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Estruturacao\Operações\Itaú\FGTS 2016 2ª tranche 1016\Contratos\Minutas Protocolo 21102016\"/>
    </mc:Choice>
  </mc:AlternateContent>
  <bookViews>
    <workbookView xWindow="0" yWindow="0" windowWidth="28800" windowHeight="12585" firstSheet="1" activeTab="1"/>
  </bookViews>
  <sheets>
    <sheet name="Sheet3" sheetId="7" state="hidden" r:id="rId1"/>
    <sheet name="Base" sheetId="4" r:id="rId2"/>
  </sheets>
  <definedNames>
    <definedName name="_xlnm._FilterDatabase" localSheetId="1" hidden="1">Base!$A$2:$V$1656</definedName>
    <definedName name="_xlnm.Extract" localSheetId="1">Base!#REF!</definedName>
    <definedName name="_xlnm.Print_Area" localSheetId="1">Base!#REF!</definedName>
    <definedName name="imobi234">#REF!</definedName>
    <definedName name="import334">#REF!</definedName>
    <definedName name="solver_adj" localSheetId="1" hidden="1">Base!#REF!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Base!#REF!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Base!#REF!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hs1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52511"/>
  <pivotCaches>
    <pivotCache cacheId="9" r:id="rId3"/>
  </pivotCaches>
</workbook>
</file>

<file path=xl/calcChain.xml><?xml version="1.0" encoding="utf-8"?>
<calcChain xmlns="http://schemas.openxmlformats.org/spreadsheetml/2006/main">
  <c r="H1656" i="4" l="1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K6" i="7" l="1"/>
  <c r="K7" i="7"/>
  <c r="K8" i="7"/>
  <c r="K9" i="7"/>
  <c r="K10" i="7"/>
  <c r="K11" i="7"/>
  <c r="K12" i="7"/>
  <c r="K13" i="7"/>
  <c r="K5" i="7"/>
  <c r="C2" i="7"/>
  <c r="D2" i="7"/>
  <c r="E2" i="7"/>
  <c r="F2" i="7"/>
  <c r="G2" i="7"/>
  <c r="H2" i="7"/>
  <c r="I2" i="7"/>
  <c r="B2" i="7"/>
  <c r="K15" i="7"/>
  <c r="C19" i="7"/>
  <c r="D19" i="7"/>
  <c r="E19" i="7"/>
  <c r="F19" i="7"/>
  <c r="G19" i="7"/>
  <c r="H19" i="7"/>
  <c r="I19" i="7"/>
  <c r="C20" i="7"/>
  <c r="D20" i="7"/>
  <c r="E20" i="7"/>
  <c r="F20" i="7"/>
  <c r="G20" i="7"/>
  <c r="H20" i="7"/>
  <c r="I20" i="7"/>
  <c r="C21" i="7"/>
  <c r="D21" i="7"/>
  <c r="E21" i="7"/>
  <c r="F21" i="7"/>
  <c r="G21" i="7"/>
  <c r="H21" i="7"/>
  <c r="I21" i="7"/>
  <c r="C22" i="7"/>
  <c r="D22" i="7"/>
  <c r="E22" i="7"/>
  <c r="F22" i="7"/>
  <c r="G22" i="7"/>
  <c r="H22" i="7"/>
  <c r="I22" i="7"/>
  <c r="C23" i="7"/>
  <c r="D23" i="7"/>
  <c r="E23" i="7"/>
  <c r="F23" i="7"/>
  <c r="G23" i="7"/>
  <c r="H23" i="7"/>
  <c r="I23" i="7"/>
  <c r="C24" i="7"/>
  <c r="D24" i="7"/>
  <c r="E24" i="7"/>
  <c r="F24" i="7"/>
  <c r="G24" i="7"/>
  <c r="H24" i="7"/>
  <c r="I24" i="7"/>
  <c r="C25" i="7"/>
  <c r="D25" i="7"/>
  <c r="E25" i="7"/>
  <c r="F25" i="7"/>
  <c r="G25" i="7"/>
  <c r="H25" i="7"/>
  <c r="I25" i="7"/>
  <c r="B20" i="7"/>
  <c r="B21" i="7"/>
  <c r="B22" i="7"/>
  <c r="B23" i="7"/>
  <c r="B24" i="7"/>
  <c r="B25" i="7"/>
  <c r="B19" i="7"/>
  <c r="C18" i="7"/>
  <c r="D18" i="7"/>
  <c r="E18" i="7"/>
  <c r="F18" i="7"/>
  <c r="G18" i="7"/>
  <c r="H18" i="7"/>
  <c r="I18" i="7"/>
  <c r="B18" i="7"/>
</calcChain>
</file>

<file path=xl/sharedStrings.xml><?xml version="1.0" encoding="utf-8"?>
<sst xmlns="http://schemas.openxmlformats.org/spreadsheetml/2006/main" count="13276" uniqueCount="1703">
  <si>
    <t>Número Completo Contrato</t>
  </si>
  <si>
    <t>Data Assinatura Contrato</t>
  </si>
  <si>
    <t>Taxa Juros Efetiva Contrato</t>
  </si>
  <si>
    <t>Valor Venda Imóvel</t>
  </si>
  <si>
    <t>Valor Financiamento Contrato</t>
  </si>
  <si>
    <t>Nome</t>
  </si>
  <si>
    <t>CPF</t>
  </si>
  <si>
    <t>Rating BC</t>
  </si>
  <si>
    <t>Rating Santander</t>
  </si>
  <si>
    <t>Contrato</t>
  </si>
  <si>
    <t>A</t>
  </si>
  <si>
    <t>H</t>
  </si>
  <si>
    <t>C</t>
  </si>
  <si>
    <t>B</t>
  </si>
  <si>
    <t>D</t>
  </si>
  <si>
    <t>F</t>
  </si>
  <si>
    <t>AA</t>
  </si>
  <si>
    <t>E</t>
  </si>
  <si>
    <t>.</t>
  </si>
  <si>
    <t>Grand Total</t>
  </si>
  <si>
    <t>Count of CPF</t>
  </si>
  <si>
    <t>Cedente CNPJ</t>
  </si>
  <si>
    <t>Cedente razão social</t>
  </si>
  <si>
    <t>Tipo de amortização</t>
  </si>
  <si>
    <t>SAC</t>
  </si>
  <si>
    <t>Rating Interno do Banco</t>
  </si>
  <si>
    <t>ATRASO QTDE PARC</t>
  </si>
  <si>
    <t>ITAÚ S/A</t>
  </si>
  <si>
    <t>60.701.190/0001-04</t>
  </si>
  <si>
    <t>Prazo contrato remanescente</t>
  </si>
  <si>
    <t>Valor Venda Atualizado</t>
  </si>
  <si>
    <t>Garantia do contrato</t>
  </si>
  <si>
    <t>ALIENACAO FIDUCIARIA</t>
  </si>
  <si>
    <t>Estado</t>
  </si>
  <si>
    <t>SP</t>
  </si>
  <si>
    <t>GO</t>
  </si>
  <si>
    <t>PA</t>
  </si>
  <si>
    <t>DF</t>
  </si>
  <si>
    <t>PR</t>
  </si>
  <si>
    <t>SC</t>
  </si>
  <si>
    <t>MG</t>
  </si>
  <si>
    <t>MT</t>
  </si>
  <si>
    <t>BA</t>
  </si>
  <si>
    <t>RJ</t>
  </si>
  <si>
    <t>ES</t>
  </si>
  <si>
    <t>RS</t>
  </si>
  <si>
    <t>SE</t>
  </si>
  <si>
    <t>MS</t>
  </si>
  <si>
    <t>AM</t>
  </si>
  <si>
    <t>PE</t>
  </si>
  <si>
    <t>RN</t>
  </si>
  <si>
    <t>CE</t>
  </si>
  <si>
    <t>AL</t>
  </si>
  <si>
    <t xml:space="preserve">FERNANDO DUQUE ROSA           </t>
  </si>
  <si>
    <t>CINDY CAROLINE C KATO RIGHETTO</t>
  </si>
  <si>
    <t xml:space="preserve">LUIZ GUSTAVO S RODRIGUES      </t>
  </si>
  <si>
    <t xml:space="preserve">PETER GREINER JUNIOR          </t>
  </si>
  <si>
    <t xml:space="preserve">EMERSON GALLO                 </t>
  </si>
  <si>
    <t xml:space="preserve">JOSE RENATO GUARNIERE         </t>
  </si>
  <si>
    <t xml:space="preserve">FABIO ALBERTO DOS SANTOS      </t>
  </si>
  <si>
    <t xml:space="preserve">VALERIA CANDRACIXIN TRESSOLDI </t>
  </si>
  <si>
    <t xml:space="preserve">VINICIUS DINIZ E SILVA        </t>
  </si>
  <si>
    <t xml:space="preserve">ANDREA ROSSI VIDAL            </t>
  </si>
  <si>
    <t xml:space="preserve">NELSON SHIGUEKI YAMASAKI      </t>
  </si>
  <si>
    <t xml:space="preserve">GLAUBER CONTIN                </t>
  </si>
  <si>
    <t xml:space="preserve">ROBERTO DE ALMEIDA GUIDO      </t>
  </si>
  <si>
    <t xml:space="preserve">ESPERANCA DA COSTA ALVES      </t>
  </si>
  <si>
    <t xml:space="preserve">MARCELO VIEIRA DE MORAES      </t>
  </si>
  <si>
    <t xml:space="preserve">MELL BARBOSA LIMA             </t>
  </si>
  <si>
    <t xml:space="preserve">CLAUDIO ROGERIO D SABBAG      </t>
  </si>
  <si>
    <t xml:space="preserve">ELIANE FREITAS BEZERRA        </t>
  </si>
  <si>
    <t xml:space="preserve">ALLAN SKUROPAT                </t>
  </si>
  <si>
    <t xml:space="preserve">MARCELO BATISTA BRAGA         </t>
  </si>
  <si>
    <t xml:space="preserve">ALESSANDRO MENDOSA            </t>
  </si>
  <si>
    <t>PAULO ROBERTO MURINELLI CASADO</t>
  </si>
  <si>
    <t xml:space="preserve">ROGERIO MAURICIO              </t>
  </si>
  <si>
    <t xml:space="preserve">CINTHYA ERI HAGA CHACON       </t>
  </si>
  <si>
    <t xml:space="preserve">RANDOLFO WILLIAM C CUSTODIO   </t>
  </si>
  <si>
    <t xml:space="preserve">MARCOS MURAKAMI               </t>
  </si>
  <si>
    <t xml:space="preserve">FERNANDO HIGA                 </t>
  </si>
  <si>
    <t>OTTMAR LUCIANO DE SOUZA LUCCAS</t>
  </si>
  <si>
    <t xml:space="preserve">JEFFERSON PERINI              </t>
  </si>
  <si>
    <t xml:space="preserve">ANGELA MARIA CUSTODIO MOL     </t>
  </si>
  <si>
    <t xml:space="preserve">WILSON DUARTE ROSA JUNIOR     </t>
  </si>
  <si>
    <t xml:space="preserve">MARINA MILANEZ M RODRIGUES    </t>
  </si>
  <si>
    <t xml:space="preserve">IVANA FERREIRA M CAVALCANTI   </t>
  </si>
  <si>
    <t xml:space="preserve">ALEXANDRE POLETTO SAPTCHENKO  </t>
  </si>
  <si>
    <t xml:space="preserve">CLAYTON ROBERTO MARCONDES     </t>
  </si>
  <si>
    <t xml:space="preserve">MAISA ATHAYDE ALENCAR         </t>
  </si>
  <si>
    <t xml:space="preserve">JORGE FUSHIMI                 </t>
  </si>
  <si>
    <t xml:space="preserve">MARCIO FORTUNA BERNARDES      </t>
  </si>
  <si>
    <t xml:space="preserve">MARIA HELENA A SILVA LANZONI  </t>
  </si>
  <si>
    <t xml:space="preserve">TEREZINHA LISIEUX G ABRANTES  </t>
  </si>
  <si>
    <t xml:space="preserve">ISAIAS CARLOS DIOGO JUNIOR    </t>
  </si>
  <si>
    <t xml:space="preserve">FERNANDO MANCUSO GARBI        </t>
  </si>
  <si>
    <t xml:space="preserve">MAURI APARECIDO MENDES        </t>
  </si>
  <si>
    <t xml:space="preserve">LUCAS EDUARDO LUCCHESI BERTO  </t>
  </si>
  <si>
    <t xml:space="preserve">CLORISMAR MACIEL COELHO       </t>
  </si>
  <si>
    <t xml:space="preserve">RODRIGO MAMANA CHADDAD        </t>
  </si>
  <si>
    <t xml:space="preserve">HELIO SHIGUEAKI TADA          </t>
  </si>
  <si>
    <t xml:space="preserve">VICTOR LUIS DE CAMARGO ROCHA  </t>
  </si>
  <si>
    <t xml:space="preserve">BRUNO SARAIVA P CERQUEIRA     </t>
  </si>
  <si>
    <t xml:space="preserve">HILTON SCANDIAN KILL          </t>
  </si>
  <si>
    <t xml:space="preserve">ADRIANO ARCIERO PEREIRA       </t>
  </si>
  <si>
    <t xml:space="preserve">EDUARDO SILVA SEIXAS OLIVEIRA </t>
  </si>
  <si>
    <t xml:space="preserve">MARCOS FIBLA DE ASSIS         </t>
  </si>
  <si>
    <t xml:space="preserve">ROGERIO DINIZ DE OLIVEIRA     </t>
  </si>
  <si>
    <t xml:space="preserve">FABIO RESENDE NARDON          </t>
  </si>
  <si>
    <t xml:space="preserve">ANDRE LUIZ SIQUEIRA MOTA      </t>
  </si>
  <si>
    <t>DEBORA RAFFAELI VIAMONTE CUNHA</t>
  </si>
  <si>
    <t xml:space="preserve">LUDMILLA RIBEIRO ROCHA GOMES  </t>
  </si>
  <si>
    <t xml:space="preserve">ANA TERRA BOJADSEN CAPOBIANCO </t>
  </si>
  <si>
    <t xml:space="preserve">ANDREA BARBOSA NEVES          </t>
  </si>
  <si>
    <t xml:space="preserve">LEONARDO AUGUSTO DA SILVA     </t>
  </si>
  <si>
    <t xml:space="preserve">MARIA ELIANE COELHO CALHEIROS </t>
  </si>
  <si>
    <t xml:space="preserve">TELMA NICOLETTI SANTORO       </t>
  </si>
  <si>
    <t xml:space="preserve">ELIANE DANTAS ALMEIDA         </t>
  </si>
  <si>
    <t xml:space="preserve">MARCOS DANTAS TEIXEIRA        </t>
  </si>
  <si>
    <t xml:space="preserve">MARCIO DAVANCO                </t>
  </si>
  <si>
    <t xml:space="preserve">THIAGO SANTOS AMANCIO         </t>
  </si>
  <si>
    <t xml:space="preserve">THAIS SIMOES BELLUCO DANTE    </t>
  </si>
  <si>
    <t xml:space="preserve">VINICIUS ROMEIRO DE OLIVEIRA  </t>
  </si>
  <si>
    <t xml:space="preserve">SIDINEI BORRO JUNIOR          </t>
  </si>
  <si>
    <t xml:space="preserve">JOSE GILBERTO GUIMARAES       </t>
  </si>
  <si>
    <t xml:space="preserve">LIGIA OROSCO FERREIRA         </t>
  </si>
  <si>
    <t xml:space="preserve">LARISSA PIRES COSTA SANTOS    </t>
  </si>
  <si>
    <t xml:space="preserve">FERNANDO VIEIRA DINIZ         </t>
  </si>
  <si>
    <t xml:space="preserve">OLIVIA REGINA ARANTES         </t>
  </si>
  <si>
    <t xml:space="preserve">ELUANI MAUTONE                </t>
  </si>
  <si>
    <t xml:space="preserve">SIDINEI DA SILVA GOMES        </t>
  </si>
  <si>
    <t xml:space="preserve">DENNY LEONARDO DE PAULA       </t>
  </si>
  <si>
    <t xml:space="preserve">MARCELO ALVES PIRES           </t>
  </si>
  <si>
    <t xml:space="preserve">PATRICIA LOURENCO BROGNO      </t>
  </si>
  <si>
    <t xml:space="preserve">PAULA GODINHO DA SILVA LACAVA </t>
  </si>
  <si>
    <t xml:space="preserve">ANDERSON PRIMOSIC COSTA       </t>
  </si>
  <si>
    <t xml:space="preserve">CEZAR ROMULO CACAU DE MOURA   </t>
  </si>
  <si>
    <t xml:space="preserve">JOSE RICARDO ROCHA            </t>
  </si>
  <si>
    <t xml:space="preserve">MARCOS VINICIUS MARTINS       </t>
  </si>
  <si>
    <t xml:space="preserve">HERIC PALASTHY BARBOSA        </t>
  </si>
  <si>
    <t xml:space="preserve">FABRIZIO CALDEIRA LANDIM      </t>
  </si>
  <si>
    <t xml:space="preserve">AMANDA LOBO PIRES             </t>
  </si>
  <si>
    <t xml:space="preserve">VIVIAN PINHEIRO R NASCIMENTO  </t>
  </si>
  <si>
    <t xml:space="preserve">IGOR TADEU BERRO KOSLOSKY     </t>
  </si>
  <si>
    <t xml:space="preserve">THIAGO DE SOUZA MACEDO        </t>
  </si>
  <si>
    <t xml:space="preserve">GUILHERME MARCATTI            </t>
  </si>
  <si>
    <t xml:space="preserve">DARIO CLAUDIO OCCELLI         </t>
  </si>
  <si>
    <t xml:space="preserve">TATIANA BARROS ANDRADE MELLO  </t>
  </si>
  <si>
    <t xml:space="preserve">EDINALVA LIMA ALMEIDA BERALDI </t>
  </si>
  <si>
    <t xml:space="preserve">JOSE IGNACIO FILHO            </t>
  </si>
  <si>
    <t xml:space="preserve">JOAO PAULO DENIZIO            </t>
  </si>
  <si>
    <t xml:space="preserve">ANDERSON LUIS PRADO DE SOUZA  </t>
  </si>
  <si>
    <t xml:space="preserve">FERNANDO GONCALVES COLHADO    </t>
  </si>
  <si>
    <t xml:space="preserve">REGINALDO DE OLIVEIRA ROSA    </t>
  </si>
  <si>
    <t xml:space="preserve">ERIC SUSSUMI FUJIOKA          </t>
  </si>
  <si>
    <t xml:space="preserve">GUSTAVO CAMILO CINTRA         </t>
  </si>
  <si>
    <t xml:space="preserve">MARCELO AUGUSTO DE SOUZA      </t>
  </si>
  <si>
    <t xml:space="preserve">ROMOLO DE QUEIROZ CYRINO      </t>
  </si>
  <si>
    <t xml:space="preserve">DANILO IBE YAMASHITA          </t>
  </si>
  <si>
    <t xml:space="preserve">GERSON BARRAL LIMA            </t>
  </si>
  <si>
    <t xml:space="preserve">FLAVIO GABRIEL PARRO DA SILVA </t>
  </si>
  <si>
    <t xml:space="preserve">ANDRE LUIS RAMALHO VILANI     </t>
  </si>
  <si>
    <t xml:space="preserve">LILIANE PINTO DINIZ           </t>
  </si>
  <si>
    <t xml:space="preserve">DAVI ZANIBONI                 </t>
  </si>
  <si>
    <t xml:space="preserve">LEONARDO AVILA D SEPULVEDA    </t>
  </si>
  <si>
    <t>FRANCISCO ALEXANDRE S LINHARES</t>
  </si>
  <si>
    <t xml:space="preserve">DIOGENES ARTHUR REBELLO       </t>
  </si>
  <si>
    <t xml:space="preserve">DAVI COUTO REGO DA PAIXAO     </t>
  </si>
  <si>
    <t xml:space="preserve">MARIA CRISTINA DE OLIVEIRA    </t>
  </si>
  <si>
    <t xml:space="preserve">BRUNO FRANCISCO C ARAUJO      </t>
  </si>
  <si>
    <t xml:space="preserve">CHRISTIANE MARIA BERGAMINI    </t>
  </si>
  <si>
    <t xml:space="preserve">CARLOS ROBERT KOCHI           </t>
  </si>
  <si>
    <t xml:space="preserve">THEO MONEY SOARES             </t>
  </si>
  <si>
    <t xml:space="preserve">DECIO PEDRO THOME             </t>
  </si>
  <si>
    <t xml:space="preserve">MARIA APARECIDA MACEDO LOPES  </t>
  </si>
  <si>
    <t xml:space="preserve">FRANCISCO DE MATOS RODRIGUES  </t>
  </si>
  <si>
    <t xml:space="preserve">FERNANDO SHIEIDI GUSUKUMA     </t>
  </si>
  <si>
    <t xml:space="preserve">FLAVIA FELIX AZEVEDO          </t>
  </si>
  <si>
    <t xml:space="preserve">RICARDO CORREA DA SILVA       </t>
  </si>
  <si>
    <t xml:space="preserve">CRISTINA LUIZA B S C A SILVA  </t>
  </si>
  <si>
    <t xml:space="preserve">SEBASTIAO BUENO DE SOUZA      </t>
  </si>
  <si>
    <t xml:space="preserve">RODRIGO QUINZANE JULIATTO     </t>
  </si>
  <si>
    <t xml:space="preserve">LILIAN SEMENICHIN NOGUEIRA    </t>
  </si>
  <si>
    <t xml:space="preserve">ADRIANA DE BARROS MONTEIRO    </t>
  </si>
  <si>
    <t xml:space="preserve">KLEBER DI DONATO              </t>
  </si>
  <si>
    <t xml:space="preserve">LEONARDO COSTA DE ALMEIDA     </t>
  </si>
  <si>
    <t xml:space="preserve">GUSTAVO HERNANDES ENCINAS     </t>
  </si>
  <si>
    <t xml:space="preserve">LORIETE BARRETO F BALDINO     </t>
  </si>
  <si>
    <t xml:space="preserve">ELMO INACIO DE ALMEIDA        </t>
  </si>
  <si>
    <t xml:space="preserve">RICARDO LUIZ FIOROTTO SANTOS  </t>
  </si>
  <si>
    <t xml:space="preserve">DANIEL LEMOS BELLINI          </t>
  </si>
  <si>
    <t xml:space="preserve">BERNARDO MANOEL DE LIMA       </t>
  </si>
  <si>
    <t xml:space="preserve">PATRICIA REGINA BARROSO       </t>
  </si>
  <si>
    <t xml:space="preserve">ALCYR NOGUEIRA LIMA           </t>
  </si>
  <si>
    <t xml:space="preserve">PEDRO SIDNEI DO PRADO JUNIOR  </t>
  </si>
  <si>
    <t xml:space="preserve">ALINE KIRSCH                  </t>
  </si>
  <si>
    <t xml:space="preserve">DANIEL GUERRA LINHARES        </t>
  </si>
  <si>
    <t xml:space="preserve">LAUDO UTINO                   </t>
  </si>
  <si>
    <t xml:space="preserve">EVERTON TSUYOSHI KUMAZAWA     </t>
  </si>
  <si>
    <t xml:space="preserve">ALEXANDRE SEVERINO            </t>
  </si>
  <si>
    <t xml:space="preserve">HUGO HIROYUKI MURAHARA        </t>
  </si>
  <si>
    <t xml:space="preserve">ELIZA VENEZI BRAGATTO         </t>
  </si>
  <si>
    <t xml:space="preserve">MICHAEL PATRICK FOWLER        </t>
  </si>
  <si>
    <t xml:space="preserve">VINICIUS YURI SHIROMA         </t>
  </si>
  <si>
    <t xml:space="preserve">FABRICIO ARAUJO SOARES        </t>
  </si>
  <si>
    <t xml:space="preserve">RENATO HELDER SERPA           </t>
  </si>
  <si>
    <t xml:space="preserve">NELSON MARCIANO S PATROCINIO  </t>
  </si>
  <si>
    <t xml:space="preserve">ENOQUE WESLEY DOURADO         </t>
  </si>
  <si>
    <t xml:space="preserve">DINAIR VIEIRA                 </t>
  </si>
  <si>
    <t xml:space="preserve">MAYARA NEVES RIBEIRO DO VALE  </t>
  </si>
  <si>
    <t xml:space="preserve">ANISIO RAUSCH FILHO           </t>
  </si>
  <si>
    <t xml:space="preserve">JONATHAN CAMILO SARAGOSSA     </t>
  </si>
  <si>
    <t xml:space="preserve">RITA DE CASSIA SILOTO         </t>
  </si>
  <si>
    <t xml:space="preserve">FELIPE GAMA E COLOMBO         </t>
  </si>
  <si>
    <t xml:space="preserve">FLAVIO SOUSA NASCIMENTO       </t>
  </si>
  <si>
    <t xml:space="preserve">LICINIA TOLEDO M AZEVEDO      </t>
  </si>
  <si>
    <t xml:space="preserve">CLAUDIA GONCALVES G GASPARIAN </t>
  </si>
  <si>
    <t xml:space="preserve">RENATO NANTES                 </t>
  </si>
  <si>
    <t xml:space="preserve">CAMILO BISTULFI REIS          </t>
  </si>
  <si>
    <t xml:space="preserve">RAFAELA BOCCHESE FARIA        </t>
  </si>
  <si>
    <t xml:space="preserve">MURILO ALVES MARTINS SILVEIRA </t>
  </si>
  <si>
    <t xml:space="preserve">FELIPE COUTINHO G COTIA       </t>
  </si>
  <si>
    <t xml:space="preserve">LUIS FERNANDO F MENDES CAMPOS </t>
  </si>
  <si>
    <t xml:space="preserve">LUCINEIDE COSTA SANTOS        </t>
  </si>
  <si>
    <t xml:space="preserve">TATIANE MELO DE PAULA         </t>
  </si>
  <si>
    <t xml:space="preserve">ADEMIR DO SACRAMENTO          </t>
  </si>
  <si>
    <t>LUCIANA FERRARA PESSOA PONTUAL</t>
  </si>
  <si>
    <t xml:space="preserve">ALESSANDRO SCAZIOTTA          </t>
  </si>
  <si>
    <t xml:space="preserve">EDILSON FERNANDO PANIZZA      </t>
  </si>
  <si>
    <t xml:space="preserve">HELIANA SNEGE ADORNO MOREIRA  </t>
  </si>
  <si>
    <t xml:space="preserve">ANGELICA ANTUNES C OLIVEIRA   </t>
  </si>
  <si>
    <t xml:space="preserve">MARCELO VEIGA BRASIL          </t>
  </si>
  <si>
    <t xml:space="preserve">MARCELO AUGUSTO RODRIGUES     </t>
  </si>
  <si>
    <t xml:space="preserve">TIAGO SCABELLO POIANI         </t>
  </si>
  <si>
    <t xml:space="preserve">JORGE MARTINS DA COSTA        </t>
  </si>
  <si>
    <t xml:space="preserve">ROSSINI TAVARES DE LIMA       </t>
  </si>
  <si>
    <t xml:space="preserve">MARIA DE FATIMA BEZERRA       </t>
  </si>
  <si>
    <t xml:space="preserve">JOSE RUBENS MACEDO SOUZA      </t>
  </si>
  <si>
    <t xml:space="preserve">ARGEMIRO MACIEL CASTANHO JR   </t>
  </si>
  <si>
    <t xml:space="preserve">JOSE ALVES COUTINHO           </t>
  </si>
  <si>
    <t xml:space="preserve">CLAUDIO HENRIQUE MARTINS      </t>
  </si>
  <si>
    <t xml:space="preserve">FERNANDO ROBORTELLA SARDAS    </t>
  </si>
  <si>
    <t xml:space="preserve">TABAJARA AYRES BREVES FILHO   </t>
  </si>
  <si>
    <t xml:space="preserve">EDUARDO FERRE BRITEZ          </t>
  </si>
  <si>
    <t xml:space="preserve">RICARDO KANTOVITZ CHUAHY      </t>
  </si>
  <si>
    <t xml:space="preserve">LUCIANA MAXIMINO MAIA         </t>
  </si>
  <si>
    <t xml:space="preserve">EDISON YASUHIRO MATSUZAKE     </t>
  </si>
  <si>
    <t xml:space="preserve">ENRICO CHIABRANDO             </t>
  </si>
  <si>
    <t xml:space="preserve">RAFAEL HENRIQUE FURLANETO     </t>
  </si>
  <si>
    <t xml:space="preserve">VIVIANE RODRIGUES AMADO FARIA </t>
  </si>
  <si>
    <t xml:space="preserve">GISELA OLIVEIRA DUTRA         </t>
  </si>
  <si>
    <t xml:space="preserve">PATRICIA ANUNCIACAO GAGLIARDI </t>
  </si>
  <si>
    <t xml:space="preserve">DIEGO SANTOS DUMONT FENERICH  </t>
  </si>
  <si>
    <t>MAIRA LUCINDA BELCHIOR DA MOTA</t>
  </si>
  <si>
    <t xml:space="preserve">RENATA DE OLIVEIRA RODRIGUES  </t>
  </si>
  <si>
    <t xml:space="preserve">CARLOS LEANDRO OLEGARIO       </t>
  </si>
  <si>
    <t xml:space="preserve">SUELLEN WINGERS DE FRANCA     </t>
  </si>
  <si>
    <t xml:space="preserve">VINICIUS SAMPAIO CASSIANO     </t>
  </si>
  <si>
    <t xml:space="preserve">VAGNER LEME ORTEGA            </t>
  </si>
  <si>
    <t xml:space="preserve">MARCIO HENRIQUE RAFAEL        </t>
  </si>
  <si>
    <t xml:space="preserve">RAFAEL DE SOUZA FLORIANO      </t>
  </si>
  <si>
    <t xml:space="preserve">SILVIA SUMIE AYABE            </t>
  </si>
  <si>
    <t xml:space="preserve">REGINALDO CAMPOS DA MOTTA     </t>
  </si>
  <si>
    <t xml:space="preserve">GLAUBER LEAL DE SOUSA         </t>
  </si>
  <si>
    <t xml:space="preserve">FELIPE OLIVEIRA REZENDE       </t>
  </si>
  <si>
    <t xml:space="preserve">FLAVIO BUENO SARRO            </t>
  </si>
  <si>
    <t xml:space="preserve">MAURICIO LAZARO TRIVELIN      </t>
  </si>
  <si>
    <t xml:space="preserve">DANIEL SOARES ZANELATTO       </t>
  </si>
  <si>
    <t xml:space="preserve">RAFAEL D ANGELO SANTINI       </t>
  </si>
  <si>
    <t xml:space="preserve">ADRIANA SAVOIA GRIS BRANTES   </t>
  </si>
  <si>
    <t xml:space="preserve">PAULO ROBERTO FROSSARD ARAUJO </t>
  </si>
  <si>
    <t xml:space="preserve">SORAYA SAMPAIO SOUSA          </t>
  </si>
  <si>
    <t xml:space="preserve">NORBERTO MAYER JUNIOR         </t>
  </si>
  <si>
    <t xml:space="preserve">CRISTOVAM COSTA PARDINI       </t>
  </si>
  <si>
    <t xml:space="preserve">SERGIO D AMORE FILHO          </t>
  </si>
  <si>
    <t xml:space="preserve">AMAURI BATISTA DE OLIVEIRA    </t>
  </si>
  <si>
    <t xml:space="preserve">ROGERIO THOMAZ B VIEIRA       </t>
  </si>
  <si>
    <t xml:space="preserve">SERGIO ROCHA                  </t>
  </si>
  <si>
    <t xml:space="preserve">ELSON DA SILVA JUNIOR         </t>
  </si>
  <si>
    <t xml:space="preserve">ALESSANDRO D ANDREA           </t>
  </si>
  <si>
    <t xml:space="preserve">SERGIO FERREIRA ROSA          </t>
  </si>
  <si>
    <t>MARIA DAS GRACAS ALMEIDA SOUSA</t>
  </si>
  <si>
    <t xml:space="preserve">KASSIA REIS DE PAULA          </t>
  </si>
  <si>
    <t xml:space="preserve">MARIO CHUEIRE DE ANDRADE JR   </t>
  </si>
  <si>
    <t xml:space="preserve">ADRIANA FONSECA F ALMEIDA     </t>
  </si>
  <si>
    <t xml:space="preserve">LUCELIA APARECIDA LUCIO SEZE  </t>
  </si>
  <si>
    <t xml:space="preserve">CRISTIANE MARTINS ANTUNES     </t>
  </si>
  <si>
    <t xml:space="preserve">SEBASTIANA SILVA ARRUDA       </t>
  </si>
  <si>
    <t xml:space="preserve">MARIO CESAR TRUNCI DE MARCO   </t>
  </si>
  <si>
    <t xml:space="preserve">CARLOS FERNANDO S LAGOA       </t>
  </si>
  <si>
    <t xml:space="preserve">EDUARDO JOSE MAI              </t>
  </si>
  <si>
    <t xml:space="preserve">EUD MOURA DE SOUZA            </t>
  </si>
  <si>
    <t xml:space="preserve">CRISTINA FERREIRA LIMA        </t>
  </si>
  <si>
    <t xml:space="preserve">ANTONIO CARLOS BARBOSA SOUZA  </t>
  </si>
  <si>
    <t xml:space="preserve">WALERIA COSTA S FURTADO BELEM </t>
  </si>
  <si>
    <t xml:space="preserve">CARLA SANTOS MENESES ROMAO    </t>
  </si>
  <si>
    <t xml:space="preserve">GABRIEL ALVARES DE FARIA      </t>
  </si>
  <si>
    <t xml:space="preserve">DALTON FELIX DE MATTOS        </t>
  </si>
  <si>
    <t xml:space="preserve">CLEUSA APARECIDA DA COSTA     </t>
  </si>
  <si>
    <t xml:space="preserve">CRISTIANE FERREIRA KATO       </t>
  </si>
  <si>
    <t xml:space="preserve">AMILEN VANESSA SANTOS AREVALO </t>
  </si>
  <si>
    <t xml:space="preserve">WAGNER GONCALVES SPINOLA      </t>
  </si>
  <si>
    <t xml:space="preserve">FERNANDO TOTI                 </t>
  </si>
  <si>
    <t xml:space="preserve">CARLOS JOSE ALVES DE ARAUJO   </t>
  </si>
  <si>
    <t xml:space="preserve">THEO RUPRECHT                 </t>
  </si>
  <si>
    <t xml:space="preserve">CELIA REGINA PEIXOTO          </t>
  </si>
  <si>
    <t xml:space="preserve">JOSE DE LIMA FILHO            </t>
  </si>
  <si>
    <t xml:space="preserve">CARLOS ROGERIO GANIKO         </t>
  </si>
  <si>
    <t xml:space="preserve">ALEX DE OLIVEIRA CORTEZ       </t>
  </si>
  <si>
    <t xml:space="preserve">JULIO CESAR TONET             </t>
  </si>
  <si>
    <t xml:space="preserve">LUCAS HAKIRA SAWAGUTI         </t>
  </si>
  <si>
    <t xml:space="preserve">JOSE EDUARDO ROCHA            </t>
  </si>
  <si>
    <t xml:space="preserve">MARIANA VIEIRA MARTINS        </t>
  </si>
  <si>
    <t xml:space="preserve">RICARDO ROBLES LEITE          </t>
  </si>
  <si>
    <t xml:space="preserve">FABIANA DELLYS SILVA OLIVEIRA </t>
  </si>
  <si>
    <t xml:space="preserve">DOUGLAS DA ANUNCIACAO         </t>
  </si>
  <si>
    <t xml:space="preserve">THIAGO VENTURA DE ANDRADE     </t>
  </si>
  <si>
    <t xml:space="preserve">LICIENE MIRIAM JARMOLA        </t>
  </si>
  <si>
    <t xml:space="preserve">ZENILDA BARBOSA RIBEIRO       </t>
  </si>
  <si>
    <t xml:space="preserve">VICKYBERT PESSOA FREIRE       </t>
  </si>
  <si>
    <t xml:space="preserve">HUMBERTO FERREIRA IANNI       </t>
  </si>
  <si>
    <t xml:space="preserve">VERONICA PEREIRA FLAUSINO     </t>
  </si>
  <si>
    <t xml:space="preserve">FERNANDA RAMOS F NAPOLITANO   </t>
  </si>
  <si>
    <t xml:space="preserve">LUIZ ANTONIO RUSSO            </t>
  </si>
  <si>
    <t xml:space="preserve">MARCELO CALDEIRA SILVA        </t>
  </si>
  <si>
    <t xml:space="preserve">WARNER GIACHINI JUNIOR        </t>
  </si>
  <si>
    <t xml:space="preserve">EDISON JOSE COLETTI           </t>
  </si>
  <si>
    <t>FELIPE BORBA CHIARAMONTE SILVA</t>
  </si>
  <si>
    <t xml:space="preserve">AUREO SANCHES PERALTA         </t>
  </si>
  <si>
    <t xml:space="preserve">MATHEUS FERREIRA NUNES        </t>
  </si>
  <si>
    <t xml:space="preserve">ODAIR JOSE DE FREITAS         </t>
  </si>
  <si>
    <t xml:space="preserve">DAVIMAR DA SILVA MONTEIRO     </t>
  </si>
  <si>
    <t>FABIANE APARECIDA PAZZINI MAIA</t>
  </si>
  <si>
    <t xml:space="preserve">LUIZ ANTONIO PINHEIRO         </t>
  </si>
  <si>
    <t>GABRIELA VENTURA SOARES FRANCO</t>
  </si>
  <si>
    <t xml:space="preserve">GUSTAVO TIERNO SOUZA          </t>
  </si>
  <si>
    <t xml:space="preserve">FABRIZIO DELLA MAGGIORI       </t>
  </si>
  <si>
    <t xml:space="preserve">BRUNO ANGELO MATRELLA         </t>
  </si>
  <si>
    <t xml:space="preserve">CHIL MARCUS P V M C PINTO     </t>
  </si>
  <si>
    <t xml:space="preserve">MARCO FABIO MELLO SINISGALLI  </t>
  </si>
  <si>
    <t xml:space="preserve">CRISTINA KERR BARROS PEREIRA  </t>
  </si>
  <si>
    <t xml:space="preserve">EDMILSON BISPO DE CARVALHO    </t>
  </si>
  <si>
    <t xml:space="preserve">MARIO AUGUSTO S BUENO PIOTTO  </t>
  </si>
  <si>
    <t xml:space="preserve">THIAGO MARTINS                </t>
  </si>
  <si>
    <t>SILVANA ROCHA BATISTA SANT ANA</t>
  </si>
  <si>
    <t xml:space="preserve">STEPHENSON DUARTE VERAS       </t>
  </si>
  <si>
    <t xml:space="preserve">BRUNO CUNHA DELLA MONICA      </t>
  </si>
  <si>
    <t xml:space="preserve">ADENIR JOSE SOARES DA SILVA   </t>
  </si>
  <si>
    <t xml:space="preserve">LAYLA KAROLINE MAXIMIANO      </t>
  </si>
  <si>
    <t xml:space="preserve">PAULO SERGIO ALMEIDA LIMA     </t>
  </si>
  <si>
    <t xml:space="preserve">MARIA SILVANIA PINHEIRO CALOU </t>
  </si>
  <si>
    <t xml:space="preserve">PAULO ROBERTO ELIAS           </t>
  </si>
  <si>
    <t xml:space="preserve">GLAUCIA MARA COELHO           </t>
  </si>
  <si>
    <t xml:space="preserve">JEFERSON ROBERTO CORREA       </t>
  </si>
  <si>
    <t>FLAVIA LOUREIRO BRITO OLIVEIRA</t>
  </si>
  <si>
    <t xml:space="preserve">MARCIO RODRIGO MORO           </t>
  </si>
  <si>
    <t xml:space="preserve">ALEX HISATOMI CAMPOS          </t>
  </si>
  <si>
    <t xml:space="preserve">FRANCESCO DI MASI NETO        </t>
  </si>
  <si>
    <t xml:space="preserve">WESLLEY FERREIRA BORGES       </t>
  </si>
  <si>
    <t xml:space="preserve">FERNANDO DA ROS               </t>
  </si>
  <si>
    <t xml:space="preserve">JOSE MARIA BARROS BARCELOS JR </t>
  </si>
  <si>
    <t xml:space="preserve">CAUE TIBICUERA ALVES          </t>
  </si>
  <si>
    <t xml:space="preserve">MARCOS PAULO MACHADO LEME     </t>
  </si>
  <si>
    <t xml:space="preserve">FRANCISCO ELIEZER P FEITOSA   </t>
  </si>
  <si>
    <t xml:space="preserve">FERNANDO ZOPPELLO             </t>
  </si>
  <si>
    <t xml:space="preserve">SALLY GALHARDO VERDERAMO      </t>
  </si>
  <si>
    <t xml:space="preserve">ANTONIO DOMINGUES LOURO       </t>
  </si>
  <si>
    <t xml:space="preserve">LUCAS ALMEIDA DE OLIVEIRA     </t>
  </si>
  <si>
    <t xml:space="preserve">ROGERIO FRESNEDA SOARES       </t>
  </si>
  <si>
    <t xml:space="preserve">ANA CLAUDIA LAGO M GERHARD    </t>
  </si>
  <si>
    <t xml:space="preserve">ROGERIO XAVIER                </t>
  </si>
  <si>
    <t>RENATA MARIA RODRIGUES ROSSETO</t>
  </si>
  <si>
    <t xml:space="preserve">ALEXANDRE TADASHI HIROSHIMA   </t>
  </si>
  <si>
    <t xml:space="preserve">CHRISTIANE CARAMURU GARIBALDI </t>
  </si>
  <si>
    <t xml:space="preserve">GRAZIELE DONATA ANDRADE MUZA  </t>
  </si>
  <si>
    <t xml:space="preserve">KARINA VALLARETO MUNHOZ       </t>
  </si>
  <si>
    <t xml:space="preserve">EDMAR GUEDES DOS SANTOS       </t>
  </si>
  <si>
    <t xml:space="preserve">MICHELE LUONI                 </t>
  </si>
  <si>
    <t xml:space="preserve">EDUARDO VITOR DE SOUSA        </t>
  </si>
  <si>
    <t xml:space="preserve">LEANDRO ALVES DOS REIS        </t>
  </si>
  <si>
    <t xml:space="preserve">LOURIVALDO PEREIRA REGIS      </t>
  </si>
  <si>
    <t xml:space="preserve">ANTONIO DA SILVA              </t>
  </si>
  <si>
    <t xml:space="preserve">NATALIA PIGATO CANOVA         </t>
  </si>
  <si>
    <t xml:space="preserve">ALESSANDRA WILL               </t>
  </si>
  <si>
    <t xml:space="preserve">TOMAS ANTONIO PAULA PESSOA FO </t>
  </si>
  <si>
    <t xml:space="preserve">WALTER ANTONIO COVRE BATISTA  </t>
  </si>
  <si>
    <t xml:space="preserve">STIVEN ALEX TORRICO RIBERA    </t>
  </si>
  <si>
    <t xml:space="preserve">FELIPE MARTINHO MANNA         </t>
  </si>
  <si>
    <t xml:space="preserve">VALERIA DANTAS SILVA PIMENTA  </t>
  </si>
  <si>
    <t xml:space="preserve">EDUARDO RIENZO NAJJAR         </t>
  </si>
  <si>
    <t>PEDRO PAULO DA SILVEIRA SEVERO</t>
  </si>
  <si>
    <t xml:space="preserve">ROBERVANE SERGIO MORAES       </t>
  </si>
  <si>
    <t xml:space="preserve">MIGUEL ANGELO DE CARVALHO     </t>
  </si>
  <si>
    <t xml:space="preserve">ROGERIO AVELINO DAS NEVES     </t>
  </si>
  <si>
    <t xml:space="preserve">ANDRE FERNANDO LUCHINI        </t>
  </si>
  <si>
    <t xml:space="preserve">FREDERICO AZEVEDO B PRESTES   </t>
  </si>
  <si>
    <t xml:space="preserve">MARCOS VINICIUS SILVA PIMENTA </t>
  </si>
  <si>
    <t xml:space="preserve">RAFAEL REDERDE                </t>
  </si>
  <si>
    <t xml:space="preserve">MARCO ANTONIO A PAES ALMEIDA  </t>
  </si>
  <si>
    <t xml:space="preserve">ARTHUR PASQUINO               </t>
  </si>
  <si>
    <t xml:space="preserve">RODRIGO BEZERRA MONTEIRO      </t>
  </si>
  <si>
    <t xml:space="preserve">RODRIGO ALVES CRISPIM         </t>
  </si>
  <si>
    <t xml:space="preserve">JULIO CEZAR CHIBATT           </t>
  </si>
  <si>
    <t xml:space="preserve">LUIZ ALBERTO SCHWAB JUNIOR    </t>
  </si>
  <si>
    <t xml:space="preserve">PEDRO LUIS OLIVEIRA MONTILHA  </t>
  </si>
  <si>
    <t xml:space="preserve">CLAUDINEI FERREIRA DA SILVA   </t>
  </si>
  <si>
    <t>MARCILENE DIAS GONCALVES SOUSA</t>
  </si>
  <si>
    <t xml:space="preserve">NATALY DE FATIMA PERIN DONDE  </t>
  </si>
  <si>
    <t xml:space="preserve">RILDO ROSA GOMES              </t>
  </si>
  <si>
    <t xml:space="preserve">MARIA HELENA CARDOSO DA SILVA </t>
  </si>
  <si>
    <t xml:space="preserve">LINDOMAR MUNISIO DE SOUZA     </t>
  </si>
  <si>
    <t xml:space="preserve">NELSO LUIS ARIOTTI            </t>
  </si>
  <si>
    <t xml:space="preserve">ANTONIO JOSE HENRIQUES FILHO  </t>
  </si>
  <si>
    <t>LUCAS PAULA EUFROSINO DA SILVA</t>
  </si>
  <si>
    <t xml:space="preserve">MARCOS BELASQUE DE SOUZA      </t>
  </si>
  <si>
    <t xml:space="preserve">CRISTIANO BELLE               </t>
  </si>
  <si>
    <t xml:space="preserve">ANDRE CAMARA MATTOS MARTINS   </t>
  </si>
  <si>
    <t xml:space="preserve">RAFAEL PESSANHA DE PAULA      </t>
  </si>
  <si>
    <t xml:space="preserve">MARCIO ACQUESTA DUARTE BARROS </t>
  </si>
  <si>
    <t xml:space="preserve">PATRICIA HIROMI KATO BRAGA    </t>
  </si>
  <si>
    <t xml:space="preserve">LUIZ FERNANDO DE SOUZA VELOSO </t>
  </si>
  <si>
    <t xml:space="preserve">DANIEL KYOUNG MO YANG         </t>
  </si>
  <si>
    <t xml:space="preserve">ANDERSON CAMPANA              </t>
  </si>
  <si>
    <t xml:space="preserve">PEDRO ALVES MACHADO           </t>
  </si>
  <si>
    <t xml:space="preserve">CAIO NAVARRO ALMEIDA          </t>
  </si>
  <si>
    <t xml:space="preserve">RODRIGO FECCHIO MARIN         </t>
  </si>
  <si>
    <t xml:space="preserve">WESLEY KIRMELIENE             </t>
  </si>
  <si>
    <t xml:space="preserve">MARCELLO CANTARELLA           </t>
  </si>
  <si>
    <t xml:space="preserve">ALEXANDRE GONCALVES SANTOS    </t>
  </si>
  <si>
    <t xml:space="preserve">DANIEL FERREL ANTELO          </t>
  </si>
  <si>
    <t xml:space="preserve">AUGUSTO DE AVELAR ANDRADE     </t>
  </si>
  <si>
    <t xml:space="preserve">LUIS CRISTINO SILVA           </t>
  </si>
  <si>
    <t xml:space="preserve">ANITA DE OLIVEIRA CARELI      </t>
  </si>
  <si>
    <t xml:space="preserve">RYUITI MAEKAWA                </t>
  </si>
  <si>
    <t>CAMILA MARIA GONCALVES BIANCHO</t>
  </si>
  <si>
    <t xml:space="preserve">RUBEM SIMOES SANTOS           </t>
  </si>
  <si>
    <t xml:space="preserve">MARIA EMILIA COSTA RAMOS      </t>
  </si>
  <si>
    <t>ROBERTO LACERDA DE OLIVEIRA NT</t>
  </si>
  <si>
    <t xml:space="preserve">CARLOS JOSE DE OLIVEIRA       </t>
  </si>
  <si>
    <t xml:space="preserve">CAMILA DANIELLA PACHECO       </t>
  </si>
  <si>
    <t xml:space="preserve">SILVIO OLIVEIRA DA SILVA JR   </t>
  </si>
  <si>
    <t xml:space="preserve">RONN GABAY                    </t>
  </si>
  <si>
    <t xml:space="preserve">DECINO DE OLIVEIRA FILHO      </t>
  </si>
  <si>
    <t xml:space="preserve">CAIO MARQUES HAMSI            </t>
  </si>
  <si>
    <t xml:space="preserve">FELIPE BRUNO GRISI            </t>
  </si>
  <si>
    <t xml:space="preserve">ANDRE GUSMAN DE OLIVEIRA      </t>
  </si>
  <si>
    <t xml:space="preserve">NARCELIO ALVES MENEZES        </t>
  </si>
  <si>
    <t xml:space="preserve">GLAYDES LEAL DE PINHO         </t>
  </si>
  <si>
    <t xml:space="preserve">JOAO MARCUS ANTONIO PUDLES    </t>
  </si>
  <si>
    <t xml:space="preserve">JORGE LUIZ YOSHITO MAEDA      </t>
  </si>
  <si>
    <t xml:space="preserve">FRANCISCO E FERNANDES NT      </t>
  </si>
  <si>
    <t xml:space="preserve">WANIA ELISA ARAGAO DOS REIS   </t>
  </si>
  <si>
    <t xml:space="preserve">CLAUDIA DE ARAUJO SILVA       </t>
  </si>
  <si>
    <t xml:space="preserve">OSMAR REDONDO                 </t>
  </si>
  <si>
    <t xml:space="preserve">MICHAEL PINHEIRO DA SILVA     </t>
  </si>
  <si>
    <t xml:space="preserve">CHIU RONGJU                   </t>
  </si>
  <si>
    <t xml:space="preserve">DANIEL BATISTA DO LAGO        </t>
  </si>
  <si>
    <t xml:space="preserve">RENATA FERNANDES SANTANA      </t>
  </si>
  <si>
    <t xml:space="preserve">AMANDA OLIVEIRA DE MORAES     </t>
  </si>
  <si>
    <t xml:space="preserve">CARLOS ALBERTO CANELLA        </t>
  </si>
  <si>
    <t xml:space="preserve">MARIA CAMPANELLI HAAS         </t>
  </si>
  <si>
    <t xml:space="preserve">BENEDITO GALVAO VILAS BOAS    </t>
  </si>
  <si>
    <t xml:space="preserve">SERGIO YAMASAKA               </t>
  </si>
  <si>
    <t xml:space="preserve">ERICSON LUIZ DA SILVA SEREN   </t>
  </si>
  <si>
    <t xml:space="preserve">RODRIGO DE SA GIMENES         </t>
  </si>
  <si>
    <t xml:space="preserve">JOSE GENILSON BARBOSA SANTOS  </t>
  </si>
  <si>
    <t xml:space="preserve">HEBERT MAZOLI GENTIL          </t>
  </si>
  <si>
    <t xml:space="preserve">GISELLE JORGE JACINTO         </t>
  </si>
  <si>
    <t xml:space="preserve">EDER YOSHIO IWAMOTO           </t>
  </si>
  <si>
    <t xml:space="preserve">EDVALDO CARVALHO R SOUZA      </t>
  </si>
  <si>
    <t xml:space="preserve">PAULO MAURICIO CHIARELLI      </t>
  </si>
  <si>
    <t xml:space="preserve">LEDA MACEDO CARDOSO DE SA     </t>
  </si>
  <si>
    <t xml:space="preserve">ROSANA CRISTINA M S BANDEIRA  </t>
  </si>
  <si>
    <t xml:space="preserve">FELIPE DE CARVALHO MARTINS    </t>
  </si>
  <si>
    <t xml:space="preserve">JONILSON BATISTA SAMPAIO      </t>
  </si>
  <si>
    <t xml:space="preserve">RENATA MARTINS RODRIGUES      </t>
  </si>
  <si>
    <t xml:space="preserve">HABIB GEORGES JARROUGE NETO   </t>
  </si>
  <si>
    <t xml:space="preserve">MARIO MARTINS VINCIS JUNIOR   </t>
  </si>
  <si>
    <t xml:space="preserve">VLADEMIR MENDES               </t>
  </si>
  <si>
    <t xml:space="preserve">ADOLPHO EMILIO ZOPPETTI FILHO </t>
  </si>
  <si>
    <t xml:space="preserve">MARCIA COSCELI                </t>
  </si>
  <si>
    <t xml:space="preserve">SERGIO YASUSHI KANEKIYO       </t>
  </si>
  <si>
    <t xml:space="preserve">TATYANA RAMIREZ LUJAN         </t>
  </si>
  <si>
    <t xml:space="preserve">EDUARDO VIOLA                 </t>
  </si>
  <si>
    <t xml:space="preserve">ALESSANDRO BOTTMANN ORLANDO   </t>
  </si>
  <si>
    <t xml:space="preserve">CECILIA PEREIRA               </t>
  </si>
  <si>
    <t xml:space="preserve">JOAO MACIEL RODRIGUES JUNIOR  </t>
  </si>
  <si>
    <t xml:space="preserve">WELINGTON DE SOUZA MAIA       </t>
  </si>
  <si>
    <t xml:space="preserve">MAGDA HUSSEIN BADREDINNE      </t>
  </si>
  <si>
    <t xml:space="preserve">RODRIGO RODRIGUES BALLERONI   </t>
  </si>
  <si>
    <t xml:space="preserve">LEE CHIEN CHUNG               </t>
  </si>
  <si>
    <t xml:space="preserve">DECIO DAMASCO DE SOUZA        </t>
  </si>
  <si>
    <t xml:space="preserve">JEFERSON SAMPAIO GONCALVES    </t>
  </si>
  <si>
    <t xml:space="preserve">RENATO LUIZ RAMOS             </t>
  </si>
  <si>
    <t xml:space="preserve">VIRGINIA LUMACK DO MONTE AGRA </t>
  </si>
  <si>
    <t>LUIZ GUILHERME VALLILO BERARDO</t>
  </si>
  <si>
    <t xml:space="preserve">ANA PAULA CASTRO CARVALHO     </t>
  </si>
  <si>
    <t xml:space="preserve">FERNANDA ALVES TONELLI RAMOS  </t>
  </si>
  <si>
    <t xml:space="preserve">BRUNO BRITO DE PAULA          </t>
  </si>
  <si>
    <t xml:space="preserve">ANNA WERENA WILLIAMS MACK     </t>
  </si>
  <si>
    <t xml:space="preserve">LEONARDO TADEU M NATIVIDADE   </t>
  </si>
  <si>
    <t xml:space="preserve">ANDERSON DANIEL WEISS         </t>
  </si>
  <si>
    <t xml:space="preserve">JORGE FERREIRA DOS SANTOS     </t>
  </si>
  <si>
    <t xml:space="preserve">DELIO MARINS PALACIO          </t>
  </si>
  <si>
    <t xml:space="preserve">PEDRO LUIZ FUENTES DIAS       </t>
  </si>
  <si>
    <t xml:space="preserve">HELOISA DE ALMEIDA BARROS     </t>
  </si>
  <si>
    <t xml:space="preserve">ADRIANA BRAGA DOS SANTOS DIAS </t>
  </si>
  <si>
    <t xml:space="preserve">PAULO DE SOUZA PINTO JUNIOR   </t>
  </si>
  <si>
    <t xml:space="preserve">TIAGO AUGUSTO R MESSIAS       </t>
  </si>
  <si>
    <t xml:space="preserve">SORAIDA SOZZI MIGUEL          </t>
  </si>
  <si>
    <t xml:space="preserve">FABIO HENRIQUE FRAZAO CAMPELO </t>
  </si>
  <si>
    <t xml:space="preserve">SIDNEY NEVES DE ALMEIDA       </t>
  </si>
  <si>
    <t xml:space="preserve">CESAR EDUARDO MARTINS MAGRI   </t>
  </si>
  <si>
    <t xml:space="preserve">SUZANA MARIA GUERO KORB       </t>
  </si>
  <si>
    <t xml:space="preserve">LIDIA BARBOSA COUTINHO        </t>
  </si>
  <si>
    <t xml:space="preserve">CLAUDIO DA POIAN              </t>
  </si>
  <si>
    <t xml:space="preserve">HELITON HIROSHI SAKATA        </t>
  </si>
  <si>
    <t xml:space="preserve">ANTONIO RODRIGUES OTAVIANO NT </t>
  </si>
  <si>
    <t xml:space="preserve">FERNANDO RUAS MARQUES         </t>
  </si>
  <si>
    <t xml:space="preserve">HAMILTON RENE ALVES           </t>
  </si>
  <si>
    <t xml:space="preserve">ANA PAULA GINJAS PERES        </t>
  </si>
  <si>
    <t xml:space="preserve">MICHELLE DE OLIVEIRA CARDOSO  </t>
  </si>
  <si>
    <t xml:space="preserve">JORGE LEANDRO CAPITANIO       </t>
  </si>
  <si>
    <t xml:space="preserve">CARLA DE SOUZA PEREIRA        </t>
  </si>
  <si>
    <t xml:space="preserve">BRUNO MOREIRA BRITO           </t>
  </si>
  <si>
    <t xml:space="preserve">LEONARDO PISCIOTTA            </t>
  </si>
  <si>
    <t>ANTONIO CARLOS HANCIO DA CUNHA</t>
  </si>
  <si>
    <t xml:space="preserve">JOAO GABRIEL FURQUIM DIAS     </t>
  </si>
  <si>
    <t xml:space="preserve">CARLOS HENRIQUE FRANCA RAMOS  </t>
  </si>
  <si>
    <t xml:space="preserve">LUIS ROBERTO BUENO            </t>
  </si>
  <si>
    <t xml:space="preserve">GRACA SIMONE MELGACO FERREIRA </t>
  </si>
  <si>
    <t xml:space="preserve">ALEXANDRE AUGUSTO P CHAVES    </t>
  </si>
  <si>
    <t xml:space="preserve">LUCIANA NORONHA RIBEIRO       </t>
  </si>
  <si>
    <t xml:space="preserve">LUIS ALVES DOS SANTOS NETO    </t>
  </si>
  <si>
    <t>JOSE ALBERTO CARREIRO MEDEIROS</t>
  </si>
  <si>
    <t xml:space="preserve">RENATO TAHAN                  </t>
  </si>
  <si>
    <t xml:space="preserve">MARCUS LEANDRO O PINHEIRO     </t>
  </si>
  <si>
    <t xml:space="preserve">JEAN CARLO DE ALMEIDA SARAIVA </t>
  </si>
  <si>
    <t xml:space="preserve">VANDERSON LUIS MORAES         </t>
  </si>
  <si>
    <t xml:space="preserve">DARCY RIBEIRO SOARES FILHO    </t>
  </si>
  <si>
    <t xml:space="preserve">IMIRA RIBEIRO LIMA            </t>
  </si>
  <si>
    <t xml:space="preserve">MANOEL MOACIR C DE OLIVEIRA   </t>
  </si>
  <si>
    <t xml:space="preserve">CLAUDIO MOURA DE SOUZA SANTOS </t>
  </si>
  <si>
    <t xml:space="preserve">NIVALDO DE PAIVA BRANDAO      </t>
  </si>
  <si>
    <t xml:space="preserve">ALEXANDRE FERREIRA DA SILVA   </t>
  </si>
  <si>
    <t xml:space="preserve">DAIANA MACHADO REIS           </t>
  </si>
  <si>
    <t xml:space="preserve">RAQUEL DE AMORIM AMARO        </t>
  </si>
  <si>
    <t xml:space="preserve">ERICA FERNANDES SOUSA JARDIM  </t>
  </si>
  <si>
    <t xml:space="preserve">FLAVIO EMANUEL FREITAS SOUZA  </t>
  </si>
  <si>
    <t xml:space="preserve">MARIA NADELICE SOUSA OLIVEIRA </t>
  </si>
  <si>
    <t xml:space="preserve">LIA MARA RODRIGUES            </t>
  </si>
  <si>
    <t xml:space="preserve">CATIA RODRIGUES DOMINGOS      </t>
  </si>
  <si>
    <t xml:space="preserve">ALFONSO JOSE BORRAS TAVARES   </t>
  </si>
  <si>
    <t xml:space="preserve">ANDERSON TIAGO B SCHLOSSER    </t>
  </si>
  <si>
    <t xml:space="preserve">ILDE YOSHIRE YOKOTA           </t>
  </si>
  <si>
    <t xml:space="preserve">LEANDRO MACHADO COSTA         </t>
  </si>
  <si>
    <t xml:space="preserve">HENRI STUKER                  </t>
  </si>
  <si>
    <t xml:space="preserve">RENILDA GONCALVES C BARROS    </t>
  </si>
  <si>
    <t xml:space="preserve">LUCIANO CARLOS DE JESUS       </t>
  </si>
  <si>
    <t xml:space="preserve">RAFAEL AURICCHIO FUCCIOLO     </t>
  </si>
  <si>
    <t xml:space="preserve">RICARDO LUIZ APONI            </t>
  </si>
  <si>
    <t xml:space="preserve">ADRIANA SANTANA DA COSTA      </t>
  </si>
  <si>
    <t xml:space="preserve">FREDERICO ARANTES C JUNIOR    </t>
  </si>
  <si>
    <t xml:space="preserve">RICARDO MARIZ DE CARVALHO     </t>
  </si>
  <si>
    <t xml:space="preserve">DAVES CARDOSO                 </t>
  </si>
  <si>
    <t xml:space="preserve">JOSE EDUARDO SIMOES DA CRUZ   </t>
  </si>
  <si>
    <t xml:space="preserve">JOSENALDO VIDAL FERREIRA      </t>
  </si>
  <si>
    <t xml:space="preserve">HAROLDO KEIDI FUKUDA          </t>
  </si>
  <si>
    <t xml:space="preserve">EDUARDO EDAES NOBREGA         </t>
  </si>
  <si>
    <t xml:space="preserve">PATRICIA DE JESUS BENEDICTO   </t>
  </si>
  <si>
    <t xml:space="preserve">WAGNER ABREU DE SA            </t>
  </si>
  <si>
    <t xml:space="preserve">ROSELAINE MAHLKE              </t>
  </si>
  <si>
    <t xml:space="preserve">CLAYTON PAES DE OLIVEIRA      </t>
  </si>
  <si>
    <t xml:space="preserve">MARCOS ANTONIO SANSON         </t>
  </si>
  <si>
    <t xml:space="preserve">LUCIANE DA SILVA RIBEIRO      </t>
  </si>
  <si>
    <t xml:space="preserve">JENIFFER DE MORAES SILVA      </t>
  </si>
  <si>
    <t xml:space="preserve">GUILHERME L NOVELLO           </t>
  </si>
  <si>
    <t xml:space="preserve">DAFNES BRAGA DE SOUZA         </t>
  </si>
  <si>
    <t xml:space="preserve">CARLOS JOSE CAUVILLA          </t>
  </si>
  <si>
    <t xml:space="preserve">DAIANE PEREIRA DA SILVA       </t>
  </si>
  <si>
    <t xml:space="preserve">ROSANGELI TEREZINHA T G COSTA </t>
  </si>
  <si>
    <t xml:space="preserve">LEANDRO AVELAR MIRANDA        </t>
  </si>
  <si>
    <t xml:space="preserve">MARLI BARROS OLIVEIRA ALENCAR </t>
  </si>
  <si>
    <t xml:space="preserve">ROBSON DANTAS VIANA           </t>
  </si>
  <si>
    <t xml:space="preserve">CARLOS BRASIL BATISTA JUNIOR  </t>
  </si>
  <si>
    <t xml:space="preserve">LUCIANA OLIVEIRA DE SANTANA   </t>
  </si>
  <si>
    <t xml:space="preserve">WILSON ANTONIO MARTINS JUNIOR </t>
  </si>
  <si>
    <t xml:space="preserve">FABIOLA MARIANO MAZER         </t>
  </si>
  <si>
    <t xml:space="preserve">LUIS HAROLDO DE AVILA MOREIRA </t>
  </si>
  <si>
    <t xml:space="preserve">BRUNO ALLAN MOREIRA ZARPELLON </t>
  </si>
  <si>
    <t xml:space="preserve">FABIO CHASCO                  </t>
  </si>
  <si>
    <t xml:space="preserve">MARCIO TULIO MARQUES BUZELIN  </t>
  </si>
  <si>
    <t xml:space="preserve">MARISA APARECIDA T COSTA      </t>
  </si>
  <si>
    <t xml:space="preserve">DANILLO TAVARES DE SANTANA    </t>
  </si>
  <si>
    <t xml:space="preserve">PEDRO ALMEIDA DA SILVA FILHO  </t>
  </si>
  <si>
    <t xml:space="preserve">ROGERIO RIBEIRO               </t>
  </si>
  <si>
    <t xml:space="preserve">MAURO ACIR CRIPPA JUNIOR      </t>
  </si>
  <si>
    <t xml:space="preserve">DOUGLAS BUENO GASQUES         </t>
  </si>
  <si>
    <t xml:space="preserve">ERCILEY COVIC LUPI            </t>
  </si>
  <si>
    <t xml:space="preserve">LEANDRO MARTINS BARREIRA      </t>
  </si>
  <si>
    <t xml:space="preserve">JOSE HENRIQUE ANTUNES         </t>
  </si>
  <si>
    <t xml:space="preserve">RAFAEL CARACIO                </t>
  </si>
  <si>
    <t xml:space="preserve">ROBSON REBOUCAS DE SOUSA      </t>
  </si>
  <si>
    <t xml:space="preserve">ALEXANDRE TEIXEIRA DIAS       </t>
  </si>
  <si>
    <t xml:space="preserve">MARIA BEATRIZ F J A FERREIRA  </t>
  </si>
  <si>
    <t xml:space="preserve">MARINA LUZ CAGALI             </t>
  </si>
  <si>
    <t xml:space="preserve">SUELI AKIKO MORITA ROSSETO    </t>
  </si>
  <si>
    <t xml:space="preserve">JANAINA SOUZA DE LIMA         </t>
  </si>
  <si>
    <t xml:space="preserve">HELOISA HELENA BERNARDES      </t>
  </si>
  <si>
    <t xml:space="preserve">BERINO GONCALVES PEREIRA      </t>
  </si>
  <si>
    <t xml:space="preserve">MARCOS ROGERIO PIRES          </t>
  </si>
  <si>
    <t xml:space="preserve">ROSE MARY CORREA SANTOS       </t>
  </si>
  <si>
    <t xml:space="preserve">EDUARDO RAMOS MASSARO         </t>
  </si>
  <si>
    <t xml:space="preserve">HELENO DINIZ PEREIRA          </t>
  </si>
  <si>
    <t xml:space="preserve">THOMAS PRINZ                  </t>
  </si>
  <si>
    <t xml:space="preserve">ALEXEY MARQUES ESPINDOLA      </t>
  </si>
  <si>
    <t xml:space="preserve">ADRIAN MARIANO DURAN          </t>
  </si>
  <si>
    <t xml:space="preserve">PAULO AMERICO BOVE FILHO      </t>
  </si>
  <si>
    <t xml:space="preserve">JOYCE HASEGAWA                </t>
  </si>
  <si>
    <t xml:space="preserve">FABIO LUIS BRANCATELLI        </t>
  </si>
  <si>
    <t xml:space="preserve">EDER ROOSEVELT VIEPSZ CORREA  </t>
  </si>
  <si>
    <t xml:space="preserve">GEORGINA VIEIRA DE ABREU      </t>
  </si>
  <si>
    <t xml:space="preserve">MARIA PISCIOTTA               </t>
  </si>
  <si>
    <t xml:space="preserve">CESAR AUGUSTO GARCIA FILHO    </t>
  </si>
  <si>
    <t xml:space="preserve">HERCY MARTINS COSTA           </t>
  </si>
  <si>
    <t xml:space="preserve">RICARDO GOMES FERREIRA        </t>
  </si>
  <si>
    <t xml:space="preserve">ANDRE AKIYOSHI                </t>
  </si>
  <si>
    <t xml:space="preserve">LUIS CARLOS BARROS RUEDA      </t>
  </si>
  <si>
    <t xml:space="preserve">REINALDO FURLAN               </t>
  </si>
  <si>
    <t xml:space="preserve">JAMILE ISABEL DA SILVA NIERI  </t>
  </si>
  <si>
    <t xml:space="preserve">PEDRO GALLE                   </t>
  </si>
  <si>
    <t xml:space="preserve">CRISTIANI HAMMES              </t>
  </si>
  <si>
    <t xml:space="preserve">ARNALDO ALESSANDRO SILVA      </t>
  </si>
  <si>
    <t xml:space="preserve">BRUNO AUGUSTO M C MENDES      </t>
  </si>
  <si>
    <t xml:space="preserve">CARLOS EDUARDO PINHO E SOUZA  </t>
  </si>
  <si>
    <t xml:space="preserve">RODRIGO DE ARAUJO COELHO      </t>
  </si>
  <si>
    <t xml:space="preserve">FRANCISCO DARIO F MAGALHAES   </t>
  </si>
  <si>
    <t xml:space="preserve">SEVERINO FRANCISCO DE AMORIM  </t>
  </si>
  <si>
    <t xml:space="preserve">FABIO RICARDO LEON            </t>
  </si>
  <si>
    <t xml:space="preserve">ANDERSON FRANCISCO DA SILVA   </t>
  </si>
  <si>
    <t xml:space="preserve">MICHELE SILVA DA COSTA        </t>
  </si>
  <si>
    <t xml:space="preserve">KATIA FERNANDES SANGUIN       </t>
  </si>
  <si>
    <t xml:space="preserve">WIRIZ MARTINS DA SILVA        </t>
  </si>
  <si>
    <t xml:space="preserve">ANDERSON JOSE DE SOUSA ABRAO  </t>
  </si>
  <si>
    <t xml:space="preserve">CAMILA BASTOS LEITAO ALMEIDA  </t>
  </si>
  <si>
    <t xml:space="preserve">THAIS RENATA CORREA           </t>
  </si>
  <si>
    <t xml:space="preserve">JUSTINO NOBREGA DE AZEVEDO NT </t>
  </si>
  <si>
    <t xml:space="preserve">DIEGO COSTA CARDOSO           </t>
  </si>
  <si>
    <t>CRISTIANE FIUZA SILVA TEIXEIRA</t>
  </si>
  <si>
    <t xml:space="preserve">MARCO ANTONIO COUTINHO JORGE  </t>
  </si>
  <si>
    <t xml:space="preserve">VALTER ANTONIO BERGAMASCO JR  </t>
  </si>
  <si>
    <t xml:space="preserve">CLERIA VINDILINO FABRIGA      </t>
  </si>
  <si>
    <t xml:space="preserve">GIOVANNI TUZIA JUNIOR         </t>
  </si>
  <si>
    <t xml:space="preserve">ROGERIO TEDESCO NETTO         </t>
  </si>
  <si>
    <t xml:space="preserve">ANDREA VERISSIMO VASCONCELOS  </t>
  </si>
  <si>
    <t xml:space="preserve">SERGIO MURILO DE SOUZA SILVA  </t>
  </si>
  <si>
    <t xml:space="preserve">PALOMA APARECIDA S CAVALCANTI </t>
  </si>
  <si>
    <t xml:space="preserve">ROGERIO DE CASTRO HONORIO     </t>
  </si>
  <si>
    <t xml:space="preserve">RICARDO VICENTE DE LIMA       </t>
  </si>
  <si>
    <t xml:space="preserve">MONICA TRAPP                  </t>
  </si>
  <si>
    <t xml:space="preserve">JOSE HOMERO DORNELES ALMEIDA  </t>
  </si>
  <si>
    <t xml:space="preserve">HENRIQUE GUIMARAES GOMES      </t>
  </si>
  <si>
    <t xml:space="preserve">FERNANDO BRACALLE AMBROGI     </t>
  </si>
  <si>
    <t xml:space="preserve">FRANCISCO CARLOS DIAS ROMERO  </t>
  </si>
  <si>
    <t xml:space="preserve">FELIPE DANELLA PEREZ          </t>
  </si>
  <si>
    <t xml:space="preserve">JOAO PAULO MARQUES FERNANDES  </t>
  </si>
  <si>
    <t xml:space="preserve">ANNA PAULA DA SILVA F CORREA  </t>
  </si>
  <si>
    <t xml:space="preserve">MARCELO BONAZZI CORREA        </t>
  </si>
  <si>
    <t xml:space="preserve">RUTH ACHKAR                   </t>
  </si>
  <si>
    <t xml:space="preserve">FABIO MASSATOSHI F MATSUO     </t>
  </si>
  <si>
    <t>CEZAR FELIPE SA FORTES OLIVIER</t>
  </si>
  <si>
    <t xml:space="preserve">RENATA CRISTIANE REIS         </t>
  </si>
  <si>
    <t xml:space="preserve">LUIS FERNANDO ROMEIRO         </t>
  </si>
  <si>
    <t xml:space="preserve">CLAUDIA FRESSATO MARTINS      </t>
  </si>
  <si>
    <t xml:space="preserve">MIRELA LAPERA FERNANDES       </t>
  </si>
  <si>
    <t xml:space="preserve">RONALDO GUEDES JUNIOR         </t>
  </si>
  <si>
    <t xml:space="preserve">ERICK ISHIDA                  </t>
  </si>
  <si>
    <t xml:space="preserve">ALESSANDRO MODESTO MOLINA     </t>
  </si>
  <si>
    <t xml:space="preserve">ANDRE LUIZ G DINIZ GUIRADO    </t>
  </si>
  <si>
    <t xml:space="preserve">WELBERT DE OLIVEIRA PEREIRA   </t>
  </si>
  <si>
    <t xml:space="preserve">MILENA MARTINS ROSA           </t>
  </si>
  <si>
    <t xml:space="preserve">LUIZ CARLOS OZON              </t>
  </si>
  <si>
    <t xml:space="preserve">ALEXANDRE LORENZINI           </t>
  </si>
  <si>
    <t xml:space="preserve">ANTONIO ADOLFO P ALBUQUERQUE  </t>
  </si>
  <si>
    <t xml:space="preserve">AMAURY JOSE DE MARCO VARANDA  </t>
  </si>
  <si>
    <t xml:space="preserve">FRANCISCO PEREIRA GONCALVES   </t>
  </si>
  <si>
    <t xml:space="preserve">JULIANO TANNUS DA FONSECA     </t>
  </si>
  <si>
    <t xml:space="preserve">CICERA GOMES DIAS             </t>
  </si>
  <si>
    <t xml:space="preserve">CATIA HENRIQUES CALLADO       </t>
  </si>
  <si>
    <t xml:space="preserve">LUCAS TRIVELATO F BARBOSA     </t>
  </si>
  <si>
    <t xml:space="preserve">BRUNO CEZAR PAES DE LIRA      </t>
  </si>
  <si>
    <t xml:space="preserve">GUSTAVO CASARINI LANDGRAF     </t>
  </si>
  <si>
    <t xml:space="preserve">CARLOS EDUARDO FREIRE         </t>
  </si>
  <si>
    <t xml:space="preserve">RODRIGO SKAZUFKA BERGEL       </t>
  </si>
  <si>
    <t xml:space="preserve">ITAMAR GUIMARAES VILELA       </t>
  </si>
  <si>
    <t xml:space="preserve">CAIO VINICIUS DE SOUZA        </t>
  </si>
  <si>
    <t xml:space="preserve">CLAUDIA DI M MEDORI MANFREDO  </t>
  </si>
  <si>
    <t>BRUNO RODRIGUES SANTOS MENEZES</t>
  </si>
  <si>
    <t xml:space="preserve">OTAVIO HENRIQUE NANNI ALMEIDA </t>
  </si>
  <si>
    <t xml:space="preserve">MARIA RACHEL DA SILVA MOURAO  </t>
  </si>
  <si>
    <t xml:space="preserve">PEDRO GATTI GABRIEL           </t>
  </si>
  <si>
    <t xml:space="preserve">OTACILIO MENEZES FILHO        </t>
  </si>
  <si>
    <t>CRISTIANE LIMA ARTHUR FERREIRA</t>
  </si>
  <si>
    <t xml:space="preserve">PAULO BRUCOLI                 </t>
  </si>
  <si>
    <t xml:space="preserve">VANGER DA ROCHA               </t>
  </si>
  <si>
    <t xml:space="preserve">JEFFERSON G S G NASCIMENTO    </t>
  </si>
  <si>
    <t xml:space="preserve">ANTONIO CESAR BERMEJO AMARAL  </t>
  </si>
  <si>
    <t xml:space="preserve">JOSETE TERTO DA SILVA         </t>
  </si>
  <si>
    <t xml:space="preserve">GLAUBER CAETANO SERBILERA     </t>
  </si>
  <si>
    <t xml:space="preserve">ANA CLAUDIA D C OLIVEIRA      </t>
  </si>
  <si>
    <t xml:space="preserve">AMANDA PEREIRA CUNHA          </t>
  </si>
  <si>
    <t xml:space="preserve">FELIPE SCHULTZ V MOREIRA      </t>
  </si>
  <si>
    <t>PEDRO LEOPOLDO SILVA PALLADINO</t>
  </si>
  <si>
    <t xml:space="preserve">JORGE LUIZ ARINE              </t>
  </si>
  <si>
    <t xml:space="preserve">RONILDO ALVES PENA            </t>
  </si>
  <si>
    <t xml:space="preserve">EDUARDO PASSOS VARGAS         </t>
  </si>
  <si>
    <t xml:space="preserve">ROBERTO LOURENCO FRANSOLIN    </t>
  </si>
  <si>
    <t xml:space="preserve">CARLOS AMERICO ARRUDA CAMPOS  </t>
  </si>
  <si>
    <t xml:space="preserve">SIDNEY SERRAO ARAUJO          </t>
  </si>
  <si>
    <t xml:space="preserve">RAUL HENRIQUE BOCCES DE SOUZA </t>
  </si>
  <si>
    <t xml:space="preserve">RICARDO COSTA DA CUNHA        </t>
  </si>
  <si>
    <t xml:space="preserve">NILSON VITAL OLIVEIRA         </t>
  </si>
  <si>
    <t xml:space="preserve">PEDRO LUIZ C ALVES OLIVEIRA   </t>
  </si>
  <si>
    <t xml:space="preserve">CLEBER FURLAN                 </t>
  </si>
  <si>
    <t xml:space="preserve">EDSON LUIS RAMOS NUNES        </t>
  </si>
  <si>
    <t xml:space="preserve">MIGUEL ANGELO RODEGUERO       </t>
  </si>
  <si>
    <t xml:space="preserve">UELTON MARCOS LIMA SAMPAIO    </t>
  </si>
  <si>
    <t xml:space="preserve">LEDIANE DAMACENA S FERNANDES  </t>
  </si>
  <si>
    <t xml:space="preserve">ROSANA RAPOSO DONAIRE         </t>
  </si>
  <si>
    <t xml:space="preserve">ELIANE DO CARMO PIRES         </t>
  </si>
  <si>
    <t xml:space="preserve">DANIELA ANOROZO DOS REIS      </t>
  </si>
  <si>
    <t xml:space="preserve">MAURILIO GARCIA MARTINS       </t>
  </si>
  <si>
    <t xml:space="preserve">ANDRE GUSTAVO GERVASIO        </t>
  </si>
  <si>
    <t xml:space="preserve">SILVIA CRISTINA R MAGALHAES   </t>
  </si>
  <si>
    <t xml:space="preserve">NIVEA LIMA DE OLIVERA         </t>
  </si>
  <si>
    <t xml:space="preserve">SANDRA MAYUMI NAKAMURA        </t>
  </si>
  <si>
    <t xml:space="preserve">JOZART RAMIERO PADILHA        </t>
  </si>
  <si>
    <t xml:space="preserve">MAURO AUGUSTO SIMONATO        </t>
  </si>
  <si>
    <t xml:space="preserve">FERNANDA JUNQUEIRA CALAZANS   </t>
  </si>
  <si>
    <t xml:space="preserve">VANDERLEI DAMASCENO DA SILVA  </t>
  </si>
  <si>
    <t xml:space="preserve">RENATO VALERIO GAUDIN         </t>
  </si>
  <si>
    <t xml:space="preserve">WELLINGTON BOER               </t>
  </si>
  <si>
    <t xml:space="preserve">JOSE DONIZETE CAMPOS          </t>
  </si>
  <si>
    <t xml:space="preserve">MARCOS TOMANINI               </t>
  </si>
  <si>
    <t xml:space="preserve">MAYCON RODRIGUES SANTOS       </t>
  </si>
  <si>
    <t xml:space="preserve">JOAO B DE MATTOS VIEIRA NETO  </t>
  </si>
  <si>
    <t xml:space="preserve">RAIMUNDO DE OLIVEIRA SILVA    </t>
  </si>
  <si>
    <t xml:space="preserve">ANTONIO MILARE DOS SANTOS JR  </t>
  </si>
  <si>
    <t xml:space="preserve">BRUNO CORREA DA COSTA KONIG   </t>
  </si>
  <si>
    <t xml:space="preserve">EMERSON FERNANDO STRABELI     </t>
  </si>
  <si>
    <t xml:space="preserve">CARLOS EDUARDO CARVALHO SILVA </t>
  </si>
  <si>
    <t>LUIZA MARIA DA CONCEICAO SILVA</t>
  </si>
  <si>
    <t xml:space="preserve">MARCELO HENRIQUE CONSOLI      </t>
  </si>
  <si>
    <t xml:space="preserve">ANA LUCIA DOS SANTOS          </t>
  </si>
  <si>
    <t xml:space="preserve">JOEL VIEIRA                   </t>
  </si>
  <si>
    <t xml:space="preserve">RICARDO GONCALVES DOMINGOS    </t>
  </si>
  <si>
    <t xml:space="preserve">ANDRE PEREIRA BANNITZ         </t>
  </si>
  <si>
    <t xml:space="preserve">ANDREIA COLA MIGUEL           </t>
  </si>
  <si>
    <t xml:space="preserve">MARCELIO RODRIGUES BARBOSA    </t>
  </si>
  <si>
    <t xml:space="preserve">CAMILA GASPAR                 </t>
  </si>
  <si>
    <t xml:space="preserve">SERGIO GRASSIOTTO             </t>
  </si>
  <si>
    <t xml:space="preserve">LEANDRO DE SOUZA CARDOSO      </t>
  </si>
  <si>
    <t xml:space="preserve">GEORGE YOSHIKAZU TOMA         </t>
  </si>
  <si>
    <t xml:space="preserve">DALVO GUEDES FILHO            </t>
  </si>
  <si>
    <t xml:space="preserve">DAIAN ALBERTO PAMPLONA        </t>
  </si>
  <si>
    <t xml:space="preserve">DOUGLAS ALEX POZZETTI         </t>
  </si>
  <si>
    <t xml:space="preserve">BRUNO LUIZ MAESTRINI          </t>
  </si>
  <si>
    <t>NELSON ALEXANDRE PACHECO GOMES</t>
  </si>
  <si>
    <t xml:space="preserve">CAMILA MEDEIROS SCHMITZ       </t>
  </si>
  <si>
    <t xml:space="preserve">JOSE TEIXEIRA CAMARA          </t>
  </si>
  <si>
    <t xml:space="preserve">SIMONE XELLA DE OLIVA         </t>
  </si>
  <si>
    <t xml:space="preserve">HEROS FABIANO DOS SANTOS      </t>
  </si>
  <si>
    <t xml:space="preserve">ANDRE LUIZ SANT ANNA          </t>
  </si>
  <si>
    <t xml:space="preserve">TANIA CRISTINA GOES           </t>
  </si>
  <si>
    <t xml:space="preserve">JULIO CESAR DANIZ MENDEZ      </t>
  </si>
  <si>
    <t xml:space="preserve">SONIA MARIA RUIZ AMATO        </t>
  </si>
  <si>
    <t>ANDREY CRISTIANO RUIZ DE PAULA</t>
  </si>
  <si>
    <t xml:space="preserve">SANDRA JAQUELINE LUNKES       </t>
  </si>
  <si>
    <t xml:space="preserve">SERGIO ALVES DE LEMOS         </t>
  </si>
  <si>
    <t xml:space="preserve">LUIZ AUGUSTO M VILLELA REIS   </t>
  </si>
  <si>
    <t xml:space="preserve">SERGIO NUNES  DA SILVA JUNIOR </t>
  </si>
  <si>
    <t xml:space="preserve">TATIANE DINIZ SILVA ALEXANDRE </t>
  </si>
  <si>
    <t xml:space="preserve">HERCULES FIGUEIREDO MIGUEL JR </t>
  </si>
  <si>
    <t xml:space="preserve">MARCELO EDUARDO BANKOFF       </t>
  </si>
  <si>
    <t xml:space="preserve">FABIO ANDRE COUTO             </t>
  </si>
  <si>
    <t xml:space="preserve">ALINE DAIANE MARTINES GARCIA  </t>
  </si>
  <si>
    <t xml:space="preserve">RENATO FRANCISCO WESENAUER    </t>
  </si>
  <si>
    <t xml:space="preserve">CLAUDIO GIMENES TOLEDO        </t>
  </si>
  <si>
    <t xml:space="preserve">PATRICIA APARECIDA G M MATIAS </t>
  </si>
  <si>
    <t xml:space="preserve">VLADIA MARIA C R B FONSECA    </t>
  </si>
  <si>
    <t xml:space="preserve">EVANDRO ANTUNES DE SOUZA      </t>
  </si>
  <si>
    <t xml:space="preserve">JOAO GABRIEL DE CASTRO E PENA </t>
  </si>
  <si>
    <t xml:space="preserve">JOAO SILVA LINO               </t>
  </si>
  <si>
    <t xml:space="preserve">EDUARDO MANDOLI               </t>
  </si>
  <si>
    <t xml:space="preserve">VALDI BALESTEIRO DA CRUZ JR   </t>
  </si>
  <si>
    <t xml:space="preserve">DIEGO DE AZEVEDO COUTO        </t>
  </si>
  <si>
    <t xml:space="preserve">JOSE RODRIGUES BOMFIM         </t>
  </si>
  <si>
    <t xml:space="preserve">LINDOVALDO BARBOSA DE FARIAS  </t>
  </si>
  <si>
    <t xml:space="preserve">PAULO DE TARSO RIBEIRO KACHAN </t>
  </si>
  <si>
    <t xml:space="preserve">VIVIANE FERRARI DE FREITAS    </t>
  </si>
  <si>
    <t xml:space="preserve">RENATO DORNELAS DE ALMEIDA    </t>
  </si>
  <si>
    <t xml:space="preserve">CESAR MIGLIACCIO              </t>
  </si>
  <si>
    <t xml:space="preserve">GUSTAVO MARETTO DE BARROS     </t>
  </si>
  <si>
    <t xml:space="preserve">MICHELE ALVES SAVINO CLEMENTE </t>
  </si>
  <si>
    <t>CUSTODIO LUIZ CARVALHO DE LEAO</t>
  </si>
  <si>
    <t xml:space="preserve">IRANI MARIA DOS SANTOS        </t>
  </si>
  <si>
    <t>ANDERSON ALBUQUERQUE CALHEIROS</t>
  </si>
  <si>
    <t xml:space="preserve">JOAO PEDRO SEABRA PINTO       </t>
  </si>
  <si>
    <t xml:space="preserve">VALERIA CACILDA BERNARDES     </t>
  </si>
  <si>
    <t xml:space="preserve">ALINE TELES TAVARES           </t>
  </si>
  <si>
    <t xml:space="preserve">LAURYMAR MACHADO DE SOUZA     </t>
  </si>
  <si>
    <t xml:space="preserve">CARLOS ALBERTO PINHEIRO       </t>
  </si>
  <si>
    <t xml:space="preserve">EUNILSON ANTONIO DA CRUZ      </t>
  </si>
  <si>
    <t xml:space="preserve">MAURO GILBERTO BELLINI        </t>
  </si>
  <si>
    <t xml:space="preserve">JOAO CUNHA CORTES             </t>
  </si>
  <si>
    <t xml:space="preserve">ANTOINE KOLOKATHIS            </t>
  </si>
  <si>
    <t xml:space="preserve">LIVIO E VASCONCELOS DO EGYPTO </t>
  </si>
  <si>
    <t xml:space="preserve">WALDELAINE HARUE O SUICAVA    </t>
  </si>
  <si>
    <t xml:space="preserve">FRANCISCO DE ASSIS PEREIRA    </t>
  </si>
  <si>
    <t xml:space="preserve">GUSTAVO PAES RABELLO          </t>
  </si>
  <si>
    <t xml:space="preserve">MARIA ALEJANDRA V ROSALES     </t>
  </si>
  <si>
    <t xml:space="preserve">NILZA TORRES ANDRADE SARAIVA  </t>
  </si>
  <si>
    <t xml:space="preserve">PAULO RODRIGO OKI             </t>
  </si>
  <si>
    <t xml:space="preserve">LIGIA RIBEIRO PASSOS          </t>
  </si>
  <si>
    <t xml:space="preserve">PAULO DA SILVA                </t>
  </si>
  <si>
    <t xml:space="preserve">CLAUDIA DA S RIBEIRO          </t>
  </si>
  <si>
    <t xml:space="preserve">SIRLEY DE MELLO FERNANDES     </t>
  </si>
  <si>
    <t xml:space="preserve">MAYKON DE OLIVEIRA RECLA      </t>
  </si>
  <si>
    <t xml:space="preserve">MARCIO FABRICIO NUNCIARONI    </t>
  </si>
  <si>
    <t xml:space="preserve">PAULO EDUARDO GROPP           </t>
  </si>
  <si>
    <t xml:space="preserve">THIAGO VERONICO DE FREITAS    </t>
  </si>
  <si>
    <t xml:space="preserve">JOSE PEREIRA LUNA             </t>
  </si>
  <si>
    <t xml:space="preserve">JOSE JORGE CHAGURI JUNIOR     </t>
  </si>
  <si>
    <t xml:space="preserve">CLAUDIA DE AZEREDO MOURA      </t>
  </si>
  <si>
    <t xml:space="preserve">RODRIGO ALESSANDRO R SILVA    </t>
  </si>
  <si>
    <t xml:space="preserve">GIOVANE EDUARDO PUCCI         </t>
  </si>
  <si>
    <t xml:space="preserve">EISSA ASSAF                   </t>
  </si>
  <si>
    <t xml:space="preserve">SONIA CRISTINA ROMA SANTIAGO  </t>
  </si>
  <si>
    <t xml:space="preserve">PAULO TADEU RAVASI            </t>
  </si>
  <si>
    <t xml:space="preserve">VICTOR PRZYBYSZ NETO          </t>
  </si>
  <si>
    <t xml:space="preserve">ALISSON ALEXANDRE BETTANIN    </t>
  </si>
  <si>
    <t xml:space="preserve">MAGALI MIDORE NOHARA          </t>
  </si>
  <si>
    <t xml:space="preserve">PRISCILA DA COSTA CARDOSO     </t>
  </si>
  <si>
    <t xml:space="preserve">RITA CASSIA DEL MASTRO ALTRAN </t>
  </si>
  <si>
    <t xml:space="preserve">RENATO QUINELATO PENACHIO     </t>
  </si>
  <si>
    <t xml:space="preserve">JAMILE GARCIA LOVRO LEAO      </t>
  </si>
  <si>
    <t xml:space="preserve">FERNANDO DE ANDREA            </t>
  </si>
  <si>
    <t xml:space="preserve">MARCELO BILLI BERNARDO        </t>
  </si>
  <si>
    <t xml:space="preserve">MARCOS FARIA ORLANDO          </t>
  </si>
  <si>
    <t xml:space="preserve">ROBERTO HERZ BERDICHEVSKI     </t>
  </si>
  <si>
    <t xml:space="preserve">EDUARDO LOPES GRANADO JUNIOR  </t>
  </si>
  <si>
    <t xml:space="preserve">LEVI DE ALMEIDA FERREIRA      </t>
  </si>
  <si>
    <t xml:space="preserve">SILVANO DE ALMEIDA SOARES     </t>
  </si>
  <si>
    <t xml:space="preserve">RENATO ADEMIR CARMACO JUNIOR  </t>
  </si>
  <si>
    <t xml:space="preserve">JORGE LUIS DA SILVA TELLES    </t>
  </si>
  <si>
    <t xml:space="preserve">RODRIGO TADEU ALVES DA SILVA  </t>
  </si>
  <si>
    <t xml:space="preserve">JONAS DA SILVA SALVARO        </t>
  </si>
  <si>
    <t xml:space="preserve">SALOMON BENABOU               </t>
  </si>
  <si>
    <t xml:space="preserve">EDIRLEY DE MEDEIROS CASTRO    </t>
  </si>
  <si>
    <t xml:space="preserve">ELIANE DA SILVA MENDES        </t>
  </si>
  <si>
    <t xml:space="preserve">RAFAEL SOUSA FELIX            </t>
  </si>
  <si>
    <t xml:space="preserve">ANA MARIA SOARES MIRANDA      </t>
  </si>
  <si>
    <t xml:space="preserve">ROBERTO BONASSOLI             </t>
  </si>
  <si>
    <t xml:space="preserve">ALVINO ALVES DE BARROS        </t>
  </si>
  <si>
    <t xml:space="preserve">VALESKA DOS REIS FIGUEIREDO   </t>
  </si>
  <si>
    <t xml:space="preserve">JULIO NEVES PEREIRA           </t>
  </si>
  <si>
    <t xml:space="preserve">LUIS HENRIQUE C PEREIRA SILVA </t>
  </si>
  <si>
    <t xml:space="preserve">MARCO HELENO CUNHA NASCIMENTO </t>
  </si>
  <si>
    <t xml:space="preserve">ANDREA YUMI KISHIMOTO LEMBO   </t>
  </si>
  <si>
    <t xml:space="preserve">DAVID LOPES SILVA             </t>
  </si>
  <si>
    <t xml:space="preserve">VANESSA CRISTINA T HIRATA     </t>
  </si>
  <si>
    <t xml:space="preserve">MARCELO ALVES FERREIRA        </t>
  </si>
  <si>
    <t xml:space="preserve">FLAVIO DE MORAES SILVA        </t>
  </si>
  <si>
    <t xml:space="preserve">CINTIA SABRINA GOLDACKER      </t>
  </si>
  <si>
    <t xml:space="preserve">THOMAS AYOOLA ADEYEMI         </t>
  </si>
  <si>
    <t xml:space="preserve">FERNANDO HENRIQUE B MOLENTO   </t>
  </si>
  <si>
    <t xml:space="preserve">OSWALDO DA SILVA FREIRE       </t>
  </si>
  <si>
    <t xml:space="preserve">ELAINE CRISTINA MELO FRUGOLI  </t>
  </si>
  <si>
    <t xml:space="preserve">PAULA MARCELINO BALDUINO      </t>
  </si>
  <si>
    <t xml:space="preserve">FABIO SCORZATO SANCHES        </t>
  </si>
  <si>
    <t xml:space="preserve">PATRICIA APARECIDA VIEIRA     </t>
  </si>
  <si>
    <t xml:space="preserve">MAURICIO GUIMARAES NAKANO     </t>
  </si>
  <si>
    <t xml:space="preserve">CLAUDIO DA SILVA              </t>
  </si>
  <si>
    <t xml:space="preserve">MAURICIO PINTO                </t>
  </si>
  <si>
    <t xml:space="preserve">FABIO MARTINS DE OLIVEIRA     </t>
  </si>
  <si>
    <t xml:space="preserve">FELIPE NOGUEIRA STRACCI       </t>
  </si>
  <si>
    <t>DOUGLAS ANTONIO SIMOES MOREIRA</t>
  </si>
  <si>
    <t xml:space="preserve">THIAGO OLIVEIRA DE SANTANA    </t>
  </si>
  <si>
    <t>NELSON GONCALVES DE CAMARGO JR</t>
  </si>
  <si>
    <t xml:space="preserve">ADAIR HOMERO DE MOURA         </t>
  </si>
  <si>
    <t xml:space="preserve">CELIA VANIR TONDATE PRETO     </t>
  </si>
  <si>
    <t xml:space="preserve">ANGELO RAMALHO ALVARES        </t>
  </si>
  <si>
    <t>ALVARO BARBOSA DA SILVA JUNIOR</t>
  </si>
  <si>
    <t xml:space="preserve">VERA MARIA LOTT FREIRE        </t>
  </si>
  <si>
    <t xml:space="preserve">REGIS YUKIO CHO               </t>
  </si>
  <si>
    <t xml:space="preserve">CYNTIA COSTA E SILVA          </t>
  </si>
  <si>
    <t xml:space="preserve">CRISTIANE SIMOES DE OLIVEIRA  </t>
  </si>
  <si>
    <t xml:space="preserve">DANIEL PUGA                   </t>
  </si>
  <si>
    <t xml:space="preserve">HELISON MOREIRA DA COSTA      </t>
  </si>
  <si>
    <t xml:space="preserve">DANIELA ROMERA BORGES         </t>
  </si>
  <si>
    <t xml:space="preserve">KAREM ABOU EL HOSN GUEDES     </t>
  </si>
  <si>
    <t xml:space="preserve">ALEXANDER SARAIVA LEAO GAYA   </t>
  </si>
  <si>
    <t xml:space="preserve">CLAUDIA ANDREIA F CARDIN      </t>
  </si>
  <si>
    <t xml:space="preserve">CARLOS EDUARDO PAULA MEDEIROS </t>
  </si>
  <si>
    <t xml:space="preserve">ARTHUR CALANDRINO DE SOUSA    </t>
  </si>
  <si>
    <t xml:space="preserve">MAITE PRIETO GARCIA DE JESUS  </t>
  </si>
  <si>
    <t xml:space="preserve">WAGNER PATTI                  </t>
  </si>
  <si>
    <t xml:space="preserve">WILLIAN JORGE DA SILVA        </t>
  </si>
  <si>
    <t xml:space="preserve">FABIO HIDEKI MATSUDA          </t>
  </si>
  <si>
    <t xml:space="preserve">RAIMUNDO JACO DINIZ           </t>
  </si>
  <si>
    <t xml:space="preserve">FERNANDO CARAMIGO COBO        </t>
  </si>
  <si>
    <t xml:space="preserve">GUILHERME TURCHEN GUIRAUD     </t>
  </si>
  <si>
    <t xml:space="preserve">LUCIANA CHIAROTTO POLACHINI   </t>
  </si>
  <si>
    <t xml:space="preserve">VALTER ANTONIO DOS SANTOS     </t>
  </si>
  <si>
    <t xml:space="preserve">NELSON REIS GAVAZZONI SILVA   </t>
  </si>
  <si>
    <t xml:space="preserve">MARIANA MIYUKI HIRATA         </t>
  </si>
  <si>
    <t xml:space="preserve">PAULO HENRIQUE DE ARAUJO      </t>
  </si>
  <si>
    <t xml:space="preserve">GRAZIELA DE SOUZA LIMA MAIA   </t>
  </si>
  <si>
    <t xml:space="preserve">ALINE MARIA DIAS FONSECA      </t>
  </si>
  <si>
    <t xml:space="preserve">WILLIAN LUIZ DE ALMEIDA       </t>
  </si>
  <si>
    <t xml:space="preserve">MARCEL AUGUSTO P SILVA        </t>
  </si>
  <si>
    <t xml:space="preserve">CLEUSA CIBELI HENRIQUE        </t>
  </si>
  <si>
    <t xml:space="preserve">JOSE AUGUSTO TOLEDO ZONHO     </t>
  </si>
  <si>
    <t xml:space="preserve">FABIO MANUEL MENDES GOMES     </t>
  </si>
  <si>
    <t xml:space="preserve">WILSON ANDRE ICHIKI           </t>
  </si>
  <si>
    <t xml:space="preserve">WAGNER DE BRITO TEIXEIRA      </t>
  </si>
  <si>
    <t xml:space="preserve">DAYANA ROSA G VITORIANO       </t>
  </si>
  <si>
    <t xml:space="preserve">MARCOS PAULO VICENTIM         </t>
  </si>
  <si>
    <t xml:space="preserve">LIA MARA A OLIVEIRA COLARES   </t>
  </si>
  <si>
    <t xml:space="preserve">MARIA MOREIRA STRANG          </t>
  </si>
  <si>
    <t xml:space="preserve">ALESSANDRO TORRES             </t>
  </si>
  <si>
    <t xml:space="preserve">CRISTIANO PELLACANI CARREIRA  </t>
  </si>
  <si>
    <t xml:space="preserve">RENATA MARIA SANTIAGO GOMES   </t>
  </si>
  <si>
    <t xml:space="preserve">DENILSON NASCIMENTO           </t>
  </si>
  <si>
    <t xml:space="preserve">JESSICA APARECIDA B SILVA     </t>
  </si>
  <si>
    <t xml:space="preserve">WELLINGTON PIRES              </t>
  </si>
  <si>
    <t xml:space="preserve">KOITI TAKAHASHI               </t>
  </si>
  <si>
    <t xml:space="preserve">BRASILIANO CORREIA FILHO      </t>
  </si>
  <si>
    <t xml:space="preserve">EDUARDO CARAMIGO COBO         </t>
  </si>
  <si>
    <t xml:space="preserve">CAMILA VASCONCELOS SILVA      </t>
  </si>
  <si>
    <t xml:space="preserve">PAULO CESAR NEVES COSTA       </t>
  </si>
  <si>
    <t xml:space="preserve">FERNANDO ALVES DA SILVA       </t>
  </si>
  <si>
    <t xml:space="preserve">RAPHAEL FREIRE ALVES          </t>
  </si>
  <si>
    <t xml:space="preserve">ADAIR FERNANDES DA CRUZ       </t>
  </si>
  <si>
    <t xml:space="preserve">BRUNNA AGUIAR PIRES           </t>
  </si>
  <si>
    <t xml:space="preserve">AMANCIO LAGE LOURENCO         </t>
  </si>
  <si>
    <t xml:space="preserve">CARLOS ALBERTO TOFIC          </t>
  </si>
  <si>
    <t xml:space="preserve">SIMONE TIBOLA                 </t>
  </si>
  <si>
    <t xml:space="preserve">EZIO CAETANO MORAIS           </t>
  </si>
  <si>
    <t xml:space="preserve">EDSON GUALBERTO DE SOUZA      </t>
  </si>
  <si>
    <t xml:space="preserve">SILVIA CRISTINA ROMEO         </t>
  </si>
  <si>
    <t xml:space="preserve">GIVAGO PEREIRA PARDIM         </t>
  </si>
  <si>
    <t xml:space="preserve">LUIZ ANTONIO F MACHADO SOUZA  </t>
  </si>
  <si>
    <t xml:space="preserve">NIDIA LICIA K SILVA LUIZ      </t>
  </si>
  <si>
    <t xml:space="preserve">BEATRIZ NOBRE A MELLO         </t>
  </si>
  <si>
    <t>CONCEICAO APARECIDA C OLIVEIRA</t>
  </si>
  <si>
    <t xml:space="preserve">VINICIUS VIEIRA DA SILVA      </t>
  </si>
  <si>
    <t xml:space="preserve">ROGERIO LIMA DE CARVALHO      </t>
  </si>
  <si>
    <t xml:space="preserve">DANIELLA AMENDOLA MODESTIA    </t>
  </si>
  <si>
    <t xml:space="preserve">LUANDA NERA MOTTA             </t>
  </si>
  <si>
    <t xml:space="preserve">ROSEMAR CHAGAS CACCAVALLI     </t>
  </si>
  <si>
    <t xml:space="preserve">NEILA RODRIGUES P MONTEIRO    </t>
  </si>
  <si>
    <t xml:space="preserve">FERNANDO DONIZETE LEITAO      </t>
  </si>
  <si>
    <t xml:space="preserve">RODRIGO FACCHINI F COSTA      </t>
  </si>
  <si>
    <t xml:space="preserve">LEONARDO GRANDA BUENO         </t>
  </si>
  <si>
    <t xml:space="preserve">ADAILTON DA SILVA             </t>
  </si>
  <si>
    <t xml:space="preserve">FRANCINE DA SILVA TOLOTTI     </t>
  </si>
  <si>
    <t xml:space="preserve">LUIZ AUGUSTO W REBELLO JR     </t>
  </si>
  <si>
    <t xml:space="preserve">EDNA MARTA DOS REIS           </t>
  </si>
  <si>
    <t xml:space="preserve">CRISTIANE REIS FONTES         </t>
  </si>
  <si>
    <t xml:space="preserve">MARCELO JOSE SANTOS DE LEMOS  </t>
  </si>
  <si>
    <t xml:space="preserve">LILIAN CASTRO DOMINGUES SOUZA </t>
  </si>
  <si>
    <t xml:space="preserve">PAULO NUNES RAMOS DA SILVA    </t>
  </si>
  <si>
    <t xml:space="preserve">AMANDA FAULHABER              </t>
  </si>
  <si>
    <t xml:space="preserve">LOREN OLIVEIRA SOUZA GUERRERO </t>
  </si>
  <si>
    <t xml:space="preserve">SONIA TEREZINHA PEREZ MENEZES </t>
  </si>
  <si>
    <t xml:space="preserve">LUIS ANTONIO ALESSANDRI       </t>
  </si>
  <si>
    <t xml:space="preserve">JOSE ANGELO DE FREITAS        </t>
  </si>
  <si>
    <t xml:space="preserve">ROGERIO ALEFANTE              </t>
  </si>
  <si>
    <t xml:space="preserve">ANTONIO SERGIO A VIDIGAL JR   </t>
  </si>
  <si>
    <t>ALBARI GRUNER DE CAMARGO FILHO</t>
  </si>
  <si>
    <t xml:space="preserve">LANA MARIA PEREIRA SERRANO    </t>
  </si>
  <si>
    <t xml:space="preserve">RENILSON GUIDO DA SILVA       </t>
  </si>
  <si>
    <t xml:space="preserve">VICTOR LOPES DA SILVA         </t>
  </si>
  <si>
    <t xml:space="preserve">RAPHAEL MOREIRA DE BRITO      </t>
  </si>
  <si>
    <t xml:space="preserve">BRUNO FERREIRA SANTOS PEIXOTO </t>
  </si>
  <si>
    <t xml:space="preserve">MAURO MOREIRA ELIAS           </t>
  </si>
  <si>
    <t xml:space="preserve">ISABELA WERNECK DA CUNHA      </t>
  </si>
  <si>
    <t xml:space="preserve">MARIO QUEDINHO D AMICO        </t>
  </si>
  <si>
    <t xml:space="preserve">MARCIO ROBERTO CARLI          </t>
  </si>
  <si>
    <t xml:space="preserve">IVANA SEGATTI GONCALVES       </t>
  </si>
  <si>
    <t xml:space="preserve">JOAO RICARDO ZANJACOMO        </t>
  </si>
  <si>
    <t xml:space="preserve">MIRIAM BARBOSA KUBILIUNAS     </t>
  </si>
  <si>
    <t xml:space="preserve">CIRO EDUARDO DE SOUZA         </t>
  </si>
  <si>
    <t xml:space="preserve">MARCELO TELES                 </t>
  </si>
  <si>
    <t xml:space="preserve">SYLVIA DE OLIVEIRA DOYLE      </t>
  </si>
  <si>
    <t xml:space="preserve">KATIA DA SILVA QUEIROZ        </t>
  </si>
  <si>
    <t xml:space="preserve">CAMILA LIMA V D OLIVEIRA      </t>
  </si>
  <si>
    <t xml:space="preserve">JOAO PAULO BRAGA FERREIRA     </t>
  </si>
  <si>
    <t xml:space="preserve">CRISTINA FERNANDES A ARRUDA   </t>
  </si>
  <si>
    <t xml:space="preserve">ILDA LUCAS DOS SANTOS         </t>
  </si>
  <si>
    <t xml:space="preserve">DILMA BORGES FERNANDES        </t>
  </si>
  <si>
    <t xml:space="preserve">RAFAEL INACIO E PEREIRA       </t>
  </si>
  <si>
    <t xml:space="preserve">GUSTAVO NUNES DA SILVA        </t>
  </si>
  <si>
    <t xml:space="preserve">MARCIO ALVES ROCHA            </t>
  </si>
  <si>
    <t xml:space="preserve">FERNANDO ROSENDO FERNANDES    </t>
  </si>
  <si>
    <t xml:space="preserve">MIGUEL ANTONIO RUSSO GONZALES </t>
  </si>
  <si>
    <t xml:space="preserve">FLAVIA SOARES PAPA            </t>
  </si>
  <si>
    <t xml:space="preserve">CARLA CLERICE PACHECO BORGES  </t>
  </si>
  <si>
    <t xml:space="preserve">WASHINGTON LUIZ ESPANHOL      </t>
  </si>
  <si>
    <t xml:space="preserve">VICTOR SILVA DE OLIVEIRA      </t>
  </si>
  <si>
    <t>PATRIZIA FABIOLA CORREA PAVANI</t>
  </si>
  <si>
    <t xml:space="preserve">MAURICIO CARIA PRADO          </t>
  </si>
  <si>
    <t xml:space="preserve">CLAUDIO EDUARDO MAGESTE COSTA </t>
  </si>
  <si>
    <t xml:space="preserve">MARCELO LIMA PORTO            </t>
  </si>
  <si>
    <t xml:space="preserve">JULIO APARECIDO ILARIO        </t>
  </si>
  <si>
    <t xml:space="preserve">VANESSA CORONADO              </t>
  </si>
  <si>
    <t>TOMAS S LOP TEIX EM CARVALHOSA</t>
  </si>
  <si>
    <t xml:space="preserve">CLAUDIA MELO SOARES FERRO     </t>
  </si>
  <si>
    <t xml:space="preserve">DEBORA GROSSO LOPES           </t>
  </si>
  <si>
    <t xml:space="preserve">MARCUS VINICIUS S TALARICO    </t>
  </si>
  <si>
    <t xml:space="preserve">RODRIGO BOTOGOSQUE MATTAR     </t>
  </si>
  <si>
    <t xml:space="preserve">RUBENS KESSADJIKIAN           </t>
  </si>
  <si>
    <t xml:space="preserve">ADRIANA PAULA SILVA ANTIQUERA </t>
  </si>
  <si>
    <t xml:space="preserve">MARIANA MORO MARTINS          </t>
  </si>
  <si>
    <t xml:space="preserve">ODAIR CAPARROZ MELHADO        </t>
  </si>
  <si>
    <t xml:space="preserve">ROBERTO BARBOSA HENRIQUE      </t>
  </si>
  <si>
    <t xml:space="preserve">LUIS ANTONIO PEREIRA          </t>
  </si>
  <si>
    <t xml:space="preserve">CELIA LISBOA RIBEIRO DE SOUZA </t>
  </si>
  <si>
    <t>ELAINE CRISTINA BASSANI SALLES</t>
  </si>
  <si>
    <t xml:space="preserve">ENIO SIDNEI DE OLIVEIRA       </t>
  </si>
  <si>
    <t xml:space="preserve">MARCO ANTONIO DA SILVA CASTRO </t>
  </si>
  <si>
    <t xml:space="preserve">EDMEIA MASSA                  </t>
  </si>
  <si>
    <t xml:space="preserve">ALEX FAGNANI PEREIRA          </t>
  </si>
  <si>
    <t xml:space="preserve">ROBERTA MORAES GONCALVES      </t>
  </si>
  <si>
    <t xml:space="preserve">DIEGO ALONSO SOARES DIAS      </t>
  </si>
  <si>
    <t xml:space="preserve">ELIANE DUDZEVICIUS            </t>
  </si>
  <si>
    <t>CASSANDRA CARVALHO ALBUQUERQUE</t>
  </si>
  <si>
    <t xml:space="preserve">RAFAEL ZANETTI HUERTA         </t>
  </si>
  <si>
    <t xml:space="preserve">CARLOS RAPHAEL BEZERRA SILVA  </t>
  </si>
  <si>
    <t>FERNANDA MIRANDA ARVELOS RAMOS</t>
  </si>
  <si>
    <t>ANA PAULA BERTO DE SOUZA DAHER</t>
  </si>
  <si>
    <t xml:space="preserve">FABIANA COIMBRA AZEVEDO ALVES </t>
  </si>
  <si>
    <t xml:space="preserve">AGNER VIEIRA DA COSTA JUNIOR  </t>
  </si>
  <si>
    <t xml:space="preserve">PAULO CESAR CUNHA DOS SANTOS  </t>
  </si>
  <si>
    <t xml:space="preserve">PAULO ROBERTO SAMPAIO LIMA    </t>
  </si>
  <si>
    <t xml:space="preserve">FERNANDO DE LARA FREITAS      </t>
  </si>
  <si>
    <t xml:space="preserve">MACIEL RODRIGUES DE ARAUJO    </t>
  </si>
  <si>
    <t xml:space="preserve">ANA LUIZA R VALE ALMEIDA      </t>
  </si>
  <si>
    <t xml:space="preserve">ROSEMEIRE ROSSINI RODRIGUES   </t>
  </si>
  <si>
    <t xml:space="preserve">CARLOS ANDRE DE OLIVEIRA      </t>
  </si>
  <si>
    <t xml:space="preserve">ERIC CHAN DE OLIVEIRA         </t>
  </si>
  <si>
    <t xml:space="preserve">SAMARA PAULI NAKAMURA MARQUES </t>
  </si>
  <si>
    <t xml:space="preserve">ERIVALDO JUNIO MAGALHAES      </t>
  </si>
  <si>
    <t xml:space="preserve">CARLOS EDUARDO R GRANADO      </t>
  </si>
  <si>
    <t>ODETE DE FATIMA MAGON DE SOUZA</t>
  </si>
  <si>
    <t xml:space="preserve">MARISA ARAUJO DOS SANTOS      </t>
  </si>
  <si>
    <t xml:space="preserve">LUIS ANTONIO CANDIDO          </t>
  </si>
  <si>
    <t xml:space="preserve">DJALMA APARECIDO LOPES        </t>
  </si>
  <si>
    <t xml:space="preserve">KAREN STORTI GARCIA           </t>
  </si>
  <si>
    <t xml:space="preserve">VALDIR ROGERIO DA SILVA       </t>
  </si>
  <si>
    <t>FERNANDO ELIAS DE ARAUJO FILHO</t>
  </si>
  <si>
    <t xml:space="preserve">PEDRO RODRIGUES MIRA          </t>
  </si>
  <si>
    <t xml:space="preserve">MAURICIO MOCELLIN             </t>
  </si>
  <si>
    <t xml:space="preserve">PAULO CESAR VIEIRA            </t>
  </si>
  <si>
    <t xml:space="preserve">ZELIR LUIZ MORETTI            </t>
  </si>
  <si>
    <t xml:space="preserve">AVACI JOSE DOS SANTOS         </t>
  </si>
  <si>
    <t xml:space="preserve">TATIANA SANCHES FERREIRA      </t>
  </si>
  <si>
    <t xml:space="preserve">MARIA DE FATIMA KNOPP         </t>
  </si>
  <si>
    <t xml:space="preserve">PATRICIA ADELAIDE HAMAM DIAS  </t>
  </si>
  <si>
    <t xml:space="preserve">ALESSANDRO LUNE               </t>
  </si>
  <si>
    <t xml:space="preserve">ALFEU BERTINI DOS SANTOS      </t>
  </si>
  <si>
    <t xml:space="preserve">EDUARDO FONTE DOS SANTOS      </t>
  </si>
  <si>
    <t xml:space="preserve">DEBORA FEITOZA FETTERMANN     </t>
  </si>
  <si>
    <t xml:space="preserve">BRUNO EGGERT OLENK            </t>
  </si>
  <si>
    <t xml:space="preserve">ALINE PERES DE MENDONCA       </t>
  </si>
  <si>
    <t xml:space="preserve">THIAGO LUIZ QUINELATO         </t>
  </si>
  <si>
    <t xml:space="preserve">JOAO ANTONIO DOMINGUES        </t>
  </si>
  <si>
    <t>CLESO BENEDITO DE SOUZA JUNIOR</t>
  </si>
  <si>
    <t xml:space="preserve">GRACIELLE NYDIA R CARVALHO    </t>
  </si>
  <si>
    <t xml:space="preserve">VILAMAR NERIS                 </t>
  </si>
  <si>
    <t xml:space="preserve">MARIA CRISTINA LEAL ROSS      </t>
  </si>
  <si>
    <t xml:space="preserve">BEATRIZ MARIA DA SILVA        </t>
  </si>
  <si>
    <t xml:space="preserve">PAULO SERGIO REIS RIBEIRO     </t>
  </si>
  <si>
    <t xml:space="preserve">ALESSANDRO CORTES CARNASCIALI </t>
  </si>
  <si>
    <t xml:space="preserve">EDUARDO WALTER VIEIRA MELO FO </t>
  </si>
  <si>
    <t xml:space="preserve">LUIZ AUGUSTO MERICO           </t>
  </si>
  <si>
    <t xml:space="preserve">ARTHUR MONTEIRO JUNIOR        </t>
  </si>
  <si>
    <t xml:space="preserve">NATHALIA LEME SOUZA GONCALVES </t>
  </si>
  <si>
    <t xml:space="preserve">GABRIELA TENEDINI MOREIRA     </t>
  </si>
  <si>
    <t xml:space="preserve">MARISA DE FREITAS MORAIS      </t>
  </si>
  <si>
    <t xml:space="preserve">MARCIO CATANZARO              </t>
  </si>
  <si>
    <t xml:space="preserve">PATRICIA RUFINO MAGOGA        </t>
  </si>
  <si>
    <t xml:space="preserve">EDUARDO LUIS RODRIGUES        </t>
  </si>
  <si>
    <t xml:space="preserve">JOELSON MAX SANCHES DE MORAES </t>
  </si>
  <si>
    <t xml:space="preserve">ANDRE MARCUS MARRECO PADUA    </t>
  </si>
  <si>
    <t xml:space="preserve">MARCOS ANTONIO CALADO         </t>
  </si>
  <si>
    <t xml:space="preserve">MARA RUBIA MAIOLI CANDIDO     </t>
  </si>
  <si>
    <t xml:space="preserve">ALBERTO PIRES BARBOSA JUNIOR  </t>
  </si>
  <si>
    <t xml:space="preserve">CARLOS RODRIGUES DO PRADO     </t>
  </si>
  <si>
    <t xml:space="preserve">CHANTAL ANDREATO JASCHKE      </t>
  </si>
  <si>
    <t xml:space="preserve">TAIANE BACELAR DE MELO        </t>
  </si>
  <si>
    <t xml:space="preserve">LEANDRO SAVOY DUARTE          </t>
  </si>
  <si>
    <t xml:space="preserve">MARCELLO RAMALHO              </t>
  </si>
  <si>
    <t xml:space="preserve">MARIA CRISTINA CABRAL ROMANO  </t>
  </si>
  <si>
    <t xml:space="preserve">FRANCISCO SOLANY O MEDEIROS   </t>
  </si>
  <si>
    <t xml:space="preserve">FABIANA PEREIRA BERNARDINO    </t>
  </si>
  <si>
    <t xml:space="preserve">RENATO PUERTAS GARCIA         </t>
  </si>
  <si>
    <t xml:space="preserve">CARLOS ROBERTO DA COSTA       </t>
  </si>
  <si>
    <t xml:space="preserve">FERNANDO AUGUSTO VIEIRA SILVA </t>
  </si>
  <si>
    <t xml:space="preserve">EDSON RAFAEL BAGGIO           </t>
  </si>
  <si>
    <t xml:space="preserve">SANDRO SINCLAIR FORTE         </t>
  </si>
  <si>
    <t xml:space="preserve">WENDIBLUG SANTOS CARDOSO      </t>
  </si>
  <si>
    <t xml:space="preserve">RAPHAEL ROBERTO P CAROPRESO   </t>
  </si>
  <si>
    <t xml:space="preserve">LUIZ RICARDO DA SILVA ARAUJO  </t>
  </si>
  <si>
    <t xml:space="preserve">JOSE LUIZ TRINCONI            </t>
  </si>
  <si>
    <t xml:space="preserve">MARCIA MARIA FRANZON          </t>
  </si>
  <si>
    <t xml:space="preserve">JOSIAS GONCALVES              </t>
  </si>
  <si>
    <t xml:space="preserve">VICTOR LUIZ BAITELLI LEITE    </t>
  </si>
  <si>
    <t xml:space="preserve">EDIVALDO JOSE BEZERRA         </t>
  </si>
  <si>
    <t xml:space="preserve">ERMOGENES CONTE ONGARATTO     </t>
  </si>
  <si>
    <t xml:space="preserve">MARCELO CALICCHIO PASSOS      </t>
  </si>
  <si>
    <t xml:space="preserve">LIGIA ULISSES GOMES GUIMARAES </t>
  </si>
  <si>
    <t xml:space="preserve">RAUL TABAJARA DE OLIVEIRA     </t>
  </si>
  <si>
    <t xml:space="preserve">ADRIANO LIMA LACERDA OLIVEIRA </t>
  </si>
  <si>
    <t>FILIPE AUGUSTO AREA LEAO PAIVA</t>
  </si>
  <si>
    <t xml:space="preserve">JAILSON DA SILVA ROSA         </t>
  </si>
  <si>
    <t xml:space="preserve">ALEXANDRE CUNHA PEREIRA       </t>
  </si>
  <si>
    <t xml:space="preserve">THIAGO ALVARENGA DE MENDOCA   </t>
  </si>
  <si>
    <t xml:space="preserve">CARLOS RODRIGO LEITE          </t>
  </si>
  <si>
    <t xml:space="preserve">WALDENIZE APARECIDA MENEGALDO </t>
  </si>
  <si>
    <t xml:space="preserve">PALOMA BUARQUE GOMES          </t>
  </si>
  <si>
    <t>MARIA CONCEICAO A MORENO SILVA</t>
  </si>
  <si>
    <t xml:space="preserve">DOUGLAS MORIEL LIMA DE JESUS  </t>
  </si>
  <si>
    <t xml:space="preserve">FABIO ABRIKIAN                </t>
  </si>
  <si>
    <t xml:space="preserve">LENAMAR DE OLIVEIRA FONSECA   </t>
  </si>
  <si>
    <t xml:space="preserve">EDUARDO ANTONIO DA SILVA      </t>
  </si>
  <si>
    <t xml:space="preserve">MARLI BRASIL R SANTOS TERRAS  </t>
  </si>
  <si>
    <t xml:space="preserve">ERICO VOLTOLINI               </t>
  </si>
  <si>
    <t xml:space="preserve">ALUISIO GOMES MELO            </t>
  </si>
  <si>
    <t xml:space="preserve">AUGUSTO GRYSZCZENKO ANDREOLLO </t>
  </si>
  <si>
    <t xml:space="preserve">ALEXANDRE GARWOOD MANTOVANI   </t>
  </si>
  <si>
    <t xml:space="preserve">GILMAR GILIO MANTOVANI        </t>
  </si>
  <si>
    <t xml:space="preserve">PAULA DE CASTRO TAVARES       </t>
  </si>
  <si>
    <t xml:space="preserve">KLAUS PIRAGINE                </t>
  </si>
  <si>
    <t xml:space="preserve">FERNANDO LUIZ LAVEZO          </t>
  </si>
  <si>
    <t xml:space="preserve">REINALDO RIBEIRO DA SILVA     </t>
  </si>
  <si>
    <t xml:space="preserve">VANILTON RIOS SENA            </t>
  </si>
  <si>
    <t xml:space="preserve">ROGERIO RUDI DA VITORIA       </t>
  </si>
  <si>
    <t xml:space="preserve">NILSON FABIO JUNIOR           </t>
  </si>
  <si>
    <t xml:space="preserve">MARCELLO LUPORINI             </t>
  </si>
  <si>
    <t xml:space="preserve">CRISTIANO MACARIO             </t>
  </si>
  <si>
    <t xml:space="preserve">ROBERTO RIBEIRO FENER         </t>
  </si>
  <si>
    <t xml:space="preserve">ROQUE DA SILVA ALMEIDA        </t>
  </si>
  <si>
    <t xml:space="preserve">SERGIO LUIZ ANDRADE JUNIOR    </t>
  </si>
  <si>
    <t xml:space="preserve">JORGE PEREIRA DE SOUZA        </t>
  </si>
  <si>
    <t xml:space="preserve">DIOGO DAMASCENO PENA SANTOS   </t>
  </si>
  <si>
    <t xml:space="preserve">CARLOS ANDRE ARAUJO MELO      </t>
  </si>
  <si>
    <t xml:space="preserve">JORGE LUIZ P GOMES SANTOS     </t>
  </si>
  <si>
    <t xml:space="preserve">CLAUDNEY DOS SANTOS BARBOSA   </t>
  </si>
  <si>
    <t xml:space="preserve">VALNEZ DULTRA DE OLIVEIRA     </t>
  </si>
  <si>
    <t xml:space="preserve">SIMONE CAVALINI DE PAULA      </t>
  </si>
  <si>
    <t xml:space="preserve">RENATO OLIVEIRA DOS REIS      </t>
  </si>
  <si>
    <t xml:space="preserve">EDUARDO BERNARDE JUNIOR       </t>
  </si>
  <si>
    <t xml:space="preserve">CLAUEBSON LEOPOLDINO ROCHA    </t>
  </si>
  <si>
    <t>SONIA VALVERDE STENICO BASTONI</t>
  </si>
  <si>
    <t xml:space="preserve">FELIPE PIRES DA SILVA         </t>
  </si>
  <si>
    <t xml:space="preserve">GERMANO ALEXANDRE C PRIETO    </t>
  </si>
  <si>
    <t xml:space="preserve">FERNANDO ALFREDO A RIQUELME   </t>
  </si>
  <si>
    <t xml:space="preserve">KELLY YUMI KOSHIMA            </t>
  </si>
  <si>
    <t xml:space="preserve">JULIANA SANTOS SOUZA REIS     </t>
  </si>
  <si>
    <t xml:space="preserve">JOSE MARIO GUANDOLIN          </t>
  </si>
  <si>
    <t xml:space="preserve">VALMIRO DIAS DE SOUZA         </t>
  </si>
  <si>
    <t xml:space="preserve">DARCI YASHIHARU KUBO          </t>
  </si>
  <si>
    <t xml:space="preserve">MARCOS FREITAS FAVILLA        </t>
  </si>
  <si>
    <t xml:space="preserve">BEATRIZ SIMAS SILVA           </t>
  </si>
  <si>
    <t xml:space="preserve">ADRIANA JARDINI DA CUNHA      </t>
  </si>
  <si>
    <t xml:space="preserve">ELIAS FERREIRA MARTINS        </t>
  </si>
  <si>
    <t xml:space="preserve">RENATA STELLA P F RAUCCI      </t>
  </si>
  <si>
    <t xml:space="preserve">RICARDO PEREIRA ESTRELA       </t>
  </si>
  <si>
    <t xml:space="preserve">FAUSTO DE MELO SZWARC         </t>
  </si>
  <si>
    <t xml:space="preserve">ANA PAULA F ALVES MACHADO     </t>
  </si>
  <si>
    <t xml:space="preserve">EDUARDO LOURENCO J SA FREIRE  </t>
  </si>
  <si>
    <t xml:space="preserve">MAURICIO BIZZARO DE CONTO     </t>
  </si>
  <si>
    <t xml:space="preserve">JULIANA SIMOMURA              </t>
  </si>
  <si>
    <t xml:space="preserve">EZELINO GONCALVES DE OLIVEIRA </t>
  </si>
  <si>
    <t xml:space="preserve">CRISTIANE MARIA CAMPOS CONTI  </t>
  </si>
  <si>
    <t xml:space="preserve">CLAUDIA RODRIGUES TONELI      </t>
  </si>
  <si>
    <t xml:space="preserve">ELISANGELA MARIA DE AQUINO    </t>
  </si>
  <si>
    <t xml:space="preserve">JERONIMO CAETANO SALAZAR      </t>
  </si>
  <si>
    <t xml:space="preserve">LUIS FILIPE ZARAGOZA          </t>
  </si>
  <si>
    <t>CASSIO MARCEL D DEA SOUZA LIMA</t>
  </si>
  <si>
    <t xml:space="preserve">OMAR KHALYL B A B DORNELLES   </t>
  </si>
  <si>
    <t xml:space="preserve">WESLEY TOSHIO Y YAMAGUTI      </t>
  </si>
  <si>
    <t xml:space="preserve">RUTH CALDEIRA DE MELO         </t>
  </si>
  <si>
    <t xml:space="preserve">TERCIO AVENA DA SILVA         </t>
  </si>
  <si>
    <t xml:space="preserve">AUDREY VARGAS LUSTIG          </t>
  </si>
  <si>
    <t xml:space="preserve">CINTIA VALERIA REIS JAQUES    </t>
  </si>
  <si>
    <t xml:space="preserve">ELIEZER GOMES DE GOES         </t>
  </si>
  <si>
    <t xml:space="preserve">ALEXANDRE PINHEIRO DOS SANTOS </t>
  </si>
  <si>
    <t xml:space="preserve">CHRISTIAN MARCIO IDESTI       </t>
  </si>
  <si>
    <t xml:space="preserve">PATRICIA APARECIDA DOS SANTOS </t>
  </si>
  <si>
    <t xml:space="preserve">FERNANDA NOGUEIRA G LUPO      </t>
  </si>
  <si>
    <t xml:space="preserve">JULIANA CARVALHAES LAGO       </t>
  </si>
  <si>
    <t xml:space="preserve">SERGIO IRIAS                  </t>
  </si>
  <si>
    <t xml:space="preserve">RAQUEL ANSELMO GONCALVES      </t>
  </si>
  <si>
    <t xml:space="preserve">FELIPE CAMARGO CAVALCANTE     </t>
  </si>
  <si>
    <t xml:space="preserve">DANILO DOS SANTOS TASSONI     </t>
  </si>
  <si>
    <t xml:space="preserve">JOSE GERALDO GOULART NETO     </t>
  </si>
  <si>
    <t xml:space="preserve">FERNANDO KOGA                 </t>
  </si>
  <si>
    <t xml:space="preserve">RICARDO CATACH                </t>
  </si>
  <si>
    <t xml:space="preserve">JOAQUIM ANTONIO B PERFEITO    </t>
  </si>
  <si>
    <t xml:space="preserve">SUSANA YOSHIE MAIHATO OLIVAL  </t>
  </si>
  <si>
    <t xml:space="preserve">LIGIA ROCCO                   </t>
  </si>
  <si>
    <t xml:space="preserve">RAFAEL MARTINS PEREIRA        </t>
  </si>
  <si>
    <t xml:space="preserve">CLEITON JOSE MACHADO          </t>
  </si>
  <si>
    <t xml:space="preserve">JOYCE CRISTINA MARTINHAO      </t>
  </si>
  <si>
    <t xml:space="preserve">MAURO LUIS RUFFINO            </t>
  </si>
  <si>
    <t xml:space="preserve">ANDREZZA TOLEDO P CARVALHO    </t>
  </si>
  <si>
    <t xml:space="preserve">ROBERTO LABAKI PUPO           </t>
  </si>
  <si>
    <t xml:space="preserve">CESAR AUGUSTO FERRARI         </t>
  </si>
  <si>
    <t xml:space="preserve">THIAGO DE ROSE                </t>
  </si>
  <si>
    <t>PAULO SERGIO O SANTOS FERREIRA</t>
  </si>
  <si>
    <t xml:space="preserve">CICERO FRANSCISCO DA COSTA NT </t>
  </si>
  <si>
    <t>ELTON SEVERINO ENTUNES MENEZES</t>
  </si>
  <si>
    <t xml:space="preserve">JOSE RICARDO COSTA DE ALMEIDA </t>
  </si>
  <si>
    <t xml:space="preserve">MARCELO MILITAO DA SILVA      </t>
  </si>
  <si>
    <t xml:space="preserve">ANA SALETE MIOTTO LORENZETTI  </t>
  </si>
  <si>
    <t xml:space="preserve">PAULO ANTONIO DE ALMEIDA      </t>
  </si>
  <si>
    <t xml:space="preserve">MONIQUE ALVES LOURENCO        </t>
  </si>
  <si>
    <t xml:space="preserve">CLAUDIA ZANDONA GIMENEZ       </t>
  </si>
  <si>
    <t xml:space="preserve">CAROLINA HIGASI LOZANO        </t>
  </si>
  <si>
    <t xml:space="preserve">ADAM MENDES DA SILVA          </t>
  </si>
  <si>
    <t xml:space="preserve">EDUARDO FERRAREZI             </t>
  </si>
  <si>
    <t xml:space="preserve">OSIAS FERREIRA BOMFIM         </t>
  </si>
  <si>
    <t xml:space="preserve">JOAO CARLOS FERNANDES FRANCO  </t>
  </si>
  <si>
    <t xml:space="preserve">CAROLINE DE OLIVEIRA GODOY    </t>
  </si>
  <si>
    <t xml:space="preserve">CASSIO ATTADIA DA MOTTA       </t>
  </si>
  <si>
    <t xml:space="preserve">ANDRE LUIZ PAVIM              </t>
  </si>
  <si>
    <t xml:space="preserve">VINICIUS ELIA                 </t>
  </si>
  <si>
    <t xml:space="preserve">LUIZ PAULO MESQUITA DO CARMO  </t>
  </si>
  <si>
    <t xml:space="preserve">CLAUDIA BATISTA P RODRIGUES   </t>
  </si>
  <si>
    <t xml:space="preserve">ALEXANDRA FONSECA DE LIMA     </t>
  </si>
  <si>
    <t xml:space="preserve">SUELEN ANACLETO BINATI        </t>
  </si>
  <si>
    <t xml:space="preserve">MARCOS CARDIM JUNIOR          </t>
  </si>
  <si>
    <t xml:space="preserve">ADRIANA VIEIRA MAZARA         </t>
  </si>
  <si>
    <t xml:space="preserve">RENATO DIAS DA SILVA          </t>
  </si>
  <si>
    <t xml:space="preserve">FELIPE MOREIRA BARCELLOS      </t>
  </si>
  <si>
    <t xml:space="preserve">LUCIANO CURY                  </t>
  </si>
  <si>
    <t xml:space="preserve">JACO BARBOSA LUZ              </t>
  </si>
  <si>
    <t xml:space="preserve">RODRIGO CARDOSO SANTOS        </t>
  </si>
  <si>
    <t xml:space="preserve">CARLOS EDUARDO DE FREITAS     </t>
  </si>
  <si>
    <t xml:space="preserve">IVONE SANTANA DE OLIVEIRA     </t>
  </si>
  <si>
    <t xml:space="preserve">FELIPE FARAH P RODRIGUES      </t>
  </si>
  <si>
    <t xml:space="preserve">CAMILA REGGIANI DA SILVA      </t>
  </si>
  <si>
    <t xml:space="preserve">DANIELLA FERNANDES GOMES      </t>
  </si>
  <si>
    <t xml:space="preserve">VERA BARACHO BARBOSA          </t>
  </si>
  <si>
    <t xml:space="preserve">GABRIEL ZUCCOLI REZENDE       </t>
  </si>
  <si>
    <t xml:space="preserve">ALFREDO LETTI                 </t>
  </si>
  <si>
    <t xml:space="preserve">ALICE NAHAS DA SILVA          </t>
  </si>
  <si>
    <t>EDUARDO AUGUSTO CARDOSO SUZUKI</t>
  </si>
  <si>
    <t xml:space="preserve">JAETTS FERREIRA JUNIOR        </t>
  </si>
  <si>
    <t xml:space="preserve">MARCELO DE OLIVEIRA           </t>
  </si>
  <si>
    <t xml:space="preserve">PAULO ROBERTO SANTOS DA SILVA </t>
  </si>
  <si>
    <t>ANTONIO FREITAS BASILIO JUNIOR</t>
  </si>
  <si>
    <t xml:space="preserve">DULCE APARECIDA ROCHA PIFFER  </t>
  </si>
  <si>
    <t xml:space="preserve">ALEXANDER LUIZ DISTADIO       </t>
  </si>
  <si>
    <t xml:space="preserve">MICHAEL MARIO DOS SANTOS      </t>
  </si>
  <si>
    <t xml:space="preserve">NEURI ANTONIO PELLANDA        </t>
  </si>
  <si>
    <t xml:space="preserve">MARIANA HILLESHEIM ASSUMPCAO  </t>
  </si>
  <si>
    <t xml:space="preserve">ITAMAR CRISTIANO DOS SANTOS   </t>
  </si>
  <si>
    <t xml:space="preserve">DOUGLAS FRANCISCO S TOFFOLI   </t>
  </si>
  <si>
    <t xml:space="preserve">NILSON FERREIRA DE LIMA FILHO </t>
  </si>
  <si>
    <t xml:space="preserve">JORGE ANDRE MAGALHAES         </t>
  </si>
  <si>
    <t xml:space="preserve">ANTONIO DE SOUZA BOECHAT      </t>
  </si>
  <si>
    <t xml:space="preserve">RICARDO AGUIAR GIOVANELLI     </t>
  </si>
  <si>
    <t xml:space="preserve">DANIEL TOSHIHIKO FUJIHARA     </t>
  </si>
  <si>
    <t>FERNANDO MORENO BRUSI NOGUEIRA</t>
  </si>
  <si>
    <t xml:space="preserve">MIGUEL ELIAS HAIDAMUS FILHO   </t>
  </si>
  <si>
    <t xml:space="preserve">RITA CASSIA ALMEIDA DE SOUZA  </t>
  </si>
  <si>
    <t>ROSEMARY MAYUMI DOKAN CASSELLA</t>
  </si>
  <si>
    <t xml:space="preserve">JOSE AUGUSTO DE OLIVEIRA NETO </t>
  </si>
  <si>
    <t xml:space="preserve">MARIANA SOUZA MACIEL          </t>
  </si>
  <si>
    <t>MARIA LUCIA GABRIEL DE ANDRADE</t>
  </si>
  <si>
    <t xml:space="preserve">MARCIA DOS SANTOS FERREIRA    </t>
  </si>
  <si>
    <t xml:space="preserve">PRISCILA SAWADA KITAJIMA      </t>
  </si>
  <si>
    <t xml:space="preserve">FLAVIA GARCIA MARQUES         </t>
  </si>
  <si>
    <t xml:space="preserve">THIAGO HESSEL DE PAULA        </t>
  </si>
  <si>
    <t xml:space="preserve">RICARDO DE SOUZA SANTOS       </t>
  </si>
  <si>
    <t xml:space="preserve">GRAZIELA VIEIRA DA ASSUNCAO   </t>
  </si>
  <si>
    <t>MAIARA TIRADO QUAGLIO DE SOUZA</t>
  </si>
  <si>
    <t xml:space="preserve">MARCOS VINICIUS CARDOSO       </t>
  </si>
  <si>
    <t xml:space="preserve">AMAURI LUIZ                   </t>
  </si>
  <si>
    <t xml:space="preserve">VILSON CALDAS FILHO           </t>
  </si>
  <si>
    <t xml:space="preserve">JULIANA KUDAKA ANTONIO        </t>
  </si>
  <si>
    <t xml:space="preserve">FELIPE POSSIGNOLO COLI        </t>
  </si>
  <si>
    <t xml:space="preserve">FRANCIANE TREVIZAN FERREIRA   </t>
  </si>
  <si>
    <t xml:space="preserve">FERNANDO SCAFF JUNIOR         </t>
  </si>
  <si>
    <t xml:space="preserve">ROBSON ZAMBERLAN              </t>
  </si>
  <si>
    <t xml:space="preserve">FABIO CARDOSO ROBERTI         </t>
  </si>
  <si>
    <t xml:space="preserve">LUIZ ANTONIO DE OLIVEIRA      </t>
  </si>
  <si>
    <t xml:space="preserve">GUILHERME DE OLIVEIRA ANDRADE </t>
  </si>
  <si>
    <t xml:space="preserve">FRANCISCO DEIJANYR R SOUZA    </t>
  </si>
  <si>
    <t xml:space="preserve">RENATO DA SILVEIRA            </t>
  </si>
  <si>
    <t xml:space="preserve">MARIA RAIFRAN FELIX OLIVEIRA  </t>
  </si>
  <si>
    <t xml:space="preserve">ROBERTA MANGIERI M FILGUEIRAS </t>
  </si>
  <si>
    <t xml:space="preserve">RODNEI DE SOUZA               </t>
  </si>
  <si>
    <t xml:space="preserve">DANILO GUGLIELMO              </t>
  </si>
  <si>
    <t xml:space="preserve">ENALDO MINUCCI CAMARGOS       </t>
  </si>
  <si>
    <t xml:space="preserve">RAFAEL FERREIRA SOARES        </t>
  </si>
  <si>
    <t xml:space="preserve">JADIR VICENTE                 </t>
  </si>
  <si>
    <t xml:space="preserve">ANA CAROLINA VIEIRA VENTURA   </t>
  </si>
  <si>
    <t xml:space="preserve">PEDRO PAULO DE ANDRADE FILHO  </t>
  </si>
  <si>
    <t xml:space="preserve">RODRIGO BRUNO SANTOS          </t>
  </si>
  <si>
    <t xml:space="preserve">ANDREIA CHRISTINA R OLIVEIRA  </t>
  </si>
  <si>
    <t xml:space="preserve">MARIA DE FATIMA DA SILVA      </t>
  </si>
  <si>
    <t xml:space="preserve">GILBERTO CIRILO               </t>
  </si>
  <si>
    <t xml:space="preserve">CESAR LUIS DE CARVALHO        </t>
  </si>
  <si>
    <t xml:space="preserve">THIAGO SILLES                 </t>
  </si>
  <si>
    <t xml:space="preserve">LUIS EUGENIO VERONEZ PARIZOTO </t>
  </si>
  <si>
    <t xml:space="preserve">MARCIA ALEGRE                 </t>
  </si>
  <si>
    <t xml:space="preserve">LUCIANO HENRIQUE G MAGALHAES  </t>
  </si>
  <si>
    <t xml:space="preserve">VALDETE LOPES DE SOUSA        </t>
  </si>
  <si>
    <t xml:space="preserve">JUCARA ISABEL LEPREVOST       </t>
  </si>
  <si>
    <t xml:space="preserve">GISELE GODOY R EGEA GARCIA    </t>
  </si>
  <si>
    <t xml:space="preserve">MARIA LOURDES MOREIRA MACEDO  </t>
  </si>
  <si>
    <t xml:space="preserve">EVARISTO GOMES F NETTO        </t>
  </si>
  <si>
    <t xml:space="preserve">JOSIMO SILVA LOPES            </t>
  </si>
  <si>
    <t xml:space="preserve">MARIA FATIMA MOREIRA MEDEIROS </t>
  </si>
  <si>
    <t xml:space="preserve">RENATA DANTAS OLIVEIRA        </t>
  </si>
  <si>
    <t xml:space="preserve">PAULO EDUARDO FONTANA         </t>
  </si>
  <si>
    <t xml:space="preserve">GABRIELA FRANCO DIAS LYRA     </t>
  </si>
  <si>
    <t xml:space="preserve">JULIO ROVERE SHIKANAI         </t>
  </si>
  <si>
    <t xml:space="preserve">LUCAS TENORIO FERNANDES       </t>
  </si>
  <si>
    <t xml:space="preserve">MONA LISA GALVAO DE OLIVEIRA  </t>
  </si>
  <si>
    <t xml:space="preserve">SUZANA MARIA SATURNINO        </t>
  </si>
  <si>
    <t xml:space="preserve">ADRIANA RIBEIRO SOLDERA       </t>
  </si>
  <si>
    <t xml:space="preserve">LUIZ HENRIQUE MONTORRI DUARTE </t>
  </si>
  <si>
    <t xml:space="preserve">PAULO DE OLIVEIRA SANTOS      </t>
  </si>
  <si>
    <t xml:space="preserve">ROBERTO LOURENCO              </t>
  </si>
  <si>
    <t xml:space="preserve">RICARDO LUIS DARCIE           </t>
  </si>
  <si>
    <t xml:space="preserve">LUIZ GERALDO ALVES DA CUNHA   </t>
  </si>
  <si>
    <t xml:space="preserve">EVELYN TENAN RIBEIRO          </t>
  </si>
  <si>
    <t>FABIOLA FERREIRA ALVES BARBOSA</t>
  </si>
  <si>
    <t xml:space="preserve">ANDRE BESSADAS PENHA FIRME    </t>
  </si>
  <si>
    <t xml:space="preserve">CELIA RODRIGUES LOPES         </t>
  </si>
  <si>
    <t xml:space="preserve">LUIS HENRIQUE MECHE           </t>
  </si>
  <si>
    <t xml:space="preserve">ARYLSON GONGORA BUSETTI       </t>
  </si>
  <si>
    <t xml:space="preserve">BARBARA STELA AMARAL          </t>
  </si>
  <si>
    <t xml:space="preserve">ISABEL CRISTINA DIAS          </t>
  </si>
  <si>
    <t xml:space="preserve">RICARDO DA SILVA MARTINS      </t>
  </si>
  <si>
    <t xml:space="preserve">CHARLES IDEGUCHI              </t>
  </si>
  <si>
    <t xml:space="preserve">MARCIO CESAR COSTA            </t>
  </si>
  <si>
    <t xml:space="preserve">WILSON POIANI                 </t>
  </si>
  <si>
    <t xml:space="preserve">JANDIRA ROSSIM S VENAGLIA     </t>
  </si>
  <si>
    <t xml:space="preserve">FERNANDO DE MUCIO             </t>
  </si>
  <si>
    <t xml:space="preserve">GABRIELA IMPARATO PINTO       </t>
  </si>
  <si>
    <t xml:space="preserve">JULIO CESAR COSTA DE CARVALHO </t>
  </si>
  <si>
    <t xml:space="preserve">LUIS FERNANDO OI              </t>
  </si>
  <si>
    <t xml:space="preserve">EVERTON ROBERTO GEA ROBLES    </t>
  </si>
  <si>
    <t xml:space="preserve">ANDRE ALBERT VIDIGAL SANTOS   </t>
  </si>
  <si>
    <t xml:space="preserve">WILSON DOS SANTOS FILHO       </t>
  </si>
  <si>
    <t xml:space="preserve">WILSON GABRIEL FILHO          </t>
  </si>
  <si>
    <t xml:space="preserve">FABIO ARAUJO DIAS             </t>
  </si>
  <si>
    <t xml:space="preserve">PAULO ROBERTO TOLEDO VETTORE  </t>
  </si>
  <si>
    <t xml:space="preserve">GIULIANO RUIZ PENITENTE       </t>
  </si>
  <si>
    <t xml:space="preserve">JULIANA OTTONI CANDIDO        </t>
  </si>
  <si>
    <t xml:space="preserve">EDER DE SOUZA GARCIA          </t>
  </si>
  <si>
    <t xml:space="preserve">VANDERLEI ANTONIO IAK         </t>
  </si>
  <si>
    <t xml:space="preserve">VITOR GERMANO P A LANNA       </t>
  </si>
  <si>
    <t xml:space="preserve">GISELE PIRES DE BARROS        </t>
  </si>
  <si>
    <t xml:space="preserve">GILMAR CHAVES                 </t>
  </si>
  <si>
    <t xml:space="preserve">ALFREDO FARINA JUNIOR         </t>
  </si>
  <si>
    <t xml:space="preserve">GIANCARLO AGUIAR DE CARVALHO  </t>
  </si>
  <si>
    <t xml:space="preserve">THALES PIMENTA CARVALHO       </t>
  </si>
  <si>
    <t xml:space="preserve">LIDIANE CHUCRI MARTINS        </t>
  </si>
  <si>
    <t xml:space="preserve">MARCO ANTONIO DE ABREU JUNIOR </t>
  </si>
  <si>
    <t xml:space="preserve">ANDRE GONCALVES DE ANDRADE    </t>
  </si>
  <si>
    <t>ROBERTO CARLOS LUIZ DA FONSECA</t>
  </si>
  <si>
    <t xml:space="preserve">PAULO SOTELLO JUNIOR          </t>
  </si>
  <si>
    <t xml:space="preserve">CLEOMARIO VIANNA              </t>
  </si>
  <si>
    <t xml:space="preserve">PATRICIA MAYA ESPER BARBOSA   </t>
  </si>
  <si>
    <t xml:space="preserve">RENATO GRIJO SODINI           </t>
  </si>
  <si>
    <t xml:space="preserve">ELISANGELA DOS SANTOS         </t>
  </si>
  <si>
    <t xml:space="preserve">RONDINEI GOMES                </t>
  </si>
  <si>
    <t xml:space="preserve">FLAVIA ALINE S SAMPAULO       </t>
  </si>
  <si>
    <t xml:space="preserve">MARCIO BENTO BRANDAO          </t>
  </si>
  <si>
    <t xml:space="preserve">YURI SEGUCHI CHAVES           </t>
  </si>
  <si>
    <t xml:space="preserve">FERNANDO VIEIRA DE OLIVEIRA   </t>
  </si>
  <si>
    <t xml:space="preserve">JULIANA ROSAS ALONSO          </t>
  </si>
  <si>
    <t xml:space="preserve">RUBENS SALEM FRANCO           </t>
  </si>
  <si>
    <t xml:space="preserve">CRISTIANO NASTRO              </t>
  </si>
  <si>
    <t xml:space="preserve">RENATA FERNANDES B PINTO      </t>
  </si>
  <si>
    <t xml:space="preserve">CARLA VIEIRA PORTO NASCIMENTO </t>
  </si>
  <si>
    <t xml:space="preserve">FLORIANO CORREA RODRIGUES     </t>
  </si>
  <si>
    <t xml:space="preserve">ANDREA KOYAMA DEAFERIA        </t>
  </si>
  <si>
    <t xml:space="preserve">ONEVAN NERES DE OLIVEIRA      </t>
  </si>
  <si>
    <t xml:space="preserve">ALEXANDRE SANTANA DE SOUZA    </t>
  </si>
  <si>
    <t xml:space="preserve">VICTOR MARTINS ALVARENGA      </t>
  </si>
  <si>
    <t xml:space="preserve">ROSANA MARTINS FUCCIA         </t>
  </si>
  <si>
    <t xml:space="preserve">SERVIO TADEU MOGGIONI         </t>
  </si>
  <si>
    <t xml:space="preserve">GILMAR DE OLIVEIRA LEITE      </t>
  </si>
  <si>
    <t xml:space="preserve">NILTON ELIAS SURITA           </t>
  </si>
  <si>
    <t xml:space="preserve">YTAMAR BATISTA                </t>
  </si>
  <si>
    <t xml:space="preserve">PAULO CESAR CARVALHO NUNES    </t>
  </si>
  <si>
    <t xml:space="preserve">MARCOS HERNANDEZ PIO          </t>
  </si>
  <si>
    <t xml:space="preserve">MARCO ANTONIO CRUZ FUNABASHI  </t>
  </si>
  <si>
    <t xml:space="preserve">WESLEY JAFFAR XAVIER          </t>
  </si>
  <si>
    <t xml:space="preserve">MARCIO ANDRADE SILVA          </t>
  </si>
  <si>
    <t xml:space="preserve">BRUNO PETERSEN O BETTENCOURT  </t>
  </si>
  <si>
    <t xml:space="preserve">ELIAS TEIXEIRA DOS REIS       </t>
  </si>
  <si>
    <t xml:space="preserve">ALEXANDRE LUIS DIAS PIRES     </t>
  </si>
  <si>
    <t xml:space="preserve">FABIANA PIRES REZENDE PACHECO </t>
  </si>
  <si>
    <t xml:space="preserve">PAULO ROBERTO PINI            </t>
  </si>
  <si>
    <t>CHRISTIANE VANNUCCI SORRENTINO</t>
  </si>
  <si>
    <t xml:space="preserve">EZEQUIAS OLIVEIRA DOS SANTOS  </t>
  </si>
  <si>
    <t xml:space="preserve">JULIANA MARTINS               </t>
  </si>
  <si>
    <t xml:space="preserve">JAMERSON SCHUENCK ARAUJO      </t>
  </si>
  <si>
    <t xml:space="preserve">ELIANE CRISTINA OLIVEIRA REIS </t>
  </si>
  <si>
    <t xml:space="preserve">JOSE AUGUSTO FERRAZ           </t>
  </si>
  <si>
    <t xml:space="preserve">OSCAR VITA FERREIRA           </t>
  </si>
  <si>
    <t xml:space="preserve">RAPHAEL PIZZATTO TRAJANO      </t>
  </si>
  <si>
    <t xml:space="preserve">PAULO CESAR MIRKAI            </t>
  </si>
  <si>
    <t xml:space="preserve">MARZO NESTOR PORCHER          </t>
  </si>
  <si>
    <t>ADRIANA FATIMA DA SILVA ABEJER</t>
  </si>
  <si>
    <t xml:space="preserve">ERMINIO CASADEI JUNIOR        </t>
  </si>
  <si>
    <t xml:space="preserve">LUCIANO ANDRE HERTER          </t>
  </si>
  <si>
    <t xml:space="preserve">TATIANA GARLANDO              </t>
  </si>
  <si>
    <t xml:space="preserve">RENATA GRAZIELLA BLOISE       </t>
  </si>
  <si>
    <t xml:space="preserve">CESAR AGUSTIN ORTIZ HERRERIN  </t>
  </si>
  <si>
    <t xml:space="preserve">RINA PAULINO RIBEIRO          </t>
  </si>
  <si>
    <t xml:space="preserve">JORGE LUIZ SOARES             </t>
  </si>
  <si>
    <t xml:space="preserve">EVANI MOLOSSI PORTO           </t>
  </si>
  <si>
    <t xml:space="preserve">ROSANGELA FERREIRA DIAS       </t>
  </si>
  <si>
    <t xml:space="preserve">VALDECIR DE SOUZA FREITAS     </t>
  </si>
  <si>
    <t xml:space="preserve">ANDRE LUIS FERREIRA LIMA      </t>
  </si>
  <si>
    <t xml:space="preserve">LUIS FERNANDO M BARROS FO     </t>
  </si>
  <si>
    <t xml:space="preserve">CHRISTIAN PECHER              </t>
  </si>
  <si>
    <t>SELMA GONCALVES T S T OLIVEIRA</t>
  </si>
  <si>
    <t xml:space="preserve">CAUE GARCIA FERREIRA          </t>
  </si>
  <si>
    <t xml:space="preserve">RENATO MAX FARIA              </t>
  </si>
  <si>
    <t xml:space="preserve">IVONE DA SILVA                </t>
  </si>
  <si>
    <t xml:space="preserve">LUCIA DURAO GONCALVES         </t>
  </si>
  <si>
    <t xml:space="preserve">ARINALDO BORGES DIAS          </t>
  </si>
  <si>
    <t xml:space="preserve">LUIS FERNANDO DA ROCHA MAIO   </t>
  </si>
  <si>
    <t xml:space="preserve">MARIA IVETE CANTON SPAGNOL    </t>
  </si>
  <si>
    <t xml:space="preserve">LUIZ ANTONIO BUENO COSTA      </t>
  </si>
  <si>
    <t xml:space="preserve">FERNANDO MATIVE               </t>
  </si>
  <si>
    <t xml:space="preserve">TARCISIO PONTES               </t>
  </si>
  <si>
    <t xml:space="preserve">RACHEL GOMES PEREIRA          </t>
  </si>
  <si>
    <t xml:space="preserve">GIULLIANO ALMEIDA BUENO       </t>
  </si>
  <si>
    <t xml:space="preserve">CESAR LUIZ DE MATOS           </t>
  </si>
  <si>
    <t xml:space="preserve">JOSE MARIA PARENTE AGUIAR     </t>
  </si>
  <si>
    <t xml:space="preserve">ANA PAULA MINCHUEL GOMES      </t>
  </si>
  <si>
    <t xml:space="preserve">LEANDRA RAQUEL ANDRADE ALVES  </t>
  </si>
  <si>
    <t xml:space="preserve">LUANA DE OLIVEIRA             </t>
  </si>
  <si>
    <t xml:space="preserve">SANDRA SUELY GALENO PICANCO   </t>
  </si>
  <si>
    <t xml:space="preserve">JACKSON ANDRADE DE OLIVEIRA   </t>
  </si>
  <si>
    <t xml:space="preserve">GUILHERME ROSSI BRUM          </t>
  </si>
  <si>
    <t xml:space="preserve">THEMISTOCLES ALMEIDA JUNIOR   </t>
  </si>
  <si>
    <t xml:space="preserve">RONEI VILAS BOAS CANDIDO      </t>
  </si>
  <si>
    <t xml:space="preserve">LAIS DANTAS LEONI             </t>
  </si>
  <si>
    <t xml:space="preserve">ROBERTA FABIO A D ANDREA      </t>
  </si>
  <si>
    <t xml:space="preserve">LUCIANA WILLRICH COLZANI      </t>
  </si>
  <si>
    <t xml:space="preserve">RICARDO DE MACEDO             </t>
  </si>
  <si>
    <t xml:space="preserve">FABIANO ARCANJO SARDINHA      </t>
  </si>
  <si>
    <t xml:space="preserve">GECIENE JARDIM DE ALMEIDA     </t>
  </si>
  <si>
    <t xml:space="preserve">ALEXANDRE AFONSO VAZ          </t>
  </si>
  <si>
    <t xml:space="preserve">MARCIA MIL HOMENS DE OLIVEIRA </t>
  </si>
  <si>
    <t xml:space="preserve">WILLIAM AUGUSTO BORDAO        </t>
  </si>
  <si>
    <t xml:space="preserve">DANIELA DE CARVALHO GAETA     </t>
  </si>
  <si>
    <t xml:space="preserve">MARCO ANTONIO C GEREMIAS      </t>
  </si>
  <si>
    <t xml:space="preserve">FERNANDO AUGUSTO RODE         </t>
  </si>
  <si>
    <t>GUSTAVO PEREIRA DA COSTA TOMAS</t>
  </si>
  <si>
    <t xml:space="preserve">DOUGLAS ANDRADE LIMA          </t>
  </si>
  <si>
    <t xml:space="preserve">EVANDRO CUNHA GODOY           </t>
  </si>
  <si>
    <t xml:space="preserve">NEUSA APARECIDA P MONTEIRO    </t>
  </si>
  <si>
    <t xml:space="preserve">DEBORAH VALCAZARA EVANGELISTA </t>
  </si>
  <si>
    <t xml:space="preserve">KATIA MARINA C F QUINTAS      </t>
  </si>
  <si>
    <t xml:space="preserve">VITOR HERMES ANDRADE DE SA    </t>
  </si>
  <si>
    <t xml:space="preserve">HELENA PEREIRA C KLEIN        </t>
  </si>
  <si>
    <t xml:space="preserve">CARLOS FERNANDO M MESTIERI    </t>
  </si>
  <si>
    <t xml:space="preserve">RONEY ROCHA SANTOS            </t>
  </si>
  <si>
    <t xml:space="preserve">MARCOS PAULO SANTANA          </t>
  </si>
  <si>
    <t xml:space="preserve">JOSE EDMUNDO ROCHA            </t>
  </si>
  <si>
    <t xml:space="preserve">ORLANDO BARBEIRO JODAS JUNIOR </t>
  </si>
  <si>
    <t xml:space="preserve">RODOLFO SANTOS DE LIRA        </t>
  </si>
  <si>
    <t xml:space="preserve">RENATA POLICHE VICENTE        </t>
  </si>
  <si>
    <t xml:space="preserve">ADRIANA BELARMINO DE FREITAS  </t>
  </si>
  <si>
    <t xml:space="preserve">JULIO CESAR NOGUEIRA DE SA    </t>
  </si>
  <si>
    <t xml:space="preserve">THIAGO COTA DE ABREU          </t>
  </si>
  <si>
    <t xml:space="preserve">LIVIA MARY ONIZUKA            </t>
  </si>
  <si>
    <t xml:space="preserve">RAIMUNDO RAMOS RODRIGUES      </t>
  </si>
  <si>
    <t xml:space="preserve">EDUARDO CORREA DA SILVA       </t>
  </si>
  <si>
    <t>SILMARA APARECIDA SILVA VIEIRA</t>
  </si>
  <si>
    <t xml:space="preserve">LAURENCIO RIBEIRO DA PAZ JR   </t>
  </si>
  <si>
    <t xml:space="preserve">ORDALINO ANTONIO DA SILVA     </t>
  </si>
  <si>
    <t xml:space="preserve">NELSON ALVES                  </t>
  </si>
  <si>
    <t xml:space="preserve">TOME LUIZ CAPOVILA SANCHES    </t>
  </si>
  <si>
    <t xml:space="preserve">LUCIANO CORREIA MATIAS ALVES  </t>
  </si>
  <si>
    <t xml:space="preserve">MAX RUDOLF PFEILSTICKER       </t>
  </si>
  <si>
    <t xml:space="preserve">KATIA FERREIRA DOS SANTOS     </t>
  </si>
  <si>
    <t xml:space="preserve">EDUARDO NALDI                 </t>
  </si>
  <si>
    <t xml:space="preserve">ROSANGELA DE FREITAS ALVES    </t>
  </si>
  <si>
    <t xml:space="preserve">ADRIANO DOS SANTOS SILVA      </t>
  </si>
  <si>
    <t xml:space="preserve">RODRIGO JOSE FRAUSTO          </t>
  </si>
  <si>
    <t xml:space="preserve">MARCELO ROBERTO P VIANNA FO   </t>
  </si>
  <si>
    <t xml:space="preserve">JESUINO DONISETI ARCHANJO     </t>
  </si>
  <si>
    <t xml:space="preserve">BRUNO ANTONIALLI ZANCHETA     </t>
  </si>
  <si>
    <t xml:space="preserve">FABIANO GONCALVES LOURENCO    </t>
  </si>
  <si>
    <t xml:space="preserve">LUCIANO DE ANDRADE PAIVA      </t>
  </si>
  <si>
    <t xml:space="preserve">DEBORA NOGUEIRA BIANCALANA    </t>
  </si>
  <si>
    <t xml:space="preserve">ROBERTO CERQUEIRA DAUTO       </t>
  </si>
  <si>
    <t xml:space="preserve">MARIA JULIETA KULPA           </t>
  </si>
  <si>
    <t xml:space="preserve">LILIAN VIEIRA CONSTANCIO      </t>
  </si>
  <si>
    <t xml:space="preserve">MIRIAN KEILA BIASON CAXEFO    </t>
  </si>
  <si>
    <t xml:space="preserve">EVERTON DE SA PRESSENDO       </t>
  </si>
  <si>
    <t xml:space="preserve">MARGARETE CARDOSO BATISTA     </t>
  </si>
  <si>
    <t>GLAUCIA ALEXSANDRA C FERNANDES</t>
  </si>
  <si>
    <t xml:space="preserve">LUIZ ANTONIO SARTORI          </t>
  </si>
  <si>
    <t xml:space="preserve">CYNTHIA MATOS                 </t>
  </si>
  <si>
    <t xml:space="preserve">MARLENE PEREIRA NUNES SILVA   </t>
  </si>
  <si>
    <t xml:space="preserve">PABLO LUIZ QUEIJO             </t>
  </si>
  <si>
    <t xml:space="preserve">WILSON RUELA                  </t>
  </si>
  <si>
    <t xml:space="preserve">ANA LUCIA DA SILVA            </t>
  </si>
  <si>
    <t xml:space="preserve">ADMILSON ROLDAO DA SILVA      </t>
  </si>
  <si>
    <t xml:space="preserve">DANTE CAVALCANTE MELO JUNIOR  </t>
  </si>
  <si>
    <t xml:space="preserve">ANDRE HERNANDEZ OLIVEIRA      </t>
  </si>
  <si>
    <t xml:space="preserve">GIOVANA OLIVEIRA              </t>
  </si>
  <si>
    <t>CRISTIANE SANTOS DO NASCIMENTO</t>
  </si>
  <si>
    <t xml:space="preserve">MARIA JOSE DOS SANTOS         </t>
  </si>
  <si>
    <t xml:space="preserve">LIDIANE LUCAS DE SOUSA        </t>
  </si>
  <si>
    <t xml:space="preserve">DAVID CARVALHO DE SOUZA       </t>
  </si>
  <si>
    <t xml:space="preserve">RODRIGO SANTOS ALMEIDA        </t>
  </si>
  <si>
    <t xml:space="preserve">DION DOUGLAS CLARO            </t>
  </si>
  <si>
    <t xml:space="preserve">DANIELE DA SILVA GONCALVES    </t>
  </si>
  <si>
    <t xml:space="preserve">LUCIANA AZEVEDO DE OLIVEIRA   </t>
  </si>
  <si>
    <t xml:space="preserve">ADRIANA DOMINGOS SANTOS       </t>
  </si>
  <si>
    <t xml:space="preserve">PEDRO HENRIQUE SILVA FONSECA  </t>
  </si>
  <si>
    <t xml:space="preserve">SAULO ALDO BERTASSI DE JESUS  </t>
  </si>
  <si>
    <t xml:space="preserve">LUIZ FERNANDO MATTOSO         </t>
  </si>
  <si>
    <t xml:space="preserve">JOAO MARCIO GARCIA            </t>
  </si>
  <si>
    <t xml:space="preserve">CASSIA CARVALHO OLIVEIRA POLI </t>
  </si>
  <si>
    <t xml:space="preserve">ANTONIO RAFAEL F ALMEIDA JR   </t>
  </si>
  <si>
    <t xml:space="preserve">MAURILIO MARQUEZ GUIMARAES    </t>
  </si>
  <si>
    <t xml:space="preserve">SERGIO AUGUSTO V VICTORINO    </t>
  </si>
  <si>
    <t xml:space="preserve">MARCELO AMERICO VAZ           </t>
  </si>
  <si>
    <t xml:space="preserve">THIAGO RODRIGUES DE SOUZA     </t>
  </si>
  <si>
    <t xml:space="preserve">VIVIANE DE SOUZA SOARES       </t>
  </si>
  <si>
    <t xml:space="preserve">SILMARA DOMINGUES KIDA SOUZA  </t>
  </si>
  <si>
    <t xml:space="preserve">ANETTE KENNERLY               </t>
  </si>
  <si>
    <t xml:space="preserve">FELIPE HOELTGEBAUM BINAS      </t>
  </si>
  <si>
    <t xml:space="preserve">LEILA DA SILVA SIQUEIRA       </t>
  </si>
  <si>
    <t xml:space="preserve">MAIANA ROCHA DA SILVA         </t>
  </si>
  <si>
    <t xml:space="preserve">SABINE MARIE TELLES DE CERJAT </t>
  </si>
  <si>
    <t xml:space="preserve">RICARDO DIAS E CASTRO         </t>
  </si>
  <si>
    <t xml:space="preserve">JOSE HILARIO MARTINS JUNIOR   </t>
  </si>
  <si>
    <t xml:space="preserve">LAWRENCE LESSA                </t>
  </si>
  <si>
    <t xml:space="preserve">LUIZ DONIZETE SIMIAO          </t>
  </si>
  <si>
    <t xml:space="preserve">GILENO FRANCA DE ANDRADE      </t>
  </si>
  <si>
    <t xml:space="preserve">PAULO ROBERTO PEREIRA         </t>
  </si>
  <si>
    <t xml:space="preserve">KATIA BERTONI NOGUEIRA        </t>
  </si>
  <si>
    <t xml:space="preserve">WAGNER VITALIS                </t>
  </si>
  <si>
    <t xml:space="preserve">MARCELO CONSTANTINO COSTA     </t>
  </si>
  <si>
    <t xml:space="preserve">MATHEUS SHOITI KAGOHARA       </t>
  </si>
  <si>
    <t xml:space="preserve">BRUNA RIBEIRO SEPPE           </t>
  </si>
  <si>
    <t xml:space="preserve">MARIO DESTRO                  </t>
  </si>
  <si>
    <t xml:space="preserve">ESTEBAN KINJO ESCOBAR         </t>
  </si>
  <si>
    <t xml:space="preserve">TATIANA CARNEIRO RICARDI      </t>
  </si>
  <si>
    <t xml:space="preserve">MAIRA SOMENZARI LIPAY         </t>
  </si>
  <si>
    <t xml:space="preserve">LUIZ REMY MERLIN MUCHINSKI    </t>
  </si>
  <si>
    <t xml:space="preserve">MARIA CRISTINA MORENO         </t>
  </si>
  <si>
    <t xml:space="preserve">RICHARD WAGNER COUTO SANTOS   </t>
  </si>
  <si>
    <t xml:space="preserve">JOAO CARLOS CASTILHO          </t>
  </si>
  <si>
    <t xml:space="preserve">ROSA MARIA BARBOSA            </t>
  </si>
  <si>
    <t>SIMONE BARBOSA DE BARROS SILVA</t>
  </si>
  <si>
    <t xml:space="preserve">RAFAEL CARRA COSTA            </t>
  </si>
  <si>
    <t xml:space="preserve">VICTOR SANTOS ANDRADE CRUZ    </t>
  </si>
  <si>
    <t xml:space="preserve">EDILSON COSTA                 </t>
  </si>
  <si>
    <t xml:space="preserve">ANDRE RICARDO B C GALIZIA     </t>
  </si>
  <si>
    <t>GABRIEL BARRETO SOTERO MENEZES</t>
  </si>
  <si>
    <t xml:space="preserve">RODRIGO AGUIAR GIOVANELLI     </t>
  </si>
  <si>
    <t xml:space="preserve">ROGERIO AMARAL MAGRI          </t>
  </si>
  <si>
    <t xml:space="preserve">LUIZ CEZAR LOPES              </t>
  </si>
  <si>
    <t xml:space="preserve">DIOGO MORAES MARTINEZ         </t>
  </si>
  <si>
    <t xml:space="preserve">VALERIO ANTONIO VELOSO        </t>
  </si>
  <si>
    <t xml:space="preserve">RODRIGO CAETANO DE ALMEIDA    </t>
  </si>
  <si>
    <t xml:space="preserve">MARCELO PINHEIRO GARCIA       </t>
  </si>
  <si>
    <t xml:space="preserve">RODRIGO KUBOYAMA              </t>
  </si>
  <si>
    <t xml:space="preserve">ANDERSON DE SOUZA MARQUES     </t>
  </si>
  <si>
    <t xml:space="preserve">ALEXANDRE GOBBETTI MATEO      </t>
  </si>
  <si>
    <t xml:space="preserve">ANA CAROLINA DIAS HIGUERAS    </t>
  </si>
  <si>
    <t xml:space="preserve">RICARDO LUIZ DE ALMEIDA       </t>
  </si>
  <si>
    <t xml:space="preserve">FABIO DE SOUZA RIBEIRO        </t>
  </si>
  <si>
    <t xml:space="preserve">CARLOS EDUARDO DE SOUZA NEVES </t>
  </si>
  <si>
    <t xml:space="preserve">FERNANDO VIDAL                </t>
  </si>
  <si>
    <t xml:space="preserve">JAILO GOMES CORREA            </t>
  </si>
  <si>
    <t xml:space="preserve">LUIS CARLOS CASAGRANDE        </t>
  </si>
  <si>
    <t xml:space="preserve">JAIR ANTONIO PETERLINI FILHO  </t>
  </si>
  <si>
    <t xml:space="preserve">HELIODORIO LOPES MEIRA        </t>
  </si>
  <si>
    <t xml:space="preserve">MARCOS RIBEIRO PAN            </t>
  </si>
  <si>
    <t>ANTONIO JOSE DE CARVALHO FILHO</t>
  </si>
  <si>
    <t xml:space="preserve">SANDRA REGINA LAVIA           </t>
  </si>
  <si>
    <t xml:space="preserve">ANDRE GOMES MARTHAS           </t>
  </si>
  <si>
    <t xml:space="preserve">ANTONIO CARLOS BOARETO JUNIOR </t>
  </si>
  <si>
    <t xml:space="preserve">ANIZIO RICARDO MENUCHI        </t>
  </si>
  <si>
    <t xml:space="preserve">ELISANDRA BARRETO DA SILVA    </t>
  </si>
  <si>
    <t xml:space="preserve">CLAUDIO HERNAN DOMINGORENA    </t>
  </si>
  <si>
    <t xml:space="preserve">RODRIGO ANDRADE LOTT          </t>
  </si>
  <si>
    <t xml:space="preserve">EDIRALDO FERREIRA FILHO       </t>
  </si>
  <si>
    <t xml:space="preserve">EDUARDO PATRICIO              </t>
  </si>
  <si>
    <t xml:space="preserve">CRISTIANE CARVALHO MALDONADO  </t>
  </si>
  <si>
    <t xml:space="preserve">FABIANO SILVA SANTOS          </t>
  </si>
  <si>
    <t xml:space="preserve">ELISA NANNI CASTELLI          </t>
  </si>
  <si>
    <t xml:space="preserve">LADIR ALMADA NETO             </t>
  </si>
  <si>
    <t xml:space="preserve">MAURO FERRARI SEGUNDO         </t>
  </si>
  <si>
    <t xml:space="preserve">RAFAEL SILVA CAFFE            </t>
  </si>
  <si>
    <t xml:space="preserve">RODRIGO DE OLIVEIRA VALENTIM  </t>
  </si>
  <si>
    <t xml:space="preserve">IRAPUANAN TIBERE L WELKER     </t>
  </si>
  <si>
    <t xml:space="preserve">ILSON LEITE                   </t>
  </si>
  <si>
    <t xml:space="preserve">RAQUEL MOURA SANTOS MONTEIRO  </t>
  </si>
  <si>
    <t xml:space="preserve">VICTOR CHIESA REUTER          </t>
  </si>
  <si>
    <t xml:space="preserve">JOSE RIBAMAR F MARAMALDO      </t>
  </si>
  <si>
    <t xml:space="preserve">LUCIENE QUINTAO DOS SANTOS    </t>
  </si>
  <si>
    <t xml:space="preserve">ALEX PEIXOTO TOIOMOTO         </t>
  </si>
  <si>
    <t xml:space="preserve">JUSCIARA TEIXEIRA VANEGAS     </t>
  </si>
  <si>
    <t xml:space="preserve">EMERSON BORGES DA SILVA       </t>
  </si>
  <si>
    <t>ANA MARIA MARTINS DINIZ ARAUJO</t>
  </si>
  <si>
    <t xml:space="preserve">REINALDO SAKIS                </t>
  </si>
  <si>
    <t xml:space="preserve">PAULO HENRIQUE UNGARETTI      </t>
  </si>
  <si>
    <t xml:space="preserve">FREDERICO RAFAEL DE ALMEIDA   </t>
  </si>
  <si>
    <t xml:space="preserve">PATRICIA DANTAS PAES          </t>
  </si>
  <si>
    <t xml:space="preserve">RENATO BENEDETTI NETO         </t>
  </si>
  <si>
    <t xml:space="preserve">SANDRA APARECIDA SANTOS SOUSA </t>
  </si>
  <si>
    <t xml:space="preserve">FABIO ROBERTO GARDIN FARIA    </t>
  </si>
  <si>
    <t xml:space="preserve">EDSON ALVARO CORDEIRO         </t>
  </si>
  <si>
    <t xml:space="preserve">MARIA ANTONIA DA SILVA        </t>
  </si>
  <si>
    <t xml:space="preserve">PAULO ROBERTO CAVALCANTE      </t>
  </si>
  <si>
    <t xml:space="preserve">DELFIM JOSE MARCELINO         </t>
  </si>
  <si>
    <t xml:space="preserve">WILLIAM CUNHA BRANDT          </t>
  </si>
  <si>
    <t>DANIEL GONCALVES FAUZA ANTONIO</t>
  </si>
  <si>
    <t xml:space="preserve">JANILCE DURANTE PEREIRA       </t>
  </si>
  <si>
    <t xml:space="preserve">RAVI ANGELO SEMOES            </t>
  </si>
  <si>
    <t xml:space="preserve">RENATO DE ALMEIDA ROCHA       </t>
  </si>
  <si>
    <t xml:space="preserve">RITA DE CASSIA BALDO          </t>
  </si>
  <si>
    <t xml:space="preserve">ANDERSON HENRIQUE DA CRUZ     </t>
  </si>
  <si>
    <t xml:space="preserve">LISIANE WIRTTI BARROS         </t>
  </si>
  <si>
    <t xml:space="preserve">GUILHERME MACHADO MELASIPPO   </t>
  </si>
  <si>
    <t xml:space="preserve">ANDRE MASASHI SUZAWA          </t>
  </si>
  <si>
    <t xml:space="preserve">CARLA REGINA STEFAN MARKUS    </t>
  </si>
  <si>
    <t xml:space="preserve">MARIO LUCIO LOPES             </t>
  </si>
  <si>
    <t xml:space="preserve">NAZIR DE MELO SALMAN          </t>
  </si>
  <si>
    <t xml:space="preserve">ALVARO HENRIQUE BAPTISTA      </t>
  </si>
  <si>
    <t xml:space="preserve">JOSE ONOFRE ALVES MEIRA ROCHA </t>
  </si>
  <si>
    <t xml:space="preserve">FABIOLA MIRA MARTINS          </t>
  </si>
  <si>
    <t xml:space="preserve">JEAN RIUL                     </t>
  </si>
  <si>
    <t xml:space="preserve">JADILSON LUIS DA SILVA MORAIS </t>
  </si>
  <si>
    <t xml:space="preserve">AMERICO MORTARI CACCERE       </t>
  </si>
  <si>
    <t xml:space="preserve">GILMAR SEVENIL GUMIER         </t>
  </si>
  <si>
    <t xml:space="preserve">CAROLINA NUNES                </t>
  </si>
  <si>
    <t xml:space="preserve">JOSE RUBENS MIRANDA JUNIOR    </t>
  </si>
  <si>
    <t xml:space="preserve">RICARDO LEITE ANDRADE         </t>
  </si>
  <si>
    <t>CECILIA VERONICA MATOS FEITOSA</t>
  </si>
  <si>
    <t xml:space="preserve">IGOR CAMPOS SILVA             </t>
  </si>
  <si>
    <t xml:space="preserve">ROBERTO FERNANDO TAKESHITA    </t>
  </si>
  <si>
    <t xml:space="preserve">CARLOS AUGUSTO VICENTE        </t>
  </si>
  <si>
    <t xml:space="preserve">SERGIO BRAZ PEREIRA           </t>
  </si>
  <si>
    <t xml:space="preserve">MARILIA HORDONHO BARBOSA      </t>
  </si>
  <si>
    <t xml:space="preserve">LEANDRO COSTA MELLO           </t>
  </si>
  <si>
    <t xml:space="preserve">CRISTIANO HIDEIKI SEIMA       </t>
  </si>
  <si>
    <t xml:space="preserve">FERNANDO MARCONDES A MIGLIANO </t>
  </si>
  <si>
    <t xml:space="preserve">RODRIGO JOSE RAPANOS          </t>
  </si>
  <si>
    <t>ARLINDO NASCIMENTO DE LEMOS JR</t>
  </si>
  <si>
    <t xml:space="preserve">THYAGO FRANCO DIB             </t>
  </si>
  <si>
    <t xml:space="preserve">VICTOR FELIX MAZZEI           </t>
  </si>
  <si>
    <t xml:space="preserve">CRISTIANE SOUZA DUTRA         </t>
  </si>
  <si>
    <t xml:space="preserve">MARIA DE LOURDES ROMEU        </t>
  </si>
  <si>
    <t xml:space="preserve">ANTONIO PAULO BATISTA NABOR   </t>
  </si>
  <si>
    <t xml:space="preserve">JADER LIMA ALMEIDA            </t>
  </si>
  <si>
    <t xml:space="preserve">CLAUDIO RENATO CASTRO DIAS    </t>
  </si>
  <si>
    <t xml:space="preserve">MAURICIO ANTONIO COLOMERA JR  </t>
  </si>
  <si>
    <t xml:space="preserve">RAFAEL LUIZ DA SILVA GUEDES   </t>
  </si>
  <si>
    <t xml:space="preserve">DANIEL SOBRAL DO RIO          </t>
  </si>
  <si>
    <t xml:space="preserve">MAURICIO ANTONIO DA SILVEIRA  </t>
  </si>
  <si>
    <t xml:space="preserve">RAFAEL LOIOLA CARDOSO         </t>
  </si>
  <si>
    <t xml:space="preserve">OLAVO ROSATO FILHO            </t>
  </si>
  <si>
    <t xml:space="preserve">ROBERTO DE PAULA CARDOSO      </t>
  </si>
  <si>
    <t xml:space="preserve">NELSON TESTON DA SILVA        </t>
  </si>
  <si>
    <t>NELSON MURARO JANIZELLI JUNIOR</t>
  </si>
  <si>
    <t xml:space="preserve">ADAILTON PAIATO               </t>
  </si>
  <si>
    <t xml:space="preserve">DANIEL CORDEIRO               </t>
  </si>
  <si>
    <t xml:space="preserve">RICARDO SANZ VEIGA            </t>
  </si>
  <si>
    <t xml:space="preserve">HUANG JOAO ANTONIO            </t>
  </si>
  <si>
    <t xml:space="preserve">ANDREA VIANNA NOGUEIRA        </t>
  </si>
  <si>
    <t xml:space="preserve">TIAGO JUNDI PINHEIRO          </t>
  </si>
  <si>
    <t xml:space="preserve">MAURICIO BOFF                 </t>
  </si>
  <si>
    <t xml:space="preserve">JAILSON DA SOUZA PEDROSA      </t>
  </si>
  <si>
    <t xml:space="preserve">MARLETE TAMASIA               </t>
  </si>
  <si>
    <t>PB</t>
  </si>
  <si>
    <t>RO</t>
  </si>
  <si>
    <t>Prazo contratado</t>
  </si>
  <si>
    <t>Saldo Devedor do Crédito</t>
  </si>
  <si>
    <t>Saldo Devedor da Fração de 99,99% a ser cedida</t>
  </si>
  <si>
    <t>Data Base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</si>
</sst>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0"/>
      </patternFill>
    </fill>
    <fill>
      <patternFill patternType="solid">
        <fgColor theme="3" tint="0.39997558519241921"/>
        <bgColor indexed="0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3" fillId="0" borderId="0" xfId="0" applyFont="1"/>
    <xf numFmtId="165" fontId="3" fillId="0" borderId="0" xfId="1" applyNumberFormat="1" applyFont="1"/>
    <xf numFmtId="0" fontId="3" fillId="0" borderId="0" xfId="0" applyFont="1" applyAlignment="1">
      <alignment horizontal="center"/>
    </xf>
    <xf numFmtId="0" fontId="4" fillId="0" borderId="0" xfId="2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 wrapText="1"/>
    </xf>
    <xf numFmtId="14" fontId="5" fillId="2" borderId="2" xfId="2" applyNumberFormat="1" applyFont="1" applyFill="1" applyBorder="1" applyAlignment="1">
      <alignment horizontal="center" vertical="center" wrapText="1"/>
    </xf>
    <xf numFmtId="165" fontId="5" fillId="2" borderId="2" xfId="1" applyNumberFormat="1" applyFont="1" applyFill="1" applyBorder="1" applyAlignment="1">
      <alignment horizontal="center" vertical="center" wrapText="1"/>
    </xf>
    <xf numFmtId="165" fontId="5" fillId="2" borderId="3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165" fontId="5" fillId="2" borderId="4" xfId="1" applyNumberFormat="1" applyFont="1" applyFill="1" applyBorder="1" applyAlignment="1">
      <alignment horizontal="center" vertical="center" wrapText="1"/>
    </xf>
    <xf numFmtId="165" fontId="3" fillId="0" borderId="0" xfId="1" applyNumberFormat="1" applyFont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5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2" fillId="0" borderId="0" xfId="3" applyFont="1"/>
    <xf numFmtId="9" fontId="2" fillId="0" borderId="0" xfId="3" applyFont="1" applyAlignment="1">
      <alignment horizontal="center"/>
    </xf>
    <xf numFmtId="0" fontId="0" fillId="0" borderId="0" xfId="0" applyAlignment="1">
      <alignment horizontal="center"/>
    </xf>
    <xf numFmtId="9" fontId="2" fillId="0" borderId="0" xfId="3" applyNumberFormat="1" applyFont="1"/>
    <xf numFmtId="1" fontId="4" fillId="0" borderId="0" xfId="2" applyNumberFormat="1" applyFont="1" applyFill="1" applyBorder="1" applyAlignment="1">
      <alignment horizontal="center" vertical="center" wrapText="1"/>
    </xf>
    <xf numFmtId="1" fontId="5" fillId="2" borderId="1" xfId="2" applyNumberFormat="1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/>
    </xf>
    <xf numFmtId="10" fontId="3" fillId="0" borderId="0" xfId="3" applyNumberFormat="1" applyFont="1"/>
    <xf numFmtId="10" fontId="5" fillId="2" borderId="2" xfId="3" applyNumberFormat="1" applyFont="1" applyFill="1" applyBorder="1" applyAlignment="1">
      <alignment horizontal="center" vertical="center" wrapText="1"/>
    </xf>
    <xf numFmtId="164" fontId="3" fillId="0" borderId="0" xfId="1" applyFont="1"/>
    <xf numFmtId="1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left"/>
    </xf>
    <xf numFmtId="164" fontId="3" fillId="0" borderId="0" xfId="1" applyFont="1" applyAlignment="1">
      <alignment horizontal="left"/>
    </xf>
    <xf numFmtId="1" fontId="5" fillId="3" borderId="2" xfId="2" applyNumberFormat="1" applyFont="1" applyFill="1" applyBorder="1" applyAlignment="1">
      <alignment horizontal="center" vertical="center" wrapText="1"/>
    </xf>
    <xf numFmtId="1" fontId="3" fillId="0" borderId="0" xfId="0" applyNumberFormat="1" applyFont="1"/>
    <xf numFmtId="1" fontId="3" fillId="0" borderId="0" xfId="1" applyNumberFormat="1" applyFont="1" applyAlignment="1">
      <alignment horizontal="left"/>
    </xf>
    <xf numFmtId="10" fontId="3" fillId="0" borderId="0" xfId="3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/>
    </xf>
    <xf numFmtId="43" fontId="3" fillId="0" borderId="0" xfId="0" applyNumberFormat="1" applyFont="1"/>
    <xf numFmtId="1" fontId="6" fillId="0" borderId="0" xfId="1" applyNumberFormat="1" applyFont="1"/>
    <xf numFmtId="14" fontId="6" fillId="0" borderId="0" xfId="0" applyNumberFormat="1" applyFont="1"/>
  </cellXfs>
  <cellStyles count="4">
    <cellStyle name="Normal" xfId="0" builtinId="0"/>
    <cellStyle name="Normal_Plan1" xfId="2"/>
    <cellStyle name="Porcentagem" xfId="3" builtinId="5"/>
    <cellStyle name="Vírgula" xfId="1" builtinId="3"/>
  </cellStyles>
  <dxfs count="2">
    <dxf>
      <alignment horizontal="center" readingOrder="0"/>
    </dxf>
    <dxf>
      <alignment horizontal="center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642384" refreshedDate="40863.698284953702" createdVersion="1" refreshedVersion="3" recordCount="11926" upgradeOnRefresh="1">
  <cacheSource type="worksheet">
    <worksheetSource ref="D2:Q2" sheet="Base"/>
  </cacheSource>
  <cacheFields count="12">
    <cacheField name="CPF" numFmtId="0">
      <sharedItems containsSemiMixedTypes="0" containsString="0" containsNumber="1" containsInteger="1" minValue="6202624" maxValue="99981440868"/>
    </cacheField>
    <cacheField name="Contrato" numFmtId="0">
      <sharedItems containsSemiMixedTypes="0" containsString="0" containsNumber="1" containsInteger="1" minValue="20000133126539" maxValue="830001280238090"/>
    </cacheField>
    <cacheField name="Data Assinatura Contrato" numFmtId="0">
      <sharedItems containsSemiMixedTypes="0" containsNonDate="0" containsDate="1" containsString="0" minDate="1989-06-30T00:00:00" maxDate="2011-10-01T00:00:00"/>
    </cacheField>
    <cacheField name="Prazo Contrato" numFmtId="0">
      <sharedItems containsSemiMixedTypes="0" containsString="0" containsNumber="1" containsInteger="1" minValue="12" maxValue="360"/>
    </cacheField>
    <cacheField name="Qtde Prestações Pagas Contrato" numFmtId="0">
      <sharedItems containsSemiMixedTypes="0" containsString="0" containsNumber="1" containsInteger="1" minValue="0" maxValue="179"/>
    </cacheField>
    <cacheField name="Qtde Prestações a Pagar Contrato" numFmtId="0">
      <sharedItems containsSemiMixedTypes="0" containsString="0" containsNumber="1" containsInteger="1" minValue="1" maxValue="359"/>
    </cacheField>
    <cacheField name="Taxa Juros Efetiva Contrato" numFmtId="0">
      <sharedItems containsSemiMixedTypes="0" containsString="0" containsNumber="1" minValue="7.9999612269092246" maxValue="12.000497575551972"/>
    </cacheField>
    <cacheField name="Valor Venda Imóvel" numFmtId="0">
      <sharedItems containsSemiMixedTypes="0" containsString="0" containsNumber="1" minValue="9900.9" maxValue="200000"/>
    </cacheField>
    <cacheField name="Valor Saldo Devedor Contábil Contrato" numFmtId="0">
      <sharedItems containsSemiMixedTypes="0" containsString="0" containsNumber="1" minValue="449.98" maxValue="184896.94"/>
    </cacheField>
    <cacheField name="Valor Financiamento Contrato" numFmtId="0">
      <sharedItems containsSemiMixedTypes="0" containsString="0" containsNumber="1" minValue="7341.37" maxValue="287360"/>
    </cacheField>
    <cacheField name="Rating Santander" numFmtId="0">
      <sharedItems containsMixedTypes="1" containsNumber="1" containsInteger="1" minValue="2" maxValue="9" count="9">
        <n v="6"/>
        <s v="."/>
        <n v="8"/>
        <n v="2"/>
        <n v="7"/>
        <n v="9"/>
        <n v="5"/>
        <n v="4"/>
        <n v="3"/>
      </sharedItems>
    </cacheField>
    <cacheField name="Rating BC" numFmtId="0">
      <sharedItems count="8">
        <s v="A"/>
        <s v="C"/>
        <s v="B"/>
        <s v="H"/>
        <s v="AA"/>
        <s v="D"/>
        <s v="E"/>
        <s v="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26">
  <r>
    <n v="1056919841"/>
    <n v="510001330105315"/>
    <d v="2005-02-24T00:00:00"/>
    <n v="144"/>
    <n v="79"/>
    <n v="65"/>
    <n v="12.000497575551972"/>
    <n v="195000"/>
    <n v="56836.18"/>
    <n v="114000"/>
    <x v="0"/>
    <x v="0"/>
  </r>
  <r>
    <n v="95164499800"/>
    <n v="820000000002510"/>
    <d v="2007-12-11T00:00:00"/>
    <n v="300"/>
    <n v="45"/>
    <n v="255"/>
    <n v="12.000053785572362"/>
    <n v="200000"/>
    <n v="153779.28"/>
    <n v="172600"/>
    <x v="1"/>
    <x v="0"/>
  </r>
  <r>
    <n v="5214711760"/>
    <n v="820000000000371"/>
    <d v="2008-09-03T00:00:00"/>
    <n v="360"/>
    <n v="36"/>
    <n v="324"/>
    <n v="12.000053785572362"/>
    <n v="161200"/>
    <n v="131222.89000000001"/>
    <n v="140000"/>
    <x v="2"/>
    <x v="0"/>
  </r>
  <r>
    <n v="3609083816"/>
    <n v="20001270060554"/>
    <d v="2006-08-04T00:00:00"/>
    <n v="180"/>
    <n v="61"/>
    <n v="119"/>
    <n v="12.000053785572362"/>
    <n v="174000"/>
    <n v="128788.93"/>
    <n v="146000"/>
    <x v="1"/>
    <x v="0"/>
  </r>
  <r>
    <n v="77077881849"/>
    <n v="112200230000253"/>
    <d v="2007-03-02T00:00:00"/>
    <n v="240"/>
    <n v="54"/>
    <n v="186"/>
    <n v="12.000053785572362"/>
    <n v="190000"/>
    <n v="127546.96"/>
    <n v="131590"/>
    <x v="3"/>
    <x v="0"/>
  </r>
  <r>
    <n v="62573349853"/>
    <n v="820000000002170"/>
    <d v="2008-08-27T00:00:00"/>
    <n v="300"/>
    <n v="37"/>
    <n v="263"/>
    <n v="12.000053785572362"/>
    <n v="175000"/>
    <n v="123898.4"/>
    <n v="136850"/>
    <x v="1"/>
    <x v="0"/>
  </r>
  <r>
    <n v="33980225704"/>
    <n v="71318230000420"/>
    <d v="2007-11-12T00:00:00"/>
    <n v="240"/>
    <n v="46"/>
    <n v="194"/>
    <n v="12.000053785572362"/>
    <n v="175000"/>
    <n v="118564.3"/>
    <n v="140000"/>
    <x v="0"/>
    <x v="0"/>
  </r>
  <r>
    <n v="52058956834"/>
    <n v="820000000002030"/>
    <d v="2008-07-18T00:00:00"/>
    <n v="180"/>
    <n v="38"/>
    <n v="142"/>
    <n v="12.000053785572362"/>
    <n v="181000"/>
    <n v="116743.11"/>
    <n v="142700"/>
    <x v="1"/>
    <x v="0"/>
  </r>
  <r>
    <n v="22133303871"/>
    <n v="820000000001343"/>
    <d v="2008-08-19T00:00:00"/>
    <n v="300"/>
    <n v="37"/>
    <n v="263"/>
    <n v="12.000053785572362"/>
    <n v="160000"/>
    <n v="115467.67"/>
    <n v="127000"/>
    <x v="1"/>
    <x v="0"/>
  </r>
  <r>
    <n v="7703028827"/>
    <n v="820000000000550"/>
    <d v="2008-03-14T00:00:00"/>
    <n v="300"/>
    <n v="42"/>
    <n v="258"/>
    <n v="12.000053785572362"/>
    <n v="160000"/>
    <n v="112690.22"/>
    <n v="125558"/>
    <x v="1"/>
    <x v="0"/>
  </r>
  <r>
    <n v="30376190078"/>
    <n v="71166230000096"/>
    <d v="2007-07-11T00:00:00"/>
    <n v="240"/>
    <n v="50"/>
    <n v="190"/>
    <n v="12.000053785572362"/>
    <n v="195000"/>
    <n v="112735.63"/>
    <n v="129000"/>
    <x v="3"/>
    <x v="0"/>
  </r>
  <r>
    <n v="30609515861"/>
    <n v="820000000001742"/>
    <d v="2008-08-21T00:00:00"/>
    <n v="360"/>
    <n v="37"/>
    <n v="323"/>
    <n v="12.000053785572362"/>
    <n v="150000"/>
    <n v="106810.76"/>
    <n v="115000"/>
    <x v="4"/>
    <x v="0"/>
  </r>
  <r>
    <n v="94865647015"/>
    <n v="820000000002501"/>
    <d v="2008-03-12T00:00:00"/>
    <n v="180"/>
    <n v="42"/>
    <n v="138"/>
    <n v="12.000053785572362"/>
    <n v="166500"/>
    <n v="106776.76"/>
    <n v="133300"/>
    <x v="4"/>
    <x v="0"/>
  </r>
  <r>
    <n v="43620108072"/>
    <n v="71126230000232"/>
    <d v="2007-12-17T00:00:00"/>
    <n v="360"/>
    <n v="45"/>
    <n v="315"/>
    <n v="12.000053785572362"/>
    <n v="140000"/>
    <n v="101325.14"/>
    <n v="110000"/>
    <x v="1"/>
    <x v="0"/>
  </r>
  <r>
    <n v="46235612087"/>
    <n v="820000000001912"/>
    <d v="2008-09-15T00:00:00"/>
    <n v="360"/>
    <n v="36"/>
    <n v="324"/>
    <n v="12.000053785572362"/>
    <n v="135000"/>
    <n v="100313.16"/>
    <n v="107650"/>
    <x v="2"/>
    <x v="0"/>
  </r>
  <r>
    <n v="15103945835"/>
    <n v="820000000000975"/>
    <d v="2008-05-06T00:00:00"/>
    <n v="360"/>
    <n v="40"/>
    <n v="320"/>
    <n v="12.000053785572362"/>
    <n v="120000"/>
    <n v="93819.88"/>
    <n v="95838.36"/>
    <x v="1"/>
    <x v="0"/>
  </r>
  <r>
    <n v="91612152872"/>
    <n v="820000000002455"/>
    <d v="2008-05-07T00:00:00"/>
    <n v="216"/>
    <n v="40"/>
    <n v="176"/>
    <n v="12.000053785572362"/>
    <n v="140000"/>
    <n v="93568.06"/>
    <n v="110000"/>
    <x v="1"/>
    <x v="0"/>
  </r>
  <r>
    <n v="6485361650"/>
    <n v="820000000000487"/>
    <d v="2008-08-08T00:00:00"/>
    <n v="240"/>
    <n v="37"/>
    <n v="203"/>
    <n v="12.000053785572362"/>
    <n v="130100"/>
    <n v="91289.4"/>
    <n v="104000"/>
    <x v="1"/>
    <x v="0"/>
  </r>
  <r>
    <n v="51565552687"/>
    <n v="70257230000233"/>
    <d v="2007-05-21T00:00:00"/>
    <n v="240"/>
    <n v="52"/>
    <n v="188"/>
    <n v="12.000053785572362"/>
    <n v="175000"/>
    <n v="87669.55"/>
    <n v="106490"/>
    <x v="5"/>
    <x v="0"/>
  </r>
  <r>
    <n v="60793198887"/>
    <n v="510001300107239"/>
    <d v="2006-09-18T00:00:00"/>
    <n v="180"/>
    <n v="60"/>
    <n v="120"/>
    <n v="12.000053785572362"/>
    <n v="175000"/>
    <n v="86685.56"/>
    <n v="122150"/>
    <x v="0"/>
    <x v="0"/>
  </r>
  <r>
    <n v="46220658000"/>
    <n v="820000000001904"/>
    <d v="2008-07-07T00:00:00"/>
    <n v="360"/>
    <n v="38"/>
    <n v="322"/>
    <n v="12.000053785572362"/>
    <n v="190000"/>
    <n v="83845"/>
    <n v="90000"/>
    <x v="4"/>
    <x v="0"/>
  </r>
  <r>
    <n v="12015613889"/>
    <n v="211273230000176"/>
    <d v="2007-04-12T00:00:00"/>
    <n v="240"/>
    <n v="53"/>
    <n v="187"/>
    <n v="12.000053785572362"/>
    <n v="145000"/>
    <n v="83636.75"/>
    <n v="101710"/>
    <x v="3"/>
    <x v="0"/>
  </r>
  <r>
    <n v="687314771"/>
    <n v="510001310114033"/>
    <d v="2007-08-21T00:00:00"/>
    <n v="240"/>
    <n v="49"/>
    <n v="191"/>
    <n v="12.000053785572362"/>
    <n v="180000"/>
    <n v="83319.44"/>
    <n v="100000"/>
    <x v="1"/>
    <x v="0"/>
  </r>
  <r>
    <n v="51665522615"/>
    <n v="72257230000358"/>
    <d v="2007-08-10T00:00:00"/>
    <n v="240"/>
    <n v="49"/>
    <n v="191"/>
    <n v="12.000053785572362"/>
    <n v="170000"/>
    <n v="79516.14"/>
    <n v="95000"/>
    <x v="6"/>
    <x v="0"/>
  </r>
  <r>
    <n v="2215201800"/>
    <n v="820000000000096"/>
    <d v="2008-03-07T00:00:00"/>
    <n v="240"/>
    <n v="42"/>
    <n v="198"/>
    <n v="12.000053785572362"/>
    <n v="147500"/>
    <n v="79363.37"/>
    <n v="92058"/>
    <x v="1"/>
    <x v="0"/>
  </r>
  <r>
    <n v="22006966987"/>
    <n v="210000000109024"/>
    <d v="2005-12-23T00:00:00"/>
    <n v="180"/>
    <n v="69"/>
    <n v="111"/>
    <n v="12.000053785572362"/>
    <n v="180000"/>
    <n v="79835.210000000006"/>
    <n v="120000"/>
    <x v="1"/>
    <x v="0"/>
  </r>
  <r>
    <n v="10709151810"/>
    <n v="510001300107565"/>
    <d v="2007-05-21T00:00:00"/>
    <n v="240"/>
    <n v="52"/>
    <n v="188"/>
    <n v="12.000053785572362"/>
    <n v="125000"/>
    <n v="78392.12"/>
    <n v="95200"/>
    <x v="0"/>
    <x v="0"/>
  </r>
  <r>
    <n v="92242294849"/>
    <n v="70220230000536"/>
    <d v="2007-12-21T00:00:00"/>
    <n v="240"/>
    <n v="45"/>
    <n v="195"/>
    <n v="12.000053785572362"/>
    <n v="155000"/>
    <n v="77992.78"/>
    <n v="92000"/>
    <x v="3"/>
    <x v="0"/>
  </r>
  <r>
    <n v="27075569805"/>
    <n v="30001280172031"/>
    <d v="2006-04-17T00:00:00"/>
    <n v="180"/>
    <n v="65"/>
    <n v="115"/>
    <n v="12.000053785572362"/>
    <n v="170000"/>
    <n v="77928.41"/>
    <n v="113500"/>
    <x v="4"/>
    <x v="0"/>
  </r>
  <r>
    <n v="86278347849"/>
    <n v="70019230000726"/>
    <d v="2007-08-16T00:00:00"/>
    <n v="180"/>
    <n v="49"/>
    <n v="131"/>
    <n v="12.000053785572362"/>
    <n v="145000"/>
    <n v="76332.12"/>
    <n v="100000"/>
    <x v="2"/>
    <x v="0"/>
  </r>
  <r>
    <n v="88320138000"/>
    <n v="820000000002404"/>
    <d v="2008-10-15T00:00:00"/>
    <n v="360"/>
    <n v="35"/>
    <n v="325"/>
    <n v="12.000053785572362"/>
    <n v="200000"/>
    <n v="75235.3"/>
    <n v="128725.64"/>
    <x v="2"/>
    <x v="0"/>
  </r>
  <r>
    <n v="54621763091"/>
    <n v="110000000098940"/>
    <d v="2005-05-02T00:00:00"/>
    <n v="180"/>
    <n v="76"/>
    <n v="104"/>
    <n v="12.000053785572362"/>
    <n v="179990"/>
    <n v="76454.539999999994"/>
    <n v="119336"/>
    <x v="1"/>
    <x v="0"/>
  </r>
  <r>
    <n v="17689602835"/>
    <n v="70105230001206"/>
    <d v="2007-10-10T00:00:00"/>
    <n v="240"/>
    <n v="47"/>
    <n v="193"/>
    <n v="12.000053785572362"/>
    <n v="148615.18"/>
    <n v="75145.570000000007"/>
    <n v="89000"/>
    <x v="3"/>
    <x v="0"/>
  </r>
  <r>
    <n v="77881443804"/>
    <n v="70482230000016"/>
    <d v="2009-03-24T00:00:00"/>
    <n v="192"/>
    <n v="30"/>
    <n v="162"/>
    <n v="12.000053785572362"/>
    <n v="100000"/>
    <n v="75034.19"/>
    <n v="80000"/>
    <x v="3"/>
    <x v="0"/>
  </r>
  <r>
    <n v="14818034843"/>
    <n v="70785230000036"/>
    <d v="2007-11-13T00:00:00"/>
    <n v="180"/>
    <n v="46"/>
    <n v="134"/>
    <n v="12.000053785572362"/>
    <n v="170600"/>
    <n v="74045.91"/>
    <n v="95064"/>
    <x v="3"/>
    <x v="0"/>
  </r>
  <r>
    <n v="45597251104"/>
    <n v="72032230000538"/>
    <d v="2008-02-08T00:00:00"/>
    <n v="180"/>
    <n v="43"/>
    <n v="137"/>
    <n v="12.000053785572362"/>
    <n v="120000"/>
    <n v="73375.75"/>
    <n v="95000"/>
    <x v="1"/>
    <x v="0"/>
  </r>
  <r>
    <n v="10965066886"/>
    <n v="72076230000432"/>
    <d v="2007-08-28T00:00:00"/>
    <n v="240"/>
    <n v="49"/>
    <n v="191"/>
    <n v="12.000053785572362"/>
    <n v="141000"/>
    <n v="72080.820000000007"/>
    <n v="94400"/>
    <x v="0"/>
    <x v="0"/>
  </r>
  <r>
    <n v="2285056826"/>
    <n v="70720230000155"/>
    <d v="2007-03-06T00:00:00"/>
    <n v="240"/>
    <n v="54"/>
    <n v="186"/>
    <n v="12.000053785572362"/>
    <n v="130000"/>
    <n v="71533.53"/>
    <n v="87090"/>
    <x v="3"/>
    <x v="0"/>
  </r>
  <r>
    <n v="73047198772"/>
    <n v="820000000002293"/>
    <d v="2008-07-28T00:00:00"/>
    <n v="180"/>
    <n v="38"/>
    <n v="142"/>
    <n v="12.000053785572362"/>
    <n v="112500"/>
    <n v="71830.33"/>
    <n v="88000"/>
    <x v="1"/>
    <x v="0"/>
  </r>
  <r>
    <n v="33406782949"/>
    <n v="210000000091273"/>
    <d v="2005-05-20T00:00:00"/>
    <n v="180"/>
    <n v="76"/>
    <n v="104"/>
    <n v="12.000053785572362"/>
    <n v="180000"/>
    <n v="72319.710000000006"/>
    <n v="100000"/>
    <x v="0"/>
    <x v="0"/>
  </r>
  <r>
    <n v="2231718839"/>
    <n v="20001280130997"/>
    <d v="2005-05-12T00:00:00"/>
    <n v="180"/>
    <n v="76"/>
    <n v="104"/>
    <n v="12.000053785572362"/>
    <n v="170000"/>
    <n v="71533.41"/>
    <n v="110000"/>
    <x v="0"/>
    <x v="0"/>
  </r>
  <r>
    <n v="27722021867"/>
    <n v="70252000209679"/>
    <d v="2006-05-03T00:00:00"/>
    <n v="180"/>
    <n v="64"/>
    <n v="116"/>
    <n v="12.000053785572362"/>
    <n v="161990"/>
    <n v="70666.320000000007"/>
    <n v="101519"/>
    <x v="1"/>
    <x v="0"/>
  </r>
  <r>
    <n v="4302680849"/>
    <n v="820000000000304"/>
    <d v="2008-08-26T00:00:00"/>
    <n v="120"/>
    <n v="37"/>
    <n v="83"/>
    <n v="12.000053785572362"/>
    <n v="147500"/>
    <n v="68603.520000000004"/>
    <n v="96000"/>
    <x v="1"/>
    <x v="0"/>
  </r>
  <r>
    <n v="7153987843"/>
    <n v="30001280127362"/>
    <d v="2005-04-08T00:00:00"/>
    <n v="180"/>
    <n v="77"/>
    <n v="103"/>
    <n v="12.000053785572362"/>
    <n v="160000"/>
    <n v="67406.19"/>
    <n v="106400"/>
    <x v="1"/>
    <x v="0"/>
  </r>
  <r>
    <n v="2996142802"/>
    <n v="20001270053850"/>
    <d v="2005-11-25T00:00:00"/>
    <n v="180"/>
    <n v="70"/>
    <n v="110"/>
    <n v="12.000053785572362"/>
    <n v="175551.9"/>
    <n v="67094.33"/>
    <n v="101660.89"/>
    <x v="1"/>
    <x v="0"/>
  </r>
  <r>
    <n v="9499037870"/>
    <n v="110000000132103"/>
    <d v="2005-11-22T00:00:00"/>
    <n v="180"/>
    <n v="70"/>
    <n v="110"/>
    <n v="12.000053785572362"/>
    <n v="150000"/>
    <n v="66277.8"/>
    <n v="90000"/>
    <x v="0"/>
    <x v="0"/>
  </r>
  <r>
    <n v="6390771886"/>
    <n v="30001280121100"/>
    <d v="2005-02-01T00:00:00"/>
    <n v="180"/>
    <n v="79"/>
    <n v="101"/>
    <n v="12.000053785572362"/>
    <n v="188371.71"/>
    <n v="65743.14"/>
    <n v="105000"/>
    <x v="1"/>
    <x v="0"/>
  </r>
  <r>
    <n v="11670713873"/>
    <n v="820000000000720"/>
    <d v="2008-01-15T00:00:00"/>
    <n v="300"/>
    <n v="44"/>
    <n v="256"/>
    <n v="12.000053785572362"/>
    <n v="178000"/>
    <n v="64498.05"/>
    <n v="72319"/>
    <x v="1"/>
    <x v="0"/>
  </r>
  <r>
    <n v="6359393808"/>
    <n v="70083000175682"/>
    <d v="2004-01-16T00:00:00"/>
    <n v="180"/>
    <n v="91"/>
    <n v="89"/>
    <n v="12.000053785572362"/>
    <n v="200000"/>
    <n v="65786.259999999995"/>
    <n v="116400"/>
    <x v="3"/>
    <x v="0"/>
  </r>
  <r>
    <n v="67207340087"/>
    <n v="20001270063235"/>
    <d v="2006-12-27T00:00:00"/>
    <n v="180"/>
    <n v="57"/>
    <n v="123"/>
    <n v="12.000053785572362"/>
    <n v="160000"/>
    <n v="64959.35"/>
    <n v="90000"/>
    <x v="3"/>
    <x v="0"/>
  </r>
  <r>
    <n v="4322679803"/>
    <n v="510001300106356"/>
    <d v="2005-06-14T00:00:00"/>
    <n v="180"/>
    <n v="75"/>
    <n v="105"/>
    <n v="12.000053785572362"/>
    <n v="160000"/>
    <n v="64078.18"/>
    <n v="100000"/>
    <x v="0"/>
    <x v="0"/>
  </r>
  <r>
    <n v="62372220063"/>
    <n v="820000000002161"/>
    <d v="2008-01-08T00:00:00"/>
    <n v="120"/>
    <n v="44"/>
    <n v="76"/>
    <n v="12.000053785572362"/>
    <n v="129400"/>
    <n v="64501.59"/>
    <n v="97250"/>
    <x v="1"/>
    <x v="0"/>
  </r>
  <r>
    <n v="22118098049"/>
    <n v="211005230000306"/>
    <d v="2007-03-09T00:00:00"/>
    <n v="240"/>
    <n v="54"/>
    <n v="186"/>
    <n v="12.000053785572362"/>
    <n v="152566"/>
    <n v="62919.17"/>
    <n v="76780.97"/>
    <x v="0"/>
    <x v="0"/>
  </r>
  <r>
    <n v="7530325892"/>
    <n v="70194230000088"/>
    <d v="2006-11-30T00:00:00"/>
    <n v="240"/>
    <n v="58"/>
    <n v="182"/>
    <n v="12.000053785572362"/>
    <n v="113000"/>
    <n v="62236.38"/>
    <n v="78000"/>
    <x v="2"/>
    <x v="0"/>
  </r>
  <r>
    <n v="96200111804"/>
    <n v="510001310110216"/>
    <d v="2006-10-05T00:00:00"/>
    <n v="156"/>
    <n v="59"/>
    <n v="97"/>
    <n v="12.000053785572362"/>
    <n v="150000"/>
    <n v="63108.75"/>
    <n v="95000"/>
    <x v="0"/>
    <x v="0"/>
  </r>
  <r>
    <n v="7829144893"/>
    <n v="510001310108874"/>
    <d v="2006-04-12T00:00:00"/>
    <n v="180"/>
    <n v="65"/>
    <n v="115"/>
    <n v="12.000053785572362"/>
    <n v="135000"/>
    <n v="62071.59"/>
    <n v="90300"/>
    <x v="0"/>
    <x v="0"/>
  </r>
  <r>
    <n v="91197295615"/>
    <n v="820000000002447"/>
    <d v="2008-10-23T00:00:00"/>
    <n v="240"/>
    <n v="35"/>
    <n v="205"/>
    <n v="12.000053785572362"/>
    <n v="94000"/>
    <n v="60811.5"/>
    <n v="69100"/>
    <x v="2"/>
    <x v="0"/>
  </r>
  <r>
    <n v="23873094053"/>
    <n v="216482230003905"/>
    <d v="2006-06-02T00:00:00"/>
    <n v="216"/>
    <n v="63"/>
    <n v="153"/>
    <n v="12.000053785572362"/>
    <n v="128000"/>
    <n v="61019"/>
    <n v="80000"/>
    <x v="3"/>
    <x v="0"/>
  </r>
  <r>
    <n v="8931129840"/>
    <n v="510001310111212"/>
    <d v="2007-03-02T00:00:00"/>
    <n v="144"/>
    <n v="54"/>
    <n v="90"/>
    <n v="12.000053785572362"/>
    <n v="133000"/>
    <n v="61773.21"/>
    <n v="93100"/>
    <x v="4"/>
    <x v="0"/>
  </r>
  <r>
    <n v="27480319894"/>
    <n v="112227230000174"/>
    <d v="2007-02-28T00:00:00"/>
    <n v="240"/>
    <n v="54"/>
    <n v="186"/>
    <n v="12.000053785572362"/>
    <n v="120000"/>
    <n v="60633.55"/>
    <n v="75000"/>
    <x v="1"/>
    <x v="0"/>
  </r>
  <r>
    <n v="6199543882"/>
    <n v="70445000195651"/>
    <d v="2005-03-10T00:00:00"/>
    <n v="180"/>
    <n v="78"/>
    <n v="102"/>
    <n v="12.000053785572362"/>
    <n v="140000"/>
    <n v="61387.43"/>
    <n v="97580"/>
    <x v="0"/>
    <x v="0"/>
  </r>
  <r>
    <n v="27659531808"/>
    <n v="70157230000261"/>
    <d v="2007-05-30T00:00:00"/>
    <n v="180"/>
    <n v="52"/>
    <n v="128"/>
    <n v="12.000053785572362"/>
    <n v="120000"/>
    <n v="60774.75"/>
    <n v="84000"/>
    <x v="4"/>
    <x v="0"/>
  </r>
  <r>
    <n v="4025472686"/>
    <n v="72260230000374"/>
    <d v="2008-04-10T00:00:00"/>
    <n v="169"/>
    <n v="14"/>
    <n v="155"/>
    <n v="12.000053785572362"/>
    <n v="100000"/>
    <n v="60424.24"/>
    <n v="80000"/>
    <x v="3"/>
    <x v="0"/>
  </r>
  <r>
    <n v="10516584898"/>
    <n v="30001270046530"/>
    <d v="2005-02-28T00:00:00"/>
    <n v="180"/>
    <n v="79"/>
    <n v="101"/>
    <n v="12.000053785572362"/>
    <n v="142195"/>
    <n v="60829.84"/>
    <n v="98200"/>
    <x v="1"/>
    <x v="0"/>
  </r>
  <r>
    <n v="24828666850"/>
    <n v="510001310112731"/>
    <d v="2007-06-28T00:00:00"/>
    <n v="240"/>
    <n v="51"/>
    <n v="189"/>
    <n v="12.000053785572362"/>
    <n v="130000"/>
    <n v="59353.49"/>
    <n v="72000"/>
    <x v="0"/>
    <x v="0"/>
  </r>
  <r>
    <n v="52447880782"/>
    <n v="20001280152141"/>
    <d v="2005-11-11T00:00:00"/>
    <n v="180"/>
    <n v="70"/>
    <n v="110"/>
    <n v="12.000053785572362"/>
    <n v="135000"/>
    <n v="59785.03"/>
    <n v="90000"/>
    <x v="1"/>
    <x v="0"/>
  </r>
  <r>
    <n v="25987744857"/>
    <n v="112229230000081"/>
    <d v="2006-10-10T00:00:00"/>
    <n v="240"/>
    <n v="59"/>
    <n v="181"/>
    <n v="12.000053785572362"/>
    <n v="108000"/>
    <n v="59079.11"/>
    <n v="75000"/>
    <x v="0"/>
    <x v="0"/>
  </r>
  <r>
    <n v="94353212087"/>
    <n v="211027230000030"/>
    <d v="2007-02-28T00:00:00"/>
    <n v="118"/>
    <n v="30"/>
    <n v="88"/>
    <n v="12.000053785572362"/>
    <n v="140000"/>
    <n v="59441.26"/>
    <n v="107770"/>
    <x v="1"/>
    <x v="0"/>
  </r>
  <r>
    <n v="12849785830"/>
    <n v="20001270063359"/>
    <d v="2007-01-04T00:00:00"/>
    <n v="180"/>
    <n v="56"/>
    <n v="124"/>
    <n v="12.000053785572362"/>
    <n v="155000"/>
    <n v="58651.71"/>
    <n v="80000"/>
    <x v="0"/>
    <x v="0"/>
  </r>
  <r>
    <n v="12638739871"/>
    <n v="820000000000762"/>
    <d v="2008-07-14T00:00:00"/>
    <n v="180"/>
    <n v="38"/>
    <n v="142"/>
    <n v="12.000053785572362"/>
    <n v="157500"/>
    <n v="58246.68"/>
    <n v="71008"/>
    <x v="1"/>
    <x v="0"/>
  </r>
  <r>
    <n v="30172803810"/>
    <n v="112063230000011"/>
    <d v="2007-04-04T00:00:00"/>
    <n v="240"/>
    <n v="53"/>
    <n v="187"/>
    <n v="12.000053785572362"/>
    <n v="91000"/>
    <n v="57598.29"/>
    <n v="61189"/>
    <x v="4"/>
    <x v="0"/>
  </r>
  <r>
    <n v="27640752868"/>
    <n v="510001310107134"/>
    <d v="2005-09-09T00:00:00"/>
    <n v="132"/>
    <n v="72"/>
    <n v="60"/>
    <n v="12.000053785572362"/>
    <n v="195000"/>
    <n v="59541.34"/>
    <n v="120000"/>
    <x v="5"/>
    <x v="0"/>
  </r>
  <r>
    <n v="20924852615"/>
    <n v="510001310106758"/>
    <d v="2005-07-25T00:00:00"/>
    <n v="144"/>
    <n v="74"/>
    <n v="70"/>
    <n v="12.000053785572362"/>
    <n v="180000"/>
    <n v="58752.5"/>
    <n v="108000"/>
    <x v="0"/>
    <x v="0"/>
  </r>
  <r>
    <n v="53740300191"/>
    <n v="20001280157348"/>
    <d v="2005-12-26T00:00:00"/>
    <n v="156"/>
    <n v="68"/>
    <n v="88"/>
    <n v="12.000053785572362"/>
    <n v="140000"/>
    <n v="58084.29"/>
    <n v="95000"/>
    <x v="1"/>
    <x v="0"/>
  </r>
  <r>
    <n v="66803292800"/>
    <n v="70183000207602"/>
    <d v="2006-01-09T00:00:00"/>
    <n v="180"/>
    <n v="68"/>
    <n v="112"/>
    <n v="12.000053785572362"/>
    <n v="176000"/>
    <n v="57230.17"/>
    <n v="85000"/>
    <x v="0"/>
    <x v="0"/>
  </r>
  <r>
    <n v="80579019691"/>
    <n v="110000000132693"/>
    <d v="2005-08-26T00:00:00"/>
    <n v="180"/>
    <n v="73"/>
    <n v="107"/>
    <n v="12.000053785572362"/>
    <n v="128500"/>
    <n v="56176.92"/>
    <n v="84000"/>
    <x v="0"/>
    <x v="0"/>
  </r>
  <r>
    <n v="28477453861"/>
    <n v="70679230000353"/>
    <d v="2007-08-17T00:00:00"/>
    <n v="149"/>
    <n v="33"/>
    <n v="116"/>
    <n v="12.000053785572362"/>
    <n v="100000"/>
    <n v="55864.42"/>
    <n v="80000"/>
    <x v="3"/>
    <x v="0"/>
  </r>
  <r>
    <n v="26286768858"/>
    <n v="70455230000043"/>
    <d v="2006-12-20T00:00:00"/>
    <n v="240"/>
    <n v="57"/>
    <n v="183"/>
    <n v="12.000053785572362"/>
    <n v="100000"/>
    <n v="55287.87"/>
    <n v="70000"/>
    <x v="1"/>
    <x v="0"/>
  </r>
  <r>
    <n v="19251050910"/>
    <n v="210000000086083"/>
    <d v="2003-11-10T00:00:00"/>
    <n v="180"/>
    <n v="94"/>
    <n v="86"/>
    <n v="12.000053785572362"/>
    <n v="185000"/>
    <n v="55667.69"/>
    <n v="100000"/>
    <x v="0"/>
    <x v="0"/>
  </r>
  <r>
    <n v="6399310814"/>
    <n v="30001280079767"/>
    <d v="2004-01-28T00:00:00"/>
    <n v="180"/>
    <n v="92"/>
    <n v="88"/>
    <n v="12.000053785572362"/>
    <n v="128000"/>
    <n v="55214.34"/>
    <n v="85000"/>
    <x v="1"/>
    <x v="0"/>
  </r>
  <r>
    <n v="6962018797"/>
    <n v="211525230000051"/>
    <d v="2007-05-03T00:00:00"/>
    <n v="240"/>
    <n v="52"/>
    <n v="188"/>
    <n v="12.000053785572362"/>
    <n v="89000"/>
    <n v="54028.92"/>
    <n v="66560"/>
    <x v="1"/>
    <x v="0"/>
  </r>
  <r>
    <n v="6244753879"/>
    <n v="70190000187914"/>
    <d v="2004-11-16T00:00:00"/>
    <n v="180"/>
    <n v="82"/>
    <n v="98"/>
    <n v="12.000053785572362"/>
    <n v="130000"/>
    <n v="54711.56"/>
    <n v="90000"/>
    <x v="0"/>
    <x v="0"/>
  </r>
  <r>
    <n v="17953810867"/>
    <n v="70388230000329"/>
    <d v="2007-08-17T00:00:00"/>
    <n v="146"/>
    <n v="11"/>
    <n v="135"/>
    <n v="12.000053785572362"/>
    <n v="100000"/>
    <n v="54076.41"/>
    <n v="76760"/>
    <x v="3"/>
    <x v="0"/>
  </r>
  <r>
    <n v="90131207091"/>
    <n v="211480230000023"/>
    <d v="2006-08-18T00:00:00"/>
    <n v="240"/>
    <n v="61"/>
    <n v="179"/>
    <n v="12.000053785572362"/>
    <n v="98000"/>
    <n v="53393.23"/>
    <n v="68600"/>
    <x v="1"/>
    <x v="0"/>
  </r>
  <r>
    <n v="25261233801"/>
    <n v="30001270048354"/>
    <d v="2005-04-15T00:00:00"/>
    <n v="180"/>
    <n v="77"/>
    <n v="103"/>
    <n v="12.000053785572362"/>
    <n v="127319"/>
    <n v="53819.42"/>
    <n v="85200"/>
    <x v="5"/>
    <x v="0"/>
  </r>
  <r>
    <n v="17316001860"/>
    <n v="30001280132633"/>
    <d v="2005-05-30T00:00:00"/>
    <n v="85"/>
    <n v="21"/>
    <n v="64"/>
    <n v="12.000053785572362"/>
    <n v="170000"/>
    <n v="54442.05"/>
    <n v="116000"/>
    <x v="1"/>
    <x v="0"/>
  </r>
  <r>
    <n v="94940894800"/>
    <n v="20001280147873"/>
    <d v="2005-10-03T00:00:00"/>
    <n v="156"/>
    <n v="71"/>
    <n v="85"/>
    <n v="12.000053785572362"/>
    <n v="150000"/>
    <n v="53650.52"/>
    <n v="90000"/>
    <x v="0"/>
    <x v="0"/>
  </r>
  <r>
    <n v="24756207812"/>
    <n v="820000000001394"/>
    <d v="2008-08-25T00:00:00"/>
    <n v="120"/>
    <n v="37"/>
    <n v="83"/>
    <n v="12.000053785572362"/>
    <n v="90000"/>
    <n v="53349.38"/>
    <n v="71361"/>
    <x v="1"/>
    <x v="1"/>
  </r>
  <r>
    <n v="26219783808"/>
    <n v="70736000201678"/>
    <d v="2005-09-05T00:00:00"/>
    <n v="180"/>
    <n v="72"/>
    <n v="108"/>
    <n v="12.000053785572362"/>
    <n v="120000"/>
    <n v="52877.86"/>
    <n v="80500"/>
    <x v="4"/>
    <x v="0"/>
  </r>
  <r>
    <n v="14666439862"/>
    <n v="110000000147437"/>
    <d v="2006-01-20T00:00:00"/>
    <n v="180"/>
    <n v="68"/>
    <n v="112"/>
    <n v="12.000053785572362"/>
    <n v="90000"/>
    <n v="52612.800000000003"/>
    <n v="63000"/>
    <x v="0"/>
    <x v="0"/>
  </r>
  <r>
    <n v="7582301846"/>
    <n v="110000000115594"/>
    <d v="2004-04-08T00:00:00"/>
    <n v="180"/>
    <n v="89"/>
    <n v="91"/>
    <n v="12.000053785572362"/>
    <n v="126000"/>
    <n v="52643.03"/>
    <n v="83000"/>
    <x v="3"/>
    <x v="0"/>
  </r>
  <r>
    <n v="336158882"/>
    <n v="70171000176266"/>
    <d v="2003-12-05T00:00:00"/>
    <n v="180"/>
    <n v="93"/>
    <n v="87"/>
    <n v="12.000053785572362"/>
    <n v="135000"/>
    <n v="51970.720000000001"/>
    <n v="94500"/>
    <x v="0"/>
    <x v="0"/>
  </r>
  <r>
    <n v="33367743810"/>
    <n v="70105230001150"/>
    <d v="2007-10-10T00:00:00"/>
    <n v="240"/>
    <n v="47"/>
    <n v="193"/>
    <n v="12.000053785572362"/>
    <n v="105911.71"/>
    <n v="50964.07"/>
    <n v="61671.74"/>
    <x v="5"/>
    <x v="0"/>
  </r>
  <r>
    <n v="63300958768"/>
    <n v="71334230000171"/>
    <d v="2007-05-17T00:00:00"/>
    <n v="120"/>
    <n v="52"/>
    <n v="68"/>
    <n v="12.000053785572362"/>
    <n v="120000"/>
    <n v="51907"/>
    <n v="90000"/>
    <x v="1"/>
    <x v="0"/>
  </r>
  <r>
    <n v="43292593204"/>
    <n v="20001280148144"/>
    <d v="2005-10-05T00:00:00"/>
    <n v="180"/>
    <n v="71"/>
    <n v="109"/>
    <n v="12.000053785572362"/>
    <n v="124000"/>
    <n v="50254.71"/>
    <n v="76000"/>
    <x v="3"/>
    <x v="0"/>
  </r>
  <r>
    <n v="77130146087"/>
    <n v="211002230000174"/>
    <d v="2006-11-23T00:00:00"/>
    <n v="240"/>
    <n v="57"/>
    <n v="183"/>
    <n v="12.000053785572362"/>
    <n v="86000"/>
    <n v="49644.12"/>
    <n v="60200"/>
    <x v="1"/>
    <x v="0"/>
  </r>
  <r>
    <n v="81152744615"/>
    <n v="20001280142774"/>
    <d v="2005-08-22T00:00:00"/>
    <n v="180"/>
    <n v="73"/>
    <n v="107"/>
    <n v="12.000053785572362"/>
    <n v="175000"/>
    <n v="50104.34"/>
    <n v="77400"/>
    <x v="2"/>
    <x v="0"/>
  </r>
  <r>
    <n v="12956618881"/>
    <n v="510001330109418"/>
    <d v="2006-09-11T00:00:00"/>
    <n v="180"/>
    <n v="60"/>
    <n v="120"/>
    <n v="12.000053785572362"/>
    <n v="113822.85"/>
    <n v="49873.599999999999"/>
    <n v="70000"/>
    <x v="0"/>
    <x v="0"/>
  </r>
  <r>
    <n v="52405206820"/>
    <n v="70195230000051"/>
    <d v="2007-04-05T00:00:00"/>
    <n v="204"/>
    <n v="53"/>
    <n v="151"/>
    <n v="12.000053785572362"/>
    <n v="81000"/>
    <n v="49489.04"/>
    <n v="63688"/>
    <x v="2"/>
    <x v="0"/>
  </r>
  <r>
    <n v="24903482804"/>
    <n v="70455230000175"/>
    <d v="2007-11-21T00:00:00"/>
    <n v="170"/>
    <n v="11"/>
    <n v="159"/>
    <n v="12.000053785572362"/>
    <n v="85000"/>
    <n v="49149.62"/>
    <n v="65600"/>
    <x v="2"/>
    <x v="0"/>
  </r>
  <r>
    <n v="16690844854"/>
    <n v="20001280120088"/>
    <d v="2005-01-24T00:00:00"/>
    <n v="180"/>
    <n v="80"/>
    <n v="100"/>
    <n v="12.000053785572362"/>
    <n v="165000"/>
    <n v="49202.36"/>
    <n v="80000"/>
    <x v="3"/>
    <x v="0"/>
  </r>
  <r>
    <n v="26191083068"/>
    <n v="210000000096690"/>
    <d v="2004-08-13T00:00:00"/>
    <n v="205"/>
    <n v="50"/>
    <n v="155"/>
    <n v="12.000053785572362"/>
    <n v="160000"/>
    <n v="48424.87"/>
    <n v="71000"/>
    <x v="1"/>
    <x v="0"/>
  </r>
  <r>
    <n v="20511411855"/>
    <n v="70642000201439"/>
    <d v="2005-08-15T00:00:00"/>
    <n v="180"/>
    <n v="73"/>
    <n v="107"/>
    <n v="12.000053785572362"/>
    <n v="105000"/>
    <n v="48835.09"/>
    <n v="70140"/>
    <x v="0"/>
    <x v="0"/>
  </r>
  <r>
    <n v="13287906810"/>
    <n v="70720230000040"/>
    <d v="2006-11-27T00:00:00"/>
    <n v="180"/>
    <n v="58"/>
    <n v="122"/>
    <n v="12.000053785572362"/>
    <n v="99000"/>
    <n v="48209.919999999998"/>
    <n v="69300"/>
    <x v="1"/>
    <x v="0"/>
  </r>
  <r>
    <n v="17095057885"/>
    <n v="30001280029999"/>
    <d v="2001-07-27T00:00:00"/>
    <n v="180"/>
    <n v="122"/>
    <n v="58"/>
    <n v="12.000053785572362"/>
    <n v="90000"/>
    <n v="49477.919999999998"/>
    <n v="78000"/>
    <x v="5"/>
    <x v="0"/>
  </r>
  <r>
    <n v="3058304730"/>
    <n v="112259230000016"/>
    <d v="2006-09-15T00:00:00"/>
    <n v="240"/>
    <n v="60"/>
    <n v="180"/>
    <n v="12.000053785572362"/>
    <n v="115000"/>
    <n v="47339.5"/>
    <n v="80500"/>
    <x v="2"/>
    <x v="0"/>
  </r>
  <r>
    <n v="20648189015"/>
    <n v="820000000001289"/>
    <d v="2008-05-16T00:00:00"/>
    <n v="240"/>
    <n v="40"/>
    <n v="200"/>
    <n v="12.000053785572362"/>
    <n v="80000"/>
    <n v="46203.56"/>
    <n v="53193.440000000002"/>
    <x v="4"/>
    <x v="0"/>
  </r>
  <r>
    <n v="14968914814"/>
    <n v="20001280142251"/>
    <d v="2005-08-18T00:00:00"/>
    <n v="180"/>
    <n v="73"/>
    <n v="107"/>
    <n v="12.000053785572362"/>
    <n v="110000"/>
    <n v="46522.03"/>
    <n v="71738.69"/>
    <x v="1"/>
    <x v="0"/>
  </r>
  <r>
    <n v="2187995860"/>
    <n v="30001280124258"/>
    <d v="2005-03-08T00:00:00"/>
    <n v="180"/>
    <n v="78"/>
    <n v="102"/>
    <n v="12.000053785572362"/>
    <n v="117000"/>
    <n v="46461.46"/>
    <n v="73867.61"/>
    <x v="5"/>
    <x v="0"/>
  </r>
  <r>
    <n v="42642990397"/>
    <n v="110000000040896"/>
    <d v="2001-06-19T00:00:00"/>
    <n v="240"/>
    <n v="122"/>
    <n v="118"/>
    <n v="12.000053785572362"/>
    <n v="100000"/>
    <n v="45562.76"/>
    <n v="63000"/>
    <x v="6"/>
    <x v="1"/>
  </r>
  <r>
    <n v="56195168815"/>
    <n v="30001270045584"/>
    <d v="2005-01-31T00:00:00"/>
    <n v="180"/>
    <n v="80"/>
    <n v="100"/>
    <n v="12.000053785572362"/>
    <n v="138000"/>
    <n v="45441.88"/>
    <n v="74000"/>
    <x v="1"/>
    <x v="0"/>
  </r>
  <r>
    <n v="16603001500"/>
    <n v="70768230000117"/>
    <d v="2008-02-08T00:00:00"/>
    <n v="99"/>
    <n v="7"/>
    <n v="92"/>
    <n v="12.000053785572362"/>
    <n v="120000"/>
    <n v="45480.03"/>
    <n v="76930"/>
    <x v="1"/>
    <x v="0"/>
  </r>
  <r>
    <n v="29329577830"/>
    <n v="70562230000158"/>
    <d v="2008-04-15T00:00:00"/>
    <n v="120"/>
    <n v="41"/>
    <n v="79"/>
    <n v="12.000053785572362"/>
    <n v="120000"/>
    <n v="45576.73"/>
    <n v="70000"/>
    <x v="0"/>
    <x v="0"/>
  </r>
  <r>
    <n v="55324134015"/>
    <n v="820000000002099"/>
    <d v="2008-07-24T00:00:00"/>
    <n v="120"/>
    <n v="38"/>
    <n v="82"/>
    <n v="12.000053785572362"/>
    <n v="116000"/>
    <n v="45465.19"/>
    <n v="64288.2"/>
    <x v="1"/>
    <x v="0"/>
  </r>
  <r>
    <n v="11868271811"/>
    <n v="110000000125859"/>
    <d v="2005-04-18T00:00:00"/>
    <n v="180"/>
    <n v="76"/>
    <n v="104"/>
    <n v="12.000053785572362"/>
    <n v="100000"/>
    <n v="45098.41"/>
    <n v="70000"/>
    <x v="6"/>
    <x v="0"/>
  </r>
  <r>
    <n v="74826301804"/>
    <n v="20001280133856"/>
    <d v="2005-06-07T00:00:00"/>
    <n v="180"/>
    <n v="75"/>
    <n v="105"/>
    <n v="12.000053785572362"/>
    <n v="140000"/>
    <n v="44991.97"/>
    <n v="70000"/>
    <x v="5"/>
    <x v="0"/>
  </r>
  <r>
    <n v="3798185824"/>
    <n v="30001270040442"/>
    <d v="2004-12-10T00:00:00"/>
    <n v="180"/>
    <n v="81"/>
    <n v="99"/>
    <n v="12.000053785572362"/>
    <n v="104111"/>
    <n v="44276.480000000003"/>
    <n v="72100"/>
    <x v="1"/>
    <x v="0"/>
  </r>
  <r>
    <n v="24485845249"/>
    <n v="70199230000070"/>
    <d v="2008-01-24T00:00:00"/>
    <n v="192"/>
    <n v="44"/>
    <n v="148"/>
    <n v="12.000053785572362"/>
    <n v="60000"/>
    <n v="43310.720000000001"/>
    <n v="48000"/>
    <x v="3"/>
    <x v="0"/>
  </r>
  <r>
    <n v="91626013853"/>
    <n v="30001280142744"/>
    <d v="2005-08-22T00:00:00"/>
    <n v="180"/>
    <n v="73"/>
    <n v="107"/>
    <n v="12.000053785572362"/>
    <n v="80000"/>
    <n v="43501.2"/>
    <n v="67200"/>
    <x v="2"/>
    <x v="0"/>
  </r>
  <r>
    <n v="26564454856"/>
    <n v="70107230000192"/>
    <d v="2008-03-14T00:00:00"/>
    <n v="240"/>
    <n v="42"/>
    <n v="198"/>
    <n v="12.000053785572362"/>
    <n v="95000"/>
    <n v="42042.31"/>
    <n v="69690"/>
    <x v="5"/>
    <x v="0"/>
  </r>
  <r>
    <n v="98843834720"/>
    <n v="110000000065848"/>
    <d v="2003-07-02T00:00:00"/>
    <n v="180"/>
    <n v="98"/>
    <n v="82"/>
    <n v="12.000053785572362"/>
    <n v="120000"/>
    <n v="42737.47"/>
    <n v="70000"/>
    <x v="0"/>
    <x v="0"/>
  </r>
  <r>
    <n v="99856301815"/>
    <n v="70248000203931"/>
    <d v="2005-09-23T00:00:00"/>
    <n v="180"/>
    <n v="72"/>
    <n v="108"/>
    <n v="12.000053785572362"/>
    <n v="115000"/>
    <n v="42343.86"/>
    <n v="65000"/>
    <x v="0"/>
    <x v="0"/>
  </r>
  <r>
    <n v="27767694828"/>
    <n v="70030000206293"/>
    <d v="2005-12-22T00:00:00"/>
    <n v="180"/>
    <n v="69"/>
    <n v="111"/>
    <n v="12.000053785572362"/>
    <n v="100000"/>
    <n v="42134.33"/>
    <n v="60000"/>
    <x v="6"/>
    <x v="0"/>
  </r>
  <r>
    <n v="52613976934"/>
    <n v="211085230008305"/>
    <d v="2006-07-28T00:00:00"/>
    <n v="240"/>
    <n v="62"/>
    <n v="178"/>
    <n v="12.000053785572362"/>
    <n v="121000"/>
    <n v="41538.61"/>
    <n v="70000"/>
    <x v="0"/>
    <x v="0"/>
  </r>
  <r>
    <n v="47718633004"/>
    <n v="820000000001939"/>
    <d v="2008-07-18T00:00:00"/>
    <n v="360"/>
    <n v="38"/>
    <n v="322"/>
    <n v="12.000053785572362"/>
    <n v="56000"/>
    <n v="41193.11"/>
    <n v="44410"/>
    <x v="1"/>
    <x v="0"/>
  </r>
  <r>
    <n v="11677099852"/>
    <n v="70121000166345"/>
    <d v="2001-11-13T00:00:00"/>
    <n v="180"/>
    <n v="118"/>
    <n v="62"/>
    <n v="12.000053785572362"/>
    <n v="147500"/>
    <n v="42718.8"/>
    <n v="101500"/>
    <x v="0"/>
    <x v="0"/>
  </r>
  <r>
    <n v="120535890"/>
    <n v="20001290050325"/>
    <d v="2005-05-05T00:00:00"/>
    <n v="180"/>
    <n v="76"/>
    <n v="104"/>
    <n v="12.000053785572362"/>
    <n v="178098.04"/>
    <n v="41805.879999999997"/>
    <n v="65382.07"/>
    <x v="0"/>
    <x v="0"/>
  </r>
  <r>
    <n v="793797888"/>
    <n v="70246000068779"/>
    <d v="1995-03-10T00:00:00"/>
    <n v="176"/>
    <n v="134"/>
    <n v="42"/>
    <n v="12.000053785572362"/>
    <n v="57321"/>
    <n v="43583.02"/>
    <n v="36850"/>
    <x v="7"/>
    <x v="2"/>
  </r>
  <r>
    <n v="25121503806"/>
    <n v="110000000044298"/>
    <d v="2001-08-16T00:00:00"/>
    <n v="240"/>
    <n v="121"/>
    <n v="119"/>
    <n v="12.000053785572362"/>
    <n v="90000"/>
    <n v="41009.769999999997"/>
    <n v="63000"/>
    <x v="0"/>
    <x v="0"/>
  </r>
  <r>
    <n v="6068893880"/>
    <n v="110000000130720"/>
    <d v="2006-01-17T00:00:00"/>
    <n v="180"/>
    <n v="67"/>
    <n v="113"/>
    <n v="12.000053785572362"/>
    <n v="117000"/>
    <n v="41052.69"/>
    <n v="60000"/>
    <x v="3"/>
    <x v="0"/>
  </r>
  <r>
    <n v="19441700819"/>
    <n v="70154230001557"/>
    <d v="2008-03-24T00:00:00"/>
    <n v="240"/>
    <n v="42"/>
    <n v="198"/>
    <n v="12.000053785572362"/>
    <n v="68000"/>
    <n v="40569.339999999997"/>
    <n v="48310"/>
    <x v="2"/>
    <x v="0"/>
  </r>
  <r>
    <n v="4169880838"/>
    <n v="70154000166384"/>
    <d v="2001-11-23T00:00:00"/>
    <n v="180"/>
    <n v="118"/>
    <n v="62"/>
    <n v="12.000053785572362"/>
    <n v="150000"/>
    <n v="41914.120000000003"/>
    <n v="100000"/>
    <x v="5"/>
    <x v="0"/>
  </r>
  <r>
    <n v="28353448882"/>
    <n v="112025230000027"/>
    <d v="2006-09-28T00:00:00"/>
    <n v="153"/>
    <n v="39"/>
    <n v="114"/>
    <n v="12.000053785572362"/>
    <n v="95000"/>
    <n v="40673.919999999998"/>
    <n v="60000"/>
    <x v="1"/>
    <x v="2"/>
  </r>
  <r>
    <n v="55980520678"/>
    <n v="20001280150769"/>
    <d v="2005-10-28T00:00:00"/>
    <n v="180"/>
    <n v="71"/>
    <n v="109"/>
    <n v="12.000053785572362"/>
    <n v="180000"/>
    <n v="40630.75"/>
    <n v="90000"/>
    <x v="1"/>
    <x v="0"/>
  </r>
  <r>
    <n v="20612968820"/>
    <n v="112174230000234"/>
    <d v="2007-03-07T00:00:00"/>
    <n v="120"/>
    <n v="54"/>
    <n v="66"/>
    <n v="12.000053785572362"/>
    <n v="120000"/>
    <n v="41388.300000000003"/>
    <n v="75000"/>
    <x v="2"/>
    <x v="0"/>
  </r>
  <r>
    <n v="81916191134"/>
    <n v="72186230000118"/>
    <d v="2007-10-22T00:00:00"/>
    <n v="240"/>
    <n v="47"/>
    <n v="193"/>
    <n v="12.000053785572362"/>
    <n v="83000"/>
    <n v="40086.03"/>
    <n v="48000"/>
    <x v="1"/>
    <x v="0"/>
  </r>
  <r>
    <n v="7985591796"/>
    <n v="20001280126361"/>
    <d v="2005-04-15T00:00:00"/>
    <n v="180"/>
    <n v="77"/>
    <n v="103"/>
    <n v="12.000053785572362"/>
    <n v="145000"/>
    <n v="40427.64"/>
    <n v="64000"/>
    <x v="5"/>
    <x v="0"/>
  </r>
  <r>
    <n v="2946668690"/>
    <n v="510001330108225"/>
    <d v="2006-04-11T00:00:00"/>
    <n v="120"/>
    <n v="65"/>
    <n v="55"/>
    <n v="12.000053785572362"/>
    <n v="127173.01"/>
    <n v="41495.410000000003"/>
    <n v="84000"/>
    <x v="5"/>
    <x v="0"/>
  </r>
  <r>
    <n v="10895523191"/>
    <n v="110000000113028"/>
    <d v="2003-11-18T00:00:00"/>
    <n v="180"/>
    <n v="94"/>
    <n v="86"/>
    <n v="12.000053785572362"/>
    <n v="125000"/>
    <n v="40646.17"/>
    <n v="75000"/>
    <x v="3"/>
    <x v="0"/>
  </r>
  <r>
    <n v="91600073891"/>
    <n v="30001280096467"/>
    <d v="2004-07-20T00:00:00"/>
    <n v="180"/>
    <n v="86"/>
    <n v="94"/>
    <n v="12.000053785572362"/>
    <n v="100000"/>
    <n v="40427.51"/>
    <n v="69000"/>
    <x v="5"/>
    <x v="0"/>
  </r>
  <r>
    <n v="78039827868"/>
    <n v="110000000131239"/>
    <d v="2005-12-13T00:00:00"/>
    <n v="180"/>
    <n v="69"/>
    <n v="111"/>
    <n v="12.000053785572362"/>
    <n v="120000"/>
    <n v="40036.78"/>
    <n v="60000"/>
    <x v="1"/>
    <x v="0"/>
  </r>
  <r>
    <n v="70743886100"/>
    <n v="70082230001637"/>
    <d v="2007-08-30T00:00:00"/>
    <n v="180"/>
    <n v="49"/>
    <n v="131"/>
    <n v="12.000053785572362"/>
    <n v="70000"/>
    <n v="39812.910000000003"/>
    <n v="53990"/>
    <x v="1"/>
    <x v="0"/>
  </r>
  <r>
    <n v="39733866687"/>
    <n v="110000000112951"/>
    <d v="2003-10-24T00:00:00"/>
    <n v="180"/>
    <n v="95"/>
    <n v="85"/>
    <n v="12.000053785572362"/>
    <n v="111000"/>
    <n v="40146.53"/>
    <n v="75000"/>
    <x v="0"/>
    <x v="0"/>
  </r>
  <r>
    <n v="70338680810"/>
    <n v="70112000196512"/>
    <d v="2005-04-18T00:00:00"/>
    <n v="180"/>
    <n v="77"/>
    <n v="103"/>
    <n v="12.000053785572362"/>
    <n v="90000"/>
    <n v="39704.39"/>
    <n v="62900"/>
    <x v="5"/>
    <x v="0"/>
  </r>
  <r>
    <n v="8986170817"/>
    <n v="116482230003103"/>
    <d v="2006-06-01T00:00:00"/>
    <n v="180"/>
    <n v="63"/>
    <n v="117"/>
    <n v="12.000053785572362"/>
    <n v="115000"/>
    <n v="39464.76"/>
    <n v="77709"/>
    <x v="0"/>
    <x v="0"/>
  </r>
  <r>
    <n v="2239588837"/>
    <n v="70718230000137"/>
    <d v="2007-02-22T00:00:00"/>
    <n v="240"/>
    <n v="55"/>
    <n v="185"/>
    <n v="12.000053785572362"/>
    <n v="70000"/>
    <n v="38989.11"/>
    <n v="49000"/>
    <x v="1"/>
    <x v="0"/>
  </r>
  <r>
    <n v="53372700015"/>
    <n v="71480230000465"/>
    <d v="2007-12-27T00:00:00"/>
    <n v="240"/>
    <n v="45"/>
    <n v="195"/>
    <n v="12.000053785572362"/>
    <n v="84000"/>
    <n v="38821.72"/>
    <n v="46890"/>
    <x v="3"/>
    <x v="0"/>
  </r>
  <r>
    <n v="653547889"/>
    <n v="110000000115497"/>
    <d v="2004-05-03T00:00:00"/>
    <n v="180"/>
    <n v="88"/>
    <n v="92"/>
    <n v="12.000053785572362"/>
    <n v="9900.9"/>
    <n v="39454.58"/>
    <n v="62300"/>
    <x v="0"/>
    <x v="0"/>
  </r>
  <r>
    <n v="27804790864"/>
    <n v="70195000203511"/>
    <d v="2005-10-14T00:00:00"/>
    <n v="180"/>
    <n v="71"/>
    <n v="109"/>
    <n v="12.000053785572362"/>
    <n v="75000"/>
    <n v="39210.129999999997"/>
    <n v="41000"/>
    <x v="6"/>
    <x v="1"/>
  </r>
  <r>
    <n v="70713839015"/>
    <n v="211126230000020"/>
    <d v="2006-08-09T00:00:00"/>
    <n v="144"/>
    <n v="61"/>
    <n v="83"/>
    <n v="12.000053785572362"/>
    <n v="78000"/>
    <n v="39503.68"/>
    <n v="54600"/>
    <x v="3"/>
    <x v="1"/>
  </r>
  <r>
    <n v="88764095991"/>
    <n v="20001280141204"/>
    <d v="2005-08-08T00:00:00"/>
    <n v="180"/>
    <n v="73"/>
    <n v="107"/>
    <n v="12.000053785572362"/>
    <n v="100000"/>
    <n v="39084.629999999997"/>
    <n v="60000"/>
    <x v="1"/>
    <x v="0"/>
  </r>
  <r>
    <n v="4444195860"/>
    <n v="30001280097072"/>
    <d v="2004-07-21T00:00:00"/>
    <n v="144"/>
    <n v="86"/>
    <n v="58"/>
    <n v="12.000053785572362"/>
    <n v="120000"/>
    <n v="39706.239999999998"/>
    <n v="88000"/>
    <x v="5"/>
    <x v="0"/>
  </r>
  <r>
    <n v="8916499801"/>
    <n v="210000000026641"/>
    <d v="2000-12-21T00:00:00"/>
    <n v="240"/>
    <n v="129"/>
    <n v="111"/>
    <n v="12.000053785572362"/>
    <n v="106000"/>
    <n v="38245.47"/>
    <n v="66500"/>
    <x v="0"/>
    <x v="0"/>
  </r>
  <r>
    <n v="4851267886"/>
    <n v="20001280145285"/>
    <d v="2005-09-09T00:00:00"/>
    <n v="120"/>
    <n v="72"/>
    <n v="48"/>
    <n v="12.000053785572362"/>
    <n v="175000"/>
    <n v="39296.61"/>
    <n v="90000"/>
    <x v="1"/>
    <x v="0"/>
  </r>
  <r>
    <n v="53121708872"/>
    <n v="70001230000421"/>
    <d v="2007-01-30T00:00:00"/>
    <n v="180"/>
    <n v="55"/>
    <n v="125"/>
    <n v="12.000053785572362"/>
    <n v="85981.06"/>
    <n v="37699.269999999997"/>
    <n v="52500"/>
    <x v="3"/>
    <x v="0"/>
  </r>
  <r>
    <n v="59306742800"/>
    <n v="112229230000022"/>
    <d v="2006-08-25T00:00:00"/>
    <n v="156"/>
    <n v="61"/>
    <n v="95"/>
    <n v="12.000053785572362"/>
    <n v="86000"/>
    <n v="37468.050000000003"/>
    <n v="60000"/>
    <x v="1"/>
    <x v="0"/>
  </r>
  <r>
    <n v="11792906072"/>
    <n v="210000000092644"/>
    <d v="2001-09-21T00:00:00"/>
    <n v="216"/>
    <n v="120"/>
    <n v="96"/>
    <n v="12.000053785572362"/>
    <n v="90000"/>
    <n v="37427.19"/>
    <n v="63000"/>
    <x v="3"/>
    <x v="0"/>
  </r>
  <r>
    <n v="76577600791"/>
    <n v="211318230006658"/>
    <d v="2006-08-10T00:00:00"/>
    <n v="180"/>
    <n v="61"/>
    <n v="119"/>
    <n v="12.000053785572362"/>
    <n v="75000"/>
    <n v="37174.57"/>
    <n v="52500"/>
    <x v="0"/>
    <x v="0"/>
  </r>
  <r>
    <n v="70440280710"/>
    <n v="20001280130741"/>
    <d v="2005-05-12T00:00:00"/>
    <n v="180"/>
    <n v="76"/>
    <n v="104"/>
    <n v="12.000053785572362"/>
    <n v="166000"/>
    <n v="37252.269999999997"/>
    <n v="100000"/>
    <x v="1"/>
    <x v="0"/>
  </r>
  <r>
    <n v="54701546615"/>
    <n v="110000000075029"/>
    <d v="2002-04-08T00:00:00"/>
    <n v="180"/>
    <n v="113"/>
    <n v="67"/>
    <n v="12.000053785572362"/>
    <n v="140000"/>
    <n v="37870.589999999997"/>
    <n v="84000"/>
    <x v="0"/>
    <x v="0"/>
  </r>
  <r>
    <n v="18859678889"/>
    <n v="30001280128911"/>
    <d v="2005-04-26T00:00:00"/>
    <n v="180"/>
    <n v="77"/>
    <n v="103"/>
    <n v="12.000053785572362"/>
    <n v="95000"/>
    <n v="37141.040000000001"/>
    <n v="59000"/>
    <x v="4"/>
    <x v="0"/>
  </r>
  <r>
    <n v="41637623968"/>
    <n v="211227230001047"/>
    <d v="2007-03-22T00:00:00"/>
    <n v="120"/>
    <n v="54"/>
    <n v="66"/>
    <n v="12.000053785572362"/>
    <n v="120000"/>
    <n v="37661.54"/>
    <n v="65000"/>
    <x v="1"/>
    <x v="0"/>
  </r>
  <r>
    <n v="29283171802"/>
    <n v="70248230000463"/>
    <d v="2007-11-21T00:00:00"/>
    <n v="168"/>
    <n v="46"/>
    <n v="122"/>
    <n v="12.000053785572362"/>
    <n v="120000"/>
    <n v="36681.51"/>
    <n v="50000"/>
    <x v="5"/>
    <x v="0"/>
  </r>
  <r>
    <n v="8655833827"/>
    <n v="70090230000070"/>
    <d v="2007-03-30T00:00:00"/>
    <n v="180"/>
    <n v="53"/>
    <n v="127"/>
    <n v="12.000053785572362"/>
    <n v="67000"/>
    <n v="36363.42"/>
    <n v="50000"/>
    <x v="4"/>
    <x v="0"/>
  </r>
  <r>
    <n v="3093381827"/>
    <n v="30001280144941"/>
    <d v="2005-09-06T00:00:00"/>
    <n v="180"/>
    <n v="72"/>
    <n v="108"/>
    <n v="12.000053785572362"/>
    <n v="145000"/>
    <n v="36106.25"/>
    <n v="55000"/>
    <x v="1"/>
    <x v="0"/>
  </r>
  <r>
    <n v="5597670808"/>
    <n v="70150000198526"/>
    <d v="2005-06-20T00:00:00"/>
    <n v="180"/>
    <n v="75"/>
    <n v="105"/>
    <n v="12.000053785572362"/>
    <n v="85000"/>
    <n v="35869.97"/>
    <n v="56000"/>
    <x v="3"/>
    <x v="0"/>
  </r>
  <r>
    <n v="67332617072"/>
    <n v="71005230000691"/>
    <d v="2007-05-30T00:00:00"/>
    <n v="64"/>
    <n v="11"/>
    <n v="53"/>
    <n v="12.000053785572362"/>
    <n v="150000"/>
    <n v="36917.67"/>
    <n v="87881.84"/>
    <x v="1"/>
    <x v="0"/>
  </r>
  <r>
    <n v="60740353187"/>
    <n v="20001270059866"/>
    <d v="2006-06-23T00:00:00"/>
    <n v="180"/>
    <n v="63"/>
    <n v="117"/>
    <n v="12.000053785572362"/>
    <n v="152000"/>
    <n v="35705.19"/>
    <n v="100596.98"/>
    <x v="5"/>
    <x v="0"/>
  </r>
  <r>
    <n v="87374501820"/>
    <n v="20001280142383"/>
    <d v="2005-08-18T00:00:00"/>
    <n v="180"/>
    <n v="73"/>
    <n v="107"/>
    <n v="12.000053785572362"/>
    <n v="100000"/>
    <n v="35666.82"/>
    <n v="55000"/>
    <x v="5"/>
    <x v="0"/>
  </r>
  <r>
    <n v="39460878253"/>
    <n v="30001270035414"/>
    <d v="2004-07-30T00:00:00"/>
    <n v="180"/>
    <n v="86"/>
    <n v="94"/>
    <n v="12.000053785572362"/>
    <n v="107000"/>
    <n v="35797.19"/>
    <n v="60000"/>
    <x v="4"/>
    <x v="0"/>
  </r>
  <r>
    <n v="25464642803"/>
    <n v="70158230000081"/>
    <d v="2008-01-08T00:00:00"/>
    <n v="240"/>
    <n v="44"/>
    <n v="196"/>
    <n v="12.000053785572362"/>
    <n v="52500"/>
    <n v="35156.959999999999"/>
    <n v="42000"/>
    <x v="2"/>
    <x v="0"/>
  </r>
  <r>
    <n v="64731464820"/>
    <n v="112197230000012"/>
    <d v="2006-09-27T00:00:00"/>
    <n v="240"/>
    <n v="60"/>
    <n v="180"/>
    <n v="12.000053785572362"/>
    <n v="117000"/>
    <n v="35059.730000000003"/>
    <n v="45000"/>
    <x v="1"/>
    <x v="0"/>
  </r>
  <r>
    <n v="13973356882"/>
    <n v="30001280122476"/>
    <d v="2005-02-17T00:00:00"/>
    <n v="180"/>
    <n v="79"/>
    <n v="101"/>
    <n v="12.000053785572362"/>
    <n v="87000"/>
    <n v="35433.85"/>
    <n v="57000"/>
    <x v="4"/>
    <x v="0"/>
  </r>
  <r>
    <n v="7909000847"/>
    <n v="70336230000164"/>
    <d v="2007-08-28T00:00:00"/>
    <n v="69"/>
    <n v="14"/>
    <n v="55"/>
    <n v="12.000053785572362"/>
    <n v="106000"/>
    <n v="36300.949999999997"/>
    <n v="84800"/>
    <x v="4"/>
    <x v="0"/>
  </r>
  <r>
    <n v="57777152068"/>
    <n v="112123230000159"/>
    <d v="2007-01-22T00:00:00"/>
    <n v="240"/>
    <n v="56"/>
    <n v="184"/>
    <n v="12.000053785572362"/>
    <n v="70000"/>
    <n v="34878.589999999997"/>
    <n v="43990"/>
    <x v="1"/>
    <x v="0"/>
  </r>
  <r>
    <n v="8727894894"/>
    <n v="70136000166718"/>
    <d v="2001-12-12T00:00:00"/>
    <n v="180"/>
    <n v="117"/>
    <n v="63"/>
    <n v="12.000053785572362"/>
    <n v="120000"/>
    <n v="35860.28"/>
    <n v="84000"/>
    <x v="4"/>
    <x v="0"/>
  </r>
  <r>
    <n v="3943119815"/>
    <n v="510001310109102"/>
    <d v="2006-04-20T00:00:00"/>
    <n v="144"/>
    <n v="65"/>
    <n v="79"/>
    <n v="12.000053785572362"/>
    <n v="135000"/>
    <n v="35338.230000000003"/>
    <n v="60000"/>
    <x v="0"/>
    <x v="0"/>
  </r>
  <r>
    <n v="9444666808"/>
    <n v="510001310112065"/>
    <d v="2007-05-22T00:00:00"/>
    <n v="47"/>
    <n v="12"/>
    <n v="35"/>
    <n v="12.000053785572362"/>
    <n v="154000"/>
    <n v="37056"/>
    <n v="100000"/>
    <x v="3"/>
    <x v="0"/>
  </r>
  <r>
    <n v="3621121854"/>
    <n v="110000000060498"/>
    <d v="2003-04-25T00:00:00"/>
    <n v="180"/>
    <n v="101"/>
    <n v="79"/>
    <n v="12.000053785572362"/>
    <n v="125000"/>
    <n v="35157.769999999997"/>
    <n v="69000"/>
    <x v="3"/>
    <x v="0"/>
  </r>
  <r>
    <n v="19341653878"/>
    <n v="30001270039088"/>
    <d v="2004-11-10T00:00:00"/>
    <n v="180"/>
    <n v="82"/>
    <n v="98"/>
    <n v="12.000053785572362"/>
    <n v="111500"/>
    <n v="34710.400000000001"/>
    <n v="57000"/>
    <x v="1"/>
    <x v="0"/>
  </r>
  <r>
    <n v="29140909867"/>
    <n v="70575230000192"/>
    <d v="2007-03-13T00:00:00"/>
    <n v="240"/>
    <n v="54"/>
    <n v="186"/>
    <n v="12.000053785572362"/>
    <n v="112000"/>
    <n v="34043.65"/>
    <n v="42506.9"/>
    <x v="5"/>
    <x v="0"/>
  </r>
  <r>
    <n v="6591445811"/>
    <n v="110000000045227"/>
    <d v="2001-08-06T00:00:00"/>
    <n v="240"/>
    <n v="121"/>
    <n v="119"/>
    <n v="12.000053785572362"/>
    <n v="81875"/>
    <n v="34306.82"/>
    <n v="56000"/>
    <x v="0"/>
    <x v="0"/>
  </r>
  <r>
    <n v="81270950878"/>
    <n v="70083230000400"/>
    <d v="2007-12-17T00:00:00"/>
    <n v="180"/>
    <n v="45"/>
    <n v="135"/>
    <n v="12.000053785572362"/>
    <n v="75000"/>
    <n v="34131.129999999997"/>
    <n v="44890"/>
    <x v="1"/>
    <x v="0"/>
  </r>
  <r>
    <n v="16058228840"/>
    <n v="30001270036399"/>
    <d v="2004-07-21T00:00:00"/>
    <n v="180"/>
    <n v="86"/>
    <n v="94"/>
    <n v="12.000053785572362"/>
    <n v="170020"/>
    <n v="34367.67"/>
    <n v="101000"/>
    <x v="5"/>
    <x v="0"/>
  </r>
  <r>
    <n v="25536602861"/>
    <n v="30001270044979"/>
    <d v="2005-01-10T00:00:00"/>
    <n v="180"/>
    <n v="80"/>
    <n v="100"/>
    <n v="12.000053785572362"/>
    <n v="100000"/>
    <n v="34241.160000000003"/>
    <n v="55300"/>
    <x v="1"/>
    <x v="0"/>
  </r>
  <r>
    <n v="51475057849"/>
    <n v="30001280103404"/>
    <d v="2004-09-21T00:00:00"/>
    <n v="180"/>
    <n v="84"/>
    <n v="96"/>
    <n v="12.000053785572362"/>
    <n v="110000"/>
    <n v="34158.199999999997"/>
    <n v="57225.14"/>
    <x v="1"/>
    <x v="0"/>
  </r>
  <r>
    <n v="4949977881"/>
    <n v="30001280103765"/>
    <d v="2004-09-23T00:00:00"/>
    <n v="180"/>
    <n v="84"/>
    <n v="96"/>
    <n v="12.000053785572362"/>
    <n v="180000"/>
    <n v="34081.68"/>
    <n v="90000"/>
    <x v="4"/>
    <x v="0"/>
  </r>
  <r>
    <n v="17141757821"/>
    <n v="30001270056020"/>
    <d v="2006-02-20T00:00:00"/>
    <n v="180"/>
    <n v="67"/>
    <n v="113"/>
    <n v="12.000053785572362"/>
    <n v="175000"/>
    <n v="33749.14"/>
    <n v="85000"/>
    <x v="2"/>
    <x v="0"/>
  </r>
  <r>
    <n v="397756070"/>
    <n v="211005230000373"/>
    <d v="2007-03-29T00:00:00"/>
    <n v="240"/>
    <n v="54"/>
    <n v="186"/>
    <n v="12.000053785572362"/>
    <n v="53000"/>
    <n v="33369.29"/>
    <n v="41800"/>
    <x v="1"/>
    <x v="0"/>
  </r>
  <r>
    <n v="20684800934"/>
    <n v="210000000085079"/>
    <d v="2002-12-12T00:00:00"/>
    <n v="180"/>
    <n v="105"/>
    <n v="75"/>
    <n v="12.000053785572362"/>
    <n v="120000"/>
    <n v="34147.440000000002"/>
    <n v="69000"/>
    <x v="0"/>
    <x v="0"/>
  </r>
  <r>
    <n v="19231620800"/>
    <n v="110000000127851"/>
    <d v="2005-06-23T00:00:00"/>
    <n v="180"/>
    <n v="74"/>
    <n v="106"/>
    <n v="12.000053785572362"/>
    <n v="75000"/>
    <n v="33723.040000000001"/>
    <n v="50000"/>
    <x v="0"/>
    <x v="0"/>
  </r>
  <r>
    <n v="21521064822"/>
    <n v="70574230000127"/>
    <d v="2007-02-14T00:00:00"/>
    <n v="143"/>
    <n v="25"/>
    <n v="118"/>
    <n v="12.000053785572362"/>
    <n v="67000"/>
    <n v="33480.25"/>
    <n v="53500"/>
    <x v="1"/>
    <x v="0"/>
  </r>
  <r>
    <n v="724921982"/>
    <n v="510001310112111"/>
    <d v="2007-05-24T00:00:00"/>
    <n v="180"/>
    <n v="52"/>
    <n v="128"/>
    <n v="12.000053785572362"/>
    <n v="94000"/>
    <n v="33311.71"/>
    <n v="43000"/>
    <x v="6"/>
    <x v="1"/>
  </r>
  <r>
    <n v="18141141813"/>
    <n v="20001270066099"/>
    <d v="2007-06-28T00:00:00"/>
    <n v="120"/>
    <n v="51"/>
    <n v="69"/>
    <n v="12.000053785572362"/>
    <n v="130000"/>
    <n v="33967.269999999997"/>
    <n v="55000"/>
    <x v="3"/>
    <x v="2"/>
  </r>
  <r>
    <n v="4164091215"/>
    <n v="70082000191965"/>
    <d v="2005-04-01T00:00:00"/>
    <n v="180"/>
    <n v="77"/>
    <n v="103"/>
    <n v="12.000053785572362"/>
    <n v="165000"/>
    <n v="33112.480000000003"/>
    <n v="50000"/>
    <x v="3"/>
    <x v="0"/>
  </r>
  <r>
    <n v="20461968053"/>
    <n v="70079230000029"/>
    <d v="2006-09-01T00:00:00"/>
    <n v="120"/>
    <n v="60"/>
    <n v="60"/>
    <n v="12.000053785572362"/>
    <n v="95000"/>
    <n v="33806"/>
    <n v="66500"/>
    <x v="1"/>
    <x v="0"/>
  </r>
  <r>
    <n v="76579930578"/>
    <n v="20001280142448"/>
    <d v="2005-08-19T00:00:00"/>
    <n v="180"/>
    <n v="73"/>
    <n v="107"/>
    <n v="12.000053785572362"/>
    <n v="87300"/>
    <n v="32459.32"/>
    <n v="50000"/>
    <x v="1"/>
    <x v="0"/>
  </r>
  <r>
    <n v="4303199915"/>
    <n v="210000000083181"/>
    <d v="2001-12-24T00:00:00"/>
    <n v="180"/>
    <n v="117"/>
    <n v="63"/>
    <n v="12.000053785572362"/>
    <n v="131000"/>
    <n v="33118.57"/>
    <n v="77990.039999999994"/>
    <x v="1"/>
    <x v="0"/>
  </r>
  <r>
    <n v="9281362805"/>
    <n v="20001280136707"/>
    <d v="2005-07-04T00:00:00"/>
    <n v="180"/>
    <n v="74"/>
    <n v="106"/>
    <n v="12.000053785572362"/>
    <n v="200000"/>
    <n v="32438.52"/>
    <n v="50000"/>
    <x v="1"/>
    <x v="0"/>
  </r>
  <r>
    <n v="13516921862"/>
    <n v="20001280122927"/>
    <d v="2005-02-23T00:00:00"/>
    <n v="120"/>
    <n v="79"/>
    <n v="41"/>
    <n v="12.000053785572362"/>
    <n v="180000"/>
    <n v="33994.080000000002"/>
    <n v="90000"/>
    <x v="3"/>
    <x v="0"/>
  </r>
  <r>
    <n v="99769735868"/>
    <n v="30001270037000"/>
    <d v="2004-08-18T00:00:00"/>
    <n v="180"/>
    <n v="85"/>
    <n v="95"/>
    <n v="12.000053785572362"/>
    <n v="111500"/>
    <n v="32481.42"/>
    <n v="55000"/>
    <x v="3"/>
    <x v="0"/>
  </r>
  <r>
    <n v="71871284953"/>
    <n v="112148230000030"/>
    <d v="2006-09-11T00:00:00"/>
    <n v="120"/>
    <n v="60"/>
    <n v="60"/>
    <n v="12.000053785572362"/>
    <n v="107000"/>
    <n v="32940.07"/>
    <n v="65000"/>
    <x v="4"/>
    <x v="0"/>
  </r>
  <r>
    <n v="9018201804"/>
    <n v="70110230000095"/>
    <d v="2006-10-19T00:00:00"/>
    <n v="240"/>
    <n v="59"/>
    <n v="181"/>
    <n v="12.000053785572362"/>
    <n v="84000"/>
    <n v="31792.21"/>
    <n v="40500"/>
    <x v="0"/>
    <x v="0"/>
  </r>
  <r>
    <n v="5150174858"/>
    <n v="70112000189087"/>
    <d v="2005-02-23T00:00:00"/>
    <n v="180"/>
    <n v="79"/>
    <n v="101"/>
    <n v="12.000053785572362"/>
    <n v="118000"/>
    <n v="32208.19"/>
    <n v="51924.69"/>
    <x v="0"/>
    <x v="0"/>
  </r>
  <r>
    <n v="99257572668"/>
    <n v="112048230000140"/>
    <d v="2006-09-28T00:00:00"/>
    <n v="240"/>
    <n v="59"/>
    <n v="181"/>
    <n v="12.000053785572362"/>
    <n v="66000"/>
    <n v="31675.439999999999"/>
    <n v="40000"/>
    <x v="1"/>
    <x v="0"/>
  </r>
  <r>
    <n v="18115659991"/>
    <n v="20001280152680"/>
    <d v="2005-11-17T00:00:00"/>
    <n v="180"/>
    <n v="70"/>
    <n v="110"/>
    <n v="12.000053785572362"/>
    <n v="130000"/>
    <n v="31794.09"/>
    <n v="48000"/>
    <x v="1"/>
    <x v="0"/>
  </r>
  <r>
    <n v="10530026880"/>
    <n v="20001280124296"/>
    <d v="2005-04-05T00:00:00"/>
    <n v="180"/>
    <n v="77"/>
    <n v="103"/>
    <n v="12.000053785572362"/>
    <n v="80000"/>
    <n v="31740.53"/>
    <n v="50000"/>
    <x v="2"/>
    <x v="0"/>
  </r>
  <r>
    <n v="15776672805"/>
    <n v="20001280108606"/>
    <d v="2004-12-08T00:00:00"/>
    <n v="180"/>
    <n v="81"/>
    <n v="99"/>
    <n v="12.000053785572362"/>
    <n v="160000"/>
    <n v="31565.46"/>
    <n v="84500"/>
    <x v="1"/>
    <x v="0"/>
  </r>
  <r>
    <n v="30680233865"/>
    <n v="70004230000116"/>
    <d v="2007-02-28T00:00:00"/>
    <n v="240"/>
    <n v="55"/>
    <n v="185"/>
    <n v="12.000053785572362"/>
    <n v="58000"/>
    <n v="30978.33"/>
    <n v="39000"/>
    <x v="0"/>
    <x v="0"/>
  </r>
  <r>
    <n v="6117918895"/>
    <n v="510001310113720"/>
    <d v="2007-08-03T00:00:00"/>
    <n v="87"/>
    <n v="32"/>
    <n v="55"/>
    <n v="12.000053785572362"/>
    <n v="190000"/>
    <n v="32119.77"/>
    <n v="78000"/>
    <x v="1"/>
    <x v="0"/>
  </r>
  <r>
    <n v="9020715801"/>
    <n v="20001280124725"/>
    <d v="2005-03-11T00:00:00"/>
    <n v="180"/>
    <n v="78"/>
    <n v="102"/>
    <n v="12.000053785572362"/>
    <n v="75000"/>
    <n v="31191.39"/>
    <n v="45000"/>
    <x v="3"/>
    <x v="0"/>
  </r>
  <r>
    <n v="13992968847"/>
    <n v="70060230000028"/>
    <d v="2006-07-28T00:00:00"/>
    <n v="180"/>
    <n v="62"/>
    <n v="118"/>
    <n v="12.000053785572362"/>
    <n v="150000"/>
    <n v="30947.84"/>
    <n v="55000"/>
    <x v="4"/>
    <x v="0"/>
  </r>
  <r>
    <n v="49655302091"/>
    <n v="210000000096712"/>
    <d v="2004-06-25T00:00:00"/>
    <n v="180"/>
    <n v="87"/>
    <n v="93"/>
    <n v="12.000053785572362"/>
    <n v="77000"/>
    <n v="31159.01"/>
    <n v="53900"/>
    <x v="0"/>
    <x v="0"/>
  </r>
  <r>
    <n v="70244561087"/>
    <n v="211011230000084"/>
    <d v="2006-09-21T00:00:00"/>
    <n v="240"/>
    <n v="59"/>
    <n v="181"/>
    <n v="12.000053785572362"/>
    <n v="60000"/>
    <n v="30482.6"/>
    <n v="37400"/>
    <x v="0"/>
    <x v="0"/>
  </r>
  <r>
    <n v="10040132803"/>
    <n v="20001280142723"/>
    <d v="2005-08-22T00:00:00"/>
    <n v="168"/>
    <n v="73"/>
    <n v="95"/>
    <n v="12.000053785572362"/>
    <n v="180000"/>
    <n v="30947.200000000001"/>
    <n v="50000"/>
    <x v="1"/>
    <x v="0"/>
  </r>
  <r>
    <n v="4837600808"/>
    <n v="110000000126014"/>
    <d v="2005-04-26T00:00:00"/>
    <n v="108"/>
    <n v="77"/>
    <n v="31"/>
    <n v="12.000053785572362"/>
    <n v="150000"/>
    <n v="33156.410000000003"/>
    <n v="105000"/>
    <x v="1"/>
    <x v="0"/>
  </r>
  <r>
    <n v="11228805881"/>
    <n v="30001280167429"/>
    <d v="2006-03-15T00:00:00"/>
    <n v="180"/>
    <n v="66"/>
    <n v="114"/>
    <n v="12.000053785572362"/>
    <n v="110000"/>
    <n v="30690.52"/>
    <n v="45000"/>
    <x v="1"/>
    <x v="0"/>
  </r>
  <r>
    <n v="15180392861"/>
    <n v="20001290053316"/>
    <d v="2006-09-01T00:00:00"/>
    <n v="180"/>
    <n v="60"/>
    <n v="120"/>
    <n v="12.000053785572362"/>
    <n v="170000"/>
    <n v="30634"/>
    <n v="77800"/>
    <x v="2"/>
    <x v="0"/>
  </r>
  <r>
    <n v="3518136836"/>
    <n v="20001280134160"/>
    <d v="2005-06-14T00:00:00"/>
    <n v="180"/>
    <n v="75"/>
    <n v="105"/>
    <n v="12.000053785572362"/>
    <n v="120000"/>
    <n v="30642.07"/>
    <n v="79060"/>
    <x v="5"/>
    <x v="0"/>
  </r>
  <r>
    <n v="3096717877"/>
    <n v="30001280116654"/>
    <d v="2004-12-16T00:00:00"/>
    <n v="180"/>
    <n v="81"/>
    <n v="99"/>
    <n v="12.000053785572362"/>
    <n v="80000"/>
    <n v="30644.19"/>
    <n v="50000"/>
    <x v="0"/>
    <x v="0"/>
  </r>
  <r>
    <n v="6466625893"/>
    <n v="30001270037433"/>
    <d v="2004-08-25T00:00:00"/>
    <n v="180"/>
    <n v="85"/>
    <n v="95"/>
    <n v="12.000053785572362"/>
    <n v="111500"/>
    <n v="30596.46"/>
    <n v="52000"/>
    <x v="1"/>
    <x v="0"/>
  </r>
  <r>
    <n v="34791493753"/>
    <n v="70125000122405"/>
    <d v="1996-11-20T00:00:00"/>
    <n v="60"/>
    <n v="48"/>
    <n v="12"/>
    <n v="12.000053785572362"/>
    <n v="114800"/>
    <n v="39364.9"/>
    <n v="62000"/>
    <x v="0"/>
    <x v="0"/>
  </r>
  <r>
    <n v="650164750"/>
    <n v="70127000182692"/>
    <d v="2004-06-25T00:00:00"/>
    <n v="180"/>
    <n v="87"/>
    <n v="93"/>
    <n v="12.000053785572362"/>
    <n v="115000"/>
    <n v="30232.99"/>
    <n v="50000"/>
    <x v="0"/>
    <x v="0"/>
  </r>
  <r>
    <n v="73459283734"/>
    <n v="510001310107401"/>
    <d v="2005-10-25T00:00:00"/>
    <n v="120"/>
    <n v="71"/>
    <n v="49"/>
    <n v="12.000053785572362"/>
    <n v="190750"/>
    <n v="30936.54"/>
    <n v="70000"/>
    <x v="2"/>
    <x v="0"/>
  </r>
  <r>
    <n v="20670630810"/>
    <n v="30001280097862"/>
    <d v="2004-07-28T00:00:00"/>
    <n v="156"/>
    <n v="86"/>
    <n v="70"/>
    <n v="12.000053785572362"/>
    <n v="170000"/>
    <n v="30296.59"/>
    <n v="60000"/>
    <x v="1"/>
    <x v="0"/>
  </r>
  <r>
    <n v="4997434825"/>
    <n v="510001310108475"/>
    <d v="2006-02-23T00:00:00"/>
    <n v="180"/>
    <n v="67"/>
    <n v="113"/>
    <n v="12.000053785572362"/>
    <n v="140000"/>
    <n v="29786.69"/>
    <n v="58227.8"/>
    <x v="2"/>
    <x v="0"/>
  </r>
  <r>
    <n v="43458815791"/>
    <n v="70125000172259"/>
    <d v="2003-07-17T00:00:00"/>
    <n v="180"/>
    <n v="98"/>
    <n v="82"/>
    <n v="12.000053785572362"/>
    <n v="105930"/>
    <n v="30073.14"/>
    <n v="54000"/>
    <x v="0"/>
    <x v="0"/>
  </r>
  <r>
    <n v="9359182800"/>
    <n v="210000000051700"/>
    <d v="2001-11-20T00:00:00"/>
    <n v="180"/>
    <n v="117"/>
    <n v="63"/>
    <n v="12.000053785572362"/>
    <n v="124443.2"/>
    <n v="29858.51"/>
    <n v="72800"/>
    <x v="0"/>
    <x v="0"/>
  </r>
  <r>
    <n v="4014312828"/>
    <n v="20001280176792"/>
    <d v="2006-05-23T00:00:00"/>
    <n v="180"/>
    <n v="64"/>
    <n v="116"/>
    <n v="12.000053785572362"/>
    <n v="120000"/>
    <n v="28994.59"/>
    <n v="42000"/>
    <x v="0"/>
    <x v="0"/>
  </r>
  <r>
    <n v="836412893"/>
    <n v="30001280149277"/>
    <d v="2005-10-25T00:00:00"/>
    <n v="180"/>
    <n v="71"/>
    <n v="109"/>
    <n v="12.000053785572362"/>
    <n v="180000"/>
    <n v="29040.48"/>
    <n v="110000"/>
    <x v="2"/>
    <x v="2"/>
  </r>
  <r>
    <n v="9980728850"/>
    <n v="112042230000086"/>
    <d v="2007-03-12T00:00:00"/>
    <n v="240"/>
    <n v="54"/>
    <n v="186"/>
    <n v="12.000053785572362"/>
    <n v="140000"/>
    <n v="28663.54"/>
    <n v="80000"/>
    <x v="0"/>
    <x v="0"/>
  </r>
  <r>
    <n v="49112872687"/>
    <n v="20001280101261"/>
    <d v="2004-09-24T00:00:00"/>
    <n v="180"/>
    <n v="84"/>
    <n v="96"/>
    <n v="12.000053785572362"/>
    <n v="87000"/>
    <n v="29081.74"/>
    <n v="47850"/>
    <x v="3"/>
    <x v="1"/>
  </r>
  <r>
    <n v="26511924653"/>
    <n v="110000000079326"/>
    <d v="2004-08-10T00:00:00"/>
    <n v="180"/>
    <n v="85"/>
    <n v="95"/>
    <n v="12.000053785572362"/>
    <n v="70000"/>
    <n v="29062.67"/>
    <n v="49000"/>
    <x v="0"/>
    <x v="0"/>
  </r>
  <r>
    <n v="4298274829"/>
    <n v="20001280120681"/>
    <d v="2005-01-24T00:00:00"/>
    <n v="68"/>
    <n v="42"/>
    <n v="26"/>
    <n v="12.000053785572362"/>
    <n v="195000"/>
    <n v="31584.34"/>
    <n v="130000"/>
    <x v="1"/>
    <x v="0"/>
  </r>
  <r>
    <n v="78898552815"/>
    <n v="110000000070213"/>
    <d v="2005-03-04T00:00:00"/>
    <n v="180"/>
    <n v="78"/>
    <n v="102"/>
    <n v="12.000053785572362"/>
    <n v="65000"/>
    <n v="28667.43"/>
    <n v="45500"/>
    <x v="4"/>
    <x v="0"/>
  </r>
  <r>
    <n v="6500251806"/>
    <n v="30001280128318"/>
    <d v="2005-04-26T00:00:00"/>
    <n v="180"/>
    <n v="77"/>
    <n v="103"/>
    <n v="12.000053785572362"/>
    <n v="80000"/>
    <n v="28508.959999999999"/>
    <n v="45000"/>
    <x v="1"/>
    <x v="0"/>
  </r>
  <r>
    <n v="434143898"/>
    <n v="110000000132022"/>
    <d v="2005-12-01T00:00:00"/>
    <n v="120"/>
    <n v="69"/>
    <n v="51"/>
    <n v="12.000053785572362"/>
    <n v="83000"/>
    <n v="29311.14"/>
    <n v="57540"/>
    <x v="3"/>
    <x v="0"/>
  </r>
  <r>
    <n v="14450460839"/>
    <n v="70354000167383"/>
    <d v="2002-02-22T00:00:00"/>
    <n v="180"/>
    <n v="115"/>
    <n v="65"/>
    <n v="12.000053785572362"/>
    <n v="120000"/>
    <n v="28868.11"/>
    <n v="60000"/>
    <x v="1"/>
    <x v="0"/>
  </r>
  <r>
    <n v="51973243849"/>
    <n v="30001280142060"/>
    <d v="2005-08-12T00:00:00"/>
    <n v="108"/>
    <n v="73"/>
    <n v="35"/>
    <n v="12.000053785572362"/>
    <n v="125000"/>
    <n v="29936.89"/>
    <n v="84496.06"/>
    <x v="1"/>
    <x v="0"/>
  </r>
  <r>
    <n v="44914601168"/>
    <n v="20001280108576"/>
    <d v="2004-11-19T00:00:00"/>
    <n v="180"/>
    <n v="82"/>
    <n v="98"/>
    <n v="12.000053785572362"/>
    <n v="190000"/>
    <n v="28191.98"/>
    <n v="107000"/>
    <x v="4"/>
    <x v="0"/>
  </r>
  <r>
    <n v="11111599807"/>
    <n v="110000000131409"/>
    <d v="2005-11-17T00:00:00"/>
    <n v="180"/>
    <n v="69"/>
    <n v="111"/>
    <n v="12.000053785572362"/>
    <n v="119507"/>
    <n v="28057.79"/>
    <n v="62000"/>
    <x v="4"/>
    <x v="0"/>
  </r>
  <r>
    <n v="10721603823"/>
    <n v="30001280155560"/>
    <d v="2005-12-13T00:00:00"/>
    <n v="180"/>
    <n v="69"/>
    <n v="111"/>
    <n v="12.000053785572362"/>
    <n v="130000"/>
    <n v="28026.29"/>
    <n v="42000"/>
    <x v="1"/>
    <x v="0"/>
  </r>
  <r>
    <n v="33726450734"/>
    <n v="20001280152427"/>
    <d v="2005-11-16T00:00:00"/>
    <n v="120"/>
    <n v="70"/>
    <n v="50"/>
    <n v="12.000053785572362"/>
    <n v="120000"/>
    <n v="28956.26"/>
    <n v="64000"/>
    <x v="4"/>
    <x v="0"/>
  </r>
  <r>
    <n v="27002260898"/>
    <n v="70720230000228"/>
    <d v="2007-09-18T00:00:00"/>
    <n v="240"/>
    <n v="48"/>
    <n v="192"/>
    <n v="12.000053785572362"/>
    <n v="88000"/>
    <n v="27637.91"/>
    <n v="49712.959999999999"/>
    <x v="0"/>
    <x v="0"/>
  </r>
  <r>
    <n v="13139413874"/>
    <n v="20001280107898"/>
    <d v="2004-11-17T00:00:00"/>
    <n v="180"/>
    <n v="82"/>
    <n v="98"/>
    <n v="12.000053785572362"/>
    <n v="77000"/>
    <n v="28033.439999999999"/>
    <n v="46200"/>
    <x v="5"/>
    <x v="0"/>
  </r>
  <r>
    <n v="54686474604"/>
    <n v="110000000076130"/>
    <d v="2003-06-17T00:00:00"/>
    <n v="180"/>
    <n v="99"/>
    <n v="81"/>
    <n v="12.000053785572362"/>
    <n v="90000"/>
    <n v="28091.01"/>
    <n v="54000"/>
    <x v="0"/>
    <x v="0"/>
  </r>
  <r>
    <n v="11304045870"/>
    <n v="30001280120155"/>
    <d v="2005-01-20T00:00:00"/>
    <n v="180"/>
    <n v="80"/>
    <n v="100"/>
    <n v="12.000053785572362"/>
    <n v="75000"/>
    <n v="27754.49"/>
    <n v="45000"/>
    <x v="1"/>
    <x v="0"/>
  </r>
  <r>
    <n v="70182884953"/>
    <n v="210000000086210"/>
    <d v="2003-11-03T00:00:00"/>
    <n v="180"/>
    <n v="94"/>
    <n v="86"/>
    <n v="12.000053785572362"/>
    <n v="85000"/>
    <n v="27835.33"/>
    <n v="51000"/>
    <x v="5"/>
    <x v="0"/>
  </r>
  <r>
    <n v="21379845807"/>
    <n v="70257230000772"/>
    <d v="2009-02-10T00:00:00"/>
    <n v="120"/>
    <n v="31"/>
    <n v="89"/>
    <n v="12.000053785572362"/>
    <n v="138000"/>
    <n v="27769"/>
    <n v="43794"/>
    <x v="3"/>
    <x v="0"/>
  </r>
  <r>
    <n v="13154299858"/>
    <n v="110000000124399"/>
    <d v="2005-02-22T00:00:00"/>
    <n v="180"/>
    <n v="78"/>
    <n v="102"/>
    <n v="12.000053785572362"/>
    <n v="125000"/>
    <n v="27535.82"/>
    <n v="86945.36"/>
    <x v="0"/>
    <x v="0"/>
  </r>
  <r>
    <n v="46718907049"/>
    <n v="210000000031009"/>
    <d v="2001-02-20T00:00:00"/>
    <n v="240"/>
    <n v="127"/>
    <n v="113"/>
    <n v="12.000053785572362"/>
    <n v="75000"/>
    <n v="27354.13"/>
    <n v="40000"/>
    <x v="0"/>
    <x v="0"/>
  </r>
  <r>
    <n v="47683520063"/>
    <n v="211011230000165"/>
    <d v="2007-01-12T00:00:00"/>
    <n v="240"/>
    <n v="56"/>
    <n v="184"/>
    <n v="12.000053785572362"/>
    <n v="90000"/>
    <n v="27060.720000000001"/>
    <n v="54987.37"/>
    <x v="1"/>
    <x v="0"/>
  </r>
  <r>
    <n v="40759474400"/>
    <n v="20001280107960"/>
    <d v="2004-11-16T00:00:00"/>
    <n v="180"/>
    <n v="82"/>
    <n v="98"/>
    <n v="12.000053785572362"/>
    <n v="120000"/>
    <n v="27355.55"/>
    <n v="45000"/>
    <x v="3"/>
    <x v="0"/>
  </r>
  <r>
    <n v="11440137803"/>
    <n v="30001280137023"/>
    <d v="2005-07-07T00:00:00"/>
    <n v="180"/>
    <n v="74"/>
    <n v="106"/>
    <n v="12.000053785572362"/>
    <n v="85000"/>
    <n v="27160.59"/>
    <n v="42000"/>
    <x v="1"/>
    <x v="0"/>
  </r>
  <r>
    <n v="27684344854"/>
    <n v="20001280138912"/>
    <d v="2005-08-02T00:00:00"/>
    <n v="180"/>
    <n v="73"/>
    <n v="107"/>
    <n v="12.000053785572362"/>
    <n v="53000"/>
    <n v="26992.47"/>
    <n v="41300"/>
    <x v="5"/>
    <x v="0"/>
  </r>
  <r>
    <n v="5138970895"/>
    <n v="20001280140283"/>
    <d v="2005-08-01T00:00:00"/>
    <n v="180"/>
    <n v="3"/>
    <n v="177"/>
    <n v="12.000053785572362"/>
    <n v="115000"/>
    <n v="26649.32"/>
    <n v="50000"/>
    <x v="2"/>
    <x v="0"/>
  </r>
  <r>
    <n v="2079311948"/>
    <n v="20001280140259"/>
    <d v="2005-08-01T00:00:00"/>
    <n v="180"/>
    <n v="73"/>
    <n v="107"/>
    <n v="12.000053785572362"/>
    <n v="127500"/>
    <n v="26896.33"/>
    <n v="82605"/>
    <x v="1"/>
    <x v="0"/>
  </r>
  <r>
    <n v="1203338805"/>
    <n v="70734000204557"/>
    <d v="2005-10-21T00:00:00"/>
    <n v="180"/>
    <n v="71"/>
    <n v="109"/>
    <n v="12.000053785572362"/>
    <n v="60000"/>
    <n v="26490.31"/>
    <n v="37616.879999999997"/>
    <x v="0"/>
    <x v="0"/>
  </r>
  <r>
    <n v="4831618888"/>
    <n v="70157230000202"/>
    <d v="2007-07-13T00:00:00"/>
    <n v="240"/>
    <n v="49"/>
    <n v="191"/>
    <n v="12.000053785572362"/>
    <n v="120000"/>
    <n v="26160.32"/>
    <n v="96000"/>
    <x v="3"/>
    <x v="0"/>
  </r>
  <r>
    <n v="626018811"/>
    <n v="20001270036955"/>
    <d v="2004-09-30T00:00:00"/>
    <n v="180"/>
    <n v="84"/>
    <n v="96"/>
    <n v="12.000053785572362"/>
    <n v="135000"/>
    <n v="26141.08"/>
    <n v="44000"/>
    <x v="1"/>
    <x v="0"/>
  </r>
  <r>
    <n v="5021092898"/>
    <n v="20001280133422"/>
    <d v="2005-06-02T00:00:00"/>
    <n v="180"/>
    <n v="75"/>
    <n v="105"/>
    <n v="12.000053785572362"/>
    <n v="90000"/>
    <n v="26046.28"/>
    <n v="60000"/>
    <x v="2"/>
    <x v="0"/>
  </r>
  <r>
    <n v="381694879"/>
    <n v="110000000052223"/>
    <d v="2001-12-03T00:00:00"/>
    <n v="240"/>
    <n v="117"/>
    <n v="123"/>
    <n v="12.000053785572362"/>
    <n v="75000"/>
    <n v="25805.91"/>
    <n v="41100"/>
    <x v="0"/>
    <x v="0"/>
  </r>
  <r>
    <n v="8564503832"/>
    <n v="30001280143708"/>
    <d v="2005-08-29T00:00:00"/>
    <n v="180"/>
    <n v="73"/>
    <n v="107"/>
    <n v="12.000053785572362"/>
    <n v="85000"/>
    <n v="25890.89"/>
    <n v="40000"/>
    <x v="1"/>
    <x v="0"/>
  </r>
  <r>
    <n v="30372160000"/>
    <n v="210000000092628"/>
    <d v="2001-09-17T00:00:00"/>
    <n v="180"/>
    <n v="120"/>
    <n v="60"/>
    <n v="12.000053785572362"/>
    <n v="115000"/>
    <n v="26368.82"/>
    <n v="64400"/>
    <x v="0"/>
    <x v="0"/>
  </r>
  <r>
    <n v="90802381049"/>
    <n v="20001270051210"/>
    <d v="2005-07-22T00:00:00"/>
    <n v="180"/>
    <n v="74"/>
    <n v="106"/>
    <n v="12.000053785572362"/>
    <n v="135000"/>
    <n v="25767.57"/>
    <n v="65000"/>
    <x v="5"/>
    <x v="0"/>
  </r>
  <r>
    <n v="55909299891"/>
    <n v="20001280134046"/>
    <d v="2005-06-09T00:00:00"/>
    <n v="180"/>
    <n v="75"/>
    <n v="105"/>
    <n v="12.000053785572362"/>
    <n v="77000"/>
    <n v="25683.9"/>
    <n v="40000"/>
    <x v="0"/>
    <x v="0"/>
  </r>
  <r>
    <n v="13632070830"/>
    <n v="20001280125250"/>
    <d v="2005-03-17T00:00:00"/>
    <n v="180"/>
    <n v="78"/>
    <n v="102"/>
    <n v="12.000053785572362"/>
    <n v="68000"/>
    <n v="25690.1"/>
    <n v="41000"/>
    <x v="6"/>
    <x v="0"/>
  </r>
  <r>
    <n v="16494025897"/>
    <n v="110000000038638"/>
    <d v="2001-05-16T00:00:00"/>
    <n v="240"/>
    <n v="124"/>
    <n v="116"/>
    <n v="12.000053785572362"/>
    <n v="72000"/>
    <n v="25483.79"/>
    <n v="40000"/>
    <x v="6"/>
    <x v="0"/>
  </r>
  <r>
    <n v="2531945989"/>
    <n v="70160230000016"/>
    <d v="2006-09-21T00:00:00"/>
    <n v="180"/>
    <n v="60"/>
    <n v="120"/>
    <n v="12.000053785572362"/>
    <n v="56000"/>
    <n v="25448.95"/>
    <n v="37000"/>
    <x v="5"/>
    <x v="0"/>
  </r>
  <r>
    <n v="8205958882"/>
    <n v="110000000054285"/>
    <d v="2002-01-18T00:00:00"/>
    <n v="180"/>
    <n v="116"/>
    <n v="64"/>
    <n v="12.000053785572362"/>
    <n v="100000"/>
    <n v="25940.89"/>
    <n v="60000"/>
    <x v="4"/>
    <x v="0"/>
  </r>
  <r>
    <n v="1586009834"/>
    <n v="70041000206868"/>
    <d v="2005-12-14T00:00:00"/>
    <n v="132"/>
    <n v="69"/>
    <n v="63"/>
    <n v="12.000053785572362"/>
    <n v="85000"/>
    <n v="25826.68"/>
    <n v="50000"/>
    <x v="3"/>
    <x v="0"/>
  </r>
  <r>
    <n v="1571928901"/>
    <n v="211263230000039"/>
    <d v="2006-10-26T00:00:00"/>
    <n v="168"/>
    <n v="59"/>
    <n v="109"/>
    <n v="12.000053785572362"/>
    <n v="90000"/>
    <n v="25280.59"/>
    <n v="38000"/>
    <x v="1"/>
    <x v="0"/>
  </r>
  <r>
    <n v="18801833822"/>
    <n v="30001280143066"/>
    <d v="2005-08-24T00:00:00"/>
    <n v="180"/>
    <n v="73"/>
    <n v="107"/>
    <n v="12.000053785572362"/>
    <n v="92000"/>
    <n v="25228.44"/>
    <n v="39000"/>
    <x v="5"/>
    <x v="0"/>
  </r>
  <r>
    <n v="25663085866"/>
    <n v="20001280143320"/>
    <d v="2005-08-25T00:00:00"/>
    <n v="180"/>
    <n v="73"/>
    <n v="107"/>
    <n v="12.000053785572362"/>
    <n v="100000"/>
    <n v="25151.51"/>
    <n v="50000"/>
    <x v="1"/>
    <x v="0"/>
  </r>
  <r>
    <n v="95630783815"/>
    <n v="110000000115772"/>
    <d v="2004-03-25T00:00:00"/>
    <n v="180"/>
    <n v="90"/>
    <n v="90"/>
    <n v="12.000053785572362"/>
    <n v="70000"/>
    <n v="25182.25"/>
    <n v="44800"/>
    <x v="1"/>
    <x v="0"/>
  </r>
  <r>
    <n v="77560302149"/>
    <n v="20001280137819"/>
    <d v="2005-07-14T00:00:00"/>
    <n v="180"/>
    <n v="74"/>
    <n v="106"/>
    <n v="12.000053785572362"/>
    <n v="65000"/>
    <n v="24832.02"/>
    <n v="38500"/>
    <x v="0"/>
    <x v="0"/>
  </r>
  <r>
    <n v="3944304845"/>
    <n v="70171230000402"/>
    <d v="2007-10-25T00:00:00"/>
    <n v="144"/>
    <n v="47"/>
    <n v="97"/>
    <n v="12.000053785572362"/>
    <n v="95000"/>
    <n v="24822.93"/>
    <n v="36820"/>
    <x v="1"/>
    <x v="0"/>
  </r>
  <r>
    <n v="10229859810"/>
    <n v="110000000048030"/>
    <d v="2001-09-06T00:00:00"/>
    <n v="240"/>
    <n v="120"/>
    <n v="120"/>
    <n v="12.000053785572362"/>
    <n v="70000"/>
    <n v="24625.91"/>
    <n v="40000"/>
    <x v="0"/>
    <x v="0"/>
  </r>
  <r>
    <n v="96088575972"/>
    <n v="110000000037267"/>
    <d v="2001-09-17T00:00:00"/>
    <n v="180"/>
    <n v="120"/>
    <n v="60"/>
    <n v="12.000053785572362"/>
    <n v="120000"/>
    <n v="25260.63"/>
    <n v="60000"/>
    <x v="3"/>
    <x v="3"/>
  </r>
  <r>
    <n v="50456229949"/>
    <n v="211227230001470"/>
    <d v="2007-03-13T00:00:00"/>
    <n v="48"/>
    <n v="7"/>
    <n v="41"/>
    <n v="12.000053785572362"/>
    <n v="120000"/>
    <n v="25705.33"/>
    <n v="83000"/>
    <x v="1"/>
    <x v="0"/>
  </r>
  <r>
    <n v="61971790672"/>
    <n v="110000000080189"/>
    <d v="2004-11-11T00:00:00"/>
    <n v="180"/>
    <n v="82"/>
    <n v="98"/>
    <n v="12.000053785572362"/>
    <n v="75000"/>
    <n v="24288.12"/>
    <n v="40000"/>
    <x v="4"/>
    <x v="0"/>
  </r>
  <r>
    <n v="1936519984"/>
    <n v="70155230000168"/>
    <d v="2007-01-02T00:00:00"/>
    <n v="240"/>
    <n v="56"/>
    <n v="184"/>
    <n v="12.000053785572362"/>
    <n v="96000"/>
    <n v="23914.78"/>
    <n v="43920"/>
    <x v="1"/>
    <x v="0"/>
  </r>
  <r>
    <n v="97677345891"/>
    <n v="20001280104554"/>
    <d v="2004-09-30T00:00:00"/>
    <n v="180"/>
    <n v="83"/>
    <n v="97"/>
    <n v="12.000053785572362"/>
    <n v="140000"/>
    <n v="24246.98"/>
    <n v="40000"/>
    <x v="1"/>
    <x v="0"/>
  </r>
  <r>
    <n v="59342196691"/>
    <n v="20001280124873"/>
    <d v="2005-03-14T00:00:00"/>
    <n v="180"/>
    <n v="78"/>
    <n v="102"/>
    <n v="12.000053785572362"/>
    <n v="75000"/>
    <n v="24139.4"/>
    <n v="38500"/>
    <x v="0"/>
    <x v="0"/>
  </r>
  <r>
    <n v="12390670890"/>
    <n v="70129000196240"/>
    <d v="2005-07-01T00:00:00"/>
    <n v="180"/>
    <n v="74"/>
    <n v="106"/>
    <n v="12.000053785572362"/>
    <n v="60000"/>
    <n v="24045.119999999999"/>
    <n v="37000"/>
    <x v="5"/>
    <x v="0"/>
  </r>
  <r>
    <n v="13433517827"/>
    <n v="110000000126910"/>
    <d v="2005-05-24T00:00:00"/>
    <n v="77"/>
    <n v="30"/>
    <n v="47"/>
    <n v="12.000053785572362"/>
    <n v="151000"/>
    <n v="24924.639999999999"/>
    <n v="101690"/>
    <x v="1"/>
    <x v="0"/>
  </r>
  <r>
    <n v="15845440823"/>
    <n v="30001280033481"/>
    <d v="2001-09-27T00:00:00"/>
    <n v="180"/>
    <n v="120"/>
    <n v="60"/>
    <n v="12.000053785572362"/>
    <n v="61000"/>
    <n v="24287.81"/>
    <n v="36300"/>
    <x v="4"/>
    <x v="0"/>
  </r>
  <r>
    <n v="31571615806"/>
    <n v="70397230000018"/>
    <d v="2007-11-06T00:00:00"/>
    <n v="240"/>
    <n v="46"/>
    <n v="194"/>
    <n v="12.000053785572362"/>
    <n v="75000"/>
    <n v="23417.279999999999"/>
    <n v="50890"/>
    <x v="1"/>
    <x v="0"/>
  </r>
  <r>
    <n v="92048820859"/>
    <n v="30001280139859"/>
    <d v="2005-07-28T00:00:00"/>
    <n v="132"/>
    <n v="74"/>
    <n v="58"/>
    <n v="12.000053785572362"/>
    <n v="75000"/>
    <n v="24104.73"/>
    <n v="50312.3"/>
    <x v="5"/>
    <x v="0"/>
  </r>
  <r>
    <n v="14775004808"/>
    <n v="20001280117958"/>
    <d v="2004-12-22T00:00:00"/>
    <n v="180"/>
    <n v="81"/>
    <n v="99"/>
    <n v="12.000053785572362"/>
    <n v="67000"/>
    <n v="23500.71"/>
    <n v="38500"/>
    <x v="1"/>
    <x v="0"/>
  </r>
  <r>
    <n v="3212507888"/>
    <n v="30001280105261"/>
    <d v="2004-10-13T00:00:00"/>
    <n v="180"/>
    <n v="83"/>
    <n v="97"/>
    <n v="12.000053785572362"/>
    <n v="137000"/>
    <n v="23474.799999999999"/>
    <n v="79940.45"/>
    <x v="4"/>
    <x v="0"/>
  </r>
  <r>
    <n v="64652530030"/>
    <n v="210000000099410"/>
    <d v="2005-07-18T00:00:00"/>
    <n v="95"/>
    <n v="20"/>
    <n v="75"/>
    <n v="12.000053785572362"/>
    <n v="104900"/>
    <n v="23693.01"/>
    <n v="43700"/>
    <x v="0"/>
    <x v="0"/>
  </r>
  <r>
    <n v="4850807100"/>
    <n v="510001310107398"/>
    <d v="2005-10-25T00:00:00"/>
    <n v="96"/>
    <n v="71"/>
    <n v="25"/>
    <n v="12.000053785572362"/>
    <n v="130000"/>
    <n v="25648.799999999999"/>
    <n v="91000"/>
    <x v="3"/>
    <x v="0"/>
  </r>
  <r>
    <n v="1620764873"/>
    <n v="110000000029949"/>
    <d v="2001-01-17T00:00:00"/>
    <n v="180"/>
    <n v="128"/>
    <n v="52"/>
    <n v="12.000053785572362"/>
    <n v="95000"/>
    <n v="23936.75"/>
    <n v="66500"/>
    <x v="0"/>
    <x v="0"/>
  </r>
  <r>
    <n v="45158851891"/>
    <n v="20001280104350"/>
    <d v="2004-09-30T00:00:00"/>
    <n v="156"/>
    <n v="84"/>
    <n v="72"/>
    <n v="12.000053785572362"/>
    <n v="95000"/>
    <n v="23279.84"/>
    <n v="45000"/>
    <x v="3"/>
    <x v="0"/>
  </r>
  <r>
    <n v="19237459807"/>
    <n v="30001280107990"/>
    <d v="2004-11-17T00:00:00"/>
    <n v="180"/>
    <n v="82"/>
    <n v="98"/>
    <n v="12.000053785572362"/>
    <n v="100000"/>
    <n v="22949.13"/>
    <n v="37000"/>
    <x v="1"/>
    <x v="0"/>
  </r>
  <r>
    <n v="11261510178"/>
    <n v="20001290050481"/>
    <d v="2005-05-24T00:00:00"/>
    <n v="180"/>
    <n v="76"/>
    <n v="104"/>
    <n v="12.000053785572362"/>
    <n v="179944.6"/>
    <n v="22704.39"/>
    <n v="136000"/>
    <x v="1"/>
    <x v="0"/>
  </r>
  <r>
    <n v="31405061472"/>
    <n v="20001280153296"/>
    <d v="2005-11-23T00:00:00"/>
    <n v="144"/>
    <n v="70"/>
    <n v="74"/>
    <n v="12.000053785572362"/>
    <n v="120000"/>
    <n v="22913.15"/>
    <n v="65000"/>
    <x v="1"/>
    <x v="0"/>
  </r>
  <r>
    <n v="24663700691"/>
    <n v="110000000081711"/>
    <d v="2005-05-06T00:00:00"/>
    <n v="132"/>
    <n v="76"/>
    <n v="56"/>
    <n v="12.000053785572362"/>
    <n v="70000"/>
    <n v="22979.02"/>
    <n v="49000"/>
    <x v="0"/>
    <x v="0"/>
  </r>
  <r>
    <n v="1095118757"/>
    <n v="110000000066593"/>
    <d v="2003-12-23T00:00:00"/>
    <n v="180"/>
    <n v="93"/>
    <n v="87"/>
    <n v="12.000053785572362"/>
    <n v="87000"/>
    <n v="22380.44"/>
    <n v="41000"/>
    <x v="0"/>
    <x v="0"/>
  </r>
  <r>
    <n v="9805268845"/>
    <n v="20001280140658"/>
    <d v="2005-08-03T00:00:00"/>
    <n v="180"/>
    <n v="73"/>
    <n v="107"/>
    <n v="12.000053785572362"/>
    <n v="70000"/>
    <n v="22225.88"/>
    <n v="34000"/>
    <x v="0"/>
    <x v="0"/>
  </r>
  <r>
    <n v="9210259807"/>
    <n v="510001330109272"/>
    <d v="2006-08-11T00:00:00"/>
    <n v="58"/>
    <n v="16"/>
    <n v="42"/>
    <n v="12.000053785572362"/>
    <n v="124416"/>
    <n v="23248.49"/>
    <n v="74050"/>
    <x v="5"/>
    <x v="0"/>
  </r>
  <r>
    <n v="10798774878"/>
    <n v="510001330109531"/>
    <d v="2006-10-24T00:00:00"/>
    <n v="180"/>
    <n v="59"/>
    <n v="121"/>
    <n v="12.000053785572362"/>
    <n v="190380"/>
    <n v="22112.86"/>
    <n v="48329.17"/>
    <x v="0"/>
    <x v="0"/>
  </r>
  <r>
    <n v="6894251800"/>
    <n v="20001280133805"/>
    <d v="2005-06-08T00:00:00"/>
    <n v="144"/>
    <n v="48"/>
    <n v="96"/>
    <n v="12.000053785572362"/>
    <n v="145000"/>
    <n v="22225.89"/>
    <n v="55000"/>
    <x v="1"/>
    <x v="0"/>
  </r>
  <r>
    <n v="42164176987"/>
    <n v="110000000104240"/>
    <d v="2003-09-25T00:00:00"/>
    <n v="180"/>
    <n v="96"/>
    <n v="84"/>
    <n v="12.000053785572362"/>
    <n v="70000"/>
    <n v="22255.06"/>
    <n v="42000"/>
    <x v="3"/>
    <x v="0"/>
  </r>
  <r>
    <n v="69676860891"/>
    <n v="30001280104230"/>
    <d v="2004-09-30T00:00:00"/>
    <n v="180"/>
    <n v="84"/>
    <n v="96"/>
    <n v="12.000053785572362"/>
    <n v="82000"/>
    <n v="21922.17"/>
    <n v="36900"/>
    <x v="1"/>
    <x v="0"/>
  </r>
  <r>
    <n v="8202561884"/>
    <n v="110000000039715"/>
    <d v="2001-05-25T00:00:00"/>
    <n v="240"/>
    <n v="124"/>
    <n v="116"/>
    <n v="12.000053785572362"/>
    <n v="91000"/>
    <n v="21779.37"/>
    <n v="63700"/>
    <x v="0"/>
    <x v="0"/>
  </r>
  <r>
    <n v="28792540864"/>
    <n v="112069230000037"/>
    <d v="2007-03-27T00:00:00"/>
    <n v="124"/>
    <n v="3"/>
    <n v="121"/>
    <n v="12.000053785572362"/>
    <n v="65000"/>
    <n v="21746.42"/>
    <n v="52000"/>
    <x v="4"/>
    <x v="0"/>
  </r>
  <r>
    <n v="4200915804"/>
    <n v="72017230000437"/>
    <d v="2007-10-19T00:00:00"/>
    <n v="240"/>
    <n v="47"/>
    <n v="193"/>
    <n v="12.000053785572362"/>
    <n v="73000"/>
    <n v="21423.56"/>
    <n v="26000"/>
    <x v="1"/>
    <x v="0"/>
  </r>
  <r>
    <n v="95262733891"/>
    <n v="20001280119187"/>
    <d v="2005-01-10T00:00:00"/>
    <n v="180"/>
    <n v="80"/>
    <n v="100"/>
    <n v="12.000053785572362"/>
    <n v="69600"/>
    <n v="21361.78"/>
    <n v="34500"/>
    <x v="2"/>
    <x v="0"/>
  </r>
  <r>
    <n v="6421511805"/>
    <n v="510001300106640"/>
    <d v="2005-12-15T00:00:00"/>
    <n v="180"/>
    <n v="69"/>
    <n v="111"/>
    <n v="12.000053785572362"/>
    <n v="115000"/>
    <n v="21151.22"/>
    <n v="40000"/>
    <x v="3"/>
    <x v="0"/>
  </r>
  <r>
    <n v="14080715846"/>
    <n v="30001270053102"/>
    <d v="2005-10-26T00:00:00"/>
    <n v="180"/>
    <n v="71"/>
    <n v="109"/>
    <n v="12.000053785572362"/>
    <n v="110000"/>
    <n v="21091.25"/>
    <n v="56667"/>
    <x v="5"/>
    <x v="0"/>
  </r>
  <r>
    <n v="39193870159"/>
    <n v="210000000079923"/>
    <d v="2004-11-25T00:00:00"/>
    <n v="180"/>
    <n v="82"/>
    <n v="98"/>
    <n v="12.000053785572362"/>
    <n v="85000"/>
    <n v="21153.34"/>
    <n v="35000"/>
    <x v="0"/>
    <x v="0"/>
  </r>
  <r>
    <n v="3744230244"/>
    <n v="20001290055157"/>
    <d v="2006-12-12T00:00:00"/>
    <n v="168"/>
    <n v="57"/>
    <n v="111"/>
    <n v="12.000053785572362"/>
    <n v="140000"/>
    <n v="21046.639999999999"/>
    <n v="30000"/>
    <x v="1"/>
    <x v="0"/>
  </r>
  <r>
    <n v="3073397850"/>
    <n v="70658230000059"/>
    <d v="2006-07-25T00:00:00"/>
    <n v="120"/>
    <n v="61"/>
    <n v="59"/>
    <n v="12.000053785572362"/>
    <n v="140000"/>
    <n v="21189.200000000001"/>
    <n v="40000"/>
    <x v="3"/>
    <x v="0"/>
  </r>
  <r>
    <n v="19216440015"/>
    <n v="210000000047215"/>
    <d v="2001-08-22T00:00:00"/>
    <n v="240"/>
    <n v="121"/>
    <n v="119"/>
    <n v="12.000053785572362"/>
    <n v="68500"/>
    <n v="20451.29"/>
    <n v="33000"/>
    <x v="3"/>
    <x v="2"/>
  </r>
  <r>
    <n v="18269199885"/>
    <n v="510001330106184"/>
    <d v="2005-04-14T00:00:00"/>
    <n v="144"/>
    <n v="77"/>
    <n v="67"/>
    <n v="12.000053785572362"/>
    <n v="82293.03"/>
    <n v="20795.38"/>
    <n v="40500"/>
    <x v="0"/>
    <x v="0"/>
  </r>
  <r>
    <n v="18095135704"/>
    <n v="70207000163401"/>
    <d v="2001-06-08T00:00:00"/>
    <n v="180"/>
    <n v="123"/>
    <n v="57"/>
    <n v="12.000053785572362"/>
    <n v="79000"/>
    <n v="20580.64"/>
    <n v="52500"/>
    <x v="0"/>
    <x v="0"/>
  </r>
  <r>
    <n v="6845491828"/>
    <n v="70040000162722"/>
    <d v="2001-04-25T00:00:00"/>
    <n v="144"/>
    <n v="125"/>
    <n v="19"/>
    <n v="12.000053785572362"/>
    <n v="130400"/>
    <n v="22808.99"/>
    <n v="83570"/>
    <x v="1"/>
    <x v="0"/>
  </r>
  <r>
    <n v="51154722791"/>
    <n v="20001280122374"/>
    <d v="2005-02-16T00:00:00"/>
    <n v="180"/>
    <n v="79"/>
    <n v="101"/>
    <n v="12.000053785572362"/>
    <n v="93000"/>
    <n v="19672.599999999999"/>
    <n v="31585.17"/>
    <x v="2"/>
    <x v="0"/>
  </r>
  <r>
    <n v="68892764853"/>
    <n v="30001280102319"/>
    <d v="2004-11-18T00:00:00"/>
    <n v="59"/>
    <n v="5"/>
    <n v="54"/>
    <n v="12.000053785572362"/>
    <n v="140000"/>
    <n v="19621.990000000002"/>
    <n v="45000"/>
    <x v="2"/>
    <x v="0"/>
  </r>
  <r>
    <n v="7292714803"/>
    <n v="70201000160365"/>
    <d v="2000-12-22T00:00:00"/>
    <n v="180"/>
    <n v="129"/>
    <n v="51"/>
    <n v="12.000053785572362"/>
    <n v="78000"/>
    <n v="19211.78"/>
    <n v="54600"/>
    <x v="0"/>
    <x v="0"/>
  </r>
  <r>
    <n v="25225024840"/>
    <n v="30001280214680"/>
    <d v="2007-04-19T00:00:00"/>
    <n v="90"/>
    <n v="3"/>
    <n v="87"/>
    <n v="12.000053785572362"/>
    <n v="150000"/>
    <n v="18625.12"/>
    <n v="120000"/>
    <x v="5"/>
    <x v="0"/>
  </r>
  <r>
    <n v="17264600700"/>
    <n v="20001280120061"/>
    <d v="2005-01-18T00:00:00"/>
    <n v="120"/>
    <n v="80"/>
    <n v="40"/>
    <n v="12.000053785572362"/>
    <n v="85000"/>
    <n v="18866.21"/>
    <n v="51000"/>
    <x v="0"/>
    <x v="0"/>
  </r>
  <r>
    <n v="87023350853"/>
    <n v="70079000138215"/>
    <d v="1997-10-06T00:00:00"/>
    <n v="180"/>
    <n v="167"/>
    <n v="13"/>
    <n v="12.000053785572362"/>
    <n v="175412"/>
    <n v="19082.169999999998"/>
    <n v="90000"/>
    <x v="3"/>
    <x v="0"/>
  </r>
  <r>
    <n v="15998469852"/>
    <n v="30001280137350"/>
    <d v="2005-07-11T00:00:00"/>
    <n v="49"/>
    <n v="2"/>
    <n v="47"/>
    <n v="12.000053785572362"/>
    <n v="100000"/>
    <n v="12448.68"/>
    <n v="55000"/>
    <x v="4"/>
    <x v="0"/>
  </r>
  <r>
    <n v="25344414854"/>
    <n v="30001270036313"/>
    <d v="2004-07-21T00:00:00"/>
    <n v="180"/>
    <n v="1"/>
    <n v="179"/>
    <n v="12.000053785572362"/>
    <n v="161200"/>
    <n v="11663.86"/>
    <n v="112000"/>
    <x v="1"/>
    <x v="0"/>
  </r>
  <r>
    <n v="87719886704"/>
    <n v="20001280130300"/>
    <d v="2005-05-06T00:00:00"/>
    <n v="180"/>
    <n v="2"/>
    <n v="178"/>
    <n v="12.000053785572362"/>
    <n v="120000"/>
    <n v="8823.74"/>
    <n v="40000"/>
    <x v="1"/>
    <x v="0"/>
  </r>
  <r>
    <n v="12400185840"/>
    <n v="20001270050907"/>
    <d v="2005-07-20T00:00:00"/>
    <n v="180"/>
    <n v="5"/>
    <n v="175"/>
    <n v="12.000053785572362"/>
    <n v="84066"/>
    <n v="2117.48"/>
    <n v="40480.04"/>
    <x v="0"/>
    <x v="0"/>
  </r>
  <r>
    <n v="26657343892"/>
    <n v="70003230000088"/>
    <d v="2007-07-26T00:00:00"/>
    <n v="240"/>
    <n v="50"/>
    <n v="190"/>
    <n v="11.999942838329346"/>
    <n v="105000"/>
    <n v="65045.37"/>
    <n v="80250"/>
    <x v="2"/>
    <x v="0"/>
  </r>
  <r>
    <n v="6549854806"/>
    <n v="72151230000204"/>
    <d v="2007-05-22T00:00:00"/>
    <n v="240"/>
    <n v="52"/>
    <n v="188"/>
    <n v="11.999942838329346"/>
    <n v="110000"/>
    <n v="64574.720000000001"/>
    <n v="80160"/>
    <x v="0"/>
    <x v="0"/>
  </r>
  <r>
    <n v="80915892120"/>
    <n v="72032230000201"/>
    <d v="2007-05-18T00:00:00"/>
    <n v="240"/>
    <n v="52"/>
    <n v="188"/>
    <n v="11.999942838329346"/>
    <n v="120000"/>
    <n v="64483.65"/>
    <n v="80000"/>
    <x v="4"/>
    <x v="0"/>
  </r>
  <r>
    <n v="32128991668"/>
    <n v="72041230000480"/>
    <d v="2007-08-30T00:00:00"/>
    <n v="240"/>
    <n v="48"/>
    <n v="192"/>
    <n v="11.999942838329346"/>
    <n v="75000"/>
    <n v="49504.51"/>
    <n v="60000"/>
    <x v="4"/>
    <x v="0"/>
  </r>
  <r>
    <n v="15109612838"/>
    <n v="72145230000200"/>
    <d v="2007-06-06T00:00:00"/>
    <n v="240"/>
    <n v="51"/>
    <n v="189"/>
    <n v="11.999942838329346"/>
    <n v="80000"/>
    <n v="49134.68"/>
    <n v="60430"/>
    <x v="4"/>
    <x v="0"/>
  </r>
  <r>
    <n v="25637160805"/>
    <n v="72145230000218"/>
    <d v="2007-05-17T00:00:00"/>
    <n v="240"/>
    <n v="52"/>
    <n v="188"/>
    <n v="11.999942838329346"/>
    <n v="106000"/>
    <n v="46713.98"/>
    <n v="61000"/>
    <x v="0"/>
    <x v="0"/>
  </r>
  <r>
    <n v="87552566949"/>
    <n v="72189230000660"/>
    <d v="2007-05-10T00:00:00"/>
    <n v="102"/>
    <n v="13"/>
    <n v="89"/>
    <n v="11.999942838329346"/>
    <n v="108000"/>
    <n v="42892.74"/>
    <n v="75000"/>
    <x v="3"/>
    <x v="0"/>
  </r>
  <r>
    <n v="17461984861"/>
    <n v="70140230000240"/>
    <d v="2007-06-14T00:00:00"/>
    <n v="180"/>
    <n v="51"/>
    <n v="129"/>
    <n v="11.999942838329346"/>
    <n v="120000"/>
    <n v="40001.51"/>
    <n v="54730"/>
    <x v="1"/>
    <x v="0"/>
  </r>
  <r>
    <n v="54217440944"/>
    <n v="71253230000074"/>
    <d v="2007-08-20T00:00:00"/>
    <n v="120"/>
    <n v="48"/>
    <n v="72"/>
    <n v="11.999942838329346"/>
    <n v="90000"/>
    <n v="36213.360000000001"/>
    <n v="60000"/>
    <x v="5"/>
    <x v="0"/>
  </r>
  <r>
    <n v="12464285803"/>
    <n v="70572230000058"/>
    <d v="2007-08-30T00:00:00"/>
    <n v="240"/>
    <n v="49"/>
    <n v="191"/>
    <n v="11.999942838329346"/>
    <n v="65000"/>
    <n v="31791.49"/>
    <n v="47526.52"/>
    <x v="1"/>
    <x v="0"/>
  </r>
  <r>
    <n v="15271970850"/>
    <n v="70001230000677"/>
    <d v="2007-05-15T00:00:00"/>
    <n v="74"/>
    <n v="28"/>
    <n v="46"/>
    <n v="11.999942838329346"/>
    <n v="100000"/>
    <n v="25595.8"/>
    <n v="80000"/>
    <x v="5"/>
    <x v="0"/>
  </r>
  <r>
    <n v="79464653787"/>
    <n v="72094230000090"/>
    <d v="2007-05-18T00:00:00"/>
    <n v="240"/>
    <n v="52"/>
    <n v="188"/>
    <n v="11.999942838329346"/>
    <n v="60000"/>
    <n v="21243.32"/>
    <n v="30090"/>
    <x v="0"/>
    <x v="0"/>
  </r>
  <r>
    <n v="20600534120"/>
    <n v="20001290050678"/>
    <d v="2005-05-27T00:00:00"/>
    <n v="180"/>
    <n v="76"/>
    <n v="104"/>
    <n v="11.799957955529973"/>
    <n v="181409.2"/>
    <n v="54022.69"/>
    <n v="83500"/>
    <x v="1"/>
    <x v="0"/>
  </r>
  <r>
    <n v="2225811822"/>
    <n v="20001280097345"/>
    <d v="2004-07-27T00:00:00"/>
    <n v="180"/>
    <n v="86"/>
    <n v="94"/>
    <n v="11.799957955529973"/>
    <n v="88000"/>
    <n v="20428.68"/>
    <n v="35000"/>
    <x v="3"/>
    <x v="0"/>
  </r>
  <r>
    <n v="4387611626"/>
    <n v="20001280306904"/>
    <d v="2008-07-23T00:00:00"/>
    <n v="300"/>
    <n v="38"/>
    <n v="262"/>
    <n v="11.500041850071652"/>
    <n v="200000"/>
    <n v="144844.73000000001"/>
    <n v="160000"/>
    <x v="0"/>
    <x v="0"/>
  </r>
  <r>
    <n v="95199039687"/>
    <n v="20001280290838"/>
    <d v="2008-04-25T00:00:00"/>
    <n v="300"/>
    <n v="41"/>
    <n v="259"/>
    <n v="11.500041850071652"/>
    <n v="165000"/>
    <n v="118362.67"/>
    <n v="132000"/>
    <x v="3"/>
    <x v="0"/>
  </r>
  <r>
    <n v="7567342820"/>
    <n v="30001270063159"/>
    <d v="2006-12-18T00:00:00"/>
    <n v="180"/>
    <n v="57"/>
    <n v="123"/>
    <n v="11.500041850071652"/>
    <n v="156300"/>
    <n v="100736.26"/>
    <n v="139200"/>
    <x v="1"/>
    <x v="0"/>
  </r>
  <r>
    <n v="28215617840"/>
    <n v="510001320105959"/>
    <d v="2007-04-10T00:00:00"/>
    <n v="240"/>
    <n v="53"/>
    <n v="187"/>
    <n v="11.500041850071652"/>
    <n v="158930"/>
    <n v="81083.28"/>
    <n v="98415.15"/>
    <x v="0"/>
    <x v="0"/>
  </r>
  <r>
    <n v="3655130244"/>
    <n v="20001270068377"/>
    <d v="2007-10-10T00:00:00"/>
    <n v="180"/>
    <n v="47"/>
    <n v="133"/>
    <n v="11.500041850071652"/>
    <n v="140156.41"/>
    <n v="77558.95"/>
    <n v="100000"/>
    <x v="4"/>
    <x v="0"/>
  </r>
  <r>
    <n v="8250031806"/>
    <n v="20001270067982"/>
    <d v="2007-09-21T00:00:00"/>
    <n v="120"/>
    <n v="48"/>
    <n v="72"/>
    <n v="11.500041850071652"/>
    <n v="160000"/>
    <n v="70271.55"/>
    <n v="112000"/>
    <x v="2"/>
    <x v="0"/>
  </r>
  <r>
    <n v="2016218940"/>
    <n v="20001270050800"/>
    <d v="2005-07-07T00:00:00"/>
    <n v="180"/>
    <n v="74"/>
    <n v="106"/>
    <n v="11.500041850071652"/>
    <n v="125000"/>
    <n v="68810.289999999994"/>
    <n v="106400"/>
    <x v="0"/>
    <x v="0"/>
  </r>
  <r>
    <n v="84935812915"/>
    <n v="20001280136790"/>
    <d v="2005-07-04T00:00:00"/>
    <n v="180"/>
    <n v="74"/>
    <n v="106"/>
    <n v="11.500041850071652"/>
    <n v="160000"/>
    <n v="64856.97"/>
    <n v="100000"/>
    <x v="1"/>
    <x v="0"/>
  </r>
  <r>
    <n v="14327871877"/>
    <n v="30001270069572"/>
    <d v="2008-04-18T00:00:00"/>
    <n v="300"/>
    <n v="41"/>
    <n v="259"/>
    <n v="11.500041850071652"/>
    <n v="146464.07999999999"/>
    <n v="59293.36"/>
    <n v="66000"/>
    <x v="1"/>
    <x v="0"/>
  </r>
  <r>
    <n v="27241005813"/>
    <n v="30001290055798"/>
    <d v="2007-02-02T00:00:00"/>
    <n v="180"/>
    <n v="55"/>
    <n v="125"/>
    <n v="11.500041850071652"/>
    <n v="122685.6"/>
    <n v="59014.49"/>
    <n v="80000"/>
    <x v="1"/>
    <x v="0"/>
  </r>
  <r>
    <n v="53063074691"/>
    <n v="30001290055690"/>
    <d v="2007-01-26T00:00:00"/>
    <n v="180"/>
    <n v="56"/>
    <n v="124"/>
    <n v="11.500041850071652"/>
    <n v="122685.6"/>
    <n v="56675.6"/>
    <n v="78000"/>
    <x v="1"/>
    <x v="0"/>
  </r>
  <r>
    <n v="1819024784"/>
    <n v="20001270050257"/>
    <d v="2005-06-17T00:00:00"/>
    <n v="156"/>
    <n v="75"/>
    <n v="81"/>
    <n v="11.500041850071652"/>
    <n v="190000"/>
    <n v="56985.23"/>
    <n v="100000"/>
    <x v="1"/>
    <x v="0"/>
  </r>
  <r>
    <n v="10032368801"/>
    <n v="20001280163860"/>
    <d v="2006-02-14T00:00:00"/>
    <n v="180"/>
    <n v="67"/>
    <n v="113"/>
    <n v="11.500041850071652"/>
    <n v="140000"/>
    <n v="54787.34"/>
    <n v="81000"/>
    <x v="3"/>
    <x v="0"/>
  </r>
  <r>
    <n v="70930090772"/>
    <n v="20001270067370"/>
    <d v="2007-08-28T00:00:00"/>
    <n v="240"/>
    <n v="49"/>
    <n v="191"/>
    <n v="11.500041850071652"/>
    <n v="150000"/>
    <n v="41550.629999999997"/>
    <n v="50000"/>
    <x v="5"/>
    <x v="0"/>
  </r>
  <r>
    <n v="17604020879"/>
    <n v="30001270048346"/>
    <d v="2005-04-15T00:00:00"/>
    <n v="180"/>
    <n v="77"/>
    <n v="103"/>
    <n v="11.500041850071652"/>
    <n v="115000"/>
    <n v="38686.03"/>
    <n v="60000"/>
    <x v="3"/>
    <x v="0"/>
  </r>
  <r>
    <n v="44381425472"/>
    <n v="20001280142464"/>
    <d v="2005-08-19T00:00:00"/>
    <n v="180"/>
    <n v="73"/>
    <n v="107"/>
    <n v="11.500041850071652"/>
    <n v="150000"/>
    <n v="32455.26"/>
    <n v="50000"/>
    <x v="1"/>
    <x v="0"/>
  </r>
  <r>
    <n v="15087996876"/>
    <n v="30001290057499"/>
    <d v="2007-04-12T00:00:00"/>
    <n v="113"/>
    <n v="46"/>
    <n v="67"/>
    <n v="11.500041850071652"/>
    <n v="150900"/>
    <n v="31246.28"/>
    <n v="120000"/>
    <x v="0"/>
    <x v="0"/>
  </r>
  <r>
    <n v="89773683753"/>
    <n v="20001280147970"/>
    <d v="2005-10-04T00:00:00"/>
    <n v="180"/>
    <n v="71"/>
    <n v="109"/>
    <n v="11.500041850071652"/>
    <n v="120000"/>
    <n v="30416.93"/>
    <n v="46000"/>
    <x v="1"/>
    <x v="0"/>
  </r>
  <r>
    <n v="96685638834"/>
    <n v="20001280151196"/>
    <d v="2005-12-15T00:00:00"/>
    <n v="180"/>
    <n v="69"/>
    <n v="111"/>
    <n v="11.500041850071652"/>
    <n v="160000"/>
    <n v="24212.2"/>
    <n v="76764.05"/>
    <x v="2"/>
    <x v="0"/>
  </r>
  <r>
    <n v="52611248672"/>
    <n v="20001280137487"/>
    <d v="2005-07-11T00:00:00"/>
    <n v="180"/>
    <n v="74"/>
    <n v="106"/>
    <n v="11.500041850071652"/>
    <n v="115000"/>
    <n v="23282.400000000001"/>
    <n v="36000"/>
    <x v="1"/>
    <x v="0"/>
  </r>
  <r>
    <n v="73258717672"/>
    <n v="820000820003176"/>
    <d v="2010-06-25T00:00:00"/>
    <n v="335"/>
    <n v="15"/>
    <n v="320"/>
    <n v="10.9999861480212"/>
    <n v="158380"/>
    <n v="128061.13"/>
    <n v="120966.15"/>
    <x v="1"/>
    <x v="0"/>
  </r>
  <r>
    <n v="1015790801"/>
    <n v="20001300000228"/>
    <d v="2008-01-28T00:00:00"/>
    <n v="288"/>
    <n v="44"/>
    <n v="244"/>
    <n v="10.9999861480212"/>
    <n v="179490"/>
    <n v="126935.02"/>
    <n v="144000"/>
    <x v="2"/>
    <x v="0"/>
  </r>
  <r>
    <n v="98947427853"/>
    <n v="20001280345420"/>
    <d v="2009-02-20T00:00:00"/>
    <n v="288"/>
    <n v="31"/>
    <n v="257"/>
    <n v="10.9999861480212"/>
    <n v="165000"/>
    <n v="120561.21"/>
    <n v="132000"/>
    <x v="3"/>
    <x v="0"/>
  </r>
  <r>
    <n v="3654326790"/>
    <n v="20001290063788"/>
    <d v="2007-10-31T00:00:00"/>
    <n v="240"/>
    <n v="47"/>
    <n v="193"/>
    <n v="10.9999861480212"/>
    <n v="180000"/>
    <n v="110864.1"/>
    <n v="132000"/>
    <x v="3"/>
    <x v="0"/>
  </r>
  <r>
    <n v="25320225822"/>
    <n v="30001280213412"/>
    <d v="2007-04-12T00:00:00"/>
    <n v="240"/>
    <n v="53"/>
    <n v="187"/>
    <n v="10.9999861480212"/>
    <n v="174000"/>
    <n v="101869.67"/>
    <n v="124000"/>
    <x v="4"/>
    <x v="0"/>
  </r>
  <r>
    <n v="92025730420"/>
    <n v="20001270070142"/>
    <d v="2009-01-20T00:00:00"/>
    <n v="180"/>
    <n v="32"/>
    <n v="148"/>
    <n v="10.9999861480212"/>
    <n v="160000"/>
    <n v="92781.73"/>
    <n v="110000"/>
    <x v="1"/>
    <x v="0"/>
  </r>
  <r>
    <n v="25862342869"/>
    <n v="20001290056242"/>
    <d v="2007-02-22T00:00:00"/>
    <n v="180"/>
    <n v="55"/>
    <n v="125"/>
    <n v="10.9999861480212"/>
    <n v="164900"/>
    <n v="91533.41"/>
    <n v="125000"/>
    <x v="1"/>
    <x v="0"/>
  </r>
  <r>
    <n v="29286946848"/>
    <n v="20001300011386"/>
    <d v="2009-03-25T00:00:00"/>
    <n v="360"/>
    <n v="30"/>
    <n v="330"/>
    <n v="10.9999861480212"/>
    <n v="127720.2"/>
    <n v="87018.61"/>
    <n v="89500"/>
    <x v="3"/>
    <x v="0"/>
  </r>
  <r>
    <n v="27043799805"/>
    <n v="20001290075263"/>
    <d v="2009-02-12T00:00:00"/>
    <n v="156"/>
    <n v="31"/>
    <n v="125"/>
    <n v="10.9999861480212"/>
    <n v="115000"/>
    <n v="70589.17"/>
    <n v="85819.07"/>
    <x v="2"/>
    <x v="0"/>
  </r>
  <r>
    <n v="11165689855"/>
    <n v="820000820003117"/>
    <d v="2010-06-25T00:00:00"/>
    <n v="170"/>
    <n v="15"/>
    <n v="155"/>
    <n v="10.9999861480212"/>
    <n v="85000"/>
    <n v="64672.49"/>
    <n v="64066.22"/>
    <x v="4"/>
    <x v="0"/>
  </r>
  <r>
    <n v="72703814615"/>
    <n v="20001270064657"/>
    <d v="2007-03-07T00:00:00"/>
    <n v="240"/>
    <n v="54"/>
    <n v="186"/>
    <n v="10.9999861480212"/>
    <n v="146000"/>
    <n v="58181.4"/>
    <n v="71000"/>
    <x v="1"/>
    <x v="0"/>
  </r>
  <r>
    <n v="5071301890"/>
    <n v="70195000167019"/>
    <d v="2002-01-23T00:00:00"/>
    <n v="180"/>
    <n v="116"/>
    <n v="64"/>
    <n v="10.9999861480212"/>
    <n v="180000"/>
    <n v="55687.11"/>
    <n v="126000"/>
    <x v="3"/>
    <x v="0"/>
  </r>
  <r>
    <n v="94797099020"/>
    <n v="820000000002498"/>
    <d v="2007-11-28T00:00:00"/>
    <n v="240"/>
    <n v="46"/>
    <n v="194"/>
    <n v="10.9999861480212"/>
    <n v="69000"/>
    <n v="41262.870000000003"/>
    <n v="49000"/>
    <x v="1"/>
    <x v="0"/>
  </r>
  <r>
    <n v="8514760823"/>
    <n v="20001290056277"/>
    <d v="2007-02-26T00:00:00"/>
    <n v="120"/>
    <n v="55"/>
    <n v="65"/>
    <n v="10.9999861480212"/>
    <n v="157900"/>
    <n v="37094.6"/>
    <n v="65000"/>
    <x v="1"/>
    <x v="0"/>
  </r>
  <r>
    <n v="91338700553"/>
    <n v="20001290065594"/>
    <d v="2007-12-14T00:00:00"/>
    <n v="79"/>
    <n v="8"/>
    <n v="71"/>
    <n v="10.9999861480212"/>
    <n v="157000.95999999999"/>
    <n v="36538.120000000003"/>
    <n v="75000"/>
    <x v="5"/>
    <x v="0"/>
  </r>
  <r>
    <n v="5245308827"/>
    <n v="70248000159525"/>
    <d v="2000-11-24T00:00:00"/>
    <n v="180"/>
    <n v="130"/>
    <n v="50"/>
    <n v="10.9999861480212"/>
    <n v="173000"/>
    <n v="35857.72"/>
    <n v="103800"/>
    <x v="0"/>
    <x v="0"/>
  </r>
  <r>
    <n v="26292683818"/>
    <n v="20001290073686"/>
    <d v="2008-11-10T00:00:00"/>
    <n v="52"/>
    <n v="6"/>
    <n v="46"/>
    <n v="10.9999861480212"/>
    <n v="130000"/>
    <n v="35867.1"/>
    <n v="104000"/>
    <x v="5"/>
    <x v="0"/>
  </r>
  <r>
    <n v="1227195737"/>
    <n v="20001290065470"/>
    <d v="2007-12-13T00:00:00"/>
    <n v="240"/>
    <n v="1"/>
    <n v="239"/>
    <n v="10.9999861480212"/>
    <n v="136716.94"/>
    <n v="23504.6"/>
    <n v="86901.81"/>
    <x v="1"/>
    <x v="0"/>
  </r>
  <r>
    <n v="35188839172"/>
    <n v="20001210007495"/>
    <d v="1997-09-10T00:00:00"/>
    <n v="240"/>
    <n v="167"/>
    <n v="73"/>
    <n v="10.9999861480212"/>
    <n v="15908.07"/>
    <n v="23002.62"/>
    <n v="14304.07"/>
    <x v="1"/>
    <x v="0"/>
  </r>
  <r>
    <n v="33236550791"/>
    <n v="20001270037412"/>
    <d v="2004-09-06T00:00:00"/>
    <n v="144"/>
    <n v="84"/>
    <n v="60"/>
    <n v="10.9999861480212"/>
    <n v="125000"/>
    <n v="21642.91"/>
    <n v="70000"/>
    <x v="1"/>
    <x v="0"/>
  </r>
  <r>
    <n v="73593486091"/>
    <n v="820000000002307"/>
    <d v="2008-08-25T00:00:00"/>
    <n v="60"/>
    <n v="37"/>
    <n v="23"/>
    <n v="10.9999861480212"/>
    <n v="95000"/>
    <n v="19798.07"/>
    <n v="50000"/>
    <x v="5"/>
    <x v="0"/>
  </r>
  <r>
    <n v="1102884839"/>
    <n v="70005230000084"/>
    <d v="2008-07-22T00:00:00"/>
    <n v="240"/>
    <n v="38"/>
    <n v="202"/>
    <n v="10.950038817482287"/>
    <n v="178000"/>
    <n v="123839.36"/>
    <n v="141920.43"/>
    <x v="1"/>
    <x v="0"/>
  </r>
  <r>
    <n v="18783017801"/>
    <n v="70642230001202"/>
    <d v="2008-07-16T00:00:00"/>
    <n v="240"/>
    <n v="38"/>
    <n v="202"/>
    <n v="10.950038817482287"/>
    <n v="195000"/>
    <n v="123039.99"/>
    <n v="140673.19"/>
    <x v="5"/>
    <x v="0"/>
  </r>
  <r>
    <n v="63345480930"/>
    <n v="70084230000467"/>
    <d v="2008-02-27T00:00:00"/>
    <n v="360"/>
    <n v="43"/>
    <n v="317"/>
    <n v="10.950038817482287"/>
    <n v="150000"/>
    <n v="106206.02"/>
    <n v="116000"/>
    <x v="1"/>
    <x v="0"/>
  </r>
  <r>
    <n v="46394168904"/>
    <n v="112189230000178"/>
    <d v="2006-11-27T00:00:00"/>
    <n v="240"/>
    <n v="58"/>
    <n v="182"/>
    <n v="10.950038817482287"/>
    <n v="180000"/>
    <n v="101110.35"/>
    <n v="126000"/>
    <x v="3"/>
    <x v="0"/>
  </r>
  <r>
    <n v="25313696866"/>
    <n v="70204230000313"/>
    <d v="2007-09-17T00:00:00"/>
    <n v="144"/>
    <n v="48"/>
    <n v="96"/>
    <n v="10.950038817482287"/>
    <n v="186000"/>
    <n v="98340.57"/>
    <n v="140867"/>
    <x v="5"/>
    <x v="0"/>
  </r>
  <r>
    <n v="29588626072"/>
    <n v="71011230000432"/>
    <d v="2009-10-27T00:00:00"/>
    <n v="180"/>
    <n v="23"/>
    <n v="157"/>
    <n v="10.950038817482287"/>
    <n v="130000"/>
    <n v="89961.7"/>
    <n v="101350"/>
    <x v="1"/>
    <x v="0"/>
  </r>
  <r>
    <n v="21330157877"/>
    <n v="70019230000785"/>
    <d v="2007-11-14T00:00:00"/>
    <n v="240"/>
    <n v="46"/>
    <n v="194"/>
    <n v="10.950038817482287"/>
    <n v="150000"/>
    <n v="88781.8"/>
    <n v="105000"/>
    <x v="3"/>
    <x v="0"/>
  </r>
  <r>
    <n v="10547064845"/>
    <n v="70190230000131"/>
    <d v="2007-08-13T00:00:00"/>
    <n v="180"/>
    <n v="49"/>
    <n v="131"/>
    <n v="10.950038817482287"/>
    <n v="175000"/>
    <n v="81239.37"/>
    <n v="106490"/>
    <x v="1"/>
    <x v="0"/>
  </r>
  <r>
    <n v="57126895615"/>
    <n v="112255230000030"/>
    <d v="2006-11-22T00:00:00"/>
    <n v="180"/>
    <n v="58"/>
    <n v="122"/>
    <n v="10.950038817482287"/>
    <n v="186000"/>
    <n v="77935.990000000005"/>
    <n v="108500"/>
    <x v="5"/>
    <x v="0"/>
  </r>
  <r>
    <n v="16779623806"/>
    <n v="72226230000250"/>
    <d v="2008-02-20T00:00:00"/>
    <n v="360"/>
    <n v="43"/>
    <n v="317"/>
    <n v="10.950038817482287"/>
    <n v="178000"/>
    <n v="59024.42"/>
    <n v="78000"/>
    <x v="1"/>
    <x v="0"/>
  </r>
  <r>
    <n v="70960658068"/>
    <n v="71002230001332"/>
    <d v="2008-12-01T00:00:00"/>
    <n v="240"/>
    <n v="33"/>
    <n v="207"/>
    <n v="10.950038817482287"/>
    <n v="138000"/>
    <n v="58014.1"/>
    <n v="65000"/>
    <x v="2"/>
    <x v="0"/>
  </r>
  <r>
    <n v="48650064604"/>
    <n v="70005230000017"/>
    <d v="2007-06-15T00:00:00"/>
    <n v="240"/>
    <n v="51"/>
    <n v="189"/>
    <n v="10.950038817482287"/>
    <n v="155000"/>
    <n v="55457.87"/>
    <n v="67000"/>
    <x v="4"/>
    <x v="0"/>
  </r>
  <r>
    <n v="2957556952"/>
    <n v="71467230000727"/>
    <d v="2007-12-21T00:00:00"/>
    <n v="240"/>
    <n v="45"/>
    <n v="195"/>
    <n v="10.950038817482287"/>
    <n v="172500"/>
    <n v="53480.34"/>
    <n v="63100"/>
    <x v="5"/>
    <x v="0"/>
  </r>
  <r>
    <n v="6938153884"/>
    <n v="72229230000565"/>
    <d v="2008-02-20T00:00:00"/>
    <n v="192"/>
    <n v="43"/>
    <n v="149"/>
    <n v="10.950038817482287"/>
    <n v="125000"/>
    <n v="51496.04"/>
    <n v="63651"/>
    <x v="1"/>
    <x v="0"/>
  </r>
  <r>
    <n v="37274538772"/>
    <n v="110000000117929"/>
    <d v="2004-06-14T00:00:00"/>
    <n v="180"/>
    <n v="87"/>
    <n v="93"/>
    <n v="10.950038817482287"/>
    <n v="125000"/>
    <n v="48368.14"/>
    <n v="83300"/>
    <x v="0"/>
    <x v="0"/>
  </r>
  <r>
    <n v="5883768849"/>
    <n v="110000000062350"/>
    <d v="2003-10-08T00:00:00"/>
    <n v="168"/>
    <n v="95"/>
    <n v="73"/>
    <n v="10.950038817482287"/>
    <n v="181117.65"/>
    <n v="47623.74"/>
    <n v="96127.03"/>
    <x v="0"/>
    <x v="0"/>
  </r>
  <r>
    <n v="17278326800"/>
    <n v="72017230000860"/>
    <d v="2008-06-19T00:00:00"/>
    <n v="240"/>
    <n v="39"/>
    <n v="201"/>
    <n v="10.950038817482287"/>
    <n v="190000"/>
    <n v="43555.67"/>
    <n v="50000"/>
    <x v="4"/>
    <x v="0"/>
  </r>
  <r>
    <n v="48175200600"/>
    <n v="70722000200442"/>
    <d v="2005-07-01T00:00:00"/>
    <n v="80"/>
    <n v="15"/>
    <n v="65"/>
    <n v="10.950038817482287"/>
    <n v="127000"/>
    <n v="42838.98"/>
    <n v="88900"/>
    <x v="0"/>
    <x v="0"/>
  </r>
  <r>
    <n v="14735983899"/>
    <n v="70331230000031"/>
    <d v="2007-08-10T00:00:00"/>
    <n v="108"/>
    <n v="49"/>
    <n v="59"/>
    <n v="10.950038817482287"/>
    <n v="127733.52"/>
    <n v="40151.31"/>
    <n v="70000"/>
    <x v="1"/>
    <x v="0"/>
  </r>
  <r>
    <n v="29037583873"/>
    <n v="70144230000251"/>
    <d v="2009-10-06T00:00:00"/>
    <n v="360"/>
    <n v="23"/>
    <n v="337"/>
    <n v="10.950038817482287"/>
    <n v="155000"/>
    <n v="38258.14"/>
    <n v="39890"/>
    <x v="1"/>
    <x v="0"/>
  </r>
  <r>
    <n v="76938573891"/>
    <n v="110000000049117"/>
    <d v="2001-09-20T00:00:00"/>
    <n v="180"/>
    <n v="120"/>
    <n v="60"/>
    <n v="10.950038817482287"/>
    <n v="157410"/>
    <n v="36768.65"/>
    <n v="90000"/>
    <x v="5"/>
    <x v="0"/>
  </r>
  <r>
    <n v="12878985800"/>
    <n v="70564000197959"/>
    <d v="2005-06-20T00:00:00"/>
    <n v="180"/>
    <n v="74"/>
    <n v="106"/>
    <n v="10.950038817482287"/>
    <n v="77393"/>
    <n v="32636.03"/>
    <n v="50000"/>
    <x v="1"/>
    <x v="0"/>
  </r>
  <r>
    <n v="86997653715"/>
    <n v="110000000068081"/>
    <d v="2004-07-26T00:00:00"/>
    <n v="180"/>
    <n v="86"/>
    <n v="94"/>
    <n v="10.950038817482287"/>
    <n v="80000"/>
    <n v="32111.119999999999"/>
    <n v="55000"/>
    <x v="2"/>
    <x v="0"/>
  </r>
  <r>
    <n v="2392841780"/>
    <n v="71532230000216"/>
    <d v="2007-07-23T00:00:00"/>
    <n v="58"/>
    <n v="10"/>
    <n v="48"/>
    <n v="10.950038817482287"/>
    <n v="142000"/>
    <n v="32329.56"/>
    <n v="80000"/>
    <x v="1"/>
    <x v="0"/>
  </r>
  <r>
    <n v="17428895812"/>
    <n v="112015230000020"/>
    <d v="2006-11-10T00:00:00"/>
    <n v="240"/>
    <n v="58"/>
    <n v="182"/>
    <n v="10.950038817482287"/>
    <n v="138000"/>
    <n v="29372.87"/>
    <n v="78000"/>
    <x v="5"/>
    <x v="0"/>
  </r>
  <r>
    <n v="82853258815"/>
    <n v="110000000124291"/>
    <d v="2005-03-07T00:00:00"/>
    <n v="180"/>
    <n v="78"/>
    <n v="102"/>
    <n v="10.950038817482287"/>
    <n v="80000"/>
    <n v="28280.87"/>
    <n v="45000"/>
    <x v="2"/>
    <x v="0"/>
  </r>
  <r>
    <n v="81775580059"/>
    <n v="211464230000048"/>
    <d v="2006-09-05T00:00:00"/>
    <n v="76"/>
    <n v="45"/>
    <n v="31"/>
    <n v="10.950038817482287"/>
    <n v="153487"/>
    <n v="24887.51"/>
    <n v="102000"/>
    <x v="1"/>
    <x v="0"/>
  </r>
  <r>
    <n v="29838881856"/>
    <n v="20001290063230"/>
    <d v="2007-10-08T00:00:00"/>
    <n v="240"/>
    <n v="47"/>
    <n v="193"/>
    <n v="10.500014442828466"/>
    <n v="188000"/>
    <n v="126781.75"/>
    <n v="150400"/>
    <x v="0"/>
    <x v="0"/>
  </r>
  <r>
    <n v="13452057836"/>
    <n v="20001270069977"/>
    <d v="2008-09-30T00:00:00"/>
    <n v="240"/>
    <n v="36"/>
    <n v="204"/>
    <n v="10.500014442828466"/>
    <n v="178000"/>
    <n v="124412.93"/>
    <n v="142000"/>
    <x v="0"/>
    <x v="0"/>
  </r>
  <r>
    <n v="27934814836"/>
    <n v="20001330114922"/>
    <d v="2009-09-08T00:00:00"/>
    <n v="360"/>
    <n v="24"/>
    <n v="336"/>
    <n v="10.500014442828466"/>
    <n v="173743.14"/>
    <n v="121442.22"/>
    <n v="127200"/>
    <x v="1"/>
    <x v="0"/>
  </r>
  <r>
    <n v="98298704134"/>
    <n v="20001290073716"/>
    <d v="2008-11-17T00:00:00"/>
    <n v="300"/>
    <n v="34"/>
    <n v="266"/>
    <n v="10.500014442828466"/>
    <n v="166000"/>
    <n v="121306.71"/>
    <n v="132800"/>
    <x v="1"/>
    <x v="0"/>
  </r>
  <r>
    <n v="29495718830"/>
    <n v="20001290064512"/>
    <d v="2007-11-19T00:00:00"/>
    <n v="300"/>
    <n v="46"/>
    <n v="254"/>
    <n v="10.500014442828466"/>
    <n v="181000"/>
    <n v="115158.88"/>
    <n v="130000"/>
    <x v="1"/>
    <x v="0"/>
  </r>
  <r>
    <n v="58914218600"/>
    <n v="20001290060304"/>
    <d v="2007-08-07T00:00:00"/>
    <n v="180"/>
    <n v="49"/>
    <n v="131"/>
    <n v="10.500014442828466"/>
    <n v="190076.67"/>
    <n v="115498.2"/>
    <n v="151200"/>
    <x v="1"/>
    <x v="0"/>
  </r>
  <r>
    <n v="2311590804"/>
    <n v="20001280245573"/>
    <d v="2007-09-14T00:00:00"/>
    <n v="240"/>
    <n v="48"/>
    <n v="192"/>
    <n v="10.500014442828466"/>
    <n v="168000"/>
    <n v="112587.6"/>
    <n v="134400"/>
    <x v="5"/>
    <x v="0"/>
  </r>
  <r>
    <n v="26626215833"/>
    <n v="20001290069727"/>
    <d v="2008-05-30T00:00:00"/>
    <n v="300"/>
    <n v="40"/>
    <n v="260"/>
    <n v="10.500014442828466"/>
    <n v="178000"/>
    <n v="111525.39"/>
    <n v="124000"/>
    <x v="5"/>
    <x v="0"/>
  </r>
  <r>
    <n v="90617126100"/>
    <n v="20001290060533"/>
    <d v="2007-08-13T00:00:00"/>
    <n v="240"/>
    <n v="49"/>
    <n v="191"/>
    <n v="10.500014442828466"/>
    <n v="184403.98"/>
    <n v="111263.96"/>
    <n v="133400"/>
    <x v="5"/>
    <x v="0"/>
  </r>
  <r>
    <n v="93937067191"/>
    <n v="20001290066167"/>
    <d v="2007-12-26T00:00:00"/>
    <n v="300"/>
    <n v="45"/>
    <n v="255"/>
    <n v="10.500014442828466"/>
    <n v="154574.28"/>
    <n v="108925.61"/>
    <n v="123000"/>
    <x v="4"/>
    <x v="0"/>
  </r>
  <r>
    <n v="90273966120"/>
    <n v="20001290059500"/>
    <d v="2007-07-25T00:00:00"/>
    <n v="240"/>
    <n v="50"/>
    <n v="190"/>
    <n v="10.500014442828466"/>
    <n v="192990.3"/>
    <n v="105150.96"/>
    <n v="127000"/>
    <x v="4"/>
    <x v="0"/>
  </r>
  <r>
    <n v="10519916840"/>
    <n v="20001300005009"/>
    <d v="2008-09-24T00:00:00"/>
    <n v="220"/>
    <n v="13"/>
    <n v="207"/>
    <n v="10.500014442828466"/>
    <n v="185835.8"/>
    <n v="104650.39"/>
    <n v="125428.49"/>
    <x v="2"/>
    <x v="0"/>
  </r>
  <r>
    <n v="15760540807"/>
    <n v="30001270069467"/>
    <d v="2008-02-22T00:00:00"/>
    <n v="300"/>
    <n v="5"/>
    <n v="295"/>
    <n v="10.500014442828466"/>
    <n v="180000"/>
    <n v="103846.16"/>
    <n v="140000"/>
    <x v="0"/>
    <x v="0"/>
  </r>
  <r>
    <n v="85205648600"/>
    <n v="20001280175540"/>
    <d v="2006-05-11T00:00:00"/>
    <n v="180"/>
    <n v="63"/>
    <n v="117"/>
    <n v="10.500014442828466"/>
    <n v="200000"/>
    <n v="105014.54"/>
    <n v="150000"/>
    <x v="4"/>
    <x v="0"/>
  </r>
  <r>
    <n v="39472302734"/>
    <n v="20001270066641"/>
    <d v="2007-07-18T00:00:00"/>
    <n v="240"/>
    <n v="50"/>
    <n v="190"/>
    <n v="10.500014442828466"/>
    <n v="153613"/>
    <n v="101564.05"/>
    <n v="122400"/>
    <x v="5"/>
    <x v="0"/>
  </r>
  <r>
    <n v="28548158824"/>
    <n v="20001300006080"/>
    <d v="2008-10-03T00:00:00"/>
    <n v="252"/>
    <n v="35"/>
    <n v="217"/>
    <n v="10.500014442828466"/>
    <n v="172060.04"/>
    <n v="101037.12"/>
    <n v="113000"/>
    <x v="1"/>
    <x v="0"/>
  </r>
  <r>
    <n v="75946505734"/>
    <n v="20001280301368"/>
    <d v="2008-06-23T00:00:00"/>
    <n v="240"/>
    <n v="39"/>
    <n v="201"/>
    <n v="10.500014442828466"/>
    <n v="145000"/>
    <n v="100214.93"/>
    <n v="115280"/>
    <x v="5"/>
    <x v="0"/>
  </r>
  <r>
    <n v="89581385134"/>
    <n v="20001290066450"/>
    <d v="2007-12-28T00:00:00"/>
    <n v="300"/>
    <n v="45"/>
    <n v="255"/>
    <n v="10.500014442828466"/>
    <n v="154494.91"/>
    <n v="99105.49"/>
    <n v="112000"/>
    <x v="5"/>
    <x v="0"/>
  </r>
  <r>
    <n v="28642353821"/>
    <n v="20001310151911"/>
    <d v="2010-08-02T00:00:00"/>
    <n v="180"/>
    <n v="13"/>
    <n v="167"/>
    <n v="10.500014442828466"/>
    <n v="132000"/>
    <n v="99499.83"/>
    <n v="105000"/>
    <x v="3"/>
    <x v="0"/>
  </r>
  <r>
    <n v="54327903515"/>
    <n v="20001290064210"/>
    <d v="2007-11-13T00:00:00"/>
    <n v="240"/>
    <n v="46"/>
    <n v="194"/>
    <n v="10.500014442828466"/>
    <n v="196848"/>
    <n v="94959.97"/>
    <n v="123000"/>
    <x v="0"/>
    <x v="0"/>
  </r>
  <r>
    <n v="51077230559"/>
    <n v="20001300001372"/>
    <d v="2008-03-12T00:00:00"/>
    <n v="240"/>
    <n v="42"/>
    <n v="198"/>
    <n v="10.500014442828466"/>
    <n v="173000"/>
    <n v="94753.4"/>
    <n v="110000"/>
    <x v="1"/>
    <x v="0"/>
  </r>
  <r>
    <n v="27592785811"/>
    <n v="20001330110463"/>
    <d v="2009-07-15T00:00:00"/>
    <n v="264"/>
    <n v="26"/>
    <n v="238"/>
    <n v="10.500014442828466"/>
    <n v="193141"/>
    <n v="92092.75"/>
    <n v="100000"/>
    <x v="4"/>
    <x v="0"/>
  </r>
  <r>
    <n v="70247099872"/>
    <n v="20001290075425"/>
    <d v="2009-02-26T00:00:00"/>
    <n v="252"/>
    <n v="31"/>
    <n v="221"/>
    <n v="10.500014442828466"/>
    <n v="174600"/>
    <n v="91427.12"/>
    <n v="102000"/>
    <x v="3"/>
    <x v="0"/>
  </r>
  <r>
    <n v="28182805830"/>
    <n v="20001300002166"/>
    <d v="2008-04-30T00:00:00"/>
    <n v="300"/>
    <n v="41"/>
    <n v="259"/>
    <n v="10.500014442828466"/>
    <n v="137273.78"/>
    <n v="90568.42"/>
    <n v="101000"/>
    <x v="1"/>
    <x v="0"/>
  </r>
  <r>
    <n v="25562240378"/>
    <n v="20001290069638"/>
    <d v="2008-05-28T00:00:00"/>
    <n v="300"/>
    <n v="40"/>
    <n v="260"/>
    <n v="10.500014442828466"/>
    <n v="192268.27"/>
    <n v="89919.19"/>
    <n v="100000"/>
    <x v="1"/>
    <x v="0"/>
  </r>
  <r>
    <n v="6673228504"/>
    <n v="20001290064032"/>
    <d v="2007-11-05T00:00:00"/>
    <n v="120"/>
    <n v="46"/>
    <n v="74"/>
    <n v="10.500014442828466"/>
    <n v="177740.91"/>
    <n v="91716.55"/>
    <n v="142192.72"/>
    <x v="1"/>
    <x v="0"/>
  </r>
  <r>
    <n v="89213246153"/>
    <n v="20001290066132"/>
    <d v="2007-12-26T00:00:00"/>
    <n v="204"/>
    <n v="45"/>
    <n v="159"/>
    <n v="10.500014442828466"/>
    <n v="151419.81"/>
    <n v="89323.33"/>
    <n v="110000"/>
    <x v="4"/>
    <x v="0"/>
  </r>
  <r>
    <n v="6357248800"/>
    <n v="20001290073678"/>
    <d v="2008-11-10T00:00:00"/>
    <n v="240"/>
    <n v="34"/>
    <n v="206"/>
    <n v="10.500014442828466"/>
    <n v="152000"/>
    <n v="88744.92"/>
    <n v="100000"/>
    <x v="1"/>
    <x v="0"/>
  </r>
  <r>
    <n v="22871620890"/>
    <n v="20001330118189"/>
    <d v="2009-10-29T00:00:00"/>
    <n v="360"/>
    <n v="23"/>
    <n v="337"/>
    <n v="10.500014442828466"/>
    <n v="133050"/>
    <n v="86223.82"/>
    <n v="90441.79"/>
    <x v="4"/>
    <x v="0"/>
  </r>
  <r>
    <n v="29227967877"/>
    <n v="20001300007370"/>
    <d v="2008-11-19T00:00:00"/>
    <n v="240"/>
    <n v="34"/>
    <n v="206"/>
    <n v="10.500014442828466"/>
    <n v="158154.5"/>
    <n v="86660.83"/>
    <n v="98000"/>
    <x v="2"/>
    <x v="0"/>
  </r>
  <r>
    <n v="85681776115"/>
    <n v="20001330119290"/>
    <d v="2009-10-30T00:00:00"/>
    <n v="288"/>
    <n v="23"/>
    <n v="265"/>
    <n v="10.500014442828466"/>
    <n v="115000"/>
    <n v="86131.95"/>
    <n v="92000"/>
    <x v="0"/>
    <x v="0"/>
  </r>
  <r>
    <n v="824760476"/>
    <n v="20001290066299"/>
    <d v="2008-02-11T00:00:00"/>
    <n v="240"/>
    <n v="43"/>
    <n v="197"/>
    <n v="10.500014442828466"/>
    <n v="169770.09"/>
    <n v="85882.03"/>
    <n v="100000"/>
    <x v="1"/>
    <x v="0"/>
  </r>
  <r>
    <n v="8762380885"/>
    <n v="20001290072094"/>
    <d v="2008-09-19T00:00:00"/>
    <n v="168"/>
    <n v="36"/>
    <n v="132"/>
    <n v="10.500014442828466"/>
    <n v="168780"/>
    <n v="86397.56"/>
    <n v="106336.47"/>
    <x v="1"/>
    <x v="0"/>
  </r>
  <r>
    <n v="24909890572"/>
    <n v="20001290062889"/>
    <d v="2007-09-28T00:00:00"/>
    <n v="240"/>
    <n v="48"/>
    <n v="192"/>
    <n v="10.500014442828466"/>
    <n v="189797.97"/>
    <n v="85107.58"/>
    <n v="102000"/>
    <x v="1"/>
    <x v="0"/>
  </r>
  <r>
    <n v="28479640880"/>
    <n v="20001290074003"/>
    <d v="2008-11-27T00:00:00"/>
    <n v="192"/>
    <n v="34"/>
    <n v="158"/>
    <n v="10.500014442828466"/>
    <n v="140450"/>
    <n v="83419.710000000006"/>
    <n v="110000"/>
    <x v="4"/>
    <x v="0"/>
  </r>
  <r>
    <n v="3535589746"/>
    <n v="510001310112456"/>
    <d v="2007-06-14T00:00:00"/>
    <n v="121"/>
    <n v="32"/>
    <n v="89"/>
    <n v="10.500014442828466"/>
    <n v="200000"/>
    <n v="82623.91"/>
    <n v="133000"/>
    <x v="4"/>
    <x v="0"/>
  </r>
  <r>
    <n v="53824091100"/>
    <n v="20001290075344"/>
    <d v="2009-02-13T00:00:00"/>
    <n v="360"/>
    <n v="31"/>
    <n v="329"/>
    <n v="10.500014442828466"/>
    <n v="104500"/>
    <n v="78992.34"/>
    <n v="83600"/>
    <x v="5"/>
    <x v="0"/>
  </r>
  <r>
    <n v="89711238187"/>
    <n v="20001290066175"/>
    <d v="2007-12-26T00:00:00"/>
    <n v="168"/>
    <n v="45"/>
    <n v="123"/>
    <n v="10.500014442828466"/>
    <n v="170366.7"/>
    <n v="80092.67"/>
    <n v="105000"/>
    <x v="1"/>
    <x v="0"/>
  </r>
  <r>
    <n v="27380711806"/>
    <n v="20001300000902"/>
    <d v="2008-02-27T00:00:00"/>
    <n v="300"/>
    <n v="43"/>
    <n v="257"/>
    <n v="10.500014442828466"/>
    <n v="128451.11"/>
    <n v="78649.72"/>
    <n v="86834.34"/>
    <x v="1"/>
    <x v="0"/>
  </r>
  <r>
    <n v="26642649826"/>
    <n v="20001300000589"/>
    <d v="2008-02-01T00:00:00"/>
    <n v="264"/>
    <n v="43"/>
    <n v="221"/>
    <n v="10.500014442828466"/>
    <n v="118000"/>
    <n v="77208.240000000005"/>
    <n v="88000"/>
    <x v="1"/>
    <x v="0"/>
  </r>
  <r>
    <n v="33221391749"/>
    <n v="20001330110315"/>
    <d v="2009-07-13T00:00:00"/>
    <n v="240"/>
    <n v="26"/>
    <n v="214"/>
    <n v="10.500014442828466"/>
    <n v="163916.19"/>
    <n v="76609"/>
    <n v="84000"/>
    <x v="2"/>
    <x v="0"/>
  </r>
  <r>
    <n v="81157975615"/>
    <n v="70062230000709"/>
    <d v="2008-12-22T00:00:00"/>
    <n v="216"/>
    <n v="33"/>
    <n v="183"/>
    <n v="10.500014442828466"/>
    <n v="135000"/>
    <n v="76534.759999999995"/>
    <n v="82000"/>
    <x v="1"/>
    <x v="0"/>
  </r>
  <r>
    <n v="5516212731"/>
    <n v="20001290064121"/>
    <d v="2007-11-09T00:00:00"/>
    <n v="240"/>
    <n v="46"/>
    <n v="194"/>
    <n v="10.500014442828466"/>
    <n v="159022.93"/>
    <n v="76133.89"/>
    <n v="90000"/>
    <x v="5"/>
    <x v="0"/>
  </r>
  <r>
    <n v="5145807805"/>
    <n v="20001290063095"/>
    <d v="2007-10-05T00:00:00"/>
    <n v="240"/>
    <n v="47"/>
    <n v="193"/>
    <n v="10.500014442828466"/>
    <n v="150000"/>
    <n v="75990.490000000005"/>
    <n v="90000"/>
    <x v="5"/>
    <x v="0"/>
  </r>
  <r>
    <n v="48201057520"/>
    <n v="20001290063370"/>
    <d v="2007-10-17T00:00:00"/>
    <n v="240"/>
    <n v="47"/>
    <n v="193"/>
    <n v="10.500014442828466"/>
    <n v="195161.96"/>
    <n v="75125.95"/>
    <n v="88000"/>
    <x v="1"/>
    <x v="0"/>
  </r>
  <r>
    <n v="1224028805"/>
    <n v="20001300002719"/>
    <d v="2008-05-28T00:00:00"/>
    <n v="144"/>
    <n v="40"/>
    <n v="104"/>
    <n v="10.500014442828466"/>
    <n v="130606"/>
    <n v="75682.009999999995"/>
    <n v="101000"/>
    <x v="4"/>
    <x v="0"/>
  </r>
  <r>
    <n v="1006978879"/>
    <n v="30001270058120"/>
    <d v="2006-04-20T00:00:00"/>
    <n v="180"/>
    <n v="65"/>
    <n v="115"/>
    <n v="10.500014442828466"/>
    <n v="156000"/>
    <n v="74890.81"/>
    <n v="107250"/>
    <x v="1"/>
    <x v="0"/>
  </r>
  <r>
    <n v="31159189846"/>
    <n v="20001290073775"/>
    <d v="2008-11-18T00:00:00"/>
    <n v="192"/>
    <n v="34"/>
    <n v="158"/>
    <n v="10.500014442828466"/>
    <n v="138953.42000000001"/>
    <n v="73703.53"/>
    <n v="87054.48"/>
    <x v="1"/>
    <x v="0"/>
  </r>
  <r>
    <n v="99131544053"/>
    <n v="20001300002689"/>
    <d v="2008-05-27T00:00:00"/>
    <n v="240"/>
    <n v="40"/>
    <n v="200"/>
    <n v="10.500014442828466"/>
    <n v="154000"/>
    <n v="72082.27"/>
    <n v="83346.67"/>
    <x v="1"/>
    <x v="0"/>
  </r>
  <r>
    <n v="14497849848"/>
    <n v="20001300000260"/>
    <d v="2008-01-28T00:00:00"/>
    <n v="300"/>
    <n v="44"/>
    <n v="256"/>
    <n v="10.500014442828466"/>
    <n v="135239.96"/>
    <n v="71026.31"/>
    <n v="80000"/>
    <x v="5"/>
    <x v="0"/>
  </r>
  <r>
    <n v="10681588837"/>
    <n v="20001290069913"/>
    <d v="2008-06-18T00:00:00"/>
    <n v="300"/>
    <n v="39"/>
    <n v="261"/>
    <n v="10.500014442828466"/>
    <n v="144000"/>
    <n v="70464.28"/>
    <n v="78000"/>
    <x v="1"/>
    <x v="0"/>
  </r>
  <r>
    <n v="6588191863"/>
    <n v="20001300000368"/>
    <d v="2008-01-28T00:00:00"/>
    <n v="118"/>
    <n v="21"/>
    <n v="97"/>
    <n v="10.500014442828466"/>
    <n v="142547.65"/>
    <n v="71789.02"/>
    <n v="110309.51"/>
    <x v="1"/>
    <x v="0"/>
  </r>
  <r>
    <n v="25388300870"/>
    <n v="20001300005165"/>
    <d v="2008-09-25T00:00:00"/>
    <n v="180"/>
    <n v="36"/>
    <n v="144"/>
    <n v="10.500014442828466"/>
    <n v="174600"/>
    <n v="70971.11"/>
    <n v="115500"/>
    <x v="5"/>
    <x v="0"/>
  </r>
  <r>
    <n v="3840206901"/>
    <n v="20001300000600"/>
    <d v="2008-02-08T00:00:00"/>
    <n v="300"/>
    <n v="43"/>
    <n v="257"/>
    <n v="10.500014442828466"/>
    <n v="145801.18"/>
    <n v="68950.100000000006"/>
    <n v="91010.12"/>
    <x v="6"/>
    <x v="0"/>
  </r>
  <r>
    <n v="5919106832"/>
    <n v="20001300005130"/>
    <d v="2008-09-25T00:00:00"/>
    <n v="168"/>
    <n v="36"/>
    <n v="132"/>
    <n v="10.500014442828466"/>
    <n v="176640"/>
    <n v="69614.899999999994"/>
    <n v="86000"/>
    <x v="5"/>
    <x v="0"/>
  </r>
  <r>
    <n v="44267690197"/>
    <n v="20001270066781"/>
    <d v="2007-07-26T00:00:00"/>
    <n v="228"/>
    <n v="50"/>
    <n v="178"/>
    <n v="10.500014442828466"/>
    <n v="140000"/>
    <n v="68853.240000000005"/>
    <n v="84322.85"/>
    <x v="2"/>
    <x v="0"/>
  </r>
  <r>
    <n v="12988789851"/>
    <n v="20001300001666"/>
    <d v="2008-03-25T00:00:00"/>
    <n v="240"/>
    <n v="42"/>
    <n v="198"/>
    <n v="10.500014442828466"/>
    <n v="141266.85999999999"/>
    <n v="68617.899999999994"/>
    <n v="80000"/>
    <x v="1"/>
    <x v="0"/>
  </r>
  <r>
    <n v="30033352860"/>
    <n v="20001330115872"/>
    <d v="2009-09-29T00:00:00"/>
    <n v="180"/>
    <n v="24"/>
    <n v="156"/>
    <n v="10.500014442828466"/>
    <n v="117766.6"/>
    <n v="68857.509999999995"/>
    <n v="78000"/>
    <x v="4"/>
    <x v="0"/>
  </r>
  <r>
    <n v="99102943700"/>
    <n v="20001290060541"/>
    <d v="2007-08-10T00:00:00"/>
    <n v="240"/>
    <n v="49"/>
    <n v="191"/>
    <n v="10.500014442828466"/>
    <n v="125000"/>
    <n v="66910.850000000006"/>
    <n v="80000"/>
    <x v="5"/>
    <x v="0"/>
  </r>
  <r>
    <n v="26634898839"/>
    <n v="20001290074461"/>
    <d v="2008-12-19T00:00:00"/>
    <n v="120"/>
    <n v="33"/>
    <n v="87"/>
    <n v="10.500014442828466"/>
    <n v="150000"/>
    <n v="66936.05"/>
    <n v="89782.24"/>
    <x v="2"/>
    <x v="0"/>
  </r>
  <r>
    <n v="21832684091"/>
    <n v="20001290066760"/>
    <d v="2008-01-14T00:00:00"/>
    <n v="97"/>
    <n v="25"/>
    <n v="72"/>
    <n v="10.500014442828466"/>
    <n v="155481.4"/>
    <n v="67048.83"/>
    <n v="124000"/>
    <x v="5"/>
    <x v="0"/>
  </r>
  <r>
    <n v="64671453134"/>
    <n v="20001290060274"/>
    <d v="2007-08-06T00:00:00"/>
    <n v="240"/>
    <n v="49"/>
    <n v="191"/>
    <n v="10.500014442828466"/>
    <n v="184935.84"/>
    <n v="64424.42"/>
    <n v="77000"/>
    <x v="5"/>
    <x v="0"/>
  </r>
  <r>
    <n v="27614323807"/>
    <n v="20001300000830"/>
    <d v="2008-02-18T00:00:00"/>
    <n v="180"/>
    <n v="43"/>
    <n v="137"/>
    <n v="10.500014442828466"/>
    <n v="148345"/>
    <n v="63478.05"/>
    <n v="80000"/>
    <x v="1"/>
    <x v="0"/>
  </r>
  <r>
    <n v="14128483850"/>
    <n v="20001300000350"/>
    <d v="2008-01-28T00:00:00"/>
    <n v="240"/>
    <n v="44"/>
    <n v="196"/>
    <n v="10.500014442828466"/>
    <n v="131634.75"/>
    <n v="62026.29"/>
    <n v="73000"/>
    <x v="5"/>
    <x v="0"/>
  </r>
  <r>
    <n v="12042721824"/>
    <n v="72017230000810"/>
    <d v="2008-04-15T00:00:00"/>
    <n v="192"/>
    <n v="41"/>
    <n v="151"/>
    <n v="10.500014442828466"/>
    <n v="110000"/>
    <n v="60908.73"/>
    <n v="67633.2"/>
    <x v="4"/>
    <x v="0"/>
  </r>
  <r>
    <n v="18171552889"/>
    <n v="20001300004894"/>
    <d v="2008-09-24T00:00:00"/>
    <n v="114"/>
    <n v="2"/>
    <n v="112"/>
    <n v="10.500014442828466"/>
    <n v="187000"/>
    <n v="60511.5"/>
    <n v="106000"/>
    <x v="1"/>
    <x v="0"/>
  </r>
  <r>
    <n v="30178460249"/>
    <n v="20001290071470"/>
    <d v="2008-08-29T00:00:00"/>
    <n v="120"/>
    <n v="37"/>
    <n v="83"/>
    <n v="10.500014442828466"/>
    <n v="120000"/>
    <n v="60988.92"/>
    <n v="85332.89"/>
    <x v="1"/>
    <x v="0"/>
  </r>
  <r>
    <n v="14762896896"/>
    <n v="20001290072256"/>
    <d v="2008-09-25T00:00:00"/>
    <n v="300"/>
    <n v="36"/>
    <n v="264"/>
    <n v="10.500014442828466"/>
    <n v="161020"/>
    <n v="58046.23"/>
    <n v="85972.03"/>
    <x v="1"/>
    <x v="0"/>
  </r>
  <r>
    <n v="28040071895"/>
    <n v="20001300000805"/>
    <d v="2008-02-15T00:00:00"/>
    <n v="180"/>
    <n v="43"/>
    <n v="137"/>
    <n v="10.500014442828466"/>
    <n v="138589.57999999999"/>
    <n v="58053.52"/>
    <n v="73333.31"/>
    <x v="1"/>
    <x v="0"/>
  </r>
  <r>
    <n v="1636073204"/>
    <n v="20001290057583"/>
    <d v="2007-04-19T00:00:00"/>
    <n v="144"/>
    <n v="53"/>
    <n v="91"/>
    <n v="10.500014442828466"/>
    <n v="133875"/>
    <n v="56378.080000000002"/>
    <n v="84675"/>
    <x v="1"/>
    <x v="0"/>
  </r>
  <r>
    <n v="87866838704"/>
    <n v="20001290060550"/>
    <d v="2007-08-10T00:00:00"/>
    <n v="108"/>
    <n v="49"/>
    <n v="59"/>
    <n v="10.500014442828466"/>
    <n v="175000"/>
    <n v="57412.49"/>
    <n v="100000"/>
    <x v="5"/>
    <x v="0"/>
  </r>
  <r>
    <n v="58012460530"/>
    <n v="20001270066080"/>
    <d v="2007-06-27T00:00:00"/>
    <n v="120"/>
    <n v="51"/>
    <n v="69"/>
    <n v="10.500014442828466"/>
    <n v="197276.7"/>
    <n v="56966.83"/>
    <n v="94000"/>
    <x v="5"/>
    <x v="0"/>
  </r>
  <r>
    <n v="6888723879"/>
    <n v="20001290067660"/>
    <d v="2008-02-21T00:00:00"/>
    <n v="168"/>
    <n v="43"/>
    <n v="125"/>
    <n v="10.500014442828466"/>
    <n v="146000"/>
    <n v="55746.34"/>
    <n v="71918.23"/>
    <x v="5"/>
    <x v="0"/>
  </r>
  <r>
    <n v="95940618715"/>
    <n v="510001310112146"/>
    <d v="2007-05-28T00:00:00"/>
    <n v="192"/>
    <n v="52"/>
    <n v="140"/>
    <n v="10.500014442828466"/>
    <n v="155000"/>
    <n v="55048.05"/>
    <n v="72000"/>
    <x v="1"/>
    <x v="0"/>
  </r>
  <r>
    <n v="4452411878"/>
    <n v="20001290072221"/>
    <d v="2008-09-25T00:00:00"/>
    <n v="180"/>
    <n v="36"/>
    <n v="144"/>
    <n v="10.500014442828466"/>
    <n v="159856"/>
    <n v="54319.55"/>
    <n v="65906.7"/>
    <x v="1"/>
    <x v="0"/>
  </r>
  <r>
    <n v="65837401172"/>
    <n v="20001290066779"/>
    <d v="2008-01-11T00:00:00"/>
    <n v="156"/>
    <n v="44"/>
    <n v="112"/>
    <n v="10.500014442828466"/>
    <n v="164703.45000000001"/>
    <n v="54354.57"/>
    <n v="97000"/>
    <x v="5"/>
    <x v="0"/>
  </r>
  <r>
    <n v="6408247814"/>
    <n v="20001290059691"/>
    <d v="2007-07-27T00:00:00"/>
    <n v="240"/>
    <n v="50"/>
    <n v="190"/>
    <n v="10.500014442828466"/>
    <n v="155777.54"/>
    <n v="53469.91"/>
    <n v="85700"/>
    <x v="4"/>
    <x v="0"/>
  </r>
  <r>
    <n v="57988935100"/>
    <n v="20001290056994"/>
    <d v="2007-03-22T00:00:00"/>
    <n v="240"/>
    <n v="54"/>
    <n v="186"/>
    <n v="10.500014442828466"/>
    <n v="171000"/>
    <n v="52580.160000000003"/>
    <n v="87000"/>
    <x v="4"/>
    <x v="0"/>
  </r>
  <r>
    <n v="10179417851"/>
    <n v="20001300006315"/>
    <d v="2008-10-15T00:00:00"/>
    <n v="180"/>
    <n v="35"/>
    <n v="145"/>
    <n v="10.500014442828466"/>
    <n v="188740.88"/>
    <n v="52408.95"/>
    <n v="79029.919999999998"/>
    <x v="4"/>
    <x v="0"/>
  </r>
  <r>
    <n v="56492200187"/>
    <n v="20001290074950"/>
    <d v="2009-01-26T00:00:00"/>
    <n v="168"/>
    <n v="32"/>
    <n v="136"/>
    <n v="10.500014442828466"/>
    <n v="100696"/>
    <n v="51372.02"/>
    <n v="62000"/>
    <x v="1"/>
    <x v="0"/>
  </r>
  <r>
    <n v="56492200187"/>
    <n v="20001290074968"/>
    <d v="2009-01-26T00:00:00"/>
    <n v="168"/>
    <n v="32"/>
    <n v="136"/>
    <n v="10.500014442828466"/>
    <n v="100696"/>
    <n v="51372.02"/>
    <n v="62000"/>
    <x v="1"/>
    <x v="0"/>
  </r>
  <r>
    <n v="51304163504"/>
    <n v="20001290063001"/>
    <d v="2007-09-28T00:00:00"/>
    <n v="240"/>
    <n v="48"/>
    <n v="192"/>
    <n v="10.500014442828466"/>
    <n v="197315.11"/>
    <n v="50063.37"/>
    <n v="60000"/>
    <x v="1"/>
    <x v="0"/>
  </r>
  <r>
    <n v="95580212020"/>
    <n v="20001290066485"/>
    <d v="2007-12-28T00:00:00"/>
    <n v="84"/>
    <n v="45"/>
    <n v="39"/>
    <n v="10.500014442828466"/>
    <n v="155028.68"/>
    <n v="53166.62"/>
    <n v="110000"/>
    <x v="1"/>
    <x v="0"/>
  </r>
  <r>
    <n v="7228482778"/>
    <n v="20001290070172"/>
    <d v="2008-06-26T00:00:00"/>
    <n v="180"/>
    <n v="39"/>
    <n v="141"/>
    <n v="10.500014442828466"/>
    <n v="129463.22"/>
    <n v="49963.64"/>
    <n v="61536.5"/>
    <x v="4"/>
    <x v="0"/>
  </r>
  <r>
    <n v="9163407833"/>
    <n v="20001330115902"/>
    <d v="2009-09-30T00:00:00"/>
    <n v="180"/>
    <n v="24"/>
    <n v="156"/>
    <n v="10.500014442828466"/>
    <n v="131384.64000000001"/>
    <n v="49284.480000000003"/>
    <n v="55000"/>
    <x v="5"/>
    <x v="0"/>
  </r>
  <r>
    <n v="32268617866"/>
    <n v="20001300000457"/>
    <d v="2008-01-29T00:00:00"/>
    <n v="73"/>
    <n v="16"/>
    <n v="57"/>
    <n v="10.500014442828466"/>
    <n v="150807.54"/>
    <n v="50402.61"/>
    <n v="104657.81"/>
    <x v="1"/>
    <x v="0"/>
  </r>
  <r>
    <n v="77989635100"/>
    <n v="20001290056030"/>
    <d v="2007-02-06T00:00:00"/>
    <n v="114"/>
    <n v="3"/>
    <n v="111"/>
    <n v="10.500014442828466"/>
    <n v="138530.93"/>
    <n v="49035.94"/>
    <n v="90000"/>
    <x v="0"/>
    <x v="0"/>
  </r>
  <r>
    <n v="76852261115"/>
    <n v="20001290065934"/>
    <d v="2007-12-19T00:00:00"/>
    <n v="132"/>
    <n v="45"/>
    <n v="87"/>
    <n v="10.500014442828466"/>
    <n v="177402.67"/>
    <n v="49246.33"/>
    <n v="71500"/>
    <x v="1"/>
    <x v="0"/>
  </r>
  <r>
    <n v="29740929850"/>
    <n v="20001300004835"/>
    <d v="2008-09-24T00:00:00"/>
    <n v="300"/>
    <n v="36"/>
    <n v="264"/>
    <n v="10.500014442828466"/>
    <n v="155531.43"/>
    <n v="48054.27"/>
    <n v="53000"/>
    <x v="1"/>
    <x v="0"/>
  </r>
  <r>
    <n v="12358100200"/>
    <n v="20001290071497"/>
    <d v="2008-08-29T00:00:00"/>
    <n v="240"/>
    <n v="37"/>
    <n v="203"/>
    <n v="10.500014442828466"/>
    <n v="121708.68"/>
    <n v="47667.37"/>
    <n v="54423.83"/>
    <x v="1"/>
    <x v="0"/>
  </r>
  <r>
    <n v="31089253850"/>
    <n v="20001300000066"/>
    <d v="2008-01-18T00:00:00"/>
    <n v="103"/>
    <n v="8"/>
    <n v="95"/>
    <n v="10.500014442828466"/>
    <n v="100114.9"/>
    <n v="48490.33"/>
    <n v="75000"/>
    <x v="1"/>
    <x v="0"/>
  </r>
  <r>
    <n v="12572728885"/>
    <n v="72050230001249"/>
    <d v="2007-09-20T00:00:00"/>
    <n v="180"/>
    <n v="48"/>
    <n v="132"/>
    <n v="10.500014442828466"/>
    <n v="110000"/>
    <n v="47697.51"/>
    <n v="55400"/>
    <x v="5"/>
    <x v="0"/>
  </r>
  <r>
    <n v="15033808826"/>
    <n v="20001300005190"/>
    <d v="2008-09-25T00:00:00"/>
    <n v="89"/>
    <n v="17"/>
    <n v="72"/>
    <n v="10.500014442828466"/>
    <n v="166700"/>
    <n v="47606.41"/>
    <n v="116000"/>
    <x v="5"/>
    <x v="0"/>
  </r>
  <r>
    <n v="24777374149"/>
    <n v="20001290058296"/>
    <d v="2007-05-23T00:00:00"/>
    <n v="240"/>
    <n v="52"/>
    <n v="188"/>
    <n v="10.500014442828466"/>
    <n v="164945.93"/>
    <n v="46067.58"/>
    <n v="56000"/>
    <x v="4"/>
    <x v="0"/>
  </r>
  <r>
    <n v="17691283873"/>
    <n v="20001300001305"/>
    <d v="2008-03-07T00:00:00"/>
    <n v="204"/>
    <n v="42"/>
    <n v="162"/>
    <n v="10.500014442828466"/>
    <n v="127810.42"/>
    <n v="45601.52"/>
    <n v="55000"/>
    <x v="4"/>
    <x v="0"/>
  </r>
  <r>
    <n v="50399144153"/>
    <n v="20001290065985"/>
    <d v="2007-12-20T00:00:00"/>
    <n v="120"/>
    <n v="45"/>
    <n v="75"/>
    <n v="10.500014442828466"/>
    <n v="167977.94"/>
    <n v="45868.15"/>
    <n v="70050.11"/>
    <x v="1"/>
    <x v="0"/>
  </r>
  <r>
    <n v="4108315812"/>
    <n v="20001290067074"/>
    <d v="2008-01-28T00:00:00"/>
    <n v="228"/>
    <n v="44"/>
    <n v="184"/>
    <n v="10.500014442828466"/>
    <n v="122969.33"/>
    <n v="44348.19"/>
    <n v="52818.36"/>
    <x v="1"/>
    <x v="0"/>
  </r>
  <r>
    <n v="64774031100"/>
    <n v="20001290066221"/>
    <d v="2007-12-26T00:00:00"/>
    <n v="300"/>
    <n v="45"/>
    <n v="255"/>
    <n v="10.500014442828466"/>
    <n v="137474.41"/>
    <n v="43464.02"/>
    <n v="70000"/>
    <x v="1"/>
    <x v="0"/>
  </r>
  <r>
    <n v="620947268"/>
    <n v="20001270067940"/>
    <d v="2007-09-21T00:00:00"/>
    <n v="84"/>
    <n v="48"/>
    <n v="36"/>
    <n v="10.500014442828466"/>
    <n v="152872.66"/>
    <n v="44805.36"/>
    <n v="100000"/>
    <x v="1"/>
    <x v="0"/>
  </r>
  <r>
    <n v="82029458872"/>
    <n v="20001300005173"/>
    <d v="2008-09-25T00:00:00"/>
    <n v="144"/>
    <n v="36"/>
    <n v="108"/>
    <n v="10.500014442828466"/>
    <n v="166435"/>
    <n v="40951.85"/>
    <n v="53000"/>
    <x v="2"/>
    <x v="0"/>
  </r>
  <r>
    <n v="88958515520"/>
    <n v="20001290062994"/>
    <d v="2007-09-28T00:00:00"/>
    <n v="108"/>
    <n v="48"/>
    <n v="60"/>
    <n v="10.500014442828466"/>
    <n v="184625.58"/>
    <n v="40560.58"/>
    <n v="70000"/>
    <x v="1"/>
    <x v="0"/>
  </r>
  <r>
    <n v="76600904615"/>
    <n v="20001270069900"/>
    <d v="2008-08-29T00:00:00"/>
    <n v="56"/>
    <n v="4"/>
    <n v="52"/>
    <n v="10.500014442828466"/>
    <n v="105005"/>
    <n v="39846"/>
    <n v="77082"/>
    <x v="1"/>
    <x v="0"/>
  </r>
  <r>
    <n v="25442432873"/>
    <n v="20001290067716"/>
    <d v="2008-02-27T00:00:00"/>
    <n v="82"/>
    <n v="8"/>
    <n v="74"/>
    <n v="10.500014442828466"/>
    <n v="147693.42000000001"/>
    <n v="37621.67"/>
    <n v="72960.7"/>
    <x v="5"/>
    <x v="0"/>
  </r>
  <r>
    <n v="28882853802"/>
    <n v="20001300004800"/>
    <d v="2008-09-24T00:00:00"/>
    <n v="120"/>
    <n v="36"/>
    <n v="84"/>
    <n v="10.500014442828466"/>
    <n v="148550.73000000001"/>
    <n v="35849.919999999998"/>
    <n v="49706.82"/>
    <x v="2"/>
    <x v="0"/>
  </r>
  <r>
    <n v="18548977809"/>
    <n v="20001300000295"/>
    <d v="2008-01-28T00:00:00"/>
    <n v="55"/>
    <n v="13"/>
    <n v="42"/>
    <n v="10.500014442828466"/>
    <n v="144338.85"/>
    <n v="36703.5"/>
    <n v="90206.11"/>
    <x v="1"/>
    <x v="0"/>
  </r>
  <r>
    <n v="57487405834"/>
    <n v="20001300004819"/>
    <d v="2008-09-24T00:00:00"/>
    <n v="78"/>
    <n v="25"/>
    <n v="53"/>
    <n v="10.500014442828466"/>
    <n v="156872.42000000001"/>
    <n v="35395.160000000003"/>
    <n v="80000"/>
    <x v="4"/>
    <x v="0"/>
  </r>
  <r>
    <n v="36872563168"/>
    <n v="20001290059870"/>
    <d v="2007-07-30T00:00:00"/>
    <n v="72"/>
    <n v="50"/>
    <n v="22"/>
    <n v="10.500014442828466"/>
    <n v="177396.82"/>
    <n v="37427.78"/>
    <n v="110855.9"/>
    <x v="1"/>
    <x v="0"/>
  </r>
  <r>
    <n v="52345190159"/>
    <n v="20001290073961"/>
    <d v="2008-11-26T00:00:00"/>
    <n v="72"/>
    <n v="34"/>
    <n v="38"/>
    <n v="10.500014442828466"/>
    <n v="115872"/>
    <n v="34680.78"/>
    <n v="64000"/>
    <x v="1"/>
    <x v="0"/>
  </r>
  <r>
    <n v="56136579120"/>
    <n v="20001290059918"/>
    <d v="2007-07-30T00:00:00"/>
    <n v="120"/>
    <n v="50"/>
    <n v="70"/>
    <n v="10.500014442828466"/>
    <n v="161390.65"/>
    <n v="31275.68"/>
    <n v="50000"/>
    <x v="2"/>
    <x v="0"/>
  </r>
  <r>
    <n v="60536195153"/>
    <n v="20001290059896"/>
    <d v="2007-07-30T00:00:00"/>
    <n v="120"/>
    <n v="50"/>
    <n v="70"/>
    <n v="10.500014442828466"/>
    <n v="161466.54999999999"/>
    <n v="31275.68"/>
    <n v="50000"/>
    <x v="1"/>
    <x v="0"/>
  </r>
  <r>
    <n v="75140926504"/>
    <n v="20001290074690"/>
    <d v="2008-12-30T00:00:00"/>
    <n v="60"/>
    <n v="33"/>
    <n v="27"/>
    <n v="10.500014442828466"/>
    <n v="130292"/>
    <n v="33107.72"/>
    <n v="71775.179999999993"/>
    <x v="1"/>
    <x v="0"/>
  </r>
  <r>
    <n v="18902035808"/>
    <n v="20001300000570"/>
    <d v="2008-02-01T00:00:00"/>
    <n v="58"/>
    <n v="6"/>
    <n v="52"/>
    <n v="10.500014442828466"/>
    <n v="128115"/>
    <n v="30684.76"/>
    <n v="75000"/>
    <x v="1"/>
    <x v="0"/>
  </r>
  <r>
    <n v="5103242826"/>
    <n v="20001290058687"/>
    <d v="2007-06-14T00:00:00"/>
    <n v="84"/>
    <n v="51"/>
    <n v="33"/>
    <n v="10.500014442828466"/>
    <n v="161307"/>
    <n v="31043.14"/>
    <n v="75192.84"/>
    <x v="1"/>
    <x v="0"/>
  </r>
  <r>
    <n v="24769679807"/>
    <n v="20001300001976"/>
    <d v="2008-04-14T00:00:00"/>
    <n v="300"/>
    <n v="41"/>
    <n v="259"/>
    <n v="10.500014442828466"/>
    <n v="124093"/>
    <n v="27999.88"/>
    <n v="69763.97"/>
    <x v="1"/>
    <x v="0"/>
  </r>
  <r>
    <n v="42780799234"/>
    <n v="20001290074887"/>
    <d v="2009-01-16T00:00:00"/>
    <n v="288"/>
    <n v="32"/>
    <n v="256"/>
    <n v="10.500014442828466"/>
    <n v="119648.69"/>
    <n v="27025.74"/>
    <n v="73628.22"/>
    <x v="1"/>
    <x v="0"/>
  </r>
  <r>
    <n v="12587996856"/>
    <n v="20001290056250"/>
    <d v="2007-03-09T00:00:00"/>
    <n v="48"/>
    <n v="20"/>
    <n v="28"/>
    <n v="10.500014442828466"/>
    <n v="169000"/>
    <n v="29862.91"/>
    <n v="135200"/>
    <x v="1"/>
    <x v="0"/>
  </r>
  <r>
    <n v="299588220"/>
    <n v="20001290064628"/>
    <d v="2007-11-22T00:00:00"/>
    <n v="72"/>
    <n v="46"/>
    <n v="26"/>
    <n v="10.500014442828466"/>
    <n v="138322.4"/>
    <n v="29841.06"/>
    <n v="79167.95"/>
    <x v="1"/>
    <x v="0"/>
  </r>
  <r>
    <n v="465569587"/>
    <n v="20001290059187"/>
    <d v="2007-07-06T00:00:00"/>
    <n v="72"/>
    <n v="50"/>
    <n v="22"/>
    <n v="10.500014442828466"/>
    <n v="161607.10999999999"/>
    <n v="30548.59"/>
    <n v="95000"/>
    <x v="1"/>
    <x v="0"/>
  </r>
  <r>
    <n v="18058956805"/>
    <n v="20001290065837"/>
    <d v="2008-01-10T00:00:00"/>
    <n v="72"/>
    <n v="44"/>
    <n v="28"/>
    <n v="10.500014442828466"/>
    <n v="137037.72"/>
    <n v="29385.51"/>
    <n v="72161"/>
    <x v="4"/>
    <x v="0"/>
  </r>
  <r>
    <n v="2141540178"/>
    <n v="20001290073732"/>
    <d v="2008-11-17T00:00:00"/>
    <n v="72"/>
    <n v="34"/>
    <n v="38"/>
    <n v="10.500014442828466"/>
    <n v="157000"/>
    <n v="27186.27"/>
    <n v="50000"/>
    <x v="1"/>
    <x v="0"/>
  </r>
  <r>
    <n v="69772177404"/>
    <n v="20001290060282"/>
    <d v="2007-08-07T00:00:00"/>
    <n v="120"/>
    <n v="49"/>
    <n v="71"/>
    <n v="10.500014442828466"/>
    <n v="123000"/>
    <n v="24840.51"/>
    <n v="40000"/>
    <x v="2"/>
    <x v="0"/>
  </r>
  <r>
    <n v="69772177404"/>
    <n v="20001290060525"/>
    <d v="2007-08-07T00:00:00"/>
    <n v="120"/>
    <n v="49"/>
    <n v="71"/>
    <n v="10.500014442828466"/>
    <n v="123000"/>
    <n v="24840.51"/>
    <n v="40000"/>
    <x v="2"/>
    <x v="0"/>
  </r>
  <r>
    <n v="83758917115"/>
    <n v="20001290057060"/>
    <d v="2007-03-21T00:00:00"/>
    <n v="84"/>
    <n v="54"/>
    <n v="30"/>
    <n v="10.500014442828466"/>
    <n v="142243.1"/>
    <n v="26344.39"/>
    <n v="70000"/>
    <x v="4"/>
    <x v="0"/>
  </r>
  <r>
    <n v="39748103072"/>
    <n v="20001290056587"/>
    <d v="2007-03-02T00:00:00"/>
    <n v="80"/>
    <n v="29"/>
    <n v="51"/>
    <n v="10.500014442828466"/>
    <n v="169000"/>
    <n v="22669.42"/>
    <n v="124000"/>
    <x v="1"/>
    <x v="0"/>
  </r>
  <r>
    <n v="31654657700"/>
    <n v="20001330110404"/>
    <d v="2009-07-13T00:00:00"/>
    <n v="120"/>
    <n v="26"/>
    <n v="94"/>
    <n v="10.500014442828466"/>
    <n v="160003.63"/>
    <n v="21279.42"/>
    <n v="26559.4"/>
    <x v="0"/>
    <x v="0"/>
  </r>
  <r>
    <n v="82627908120"/>
    <n v="20001290058350"/>
    <d v="2007-05-28T00:00:00"/>
    <n v="180"/>
    <n v="8"/>
    <n v="172"/>
    <n v="10.500014442828466"/>
    <n v="149000"/>
    <n v="20809.990000000002"/>
    <n v="61000"/>
    <x v="4"/>
    <x v="0"/>
  </r>
  <r>
    <n v="3882729457"/>
    <n v="20001290076391"/>
    <d v="2009-06-22T00:00:00"/>
    <n v="29"/>
    <n v="5"/>
    <n v="24"/>
    <n v="10.500014442828466"/>
    <n v="125162"/>
    <n v="21467.19"/>
    <n v="100129.60000000001"/>
    <x v="5"/>
    <x v="0"/>
  </r>
  <r>
    <n v="20398720860"/>
    <n v="70083230000345"/>
    <d v="2007-09-17T00:00:00"/>
    <n v="64"/>
    <n v="13"/>
    <n v="51"/>
    <n v="10.500014442828466"/>
    <n v="56000"/>
    <n v="19639.16"/>
    <n v="36000"/>
    <x v="1"/>
    <x v="0"/>
  </r>
  <r>
    <n v="9401977828"/>
    <n v="30001280157741"/>
    <d v="2005-12-28T00:00:00"/>
    <n v="85"/>
    <n v="45"/>
    <n v="40"/>
    <n v="10.500014442828466"/>
    <n v="170000"/>
    <n v="19442.240000000002"/>
    <n v="88209.32"/>
    <x v="5"/>
    <x v="0"/>
  </r>
  <r>
    <n v="7355278819"/>
    <n v="20001290058784"/>
    <d v="2007-06-20T00:00:00"/>
    <n v="96"/>
    <n v="3"/>
    <n v="93"/>
    <n v="10.500014442828466"/>
    <n v="144695"/>
    <n v="1935.89"/>
    <n v="70000"/>
    <x v="4"/>
    <x v="0"/>
  </r>
  <r>
    <n v="9545626828"/>
    <n v="70008230000968"/>
    <d v="2011-04-13T00:00:00"/>
    <n v="360"/>
    <n v="5"/>
    <n v="355"/>
    <n v="10.499904858459907"/>
    <n v="200000"/>
    <n v="159654.04999999999"/>
    <n v="160000"/>
    <x v="4"/>
    <x v="0"/>
  </r>
  <r>
    <n v="59482575849"/>
    <n v="70024230000668"/>
    <d v="2010-10-19T00:00:00"/>
    <n v="180"/>
    <n v="11"/>
    <n v="169"/>
    <n v="10.499904858459907"/>
    <n v="190000"/>
    <n v="144843.79"/>
    <n v="152000"/>
    <x v="5"/>
    <x v="0"/>
  </r>
  <r>
    <n v="17499550168"/>
    <n v="72269230000807"/>
    <d v="2008-08-11T00:00:00"/>
    <n v="240"/>
    <n v="37"/>
    <n v="203"/>
    <n v="10.499904858459907"/>
    <n v="185000"/>
    <n v="140356.29999999999"/>
    <n v="148000"/>
    <x v="1"/>
    <x v="0"/>
  </r>
  <r>
    <n v="32871323852"/>
    <n v="70121230001267"/>
    <d v="2010-05-14T00:00:00"/>
    <n v="360"/>
    <n v="16"/>
    <n v="344"/>
    <n v="10.499904858459907"/>
    <n v="175000"/>
    <n v="136473.96"/>
    <n v="140000"/>
    <x v="5"/>
    <x v="0"/>
  </r>
  <r>
    <n v="6352749810"/>
    <n v="70388230000680"/>
    <d v="2010-07-16T00:00:00"/>
    <n v="360"/>
    <n v="14"/>
    <n v="346"/>
    <n v="10.499904858459907"/>
    <n v="165000"/>
    <n v="129184.04"/>
    <n v="132000"/>
    <x v="5"/>
    <x v="0"/>
  </r>
  <r>
    <n v="11816738875"/>
    <n v="70110230000389"/>
    <d v="2007-05-15T00:00:00"/>
    <n v="240"/>
    <n v="52"/>
    <n v="188"/>
    <n v="10.499904858459907"/>
    <n v="165000"/>
    <n v="121278.36"/>
    <n v="132000"/>
    <x v="2"/>
    <x v="0"/>
  </r>
  <r>
    <n v="14364407852"/>
    <n v="70331230000120"/>
    <d v="2011-05-11T00:00:00"/>
    <n v="360"/>
    <n v="4"/>
    <n v="356"/>
    <n v="10.499904858459907"/>
    <n v="150000"/>
    <n v="120125.89"/>
    <n v="120000"/>
    <x v="2"/>
    <x v="0"/>
  </r>
  <r>
    <n v="9128624831"/>
    <n v="70470230000292"/>
    <d v="2010-11-10T00:00:00"/>
    <n v="360"/>
    <n v="10"/>
    <n v="350"/>
    <n v="10.499904858459907"/>
    <n v="150000"/>
    <n v="118667.99"/>
    <n v="120000"/>
    <x v="4"/>
    <x v="0"/>
  </r>
  <r>
    <n v="39550621987"/>
    <n v="72192230000481"/>
    <d v="2010-11-10T00:00:00"/>
    <n v="300"/>
    <n v="10"/>
    <n v="290"/>
    <n v="10.499904858459907"/>
    <n v="150000"/>
    <n v="117989.85"/>
    <n v="120000"/>
    <x v="5"/>
    <x v="0"/>
  </r>
  <r>
    <n v="10222743840"/>
    <n v="70074230000362"/>
    <d v="2011-05-18T00:00:00"/>
    <n v="264"/>
    <n v="4"/>
    <n v="260"/>
    <n v="10.499904858459907"/>
    <n v="170000"/>
    <n v="116714.53"/>
    <n v="117330"/>
    <x v="2"/>
    <x v="0"/>
  </r>
  <r>
    <n v="28690409890"/>
    <n v="70009230000370"/>
    <d v="2010-07-20T00:00:00"/>
    <n v="360"/>
    <n v="14"/>
    <n v="346"/>
    <n v="10.499904858459907"/>
    <n v="180000"/>
    <n v="112433.57"/>
    <n v="115000"/>
    <x v="6"/>
    <x v="0"/>
  </r>
  <r>
    <n v="3366890800"/>
    <n v="70288230000330"/>
    <d v="2010-11-10T00:00:00"/>
    <n v="360"/>
    <n v="10"/>
    <n v="350"/>
    <n v="10.499904858459907"/>
    <n v="160000"/>
    <n v="108779"/>
    <n v="110000"/>
    <x v="2"/>
    <x v="0"/>
  </r>
  <r>
    <n v="3408849838"/>
    <n v="72050230000951"/>
    <d v="2007-07-17T00:00:00"/>
    <n v="180"/>
    <n v="50"/>
    <n v="130"/>
    <n v="10.499904858459907"/>
    <n v="166000"/>
    <n v="105643.94"/>
    <n v="123640"/>
    <x v="5"/>
    <x v="0"/>
  </r>
  <r>
    <n v="30204343860"/>
    <n v="70119230000595"/>
    <d v="2007-08-15T00:00:00"/>
    <n v="240"/>
    <n v="48"/>
    <n v="192"/>
    <n v="10.499904858459907"/>
    <n v="132000"/>
    <n v="100334.64"/>
    <n v="102400"/>
    <x v="0"/>
    <x v="0"/>
  </r>
  <r>
    <n v="16484644837"/>
    <n v="72050230000854"/>
    <d v="2007-06-11T00:00:00"/>
    <n v="240"/>
    <n v="51"/>
    <n v="189"/>
    <n v="10.499904858459907"/>
    <n v="153000"/>
    <n v="98744.34"/>
    <n v="107120"/>
    <x v="2"/>
    <x v="0"/>
  </r>
  <r>
    <n v="13334528880"/>
    <n v="70103230000696"/>
    <d v="2011-06-16T00:00:00"/>
    <n v="240"/>
    <n v="3"/>
    <n v="237"/>
    <n v="10.499904858459907"/>
    <n v="140000"/>
    <n v="98125.62"/>
    <n v="98494.96"/>
    <x v="2"/>
    <x v="0"/>
  </r>
  <r>
    <n v="21906760888"/>
    <n v="70434230000369"/>
    <d v="2009-11-27T00:00:00"/>
    <n v="240"/>
    <n v="22"/>
    <n v="218"/>
    <n v="10.499904858459907"/>
    <n v="135000"/>
    <n v="97199.22"/>
    <n v="103700"/>
    <x v="6"/>
    <x v="0"/>
  </r>
  <r>
    <n v="29910504898"/>
    <n v="70001230002335"/>
    <d v="2008-07-10T00:00:00"/>
    <n v="180"/>
    <n v="38"/>
    <n v="142"/>
    <n v="10.499904858459907"/>
    <n v="135000"/>
    <n v="96966.39"/>
    <n v="108000"/>
    <x v="5"/>
    <x v="0"/>
  </r>
  <r>
    <n v="3380371602"/>
    <n v="72253230000193"/>
    <d v="2010-07-13T00:00:00"/>
    <n v="240"/>
    <n v="14"/>
    <n v="226"/>
    <n v="10.499904858459907"/>
    <n v="150000"/>
    <n v="95941.16"/>
    <n v="100000"/>
    <x v="2"/>
    <x v="0"/>
  </r>
  <r>
    <n v="5354685630"/>
    <n v="72255230000149"/>
    <d v="2007-06-15T00:00:00"/>
    <n v="240"/>
    <n v="51"/>
    <n v="189"/>
    <n v="10.499904858459907"/>
    <n v="130000"/>
    <n v="94324.06"/>
    <n v="104000"/>
    <x v="5"/>
    <x v="0"/>
  </r>
  <r>
    <n v="76968200953"/>
    <n v="70316230000100"/>
    <d v="2011-06-30T00:00:00"/>
    <n v="360"/>
    <n v="3"/>
    <n v="357"/>
    <n v="10.499904858459907"/>
    <n v="130000"/>
    <n v="90714.12"/>
    <n v="90000"/>
    <x v="4"/>
    <x v="0"/>
  </r>
  <r>
    <n v="31021537802"/>
    <n v="70060230000451"/>
    <d v="2007-08-15T00:00:00"/>
    <n v="240"/>
    <n v="49"/>
    <n v="191"/>
    <n v="10.499904858459907"/>
    <n v="125000"/>
    <n v="90257"/>
    <n v="97600"/>
    <x v="4"/>
    <x v="0"/>
  </r>
  <r>
    <n v="22152514840"/>
    <n v="70660230000271"/>
    <d v="2011-05-12T00:00:00"/>
    <n v="240"/>
    <n v="4"/>
    <n v="236"/>
    <n v="10.499904858459907"/>
    <n v="105700"/>
    <n v="86430.93"/>
    <n v="84560"/>
    <x v="3"/>
    <x v="2"/>
  </r>
  <r>
    <n v="30946615802"/>
    <n v="72000230009405"/>
    <d v="2011-01-31T00:00:00"/>
    <n v="360"/>
    <n v="8"/>
    <n v="352"/>
    <n v="10.499904858459907"/>
    <n v="128000"/>
    <n v="85578.19"/>
    <n v="86677.21"/>
    <x v="1"/>
    <x v="0"/>
  </r>
  <r>
    <n v="2519238941"/>
    <n v="70319230000474"/>
    <d v="2007-06-21T00:00:00"/>
    <n v="205"/>
    <n v="51"/>
    <n v="154"/>
    <n v="10.499904858459907"/>
    <n v="135000"/>
    <n v="84832.55"/>
    <n v="96000"/>
    <x v="2"/>
    <x v="0"/>
  </r>
  <r>
    <n v="32143495897"/>
    <n v="70030230000042"/>
    <d v="2007-06-20T00:00:00"/>
    <n v="240"/>
    <n v="51"/>
    <n v="189"/>
    <n v="10.499904858459907"/>
    <n v="109000"/>
    <n v="80181.600000000006"/>
    <n v="87200"/>
    <x v="3"/>
    <x v="0"/>
  </r>
  <r>
    <n v="75717107820"/>
    <n v="70696230000230"/>
    <d v="2011-02-28T00:00:00"/>
    <n v="240"/>
    <n v="7"/>
    <n v="233"/>
    <n v="10.499904858459907"/>
    <n v="140000"/>
    <n v="76674.600000000006"/>
    <n v="78290"/>
    <x v="2"/>
    <x v="0"/>
  </r>
  <r>
    <n v="29398742802"/>
    <n v="70388230000531"/>
    <d v="2008-07-24T00:00:00"/>
    <n v="120"/>
    <n v="38"/>
    <n v="82"/>
    <n v="10.499904858459907"/>
    <n v="138000"/>
    <n v="75292.06"/>
    <n v="110000"/>
    <x v="5"/>
    <x v="0"/>
  </r>
  <r>
    <n v="5387873842"/>
    <n v="70062230000326"/>
    <d v="2007-06-25T00:00:00"/>
    <n v="240"/>
    <n v="51"/>
    <n v="189"/>
    <n v="10.499904858459907"/>
    <n v="128000"/>
    <n v="73458.75"/>
    <n v="80000"/>
    <x v="4"/>
    <x v="0"/>
  </r>
  <r>
    <n v="26212558841"/>
    <n v="70701230000019"/>
    <d v="2007-07-25T00:00:00"/>
    <n v="240"/>
    <n v="50"/>
    <n v="190"/>
    <n v="10.499904858459907"/>
    <n v="120000"/>
    <n v="70799.66"/>
    <n v="96000"/>
    <x v="3"/>
    <x v="0"/>
  </r>
  <r>
    <n v="19439042869"/>
    <n v="72047230000170"/>
    <d v="2007-06-14T00:00:00"/>
    <n v="181"/>
    <n v="51"/>
    <n v="130"/>
    <n v="10.499904858459907"/>
    <n v="150000"/>
    <n v="70298.929999999993"/>
    <n v="110000"/>
    <x v="5"/>
    <x v="0"/>
  </r>
  <r>
    <n v="9335896896"/>
    <n v="72000230005957"/>
    <d v="2010-07-28T00:00:00"/>
    <n v="180"/>
    <n v="14"/>
    <n v="166"/>
    <n v="10.499904858459907"/>
    <n v="147000"/>
    <n v="69590.5"/>
    <n v="74410"/>
    <x v="2"/>
    <x v="0"/>
  </r>
  <r>
    <n v="12262809860"/>
    <n v="70208230000081"/>
    <d v="2011-02-28T00:00:00"/>
    <n v="360"/>
    <n v="7"/>
    <n v="353"/>
    <n v="10.499904858459907"/>
    <n v="110000"/>
    <n v="67669.41"/>
    <n v="68410"/>
    <x v="4"/>
    <x v="0"/>
  </r>
  <r>
    <n v="26715537810"/>
    <n v="72050230001087"/>
    <d v="2007-08-21T00:00:00"/>
    <n v="180"/>
    <n v="49"/>
    <n v="131"/>
    <n v="10.499904858459907"/>
    <n v="200000"/>
    <n v="68569.87"/>
    <n v="80000"/>
    <x v="5"/>
    <x v="0"/>
  </r>
  <r>
    <n v="3815028990"/>
    <n v="71270230000325"/>
    <d v="2007-08-15T00:00:00"/>
    <n v="240"/>
    <n v="49"/>
    <n v="191"/>
    <n v="10.499904858459907"/>
    <n v="90000"/>
    <n v="66582.95"/>
    <n v="72000"/>
    <x v="5"/>
    <x v="0"/>
  </r>
  <r>
    <n v="29939088809"/>
    <n v="70671230000048"/>
    <d v="2007-07-16T00:00:00"/>
    <n v="216"/>
    <n v="50"/>
    <n v="166"/>
    <n v="10.499904858459907"/>
    <n v="90000"/>
    <n v="64870.28"/>
    <n v="72000"/>
    <x v="5"/>
    <x v="0"/>
  </r>
  <r>
    <n v="5097889800"/>
    <n v="72050230000935"/>
    <d v="2007-07-10T00:00:00"/>
    <n v="181"/>
    <n v="50"/>
    <n v="131"/>
    <n v="10.499904858459907"/>
    <n v="100000"/>
    <n v="65063.95"/>
    <n v="76000"/>
    <x v="2"/>
    <x v="0"/>
  </r>
  <r>
    <n v="27881548878"/>
    <n v="70183230000023"/>
    <d v="2007-06-18T00:00:00"/>
    <n v="240"/>
    <n v="51"/>
    <n v="189"/>
    <n v="10.499904858459907"/>
    <n v="87000"/>
    <n v="62362.57"/>
    <n v="67784"/>
    <x v="4"/>
    <x v="0"/>
  </r>
  <r>
    <n v="3443263810"/>
    <n v="73822230000103"/>
    <d v="2011-06-15T00:00:00"/>
    <n v="360"/>
    <n v="3"/>
    <n v="357"/>
    <n v="10.499904858459907"/>
    <n v="200000"/>
    <n v="60944.18"/>
    <n v="60890"/>
    <x v="4"/>
    <x v="0"/>
  </r>
  <r>
    <n v="17047289836"/>
    <n v="70505230000256"/>
    <d v="2008-07-08T00:00:00"/>
    <n v="180"/>
    <n v="38"/>
    <n v="142"/>
    <n v="10.499904858459907"/>
    <n v="100000"/>
    <n v="57545.72"/>
    <n v="64200"/>
    <x v="5"/>
    <x v="0"/>
  </r>
  <r>
    <n v="88627144168"/>
    <n v="71392230000080"/>
    <d v="2007-07-11T00:00:00"/>
    <n v="168"/>
    <n v="50"/>
    <n v="118"/>
    <n v="10.499904858459907"/>
    <n v="84000"/>
    <n v="56114.080000000002"/>
    <n v="67200"/>
    <x v="3"/>
    <x v="0"/>
  </r>
  <r>
    <n v="14854282894"/>
    <n v="70001230001339"/>
    <d v="2007-08-21T00:00:00"/>
    <n v="240"/>
    <n v="49"/>
    <n v="191"/>
    <n v="10.499904858459907"/>
    <n v="125000"/>
    <n v="52624.17"/>
    <n v="57000"/>
    <x v="5"/>
    <x v="0"/>
  </r>
  <r>
    <n v="32514652871"/>
    <n v="70040230000163"/>
    <d v="2007-08-09T00:00:00"/>
    <n v="240"/>
    <n v="49"/>
    <n v="191"/>
    <n v="10.499904858459907"/>
    <n v="70000"/>
    <n v="51873.440000000002"/>
    <n v="56000"/>
    <x v="5"/>
    <x v="0"/>
  </r>
  <r>
    <n v="26416934884"/>
    <n v="70156230000123"/>
    <d v="2007-05-15T00:00:00"/>
    <n v="180"/>
    <n v="52"/>
    <n v="128"/>
    <n v="10.499904858459907"/>
    <n v="75000"/>
    <n v="50853.97"/>
    <n v="60000"/>
    <x v="2"/>
    <x v="0"/>
  </r>
  <r>
    <n v="30605880824"/>
    <n v="70483230000049"/>
    <d v="2007-05-23T00:00:00"/>
    <n v="241"/>
    <n v="52"/>
    <n v="189"/>
    <n v="10.499904858459907"/>
    <n v="78000"/>
    <n v="49637.65"/>
    <n v="54146"/>
    <x v="2"/>
    <x v="0"/>
  </r>
  <r>
    <n v="6902113840"/>
    <n v="70004230001325"/>
    <d v="2010-11-12T00:00:00"/>
    <n v="180"/>
    <n v="10"/>
    <n v="170"/>
    <n v="10.499904858459907"/>
    <n v="110000"/>
    <n v="48379.29"/>
    <n v="50410"/>
    <x v="5"/>
    <x v="0"/>
  </r>
  <r>
    <n v="9544044833"/>
    <n v="70046230000073"/>
    <d v="2007-05-31T00:00:00"/>
    <n v="96"/>
    <n v="27"/>
    <n v="69"/>
    <n v="10.499904858459907"/>
    <n v="150000"/>
    <n v="48654.080000000002"/>
    <n v="82000"/>
    <x v="5"/>
    <x v="0"/>
  </r>
  <r>
    <n v="31988146852"/>
    <n v="72244230000496"/>
    <d v="2011-01-28T00:00:00"/>
    <n v="96"/>
    <n v="8"/>
    <n v="88"/>
    <n v="10.499904858459907"/>
    <n v="115000"/>
    <n v="48134.22"/>
    <n v="52000"/>
    <x v="5"/>
    <x v="0"/>
  </r>
  <r>
    <n v="22116236894"/>
    <n v="70197230000228"/>
    <d v="2007-05-21T00:00:00"/>
    <n v="240"/>
    <n v="52"/>
    <n v="188"/>
    <n v="10.499904858459907"/>
    <n v="65000"/>
    <n v="45240.33"/>
    <n v="50000"/>
    <x v="4"/>
    <x v="0"/>
  </r>
  <r>
    <n v="65039262353"/>
    <n v="70001230000928"/>
    <d v="2007-05-23T00:00:00"/>
    <n v="240"/>
    <n v="52"/>
    <n v="188"/>
    <n v="10.499904858459907"/>
    <n v="61000"/>
    <n v="44736.58"/>
    <n v="48800"/>
    <x v="0"/>
    <x v="0"/>
  </r>
  <r>
    <n v="7663756843"/>
    <n v="72173230000043"/>
    <d v="2007-06-29T00:00:00"/>
    <n v="240"/>
    <n v="50"/>
    <n v="190"/>
    <n v="10.499904858459907"/>
    <n v="60000"/>
    <n v="44503.24"/>
    <n v="48000"/>
    <x v="5"/>
    <x v="0"/>
  </r>
  <r>
    <n v="19275116822"/>
    <n v="70001230002408"/>
    <d v="2008-07-18T00:00:00"/>
    <n v="96"/>
    <n v="38"/>
    <n v="58"/>
    <n v="10.499904858459907"/>
    <n v="182500"/>
    <n v="45061.72"/>
    <n v="64540.19"/>
    <x v="4"/>
    <x v="0"/>
  </r>
  <r>
    <n v="1713695804"/>
    <n v="70568230000190"/>
    <d v="2010-01-28T00:00:00"/>
    <n v="120"/>
    <n v="20"/>
    <n v="100"/>
    <n v="10.499904858459907"/>
    <n v="190000"/>
    <n v="38696.800000000003"/>
    <n v="45690"/>
    <x v="5"/>
    <x v="0"/>
  </r>
  <r>
    <n v="98248650804"/>
    <n v="70230230000053"/>
    <d v="2007-08-08T00:00:00"/>
    <n v="240"/>
    <n v="49"/>
    <n v="191"/>
    <n v="10.499904858459907"/>
    <n v="113000"/>
    <n v="37062.720000000001"/>
    <n v="40000"/>
    <x v="5"/>
    <x v="0"/>
  </r>
  <r>
    <n v="36127160855"/>
    <n v="70502230000057"/>
    <d v="2007-09-21T00:00:00"/>
    <n v="240"/>
    <n v="48"/>
    <n v="192"/>
    <n v="10.499904858459907"/>
    <n v="48000"/>
    <n v="35157.11"/>
    <n v="38000"/>
    <x v="5"/>
    <x v="0"/>
  </r>
  <r>
    <n v="7938244864"/>
    <n v="71297230000025"/>
    <d v="2007-07-20T00:00:00"/>
    <n v="240"/>
    <n v="50"/>
    <n v="190"/>
    <n v="10.499904858459907"/>
    <n v="155000"/>
    <n v="33757.68"/>
    <n v="82370.77"/>
    <x v="5"/>
    <x v="0"/>
  </r>
  <r>
    <n v="13660796808"/>
    <n v="72017230000232"/>
    <d v="2007-07-11T00:00:00"/>
    <n v="240"/>
    <n v="50"/>
    <n v="190"/>
    <n v="10.499904858459907"/>
    <n v="125000"/>
    <n v="29887.27"/>
    <n v="32351.919999999998"/>
    <x v="4"/>
    <x v="0"/>
  </r>
  <r>
    <n v="24543441818"/>
    <n v="70001230001355"/>
    <d v="2007-08-23T00:00:00"/>
    <n v="57"/>
    <n v="22"/>
    <n v="35"/>
    <n v="10.499904858459907"/>
    <n v="100000"/>
    <n v="31970.78"/>
    <n v="80000"/>
    <x v="5"/>
    <x v="0"/>
  </r>
  <r>
    <n v="97881260068"/>
    <n v="71040230000070"/>
    <d v="2007-08-03T00:00:00"/>
    <n v="79"/>
    <n v="10"/>
    <n v="69"/>
    <n v="10.499904858459907"/>
    <n v="82500"/>
    <n v="30092.51"/>
    <n v="59465"/>
    <x v="5"/>
    <x v="0"/>
  </r>
  <r>
    <n v="33686121824"/>
    <n v="72145230000455"/>
    <d v="2010-07-06T00:00:00"/>
    <n v="96"/>
    <n v="14"/>
    <n v="82"/>
    <n v="10.499904858459907"/>
    <n v="200000"/>
    <n v="27220.63"/>
    <n v="31190"/>
    <x v="0"/>
    <x v="0"/>
  </r>
  <r>
    <n v="10406063850"/>
    <n v="70090230000143"/>
    <d v="2007-06-22T00:00:00"/>
    <n v="104"/>
    <n v="24"/>
    <n v="80"/>
    <n v="10.499904858459907"/>
    <n v="130000"/>
    <n v="25542.93"/>
    <n v="45346.83"/>
    <x v="2"/>
    <x v="0"/>
  </r>
  <r>
    <n v="21280834862"/>
    <n v="70019230000599"/>
    <d v="2007-06-29T00:00:00"/>
    <n v="113"/>
    <n v="25"/>
    <n v="88"/>
    <n v="10.499904858459907"/>
    <n v="56000"/>
    <n v="25383.25"/>
    <n v="36509.35"/>
    <x v="2"/>
    <x v="0"/>
  </r>
  <r>
    <n v="80312802749"/>
    <n v="72050230001028"/>
    <d v="2007-07-11T00:00:00"/>
    <n v="240"/>
    <n v="50"/>
    <n v="190"/>
    <n v="10.499904858459907"/>
    <n v="140000"/>
    <n v="24573.14"/>
    <n v="26600"/>
    <x v="3"/>
    <x v="0"/>
  </r>
  <r>
    <n v="18035866800"/>
    <n v="70119230000579"/>
    <d v="2007-06-20T00:00:00"/>
    <n v="180"/>
    <n v="51"/>
    <n v="129"/>
    <n v="10.499904858459907"/>
    <n v="150000"/>
    <n v="24308"/>
    <n v="95000"/>
    <x v="2"/>
    <x v="0"/>
  </r>
  <r>
    <n v="88791238072"/>
    <n v="211372230000042"/>
    <d v="2007-03-28T00:00:00"/>
    <n v="120"/>
    <n v="54"/>
    <n v="66"/>
    <n v="10.499904858459907"/>
    <n v="58000"/>
    <n v="20498.669999999998"/>
    <n v="30000"/>
    <x v="4"/>
    <x v="0"/>
  </r>
  <r>
    <n v="80701582715"/>
    <n v="70125230000220"/>
    <d v="2007-08-03T00:00:00"/>
    <n v="80"/>
    <n v="25"/>
    <n v="55"/>
    <n v="10.499904858459907"/>
    <n v="105000"/>
    <n v="20144.419999999998"/>
    <n v="47100"/>
    <x v="4"/>
    <x v="0"/>
  </r>
  <r>
    <n v="25385799882"/>
    <n v="72107230000126"/>
    <d v="2009-12-15T00:00:00"/>
    <n v="360"/>
    <n v="21"/>
    <n v="339"/>
    <n v="10.495192824851696"/>
    <n v="146000"/>
    <n v="110728.45"/>
    <n v="115203.72"/>
    <x v="1"/>
    <x v="0"/>
  </r>
  <r>
    <n v="29643433811"/>
    <n v="70156230000573"/>
    <d v="2010-05-03T00:00:00"/>
    <n v="240"/>
    <n v="16"/>
    <n v="224"/>
    <n v="10.450054304050349"/>
    <n v="200000"/>
    <n v="162457.98000000001"/>
    <n v="170000"/>
    <x v="5"/>
    <x v="0"/>
  </r>
  <r>
    <n v="28511957863"/>
    <n v="70017230000096"/>
    <d v="2009-05-20T00:00:00"/>
    <n v="240"/>
    <n v="28"/>
    <n v="212"/>
    <n v="10.450054304050349"/>
    <n v="183000"/>
    <n v="142546.89000000001"/>
    <n v="145527.70000000001"/>
    <x v="5"/>
    <x v="0"/>
  </r>
  <r>
    <n v="5007745871"/>
    <n v="72101230001522"/>
    <d v="2010-01-13T00:00:00"/>
    <n v="348"/>
    <n v="20"/>
    <n v="328"/>
    <n v="10.450054304050349"/>
    <n v="184246.94"/>
    <n v="141703.06"/>
    <n v="147200"/>
    <x v="2"/>
    <x v="0"/>
  </r>
  <r>
    <n v="8716098781"/>
    <n v="20001330116950"/>
    <d v="2009-10-01T00:00:00"/>
    <n v="360"/>
    <n v="24"/>
    <n v="336"/>
    <n v="10.450054304050349"/>
    <n v="195030.55"/>
    <n v="135605.70000000001"/>
    <n v="142120.39000000001"/>
    <x v="5"/>
    <x v="0"/>
  </r>
  <r>
    <n v="82224269749"/>
    <n v="20001330116860"/>
    <d v="2009-10-01T00:00:00"/>
    <n v="360"/>
    <n v="24"/>
    <n v="336"/>
    <n v="10.450054304050349"/>
    <n v="189020.56"/>
    <n v="135320.37"/>
    <n v="141821.31"/>
    <x v="5"/>
    <x v="0"/>
  </r>
  <r>
    <n v="11882084896"/>
    <n v="70144230000170"/>
    <d v="2009-01-21T00:00:00"/>
    <n v="240"/>
    <n v="32"/>
    <n v="208"/>
    <n v="10.450054304050349"/>
    <n v="188687.05"/>
    <n v="136060.34"/>
    <n v="150949.64000000001"/>
    <x v="3"/>
    <x v="0"/>
  </r>
  <r>
    <n v="17953844842"/>
    <n v="70658230002230"/>
    <d v="2008-07-21T00:00:00"/>
    <n v="360"/>
    <n v="38"/>
    <n v="322"/>
    <n v="10.450054304050349"/>
    <n v="190000"/>
    <n v="129849.54"/>
    <n v="140000"/>
    <x v="5"/>
    <x v="0"/>
  </r>
  <r>
    <n v="6335655802"/>
    <n v="70109230000750"/>
    <d v="2008-05-09T00:00:00"/>
    <n v="360"/>
    <n v="40"/>
    <n v="320"/>
    <n v="10.450054304050349"/>
    <n v="200000"/>
    <n v="129755.58"/>
    <n v="140000"/>
    <x v="2"/>
    <x v="0"/>
  </r>
  <r>
    <n v="52080366068"/>
    <n v="70081230001329"/>
    <d v="2009-03-09T00:00:00"/>
    <n v="240"/>
    <n v="30"/>
    <n v="210"/>
    <n v="10.450054304050349"/>
    <n v="182000"/>
    <n v="130268.9"/>
    <n v="145000"/>
    <x v="2"/>
    <x v="0"/>
  </r>
  <r>
    <n v="37593544753"/>
    <n v="20001330116682"/>
    <d v="2009-10-01T00:00:00"/>
    <n v="228"/>
    <n v="24"/>
    <n v="204"/>
    <n v="10.450054304050349"/>
    <n v="178990.41"/>
    <n v="129076.59"/>
    <n v="141113.31"/>
    <x v="5"/>
    <x v="0"/>
  </r>
  <r>
    <n v="1282152670"/>
    <n v="72082230000763"/>
    <d v="2011-06-28T00:00:00"/>
    <n v="360"/>
    <n v="3"/>
    <n v="357"/>
    <n v="10.450054304050349"/>
    <n v="180000"/>
    <n v="127727.96"/>
    <n v="128190"/>
    <x v="2"/>
    <x v="0"/>
  </r>
  <r>
    <n v="76567680091"/>
    <n v="71030230000978"/>
    <d v="2009-05-27T00:00:00"/>
    <n v="300"/>
    <n v="28"/>
    <n v="272"/>
    <n v="10.450054304050349"/>
    <n v="200000"/>
    <n v="127956.51"/>
    <n v="138400"/>
    <x v="4"/>
    <x v="0"/>
  </r>
  <r>
    <n v="51865831387"/>
    <n v="70127230001606"/>
    <d v="2008-10-02T00:00:00"/>
    <n v="240"/>
    <n v="35"/>
    <n v="205"/>
    <n v="10.450054304050349"/>
    <n v="180000"/>
    <n v="127699.84"/>
    <n v="144000"/>
    <x v="5"/>
    <x v="0"/>
  </r>
  <r>
    <n v="9916276790"/>
    <n v="20001330116941"/>
    <d v="2009-10-01T00:00:00"/>
    <n v="180"/>
    <n v="24"/>
    <n v="156"/>
    <n v="10.450054304050349"/>
    <n v="192576.08"/>
    <n v="127301.82"/>
    <n v="143680.65"/>
    <x v="5"/>
    <x v="0"/>
  </r>
  <r>
    <n v="1099535840"/>
    <n v="70190230000522"/>
    <d v="2008-09-10T00:00:00"/>
    <n v="240"/>
    <n v="36"/>
    <n v="204"/>
    <n v="10.450054304050349"/>
    <n v="178900"/>
    <n v="126261.69"/>
    <n v="143120"/>
    <x v="0"/>
    <x v="0"/>
  </r>
  <r>
    <n v="15592462867"/>
    <n v="70154230002014"/>
    <d v="2009-03-12T00:00:00"/>
    <n v="360"/>
    <n v="30"/>
    <n v="330"/>
    <n v="10.450054304050349"/>
    <n v="155000"/>
    <n v="124690.44"/>
    <n v="123440"/>
    <x v="5"/>
    <x v="0"/>
  </r>
  <r>
    <n v="15748604884"/>
    <n v="70011230000402"/>
    <d v="2008-01-04T00:00:00"/>
    <n v="240"/>
    <n v="44"/>
    <n v="196"/>
    <n v="10.450054304050349"/>
    <n v="190000"/>
    <n v="124791.9"/>
    <n v="127970"/>
    <x v="5"/>
    <x v="0"/>
  </r>
  <r>
    <n v="2601904704"/>
    <n v="20001330116674"/>
    <d v="2009-10-01T00:00:00"/>
    <n v="360"/>
    <n v="24"/>
    <n v="336"/>
    <n v="10.450054304050349"/>
    <n v="169660.08"/>
    <n v="122921.97"/>
    <n v="128827.43"/>
    <x v="0"/>
    <x v="0"/>
  </r>
  <r>
    <n v="6927725709"/>
    <n v="20001330116925"/>
    <d v="2009-10-01T00:00:00"/>
    <n v="360"/>
    <n v="24"/>
    <n v="336"/>
    <n v="10.450054304050349"/>
    <n v="163630.29999999999"/>
    <n v="122261.1"/>
    <n v="128134.7"/>
    <x v="2"/>
    <x v="0"/>
  </r>
  <r>
    <n v="30282442847"/>
    <n v="70025230000054"/>
    <d v="2011-06-30T00:00:00"/>
    <n v="300"/>
    <n v="3"/>
    <n v="297"/>
    <n v="10.450054304050349"/>
    <n v="150000"/>
    <n v="122293.71"/>
    <n v="120000"/>
    <x v="0"/>
    <x v="0"/>
  </r>
  <r>
    <n v="29451721860"/>
    <n v="70119230001451"/>
    <d v="2009-01-21T00:00:00"/>
    <n v="360"/>
    <n v="32"/>
    <n v="328"/>
    <n v="10.450054304050349"/>
    <n v="175000"/>
    <n v="121983.76"/>
    <n v="130527.67999999999"/>
    <x v="5"/>
    <x v="0"/>
  </r>
  <r>
    <n v="18214823870"/>
    <n v="72017230001778"/>
    <d v="2011-03-17T00:00:00"/>
    <n v="360"/>
    <n v="6"/>
    <n v="354"/>
    <n v="10.450054304050349"/>
    <n v="173000"/>
    <n v="121353.53"/>
    <n v="122000"/>
    <x v="5"/>
    <x v="0"/>
  </r>
  <r>
    <n v="11927864836"/>
    <n v="20001310150842"/>
    <d v="2010-07-26T00:00:00"/>
    <n v="360"/>
    <n v="14"/>
    <n v="346"/>
    <n v="10.450054304050349"/>
    <n v="160000"/>
    <n v="120884.15"/>
    <n v="123907.01"/>
    <x v="4"/>
    <x v="0"/>
  </r>
  <r>
    <n v="13397811821"/>
    <n v="70127230001649"/>
    <d v="2008-10-24T00:00:00"/>
    <n v="360"/>
    <n v="35"/>
    <n v="325"/>
    <n v="10.450054304050349"/>
    <n v="190000"/>
    <n v="120669.41"/>
    <n v="130000"/>
    <x v="4"/>
    <x v="0"/>
  </r>
  <r>
    <n v="24965798880"/>
    <n v="72101230001468"/>
    <d v="2009-11-18T00:00:00"/>
    <n v="180"/>
    <n v="22"/>
    <n v="158"/>
    <n v="10.450054304050349"/>
    <n v="177989.9"/>
    <n v="119754.47"/>
    <n v="133863.6"/>
    <x v="5"/>
    <x v="0"/>
  </r>
  <r>
    <n v="91802229604"/>
    <n v="70641230000399"/>
    <d v="2008-09-02T00:00:00"/>
    <n v="240"/>
    <n v="36"/>
    <n v="204"/>
    <n v="10.450054304050349"/>
    <n v="175000"/>
    <n v="118364.02"/>
    <n v="133890"/>
    <x v="5"/>
    <x v="0"/>
  </r>
  <r>
    <n v="2112111760"/>
    <n v="20001330116712"/>
    <d v="2009-10-01T00:00:00"/>
    <n v="360"/>
    <n v="24"/>
    <n v="336"/>
    <n v="10.450054304050349"/>
    <n v="154662.07"/>
    <n v="115888.8"/>
    <n v="121456.4"/>
    <x v="4"/>
    <x v="0"/>
  </r>
  <r>
    <n v="722493908"/>
    <n v="71244230000121"/>
    <d v="2010-03-09T00:00:00"/>
    <n v="360"/>
    <n v="18"/>
    <n v="342"/>
    <n v="10.450054304050349"/>
    <n v="150000"/>
    <n v="115323.34"/>
    <n v="118800"/>
    <x v="4"/>
    <x v="0"/>
  </r>
  <r>
    <n v="80789994887"/>
    <n v="70780230001058"/>
    <d v="2009-04-15T00:00:00"/>
    <n v="180"/>
    <n v="29"/>
    <n v="151"/>
    <n v="10.450054304050349"/>
    <n v="190000"/>
    <n v="115877.74"/>
    <n v="135000"/>
    <x v="5"/>
    <x v="0"/>
  </r>
  <r>
    <n v="84901527991"/>
    <n v="70780230001198"/>
    <d v="2009-10-16T00:00:00"/>
    <n v="240"/>
    <n v="23"/>
    <n v="217"/>
    <n v="10.450054304050349"/>
    <n v="175000"/>
    <n v="115004.75"/>
    <n v="124535.89"/>
    <x v="2"/>
    <x v="0"/>
  </r>
  <r>
    <n v="26768225863"/>
    <n v="70780230000272"/>
    <d v="2007-09-21T00:00:00"/>
    <n v="240"/>
    <n v="48"/>
    <n v="192"/>
    <n v="10.450054304050349"/>
    <n v="180009.5"/>
    <n v="115116.2"/>
    <n v="137637.14000000001"/>
    <x v="4"/>
    <x v="0"/>
  </r>
  <r>
    <n v="2466779889"/>
    <n v="70207230001462"/>
    <d v="2008-03-11T00:00:00"/>
    <n v="168"/>
    <n v="42"/>
    <n v="126"/>
    <n v="10.450054304050349"/>
    <n v="160000"/>
    <n v="115389.91"/>
    <n v="128000"/>
    <x v="5"/>
    <x v="0"/>
  </r>
  <r>
    <n v="12411621825"/>
    <n v="20001330121708"/>
    <d v="2009-12-14T00:00:00"/>
    <n v="336"/>
    <n v="21"/>
    <n v="315"/>
    <n v="10.450054304050349"/>
    <n v="167000"/>
    <n v="113502.17"/>
    <n v="118559.87"/>
    <x v="5"/>
    <x v="0"/>
  </r>
  <r>
    <n v="9143503748"/>
    <n v="20001330116909"/>
    <d v="2009-10-01T00:00:00"/>
    <n v="360"/>
    <n v="24"/>
    <n v="336"/>
    <n v="10.450054304050349"/>
    <n v="155710.82999999999"/>
    <n v="113263.78"/>
    <n v="118705.13"/>
    <x v="2"/>
    <x v="0"/>
  </r>
  <r>
    <n v="8584021817"/>
    <n v="70176230000020"/>
    <d v="2008-10-10T00:00:00"/>
    <n v="192"/>
    <n v="35"/>
    <n v="157"/>
    <n v="10.450054304050349"/>
    <n v="180000"/>
    <n v="113571.85"/>
    <n v="120000"/>
    <x v="5"/>
    <x v="0"/>
  </r>
  <r>
    <n v="9141827813"/>
    <n v="70780230000175"/>
    <d v="2007-09-17T00:00:00"/>
    <n v="240"/>
    <n v="48"/>
    <n v="192"/>
    <n v="10.450054304050349"/>
    <n v="189659.5"/>
    <n v="113075.16"/>
    <n v="135000"/>
    <x v="5"/>
    <x v="0"/>
  </r>
  <r>
    <n v="40063994801"/>
    <n v="20001310119538"/>
    <d v="2009-08-21T00:00:00"/>
    <n v="300"/>
    <n v="25"/>
    <n v="275"/>
    <n v="10.450054304050349"/>
    <n v="150000"/>
    <n v="112235.5"/>
    <n v="120000"/>
    <x v="5"/>
    <x v="0"/>
  </r>
  <r>
    <n v="29228840072"/>
    <n v="71030230000960"/>
    <d v="2009-05-28T00:00:00"/>
    <n v="240"/>
    <n v="27"/>
    <n v="213"/>
    <n v="10.450054304050349"/>
    <n v="190000"/>
    <n v="112240.31"/>
    <n v="123000"/>
    <x v="5"/>
    <x v="0"/>
  </r>
  <r>
    <n v="80076807800"/>
    <n v="70328230000066"/>
    <d v="2007-10-19T00:00:00"/>
    <n v="204"/>
    <n v="47"/>
    <n v="157"/>
    <n v="10.450054304050349"/>
    <n v="195000"/>
    <n v="112749.87"/>
    <n v="140000"/>
    <x v="5"/>
    <x v="0"/>
  </r>
  <r>
    <n v="29860357870"/>
    <n v="70388230000469"/>
    <d v="2008-04-18T00:00:00"/>
    <n v="240"/>
    <n v="41"/>
    <n v="199"/>
    <n v="10.450054304050349"/>
    <n v="171072"/>
    <n v="112220.92"/>
    <n v="130100.81"/>
    <x v="5"/>
    <x v="0"/>
  </r>
  <r>
    <n v="7599976833"/>
    <n v="70002230000659"/>
    <d v="2009-06-17T00:00:00"/>
    <n v="120"/>
    <n v="27"/>
    <n v="93"/>
    <n v="10.450054304050349"/>
    <n v="180000"/>
    <n v="113973.28"/>
    <n v="144000"/>
    <x v="5"/>
    <x v="0"/>
  </r>
  <r>
    <n v="7377642874"/>
    <n v="70399230000162"/>
    <d v="2008-01-29T00:00:00"/>
    <n v="216"/>
    <n v="43"/>
    <n v="173"/>
    <n v="10.450054304050349"/>
    <n v="197046.49"/>
    <n v="111119.3"/>
    <n v="132212.35"/>
    <x v="5"/>
    <x v="0"/>
  </r>
  <r>
    <n v="26971121899"/>
    <n v="70780230000531"/>
    <d v="2008-01-17T00:00:00"/>
    <n v="240"/>
    <n v="44"/>
    <n v="196"/>
    <n v="10.450054304050349"/>
    <n v="170000"/>
    <n v="110809.11"/>
    <n v="130000"/>
    <x v="4"/>
    <x v="0"/>
  </r>
  <r>
    <n v="4993907842"/>
    <n v="70105230002679"/>
    <d v="2009-04-30T00:00:00"/>
    <n v="360"/>
    <n v="29"/>
    <n v="331"/>
    <n v="10.450054304050349"/>
    <n v="166000"/>
    <n v="110014.78"/>
    <n v="117280"/>
    <x v="2"/>
    <x v="0"/>
  </r>
  <r>
    <n v="58599495100"/>
    <n v="71392230000195"/>
    <d v="2009-06-25T00:00:00"/>
    <n v="252"/>
    <n v="27"/>
    <n v="225"/>
    <n v="10.450054304050349"/>
    <n v="200000"/>
    <n v="109627.16"/>
    <n v="118890"/>
    <x v="6"/>
    <x v="0"/>
  </r>
  <r>
    <n v="16700002818"/>
    <n v="20001310140740"/>
    <d v="2010-03-22T00:00:00"/>
    <n v="180"/>
    <n v="18"/>
    <n v="162"/>
    <n v="10.450054304050349"/>
    <n v="160000"/>
    <n v="110035.26"/>
    <n v="120000"/>
    <x v="0"/>
    <x v="0"/>
  </r>
  <r>
    <n v="30422916854"/>
    <n v="70120230000483"/>
    <d v="2008-04-08T00:00:00"/>
    <n v="240"/>
    <n v="41"/>
    <n v="199"/>
    <n v="10.450054304050349"/>
    <n v="162324"/>
    <n v="109519.74"/>
    <n v="126508.23"/>
    <x v="4"/>
    <x v="0"/>
  </r>
  <r>
    <n v="40847390810"/>
    <n v="70190230000514"/>
    <d v="2008-08-28T00:00:00"/>
    <n v="192"/>
    <n v="37"/>
    <n v="155"/>
    <n v="10.450054304050349"/>
    <n v="176800"/>
    <n v="109620.94"/>
    <n v="131536"/>
    <x v="2"/>
    <x v="0"/>
  </r>
  <r>
    <n v="12446589871"/>
    <n v="70142230000263"/>
    <d v="2007-09-26T00:00:00"/>
    <n v="240"/>
    <n v="47"/>
    <n v="193"/>
    <n v="10.450054304050349"/>
    <n v="140000"/>
    <n v="109097.98"/>
    <n v="112000"/>
    <x v="0"/>
    <x v="0"/>
  </r>
  <r>
    <n v="15395710841"/>
    <n v="20001310122512"/>
    <d v="2009-09-11T00:00:00"/>
    <n v="300"/>
    <n v="24"/>
    <n v="276"/>
    <n v="10.450054304050349"/>
    <n v="175000"/>
    <n v="108307.7"/>
    <n v="115000"/>
    <x v="5"/>
    <x v="0"/>
  </r>
  <r>
    <n v="8740427803"/>
    <n v="70194230000479"/>
    <d v="2008-11-21T00:00:00"/>
    <n v="300"/>
    <n v="34"/>
    <n v="266"/>
    <n v="10.450054304050349"/>
    <n v="175000"/>
    <n v="107733.88"/>
    <n v="140000"/>
    <x v="2"/>
    <x v="0"/>
  </r>
  <r>
    <n v="3732424766"/>
    <n v="20001330116895"/>
    <d v="2009-10-01T00:00:00"/>
    <n v="360"/>
    <n v="24"/>
    <n v="336"/>
    <n v="10.450054304050349"/>
    <n v="162731.26"/>
    <n v="107229.53"/>
    <n v="112381.11"/>
    <x v="4"/>
    <x v="0"/>
  </r>
  <r>
    <n v="30063653800"/>
    <n v="70105230002377"/>
    <d v="2009-01-28T00:00:00"/>
    <n v="180"/>
    <n v="32"/>
    <n v="148"/>
    <n v="10.450054304050349"/>
    <n v="168836.37"/>
    <n v="108433.32"/>
    <n v="128963.9"/>
    <x v="2"/>
    <x v="0"/>
  </r>
  <r>
    <n v="14150803803"/>
    <n v="70009230000133"/>
    <d v="2008-02-28T00:00:00"/>
    <n v="300"/>
    <n v="42"/>
    <n v="258"/>
    <n v="10.450054304050349"/>
    <n v="150000"/>
    <n v="107375.5"/>
    <n v="119190"/>
    <x v="2"/>
    <x v="0"/>
  </r>
  <r>
    <n v="11631706829"/>
    <n v="72021230000222"/>
    <d v="2008-04-18T00:00:00"/>
    <n v="240"/>
    <n v="41"/>
    <n v="199"/>
    <n v="10.450054304050349"/>
    <n v="173800"/>
    <n v="107667.26"/>
    <n v="124822.15"/>
    <x v="0"/>
    <x v="0"/>
  </r>
  <r>
    <n v="79760082772"/>
    <n v="20001330116631"/>
    <d v="2009-10-01T00:00:00"/>
    <n v="240"/>
    <n v="24"/>
    <n v="216"/>
    <n v="10.450054304050349"/>
    <n v="168649.33"/>
    <n v="107228.06"/>
    <n v="116541.65"/>
    <x v="5"/>
    <x v="0"/>
  </r>
  <r>
    <n v="81946015768"/>
    <n v="20001330116755"/>
    <d v="2009-10-01T00:00:00"/>
    <n v="180"/>
    <n v="24"/>
    <n v="156"/>
    <n v="10.450054304050349"/>
    <n v="162341.57999999999"/>
    <n v="107584.9"/>
    <n v="121426.7"/>
    <x v="2"/>
    <x v="0"/>
  </r>
  <r>
    <n v="74609904772"/>
    <n v="71531230000099"/>
    <d v="2008-07-11T00:00:00"/>
    <n v="180"/>
    <n v="38"/>
    <n v="142"/>
    <n v="10.450054304050349"/>
    <n v="180000"/>
    <n v="106788.1"/>
    <n v="130000"/>
    <x v="2"/>
    <x v="0"/>
  </r>
  <r>
    <n v="15760254898"/>
    <n v="70780230000167"/>
    <d v="2007-09-20T00:00:00"/>
    <n v="240"/>
    <n v="47"/>
    <n v="193"/>
    <n v="10.450054304050349"/>
    <n v="158000"/>
    <n v="105882.12"/>
    <n v="124800"/>
    <x v="0"/>
    <x v="0"/>
  </r>
  <r>
    <n v="17102469870"/>
    <n v="72050230003233"/>
    <d v="2009-09-25T00:00:00"/>
    <n v="180"/>
    <n v="24"/>
    <n v="156"/>
    <n v="10.450054304050349"/>
    <n v="153300"/>
    <n v="106215.45"/>
    <n v="120432"/>
    <x v="5"/>
    <x v="0"/>
  </r>
  <r>
    <n v="25682544838"/>
    <n v="70081230001442"/>
    <d v="2009-02-20T00:00:00"/>
    <n v="240"/>
    <n v="31"/>
    <n v="209"/>
    <n v="10.450054304050349"/>
    <n v="173000"/>
    <n v="105384.8"/>
    <n v="118251.99"/>
    <x v="4"/>
    <x v="0"/>
  </r>
  <r>
    <n v="8882782840"/>
    <n v="72104230001047"/>
    <d v="2008-08-08T00:00:00"/>
    <n v="240"/>
    <n v="37"/>
    <n v="203"/>
    <n v="10.450054304050349"/>
    <n v="180000"/>
    <n v="105415.24"/>
    <n v="120000"/>
    <x v="4"/>
    <x v="0"/>
  </r>
  <r>
    <n v="5529591892"/>
    <n v="72050230003390"/>
    <d v="2009-10-07T00:00:00"/>
    <n v="300"/>
    <n v="23"/>
    <n v="277"/>
    <n v="10.450054304050349"/>
    <n v="151800"/>
    <n v="104855"/>
    <n v="111021.77"/>
    <x v="5"/>
    <x v="0"/>
  </r>
  <r>
    <n v="29022386813"/>
    <n v="70120230000408"/>
    <d v="2008-03-14T00:00:00"/>
    <n v="240"/>
    <n v="42"/>
    <n v="198"/>
    <n v="10.450054304050349"/>
    <n v="139968"/>
    <n v="104992.29"/>
    <n v="107783.53"/>
    <x v="2"/>
    <x v="0"/>
  </r>
  <r>
    <n v="5294838745"/>
    <n v="70138230000079"/>
    <d v="2009-02-27T00:00:00"/>
    <n v="360"/>
    <n v="30"/>
    <n v="330"/>
    <n v="10.450054304050349"/>
    <n v="152000"/>
    <n v="103935.38"/>
    <n v="110000"/>
    <x v="4"/>
    <x v="0"/>
  </r>
  <r>
    <n v="30891451897"/>
    <n v="70780230001082"/>
    <d v="2009-05-20T00:00:00"/>
    <n v="360"/>
    <n v="28"/>
    <n v="332"/>
    <n v="10.450054304050349"/>
    <n v="170000"/>
    <n v="103661.46"/>
    <n v="110000"/>
    <x v="4"/>
    <x v="0"/>
  </r>
  <r>
    <n v="11840323000"/>
    <n v="71070230000063"/>
    <d v="2009-05-21T00:00:00"/>
    <n v="132"/>
    <n v="28"/>
    <n v="104"/>
    <n v="10.450054304050349"/>
    <n v="190000"/>
    <n v="105396.88"/>
    <n v="130890"/>
    <x v="2"/>
    <x v="0"/>
  </r>
  <r>
    <n v="50270133968"/>
    <n v="70171230000577"/>
    <d v="2008-06-20T00:00:00"/>
    <n v="240"/>
    <n v="39"/>
    <n v="201"/>
    <n v="10.450054304050349"/>
    <n v="170000"/>
    <n v="103772.01"/>
    <n v="119330"/>
    <x v="5"/>
    <x v="0"/>
  </r>
  <r>
    <n v="66390192720"/>
    <n v="72005230000379"/>
    <d v="2008-03-13T00:00:00"/>
    <n v="240"/>
    <n v="42"/>
    <n v="198"/>
    <n v="10.450054304050349"/>
    <n v="150000"/>
    <n v="103230.97"/>
    <n v="120000"/>
    <x v="5"/>
    <x v="0"/>
  </r>
  <r>
    <n v="1689165928"/>
    <n v="70810230000057"/>
    <d v="2008-03-05T00:00:00"/>
    <n v="240"/>
    <n v="42"/>
    <n v="198"/>
    <n v="10.450054304050349"/>
    <n v="149000"/>
    <n v="102920.11"/>
    <n v="119166"/>
    <x v="5"/>
    <x v="0"/>
  </r>
  <r>
    <n v="88575047787"/>
    <n v="20001330116968"/>
    <d v="2009-10-01T00:00:00"/>
    <n v="240"/>
    <n v="24"/>
    <n v="216"/>
    <n v="10.450054304050349"/>
    <n v="154436.91"/>
    <n v="102537.45"/>
    <n v="111443.68"/>
    <x v="5"/>
    <x v="0"/>
  </r>
  <r>
    <n v="2929073977"/>
    <n v="70809230000096"/>
    <d v="2010-07-05T00:00:00"/>
    <n v="360"/>
    <n v="14"/>
    <n v="346"/>
    <n v="10.450054304050349"/>
    <n v="130000"/>
    <n v="101993.14"/>
    <n v="103910"/>
    <x v="4"/>
    <x v="0"/>
  </r>
  <r>
    <n v="96671785872"/>
    <n v="70207230001438"/>
    <d v="2008-02-25T00:00:00"/>
    <n v="288"/>
    <n v="43"/>
    <n v="245"/>
    <n v="10.450054304050349"/>
    <n v="150000"/>
    <n v="101842.92"/>
    <n v="115090"/>
    <x v="3"/>
    <x v="0"/>
  </r>
  <r>
    <n v="10210681870"/>
    <n v="70207230002361"/>
    <d v="2009-04-17T00:00:00"/>
    <n v="300"/>
    <n v="29"/>
    <n v="271"/>
    <n v="10.450054304050349"/>
    <n v="165000"/>
    <n v="101632.09"/>
    <n v="110010"/>
    <x v="2"/>
    <x v="0"/>
  </r>
  <r>
    <n v="31743401876"/>
    <n v="70140230000933"/>
    <d v="2009-05-18T00:00:00"/>
    <n v="360"/>
    <n v="28"/>
    <n v="332"/>
    <n v="10.450054304050349"/>
    <n v="143748"/>
    <n v="100314.11"/>
    <n v="106494.75"/>
    <x v="4"/>
    <x v="0"/>
  </r>
  <r>
    <n v="7352708804"/>
    <n v="70319230001349"/>
    <d v="2009-05-12T00:00:00"/>
    <n v="240"/>
    <n v="28"/>
    <n v="212"/>
    <n v="10.450054304050349"/>
    <n v="163000"/>
    <n v="100808.28"/>
    <n v="111372"/>
    <x v="5"/>
    <x v="0"/>
  </r>
  <r>
    <n v="29501980820"/>
    <n v="70780230000370"/>
    <d v="2007-10-17T00:00:00"/>
    <n v="240"/>
    <n v="47"/>
    <n v="193"/>
    <n v="10.450054304050349"/>
    <n v="161568"/>
    <n v="100946.69"/>
    <n v="120000"/>
    <x v="4"/>
    <x v="0"/>
  </r>
  <r>
    <n v="27981062810"/>
    <n v="70728230000428"/>
    <d v="2008-11-28T00:00:00"/>
    <n v="180"/>
    <n v="2"/>
    <n v="178"/>
    <n v="10.450054304050349"/>
    <n v="177000"/>
    <n v="100683.3"/>
    <n v="141000"/>
    <x v="5"/>
    <x v="0"/>
  </r>
  <r>
    <n v="18374098899"/>
    <n v="72015230000376"/>
    <d v="2010-02-26T00:00:00"/>
    <n v="180"/>
    <n v="19"/>
    <n v="161"/>
    <n v="10.450054304050349"/>
    <n v="156500"/>
    <n v="100292.9"/>
    <n v="110260"/>
    <x v="5"/>
    <x v="0"/>
  </r>
  <r>
    <n v="39910040620"/>
    <n v="72122230000030"/>
    <d v="2007-12-10T00:00:00"/>
    <n v="240"/>
    <n v="45"/>
    <n v="195"/>
    <n v="10.450054304050349"/>
    <n v="170000"/>
    <n v="99614.54"/>
    <n v="116990"/>
    <x v="3"/>
    <x v="0"/>
  </r>
  <r>
    <n v="10256091404"/>
    <n v="70207230001853"/>
    <d v="2008-08-05T00:00:00"/>
    <n v="180"/>
    <n v="37"/>
    <n v="143"/>
    <n v="10.450054304050349"/>
    <n v="150000"/>
    <n v="99293.04"/>
    <n v="120000"/>
    <x v="5"/>
    <x v="0"/>
  </r>
  <r>
    <n v="6831098983"/>
    <n v="71243230000271"/>
    <d v="2010-05-21T00:00:00"/>
    <n v="360"/>
    <n v="16"/>
    <n v="344"/>
    <n v="10.450054304050349"/>
    <n v="135000"/>
    <n v="97309.15"/>
    <n v="100000"/>
    <x v="2"/>
    <x v="0"/>
  </r>
  <r>
    <n v="2340026709"/>
    <n v="20001330116615"/>
    <d v="2009-10-01T00:00:00"/>
    <n v="360"/>
    <n v="24"/>
    <n v="336"/>
    <n v="10.450054304050349"/>
    <n v="174152.92"/>
    <n v="97259.75"/>
    <n v="101932.32"/>
    <x v="2"/>
    <x v="0"/>
  </r>
  <r>
    <n v="80086500872"/>
    <n v="70135230000325"/>
    <d v="2008-10-15T00:00:00"/>
    <n v="240"/>
    <n v="35"/>
    <n v="205"/>
    <n v="10.450054304050349"/>
    <n v="139000"/>
    <n v="97754.57"/>
    <n v="100000"/>
    <x v="0"/>
    <x v="0"/>
  </r>
  <r>
    <n v="93688067720"/>
    <n v="71520230000328"/>
    <d v="2008-12-23T00:00:00"/>
    <n v="240"/>
    <n v="33"/>
    <n v="207"/>
    <n v="10.450054304050349"/>
    <n v="142000"/>
    <n v="97483.63"/>
    <n v="100000"/>
    <x v="5"/>
    <x v="0"/>
  </r>
  <r>
    <n v="1846569745"/>
    <n v="20001330116933"/>
    <d v="2009-10-01T00:00:00"/>
    <n v="250"/>
    <n v="2"/>
    <n v="248"/>
    <n v="10.450054304050349"/>
    <n v="199156.7"/>
    <n v="96974.78"/>
    <n v="151492.32999999999"/>
    <x v="4"/>
    <x v="0"/>
  </r>
  <r>
    <n v="37174355668"/>
    <n v="70235230000623"/>
    <d v="2008-01-22T00:00:00"/>
    <n v="240"/>
    <n v="44"/>
    <n v="196"/>
    <n v="10.450054304050349"/>
    <n v="165000"/>
    <n v="96973.41"/>
    <n v="100000"/>
    <x v="4"/>
    <x v="0"/>
  </r>
  <r>
    <n v="16307427833"/>
    <n v="72166230000261"/>
    <d v="2009-04-24T00:00:00"/>
    <n v="240"/>
    <n v="29"/>
    <n v="211"/>
    <n v="10.450054304050349"/>
    <n v="173000"/>
    <n v="96698.34"/>
    <n v="107807.53"/>
    <x v="2"/>
    <x v="0"/>
  </r>
  <r>
    <n v="16242269813"/>
    <n v="70117230000319"/>
    <d v="2009-01-29T00:00:00"/>
    <n v="360"/>
    <n v="32"/>
    <n v="328"/>
    <n v="10.450054304050349"/>
    <n v="150000"/>
    <n v="95958.65"/>
    <n v="103000"/>
    <x v="5"/>
    <x v="0"/>
  </r>
  <r>
    <n v="3243625874"/>
    <n v="70248230000960"/>
    <d v="2009-02-16T00:00:00"/>
    <n v="120"/>
    <n v="31"/>
    <n v="89"/>
    <n v="10.450054304050349"/>
    <n v="145000"/>
    <n v="98378.99"/>
    <n v="115890"/>
    <x v="5"/>
    <x v="0"/>
  </r>
  <r>
    <n v="27212321850"/>
    <n v="70238230000083"/>
    <d v="2008-06-06T00:00:00"/>
    <n v="240"/>
    <n v="39"/>
    <n v="201"/>
    <n v="10.450054304050349"/>
    <n v="185000"/>
    <n v="96503.11"/>
    <n v="127290"/>
    <x v="5"/>
    <x v="0"/>
  </r>
  <r>
    <n v="16470069886"/>
    <n v="70780230001287"/>
    <d v="2009-11-19T00:00:00"/>
    <n v="360"/>
    <n v="22"/>
    <n v="338"/>
    <n v="10.450054304050349"/>
    <n v="171600"/>
    <n v="95784.09"/>
    <n v="100000"/>
    <x v="5"/>
    <x v="0"/>
  </r>
  <r>
    <n v="8029813805"/>
    <n v="70536230000019"/>
    <d v="2008-04-16T00:00:00"/>
    <n v="180"/>
    <n v="41"/>
    <n v="139"/>
    <n v="10.450054304050349"/>
    <n v="160000"/>
    <n v="96594.82"/>
    <n v="120000"/>
    <x v="4"/>
    <x v="0"/>
  </r>
  <r>
    <n v="27872522810"/>
    <n v="70118230001070"/>
    <d v="2009-01-26T00:00:00"/>
    <n v="240"/>
    <n v="32"/>
    <n v="208"/>
    <n v="10.450054304050349"/>
    <n v="165000"/>
    <n v="94895.26"/>
    <n v="131180"/>
    <x v="4"/>
    <x v="0"/>
  </r>
  <r>
    <n v="25591636837"/>
    <n v="70105230002067"/>
    <d v="2008-06-10T00:00:00"/>
    <n v="240"/>
    <n v="39"/>
    <n v="201"/>
    <n v="10.450054304050349"/>
    <n v="139321.53"/>
    <n v="94874.79"/>
    <n v="108579.44"/>
    <x v="2"/>
    <x v="0"/>
  </r>
  <r>
    <n v="82587949815"/>
    <n v="70680230000276"/>
    <d v="2009-03-02T00:00:00"/>
    <n v="240"/>
    <n v="30"/>
    <n v="210"/>
    <n v="10.450054304050349"/>
    <n v="150000"/>
    <n v="94529.01"/>
    <n v="104890"/>
    <x v="5"/>
    <x v="0"/>
  </r>
  <r>
    <n v="2394205784"/>
    <n v="71520230000255"/>
    <d v="2008-05-27T00:00:00"/>
    <n v="240"/>
    <n v="40"/>
    <n v="200"/>
    <n v="10.450054304050349"/>
    <n v="127000"/>
    <n v="93127.69"/>
    <n v="95700"/>
    <x v="5"/>
    <x v="0"/>
  </r>
  <r>
    <n v="5541400805"/>
    <n v="70658230002507"/>
    <d v="2008-11-19T00:00:00"/>
    <n v="240"/>
    <n v="34"/>
    <n v="206"/>
    <n v="10.450054304050349"/>
    <n v="159000"/>
    <n v="92849.72"/>
    <n v="105000"/>
    <x v="5"/>
    <x v="0"/>
  </r>
  <r>
    <n v="21347354816"/>
    <n v="70081230000713"/>
    <d v="2008-10-28T00:00:00"/>
    <n v="240"/>
    <n v="34"/>
    <n v="206"/>
    <n v="10.450054304050349"/>
    <n v="154280.64000000001"/>
    <n v="91883.77"/>
    <n v="103061.21"/>
    <x v="4"/>
    <x v="0"/>
  </r>
  <r>
    <n v="15549994801"/>
    <n v="70081230001264"/>
    <d v="2009-01-16T00:00:00"/>
    <n v="240"/>
    <n v="32"/>
    <n v="208"/>
    <n v="10.450054304050349"/>
    <n v="140000"/>
    <n v="91403.41"/>
    <n v="102670"/>
    <x v="4"/>
    <x v="0"/>
  </r>
  <r>
    <n v="21265755"/>
    <n v="72131230000226"/>
    <d v="2008-04-11T00:00:00"/>
    <n v="360"/>
    <n v="41"/>
    <n v="319"/>
    <n v="10.450054304050349"/>
    <n v="125000"/>
    <n v="90831.86"/>
    <n v="88890"/>
    <x v="3"/>
    <x v="0"/>
  </r>
  <r>
    <n v="27774044884"/>
    <n v="70642230001067"/>
    <d v="2008-06-10T00:00:00"/>
    <n v="240"/>
    <n v="39"/>
    <n v="201"/>
    <n v="10.450054304050349"/>
    <n v="148000"/>
    <n v="90872.960000000006"/>
    <n v="104000"/>
    <x v="2"/>
    <x v="0"/>
  </r>
  <r>
    <n v="9079961833"/>
    <n v="70011230000879"/>
    <d v="2009-02-26T00:00:00"/>
    <n v="204"/>
    <n v="31"/>
    <n v="173"/>
    <n v="10.450054304050349"/>
    <n v="150000"/>
    <n v="90662.74"/>
    <n v="104600"/>
    <x v="5"/>
    <x v="0"/>
  </r>
  <r>
    <n v="25964688837"/>
    <n v="70120230000521"/>
    <d v="2008-04-08T00:00:00"/>
    <n v="240"/>
    <n v="41"/>
    <n v="199"/>
    <n v="10.450054304050349"/>
    <n v="154548"/>
    <n v="90118.67"/>
    <n v="104097.92"/>
    <x v="2"/>
    <x v="0"/>
  </r>
  <r>
    <n v="21541174810"/>
    <n v="70047230000047"/>
    <d v="2008-03-20T00:00:00"/>
    <n v="180"/>
    <n v="42"/>
    <n v="138"/>
    <n v="10.450054304050349"/>
    <n v="141600"/>
    <n v="90449.04"/>
    <n v="113280"/>
    <x v="5"/>
    <x v="0"/>
  </r>
  <r>
    <n v="13792448890"/>
    <n v="72017230001000"/>
    <d v="2009-02-05T00:00:00"/>
    <n v="240"/>
    <n v="31"/>
    <n v="209"/>
    <n v="10.450054304050349"/>
    <n v="160000"/>
    <n v="89608.4"/>
    <n v="100000"/>
    <x v="1"/>
    <x v="0"/>
  </r>
  <r>
    <n v="5217368896"/>
    <n v="70009230000222"/>
    <d v="2009-01-28T00:00:00"/>
    <n v="348"/>
    <n v="32"/>
    <n v="316"/>
    <n v="10.450054304050349"/>
    <n v="120000"/>
    <n v="89142.41"/>
    <n v="96000"/>
    <x v="4"/>
    <x v="0"/>
  </r>
  <r>
    <n v="29557210850"/>
    <n v="70505230000353"/>
    <d v="2009-02-10T00:00:00"/>
    <n v="240"/>
    <n v="31"/>
    <n v="209"/>
    <n v="10.450054304050349"/>
    <n v="125000"/>
    <n v="89543.93"/>
    <n v="100000"/>
    <x v="5"/>
    <x v="0"/>
  </r>
  <r>
    <n v="81319614"/>
    <n v="70157230000768"/>
    <d v="2009-03-11T00:00:00"/>
    <n v="120"/>
    <n v="30"/>
    <n v="90"/>
    <n v="10.450054304050349"/>
    <n v="180000"/>
    <n v="90927.53"/>
    <n v="118000"/>
    <x v="2"/>
    <x v="0"/>
  </r>
  <r>
    <n v="5752834830"/>
    <n v="70019230001161"/>
    <d v="2008-12-11T00:00:00"/>
    <n v="240"/>
    <n v="33"/>
    <n v="207"/>
    <n v="10.450054304050349"/>
    <n v="170000"/>
    <n v="88994.35"/>
    <n v="100000"/>
    <x v="5"/>
    <x v="0"/>
  </r>
  <r>
    <n v="3668105618"/>
    <n v="20001330122127"/>
    <d v="2009-12-21T00:00:00"/>
    <n v="240"/>
    <n v="21"/>
    <n v="219"/>
    <n v="10.450054304050349"/>
    <n v="126458.25"/>
    <n v="88827.839999999997"/>
    <n v="95492.6"/>
    <x v="2"/>
    <x v="0"/>
  </r>
  <r>
    <n v="16587501877"/>
    <n v="70658230002981"/>
    <d v="2009-05-29T00:00:00"/>
    <n v="360"/>
    <n v="27"/>
    <n v="333"/>
    <n v="10.450054304050349"/>
    <n v="190000"/>
    <n v="87808.320000000007"/>
    <n v="122631.71"/>
    <x v="2"/>
    <x v="0"/>
  </r>
  <r>
    <n v="29119193866"/>
    <n v="70105230001494"/>
    <d v="2007-12-20T00:00:00"/>
    <n v="360"/>
    <n v="45"/>
    <n v="315"/>
    <n v="10.450054304050349"/>
    <n v="142000"/>
    <n v="87648.26"/>
    <n v="96000"/>
    <x v="4"/>
    <x v="0"/>
  </r>
  <r>
    <n v="17155851868"/>
    <n v="70121230000368"/>
    <d v="2008-02-28T00:00:00"/>
    <n v="132"/>
    <n v="43"/>
    <n v="89"/>
    <n v="10.450054304050349"/>
    <n v="140000"/>
    <n v="89706.08"/>
    <n v="110000"/>
    <x v="4"/>
    <x v="0"/>
  </r>
  <r>
    <n v="17561155832"/>
    <n v="72101230001450"/>
    <d v="2009-11-17T00:00:00"/>
    <n v="240"/>
    <n v="22"/>
    <n v="218"/>
    <n v="10.450054304050349"/>
    <n v="181856.2"/>
    <n v="87696.02"/>
    <n v="94647.14"/>
    <x v="5"/>
    <x v="0"/>
  </r>
  <r>
    <n v="27958842830"/>
    <n v="70780230001066"/>
    <d v="2009-04-28T00:00:00"/>
    <n v="360"/>
    <n v="29"/>
    <n v="331"/>
    <n v="10.450054304050349"/>
    <n v="162000"/>
    <n v="87198.83"/>
    <n v="93000"/>
    <x v="2"/>
    <x v="0"/>
  </r>
  <r>
    <n v="27270116873"/>
    <n v="70780230000213"/>
    <d v="2007-09-11T00:00:00"/>
    <n v="240"/>
    <n v="48"/>
    <n v="192"/>
    <n v="10.450054304050349"/>
    <n v="178079.5"/>
    <n v="87697.78"/>
    <n v="104423.17"/>
    <x v="4"/>
    <x v="0"/>
  </r>
  <r>
    <n v="5256918630"/>
    <n v="73064230000019"/>
    <d v="2011-05-27T00:00:00"/>
    <n v="240"/>
    <n v="4"/>
    <n v="236"/>
    <n v="10.450054304050349"/>
    <n v="135000"/>
    <n v="86938.97"/>
    <n v="87815.15"/>
    <x v="4"/>
    <x v="0"/>
  </r>
  <r>
    <n v="9129606802"/>
    <n v="72050230003365"/>
    <d v="2009-10-13T00:00:00"/>
    <n v="144"/>
    <n v="23"/>
    <n v="121"/>
    <n v="10.450054304050349"/>
    <n v="193200"/>
    <n v="87963.39"/>
    <n v="102447.67999999999"/>
    <x v="5"/>
    <x v="0"/>
  </r>
  <r>
    <n v="8422041804"/>
    <n v="70150230000175"/>
    <d v="2009-03-10T00:00:00"/>
    <n v="360"/>
    <n v="30"/>
    <n v="330"/>
    <n v="10.450054304050349"/>
    <n v="155000"/>
    <n v="86485.32"/>
    <n v="91820"/>
    <x v="5"/>
    <x v="0"/>
  </r>
  <r>
    <n v="22292694883"/>
    <n v="20001330121201"/>
    <d v="2009-11-30T00:00:00"/>
    <n v="360"/>
    <n v="22"/>
    <n v="338"/>
    <n v="10.450054304050349"/>
    <n v="190000"/>
    <n v="86433.54"/>
    <n v="90000"/>
    <x v="4"/>
    <x v="0"/>
  </r>
  <r>
    <n v="18379490851"/>
    <n v="70190230000557"/>
    <d v="2008-10-10T00:00:00"/>
    <n v="276"/>
    <n v="35"/>
    <n v="241"/>
    <n v="10.450054304050349"/>
    <n v="147345"/>
    <n v="85907.18"/>
    <n v="95000"/>
    <x v="0"/>
    <x v="0"/>
  </r>
  <r>
    <n v="7543357801"/>
    <n v="72101230001433"/>
    <d v="2009-11-24T00:00:00"/>
    <n v="336"/>
    <n v="22"/>
    <n v="314"/>
    <n v="10.450054304050349"/>
    <n v="174000"/>
    <n v="85618.71"/>
    <n v="90000"/>
    <x v="4"/>
    <x v="0"/>
  </r>
  <r>
    <n v="26200626839"/>
    <n v="70400230000690"/>
    <d v="2010-02-03T00:00:00"/>
    <n v="180"/>
    <n v="19"/>
    <n v="161"/>
    <n v="10.450054304050349"/>
    <n v="135000"/>
    <n v="86319.29"/>
    <n v="94200"/>
    <x v="2"/>
    <x v="0"/>
  </r>
  <r>
    <n v="27785494800"/>
    <n v="20001310114676"/>
    <d v="2009-07-08T00:00:00"/>
    <n v="252"/>
    <n v="26"/>
    <n v="226"/>
    <n v="10.450054304050349"/>
    <n v="140000"/>
    <n v="85388.29"/>
    <n v="93000"/>
    <x v="6"/>
    <x v="0"/>
  </r>
  <r>
    <n v="29268999803"/>
    <n v="70105230001940"/>
    <d v="2008-05-26T00:00:00"/>
    <n v="180"/>
    <n v="40"/>
    <n v="140"/>
    <n v="10.450054304050349"/>
    <n v="134754"/>
    <n v="85693.56"/>
    <n v="106099.18"/>
    <x v="5"/>
    <x v="0"/>
  </r>
  <r>
    <n v="1887499857"/>
    <n v="70121230000643"/>
    <d v="2008-10-27T00:00:00"/>
    <n v="240"/>
    <n v="35"/>
    <n v="205"/>
    <n v="10.450054304050349"/>
    <n v="140000"/>
    <n v="84706.47"/>
    <n v="96370"/>
    <x v="2"/>
    <x v="0"/>
  </r>
  <r>
    <n v="5357058830"/>
    <n v="70062230000717"/>
    <d v="2009-01-14T00:00:00"/>
    <n v="348"/>
    <n v="32"/>
    <n v="316"/>
    <n v="10.450054304050349"/>
    <n v="170000"/>
    <n v="84000.93"/>
    <n v="90000"/>
    <x v="2"/>
    <x v="0"/>
  </r>
  <r>
    <n v="1429542764"/>
    <n v="70057230000419"/>
    <d v="2007-11-16T00:00:00"/>
    <n v="240"/>
    <n v="46"/>
    <n v="194"/>
    <n v="10.450054304050349"/>
    <n v="120000"/>
    <n v="84309.73"/>
    <n v="87000"/>
    <x v="0"/>
    <x v="0"/>
  </r>
  <r>
    <n v="17145394820"/>
    <n v="70780230000302"/>
    <d v="2007-09-24T00:00:00"/>
    <n v="240"/>
    <n v="48"/>
    <n v="192"/>
    <n v="10.450054304050349"/>
    <n v="178948"/>
    <n v="83495.95"/>
    <n v="100000"/>
    <x v="5"/>
    <x v="0"/>
  </r>
  <r>
    <n v="82076596887"/>
    <n v="70040230000384"/>
    <d v="2008-04-25T00:00:00"/>
    <n v="228"/>
    <n v="40"/>
    <n v="188"/>
    <n v="10.450054304050349"/>
    <n v="120000"/>
    <n v="82858.27"/>
    <n v="85000"/>
    <x v="5"/>
    <x v="0"/>
  </r>
  <r>
    <n v="25641963810"/>
    <n v="20001280358300"/>
    <d v="2009-06-15T00:00:00"/>
    <n v="360"/>
    <n v="27"/>
    <n v="333"/>
    <n v="10.450054304050349"/>
    <n v="140000"/>
    <n v="81406.490000000005"/>
    <n v="110000"/>
    <x v="5"/>
    <x v="0"/>
  </r>
  <r>
    <n v="1403085803"/>
    <n v="70233230000120"/>
    <d v="2008-06-04T00:00:00"/>
    <n v="180"/>
    <n v="39"/>
    <n v="141"/>
    <n v="10.450054304050349"/>
    <n v="125000"/>
    <n v="81837.350000000006"/>
    <n v="100000"/>
    <x v="5"/>
    <x v="0"/>
  </r>
  <r>
    <n v="7549915806"/>
    <n v="70190230000484"/>
    <d v="2008-08-28T00:00:00"/>
    <n v="180"/>
    <n v="36"/>
    <n v="144"/>
    <n v="10.450054304050349"/>
    <n v="151400"/>
    <n v="80797.63"/>
    <n v="89080.18"/>
    <x v="5"/>
    <x v="0"/>
  </r>
  <r>
    <n v="49174827715"/>
    <n v="20001330116879"/>
    <d v="2009-10-01T00:00:00"/>
    <n v="180"/>
    <n v="24"/>
    <n v="156"/>
    <n v="10.450054304050349"/>
    <n v="156471.87"/>
    <n v="80487.61"/>
    <n v="90843.01"/>
    <x v="5"/>
    <x v="0"/>
  </r>
  <r>
    <n v="30246274808"/>
    <n v="72168230000241"/>
    <d v="2009-01-16T00:00:00"/>
    <n v="150"/>
    <n v="7"/>
    <n v="143"/>
    <n v="10.450054304050349"/>
    <n v="140000"/>
    <n v="80502.59"/>
    <n v="106123.04"/>
    <x v="4"/>
    <x v="0"/>
  </r>
  <r>
    <n v="12040776818"/>
    <n v="70207230002396"/>
    <d v="2009-04-17T00:00:00"/>
    <n v="240"/>
    <n v="29"/>
    <n v="211"/>
    <n v="10.450054304050349"/>
    <n v="156500"/>
    <n v="79923.759999999995"/>
    <n v="88890"/>
    <x v="5"/>
    <x v="0"/>
  </r>
  <r>
    <n v="5065980632"/>
    <n v="20001330121023"/>
    <d v="2009-11-30T00:00:00"/>
    <n v="240"/>
    <n v="22"/>
    <n v="218"/>
    <n v="10.450054304050349"/>
    <n v="127384.38"/>
    <n v="79821.84"/>
    <n v="86142.35"/>
    <x v="5"/>
    <x v="0"/>
  </r>
  <r>
    <n v="64708098715"/>
    <n v="20001330116801"/>
    <d v="2009-10-01T00:00:00"/>
    <n v="300"/>
    <n v="24"/>
    <n v="276"/>
    <n v="10.450054304050349"/>
    <n v="154346.18"/>
    <n v="77861.42"/>
    <n v="82784.69"/>
    <x v="4"/>
    <x v="0"/>
  </r>
  <r>
    <n v="4666949895"/>
    <n v="70560230000178"/>
    <d v="2008-05-16T00:00:00"/>
    <n v="240"/>
    <n v="40"/>
    <n v="200"/>
    <n v="10.450054304050349"/>
    <n v="140000"/>
    <n v="78144.06"/>
    <n v="80000"/>
    <x v="2"/>
    <x v="0"/>
  </r>
  <r>
    <n v="41803887826"/>
    <n v="20001310150141"/>
    <d v="2010-07-14T00:00:00"/>
    <n v="300"/>
    <n v="14"/>
    <n v="286"/>
    <n v="10.450054304050349"/>
    <n v="200000"/>
    <n v="77671.05"/>
    <n v="80000"/>
    <x v="5"/>
    <x v="0"/>
  </r>
  <r>
    <n v="27890524846"/>
    <n v="70105230001966"/>
    <d v="2008-06-09T00:00:00"/>
    <n v="360"/>
    <n v="39"/>
    <n v="321"/>
    <n v="10.450054304050349"/>
    <n v="130883"/>
    <n v="77573.84"/>
    <n v="83500"/>
    <x v="2"/>
    <x v="0"/>
  </r>
  <r>
    <n v="17660640860"/>
    <n v="70120230000564"/>
    <d v="2008-04-17T00:00:00"/>
    <n v="240"/>
    <n v="41"/>
    <n v="199"/>
    <n v="10.450054304050349"/>
    <n v="142884"/>
    <n v="77709.490000000005"/>
    <n v="90000"/>
    <x v="5"/>
    <x v="0"/>
  </r>
  <r>
    <n v="13295496862"/>
    <n v="70780230000345"/>
    <d v="2007-09-24T00:00:00"/>
    <n v="240"/>
    <n v="48"/>
    <n v="192"/>
    <n v="10.450054304050349"/>
    <n v="178079.5"/>
    <n v="77650.87"/>
    <n v="93000"/>
    <x v="6"/>
    <x v="0"/>
  </r>
  <r>
    <n v="90088107000"/>
    <n v="72087230000071"/>
    <d v="2009-04-15T00:00:00"/>
    <n v="180"/>
    <n v="29"/>
    <n v="151"/>
    <n v="10.450054304050349"/>
    <n v="157000"/>
    <n v="77916.100000000006"/>
    <n v="90774"/>
    <x v="2"/>
    <x v="0"/>
  </r>
  <r>
    <n v="7682296852"/>
    <n v="72108230000116"/>
    <d v="2008-11-24T00:00:00"/>
    <n v="144"/>
    <n v="34"/>
    <n v="110"/>
    <n v="10.450054304050349"/>
    <n v="125000"/>
    <n v="78400.66"/>
    <n v="100000"/>
    <x v="2"/>
    <x v="0"/>
  </r>
  <r>
    <n v="56633009"/>
    <n v="71480230000694"/>
    <d v="2009-05-21T00:00:00"/>
    <n v="180"/>
    <n v="28"/>
    <n v="152"/>
    <n v="10.450054304050349"/>
    <n v="172175"/>
    <n v="77674"/>
    <n v="90000"/>
    <x v="5"/>
    <x v="0"/>
  </r>
  <r>
    <n v="4226624882"/>
    <n v="70081230001272"/>
    <d v="2009-01-21T00:00:00"/>
    <n v="240"/>
    <n v="32"/>
    <n v="208"/>
    <n v="10.450054304050349"/>
    <n v="130000"/>
    <n v="77116.820000000007"/>
    <n v="86750"/>
    <x v="4"/>
    <x v="0"/>
  </r>
  <r>
    <n v="7957638830"/>
    <n v="70207230001950"/>
    <d v="2008-10-08T00:00:00"/>
    <n v="120"/>
    <n v="35"/>
    <n v="85"/>
    <n v="10.450054304050349"/>
    <n v="180000"/>
    <n v="78372.92"/>
    <n v="94402"/>
    <x v="5"/>
    <x v="0"/>
  </r>
  <r>
    <n v="25880158837"/>
    <n v="70120230000424"/>
    <d v="2008-03-14T00:00:00"/>
    <n v="126"/>
    <n v="18"/>
    <n v="108"/>
    <n v="10.450054304050349"/>
    <n v="145800"/>
    <n v="77301.98"/>
    <n v="110271.71"/>
    <x v="2"/>
    <x v="0"/>
  </r>
  <r>
    <n v="2289503843"/>
    <n v="70642230001644"/>
    <d v="2009-03-10T00:00:00"/>
    <n v="144"/>
    <n v="30"/>
    <n v="114"/>
    <n v="10.450054304050349"/>
    <n v="178000"/>
    <n v="77161.77"/>
    <n v="95000"/>
    <x v="4"/>
    <x v="0"/>
  </r>
  <r>
    <n v="15839967882"/>
    <n v="70319230001136"/>
    <d v="2008-10-20T00:00:00"/>
    <n v="360"/>
    <n v="35"/>
    <n v="325"/>
    <n v="10.450054304050349"/>
    <n v="140000"/>
    <n v="75538.28"/>
    <n v="81148.67"/>
    <x v="3"/>
    <x v="0"/>
  </r>
  <r>
    <n v="21782526803"/>
    <n v="20001310138443"/>
    <d v="2010-02-26T00:00:00"/>
    <n v="120"/>
    <n v="19"/>
    <n v="101"/>
    <n v="10.450054304050349"/>
    <n v="132000"/>
    <n v="77033.62"/>
    <n v="90000"/>
    <x v="4"/>
    <x v="0"/>
  </r>
  <r>
    <n v="24694318837"/>
    <n v="70644230000172"/>
    <d v="2009-10-06T00:00:00"/>
    <n v="120"/>
    <n v="23"/>
    <n v="97"/>
    <n v="10.450054304050349"/>
    <n v="173000"/>
    <n v="76997.47"/>
    <n v="93000"/>
    <x v="5"/>
    <x v="0"/>
  </r>
  <r>
    <n v="28306287800"/>
    <n v="70207230001357"/>
    <d v="2008-01-15T00:00:00"/>
    <n v="180"/>
    <n v="44"/>
    <n v="136"/>
    <n v="10.450054304050349"/>
    <n v="120000"/>
    <n v="75763.89"/>
    <n v="96000"/>
    <x v="5"/>
    <x v="0"/>
  </r>
  <r>
    <n v="8237330846"/>
    <n v="70105230002784"/>
    <d v="2009-05-19T00:00:00"/>
    <n v="120"/>
    <n v="28"/>
    <n v="92"/>
    <n v="10.450054304050349"/>
    <n v="159000"/>
    <n v="76014.23"/>
    <n v="96922.4"/>
    <x v="4"/>
    <x v="0"/>
  </r>
  <r>
    <n v="12682449883"/>
    <n v="70736230000216"/>
    <d v="2009-02-27T00:00:00"/>
    <n v="300"/>
    <n v="30"/>
    <n v="270"/>
    <n v="10.450054304050349"/>
    <n v="175000"/>
    <n v="74112.87"/>
    <n v="80000"/>
    <x v="1"/>
    <x v="0"/>
  </r>
  <r>
    <n v="94136807872"/>
    <n v="70658230002167"/>
    <d v="2008-06-24T00:00:00"/>
    <n v="228"/>
    <n v="39"/>
    <n v="189"/>
    <n v="10.450054304050349"/>
    <n v="130000"/>
    <n v="74047.67"/>
    <n v="86200"/>
    <x v="5"/>
    <x v="0"/>
  </r>
  <r>
    <n v="2918928763"/>
    <n v="72094230000236"/>
    <d v="2008-11-28T00:00:00"/>
    <n v="300"/>
    <n v="34"/>
    <n v="266"/>
    <n v="10.450054304050349"/>
    <n v="135000"/>
    <n v="73640.34"/>
    <n v="80940"/>
    <x v="5"/>
    <x v="0"/>
  </r>
  <r>
    <n v="15762459004"/>
    <n v="71030230001036"/>
    <d v="2009-06-10T00:00:00"/>
    <n v="216"/>
    <n v="27"/>
    <n v="189"/>
    <n v="10.450054304050349"/>
    <n v="200000"/>
    <n v="71665.62"/>
    <n v="79904"/>
    <x v="5"/>
    <x v="0"/>
  </r>
  <r>
    <n v="63682311815"/>
    <n v="70105230002407"/>
    <d v="2009-01-12T00:00:00"/>
    <n v="180"/>
    <n v="32"/>
    <n v="148"/>
    <n v="10.450054304050349"/>
    <n v="130000"/>
    <n v="71881.67"/>
    <n v="84997.32"/>
    <x v="4"/>
    <x v="0"/>
  </r>
  <r>
    <n v="29273230890"/>
    <n v="70780230000060"/>
    <d v="2007-09-11T00:00:00"/>
    <n v="97"/>
    <n v="13"/>
    <n v="84"/>
    <n v="10.450054304050349"/>
    <n v="178948"/>
    <n v="72576.39"/>
    <n v="132000"/>
    <x v="5"/>
    <x v="0"/>
  </r>
  <r>
    <n v="27858848844"/>
    <n v="70081230001582"/>
    <d v="2009-04-17T00:00:00"/>
    <n v="120"/>
    <n v="29"/>
    <n v="91"/>
    <n v="10.450054304050349"/>
    <n v="163000"/>
    <n v="71893.64"/>
    <n v="92700"/>
    <x v="2"/>
    <x v="0"/>
  </r>
  <r>
    <n v="3909102875"/>
    <n v="72067230000077"/>
    <d v="2008-09-26T00:00:00"/>
    <n v="108"/>
    <n v="36"/>
    <n v="72"/>
    <n v="10.450054304050349"/>
    <n v="145000"/>
    <n v="72348.7"/>
    <n v="105303.45"/>
    <x v="0"/>
    <x v="0"/>
  </r>
  <r>
    <n v="95267344834"/>
    <n v="70780230000957"/>
    <d v="2009-01-13T00:00:00"/>
    <n v="264"/>
    <n v="32"/>
    <n v="232"/>
    <n v="10.450054304050349"/>
    <n v="169000"/>
    <n v="70228.820000000007"/>
    <n v="77760"/>
    <x v="5"/>
    <x v="0"/>
  </r>
  <r>
    <n v="12551204879"/>
    <n v="70081230000489"/>
    <d v="2008-02-19T00:00:00"/>
    <n v="168"/>
    <n v="17"/>
    <n v="151"/>
    <n v="10.450054304050349"/>
    <n v="150000"/>
    <n v="70578.929999999993"/>
    <n v="90000"/>
    <x v="5"/>
    <x v="0"/>
  </r>
  <r>
    <n v="15151188860"/>
    <n v="20001310120447"/>
    <d v="2009-08-25T00:00:00"/>
    <n v="300"/>
    <n v="25"/>
    <n v="275"/>
    <n v="10.450054304050349"/>
    <n v="110000"/>
    <n v="69556.78"/>
    <n v="74526.399999999994"/>
    <x v="6"/>
    <x v="0"/>
  </r>
  <r>
    <n v="96617810015"/>
    <n v="71030230000552"/>
    <d v="2007-11-14T00:00:00"/>
    <n v="108"/>
    <n v="36"/>
    <n v="72"/>
    <n v="10.450054304050349"/>
    <n v="150000"/>
    <n v="71554.73"/>
    <n v="106600"/>
    <x v="5"/>
    <x v="0"/>
  </r>
  <r>
    <n v="22470323894"/>
    <n v="70105230002210"/>
    <d v="2008-08-26T00:00:00"/>
    <n v="180"/>
    <n v="37"/>
    <n v="143"/>
    <n v="10.450054304050349"/>
    <n v="129438.78"/>
    <n v="69328.95"/>
    <n v="84477.54"/>
    <x v="1"/>
    <x v="0"/>
  </r>
  <r>
    <n v="25231869856"/>
    <n v="72200230000265"/>
    <d v="2008-01-21T00:00:00"/>
    <n v="180"/>
    <n v="44"/>
    <n v="136"/>
    <n v="10.450054304050349"/>
    <n v="158300"/>
    <n v="68693.740000000005"/>
    <n v="87200"/>
    <x v="5"/>
    <x v="0"/>
  </r>
  <r>
    <n v="25206670871"/>
    <n v="70062230000725"/>
    <d v="2009-02-11T00:00:00"/>
    <n v="180"/>
    <n v="31"/>
    <n v="149"/>
    <n v="10.450054304050349"/>
    <n v="130000"/>
    <n v="68082.12"/>
    <n v="80000"/>
    <x v="4"/>
    <x v="0"/>
  </r>
  <r>
    <n v="1663051976"/>
    <n v="70809230000010"/>
    <d v="2008-01-09T00:00:00"/>
    <n v="216"/>
    <n v="44"/>
    <n v="172"/>
    <n v="10.450054304050349"/>
    <n v="126000"/>
    <n v="67344.94"/>
    <n v="80890"/>
    <x v="4"/>
    <x v="0"/>
  </r>
  <r>
    <n v="26963809704"/>
    <n v="20001330116887"/>
    <d v="2009-10-01T00:00:00"/>
    <n v="72"/>
    <n v="24"/>
    <n v="48"/>
    <n v="10.450054304050349"/>
    <n v="183546.83"/>
    <n v="70506.42"/>
    <n v="103451.18"/>
    <x v="4"/>
    <x v="0"/>
  </r>
  <r>
    <n v="22551493897"/>
    <n v="72126230000050"/>
    <d v="2011-03-21T00:00:00"/>
    <n v="120"/>
    <n v="6"/>
    <n v="114"/>
    <n v="10.450054304050349"/>
    <n v="128000"/>
    <n v="66371.16"/>
    <n v="69096"/>
    <x v="2"/>
    <x v="0"/>
  </r>
  <r>
    <n v="30064982831"/>
    <n v="70105230002555"/>
    <d v="2009-04-15T00:00:00"/>
    <n v="120"/>
    <n v="29"/>
    <n v="91"/>
    <n v="10.450054304050349"/>
    <n v="159000"/>
    <n v="66697.16"/>
    <n v="85957.68"/>
    <x v="5"/>
    <x v="0"/>
  </r>
  <r>
    <n v="4437021878"/>
    <n v="70023230000210"/>
    <d v="2007-11-27T00:00:00"/>
    <n v="180"/>
    <n v="46"/>
    <n v="134"/>
    <n v="10.450054304050349"/>
    <n v="155000"/>
    <n v="65919.320000000007"/>
    <n v="85000"/>
    <x v="5"/>
    <x v="0"/>
  </r>
  <r>
    <n v="14854254840"/>
    <n v="72056230000403"/>
    <d v="2009-03-04T00:00:00"/>
    <n v="300"/>
    <n v="30"/>
    <n v="270"/>
    <n v="10.450054304050349"/>
    <n v="170000"/>
    <n v="64666.94"/>
    <n v="99450.51"/>
    <x v="5"/>
    <x v="0"/>
  </r>
  <r>
    <n v="57911975604"/>
    <n v="72290230000163"/>
    <d v="2009-01-13T00:00:00"/>
    <n v="360"/>
    <n v="32"/>
    <n v="328"/>
    <n v="10.450054304050349"/>
    <n v="117600"/>
    <n v="64487.519999999997"/>
    <n v="68000"/>
    <x v="4"/>
    <x v="0"/>
  </r>
  <r>
    <n v="76527158815"/>
    <n v="70109230000989"/>
    <d v="2009-05-22T00:00:00"/>
    <n v="252"/>
    <n v="28"/>
    <n v="224"/>
    <n v="10.450054304050349"/>
    <n v="150000"/>
    <n v="63573.71"/>
    <n v="70000"/>
    <x v="2"/>
    <x v="0"/>
  </r>
  <r>
    <n v="29493195805"/>
    <n v="70120230000459"/>
    <d v="2008-04-07T00:00:00"/>
    <n v="180"/>
    <n v="41"/>
    <n v="139"/>
    <n v="10.450054304050349"/>
    <n v="150660"/>
    <n v="63768.72"/>
    <n v="79131.86"/>
    <x v="4"/>
    <x v="0"/>
  </r>
  <r>
    <n v="4109700850"/>
    <n v="70119230001150"/>
    <d v="2008-06-18T00:00:00"/>
    <n v="180"/>
    <n v="39"/>
    <n v="141"/>
    <n v="10.450054304050349"/>
    <n v="170000"/>
    <n v="63657.9"/>
    <n v="78262.149999999994"/>
    <x v="2"/>
    <x v="0"/>
  </r>
  <r>
    <n v="3974613803"/>
    <n v="70121230000694"/>
    <d v="2008-11-25T00:00:00"/>
    <n v="120"/>
    <n v="34"/>
    <n v="86"/>
    <n v="10.450054304050349"/>
    <n v="110000"/>
    <n v="63155.01"/>
    <n v="85857.24"/>
    <x v="5"/>
    <x v="0"/>
  </r>
  <r>
    <n v="53894545968"/>
    <n v="20001310135991"/>
    <d v="2010-01-27T00:00:00"/>
    <n v="156"/>
    <n v="20"/>
    <n v="136"/>
    <n v="10.450054304050349"/>
    <n v="160000"/>
    <n v="62087.28"/>
    <n v="70000"/>
    <x v="4"/>
    <x v="0"/>
  </r>
  <r>
    <n v="12819318886"/>
    <n v="70780230000248"/>
    <d v="2007-09-19T00:00:00"/>
    <n v="144"/>
    <n v="48"/>
    <n v="96"/>
    <n v="10.450054304050349"/>
    <n v="150794.49"/>
    <n v="61862.71"/>
    <n v="88600"/>
    <x v="5"/>
    <x v="0"/>
  </r>
  <r>
    <n v="8462732840"/>
    <n v="70658230003058"/>
    <d v="2009-09-14T00:00:00"/>
    <n v="324"/>
    <n v="24"/>
    <n v="300"/>
    <n v="10.450054304050349"/>
    <n v="175000"/>
    <n v="60315.69"/>
    <n v="60000"/>
    <x v="4"/>
    <x v="0"/>
  </r>
  <r>
    <n v="28665561862"/>
    <n v="70451230000342"/>
    <d v="2009-03-06T00:00:00"/>
    <n v="120"/>
    <n v="30"/>
    <n v="90"/>
    <n v="10.450054304050349"/>
    <n v="160000"/>
    <n v="61696.68"/>
    <n v="80000"/>
    <x v="5"/>
    <x v="0"/>
  </r>
  <r>
    <n v="6576066856"/>
    <n v="72107230000100"/>
    <d v="2009-02-27T00:00:00"/>
    <n v="180"/>
    <n v="31"/>
    <n v="149"/>
    <n v="10.450054304050349"/>
    <n v="135000"/>
    <n v="59183.73"/>
    <n v="70000"/>
    <x v="5"/>
    <x v="0"/>
  </r>
  <r>
    <n v="97382639053"/>
    <n v="72088230000355"/>
    <d v="2009-08-25T00:00:00"/>
    <n v="240"/>
    <n v="25"/>
    <n v="215"/>
    <n v="10.450054304050349"/>
    <n v="188307.97"/>
    <n v="58275.92"/>
    <n v="63891.58"/>
    <x v="5"/>
    <x v="0"/>
  </r>
  <r>
    <n v="35233095734"/>
    <n v="20001330116666"/>
    <d v="2009-10-01T00:00:00"/>
    <n v="180"/>
    <n v="24"/>
    <n v="156"/>
    <n v="10.450054304050349"/>
    <n v="157011.82"/>
    <n v="58419.63"/>
    <n v="65935.77"/>
    <x v="5"/>
    <x v="0"/>
  </r>
  <r>
    <n v="25826553847"/>
    <n v="70120230000351"/>
    <d v="2008-03-14T00:00:00"/>
    <n v="91"/>
    <n v="13"/>
    <n v="78"/>
    <n v="10.450054304050349"/>
    <n v="156492"/>
    <n v="58847.16"/>
    <n v="111178.91"/>
    <x v="2"/>
    <x v="0"/>
  </r>
  <r>
    <n v="8708327866"/>
    <n v="70770230000020"/>
    <d v="2008-05-16T00:00:00"/>
    <n v="360"/>
    <n v="40"/>
    <n v="320"/>
    <n v="10.450054304050349"/>
    <n v="190000"/>
    <n v="56680.83"/>
    <n v="61210"/>
    <x v="5"/>
    <x v="0"/>
  </r>
  <r>
    <n v="24909954805"/>
    <n v="70105230002016"/>
    <d v="2008-06-05T00:00:00"/>
    <n v="149"/>
    <n v="9"/>
    <n v="140"/>
    <n v="10.450054304050349"/>
    <n v="120990.86"/>
    <n v="57197.29"/>
    <n v="76662.179999999993"/>
    <x v="5"/>
    <x v="0"/>
  </r>
  <r>
    <n v="25857639867"/>
    <n v="70105230002385"/>
    <d v="2009-01-23T00:00:00"/>
    <n v="360"/>
    <n v="32"/>
    <n v="328"/>
    <n v="10.450054304050349"/>
    <n v="160000"/>
    <n v="56415.360000000001"/>
    <n v="79253.69"/>
    <x v="5"/>
    <x v="0"/>
  </r>
  <r>
    <n v="10303508841"/>
    <n v="70678230000142"/>
    <d v="2008-11-10T00:00:00"/>
    <n v="240"/>
    <n v="34"/>
    <n v="206"/>
    <n v="10.450054304050349"/>
    <n v="142000"/>
    <n v="55797.42"/>
    <n v="110890"/>
    <x v="2"/>
    <x v="0"/>
  </r>
  <r>
    <n v="27010886822"/>
    <n v="20001300005106"/>
    <d v="2008-09-25T00:00:00"/>
    <n v="300"/>
    <n v="36"/>
    <n v="264"/>
    <n v="10.450054304050349"/>
    <n v="112980"/>
    <n v="54396.11"/>
    <n v="60000"/>
    <x v="1"/>
    <x v="0"/>
  </r>
  <r>
    <n v="28166458861"/>
    <n v="70457230000635"/>
    <d v="2008-08-25T00:00:00"/>
    <n v="180"/>
    <n v="37"/>
    <n v="143"/>
    <n v="10.450054304050349"/>
    <n v="150000"/>
    <n v="54927.95"/>
    <n v="84890"/>
    <x v="2"/>
    <x v="0"/>
  </r>
  <r>
    <n v="25674526800"/>
    <n v="70120230000432"/>
    <d v="2008-03-14T00:00:00"/>
    <n v="120"/>
    <n v="42"/>
    <n v="78"/>
    <n v="10.450054304050349"/>
    <n v="154548"/>
    <n v="55413.81"/>
    <n v="81738.34"/>
    <x v="3"/>
    <x v="0"/>
  </r>
  <r>
    <n v="5546778814"/>
    <n v="70642230001458"/>
    <d v="2008-10-01T00:00:00"/>
    <n v="117"/>
    <n v="8"/>
    <n v="109"/>
    <n v="10.450054304050349"/>
    <n v="160000"/>
    <n v="54498.12"/>
    <n v="87290"/>
    <x v="2"/>
    <x v="0"/>
  </r>
  <r>
    <n v="74999524953"/>
    <n v="70438230000604"/>
    <d v="2007-12-28T00:00:00"/>
    <n v="180"/>
    <n v="45"/>
    <n v="135"/>
    <n v="10.450054304050349"/>
    <n v="198294"/>
    <n v="54175.48"/>
    <n v="120000"/>
    <x v="2"/>
    <x v="0"/>
  </r>
  <r>
    <n v="2619666856"/>
    <n v="70081230000969"/>
    <d v="2008-09-11T00:00:00"/>
    <n v="89"/>
    <n v="12"/>
    <n v="77"/>
    <n v="10.450054304050349"/>
    <n v="133000"/>
    <n v="53987.67"/>
    <n v="92427.69"/>
    <x v="2"/>
    <x v="0"/>
  </r>
  <r>
    <n v="71552715604"/>
    <n v="70658230002752"/>
    <d v="2008-11-13T00:00:00"/>
    <n v="58"/>
    <n v="12"/>
    <n v="46"/>
    <n v="10.450054304050349"/>
    <n v="168000"/>
    <n v="54371.78"/>
    <n v="113610"/>
    <x v="5"/>
    <x v="0"/>
  </r>
  <r>
    <n v="28230106886"/>
    <n v="70105230002776"/>
    <d v="2009-05-14T00:00:00"/>
    <n v="120"/>
    <n v="28"/>
    <n v="92"/>
    <n v="10.450054304050349"/>
    <n v="159000"/>
    <n v="52077.19"/>
    <n v="66360"/>
    <x v="5"/>
    <x v="0"/>
  </r>
  <r>
    <n v="14222414832"/>
    <n v="70628230000375"/>
    <d v="2009-05-20T00:00:00"/>
    <n v="120"/>
    <n v="28"/>
    <n v="92"/>
    <n v="10.450054304050349"/>
    <n v="174000"/>
    <n v="51588.41"/>
    <n v="65850"/>
    <x v="4"/>
    <x v="0"/>
  </r>
  <r>
    <n v="6997301800"/>
    <n v="70123230000330"/>
    <d v="2007-11-27T00:00:00"/>
    <n v="180"/>
    <n v="46"/>
    <n v="134"/>
    <n v="10.450054304050349"/>
    <n v="185000"/>
    <n v="50408.78"/>
    <n v="65000"/>
    <x v="5"/>
    <x v="0"/>
  </r>
  <r>
    <n v="129613886"/>
    <n v="70445230000151"/>
    <d v="2008-10-13T00:00:00"/>
    <n v="264"/>
    <n v="35"/>
    <n v="229"/>
    <n v="10.450054304050349"/>
    <n v="190000"/>
    <n v="49291.86"/>
    <n v="55000"/>
    <x v="5"/>
    <x v="0"/>
  </r>
  <r>
    <n v="12942442808"/>
    <n v="70140230000682"/>
    <d v="2008-06-26T00:00:00"/>
    <n v="180"/>
    <n v="39"/>
    <n v="141"/>
    <n v="10.450054304050349"/>
    <n v="118986.2"/>
    <n v="49696.53"/>
    <n v="61206.79"/>
    <x v="5"/>
    <x v="0"/>
  </r>
  <r>
    <n v="16642498852"/>
    <n v="70193230000136"/>
    <d v="2008-11-06T00:00:00"/>
    <n v="120"/>
    <n v="34"/>
    <n v="86"/>
    <n v="10.450054304050349"/>
    <n v="150000"/>
    <n v="50190.31"/>
    <n v="60000"/>
    <x v="5"/>
    <x v="0"/>
  </r>
  <r>
    <n v="6729222824"/>
    <n v="70013230000174"/>
    <d v="2008-05-28T00:00:00"/>
    <n v="240"/>
    <n v="40"/>
    <n v="200"/>
    <n v="10.450054304050349"/>
    <n v="120000"/>
    <n v="48642.29"/>
    <n v="50000"/>
    <x v="4"/>
    <x v="0"/>
  </r>
  <r>
    <n v="7926833827"/>
    <n v="72244230000259"/>
    <d v="2007-12-21T00:00:00"/>
    <n v="107"/>
    <n v="10"/>
    <n v="97"/>
    <n v="10.450054304050349"/>
    <n v="140000"/>
    <n v="49418.46"/>
    <n v="86490"/>
    <x v="5"/>
    <x v="0"/>
  </r>
  <r>
    <n v="67415300700"/>
    <n v="71235230000190"/>
    <d v="2009-05-20T00:00:00"/>
    <n v="48"/>
    <n v="28"/>
    <n v="20"/>
    <n v="10.450054304050349"/>
    <n v="173000"/>
    <n v="55874.38"/>
    <n v="131230"/>
    <x v="4"/>
    <x v="0"/>
  </r>
  <r>
    <n v="51946211672"/>
    <n v="20001330119355"/>
    <d v="2009-11-03T00:00:00"/>
    <n v="240"/>
    <n v="22"/>
    <n v="218"/>
    <n v="10.450054304050349"/>
    <n v="138471.25"/>
    <n v="47441.16"/>
    <n v="50933.3"/>
    <x v="5"/>
    <x v="0"/>
  </r>
  <r>
    <n v="51161885820"/>
    <n v="70207230001136"/>
    <d v="2007-11-05T00:00:00"/>
    <n v="144"/>
    <n v="46"/>
    <n v="98"/>
    <n v="10.450054304050349"/>
    <n v="140000"/>
    <n v="48209.85"/>
    <n v="67490"/>
    <x v="4"/>
    <x v="0"/>
  </r>
  <r>
    <n v="17370471870"/>
    <n v="70105230002938"/>
    <d v="2009-07-27T00:00:00"/>
    <n v="120"/>
    <n v="26"/>
    <n v="94"/>
    <n v="10.450054304050349"/>
    <n v="169000"/>
    <n v="47393.99"/>
    <n v="59402.080000000002"/>
    <x v="0"/>
    <x v="0"/>
  </r>
  <r>
    <n v="15735811860"/>
    <n v="70730230000268"/>
    <d v="2008-12-17T00:00:00"/>
    <n v="163"/>
    <n v="5"/>
    <n v="158"/>
    <n v="10.450054304050349"/>
    <n v="152183"/>
    <n v="46707.83"/>
    <n v="65000"/>
    <x v="4"/>
    <x v="0"/>
  </r>
  <r>
    <n v="13394879859"/>
    <n v="70174230000148"/>
    <d v="2009-04-09T00:00:00"/>
    <n v="360"/>
    <n v="29"/>
    <n v="331"/>
    <n v="10.450054304050349"/>
    <n v="165000"/>
    <n v="45932.87"/>
    <n v="90000"/>
    <x v="5"/>
    <x v="0"/>
  </r>
  <r>
    <n v="4329399890"/>
    <n v="70780230000418"/>
    <d v="2007-10-19T00:00:00"/>
    <n v="72"/>
    <n v="47"/>
    <n v="25"/>
    <n v="10.450054304050349"/>
    <n v="178000"/>
    <n v="51668.62"/>
    <n v="142200"/>
    <x v="5"/>
    <x v="0"/>
  </r>
  <r>
    <n v="6051204806"/>
    <n v="72072230000367"/>
    <d v="2009-01-16T00:00:00"/>
    <n v="240"/>
    <n v="32"/>
    <n v="208"/>
    <n v="10.450054304050349"/>
    <n v="198000"/>
    <n v="46092.72"/>
    <n v="100000"/>
    <x v="6"/>
    <x v="0"/>
  </r>
  <r>
    <n v="75604612715"/>
    <n v="20001330116747"/>
    <d v="2009-10-01T00:00:00"/>
    <n v="60"/>
    <n v="24"/>
    <n v="36"/>
    <n v="10.450054304050349"/>
    <n v="195276.04"/>
    <n v="47883.15"/>
    <n v="78063.14"/>
    <x v="2"/>
    <x v="0"/>
  </r>
  <r>
    <n v="2307194908"/>
    <n v="72027230000523"/>
    <d v="2007-11-27T00:00:00"/>
    <n v="84"/>
    <n v="46"/>
    <n v="38"/>
    <n v="10.450054304050349"/>
    <n v="156000"/>
    <n v="47126.83"/>
    <n v="100000"/>
    <x v="5"/>
    <x v="0"/>
  </r>
  <r>
    <n v="9725763718"/>
    <n v="20001310134928"/>
    <d v="2010-01-08T00:00:00"/>
    <n v="120"/>
    <n v="20"/>
    <n v="100"/>
    <n v="10.450054304050349"/>
    <n v="157480"/>
    <n v="43853.32"/>
    <n v="51480"/>
    <x v="4"/>
    <x v="0"/>
  </r>
  <r>
    <n v="95910964020"/>
    <n v="70081230001221"/>
    <d v="2008-11-28T00:00:00"/>
    <n v="180"/>
    <n v="34"/>
    <n v="146"/>
    <n v="10.450054304050349"/>
    <n v="120000"/>
    <n v="43425.59"/>
    <n v="51730"/>
    <x v="5"/>
    <x v="0"/>
  </r>
  <r>
    <n v="316673846"/>
    <n v="70081230000721"/>
    <d v="2008-06-24T00:00:00"/>
    <n v="120"/>
    <n v="39"/>
    <n v="81"/>
    <n v="10.450054304050349"/>
    <n v="125000"/>
    <n v="43718.07"/>
    <n v="62500"/>
    <x v="4"/>
    <x v="0"/>
  </r>
  <r>
    <n v="60503378887"/>
    <n v="70093230000415"/>
    <d v="2008-02-28T00:00:00"/>
    <n v="240"/>
    <n v="43"/>
    <n v="197"/>
    <n v="10.450054304050349"/>
    <n v="125000"/>
    <n v="42448.800000000003"/>
    <n v="49740"/>
    <x v="5"/>
    <x v="0"/>
  </r>
  <r>
    <n v="60636858987"/>
    <n v="70084230000718"/>
    <d v="2008-11-25T00:00:00"/>
    <n v="180"/>
    <n v="33"/>
    <n v="147"/>
    <n v="10.450054304050349"/>
    <n v="115000"/>
    <n v="42321.29"/>
    <n v="50000"/>
    <x v="5"/>
    <x v="0"/>
  </r>
  <r>
    <n v="13005661830"/>
    <n v="20001330122640"/>
    <d v="2009-12-29T00:00:00"/>
    <n v="360"/>
    <n v="21"/>
    <n v="339"/>
    <n v="10.450054304050349"/>
    <n v="132301.5"/>
    <n v="41328.06"/>
    <n v="43100"/>
    <x v="2"/>
    <x v="0"/>
  </r>
  <r>
    <n v="82477795872"/>
    <n v="70011230000593"/>
    <d v="2008-05-20T00:00:00"/>
    <n v="132"/>
    <n v="40"/>
    <n v="92"/>
    <n v="10.450054304050349"/>
    <n v="140000"/>
    <n v="42044.02"/>
    <n v="58000"/>
    <x v="5"/>
    <x v="0"/>
  </r>
  <r>
    <n v="15362919865"/>
    <n v="70642230001652"/>
    <d v="2009-04-07T00:00:00"/>
    <n v="120"/>
    <n v="29"/>
    <n v="91"/>
    <n v="10.450054304050349"/>
    <n v="195000"/>
    <n v="39892.14"/>
    <n v="51290"/>
    <x v="4"/>
    <x v="0"/>
  </r>
  <r>
    <n v="65099621872"/>
    <n v="70510230000112"/>
    <d v="2008-07-22T00:00:00"/>
    <n v="228"/>
    <n v="38"/>
    <n v="190"/>
    <n v="10.450054304050349"/>
    <n v="79000"/>
    <n v="38874.49"/>
    <n v="45000"/>
    <x v="5"/>
    <x v="0"/>
  </r>
  <r>
    <n v="14213594807"/>
    <n v="70105230002326"/>
    <d v="2008-10-08T00:00:00"/>
    <n v="96"/>
    <n v="35"/>
    <n v="61"/>
    <n v="10.450054304050349"/>
    <n v="180000"/>
    <n v="39446.31"/>
    <n v="60000"/>
    <x v="2"/>
    <x v="0"/>
  </r>
  <r>
    <n v="8476264828"/>
    <n v="70658230002493"/>
    <d v="2009-04-16T00:00:00"/>
    <n v="108"/>
    <n v="29"/>
    <n v="79"/>
    <n v="10.450054304050349"/>
    <n v="180000"/>
    <n v="37500.199999999997"/>
    <n v="50090"/>
    <x v="5"/>
    <x v="0"/>
  </r>
  <r>
    <n v="18380845846"/>
    <n v="70190230000620"/>
    <d v="2009-02-20T00:00:00"/>
    <n v="240"/>
    <n v="1"/>
    <n v="239"/>
    <n v="10.450054304050349"/>
    <n v="146100"/>
    <n v="36185.33"/>
    <n v="64160.58"/>
    <x v="2"/>
    <x v="0"/>
  </r>
  <r>
    <n v="5319870787"/>
    <n v="20001330118219"/>
    <d v="2009-10-01T00:00:00"/>
    <n v="72"/>
    <n v="24"/>
    <n v="48"/>
    <n v="10.450054304050349"/>
    <n v="158561.75"/>
    <n v="36280.03"/>
    <n v="53232.09"/>
    <x v="5"/>
    <x v="0"/>
  </r>
  <r>
    <n v="58705155800"/>
    <n v="70262230000507"/>
    <d v="2008-12-26T00:00:00"/>
    <n v="84"/>
    <n v="33"/>
    <n v="51"/>
    <n v="10.450054304050349"/>
    <n v="135000"/>
    <n v="35225.550000000003"/>
    <n v="50000"/>
    <x v="5"/>
    <x v="0"/>
  </r>
  <r>
    <n v="21375008846"/>
    <n v="20001310155402"/>
    <d v="2010-09-06T00:00:00"/>
    <n v="204"/>
    <n v="12"/>
    <n v="192"/>
    <n v="10.450054304050349"/>
    <n v="135000"/>
    <n v="32626.52"/>
    <n v="34000"/>
    <x v="1"/>
    <x v="0"/>
  </r>
  <r>
    <n v="2670575714"/>
    <n v="70171230000747"/>
    <d v="2009-05-18T00:00:00"/>
    <n v="120"/>
    <n v="3"/>
    <n v="117"/>
    <n v="10.450054304050349"/>
    <n v="165000"/>
    <n v="32848.86"/>
    <n v="89248.81"/>
    <x v="5"/>
    <x v="0"/>
  </r>
  <r>
    <n v="2728553831"/>
    <n v="70140230000690"/>
    <d v="2008-09-15T00:00:00"/>
    <n v="95"/>
    <n v="10"/>
    <n v="85"/>
    <n v="10.450054304050349"/>
    <n v="120000"/>
    <n v="32947.699999999997"/>
    <n v="53000"/>
    <x v="2"/>
    <x v="0"/>
  </r>
  <r>
    <n v="25656202844"/>
    <n v="72101230001476"/>
    <d v="2009-11-23T00:00:00"/>
    <n v="60"/>
    <n v="21"/>
    <n v="39"/>
    <n v="10.450054304050349"/>
    <n v="167000"/>
    <n v="33389.47"/>
    <n v="50000"/>
    <x v="5"/>
    <x v="0"/>
  </r>
  <r>
    <n v="32545681849"/>
    <n v="70455230000191"/>
    <d v="2008-04-28T00:00:00"/>
    <n v="72"/>
    <n v="41"/>
    <n v="31"/>
    <n v="10.450054304050349"/>
    <n v="125000"/>
    <n v="34028.660000000003"/>
    <n v="65000"/>
    <x v="1"/>
    <x v="0"/>
  </r>
  <r>
    <n v="29381609845"/>
    <n v="70154230002235"/>
    <d v="2009-08-17T00:00:00"/>
    <n v="120"/>
    <n v="25"/>
    <n v="95"/>
    <n v="10.450054304050349"/>
    <n v="60000"/>
    <n v="31681.38"/>
    <n v="35890"/>
    <x v="2"/>
    <x v="0"/>
  </r>
  <r>
    <n v="1357564724"/>
    <n v="20001310126291"/>
    <d v="2009-10-19T00:00:00"/>
    <n v="60"/>
    <n v="23"/>
    <n v="37"/>
    <n v="10.450054304050349"/>
    <n v="190000"/>
    <n v="31470.69"/>
    <n v="50000"/>
    <x v="5"/>
    <x v="0"/>
  </r>
  <r>
    <n v="6244215893"/>
    <n v="70108230000280"/>
    <d v="2008-10-22T00:00:00"/>
    <n v="96"/>
    <n v="35"/>
    <n v="61"/>
    <n v="10.450054304050349"/>
    <n v="150000"/>
    <n v="29756.29"/>
    <n v="80890"/>
    <x v="5"/>
    <x v="0"/>
  </r>
  <r>
    <n v="15868423828"/>
    <n v="72101230001492"/>
    <d v="2009-11-24T00:00:00"/>
    <n v="36"/>
    <n v="22"/>
    <n v="14"/>
    <n v="10.450054304050349"/>
    <n v="178058.46"/>
    <n v="35629.1"/>
    <n v="90000"/>
    <x v="4"/>
    <x v="0"/>
  </r>
  <r>
    <n v="79403476915"/>
    <n v="71242230000710"/>
    <d v="2008-02-21T00:00:00"/>
    <n v="120"/>
    <n v="1"/>
    <n v="119"/>
    <n v="10.450054304050349"/>
    <n v="170000"/>
    <n v="28060.03"/>
    <n v="45000"/>
    <x v="4"/>
    <x v="0"/>
  </r>
  <r>
    <n v="69067856053"/>
    <n v="70812230000088"/>
    <d v="2008-07-29T00:00:00"/>
    <n v="96"/>
    <n v="37"/>
    <n v="59"/>
    <n v="10.450054304050349"/>
    <n v="165000"/>
    <n v="25661.97"/>
    <n v="40000"/>
    <x v="2"/>
    <x v="0"/>
  </r>
  <r>
    <n v="25571203838"/>
    <n v="70241230000113"/>
    <d v="2008-05-19T00:00:00"/>
    <n v="120"/>
    <n v="40"/>
    <n v="80"/>
    <n v="10.450054304050349"/>
    <n v="170000"/>
    <n v="24746.34"/>
    <n v="55000"/>
    <x v="5"/>
    <x v="0"/>
  </r>
  <r>
    <n v="808352792"/>
    <n v="72288230000358"/>
    <d v="2008-07-25T00:00:00"/>
    <n v="240"/>
    <n v="38"/>
    <n v="202"/>
    <n v="10.450054304050349"/>
    <n v="175000"/>
    <n v="23887.24"/>
    <n v="50000"/>
    <x v="4"/>
    <x v="0"/>
  </r>
  <r>
    <n v="5482295893"/>
    <n v="70281230000449"/>
    <d v="2008-06-12T00:00:00"/>
    <n v="96"/>
    <n v="39"/>
    <n v="57"/>
    <n v="10.450054304050349"/>
    <n v="100000"/>
    <n v="24737.59"/>
    <n v="40000"/>
    <x v="5"/>
    <x v="0"/>
  </r>
  <r>
    <n v="1612924964"/>
    <n v="70081230001175"/>
    <d v="2008-11-14T00:00:00"/>
    <n v="120"/>
    <n v="34"/>
    <n v="86"/>
    <n v="10.450054304050349"/>
    <n v="135000"/>
    <n v="23856.51"/>
    <n v="32290"/>
    <x v="4"/>
    <x v="0"/>
  </r>
  <r>
    <n v="42819628249"/>
    <n v="71512230000637"/>
    <d v="2009-01-08T00:00:00"/>
    <n v="34"/>
    <n v="5"/>
    <n v="29"/>
    <n v="10.450054304050349"/>
    <n v="170000"/>
    <n v="25121.58"/>
    <n v="100000"/>
    <x v="5"/>
    <x v="0"/>
  </r>
  <r>
    <n v="17798490876"/>
    <n v="70389230000289"/>
    <d v="2008-09-18T00:00:00"/>
    <n v="120"/>
    <n v="36"/>
    <n v="84"/>
    <n v="10.450054304050349"/>
    <n v="160000"/>
    <n v="22183.85"/>
    <n v="43000"/>
    <x v="5"/>
    <x v="0"/>
  </r>
  <r>
    <n v="55236260825"/>
    <n v="70010230000846"/>
    <d v="2009-02-10T00:00:00"/>
    <n v="60"/>
    <n v="31"/>
    <n v="29"/>
    <n v="10.450054304050349"/>
    <n v="185000"/>
    <n v="23855.61"/>
    <n v="48000"/>
    <x v="5"/>
    <x v="0"/>
  </r>
  <r>
    <n v="6340720803"/>
    <n v="70207230001594"/>
    <d v="2008-03-31T00:00:00"/>
    <n v="28"/>
    <n v="10"/>
    <n v="18"/>
    <n v="10.450054304050349"/>
    <n v="180000"/>
    <n v="19574.54"/>
    <n v="90930"/>
    <x v="5"/>
    <x v="0"/>
  </r>
  <r>
    <n v="17118555886"/>
    <n v="70780230000914"/>
    <d v="2009-01-12T00:00:00"/>
    <n v="69"/>
    <n v="1"/>
    <n v="68"/>
    <n v="10.450054304050349"/>
    <n v="120000"/>
    <n v="16581.57"/>
    <n v="65700"/>
    <x v="1"/>
    <x v="0"/>
  </r>
  <r>
    <n v="6921242846"/>
    <n v="70207230002477"/>
    <d v="2009-05-29T00:00:00"/>
    <n v="360"/>
    <n v="27"/>
    <n v="333"/>
    <n v="10.449944765100039"/>
    <n v="185000"/>
    <n v="140820.37"/>
    <n v="148000"/>
    <x v="5"/>
    <x v="0"/>
  </r>
  <r>
    <n v="9261327761"/>
    <n v="72134230000549"/>
    <d v="2008-11-07T00:00:00"/>
    <n v="300"/>
    <n v="34"/>
    <n v="266"/>
    <n v="10.449944765100039"/>
    <n v="180000"/>
    <n v="135275.26"/>
    <n v="135000"/>
    <x v="5"/>
    <x v="0"/>
  </r>
  <r>
    <n v="25310564837"/>
    <n v="70024230000340"/>
    <d v="2008-11-11T00:00:00"/>
    <n v="360"/>
    <n v="34"/>
    <n v="326"/>
    <n v="10.449944765100039"/>
    <n v="197000"/>
    <n v="108588.11"/>
    <n v="116000"/>
    <x v="5"/>
    <x v="0"/>
  </r>
  <r>
    <n v="85650684804"/>
    <n v="72200230000753"/>
    <d v="2007-12-06T00:00:00"/>
    <n v="288"/>
    <n v="45"/>
    <n v="243"/>
    <n v="10.449944765100039"/>
    <n v="152600"/>
    <n v="107900.22"/>
    <n v="122080"/>
    <x v="5"/>
    <x v="0"/>
  </r>
  <r>
    <n v="26442298809"/>
    <n v="70670230000112"/>
    <d v="2007-12-28T00:00:00"/>
    <n v="276"/>
    <n v="45"/>
    <n v="231"/>
    <n v="10.449944765100039"/>
    <n v="165000"/>
    <n v="104631.32"/>
    <n v="118490"/>
    <x v="4"/>
    <x v="0"/>
  </r>
  <r>
    <n v="11970844876"/>
    <n v="70776230000215"/>
    <d v="2010-11-11T00:00:00"/>
    <n v="360"/>
    <n v="10"/>
    <n v="350"/>
    <n v="10.449944765100039"/>
    <n v="150000"/>
    <n v="103841.85"/>
    <n v="105000"/>
    <x v="2"/>
    <x v="0"/>
  </r>
  <r>
    <n v="2210813727"/>
    <n v="72094230000228"/>
    <d v="2008-07-22T00:00:00"/>
    <n v="180"/>
    <n v="38"/>
    <n v="142"/>
    <n v="10.449944765100039"/>
    <n v="155000"/>
    <n v="103197.3"/>
    <n v="111540"/>
    <x v="5"/>
    <x v="0"/>
  </r>
  <r>
    <n v="3383170900"/>
    <n v="71282230000400"/>
    <d v="2008-03-28T00:00:00"/>
    <n v="180"/>
    <n v="42"/>
    <n v="138"/>
    <n v="10.449944765100039"/>
    <n v="160000"/>
    <n v="101955.15"/>
    <n v="128000"/>
    <x v="5"/>
    <x v="0"/>
  </r>
  <r>
    <n v="24810964876"/>
    <n v="70642230000486"/>
    <d v="2007-07-23T00:00:00"/>
    <n v="144"/>
    <n v="50"/>
    <n v="94"/>
    <n v="10.449944765100039"/>
    <n v="165000"/>
    <n v="97616.7"/>
    <n v="120000"/>
    <x v="4"/>
    <x v="0"/>
  </r>
  <r>
    <n v="584586973"/>
    <n v="70081230000977"/>
    <d v="2008-09-05T00:00:00"/>
    <n v="360"/>
    <n v="36"/>
    <n v="324"/>
    <n v="10.449944765100039"/>
    <n v="160000"/>
    <n v="93762.93"/>
    <n v="125000"/>
    <x v="5"/>
    <x v="0"/>
  </r>
  <r>
    <n v="30440454875"/>
    <n v="70081230000527"/>
    <d v="2008-03-03T00:00:00"/>
    <n v="360"/>
    <n v="42"/>
    <n v="318"/>
    <n v="10.449944765100039"/>
    <n v="165000"/>
    <n v="92542.93"/>
    <n v="99950"/>
    <x v="5"/>
    <x v="0"/>
  </r>
  <r>
    <n v="12139632818"/>
    <n v="70435230000693"/>
    <d v="2008-03-10T00:00:00"/>
    <n v="120"/>
    <n v="42"/>
    <n v="78"/>
    <n v="10.449944765100039"/>
    <n v="170000"/>
    <n v="92468.08"/>
    <n v="136000"/>
    <x v="1"/>
    <x v="0"/>
  </r>
  <r>
    <n v="24558438826"/>
    <n v="70178230000248"/>
    <d v="2008-08-06T00:00:00"/>
    <n v="360"/>
    <n v="37"/>
    <n v="323"/>
    <n v="10.449944765100039"/>
    <n v="155000"/>
    <n v="86434.54"/>
    <n v="108000"/>
    <x v="5"/>
    <x v="0"/>
  </r>
  <r>
    <n v="26483415877"/>
    <n v="70777230000078"/>
    <d v="2008-07-18T00:00:00"/>
    <n v="144"/>
    <n v="38"/>
    <n v="106"/>
    <n v="10.449944765100039"/>
    <n v="175000"/>
    <n v="86955.02"/>
    <n v="100000"/>
    <x v="5"/>
    <x v="0"/>
  </r>
  <r>
    <n v="87137089887"/>
    <n v="72008230000853"/>
    <d v="2008-09-23T00:00:00"/>
    <n v="240"/>
    <n v="36"/>
    <n v="204"/>
    <n v="10.449944765100039"/>
    <n v="170000"/>
    <n v="84922.240000000005"/>
    <n v="96800"/>
    <x v="5"/>
    <x v="0"/>
  </r>
  <r>
    <n v="27144873865"/>
    <n v="72037230000032"/>
    <d v="2007-11-08T00:00:00"/>
    <n v="228"/>
    <n v="46"/>
    <n v="182"/>
    <n v="10.449944765100039"/>
    <n v="157500"/>
    <n v="83602"/>
    <n v="100000"/>
    <x v="5"/>
    <x v="0"/>
  </r>
  <r>
    <n v="22511793806"/>
    <n v="72225230000279"/>
    <d v="2009-01-06T00:00:00"/>
    <n v="180"/>
    <n v="32"/>
    <n v="148"/>
    <n v="10.449944765100039"/>
    <n v="130000"/>
    <n v="81307.58"/>
    <n v="95890"/>
    <x v="2"/>
    <x v="0"/>
  </r>
  <r>
    <n v="2348788861"/>
    <n v="70228230000663"/>
    <d v="2008-03-24T00:00:00"/>
    <n v="180"/>
    <n v="42"/>
    <n v="138"/>
    <n v="10.449944765100039"/>
    <n v="172056.64"/>
    <n v="75730.58"/>
    <n v="95000"/>
    <x v="2"/>
    <x v="0"/>
  </r>
  <r>
    <n v="9595599816"/>
    <n v="70041230000153"/>
    <d v="2008-08-28T00:00:00"/>
    <n v="240"/>
    <n v="37"/>
    <n v="203"/>
    <n v="10.449944765100039"/>
    <n v="155000"/>
    <n v="68977.41"/>
    <n v="70850"/>
    <x v="5"/>
    <x v="0"/>
  </r>
  <r>
    <n v="32493890809"/>
    <n v="70776230000070"/>
    <d v="2009-07-31T00:00:00"/>
    <n v="240"/>
    <n v="25"/>
    <n v="215"/>
    <n v="10.449944765100039"/>
    <n v="120000"/>
    <n v="67358.240000000005"/>
    <n v="73250"/>
    <x v="1"/>
    <x v="0"/>
  </r>
  <r>
    <n v="3894331879"/>
    <n v="72014230000670"/>
    <d v="2008-11-14T00:00:00"/>
    <n v="336"/>
    <n v="34"/>
    <n v="302"/>
    <n v="10.449944765100039"/>
    <n v="179000"/>
    <n v="62081.35"/>
    <n v="67000"/>
    <x v="5"/>
    <x v="0"/>
  </r>
  <r>
    <n v="1328384861"/>
    <n v="70248230000501"/>
    <d v="2008-03-28T00:00:00"/>
    <n v="120"/>
    <n v="42"/>
    <n v="78"/>
    <n v="10.449944765100039"/>
    <n v="140000"/>
    <n v="62796"/>
    <n v="80000"/>
    <x v="5"/>
    <x v="0"/>
  </r>
  <r>
    <n v="16360090856"/>
    <n v="70248230000684"/>
    <d v="2008-06-24T00:00:00"/>
    <n v="120"/>
    <n v="39"/>
    <n v="81"/>
    <n v="10.449944765100039"/>
    <n v="165000"/>
    <n v="60806.69"/>
    <n v="86930"/>
    <x v="5"/>
    <x v="0"/>
  </r>
  <r>
    <n v="90095570810"/>
    <n v="70115230000355"/>
    <d v="2008-07-14T00:00:00"/>
    <n v="120"/>
    <n v="38"/>
    <n v="82"/>
    <n v="10.449944765100039"/>
    <n v="155000"/>
    <n v="52863.6"/>
    <n v="65000"/>
    <x v="5"/>
    <x v="0"/>
  </r>
  <r>
    <n v="11866915819"/>
    <n v="70658230002140"/>
    <d v="2008-06-25T00:00:00"/>
    <n v="240"/>
    <n v="39"/>
    <n v="201"/>
    <n v="10.449944765100039"/>
    <n v="150000"/>
    <n v="43400.04"/>
    <n v="50000"/>
    <x v="2"/>
    <x v="0"/>
  </r>
  <r>
    <n v="16862283847"/>
    <n v="71189230000443"/>
    <d v="2008-11-13T00:00:00"/>
    <n v="66"/>
    <n v="6"/>
    <n v="60"/>
    <n v="10.449944765100039"/>
    <n v="186792.45"/>
    <n v="43967.12"/>
    <n v="100000"/>
    <x v="5"/>
    <x v="0"/>
  </r>
  <r>
    <n v="25134668884"/>
    <n v="70207230002140"/>
    <d v="2008-11-12T00:00:00"/>
    <n v="52"/>
    <n v="17"/>
    <n v="35"/>
    <n v="10.449944765100039"/>
    <n v="180000"/>
    <n v="37252.519999999997"/>
    <n v="140000"/>
    <x v="2"/>
    <x v="0"/>
  </r>
  <r>
    <n v="89990897891"/>
    <n v="70120230000688"/>
    <d v="2008-11-05T00:00:00"/>
    <n v="88"/>
    <n v="10"/>
    <n v="78"/>
    <n v="10.449944765100039"/>
    <n v="130000"/>
    <n v="33004.97"/>
    <n v="64750"/>
    <x v="5"/>
    <x v="0"/>
  </r>
  <r>
    <n v="57637431800"/>
    <n v="70107230000257"/>
    <d v="2008-11-06T00:00:00"/>
    <n v="63"/>
    <n v="20"/>
    <n v="43"/>
    <n v="10.449944765100039"/>
    <n v="90000"/>
    <n v="26492.99"/>
    <n v="71990"/>
    <x v="5"/>
    <x v="0"/>
  </r>
  <r>
    <n v="16956760843"/>
    <n v="72131230000285"/>
    <d v="2008-08-12T00:00:00"/>
    <n v="240"/>
    <n v="37"/>
    <n v="203"/>
    <n v="10.449944765100039"/>
    <n v="129000"/>
    <n v="24163.23"/>
    <n v="66018"/>
    <x v="2"/>
    <x v="0"/>
  </r>
  <r>
    <n v="24514527220"/>
    <n v="70081230000667"/>
    <d v="2008-06-26T00:00:00"/>
    <n v="144"/>
    <n v="39"/>
    <n v="105"/>
    <n v="10.449944765100039"/>
    <n v="170000"/>
    <n v="23546.33"/>
    <n v="48690"/>
    <x v="2"/>
    <x v="0"/>
  </r>
  <r>
    <n v="34063791840"/>
    <n v="20001310130086"/>
    <d v="2009-11-24T00:00:00"/>
    <n v="120"/>
    <n v="22"/>
    <n v="98"/>
    <n v="10.416540031855126"/>
    <n v="167000"/>
    <n v="55699.83"/>
    <n v="67000"/>
    <x v="4"/>
    <x v="0"/>
  </r>
  <r>
    <n v="42331099804"/>
    <n v="70023230000570"/>
    <d v="2011-05-26T00:00:00"/>
    <n v="180"/>
    <n v="4"/>
    <n v="176"/>
    <n v="10.400005378511"/>
    <n v="180000"/>
    <n v="123907.4"/>
    <n v="125000"/>
    <x v="5"/>
    <x v="0"/>
  </r>
  <r>
    <n v="29812584862"/>
    <n v="70001230004788"/>
    <d v="2010-09-20T00:00:00"/>
    <n v="360"/>
    <n v="12"/>
    <n v="348"/>
    <n v="10.400005378511"/>
    <n v="129000"/>
    <n v="100715.68"/>
    <n v="101008.36"/>
    <x v="5"/>
    <x v="0"/>
  </r>
  <r>
    <n v="426588967"/>
    <n v="20001280359331"/>
    <d v="2009-06-26T00:00:00"/>
    <n v="360"/>
    <n v="27"/>
    <n v="333"/>
    <n v="10.400005378511"/>
    <n v="130000"/>
    <n v="97078.98"/>
    <n v="103000"/>
    <x v="2"/>
    <x v="0"/>
  </r>
  <r>
    <n v="35651188819"/>
    <n v="70287230000146"/>
    <d v="2011-04-28T00:00:00"/>
    <n v="240"/>
    <n v="5"/>
    <n v="235"/>
    <n v="10.400005378511"/>
    <n v="130000"/>
    <n v="95901.2"/>
    <n v="96500"/>
    <x v="5"/>
    <x v="0"/>
  </r>
  <r>
    <n v="26662199842"/>
    <n v="20001310122857"/>
    <d v="2009-09-15T00:00:00"/>
    <n v="180"/>
    <n v="24"/>
    <n v="156"/>
    <n v="10.400005378511"/>
    <n v="150000"/>
    <n v="88386.38"/>
    <n v="99893.81"/>
    <x v="4"/>
    <x v="0"/>
  </r>
  <r>
    <n v="9325474867"/>
    <n v="70064230000063"/>
    <d v="2011-03-23T00:00:00"/>
    <n v="240"/>
    <n v="6"/>
    <n v="234"/>
    <n v="10.400005378511"/>
    <n v="150000"/>
    <n v="79501.990000000005"/>
    <n v="80000"/>
    <x v="5"/>
    <x v="0"/>
  </r>
  <r>
    <n v="26315844812"/>
    <n v="20001310119910"/>
    <d v="2009-08-21T00:00:00"/>
    <n v="240"/>
    <n v="25"/>
    <n v="215"/>
    <n v="10.400005378511"/>
    <n v="120000"/>
    <n v="73122.289999999994"/>
    <n v="80000"/>
    <x v="2"/>
    <x v="0"/>
  </r>
  <r>
    <n v="50558153534"/>
    <n v="20001310120110"/>
    <d v="2009-08-24T00:00:00"/>
    <n v="288"/>
    <n v="25"/>
    <n v="263"/>
    <n v="10.400005378511"/>
    <n v="137024"/>
    <n v="67848.149999999994"/>
    <n v="72000"/>
    <x v="6"/>
    <x v="0"/>
  </r>
  <r>
    <n v="8095262714"/>
    <n v="20001310156255"/>
    <d v="2010-09-24T00:00:00"/>
    <n v="84"/>
    <n v="12"/>
    <n v="72"/>
    <n v="10.400005378511"/>
    <n v="110000"/>
    <n v="63534.23"/>
    <n v="70000"/>
    <x v="2"/>
    <x v="0"/>
  </r>
  <r>
    <n v="61193020000"/>
    <n v="71192230000028"/>
    <d v="2010-09-06T00:00:00"/>
    <n v="180"/>
    <n v="12"/>
    <n v="168"/>
    <n v="10.400005378511"/>
    <n v="128279.26"/>
    <n v="57897.31"/>
    <n v="59325.46"/>
    <x v="5"/>
    <x v="0"/>
  </r>
  <r>
    <n v="27458861851"/>
    <n v="72021230000397"/>
    <d v="2009-06-01T00:00:00"/>
    <n v="66"/>
    <n v="10"/>
    <n v="56"/>
    <n v="10.400005378511"/>
    <n v="145730"/>
    <n v="36964.699999999997"/>
    <n v="64982.96"/>
    <x v="5"/>
    <x v="0"/>
  </r>
  <r>
    <n v="82605530825"/>
    <n v="70689230000016"/>
    <d v="2011-04-26T00:00:00"/>
    <n v="72"/>
    <n v="5"/>
    <n v="67"/>
    <n v="10.400005378511"/>
    <n v="120000"/>
    <n v="29422.74"/>
    <n v="31000"/>
    <x v="5"/>
    <x v="0"/>
  </r>
  <r>
    <n v="29561527855"/>
    <n v="30001280206696"/>
    <d v="2007-02-16T00:00:00"/>
    <n v="40"/>
    <n v="13"/>
    <n v="27"/>
    <n v="10.400005378511"/>
    <n v="153000"/>
    <n v="29365.29"/>
    <n v="122000"/>
    <x v="4"/>
    <x v="0"/>
  </r>
  <r>
    <n v="26266118831"/>
    <n v="20002290018870"/>
    <d v="2005-03-28T00:00:00"/>
    <n v="144"/>
    <n v="78"/>
    <n v="66"/>
    <n v="10.400005378511"/>
    <n v="75000"/>
    <n v="25254.48"/>
    <n v="50000"/>
    <x v="5"/>
    <x v="0"/>
  </r>
  <r>
    <n v="2776521898"/>
    <n v="70257230000632"/>
    <d v="2008-08-15T00:00:00"/>
    <n v="40"/>
    <n v="11"/>
    <n v="29"/>
    <n v="10.400005378511"/>
    <n v="120000"/>
    <n v="22134.14"/>
    <n v="94412.74"/>
    <x v="5"/>
    <x v="0"/>
  </r>
  <r>
    <n v="18571059829"/>
    <n v="72021230000370"/>
    <d v="2009-05-15T00:00:00"/>
    <n v="47"/>
    <n v="10"/>
    <n v="37"/>
    <n v="10.400005378511"/>
    <n v="152700"/>
    <n v="20832.43"/>
    <n v="50439.6"/>
    <x v="5"/>
    <x v="0"/>
  </r>
  <r>
    <n v="1836809794"/>
    <n v="70154230002626"/>
    <d v="2009-11-27T00:00:00"/>
    <n v="240"/>
    <n v="22"/>
    <n v="218"/>
    <n v="10.39989588506125"/>
    <n v="188000"/>
    <n v="120488.68"/>
    <n v="122329.07"/>
    <x v="2"/>
    <x v="0"/>
  </r>
  <r>
    <n v="28448477812"/>
    <n v="72050230005791"/>
    <d v="2011-02-28T00:00:00"/>
    <n v="360"/>
    <n v="7"/>
    <n v="353"/>
    <n v="10.39989588506125"/>
    <n v="150000"/>
    <n v="114593.01"/>
    <n v="114900"/>
    <x v="5"/>
    <x v="0"/>
  </r>
  <r>
    <n v="30249409879"/>
    <n v="70087230001000"/>
    <d v="2010-09-27T00:00:00"/>
    <n v="300"/>
    <n v="12"/>
    <n v="288"/>
    <n v="10.39989588506125"/>
    <n v="149000"/>
    <n v="109036.67"/>
    <n v="110000"/>
    <x v="4"/>
    <x v="0"/>
  </r>
  <r>
    <n v="81271611520"/>
    <n v="72135230000725"/>
    <d v="2009-10-16T00:00:00"/>
    <n v="360"/>
    <n v="23"/>
    <n v="337"/>
    <n v="10.39989588506125"/>
    <n v="148000"/>
    <n v="71705.58"/>
    <n v="75000"/>
    <x v="2"/>
    <x v="0"/>
  </r>
  <r>
    <n v="83355588091"/>
    <n v="71163230000318"/>
    <d v="2010-09-21T00:00:00"/>
    <n v="240"/>
    <n v="12"/>
    <n v="228"/>
    <n v="10.39989588506125"/>
    <n v="100000"/>
    <n v="69002.58"/>
    <n v="70000"/>
    <x v="2"/>
    <x v="0"/>
  </r>
  <r>
    <n v="21744538867"/>
    <n v="70576230000166"/>
    <d v="2008-08-14T00:00:00"/>
    <n v="120"/>
    <n v="37"/>
    <n v="83"/>
    <n v="10.39989588506125"/>
    <n v="125000"/>
    <n v="22499.41"/>
    <n v="54100"/>
    <x v="4"/>
    <x v="0"/>
  </r>
  <r>
    <n v="31768011818"/>
    <n v="70390230000525"/>
    <d v="2011-03-30T00:00:00"/>
    <n v="60"/>
    <n v="6"/>
    <n v="54"/>
    <n v="10.394640316534209"/>
    <n v="199000"/>
    <n v="32993.72"/>
    <n v="35000"/>
    <x v="1"/>
    <x v="0"/>
  </r>
  <r>
    <n v="35130936833"/>
    <n v="72162230001001"/>
    <d v="2011-06-17T00:00:00"/>
    <n v="360"/>
    <n v="3"/>
    <n v="357"/>
    <n v="10.299969889140792"/>
    <n v="165000"/>
    <n v="129949.68"/>
    <n v="130000"/>
    <x v="5"/>
    <x v="0"/>
  </r>
  <r>
    <n v="13259202668"/>
    <n v="20001290074933"/>
    <d v="2009-01-23T00:00:00"/>
    <n v="120"/>
    <n v="32"/>
    <n v="88"/>
    <n v="10.299969889140792"/>
    <n v="158105.59"/>
    <n v="94935.15"/>
    <n v="126400"/>
    <x v="2"/>
    <x v="0"/>
  </r>
  <r>
    <n v="85577642191"/>
    <n v="20001290056781"/>
    <d v="2007-03-09T00:00:00"/>
    <n v="65"/>
    <n v="24"/>
    <n v="41"/>
    <n v="10.299969889140792"/>
    <n v="165000"/>
    <n v="27690.720000000001"/>
    <n v="68000"/>
    <x v="5"/>
    <x v="0"/>
  </r>
  <r>
    <n v="29657072808"/>
    <n v="70001230003269"/>
    <d v="2009-06-17T00:00:00"/>
    <n v="156"/>
    <n v="27"/>
    <n v="129"/>
    <n v="10.239922877122387"/>
    <n v="163530"/>
    <n v="117509.46"/>
    <n v="129550.2"/>
    <x v="5"/>
    <x v="0"/>
  </r>
  <r>
    <n v="30197710808"/>
    <n v="70175230000022"/>
    <d v="2009-05-22T00:00:00"/>
    <n v="156"/>
    <n v="28"/>
    <n v="128"/>
    <n v="10.239922877122387"/>
    <n v="150000"/>
    <n v="77377.8"/>
    <n v="85800"/>
    <x v="5"/>
    <x v="0"/>
  </r>
  <r>
    <n v="7702707860"/>
    <n v="70140230000941"/>
    <d v="2009-05-25T00:00:00"/>
    <n v="72"/>
    <n v="28"/>
    <n v="44"/>
    <n v="10.239922877122387"/>
    <n v="170000"/>
    <n v="67957.84"/>
    <n v="100000"/>
    <x v="2"/>
    <x v="0"/>
  </r>
  <r>
    <n v="33164344880"/>
    <n v="70013230000263"/>
    <d v="2009-05-11T00:00:00"/>
    <n v="144"/>
    <n v="28"/>
    <n v="116"/>
    <n v="10.239922877122387"/>
    <n v="80000"/>
    <n v="53375.33"/>
    <n v="60000"/>
    <x v="5"/>
    <x v="0"/>
  </r>
  <r>
    <n v="29547761889"/>
    <n v="70046230000316"/>
    <d v="2009-06-22T00:00:00"/>
    <n v="144"/>
    <n v="27"/>
    <n v="117"/>
    <n v="10.239922877122387"/>
    <n v="70000"/>
    <n v="42793.26"/>
    <n v="48000"/>
    <x v="4"/>
    <x v="0"/>
  </r>
  <r>
    <n v="2006208438"/>
    <n v="72147230000222"/>
    <d v="2009-05-08T00:00:00"/>
    <n v="180"/>
    <n v="28"/>
    <n v="152"/>
    <n v="10.239922877122387"/>
    <n v="105000"/>
    <n v="41187.5"/>
    <n v="44360"/>
    <x v="0"/>
    <x v="0"/>
  </r>
  <r>
    <n v="30858952807"/>
    <n v="72199230000691"/>
    <d v="2009-06-15T00:00:00"/>
    <n v="60"/>
    <n v="27"/>
    <n v="33"/>
    <n v="10.239922877122387"/>
    <n v="157000"/>
    <n v="43318.68"/>
    <n v="70780"/>
    <x v="5"/>
    <x v="0"/>
  </r>
  <r>
    <n v="1515034860"/>
    <n v="70018230000132"/>
    <d v="2009-06-25T00:00:00"/>
    <n v="180"/>
    <n v="27"/>
    <n v="153"/>
    <n v="10.239922877122387"/>
    <n v="151000"/>
    <n v="25326.09"/>
    <n v="27311.88"/>
    <x v="5"/>
    <x v="0"/>
  </r>
  <r>
    <n v="37677632904"/>
    <n v="70155230001024"/>
    <d v="2009-05-13T00:00:00"/>
    <n v="48"/>
    <n v="28"/>
    <n v="20"/>
    <n v="10.239922877122387"/>
    <n v="150000"/>
    <n v="23328.22"/>
    <n v="50000"/>
    <x v="5"/>
    <x v="0"/>
  </r>
  <r>
    <n v="77691660987"/>
    <n v="71239230000095"/>
    <d v="2010-08-27T00:00:00"/>
    <n v="360"/>
    <n v="13"/>
    <n v="347"/>
    <n v="10.200017496387748"/>
    <n v="200000"/>
    <n v="157617"/>
    <n v="160000"/>
    <x v="5"/>
    <x v="0"/>
  </r>
  <r>
    <n v="6818164811"/>
    <n v="70119230003365"/>
    <d v="2010-08-16T00:00:00"/>
    <n v="240"/>
    <n v="13"/>
    <n v="227"/>
    <n v="10.200017496387748"/>
    <n v="200000"/>
    <n v="157623.71"/>
    <n v="160000"/>
    <x v="2"/>
    <x v="0"/>
  </r>
  <r>
    <n v="1859794912"/>
    <n v="72265230000120"/>
    <d v="2010-08-09T00:00:00"/>
    <n v="180"/>
    <n v="13"/>
    <n v="167"/>
    <n v="10.200017496387748"/>
    <n v="188000"/>
    <n v="145543.32999999999"/>
    <n v="149768"/>
    <x v="5"/>
    <x v="0"/>
  </r>
  <r>
    <n v="30347875882"/>
    <n v="70303230000435"/>
    <d v="2011-06-15T00:00:00"/>
    <n v="144"/>
    <n v="3"/>
    <n v="141"/>
    <n v="10.200017496387748"/>
    <n v="200000"/>
    <n v="138342.63"/>
    <n v="140000"/>
    <x v="5"/>
    <x v="0"/>
  </r>
  <r>
    <n v="16169726881"/>
    <n v="70154230002006"/>
    <d v="2009-03-02T00:00:00"/>
    <n v="180"/>
    <n v="30"/>
    <n v="150"/>
    <n v="10.200017496387748"/>
    <n v="195000"/>
    <n v="114297.36"/>
    <n v="133190"/>
    <x v="2"/>
    <x v="0"/>
  </r>
  <r>
    <n v="12787772889"/>
    <n v="70575230000907"/>
    <d v="2010-08-09T00:00:00"/>
    <n v="192"/>
    <n v="13"/>
    <n v="179"/>
    <n v="10.200017496387748"/>
    <n v="170000"/>
    <n v="105837.99"/>
    <n v="108466.07"/>
    <x v="4"/>
    <x v="0"/>
  </r>
  <r>
    <n v="571696830"/>
    <n v="70021230000566"/>
    <d v="2010-07-14T00:00:00"/>
    <n v="180"/>
    <n v="14"/>
    <n v="166"/>
    <n v="10.200017496387748"/>
    <n v="150000"/>
    <n v="96772.82"/>
    <n v="100000"/>
    <x v="4"/>
    <x v="0"/>
  </r>
  <r>
    <n v="30184310814"/>
    <n v="20001280318031"/>
    <d v="2008-09-15T00:00:00"/>
    <n v="180"/>
    <n v="36"/>
    <n v="144"/>
    <n v="10.200017496387748"/>
    <n v="156960"/>
    <n v="82774.8"/>
    <n v="100000"/>
    <x v="5"/>
    <x v="0"/>
  </r>
  <r>
    <n v="21567280978"/>
    <n v="72264230000130"/>
    <d v="2009-11-26T00:00:00"/>
    <n v="216"/>
    <n v="22"/>
    <n v="194"/>
    <n v="10.200017496387748"/>
    <n v="184700"/>
    <n v="77259.72"/>
    <n v="84559.69"/>
    <x v="1"/>
    <x v="0"/>
  </r>
  <r>
    <n v="1532754809"/>
    <n v="70046230000502"/>
    <d v="2010-10-19T00:00:00"/>
    <n v="180"/>
    <n v="11"/>
    <n v="169"/>
    <n v="10.200017496387748"/>
    <n v="125000"/>
    <n v="76227.360000000001"/>
    <n v="80000"/>
    <x v="4"/>
    <x v="0"/>
  </r>
  <r>
    <n v="14618685808"/>
    <n v="70658230002442"/>
    <d v="2008-11-03T00:00:00"/>
    <n v="94"/>
    <n v="8"/>
    <n v="86"/>
    <n v="10.200017496387748"/>
    <n v="190000"/>
    <n v="68682.22"/>
    <n v="151590"/>
    <x v="4"/>
    <x v="0"/>
  </r>
  <r>
    <n v="33778611810"/>
    <n v="20001280317922"/>
    <d v="2008-09-15T00:00:00"/>
    <n v="180"/>
    <n v="36"/>
    <n v="144"/>
    <n v="10.200017496387748"/>
    <n v="156288"/>
    <n v="49664.78"/>
    <n v="60000"/>
    <x v="5"/>
    <x v="0"/>
  </r>
  <r>
    <n v="609143786"/>
    <n v="72094230000422"/>
    <d v="2010-08-12T00:00:00"/>
    <n v="84"/>
    <n v="13"/>
    <n v="71"/>
    <n v="10.200017496387748"/>
    <n v="150000"/>
    <n v="44517.74"/>
    <n v="50000"/>
    <x v="4"/>
    <x v="0"/>
  </r>
  <r>
    <n v="492733880"/>
    <n v="70010230001249"/>
    <d v="2010-08-25T00:00:00"/>
    <n v="120"/>
    <n v="13"/>
    <n v="107"/>
    <n v="10.200017496387748"/>
    <n v="70000"/>
    <n v="43029.71"/>
    <n v="46087.37"/>
    <x v="4"/>
    <x v="0"/>
  </r>
  <r>
    <n v="51198754915"/>
    <n v="70004230001120"/>
    <d v="2010-07-08T00:00:00"/>
    <n v="180"/>
    <n v="14"/>
    <n v="166"/>
    <n v="10.199908184768724"/>
    <n v="100000"/>
    <n v="77543.600000000006"/>
    <n v="80000"/>
    <x v="5"/>
    <x v="0"/>
  </r>
  <r>
    <n v="24564687832"/>
    <n v="72050230003195"/>
    <d v="2009-08-21T00:00:00"/>
    <n v="144"/>
    <n v="25"/>
    <n v="119"/>
    <n v="10.160016082154266"/>
    <n v="185000"/>
    <n v="133253.17000000001"/>
    <n v="148000"/>
    <x v="5"/>
    <x v="0"/>
  </r>
  <r>
    <n v="3419111860"/>
    <n v="70018230000159"/>
    <d v="2009-08-07T00:00:00"/>
    <n v="288"/>
    <n v="25"/>
    <n v="263"/>
    <n v="10.160016082154266"/>
    <n v="140000"/>
    <n v="109958.44"/>
    <n v="112000"/>
    <x v="2"/>
    <x v="0"/>
  </r>
  <r>
    <n v="28907625808"/>
    <n v="72050230003187"/>
    <d v="2009-08-20T00:00:00"/>
    <n v="216"/>
    <n v="25"/>
    <n v="191"/>
    <n v="10.160016082154266"/>
    <n v="150000"/>
    <n v="101754.29"/>
    <n v="106536.08"/>
    <x v="5"/>
    <x v="0"/>
  </r>
  <r>
    <n v="3253704602"/>
    <n v="72091230001165"/>
    <d v="2009-07-16T00:00:00"/>
    <n v="180"/>
    <n v="26"/>
    <n v="154"/>
    <n v="10.160016082154266"/>
    <n v="185000"/>
    <n v="92029.62"/>
    <n v="98727.63"/>
    <x v="5"/>
    <x v="0"/>
  </r>
  <r>
    <n v="9446465737"/>
    <n v="70127230001789"/>
    <d v="2009-07-08T00:00:00"/>
    <n v="180"/>
    <n v="26"/>
    <n v="154"/>
    <n v="10.160016082154266"/>
    <n v="100000"/>
    <n v="74733.05"/>
    <n v="80000"/>
    <x v="5"/>
    <x v="0"/>
  </r>
  <r>
    <n v="7572650813"/>
    <n v="70056230000640"/>
    <d v="2009-07-10T00:00:00"/>
    <n v="240"/>
    <n v="26"/>
    <n v="214"/>
    <n v="10.160016082154266"/>
    <n v="95000"/>
    <n v="57948.959999999999"/>
    <n v="60000"/>
    <x v="2"/>
    <x v="0"/>
  </r>
  <r>
    <n v="21772022802"/>
    <n v="70037230000732"/>
    <d v="2009-09-02T00:00:00"/>
    <n v="120"/>
    <n v="24"/>
    <n v="96"/>
    <n v="10.160016082154266"/>
    <n v="129861.23"/>
    <n v="58222.37"/>
    <n v="66486.12"/>
    <x v="2"/>
    <x v="0"/>
  </r>
  <r>
    <n v="4800686822"/>
    <n v="70334230000028"/>
    <d v="2009-08-28T00:00:00"/>
    <n v="120"/>
    <n v="25"/>
    <n v="95"/>
    <n v="10.160016082154266"/>
    <n v="130000"/>
    <n v="37134.019999999997"/>
    <n v="43000"/>
    <x v="5"/>
    <x v="0"/>
  </r>
  <r>
    <n v="30502273895"/>
    <n v="70364230000011"/>
    <d v="2009-08-12T00:00:00"/>
    <n v="180"/>
    <n v="25"/>
    <n v="155"/>
    <n v="10.160016082154266"/>
    <n v="55000"/>
    <n v="25988.880000000001"/>
    <n v="27760"/>
    <x v="2"/>
    <x v="0"/>
  </r>
  <r>
    <n v="86290304453"/>
    <n v="70080230000294"/>
    <d v="2008-07-08T00:00:00"/>
    <n v="180"/>
    <n v="38"/>
    <n v="142"/>
    <n v="10.100038916689492"/>
    <n v="185000"/>
    <n v="117224.25"/>
    <n v="142810"/>
    <x v="2"/>
    <x v="0"/>
  </r>
  <r>
    <n v="70855242787"/>
    <n v="74728230000012"/>
    <d v="2011-03-25T00:00:00"/>
    <n v="360"/>
    <n v="5"/>
    <n v="355"/>
    <n v="10.100038916689492"/>
    <n v="190000"/>
    <n v="99984.89"/>
    <n v="99672.55"/>
    <x v="4"/>
    <x v="0"/>
  </r>
  <r>
    <n v="1133087876"/>
    <n v="72144230002158"/>
    <d v="2008-09-12T00:00:00"/>
    <n v="240"/>
    <n v="36"/>
    <n v="204"/>
    <n v="10.100038916689492"/>
    <n v="186000"/>
    <n v="51350.44"/>
    <n v="105000"/>
    <x v="5"/>
    <x v="0"/>
  </r>
  <r>
    <n v="2657896804"/>
    <n v="70019230002001"/>
    <d v="2010-06-09T00:00:00"/>
    <n v="240"/>
    <n v="15"/>
    <n v="225"/>
    <n v="10.030048811952486"/>
    <n v="180000"/>
    <n v="137683.38"/>
    <n v="140000"/>
    <x v="4"/>
    <x v="0"/>
  </r>
  <r>
    <n v="4409972677"/>
    <n v="72115230000780"/>
    <d v="2010-06-21T00:00:00"/>
    <n v="360"/>
    <n v="15"/>
    <n v="345"/>
    <n v="10.030048811952486"/>
    <n v="120000"/>
    <n v="95324.65"/>
    <n v="95830"/>
    <x v="5"/>
    <x v="0"/>
  </r>
  <r>
    <n v="71438599072"/>
    <n v="71480230000813"/>
    <d v="2010-06-25T00:00:00"/>
    <n v="169"/>
    <n v="8"/>
    <n v="161"/>
    <n v="10.030048811952486"/>
    <n v="160000"/>
    <n v="82243.17"/>
    <n v="96975"/>
    <x v="2"/>
    <x v="0"/>
  </r>
  <r>
    <n v="4174647704"/>
    <n v="20001280347880"/>
    <d v="2009-03-11T00:00:00"/>
    <n v="300"/>
    <n v="30"/>
    <n v="270"/>
    <n v="10.000034359861566"/>
    <n v="200000"/>
    <n v="184896.94"/>
    <n v="200000"/>
    <x v="4"/>
    <x v="0"/>
  </r>
  <r>
    <n v="74434748734"/>
    <n v="72076230002265"/>
    <d v="2009-10-08T00:00:00"/>
    <n v="336"/>
    <n v="23"/>
    <n v="313"/>
    <n v="10.000034359861566"/>
    <n v="200000"/>
    <n v="161107.72"/>
    <n v="160000"/>
    <x v="4"/>
    <x v="0"/>
  </r>
  <r>
    <n v="30556595890"/>
    <n v="70985230000055"/>
    <d v="2011-05-10T00:00:00"/>
    <n v="360"/>
    <n v="4"/>
    <n v="356"/>
    <n v="10.000034359861566"/>
    <n v="192000"/>
    <n v="153763.63"/>
    <n v="153600"/>
    <x v="5"/>
    <x v="0"/>
  </r>
  <r>
    <n v="22058505808"/>
    <n v="70060230001555"/>
    <d v="2011-06-21T00:00:00"/>
    <n v="360"/>
    <n v="3"/>
    <n v="357"/>
    <n v="10.000034359861566"/>
    <n v="200000"/>
    <n v="149793.5"/>
    <n v="150000"/>
    <x v="5"/>
    <x v="0"/>
  </r>
  <r>
    <n v="30612350860"/>
    <n v="20001280360500"/>
    <d v="2009-06-25T00:00:00"/>
    <n v="324"/>
    <n v="27"/>
    <n v="297"/>
    <n v="10.000034359861566"/>
    <n v="200000"/>
    <n v="149409.54"/>
    <n v="160000"/>
    <x v="5"/>
    <x v="0"/>
  </r>
  <r>
    <n v="25277428828"/>
    <n v="20001310165998"/>
    <d v="2011-01-14T00:00:00"/>
    <n v="360"/>
    <n v="8"/>
    <n v="352"/>
    <n v="10.000034359861566"/>
    <n v="185000"/>
    <n v="146696.9"/>
    <n v="148000"/>
    <x v="5"/>
    <x v="0"/>
  </r>
  <r>
    <n v="6595890607"/>
    <n v="70207230003473"/>
    <d v="2010-12-07T00:00:00"/>
    <n v="360"/>
    <n v="9"/>
    <n v="351"/>
    <n v="10.000034359861566"/>
    <n v="184000"/>
    <n v="146037.21"/>
    <n v="147200"/>
    <x v="2"/>
    <x v="0"/>
  </r>
  <r>
    <n v="76828000030"/>
    <n v="20001310143005"/>
    <d v="2010-04-20T00:00:00"/>
    <n v="360"/>
    <n v="17"/>
    <n v="343"/>
    <n v="10.000034359861566"/>
    <n v="187000"/>
    <n v="141758.22"/>
    <n v="146000"/>
    <x v="4"/>
    <x v="0"/>
  </r>
  <r>
    <n v="4415706827"/>
    <n v="20001330121724"/>
    <d v="2009-12-11T00:00:00"/>
    <n v="348"/>
    <n v="21"/>
    <n v="327"/>
    <n v="10.000034359861566"/>
    <n v="181000"/>
    <n v="139165.12"/>
    <n v="144800"/>
    <x v="0"/>
    <x v="0"/>
  </r>
  <r>
    <n v="4614931952"/>
    <n v="70081230002422"/>
    <d v="2010-01-14T00:00:00"/>
    <n v="360"/>
    <n v="20"/>
    <n v="340"/>
    <n v="10.000034359861566"/>
    <n v="180000"/>
    <n v="138816.95000000001"/>
    <n v="144000"/>
    <x v="4"/>
    <x v="0"/>
  </r>
  <r>
    <n v="30962477818"/>
    <n v="20001330123662"/>
    <d v="2010-01-15T00:00:00"/>
    <n v="360"/>
    <n v="20"/>
    <n v="340"/>
    <n v="10.000034359861566"/>
    <n v="179741"/>
    <n v="138594.54999999999"/>
    <n v="143792.79999999999"/>
    <x v="2"/>
    <x v="0"/>
  </r>
  <r>
    <n v="51872846734"/>
    <n v="70040230000546"/>
    <d v="2009-10-02T00:00:00"/>
    <n v="240"/>
    <n v="23"/>
    <n v="217"/>
    <n v="10.000034359861566"/>
    <n v="190000"/>
    <n v="137474.48000000001"/>
    <n v="148393"/>
    <x v="4"/>
    <x v="0"/>
  </r>
  <r>
    <n v="8578625706"/>
    <n v="20001280351527"/>
    <d v="2009-04-15T00:00:00"/>
    <n v="240"/>
    <n v="29"/>
    <n v="211"/>
    <n v="10.000034359861566"/>
    <n v="190000"/>
    <n v="136710.70000000001"/>
    <n v="152000"/>
    <x v="4"/>
    <x v="0"/>
  </r>
  <r>
    <n v="10238759857"/>
    <n v="70770230000070"/>
    <d v="2009-09-28T00:00:00"/>
    <n v="324"/>
    <n v="24"/>
    <n v="300"/>
    <n v="10.000034359861566"/>
    <n v="180000"/>
    <n v="135596.10999999999"/>
    <n v="144000"/>
    <x v="2"/>
    <x v="0"/>
  </r>
  <r>
    <n v="3138605729"/>
    <n v="70057230000753"/>
    <d v="2009-09-09T00:00:00"/>
    <n v="360"/>
    <n v="24"/>
    <n v="336"/>
    <n v="10.000034359861566"/>
    <n v="180000"/>
    <n v="135409.35"/>
    <n v="136400"/>
    <x v="5"/>
    <x v="0"/>
  </r>
  <r>
    <n v="29250758863"/>
    <n v="20001330116992"/>
    <d v="2009-10-07T00:00:00"/>
    <n v="360"/>
    <n v="23"/>
    <n v="337"/>
    <n v="10.000034359861566"/>
    <n v="182000"/>
    <n v="132123.20000000001"/>
    <n v="138020.48000000001"/>
    <x v="2"/>
    <x v="0"/>
  </r>
  <r>
    <n v="8155200850"/>
    <n v="20001310127425"/>
    <d v="2009-10-28T00:00:00"/>
    <n v="180"/>
    <n v="22"/>
    <n v="158"/>
    <n v="10.000034359861566"/>
    <n v="185000"/>
    <n v="132954.70000000001"/>
    <n v="148000"/>
    <x v="2"/>
    <x v="0"/>
  </r>
  <r>
    <n v="33669864091"/>
    <n v="20001310130035"/>
    <d v="2009-11-19T00:00:00"/>
    <n v="312"/>
    <n v="22"/>
    <n v="290"/>
    <n v="10.000034359861566"/>
    <n v="170000"/>
    <n v="128945.56"/>
    <n v="136000"/>
    <x v="4"/>
    <x v="0"/>
  </r>
  <r>
    <n v="14874401899"/>
    <n v="71282230000574"/>
    <d v="2009-07-27T00:00:00"/>
    <n v="300"/>
    <n v="25"/>
    <n v="275"/>
    <n v="10.000034359861566"/>
    <n v="175000"/>
    <n v="128980.61"/>
    <n v="136890"/>
    <x v="4"/>
    <x v="0"/>
  </r>
  <r>
    <n v="3901392890"/>
    <n v="20001310122016"/>
    <d v="2009-09-08T00:00:00"/>
    <n v="300"/>
    <n v="24"/>
    <n v="276"/>
    <n v="10.000034359861566"/>
    <n v="170000"/>
    <n v="127953.5"/>
    <n v="136000"/>
    <x v="2"/>
    <x v="0"/>
  </r>
  <r>
    <n v="6247922850"/>
    <n v="20001310116032"/>
    <d v="2009-07-23T00:00:00"/>
    <n v="180"/>
    <n v="26"/>
    <n v="154"/>
    <n v="10.000034359861566"/>
    <n v="185000"/>
    <n v="129065.62"/>
    <n v="148000"/>
    <x v="5"/>
    <x v="0"/>
  </r>
  <r>
    <n v="61489506691"/>
    <n v="20001310129452"/>
    <d v="2009-11-16T00:00:00"/>
    <n v="336"/>
    <n v="22"/>
    <n v="314"/>
    <n v="10.000034359861566"/>
    <n v="165000"/>
    <n v="125970.08"/>
    <n v="132000"/>
    <x v="0"/>
    <x v="0"/>
  </r>
  <r>
    <n v="6817480604"/>
    <n v="20001280355050"/>
    <d v="2009-05-18T00:00:00"/>
    <n v="240"/>
    <n v="28"/>
    <n v="212"/>
    <n v="10.000034359861566"/>
    <n v="197000"/>
    <n v="126296.73"/>
    <n v="140000"/>
    <x v="5"/>
    <x v="0"/>
  </r>
  <r>
    <n v="7357918726"/>
    <n v="70153230000064"/>
    <d v="2010-03-16T00:00:00"/>
    <n v="360"/>
    <n v="18"/>
    <n v="342"/>
    <n v="10.000034359861566"/>
    <n v="190000"/>
    <n v="125541.79"/>
    <n v="129490"/>
    <x v="4"/>
    <x v="0"/>
  </r>
  <r>
    <n v="12461165882"/>
    <n v="20001310137250"/>
    <d v="2010-03-08T00:00:00"/>
    <n v="360"/>
    <n v="18"/>
    <n v="342"/>
    <n v="10.000034359861566"/>
    <n v="163000"/>
    <n v="124252.22"/>
    <n v="128000"/>
    <x v="5"/>
    <x v="0"/>
  </r>
  <r>
    <n v="59693088034"/>
    <n v="20001310129533"/>
    <d v="2009-11-17T00:00:00"/>
    <n v="180"/>
    <n v="22"/>
    <n v="158"/>
    <n v="10.000034359861566"/>
    <n v="180000"/>
    <n v="124891.24"/>
    <n v="139503.20000000001"/>
    <x v="4"/>
    <x v="0"/>
  </r>
  <r>
    <n v="18213457897"/>
    <n v="71245230000774"/>
    <d v="2010-03-24T00:00:00"/>
    <n v="360"/>
    <n v="18"/>
    <n v="342"/>
    <n v="10.000034359861566"/>
    <n v="165000"/>
    <n v="122855.54"/>
    <n v="127100"/>
    <x v="0"/>
    <x v="0"/>
  </r>
  <r>
    <n v="7171069770"/>
    <n v="72094230000350"/>
    <d v="2009-11-24T00:00:00"/>
    <n v="360"/>
    <n v="22"/>
    <n v="338"/>
    <n v="10.000034359861566"/>
    <n v="160000"/>
    <n v="122329.19"/>
    <n v="128000"/>
    <x v="5"/>
    <x v="0"/>
  </r>
  <r>
    <n v="46141073387"/>
    <n v="20001310122660"/>
    <d v="2009-09-15T00:00:00"/>
    <n v="360"/>
    <n v="24"/>
    <n v="336"/>
    <n v="10.000034359861566"/>
    <n v="185000"/>
    <n v="121727.85"/>
    <n v="127768.43"/>
    <x v="4"/>
    <x v="0"/>
  </r>
  <r>
    <n v="26918569848"/>
    <n v="72050230003527"/>
    <d v="2009-11-23T00:00:00"/>
    <n v="240"/>
    <n v="22"/>
    <n v="218"/>
    <n v="10.000034359861566"/>
    <n v="180000"/>
    <n v="122315.86"/>
    <n v="132149.35"/>
    <x v="4"/>
    <x v="0"/>
  </r>
  <r>
    <n v="54449995791"/>
    <n v="20001280213272"/>
    <d v="2007-04-12T00:00:00"/>
    <n v="240"/>
    <n v="53"/>
    <n v="187"/>
    <n v="10.000034359861566"/>
    <n v="185000"/>
    <n v="121591.12"/>
    <n v="148000"/>
    <x v="4"/>
    <x v="0"/>
  </r>
  <r>
    <n v="92258700191"/>
    <n v="20001330117352"/>
    <d v="2009-10-16T00:00:00"/>
    <n v="360"/>
    <n v="23"/>
    <n v="337"/>
    <n v="10.000034359861566"/>
    <n v="173400"/>
    <n v="120448.34"/>
    <n v="126000"/>
    <x v="5"/>
    <x v="0"/>
  </r>
  <r>
    <n v="83338659849"/>
    <n v="70019230001560"/>
    <d v="2009-10-08T00:00:00"/>
    <n v="168"/>
    <n v="23"/>
    <n v="145"/>
    <n v="10.000034359861566"/>
    <n v="160000"/>
    <n v="121466.05"/>
    <n v="128000"/>
    <x v="4"/>
    <x v="0"/>
  </r>
  <r>
    <n v="84988797600"/>
    <n v="20001310122237"/>
    <d v="2009-09-08T00:00:00"/>
    <n v="360"/>
    <n v="24"/>
    <n v="336"/>
    <n v="10.000034359861566"/>
    <n v="160000"/>
    <n v="119213.48"/>
    <n v="124900"/>
    <x v="4"/>
    <x v="0"/>
  </r>
  <r>
    <n v="20432771034"/>
    <n v="20001300007834"/>
    <d v="2008-11-28T00:00:00"/>
    <n v="264"/>
    <n v="34"/>
    <n v="230"/>
    <n v="10.000034359861566"/>
    <n v="167400"/>
    <n v="119697.84"/>
    <n v="133900"/>
    <x v="5"/>
    <x v="0"/>
  </r>
  <r>
    <n v="198700784"/>
    <n v="20001310123063"/>
    <d v="2009-09-18T00:00:00"/>
    <n v="180"/>
    <n v="24"/>
    <n v="156"/>
    <n v="10.000034359861566"/>
    <n v="170000"/>
    <n v="120134.47"/>
    <n v="136000"/>
    <x v="5"/>
    <x v="0"/>
  </r>
  <r>
    <n v="27212758876"/>
    <n v="20001330118286"/>
    <d v="2009-10-28T00:00:00"/>
    <n v="360"/>
    <n v="23"/>
    <n v="337"/>
    <n v="10.000034359861566"/>
    <n v="182000"/>
    <n v="118027.93"/>
    <n v="124000"/>
    <x v="5"/>
    <x v="0"/>
  </r>
  <r>
    <n v="78351839949"/>
    <n v="20001310139849"/>
    <d v="2010-03-11T00:00:00"/>
    <n v="240"/>
    <n v="18"/>
    <n v="222"/>
    <n v="10.000034359861566"/>
    <n v="170000"/>
    <n v="118205.39"/>
    <n v="125000"/>
    <x v="5"/>
    <x v="0"/>
  </r>
  <r>
    <n v="7079795796"/>
    <n v="20001330112733"/>
    <d v="2009-08-05T00:00:00"/>
    <n v="360"/>
    <n v="25"/>
    <n v="335"/>
    <n v="10.000034359861566"/>
    <n v="158541.31"/>
    <n v="116660.81"/>
    <n v="122400"/>
    <x v="5"/>
    <x v="0"/>
  </r>
  <r>
    <n v="25629080822"/>
    <n v="72017230001360"/>
    <d v="2010-02-26T00:00:00"/>
    <n v="240"/>
    <n v="19"/>
    <n v="221"/>
    <n v="10.000034359861566"/>
    <n v="165000"/>
    <n v="117049.61"/>
    <n v="125000"/>
    <x v="2"/>
    <x v="0"/>
  </r>
  <r>
    <n v="70401888134"/>
    <n v="20001330117344"/>
    <d v="2009-10-16T00:00:00"/>
    <n v="360"/>
    <n v="23"/>
    <n v="337"/>
    <n v="10.000034359861566"/>
    <n v="151700"/>
    <n v="115668.9"/>
    <n v="121000"/>
    <x v="5"/>
    <x v="0"/>
  </r>
  <r>
    <n v="62587021634"/>
    <n v="20001280313897"/>
    <d v="2008-08-27T00:00:00"/>
    <n v="300"/>
    <n v="37"/>
    <n v="263"/>
    <n v="10.000034359861566"/>
    <n v="160000"/>
    <n v="115868.43"/>
    <n v="128000"/>
    <x v="5"/>
    <x v="0"/>
  </r>
  <r>
    <n v="15186244805"/>
    <n v="20001330117050"/>
    <d v="2009-10-07T00:00:00"/>
    <n v="240"/>
    <n v="23"/>
    <n v="217"/>
    <n v="10.000034359861566"/>
    <n v="191000"/>
    <n v="115884.32"/>
    <n v="125333.6"/>
    <x v="1"/>
    <x v="0"/>
  </r>
  <r>
    <n v="76354903700"/>
    <n v="20001310137021"/>
    <d v="2010-02-09T00:00:00"/>
    <n v="324"/>
    <n v="19"/>
    <n v="305"/>
    <n v="10.000034359861566"/>
    <n v="150000"/>
    <n v="115400.89"/>
    <n v="120000"/>
    <x v="5"/>
    <x v="0"/>
  </r>
  <r>
    <n v="7762132708"/>
    <n v="20001330115392"/>
    <d v="2009-09-22T00:00:00"/>
    <n v="360"/>
    <n v="24"/>
    <n v="336"/>
    <n v="10.000034359861566"/>
    <n v="174464.45"/>
    <n v="115158.28"/>
    <n v="121015.51"/>
    <x v="5"/>
    <x v="0"/>
  </r>
  <r>
    <n v="32480260810"/>
    <n v="20001310121834"/>
    <d v="2009-09-03T00:00:00"/>
    <n v="360"/>
    <n v="24"/>
    <n v="336"/>
    <n v="10.000034359861566"/>
    <n v="172000"/>
    <n v="114821.71"/>
    <n v="120000"/>
    <x v="4"/>
    <x v="0"/>
  </r>
  <r>
    <n v="7898859723"/>
    <n v="20001330122550"/>
    <d v="2009-12-23T00:00:00"/>
    <n v="240"/>
    <n v="21"/>
    <n v="219"/>
    <n v="10.000034359861566"/>
    <n v="178392.13"/>
    <n v="114676.28"/>
    <n v="123393.56"/>
    <x v="2"/>
    <x v="0"/>
  </r>
  <r>
    <n v="10843130814"/>
    <n v="70389230000386"/>
    <d v="2009-03-27T00:00:00"/>
    <n v="216"/>
    <n v="30"/>
    <n v="186"/>
    <n v="10.000034359861566"/>
    <n v="163537.60000000001"/>
    <n v="114953.13"/>
    <n v="130821.49"/>
    <x v="2"/>
    <x v="0"/>
  </r>
  <r>
    <n v="28380165802"/>
    <n v="70040230000600"/>
    <d v="2009-12-17T00:00:00"/>
    <n v="300"/>
    <n v="21"/>
    <n v="279"/>
    <n v="10.000034359861566"/>
    <n v="145000"/>
    <n v="113782"/>
    <n v="113698.6"/>
    <x v="6"/>
    <x v="0"/>
  </r>
  <r>
    <n v="92643540778"/>
    <n v="20001330115031"/>
    <d v="2009-09-10T00:00:00"/>
    <n v="120"/>
    <n v="24"/>
    <n v="96"/>
    <n v="10.000034359861566"/>
    <n v="198990.76"/>
    <n v="115919.41"/>
    <n v="141600"/>
    <x v="5"/>
    <x v="0"/>
  </r>
  <r>
    <n v="28927634870"/>
    <n v="70039230000399"/>
    <d v="2009-09-14T00:00:00"/>
    <n v="240"/>
    <n v="24"/>
    <n v="216"/>
    <n v="10.000034359861566"/>
    <n v="160000"/>
    <n v="113609.94"/>
    <n v="123570"/>
    <x v="2"/>
    <x v="0"/>
  </r>
  <r>
    <n v="29304622808"/>
    <n v="72244230000291"/>
    <d v="2008-09-17T00:00:00"/>
    <n v="180"/>
    <n v="36"/>
    <n v="144"/>
    <n v="10.000034359861566"/>
    <n v="173000"/>
    <n v="114061.68"/>
    <n v="137890"/>
    <x v="2"/>
    <x v="0"/>
  </r>
  <r>
    <n v="25197770104"/>
    <n v="71460230000126"/>
    <d v="2009-12-07T00:00:00"/>
    <n v="180"/>
    <n v="21"/>
    <n v="159"/>
    <n v="10.000034359861566"/>
    <n v="175000"/>
    <n v="112912.84"/>
    <n v="125000"/>
    <x v="5"/>
    <x v="0"/>
  </r>
  <r>
    <n v="10826038808"/>
    <n v="70123230000925"/>
    <d v="2010-01-21T00:00:00"/>
    <n v="300"/>
    <n v="20"/>
    <n v="280"/>
    <n v="10.000034359861566"/>
    <n v="170000"/>
    <n v="111596.38"/>
    <n v="117330"/>
    <x v="4"/>
    <x v="0"/>
  </r>
  <r>
    <n v="6978432890"/>
    <n v="20001330123867"/>
    <d v="2010-01-21T00:00:00"/>
    <n v="120"/>
    <n v="20"/>
    <n v="100"/>
    <n v="10.000034359861566"/>
    <n v="167500"/>
    <n v="113796.13"/>
    <n v="134000"/>
    <x v="0"/>
    <x v="0"/>
  </r>
  <r>
    <n v="33489544870"/>
    <n v="20001330117905"/>
    <d v="2009-10-27T00:00:00"/>
    <n v="360"/>
    <n v="23"/>
    <n v="337"/>
    <n v="10.000034359861566"/>
    <n v="145000"/>
    <n v="110355.98"/>
    <n v="115849.1"/>
    <x v="5"/>
    <x v="0"/>
  </r>
  <r>
    <n v="6904019735"/>
    <n v="20001310130116"/>
    <d v="2009-11-25T00:00:00"/>
    <n v="240"/>
    <n v="22"/>
    <n v="218"/>
    <n v="10.000034359861566"/>
    <n v="165000"/>
    <n v="110896.24"/>
    <n v="120000"/>
    <x v="5"/>
    <x v="0"/>
  </r>
  <r>
    <n v="35748300842"/>
    <n v="20001310156093"/>
    <d v="2010-09-16T00:00:00"/>
    <n v="360"/>
    <n v="12"/>
    <n v="348"/>
    <n v="10.000034359861566"/>
    <n v="140000"/>
    <n v="110035.42"/>
    <n v="112000"/>
    <x v="2"/>
    <x v="0"/>
  </r>
  <r>
    <n v="52102750604"/>
    <n v="20001310123209"/>
    <d v="2009-09-18T00:00:00"/>
    <n v="240"/>
    <n v="24"/>
    <n v="216"/>
    <n v="10.000034359861566"/>
    <n v="150000"/>
    <n v="110533.18"/>
    <n v="120000"/>
    <x v="5"/>
    <x v="0"/>
  </r>
  <r>
    <n v="9347327794"/>
    <n v="20001330110480"/>
    <d v="2009-07-15T00:00:00"/>
    <n v="252"/>
    <n v="26"/>
    <n v="226"/>
    <n v="10.000034359861566"/>
    <n v="177039.03"/>
    <n v="110373.86"/>
    <n v="120500"/>
    <x v="5"/>
    <x v="0"/>
  </r>
  <r>
    <n v="84413336615"/>
    <n v="20001310137110"/>
    <d v="2010-02-09T00:00:00"/>
    <n v="192"/>
    <n v="19"/>
    <n v="173"/>
    <n v="10.000034359861566"/>
    <n v="150000"/>
    <n v="110458.51"/>
    <n v="120000"/>
    <x v="5"/>
    <x v="0"/>
  </r>
  <r>
    <n v="92549187920"/>
    <n v="70780230001201"/>
    <d v="2009-10-22T00:00:00"/>
    <n v="360"/>
    <n v="22"/>
    <n v="338"/>
    <n v="10.000034359861566"/>
    <n v="160000"/>
    <n v="109464.24"/>
    <n v="114000"/>
    <x v="4"/>
    <x v="0"/>
  </r>
  <r>
    <n v="7884692740"/>
    <n v="20001310125872"/>
    <d v="2009-10-09T00:00:00"/>
    <n v="300"/>
    <n v="23"/>
    <n v="277"/>
    <n v="10.000034359861566"/>
    <n v="200000"/>
    <n v="109643.16"/>
    <n v="116148.85"/>
    <x v="2"/>
    <x v="0"/>
  </r>
  <r>
    <n v="22343292809"/>
    <n v="20001330116488"/>
    <d v="2009-09-30T00:00:00"/>
    <n v="300"/>
    <n v="24"/>
    <n v="276"/>
    <n v="10.000034359861566"/>
    <n v="182000"/>
    <n v="108966.15"/>
    <n v="115000"/>
    <x v="1"/>
    <x v="0"/>
  </r>
  <r>
    <n v="11961997878"/>
    <n v="20001330115767"/>
    <d v="2009-09-25T00:00:00"/>
    <n v="360"/>
    <n v="23"/>
    <n v="337"/>
    <n v="10.000034359861566"/>
    <n v="149380.04"/>
    <n v="108639.51"/>
    <n v="113350"/>
    <x v="1"/>
    <x v="0"/>
  </r>
  <r>
    <n v="91685508553"/>
    <n v="20001280340339"/>
    <d v="2009-01-15T00:00:00"/>
    <n v="276"/>
    <n v="32"/>
    <n v="244"/>
    <n v="10.000034359861566"/>
    <n v="150000"/>
    <n v="108913.38"/>
    <n v="120000"/>
    <x v="5"/>
    <x v="0"/>
  </r>
  <r>
    <n v="22296734839"/>
    <n v="20001330119606"/>
    <d v="2009-11-13T00:00:00"/>
    <n v="288"/>
    <n v="22"/>
    <n v="266"/>
    <n v="10.000034359861566"/>
    <n v="156064.85"/>
    <n v="108462.39"/>
    <n v="115000"/>
    <x v="5"/>
    <x v="0"/>
  </r>
  <r>
    <n v="10722935870"/>
    <n v="70190230000719"/>
    <d v="2009-08-03T00:00:00"/>
    <n v="360"/>
    <n v="25"/>
    <n v="335"/>
    <n v="10.000034359861566"/>
    <n v="141000"/>
    <n v="107699.09"/>
    <n v="112800"/>
    <x v="5"/>
    <x v="0"/>
  </r>
  <r>
    <n v="81944756787"/>
    <n v="20001280239433"/>
    <d v="2007-08-17T00:00:00"/>
    <n v="240"/>
    <n v="49"/>
    <n v="191"/>
    <n v="10.000034359861566"/>
    <n v="165000"/>
    <n v="108367.23"/>
    <n v="130000"/>
    <x v="5"/>
    <x v="0"/>
  </r>
  <r>
    <n v="31479051870"/>
    <n v="20001330119886"/>
    <d v="2009-11-23T00:00:00"/>
    <n v="360"/>
    <n v="21"/>
    <n v="339"/>
    <n v="10.000034359861566"/>
    <n v="138000"/>
    <n v="107596.77"/>
    <n v="109928.64"/>
    <x v="7"/>
    <x v="2"/>
  </r>
  <r>
    <n v="97461962787"/>
    <n v="20001280310685"/>
    <d v="2008-08-08T00:00:00"/>
    <n v="300"/>
    <n v="37"/>
    <n v="263"/>
    <n v="10.000034359861566"/>
    <n v="170000"/>
    <n v="107816.41"/>
    <n v="124146.65"/>
    <x v="2"/>
    <x v="0"/>
  </r>
  <r>
    <n v="37387137862"/>
    <n v="20001280344911"/>
    <d v="2009-02-16T00:00:00"/>
    <n v="252"/>
    <n v="31"/>
    <n v="221"/>
    <n v="10.000034359861566"/>
    <n v="150000"/>
    <n v="107879.33"/>
    <n v="120000"/>
    <x v="6"/>
    <x v="0"/>
  </r>
  <r>
    <n v="27410184809"/>
    <n v="20001300009896"/>
    <d v="2009-02-27T00:00:00"/>
    <n v="360"/>
    <n v="31"/>
    <n v="329"/>
    <n v="10.000034359861566"/>
    <n v="157404.85"/>
    <n v="107069.59"/>
    <n v="114709.05"/>
    <x v="2"/>
    <x v="0"/>
  </r>
  <r>
    <n v="2553784830"/>
    <n v="20001280269308"/>
    <d v="2008-01-04T00:00:00"/>
    <n v="240"/>
    <n v="44"/>
    <n v="196"/>
    <n v="10.000034359861566"/>
    <n v="155000"/>
    <n v="106129.06"/>
    <n v="124000"/>
    <x v="2"/>
    <x v="0"/>
  </r>
  <r>
    <n v="12886650838"/>
    <n v="20001310130353"/>
    <d v="2009-11-26T00:00:00"/>
    <n v="360"/>
    <n v="22"/>
    <n v="338"/>
    <n v="10.000034359861566"/>
    <n v="170000"/>
    <n v="105060.29"/>
    <n v="110000"/>
    <x v="4"/>
    <x v="0"/>
  </r>
  <r>
    <n v="7961727736"/>
    <n v="20001330115023"/>
    <d v="2009-09-10T00:00:00"/>
    <n v="360"/>
    <n v="24"/>
    <n v="336"/>
    <n v="10.000034359861566"/>
    <n v="167879.98"/>
    <n v="105058.57"/>
    <n v="110000"/>
    <x v="5"/>
    <x v="0"/>
  </r>
  <r>
    <n v="205507743"/>
    <n v="20001330119550"/>
    <d v="2009-11-12T00:00:00"/>
    <n v="288"/>
    <n v="22"/>
    <n v="266"/>
    <n v="10.000034359861566"/>
    <n v="139167"/>
    <n v="105083.62"/>
    <n v="111333.6"/>
    <x v="4"/>
    <x v="0"/>
  </r>
  <r>
    <n v="27284456809"/>
    <n v="72008230001337"/>
    <d v="2010-02-26T00:00:00"/>
    <n v="360"/>
    <n v="19"/>
    <n v="341"/>
    <n v="10.000034359861566"/>
    <n v="147500"/>
    <n v="104763.31"/>
    <n v="107500"/>
    <x v="4"/>
    <x v="0"/>
  </r>
  <r>
    <n v="4352180696"/>
    <n v="20001280358297"/>
    <d v="2009-06-16T00:00:00"/>
    <n v="360"/>
    <n v="27"/>
    <n v="333"/>
    <n v="10.000034359861566"/>
    <n v="140000"/>
    <n v="104018.32"/>
    <n v="110000"/>
    <x v="2"/>
    <x v="0"/>
  </r>
  <r>
    <n v="4237462609"/>
    <n v="20001310129053"/>
    <d v="2009-11-12T00:00:00"/>
    <n v="360"/>
    <n v="22"/>
    <n v="338"/>
    <n v="10.000034359861566"/>
    <n v="168000"/>
    <n v="103623.4"/>
    <n v="108000"/>
    <x v="5"/>
    <x v="0"/>
  </r>
  <r>
    <n v="3459262770"/>
    <n v="20001310123241"/>
    <d v="2009-09-18T00:00:00"/>
    <n v="360"/>
    <n v="24"/>
    <n v="336"/>
    <n v="10.000034359861566"/>
    <n v="145000"/>
    <n v="102739.6"/>
    <n v="108000"/>
    <x v="5"/>
    <x v="0"/>
  </r>
  <r>
    <n v="7269872716"/>
    <n v="20001280341572"/>
    <d v="2009-01-26T00:00:00"/>
    <n v="360"/>
    <n v="32"/>
    <n v="328"/>
    <n v="10.000034359861566"/>
    <n v="180000"/>
    <n v="102663.18"/>
    <n v="110179.59"/>
    <x v="5"/>
    <x v="0"/>
  </r>
  <r>
    <n v="73505986704"/>
    <n v="20001280279508"/>
    <d v="2008-02-27T00:00:00"/>
    <n v="240"/>
    <n v="43"/>
    <n v="197"/>
    <n v="10.000034359861566"/>
    <n v="150000"/>
    <n v="102408.53"/>
    <n v="120000"/>
    <x v="4"/>
    <x v="0"/>
  </r>
  <r>
    <n v="29984207889"/>
    <n v="20001280318414"/>
    <d v="2008-09-16T00:00:00"/>
    <n v="252"/>
    <n v="36"/>
    <n v="216"/>
    <n v="10.000034359861566"/>
    <n v="150000"/>
    <n v="102011.59"/>
    <n v="115000"/>
    <x v="4"/>
    <x v="0"/>
  </r>
  <r>
    <n v="18334992807"/>
    <n v="20001330119517"/>
    <d v="2009-11-09T00:00:00"/>
    <n v="360"/>
    <n v="22"/>
    <n v="338"/>
    <n v="10.000034359861566"/>
    <n v="188000"/>
    <n v="101476.77"/>
    <n v="105716.9"/>
    <x v="6"/>
    <x v="0"/>
  </r>
  <r>
    <n v="17329700843"/>
    <n v="70248230000803"/>
    <d v="2008-08-25T00:00:00"/>
    <n v="360"/>
    <n v="37"/>
    <n v="323"/>
    <n v="10.000034359861566"/>
    <n v="190000"/>
    <n v="101460.85"/>
    <n v="109490"/>
    <x v="5"/>
    <x v="0"/>
  </r>
  <r>
    <n v="94468923687"/>
    <n v="20001310118426"/>
    <d v="2009-08-06T00:00:00"/>
    <n v="168"/>
    <n v="25"/>
    <n v="143"/>
    <n v="10.000034359861566"/>
    <n v="170000"/>
    <n v="102531.57"/>
    <n v="117600"/>
    <x v="5"/>
    <x v="0"/>
  </r>
  <r>
    <n v="27860324822"/>
    <n v="70040230000767"/>
    <d v="2010-08-20T00:00:00"/>
    <n v="360"/>
    <n v="13"/>
    <n v="347"/>
    <n v="10.000034359861566"/>
    <n v="125000"/>
    <n v="100930.89"/>
    <n v="100000"/>
    <x v="6"/>
    <x v="0"/>
  </r>
  <r>
    <n v="15198101800"/>
    <n v="72076230003113"/>
    <d v="2010-08-20T00:00:00"/>
    <n v="360"/>
    <n v="13"/>
    <n v="347"/>
    <n v="10.000034359861566"/>
    <n v="160000"/>
    <n v="100854.88"/>
    <n v="103000"/>
    <x v="4"/>
    <x v="0"/>
  </r>
  <r>
    <n v="5378039711"/>
    <n v="20001280340606"/>
    <d v="2009-01-16T00:00:00"/>
    <n v="216"/>
    <n v="32"/>
    <n v="184"/>
    <n v="10.000034359861566"/>
    <n v="144000"/>
    <n v="101056.39"/>
    <n v="115200"/>
    <x v="4"/>
    <x v="0"/>
  </r>
  <r>
    <n v="29514117824"/>
    <n v="70154230002243"/>
    <d v="2009-08-13T00:00:00"/>
    <n v="240"/>
    <n v="25"/>
    <n v="215"/>
    <n v="10.000034359861566"/>
    <n v="163000"/>
    <n v="100588.93"/>
    <n v="109890"/>
    <x v="5"/>
    <x v="0"/>
  </r>
  <r>
    <n v="83647260649"/>
    <n v="20001310118442"/>
    <d v="2009-08-07T00:00:00"/>
    <n v="228"/>
    <n v="25"/>
    <n v="203"/>
    <n v="10.000034359861566"/>
    <n v="175000"/>
    <n v="100637.63"/>
    <n v="110491"/>
    <x v="2"/>
    <x v="0"/>
  </r>
  <r>
    <n v="4863026870"/>
    <n v="70009230000486"/>
    <d v="2011-02-18T00:00:00"/>
    <n v="336"/>
    <n v="7"/>
    <n v="329"/>
    <n v="10.000034359861566"/>
    <n v="155043"/>
    <n v="99890.87"/>
    <n v="100000"/>
    <x v="2"/>
    <x v="0"/>
  </r>
  <r>
    <n v="2701524660"/>
    <n v="30001280339718"/>
    <d v="2009-01-08T00:00:00"/>
    <n v="360"/>
    <n v="32"/>
    <n v="328"/>
    <n v="10.000034359861566"/>
    <n v="138000"/>
    <n v="98415.8"/>
    <n v="105000"/>
    <x v="1"/>
    <x v="0"/>
  </r>
  <r>
    <n v="55001599768"/>
    <n v="20001280319801"/>
    <d v="2008-09-23T00:00:00"/>
    <n v="180"/>
    <n v="36"/>
    <n v="144"/>
    <n v="10.000034359861566"/>
    <n v="150000"/>
    <n v="99074.51"/>
    <n v="120000"/>
    <x v="4"/>
    <x v="0"/>
  </r>
  <r>
    <n v="4137896674"/>
    <n v="20001280318643"/>
    <d v="2008-09-17T00:00:00"/>
    <n v="180"/>
    <n v="36"/>
    <n v="144"/>
    <n v="10.000034359861566"/>
    <n v="170000"/>
    <n v="98435.4"/>
    <n v="119000"/>
    <x v="1"/>
    <x v="0"/>
  </r>
  <r>
    <n v="27412176889"/>
    <n v="20001310143803"/>
    <d v="2010-04-27T00:00:00"/>
    <n v="360"/>
    <n v="17"/>
    <n v="343"/>
    <n v="10.000034359861566"/>
    <n v="130000"/>
    <n v="96911.67"/>
    <n v="100000"/>
    <x v="2"/>
    <x v="0"/>
  </r>
  <r>
    <n v="4766590783"/>
    <n v="20001330122534"/>
    <d v="2009-12-23T00:00:00"/>
    <n v="360"/>
    <n v="21"/>
    <n v="339"/>
    <n v="10.000034359861566"/>
    <n v="176312.01"/>
    <n v="96864.88"/>
    <n v="101000"/>
    <x v="2"/>
    <x v="0"/>
  </r>
  <r>
    <n v="3494139911"/>
    <n v="20001310126488"/>
    <d v="2009-10-21T00:00:00"/>
    <n v="204"/>
    <n v="23"/>
    <n v="181"/>
    <n v="10.000034359861566"/>
    <n v="160000"/>
    <n v="97406.5"/>
    <n v="107645.55"/>
    <x v="5"/>
    <x v="0"/>
  </r>
  <r>
    <n v="29878713091"/>
    <n v="20001330115724"/>
    <d v="2009-09-25T00:00:00"/>
    <n v="300"/>
    <n v="24"/>
    <n v="276"/>
    <n v="10.000034359861566"/>
    <n v="158934.35"/>
    <n v="96425.82"/>
    <n v="103000"/>
    <x v="2"/>
    <x v="0"/>
  </r>
  <r>
    <n v="3743171864"/>
    <n v="20001280317159"/>
    <d v="2008-09-10T00:00:00"/>
    <n v="300"/>
    <n v="36"/>
    <n v="264"/>
    <n v="10.000034359861566"/>
    <n v="175000"/>
    <n v="96278.31"/>
    <n v="105437.54"/>
    <x v="0"/>
    <x v="0"/>
  </r>
  <r>
    <n v="3562019963"/>
    <n v="20001310120897"/>
    <d v="2009-08-28T00:00:00"/>
    <n v="360"/>
    <n v="25"/>
    <n v="335"/>
    <n v="10.000034359861566"/>
    <n v="151000"/>
    <n v="95636.27"/>
    <n v="120000"/>
    <x v="4"/>
    <x v="0"/>
  </r>
  <r>
    <n v="1394627670"/>
    <n v="20001280296712"/>
    <d v="2008-05-28T00:00:00"/>
    <n v="300"/>
    <n v="40"/>
    <n v="260"/>
    <n v="10.000034359861566"/>
    <n v="180000"/>
    <n v="95640.14"/>
    <n v="105000"/>
    <x v="6"/>
    <x v="1"/>
  </r>
  <r>
    <n v="36050288704"/>
    <n v="20001280176210"/>
    <d v="2006-05-17T00:00:00"/>
    <n v="180"/>
    <n v="64"/>
    <n v="116"/>
    <n v="10.000034359861566"/>
    <n v="200000"/>
    <n v="96759.08"/>
    <n v="140000"/>
    <x v="5"/>
    <x v="0"/>
  </r>
  <r>
    <n v="2654073700"/>
    <n v="20001330113314"/>
    <d v="2009-08-21T00:00:00"/>
    <n v="360"/>
    <n v="25"/>
    <n v="335"/>
    <n v="10.000034359861566"/>
    <n v="177461.98"/>
    <n v="94936.85"/>
    <n v="100000"/>
    <x v="5"/>
    <x v="0"/>
  </r>
  <r>
    <n v="29409483808"/>
    <n v="20001310129304"/>
    <d v="2009-11-13T00:00:00"/>
    <n v="144"/>
    <n v="22"/>
    <n v="122"/>
    <n v="10.000034359861566"/>
    <n v="139000"/>
    <n v="95166.12"/>
    <n v="110000"/>
    <x v="5"/>
    <x v="0"/>
  </r>
  <r>
    <n v="986943673"/>
    <n v="20001310123373"/>
    <d v="2009-09-18T00:00:00"/>
    <n v="360"/>
    <n v="7"/>
    <n v="353"/>
    <n v="10.000034359861566"/>
    <n v="190000"/>
    <n v="93439.7"/>
    <n v="152000"/>
    <x v="4"/>
    <x v="0"/>
  </r>
  <r>
    <n v="1827268867"/>
    <n v="70156230000484"/>
    <d v="2009-09-15T00:00:00"/>
    <n v="264"/>
    <n v="24"/>
    <n v="240"/>
    <n v="10.000034359861566"/>
    <n v="130000"/>
    <n v="93772.15"/>
    <n v="101050"/>
    <x v="4"/>
    <x v="0"/>
  </r>
  <r>
    <n v="18522947872"/>
    <n v="70108230000344"/>
    <d v="2009-06-19T00:00:00"/>
    <n v="168"/>
    <n v="27"/>
    <n v="141"/>
    <n v="10.000034359861566"/>
    <n v="140000"/>
    <n v="94335.7"/>
    <n v="110000"/>
    <x v="5"/>
    <x v="0"/>
  </r>
  <r>
    <n v="30005271843"/>
    <n v="72162230000684"/>
    <d v="2010-08-24T00:00:00"/>
    <n v="360"/>
    <n v="13"/>
    <n v="347"/>
    <n v="10.000034359861566"/>
    <n v="142000"/>
    <n v="92862.85"/>
    <n v="95000"/>
    <x v="5"/>
    <x v="0"/>
  </r>
  <r>
    <n v="78634369749"/>
    <n v="71522230000057"/>
    <d v="2009-09-18T00:00:00"/>
    <n v="108"/>
    <n v="24"/>
    <n v="84"/>
    <n v="10.000034359861566"/>
    <n v="195000"/>
    <n v="94778.34"/>
    <n v="110000"/>
    <x v="5"/>
    <x v="0"/>
  </r>
  <r>
    <n v="4521191622"/>
    <n v="20001290074470"/>
    <d v="2008-12-01T00:00:00"/>
    <n v="300"/>
    <n v="33"/>
    <n v="267"/>
    <n v="10.000034359861566"/>
    <n v="135000"/>
    <n v="92324.95"/>
    <n v="99057"/>
    <x v="6"/>
    <x v="2"/>
  </r>
  <r>
    <n v="27457569820"/>
    <n v="20001320106269"/>
    <d v="2009-08-21T00:00:00"/>
    <n v="240"/>
    <n v="25"/>
    <n v="215"/>
    <n v="10.000034359861566"/>
    <n v="135765"/>
    <n v="92558.59"/>
    <n v="101273.48"/>
    <x v="5"/>
    <x v="0"/>
  </r>
  <r>
    <n v="95540946120"/>
    <n v="70081230001990"/>
    <d v="2009-08-07T00:00:00"/>
    <n v="240"/>
    <n v="25"/>
    <n v="215"/>
    <n v="10.000034359861566"/>
    <n v="135000"/>
    <n v="92376.28"/>
    <n v="100800"/>
    <x v="4"/>
    <x v="0"/>
  </r>
  <r>
    <n v="91517885191"/>
    <n v="20001330117360"/>
    <d v="2009-10-16T00:00:00"/>
    <n v="240"/>
    <n v="23"/>
    <n v="217"/>
    <n v="10.000034359861566"/>
    <n v="174100"/>
    <n v="92331.74"/>
    <n v="100000"/>
    <x v="5"/>
    <x v="0"/>
  </r>
  <r>
    <n v="98510169853"/>
    <n v="72195230000257"/>
    <d v="2010-05-26T00:00:00"/>
    <n v="180"/>
    <n v="16"/>
    <n v="164"/>
    <n v="10.000034359861566"/>
    <n v="140000"/>
    <n v="92593.96"/>
    <n v="100000"/>
    <x v="5"/>
    <x v="0"/>
  </r>
  <r>
    <n v="30791564800"/>
    <n v="20001320106790"/>
    <d v="2009-10-14T00:00:00"/>
    <n v="240"/>
    <n v="23"/>
    <n v="217"/>
    <n v="10.000034359861566"/>
    <n v="161421.47"/>
    <n v="92156.08"/>
    <n v="99779.99"/>
    <x v="4"/>
    <x v="0"/>
  </r>
  <r>
    <n v="8948434861"/>
    <n v="20001300014199"/>
    <d v="2009-05-28T00:00:00"/>
    <n v="300"/>
    <n v="28"/>
    <n v="272"/>
    <n v="10.000034359861566"/>
    <n v="195482.64"/>
    <n v="91619.24"/>
    <n v="99158.37"/>
    <x v="5"/>
    <x v="0"/>
  </r>
  <r>
    <n v="93943970949"/>
    <n v="20001310123225"/>
    <d v="2009-09-21T00:00:00"/>
    <n v="360"/>
    <n v="24"/>
    <n v="336"/>
    <n v="10.000034359861566"/>
    <n v="170000"/>
    <n v="91411.5"/>
    <n v="96000"/>
    <x v="4"/>
    <x v="0"/>
  </r>
  <r>
    <n v="81881401120"/>
    <n v="70081230002147"/>
    <d v="2009-10-26T00:00:00"/>
    <n v="240"/>
    <n v="23"/>
    <n v="217"/>
    <n v="10.000034359861566"/>
    <n v="126000"/>
    <n v="90934.24"/>
    <n v="98817.3"/>
    <x v="4"/>
    <x v="0"/>
  </r>
  <r>
    <n v="95377107934"/>
    <n v="20001300007222"/>
    <d v="2008-11-04T00:00:00"/>
    <n v="276"/>
    <n v="34"/>
    <n v="242"/>
    <n v="10.000034359861566"/>
    <n v="143000"/>
    <n v="90755.62"/>
    <n v="100000"/>
    <x v="5"/>
    <x v="0"/>
  </r>
  <r>
    <n v="88396312834"/>
    <n v="20001280342420"/>
    <d v="2009-01-28T00:00:00"/>
    <n v="252"/>
    <n v="32"/>
    <n v="220"/>
    <n v="10.000034359861566"/>
    <n v="140000"/>
    <n v="89272.2"/>
    <n v="100000"/>
    <x v="3"/>
    <x v="0"/>
  </r>
  <r>
    <n v="29405036807"/>
    <n v="20001310173710"/>
    <d v="2011-04-14T00:00:00"/>
    <n v="180"/>
    <n v="5"/>
    <n v="175"/>
    <n v="10.000034359861566"/>
    <n v="141243.57"/>
    <n v="89449.84"/>
    <n v="90996.44"/>
    <x v="4"/>
    <x v="0"/>
  </r>
  <r>
    <n v="69370702091"/>
    <n v="20001310126712"/>
    <d v="2009-10-21T00:00:00"/>
    <n v="120"/>
    <n v="23"/>
    <n v="97"/>
    <n v="10.000034359861566"/>
    <n v="155000"/>
    <n v="90682.84"/>
    <n v="110000"/>
    <x v="5"/>
    <x v="0"/>
  </r>
  <r>
    <n v="21574061828"/>
    <n v="70093230000725"/>
    <d v="2009-10-15T00:00:00"/>
    <n v="240"/>
    <n v="23"/>
    <n v="217"/>
    <n v="10.000034359861566"/>
    <n v="120500"/>
    <n v="88966.39"/>
    <n v="96400"/>
    <x v="5"/>
    <x v="0"/>
  </r>
  <r>
    <n v="10024249840"/>
    <n v="20001330116569"/>
    <d v="2009-10-01T00:00:00"/>
    <n v="288"/>
    <n v="23"/>
    <n v="265"/>
    <n v="10.000034359861566"/>
    <n v="157673.54999999999"/>
    <n v="88669.03"/>
    <n v="94000"/>
    <x v="4"/>
    <x v="0"/>
  </r>
  <r>
    <n v="31850480915"/>
    <n v="20001310125465"/>
    <d v="2009-10-08T00:00:00"/>
    <n v="180"/>
    <n v="23"/>
    <n v="157"/>
    <n v="10.000034359861566"/>
    <n v="165000"/>
    <n v="89157.34"/>
    <n v="100000"/>
    <x v="5"/>
    <x v="0"/>
  </r>
  <r>
    <n v="22247569846"/>
    <n v="20001330117808"/>
    <d v="2009-10-23T00:00:00"/>
    <n v="180"/>
    <n v="23"/>
    <n v="157"/>
    <n v="10.000034359861566"/>
    <n v="157980.48000000001"/>
    <n v="88878.84"/>
    <n v="100000"/>
    <x v="4"/>
    <x v="0"/>
  </r>
  <r>
    <n v="8779506879"/>
    <n v="20001310124000"/>
    <d v="2009-09-25T00:00:00"/>
    <n v="120"/>
    <n v="24"/>
    <n v="96"/>
    <n v="10.000034359861566"/>
    <n v="164000"/>
    <n v="89546.8"/>
    <n v="110000"/>
    <x v="5"/>
    <x v="0"/>
  </r>
  <r>
    <n v="29902779867"/>
    <n v="20001310142769"/>
    <d v="2010-04-19T00:00:00"/>
    <n v="360"/>
    <n v="17"/>
    <n v="343"/>
    <n v="10.000034359861566"/>
    <n v="185000"/>
    <n v="87483.1"/>
    <n v="90100"/>
    <x v="2"/>
    <x v="0"/>
  </r>
  <r>
    <n v="8921249702"/>
    <n v="20001330121406"/>
    <d v="2009-12-14T00:00:00"/>
    <n v="360"/>
    <n v="21"/>
    <n v="339"/>
    <n v="10.000034359861566"/>
    <n v="122980"/>
    <n v="87358.48"/>
    <n v="90863.84"/>
    <x v="2"/>
    <x v="0"/>
  </r>
  <r>
    <n v="28186672672"/>
    <n v="20001330111753"/>
    <d v="2009-08-04T00:00:00"/>
    <n v="180"/>
    <n v="25"/>
    <n v="155"/>
    <n v="10.000034359861566"/>
    <n v="174662.52"/>
    <n v="88239.66"/>
    <n v="100000"/>
    <x v="5"/>
    <x v="0"/>
  </r>
  <r>
    <n v="18371060530"/>
    <n v="20001280334690"/>
    <d v="2008-11-28T00:00:00"/>
    <n v="300"/>
    <n v="34"/>
    <n v="266"/>
    <n v="10.000034359861566"/>
    <n v="120000"/>
    <n v="87340.1"/>
    <n v="96000"/>
    <x v="5"/>
    <x v="0"/>
  </r>
  <r>
    <n v="8182292760"/>
    <n v="20001280306548"/>
    <d v="2008-07-22T00:00:00"/>
    <n v="240"/>
    <n v="38"/>
    <n v="202"/>
    <n v="10.000034359861566"/>
    <n v="125000"/>
    <n v="87062.17"/>
    <n v="100000"/>
    <x v="4"/>
    <x v="0"/>
  </r>
  <r>
    <n v="92415121720"/>
    <n v="20001280270179"/>
    <d v="2008-01-09T00:00:00"/>
    <n v="300"/>
    <n v="44"/>
    <n v="256"/>
    <n v="10.000034359861566"/>
    <n v="137000"/>
    <n v="86521.16"/>
    <n v="97000"/>
    <x v="0"/>
    <x v="0"/>
  </r>
  <r>
    <n v="494506709"/>
    <n v="20001300014687"/>
    <d v="2009-05-27T00:00:00"/>
    <n v="192"/>
    <n v="28"/>
    <n v="164"/>
    <n v="10.000034359861566"/>
    <n v="162315.59"/>
    <n v="87097.46"/>
    <n v="100000"/>
    <x v="1"/>
    <x v="0"/>
  </r>
  <r>
    <n v="67126200668"/>
    <n v="30001310115057"/>
    <d v="2009-07-16T00:00:00"/>
    <n v="360"/>
    <n v="26"/>
    <n v="334"/>
    <n v="10.000034359861566"/>
    <n v="156000"/>
    <n v="86028.82"/>
    <n v="90628.89"/>
    <x v="4"/>
    <x v="0"/>
  </r>
  <r>
    <n v="21534468803"/>
    <n v="70642230001784"/>
    <d v="2009-07-22T00:00:00"/>
    <n v="360"/>
    <n v="26"/>
    <n v="334"/>
    <n v="10.000034359861566"/>
    <n v="139000"/>
    <n v="85887.71"/>
    <n v="111200"/>
    <x v="6"/>
    <x v="0"/>
  </r>
  <r>
    <n v="18053043801"/>
    <n v="70438230001244"/>
    <d v="2009-08-07T00:00:00"/>
    <n v="120"/>
    <n v="25"/>
    <n v="95"/>
    <n v="10.000034359861566"/>
    <n v="158000"/>
    <n v="87465.75"/>
    <n v="108000"/>
    <x v="5"/>
    <x v="0"/>
  </r>
  <r>
    <n v="29206843885"/>
    <n v="72076230002540"/>
    <d v="2009-12-21T00:00:00"/>
    <n v="300"/>
    <n v="21"/>
    <n v="279"/>
    <n v="10.000034359861566"/>
    <n v="200000"/>
    <n v="85315.69"/>
    <n v="90000"/>
    <x v="4"/>
    <x v="0"/>
  </r>
  <r>
    <n v="60084260610"/>
    <n v="20001280313110"/>
    <d v="2008-08-22T00:00:00"/>
    <n v="115"/>
    <n v="15"/>
    <n v="100"/>
    <n v="10.000034359861566"/>
    <n v="195000"/>
    <n v="86461.24"/>
    <n v="150000"/>
    <x v="4"/>
    <x v="0"/>
  </r>
  <r>
    <n v="15772467808"/>
    <n v="20001300015780"/>
    <d v="2009-06-09T00:00:00"/>
    <n v="180"/>
    <n v="27"/>
    <n v="153"/>
    <n v="10.000034359861566"/>
    <n v="166386.82999999999"/>
    <n v="85535.62"/>
    <n v="98259.9"/>
    <x v="2"/>
    <x v="0"/>
  </r>
  <r>
    <n v="1241798605"/>
    <n v="20001320105980"/>
    <d v="2009-07-15T00:00:00"/>
    <n v="180"/>
    <n v="26"/>
    <n v="154"/>
    <n v="10.000034359861566"/>
    <n v="164510.03"/>
    <n v="85280.75"/>
    <n v="97596.03"/>
    <x v="4"/>
    <x v="0"/>
  </r>
  <r>
    <n v="47982705634"/>
    <n v="20001310140138"/>
    <d v="2010-03-19T00:00:00"/>
    <n v="300"/>
    <n v="18"/>
    <n v="282"/>
    <n v="10.000034359861566"/>
    <n v="130000"/>
    <n v="84304.68"/>
    <n v="88000"/>
    <x v="4"/>
    <x v="0"/>
  </r>
  <r>
    <n v="11123337896"/>
    <n v="71020230000253"/>
    <d v="2008-09-19T00:00:00"/>
    <n v="300"/>
    <n v="36"/>
    <n v="264"/>
    <n v="10.000034359861566"/>
    <n v="168000"/>
    <n v="83667.19"/>
    <n v="113000"/>
    <x v="5"/>
    <x v="0"/>
  </r>
  <r>
    <n v="27874503856"/>
    <n v="20001300014229"/>
    <d v="2009-05-28T00:00:00"/>
    <n v="300"/>
    <n v="28"/>
    <n v="272"/>
    <n v="10.000034359861566"/>
    <n v="165738.79999999999"/>
    <n v="83583.789999999994"/>
    <n v="128708"/>
    <x v="4"/>
    <x v="0"/>
  </r>
  <r>
    <n v="8561620862"/>
    <n v="20001280239336"/>
    <d v="2007-08-20T00:00:00"/>
    <n v="240"/>
    <n v="49"/>
    <n v="191"/>
    <n v="10.000034359861566"/>
    <n v="190000"/>
    <n v="83523.81"/>
    <n v="129000"/>
    <x v="5"/>
    <x v="0"/>
  </r>
  <r>
    <n v="35726520904"/>
    <n v="20001280247487"/>
    <d v="2007-09-25T00:00:00"/>
    <n v="240"/>
    <n v="48"/>
    <n v="192"/>
    <n v="10.000034359861566"/>
    <n v="125000"/>
    <n v="83470.17"/>
    <n v="100000"/>
    <x v="5"/>
    <x v="0"/>
  </r>
  <r>
    <n v="70691835772"/>
    <n v="20001300011947"/>
    <d v="2009-04-23T00:00:00"/>
    <n v="204"/>
    <n v="29"/>
    <n v="175"/>
    <n v="10.000034359861566"/>
    <n v="157220.63"/>
    <n v="83481.929999999993"/>
    <n v="95288.88"/>
    <x v="5"/>
    <x v="0"/>
  </r>
  <r>
    <n v="22112380842"/>
    <n v="70110230000885"/>
    <d v="2010-05-06T00:00:00"/>
    <n v="96"/>
    <n v="16"/>
    <n v="80"/>
    <n v="10.000034359861566"/>
    <n v="167000"/>
    <n v="85215.02"/>
    <n v="100000"/>
    <x v="4"/>
    <x v="0"/>
  </r>
  <r>
    <n v="16230584816"/>
    <n v="70628230000480"/>
    <d v="2009-12-14T00:00:00"/>
    <n v="180"/>
    <n v="21"/>
    <n v="159"/>
    <n v="10.000034359861566"/>
    <n v="135000"/>
    <n v="82971.59"/>
    <n v="92000"/>
    <x v="4"/>
    <x v="0"/>
  </r>
  <r>
    <n v="2554475903"/>
    <n v="20001330112873"/>
    <d v="2009-11-19T00:00:00"/>
    <n v="162"/>
    <n v="7"/>
    <n v="155"/>
    <n v="10.000034359861566"/>
    <n v="174600"/>
    <n v="82353.990000000005"/>
    <n v="109571.14"/>
    <x v="2"/>
    <x v="0"/>
  </r>
  <r>
    <n v="61330760387"/>
    <n v="20001280208830"/>
    <d v="2007-03-09T00:00:00"/>
    <n v="240"/>
    <n v="54"/>
    <n v="186"/>
    <n v="10.000034359861566"/>
    <n v="130000"/>
    <n v="81859.929999999993"/>
    <n v="100000"/>
    <x v="5"/>
    <x v="0"/>
  </r>
  <r>
    <n v="70784388768"/>
    <n v="20001330119800"/>
    <d v="2009-11-23T00:00:00"/>
    <n v="144"/>
    <n v="22"/>
    <n v="122"/>
    <n v="10.000034359861566"/>
    <n v="175033.74"/>
    <n v="82310.77"/>
    <n v="95342.45"/>
    <x v="1"/>
    <x v="0"/>
  </r>
  <r>
    <n v="151845794"/>
    <n v="20001290076170"/>
    <d v="2009-05-22T00:00:00"/>
    <n v="360"/>
    <n v="28"/>
    <n v="332"/>
    <n v="10.000034359861566"/>
    <n v="130000"/>
    <n v="80084.45"/>
    <n v="85000"/>
    <x v="6"/>
    <x v="0"/>
  </r>
  <r>
    <n v="55251293887"/>
    <n v="20001330110870"/>
    <d v="2009-07-24T00:00:00"/>
    <n v="180"/>
    <n v="26"/>
    <n v="154"/>
    <n v="10.000034359861566"/>
    <n v="193139.73"/>
    <n v="80583.570000000007"/>
    <n v="92502.8"/>
    <x v="5"/>
    <x v="0"/>
  </r>
  <r>
    <n v="27965938863"/>
    <n v="70642230001687"/>
    <d v="2009-04-16T00:00:00"/>
    <n v="89"/>
    <n v="4"/>
    <n v="85"/>
    <n v="10.000034359861566"/>
    <n v="190000"/>
    <n v="81865.2"/>
    <n v="130746.4"/>
    <x v="4"/>
    <x v="0"/>
  </r>
  <r>
    <n v="3153092613"/>
    <n v="20001280351390"/>
    <d v="2009-04-15T00:00:00"/>
    <n v="120"/>
    <n v="29"/>
    <n v="91"/>
    <n v="10.000034359861566"/>
    <n v="160000"/>
    <n v="81458.42"/>
    <n v="105000"/>
    <x v="5"/>
    <x v="0"/>
  </r>
  <r>
    <n v="35430893749"/>
    <n v="20001280265973"/>
    <d v="2007-12-19T00:00:00"/>
    <n v="192"/>
    <n v="45"/>
    <n v="147"/>
    <n v="10.000034359861566"/>
    <n v="140000"/>
    <n v="79997.81"/>
    <n v="100000"/>
    <x v="5"/>
    <x v="0"/>
  </r>
  <r>
    <n v="13090429420"/>
    <n v="20001280305436"/>
    <d v="2008-07-15T00:00:00"/>
    <n v="252"/>
    <n v="38"/>
    <n v="214"/>
    <n v="10.000034359861566"/>
    <n v="170000"/>
    <n v="79385.240000000005"/>
    <n v="90000"/>
    <x v="5"/>
    <x v="0"/>
  </r>
  <r>
    <n v="30196412846"/>
    <n v="20001330116453"/>
    <d v="2009-10-26T00:00:00"/>
    <n v="90"/>
    <n v="5"/>
    <n v="85"/>
    <n v="10.000034359861566"/>
    <n v="182000"/>
    <n v="81115.7"/>
    <n v="126701.18"/>
    <x v="2"/>
    <x v="0"/>
  </r>
  <r>
    <n v="30262403897"/>
    <n v="20001330117042"/>
    <d v="2009-10-07T00:00:00"/>
    <n v="180"/>
    <n v="23"/>
    <n v="157"/>
    <n v="10.000034359861566"/>
    <n v="182000"/>
    <n v="79130.75"/>
    <n v="88717.73"/>
    <x v="5"/>
    <x v="0"/>
  </r>
  <r>
    <n v="1509076727"/>
    <n v="20001300011998"/>
    <d v="2009-04-23T00:00:00"/>
    <n v="120"/>
    <n v="29"/>
    <n v="91"/>
    <n v="10.000034359861566"/>
    <n v="178842.14"/>
    <n v="80201.78"/>
    <n v="103557.69"/>
    <x v="5"/>
    <x v="0"/>
  </r>
  <r>
    <n v="773393714"/>
    <n v="20001280314621"/>
    <d v="2008-08-28T00:00:00"/>
    <n v="300"/>
    <n v="37"/>
    <n v="263"/>
    <n v="10.000034359861566"/>
    <n v="176000"/>
    <n v="77823.570000000007"/>
    <n v="130000"/>
    <x v="5"/>
    <x v="0"/>
  </r>
  <r>
    <n v="6871158766"/>
    <n v="20001280333758"/>
    <d v="2008-11-28T00:00:00"/>
    <n v="360"/>
    <n v="34"/>
    <n v="326"/>
    <n v="10.000034359861566"/>
    <n v="161000"/>
    <n v="76436.679999999993"/>
    <n v="120000"/>
    <x v="5"/>
    <x v="0"/>
  </r>
  <r>
    <n v="4427232612"/>
    <n v="20001300011980"/>
    <d v="2009-04-23T00:00:00"/>
    <n v="240"/>
    <n v="29"/>
    <n v="211"/>
    <n v="10.000034359861566"/>
    <n v="185995.78"/>
    <n v="76794.710000000006"/>
    <n v="85529.81"/>
    <x v="5"/>
    <x v="0"/>
  </r>
  <r>
    <n v="7117042796"/>
    <n v="20001280340320"/>
    <d v="2009-01-14T00:00:00"/>
    <n v="240"/>
    <n v="32"/>
    <n v="208"/>
    <n v="10.000034359861566"/>
    <n v="147585.53"/>
    <n v="76595.759999999995"/>
    <n v="86000"/>
    <x v="2"/>
    <x v="0"/>
  </r>
  <r>
    <n v="17285129801"/>
    <n v="70303230000230"/>
    <d v="2009-08-05T00:00:00"/>
    <n v="209"/>
    <n v="23"/>
    <n v="186"/>
    <n v="10.000034359861566"/>
    <n v="170000"/>
    <n v="76480.399999999994"/>
    <n v="100000"/>
    <x v="5"/>
    <x v="0"/>
  </r>
  <r>
    <n v="7354117781"/>
    <n v="20001300014326"/>
    <d v="2009-05-26T00:00:00"/>
    <n v="300"/>
    <n v="28"/>
    <n v="272"/>
    <n v="10.000034359861566"/>
    <n v="161842.04"/>
    <n v="76004.69"/>
    <n v="82200"/>
    <x v="5"/>
    <x v="0"/>
  </r>
  <r>
    <n v="28561946806"/>
    <n v="20001330118820"/>
    <d v="2009-10-30T00:00:00"/>
    <n v="360"/>
    <n v="22"/>
    <n v="338"/>
    <n v="10.000034359861566"/>
    <n v="132000"/>
    <n v="74848.97"/>
    <n v="77915.710000000006"/>
    <x v="5"/>
    <x v="0"/>
  </r>
  <r>
    <n v="8153584740"/>
    <n v="20001280231297"/>
    <d v="2007-07-17T00:00:00"/>
    <n v="240"/>
    <n v="50"/>
    <n v="190"/>
    <n v="10.000034359861566"/>
    <n v="148645"/>
    <n v="74946.63"/>
    <n v="90242.41"/>
    <x v="2"/>
    <x v="0"/>
  </r>
  <r>
    <n v="31459903811"/>
    <n v="20001310123993"/>
    <d v="2009-09-25T00:00:00"/>
    <n v="180"/>
    <n v="24"/>
    <n v="156"/>
    <n v="10.000034359861566"/>
    <n v="158000"/>
    <n v="75206.179999999993"/>
    <n v="85277.13"/>
    <x v="4"/>
    <x v="0"/>
  </r>
  <r>
    <n v="2943126764"/>
    <n v="20001310115648"/>
    <d v="2009-07-20T00:00:00"/>
    <n v="300"/>
    <n v="26"/>
    <n v="274"/>
    <n v="10.000034359861566"/>
    <n v="161147.04999999999"/>
    <n v="74558"/>
    <n v="80000"/>
    <x v="1"/>
    <x v="0"/>
  </r>
  <r>
    <n v="4265461646"/>
    <n v="20001280345381"/>
    <d v="2009-02-20T00:00:00"/>
    <n v="312"/>
    <n v="31"/>
    <n v="281"/>
    <n v="10.000034359861566"/>
    <n v="120000"/>
    <n v="73726.98"/>
    <n v="80000"/>
    <x v="5"/>
    <x v="0"/>
  </r>
  <r>
    <n v="6557430300"/>
    <n v="20001280315970"/>
    <d v="2008-09-05T00:00:00"/>
    <n v="120"/>
    <n v="36"/>
    <n v="84"/>
    <n v="10.000034359861566"/>
    <n v="130000"/>
    <n v="75624.429999999993"/>
    <n v="104000"/>
    <x v="4"/>
    <x v="0"/>
  </r>
  <r>
    <n v="31020102888"/>
    <n v="20001280330716"/>
    <d v="2008-11-03T00:00:00"/>
    <n v="68"/>
    <n v="6"/>
    <n v="62"/>
    <n v="10.000034359861566"/>
    <n v="190000"/>
    <n v="76548.5"/>
    <n v="150000"/>
    <x v="1"/>
    <x v="0"/>
  </r>
  <r>
    <n v="85600555768"/>
    <n v="20001280254475"/>
    <d v="2007-10-24T00:00:00"/>
    <n v="180"/>
    <n v="47"/>
    <n v="133"/>
    <n v="10.000034359861566"/>
    <n v="120000"/>
    <n v="73964.259999999995"/>
    <n v="96000"/>
    <x v="5"/>
    <x v="0"/>
  </r>
  <r>
    <n v="10171397843"/>
    <n v="70235230000836"/>
    <d v="2011-06-20T00:00:00"/>
    <n v="240"/>
    <n v="3"/>
    <n v="237"/>
    <n v="10.000034359861566"/>
    <n v="160000"/>
    <n v="72927.56"/>
    <n v="73290"/>
    <x v="0"/>
    <x v="0"/>
  </r>
  <r>
    <n v="5674786291"/>
    <n v="20001310126372"/>
    <d v="2009-10-19T00:00:00"/>
    <n v="120"/>
    <n v="23"/>
    <n v="97"/>
    <n v="10.000034359861566"/>
    <n v="180000"/>
    <n v="74244.36"/>
    <n v="90000"/>
    <x v="4"/>
    <x v="0"/>
  </r>
  <r>
    <n v="32769970291"/>
    <n v="20001310124140"/>
    <d v="2009-09-28T00:00:00"/>
    <n v="240"/>
    <n v="24"/>
    <n v="216"/>
    <n v="10.000034359861566"/>
    <n v="134870.01"/>
    <n v="71992.3"/>
    <n v="78656.710000000006"/>
    <x v="4"/>
    <x v="0"/>
  </r>
  <r>
    <n v="31611864860"/>
    <n v="72144230002824"/>
    <d v="2009-10-14T00:00:00"/>
    <n v="228"/>
    <n v="23"/>
    <n v="205"/>
    <n v="10.000034359861566"/>
    <n v="160000"/>
    <n v="72005.8"/>
    <n v="78400"/>
    <x v="5"/>
    <x v="0"/>
  </r>
  <r>
    <n v="8543968534"/>
    <n v="30001280311201"/>
    <d v="2008-08-12T00:00:00"/>
    <n v="204"/>
    <n v="37"/>
    <n v="167"/>
    <n v="10.000034359861566"/>
    <n v="120000"/>
    <n v="72222.179999999993"/>
    <n v="85000"/>
    <x v="4"/>
    <x v="0"/>
  </r>
  <r>
    <n v="7492478780"/>
    <n v="20001280290897"/>
    <d v="2008-04-28T00:00:00"/>
    <n v="156"/>
    <n v="41"/>
    <n v="115"/>
    <n v="10.000034359861566"/>
    <n v="120000"/>
    <n v="72721.600000000006"/>
    <n v="95000"/>
    <x v="4"/>
    <x v="0"/>
  </r>
  <r>
    <n v="6901384823"/>
    <n v="30001280323102"/>
    <d v="2008-10-07T00:00:00"/>
    <n v="240"/>
    <n v="35"/>
    <n v="205"/>
    <n v="10.000034359861566"/>
    <n v="150000"/>
    <n v="71709.64"/>
    <n v="80000"/>
    <x v="3"/>
    <x v="2"/>
  </r>
  <r>
    <n v="12531173811"/>
    <n v="20001280357800"/>
    <d v="2009-06-10T00:00:00"/>
    <n v="360"/>
    <n v="27"/>
    <n v="333"/>
    <n v="10.000034359861566"/>
    <n v="185000"/>
    <n v="71161.240000000005"/>
    <n v="75070"/>
    <x v="5"/>
    <x v="0"/>
  </r>
  <r>
    <n v="2838392794"/>
    <n v="20001280191988"/>
    <d v="2006-10-09T00:00:00"/>
    <n v="180"/>
    <n v="59"/>
    <n v="121"/>
    <n v="10.000034359861566"/>
    <n v="140000"/>
    <n v="71549.83"/>
    <n v="100000"/>
    <x v="4"/>
    <x v="0"/>
  </r>
  <r>
    <n v="22123049867"/>
    <n v="20001280333634"/>
    <d v="2008-11-27T00:00:00"/>
    <n v="120"/>
    <n v="34"/>
    <n v="86"/>
    <n v="10.000034359861566"/>
    <n v="132500"/>
    <n v="72101.06"/>
    <n v="98000"/>
    <x v="4"/>
    <x v="0"/>
  </r>
  <r>
    <n v="21792135653"/>
    <n v="20001310122873"/>
    <d v="2009-09-15T00:00:00"/>
    <n v="264"/>
    <n v="24"/>
    <n v="240"/>
    <n v="10.000034359861566"/>
    <n v="120000"/>
    <n v="70062.34"/>
    <n v="75500"/>
    <x v="2"/>
    <x v="0"/>
  </r>
  <r>
    <n v="18802028834"/>
    <n v="70064230000012"/>
    <d v="2009-09-28T00:00:00"/>
    <n v="120"/>
    <n v="24"/>
    <n v="96"/>
    <n v="10.000034359861566"/>
    <n v="130000"/>
    <n v="70845.81"/>
    <n v="80000"/>
    <x v="4"/>
    <x v="0"/>
  </r>
  <r>
    <n v="19921484818"/>
    <n v="70307230000446"/>
    <d v="2011-04-15T00:00:00"/>
    <n v="240"/>
    <n v="5"/>
    <n v="235"/>
    <n v="10.000034359861566"/>
    <n v="175000"/>
    <n v="69315.33"/>
    <n v="70000"/>
    <x v="5"/>
    <x v="0"/>
  </r>
  <r>
    <n v="2386384640"/>
    <n v="20001330113322"/>
    <d v="2009-08-21T00:00:00"/>
    <n v="240"/>
    <n v="25"/>
    <n v="215"/>
    <n v="10.000034359861566"/>
    <n v="130200.19"/>
    <n v="69131.23"/>
    <n v="74611.42"/>
    <x v="1"/>
    <x v="0"/>
  </r>
  <r>
    <n v="22355843813"/>
    <n v="20001280203005"/>
    <d v="2007-01-23T00:00:00"/>
    <n v="180"/>
    <n v="56"/>
    <n v="124"/>
    <n v="10.000034359861566"/>
    <n v="120000"/>
    <n v="69826.64"/>
    <n v="96000"/>
    <x v="5"/>
    <x v="0"/>
  </r>
  <r>
    <n v="22535229889"/>
    <n v="20001310134693"/>
    <d v="2010-01-11T00:00:00"/>
    <n v="360"/>
    <n v="20"/>
    <n v="340"/>
    <n v="10.000034359861566"/>
    <n v="120000"/>
    <n v="68433.320000000007"/>
    <n v="70000"/>
    <x v="3"/>
    <x v="1"/>
  </r>
  <r>
    <n v="7558337755"/>
    <n v="20001280253282"/>
    <d v="2007-10-19T00:00:00"/>
    <n v="180"/>
    <n v="47"/>
    <n v="133"/>
    <n v="10.000034359861566"/>
    <n v="170000"/>
    <n v="68806.77"/>
    <n v="89000"/>
    <x v="2"/>
    <x v="0"/>
  </r>
  <r>
    <n v="4152542640"/>
    <n v="30001280348210"/>
    <d v="2009-03-20T00:00:00"/>
    <n v="96"/>
    <n v="30"/>
    <n v="66"/>
    <n v="10.000034359861566"/>
    <n v="157500"/>
    <n v="70313.350000000006"/>
    <n v="100000"/>
    <x v="5"/>
    <x v="0"/>
  </r>
  <r>
    <n v="5486898738"/>
    <n v="20001330113306"/>
    <d v="2009-08-27T00:00:00"/>
    <n v="180"/>
    <n v="25"/>
    <n v="155"/>
    <n v="10.000034359861566"/>
    <n v="128154.1"/>
    <n v="68363.73"/>
    <n v="78000"/>
    <x v="5"/>
    <x v="0"/>
  </r>
  <r>
    <n v="50359738591"/>
    <n v="20001280273771"/>
    <d v="2008-01-28T00:00:00"/>
    <n v="240"/>
    <n v="44"/>
    <n v="196"/>
    <n v="10.000034359861566"/>
    <n v="130000"/>
    <n v="67973.05"/>
    <n v="80000"/>
    <x v="2"/>
    <x v="0"/>
  </r>
  <r>
    <n v="4295428795"/>
    <n v="20001300012269"/>
    <d v="2009-04-27T00:00:00"/>
    <n v="360"/>
    <n v="29"/>
    <n v="331"/>
    <n v="10.000034359861566"/>
    <n v="162862"/>
    <n v="67539.44"/>
    <n v="72000"/>
    <x v="1"/>
    <x v="0"/>
  </r>
  <r>
    <n v="30022095896"/>
    <n v="20001280339489"/>
    <d v="2009-01-09T00:00:00"/>
    <n v="360"/>
    <n v="32"/>
    <n v="328"/>
    <n v="10.000034359861566"/>
    <n v="130000"/>
    <n v="67487.91"/>
    <n v="72000"/>
    <x v="2"/>
    <x v="0"/>
  </r>
  <r>
    <n v="3275034910"/>
    <n v="20001310128871"/>
    <d v="2009-11-09T00:00:00"/>
    <n v="144"/>
    <n v="22"/>
    <n v="122"/>
    <n v="10.000034359861566"/>
    <n v="150325.16"/>
    <n v="68477.03"/>
    <n v="79056.92"/>
    <x v="4"/>
    <x v="0"/>
  </r>
  <r>
    <n v="37140892687"/>
    <n v="20001290074160"/>
    <d v="2008-11-28T00:00:00"/>
    <n v="312"/>
    <n v="34"/>
    <n v="278"/>
    <n v="10.000034359861566"/>
    <n v="126060"/>
    <n v="67289.77"/>
    <n v="73600"/>
    <x v="1"/>
    <x v="0"/>
  </r>
  <r>
    <n v="29389811805"/>
    <n v="30001280279910"/>
    <d v="2008-02-28T00:00:00"/>
    <n v="156"/>
    <n v="43"/>
    <n v="113"/>
    <n v="10.000034359861566"/>
    <n v="173000"/>
    <n v="67777.8"/>
    <n v="90000"/>
    <x v="5"/>
    <x v="0"/>
  </r>
  <r>
    <n v="3593147831"/>
    <n v="510001300107395"/>
    <d v="2007-01-24T00:00:00"/>
    <n v="144"/>
    <n v="56"/>
    <n v="88"/>
    <n v="10.000034359861566"/>
    <n v="176000"/>
    <n v="68294.14"/>
    <n v="106000"/>
    <x v="6"/>
    <x v="0"/>
  </r>
  <r>
    <n v="67668917772"/>
    <n v="20001280169150"/>
    <d v="2006-03-27T00:00:00"/>
    <n v="180"/>
    <n v="66"/>
    <n v="114"/>
    <n v="10.000034359861566"/>
    <n v="170000"/>
    <n v="67593.75"/>
    <n v="127500"/>
    <x v="5"/>
    <x v="0"/>
  </r>
  <r>
    <n v="4135976794"/>
    <n v="20001280237040"/>
    <d v="2007-08-08T00:00:00"/>
    <n v="103"/>
    <n v="25"/>
    <n v="78"/>
    <n v="10.000034359861566"/>
    <n v="191100"/>
    <n v="68375.92"/>
    <n v="134210.92000000001"/>
    <x v="5"/>
    <x v="0"/>
  </r>
  <r>
    <n v="40111881749"/>
    <n v="20001300011882"/>
    <d v="2009-04-22T00:00:00"/>
    <n v="240"/>
    <n v="29"/>
    <n v="211"/>
    <n v="10.000034359861566"/>
    <n v="146324.29999999999"/>
    <n v="66317.3"/>
    <n v="73800"/>
    <x v="5"/>
    <x v="0"/>
  </r>
  <r>
    <n v="2297080808"/>
    <n v="20001280331615"/>
    <d v="2008-11-21T00:00:00"/>
    <n v="180"/>
    <n v="34"/>
    <n v="146"/>
    <n v="10.000034359861566"/>
    <n v="100000"/>
    <n v="66743.98"/>
    <n v="80000"/>
    <x v="4"/>
    <x v="0"/>
  </r>
  <r>
    <n v="3280183413"/>
    <n v="20001280278463"/>
    <d v="2008-02-21T00:00:00"/>
    <n v="240"/>
    <n v="43"/>
    <n v="197"/>
    <n v="10.000034359861566"/>
    <n v="180956.19"/>
    <n v="66029.7"/>
    <n v="107722.24000000001"/>
    <x v="1"/>
    <x v="0"/>
  </r>
  <r>
    <n v="290961700"/>
    <n v="20001300011211"/>
    <d v="2009-03-20T00:00:00"/>
    <n v="360"/>
    <n v="29"/>
    <n v="331"/>
    <n v="10.000034359861566"/>
    <n v="169827.74"/>
    <n v="64996"/>
    <n v="85000"/>
    <x v="1"/>
    <x v="0"/>
  </r>
  <r>
    <n v="74687832768"/>
    <n v="20001280341408"/>
    <d v="2009-01-23T00:00:00"/>
    <n v="288"/>
    <n v="32"/>
    <n v="256"/>
    <n v="10.000034359861566"/>
    <n v="160000"/>
    <n v="65089.23"/>
    <n v="71596.31"/>
    <x v="2"/>
    <x v="0"/>
  </r>
  <r>
    <n v="5658881706"/>
    <n v="20001330111435"/>
    <d v="2009-09-14T00:00:00"/>
    <n v="228"/>
    <n v="3"/>
    <n v="225"/>
    <n v="10.000034359861566"/>
    <n v="143188.57999999999"/>
    <n v="65053.68"/>
    <n v="90249.82"/>
    <x v="5"/>
    <x v="0"/>
  </r>
  <r>
    <n v="15743919844"/>
    <n v="70648230000388"/>
    <d v="2009-05-07T00:00:00"/>
    <n v="360"/>
    <n v="28"/>
    <n v="332"/>
    <n v="10.000034359861566"/>
    <n v="147000"/>
    <n v="64759.33"/>
    <n v="68500"/>
    <x v="5"/>
    <x v="0"/>
  </r>
  <r>
    <n v="1256543675"/>
    <n v="20001280356014"/>
    <d v="2009-05-28T00:00:00"/>
    <n v="360"/>
    <n v="28"/>
    <n v="332"/>
    <n v="10.000034359861566"/>
    <n v="165115.06"/>
    <n v="64613.29"/>
    <n v="125115.06"/>
    <x v="5"/>
    <x v="0"/>
  </r>
  <r>
    <n v="5641782769"/>
    <n v="20001330110889"/>
    <d v="2009-07-27T00:00:00"/>
    <n v="96"/>
    <n v="26"/>
    <n v="70"/>
    <n v="10.000034359861566"/>
    <n v="152814.95000000001"/>
    <n v="66754.240000000005"/>
    <n v="89886.35"/>
    <x v="2"/>
    <x v="0"/>
  </r>
  <r>
    <n v="8056054790"/>
    <n v="20001280313021"/>
    <d v="2008-08-21T00:00:00"/>
    <n v="216"/>
    <n v="37"/>
    <n v="179"/>
    <n v="10.000034359861566"/>
    <n v="145809"/>
    <n v="64894.36"/>
    <n v="89546.96"/>
    <x v="4"/>
    <x v="0"/>
  </r>
  <r>
    <n v="9070992701"/>
    <n v="20001280281812"/>
    <d v="2008-03-10T00:00:00"/>
    <n v="300"/>
    <n v="42"/>
    <n v="258"/>
    <n v="10.000034359861566"/>
    <n v="130000"/>
    <n v="64039.15"/>
    <n v="100000"/>
    <x v="4"/>
    <x v="0"/>
  </r>
  <r>
    <n v="2296703933"/>
    <n v="20001330115430"/>
    <d v="2009-09-18T00:00:00"/>
    <n v="240"/>
    <n v="24"/>
    <n v="216"/>
    <n v="10.000034359861566"/>
    <n v="133603.88"/>
    <n v="64013.65"/>
    <n v="81704.710000000006"/>
    <x v="4"/>
    <x v="0"/>
  </r>
  <r>
    <n v="63304724834"/>
    <n v="72144230003294"/>
    <d v="2010-03-19T00:00:00"/>
    <n v="240"/>
    <n v="18"/>
    <n v="222"/>
    <n v="10.000034359861566"/>
    <n v="140000"/>
    <n v="62835.47"/>
    <n v="66653.399999999994"/>
    <x v="3"/>
    <x v="0"/>
  </r>
  <r>
    <n v="18064065860"/>
    <n v="20001300014318"/>
    <d v="2009-06-12T00:00:00"/>
    <n v="240"/>
    <n v="27"/>
    <n v="213"/>
    <n v="10.000034359861566"/>
    <n v="156081.76999999999"/>
    <n v="62669.64"/>
    <n v="69000"/>
    <x v="5"/>
    <x v="0"/>
  </r>
  <r>
    <n v="22336193825"/>
    <n v="20001300007273"/>
    <d v="2008-11-12T00:00:00"/>
    <n v="252"/>
    <n v="34"/>
    <n v="218"/>
    <n v="10.000034359861566"/>
    <n v="120500"/>
    <n v="62469.34"/>
    <n v="70000"/>
    <x v="5"/>
    <x v="0"/>
  </r>
  <r>
    <n v="97646415120"/>
    <n v="20001330121341"/>
    <d v="2009-12-10T00:00:00"/>
    <n v="360"/>
    <n v="21"/>
    <n v="339"/>
    <n v="10.000034359861566"/>
    <n v="161500"/>
    <n v="61898.25"/>
    <n v="64300"/>
    <x v="4"/>
    <x v="0"/>
  </r>
  <r>
    <n v="34360832753"/>
    <n v="20001280230258"/>
    <d v="2007-07-12T00:00:00"/>
    <n v="192"/>
    <n v="50"/>
    <n v="142"/>
    <n v="10.000034359861566"/>
    <n v="139000"/>
    <n v="62299.34"/>
    <n v="80000"/>
    <x v="0"/>
    <x v="0"/>
  </r>
  <r>
    <n v="7981053803"/>
    <n v="20001280206420"/>
    <d v="2007-02-16T00:00:00"/>
    <n v="240"/>
    <n v="55"/>
    <n v="185"/>
    <n v="10.000034359861566"/>
    <n v="138000"/>
    <n v="61858.18"/>
    <n v="76000"/>
    <x v="4"/>
    <x v="0"/>
  </r>
  <r>
    <n v="21783578572"/>
    <n v="20001310129550"/>
    <d v="2009-11-17T00:00:00"/>
    <n v="240"/>
    <n v="22"/>
    <n v="218"/>
    <n v="10.000034359861566"/>
    <n v="113329"/>
    <n v="61645.27"/>
    <n v="66541.17"/>
    <x v="5"/>
    <x v="0"/>
  </r>
  <r>
    <n v="29483426863"/>
    <n v="20001330121376"/>
    <d v="2009-12-08T00:00:00"/>
    <n v="180"/>
    <n v="21"/>
    <n v="159"/>
    <n v="10.000034359861566"/>
    <n v="182000"/>
    <n v="61677.41"/>
    <n v="68322.64"/>
    <x v="4"/>
    <x v="0"/>
  </r>
  <r>
    <n v="9150420372"/>
    <n v="20001310138109"/>
    <d v="2010-02-25T00:00:00"/>
    <n v="216"/>
    <n v="19"/>
    <n v="197"/>
    <n v="10.000034359861566"/>
    <n v="125000"/>
    <n v="61223.31"/>
    <n v="66000"/>
    <x v="5"/>
    <x v="0"/>
  </r>
  <r>
    <n v="28716678885"/>
    <n v="20001330117069"/>
    <d v="2009-10-07T00:00:00"/>
    <n v="240"/>
    <n v="23"/>
    <n v="217"/>
    <n v="10.000034359861566"/>
    <n v="182000"/>
    <n v="61023.87"/>
    <n v="66000"/>
    <x v="4"/>
    <x v="0"/>
  </r>
  <r>
    <n v="10104089172"/>
    <n v="20001310140480"/>
    <d v="2010-03-18T00:00:00"/>
    <n v="192"/>
    <n v="18"/>
    <n v="174"/>
    <n v="10.000034359861566"/>
    <n v="165000"/>
    <n v="60762.04"/>
    <n v="76000"/>
    <x v="2"/>
    <x v="0"/>
  </r>
  <r>
    <n v="28432404845"/>
    <n v="20001300008741"/>
    <d v="2009-01-16T00:00:00"/>
    <n v="144"/>
    <n v="32"/>
    <n v="112"/>
    <n v="10.000034359861566"/>
    <n v="155225.51"/>
    <n v="61278.75"/>
    <n v="76711.210000000006"/>
    <x v="5"/>
    <x v="0"/>
  </r>
  <r>
    <n v="636906914"/>
    <n v="20001310122164"/>
    <d v="2009-09-04T00:00:00"/>
    <n v="120"/>
    <n v="24"/>
    <n v="96"/>
    <n v="10.000034359861566"/>
    <n v="145000"/>
    <n v="61449.4"/>
    <n v="75000"/>
    <x v="5"/>
    <x v="0"/>
  </r>
  <r>
    <n v="58381058600"/>
    <n v="20001280322250"/>
    <d v="2008-09-30T00:00:00"/>
    <n v="120"/>
    <n v="36"/>
    <n v="84"/>
    <n v="10.000034359861566"/>
    <n v="133000"/>
    <n v="61553.42"/>
    <n v="85000"/>
    <x v="2"/>
    <x v="0"/>
  </r>
  <r>
    <n v="54532655072"/>
    <n v="71030230001168"/>
    <d v="2009-09-23T00:00:00"/>
    <n v="76"/>
    <n v="8"/>
    <n v="68"/>
    <n v="10.000034359861566"/>
    <n v="175000"/>
    <n v="61148.66"/>
    <n v="137600"/>
    <x v="5"/>
    <x v="0"/>
  </r>
  <r>
    <n v="21043682864"/>
    <n v="20001300008725"/>
    <d v="2009-01-16T00:00:00"/>
    <n v="120"/>
    <n v="32"/>
    <n v="88"/>
    <n v="10.000034359861566"/>
    <n v="158614.07"/>
    <n v="60254.33"/>
    <n v="80000"/>
    <x v="1"/>
    <x v="0"/>
  </r>
  <r>
    <n v="845326619"/>
    <n v="20001310134820"/>
    <d v="2010-01-11T00:00:00"/>
    <n v="120"/>
    <n v="20"/>
    <n v="100"/>
    <n v="10.000034359861566"/>
    <n v="110000"/>
    <n v="59663.77"/>
    <n v="70000"/>
    <x v="5"/>
    <x v="0"/>
  </r>
  <r>
    <n v="8646595714"/>
    <n v="20001280231351"/>
    <d v="2007-07-18T00:00:00"/>
    <n v="240"/>
    <n v="50"/>
    <n v="190"/>
    <n v="10.000034359861566"/>
    <n v="170000"/>
    <n v="58738.89"/>
    <n v="70800"/>
    <x v="1"/>
    <x v="0"/>
  </r>
  <r>
    <n v="1233886860"/>
    <n v="30001280255280"/>
    <d v="2007-10-25T00:00:00"/>
    <n v="240"/>
    <n v="47"/>
    <n v="193"/>
    <n v="10.000034359861566"/>
    <n v="120000"/>
    <n v="58680.26"/>
    <n v="70000"/>
    <x v="5"/>
    <x v="0"/>
  </r>
  <r>
    <n v="38210460587"/>
    <n v="20001280281596"/>
    <d v="2008-03-07T00:00:00"/>
    <n v="300"/>
    <n v="42"/>
    <n v="258"/>
    <n v="10.000034359861566"/>
    <n v="148000"/>
    <n v="57378.33"/>
    <n v="100000"/>
    <x v="4"/>
    <x v="0"/>
  </r>
  <r>
    <n v="6992366068"/>
    <n v="20001280166657"/>
    <d v="2006-03-09T00:00:00"/>
    <n v="132"/>
    <n v="66"/>
    <n v="66"/>
    <n v="10.000034359861566"/>
    <n v="150000"/>
    <n v="59258.42"/>
    <n v="110000"/>
    <x v="2"/>
    <x v="0"/>
  </r>
  <r>
    <n v="698853890"/>
    <n v="30001280176010"/>
    <d v="2006-05-16T00:00:00"/>
    <n v="180"/>
    <n v="64"/>
    <n v="116"/>
    <n v="10.000034359861566"/>
    <n v="120000"/>
    <n v="58039.6"/>
    <n v="84000"/>
    <x v="2"/>
    <x v="0"/>
  </r>
  <r>
    <n v="11177220822"/>
    <n v="20001290075395"/>
    <d v="2009-02-19T00:00:00"/>
    <n v="264"/>
    <n v="31"/>
    <n v="233"/>
    <n v="10.000034359861566"/>
    <n v="143200"/>
    <n v="57156.26"/>
    <n v="114560"/>
    <x v="1"/>
    <x v="0"/>
  </r>
  <r>
    <n v="22245239806"/>
    <n v="20001310139393"/>
    <d v="2010-03-12T00:00:00"/>
    <n v="132"/>
    <n v="18"/>
    <n v="114"/>
    <n v="10.000034359861566"/>
    <n v="187000"/>
    <n v="57306.99"/>
    <n v="65000"/>
    <x v="2"/>
    <x v="0"/>
  </r>
  <r>
    <n v="4422327801"/>
    <n v="70052230000086"/>
    <d v="2009-11-11T00:00:00"/>
    <n v="240"/>
    <n v="22"/>
    <n v="218"/>
    <n v="10.000034359861566"/>
    <n v="165000"/>
    <n v="56245.43"/>
    <n v="60510"/>
    <x v="1"/>
    <x v="0"/>
  </r>
  <r>
    <n v="3401220640"/>
    <n v="20001330118154"/>
    <d v="2009-10-27T00:00:00"/>
    <n v="240"/>
    <n v="23"/>
    <n v="217"/>
    <n v="10.000034359861566"/>
    <n v="118172.84"/>
    <n v="55204.58"/>
    <n v="60000"/>
    <x v="1"/>
    <x v="0"/>
  </r>
  <r>
    <n v="49999974600"/>
    <n v="20001280320222"/>
    <d v="2008-09-23T00:00:00"/>
    <n v="204"/>
    <n v="36"/>
    <n v="168"/>
    <n v="10.000034359861566"/>
    <n v="95000"/>
    <n v="55243.73"/>
    <n v="65000"/>
    <x v="5"/>
    <x v="0"/>
  </r>
  <r>
    <n v="60502363720"/>
    <n v="20001330110595"/>
    <d v="2009-07-17T00:00:00"/>
    <n v="144"/>
    <n v="26"/>
    <n v="118"/>
    <n v="10.000034359861566"/>
    <n v="185785.35"/>
    <n v="55540.480000000003"/>
    <n v="66402.210000000006"/>
    <x v="5"/>
    <x v="0"/>
  </r>
  <r>
    <n v="81647603749"/>
    <n v="20001280152273"/>
    <d v="2005-11-14T00:00:00"/>
    <n v="180"/>
    <n v="70"/>
    <n v="110"/>
    <n v="10.000034359861566"/>
    <n v="131000"/>
    <n v="55373.74"/>
    <n v="83611"/>
    <x v="6"/>
    <x v="0"/>
  </r>
  <r>
    <n v="95729780710"/>
    <n v="30001280331270"/>
    <d v="2008-11-17T00:00:00"/>
    <n v="91"/>
    <n v="12"/>
    <n v="79"/>
    <n v="10.000034359861566"/>
    <n v="180000"/>
    <n v="55946.22"/>
    <n v="95000"/>
    <x v="4"/>
    <x v="0"/>
  </r>
  <r>
    <n v="2533494860"/>
    <n v="20001280155655"/>
    <d v="2005-12-14T00:00:00"/>
    <n v="180"/>
    <n v="69"/>
    <n v="111"/>
    <n v="10.000034359861566"/>
    <n v="125000"/>
    <n v="54683.46"/>
    <n v="82000"/>
    <x v="4"/>
    <x v="0"/>
  </r>
  <r>
    <n v="3791216627"/>
    <n v="20001280253207"/>
    <d v="2007-10-22T00:00:00"/>
    <n v="98"/>
    <n v="17"/>
    <n v="81"/>
    <n v="10.000034359861566"/>
    <n v="171000"/>
    <n v="54986.23"/>
    <n v="120000"/>
    <x v="5"/>
    <x v="0"/>
  </r>
  <r>
    <n v="29875904821"/>
    <n v="70642230001865"/>
    <d v="2009-08-03T00:00:00"/>
    <n v="158"/>
    <n v="4"/>
    <n v="154"/>
    <n v="10.000034359861566"/>
    <n v="150000"/>
    <n v="53793.09"/>
    <n v="116100"/>
    <x v="5"/>
    <x v="0"/>
  </r>
  <r>
    <n v="1664042920"/>
    <n v="20001280352752"/>
    <d v="2009-04-28T00:00:00"/>
    <n v="60"/>
    <n v="29"/>
    <n v="31"/>
    <n v="10.000034359861566"/>
    <n v="138000"/>
    <n v="58166.3"/>
    <n v="110400"/>
    <x v="5"/>
    <x v="0"/>
  </r>
  <r>
    <n v="63668190097"/>
    <n v="70079230000754"/>
    <d v="2008-12-19T00:00:00"/>
    <n v="72"/>
    <n v="33"/>
    <n v="39"/>
    <n v="10.000034359861566"/>
    <n v="152000"/>
    <n v="56807.58"/>
    <n v="102000"/>
    <x v="5"/>
    <x v="0"/>
  </r>
  <r>
    <n v="89875303100"/>
    <n v="20001300007877"/>
    <d v="2008-11-28T00:00:00"/>
    <n v="240"/>
    <n v="34"/>
    <n v="206"/>
    <n v="10.000034359861566"/>
    <n v="132000"/>
    <n v="53133.98"/>
    <n v="60329.919999999998"/>
    <x v="1"/>
    <x v="0"/>
  </r>
  <r>
    <n v="6948702856"/>
    <n v="20001290074550"/>
    <d v="2008-12-19T00:00:00"/>
    <n v="180"/>
    <n v="33"/>
    <n v="147"/>
    <n v="10.000034359861566"/>
    <n v="143802"/>
    <n v="53259.93"/>
    <n v="115041"/>
    <x v="5"/>
    <x v="0"/>
  </r>
  <r>
    <n v="7231615775"/>
    <n v="20001280201339"/>
    <d v="2007-01-05T00:00:00"/>
    <n v="98"/>
    <n v="26"/>
    <n v="72"/>
    <n v="10.000034359861566"/>
    <n v="145000"/>
    <n v="54245.41"/>
    <n v="104164.44"/>
    <x v="5"/>
    <x v="0"/>
  </r>
  <r>
    <n v="65879490025"/>
    <n v="20001280230096"/>
    <d v="2007-07-12T00:00:00"/>
    <n v="240"/>
    <n v="50"/>
    <n v="190"/>
    <n v="10.000034359861566"/>
    <n v="120000"/>
    <n v="52381.22"/>
    <n v="63000"/>
    <x v="2"/>
    <x v="0"/>
  </r>
  <r>
    <n v="98620452720"/>
    <n v="20001280221631"/>
    <d v="2007-05-24T00:00:00"/>
    <n v="180"/>
    <n v="52"/>
    <n v="128"/>
    <n v="10.000034359861566"/>
    <n v="150000"/>
    <n v="52700.54"/>
    <n v="90000"/>
    <x v="5"/>
    <x v="0"/>
  </r>
  <r>
    <n v="11635502802"/>
    <n v="20001330113233"/>
    <d v="2009-08-14T00:00:00"/>
    <n v="120"/>
    <n v="25"/>
    <n v="95"/>
    <n v="10.000034359861566"/>
    <n v="137209"/>
    <n v="52567.28"/>
    <n v="65000"/>
    <x v="1"/>
    <x v="0"/>
  </r>
  <r>
    <n v="26793983865"/>
    <n v="20001330117476"/>
    <d v="2009-10-19T00:00:00"/>
    <n v="204"/>
    <n v="23"/>
    <n v="181"/>
    <n v="10.000034359861566"/>
    <n v="159616.54"/>
    <n v="51612.42"/>
    <n v="57000"/>
    <x v="5"/>
    <x v="0"/>
  </r>
  <r>
    <n v="6222888810"/>
    <n v="20001280348860"/>
    <d v="2009-03-26T00:00:00"/>
    <n v="151"/>
    <n v="17"/>
    <n v="134"/>
    <n v="10.000034359861566"/>
    <n v="160000"/>
    <n v="51919.06"/>
    <n v="80000"/>
    <x v="5"/>
    <x v="0"/>
  </r>
  <r>
    <n v="3433077746"/>
    <n v="20001280210001"/>
    <d v="2007-03-19T00:00:00"/>
    <n v="240"/>
    <n v="54"/>
    <n v="186"/>
    <n v="10.000034359861566"/>
    <n v="140000"/>
    <n v="51534.81"/>
    <n v="63000"/>
    <x v="5"/>
    <x v="0"/>
  </r>
  <r>
    <n v="31433262800"/>
    <n v="20001280330724"/>
    <d v="2008-11-13T00:00:00"/>
    <n v="96"/>
    <n v="22"/>
    <n v="74"/>
    <n v="10.000034359861566"/>
    <n v="135000"/>
    <n v="52329.01"/>
    <n v="104000"/>
    <x v="5"/>
    <x v="0"/>
  </r>
  <r>
    <n v="3556531844"/>
    <n v="20001310126755"/>
    <d v="2009-10-22T00:00:00"/>
    <n v="240"/>
    <n v="23"/>
    <n v="217"/>
    <n v="10.000034359861566"/>
    <n v="150000"/>
    <n v="50692.68"/>
    <n v="55000"/>
    <x v="4"/>
    <x v="0"/>
  </r>
  <r>
    <n v="1849609756"/>
    <n v="20001280205075"/>
    <d v="2007-02-07T00:00:00"/>
    <n v="180"/>
    <n v="55"/>
    <n v="125"/>
    <n v="10.000034359861566"/>
    <n v="127000"/>
    <n v="50489.07"/>
    <n v="95000"/>
    <x v="5"/>
    <x v="0"/>
  </r>
  <r>
    <n v="8081487883"/>
    <n v="20001280325348"/>
    <d v="2008-10-20T00:00:00"/>
    <n v="300"/>
    <n v="35"/>
    <n v="265"/>
    <n v="10.000034359861566"/>
    <n v="160000"/>
    <n v="49564.93"/>
    <n v="111500"/>
    <x v="5"/>
    <x v="0"/>
  </r>
  <r>
    <n v="3833313668"/>
    <n v="20001280344547"/>
    <d v="2009-02-16T00:00:00"/>
    <n v="96"/>
    <n v="31"/>
    <n v="65"/>
    <n v="10.000034359861566"/>
    <n v="195300"/>
    <n v="50667.59"/>
    <n v="73000"/>
    <x v="5"/>
    <x v="0"/>
  </r>
  <r>
    <n v="19605435802"/>
    <n v="20001270060082"/>
    <d v="2006-07-07T00:00:00"/>
    <n v="180"/>
    <n v="62"/>
    <n v="118"/>
    <n v="10.000034359861566"/>
    <n v="152000"/>
    <n v="49436.79"/>
    <n v="70428.27"/>
    <x v="5"/>
    <x v="0"/>
  </r>
  <r>
    <n v="21588692833"/>
    <n v="510001310111409"/>
    <d v="2007-03-28T00:00:00"/>
    <n v="77"/>
    <n v="14"/>
    <n v="63"/>
    <n v="10.000034359861566"/>
    <n v="195000"/>
    <n v="50072.58"/>
    <n v="110000"/>
    <x v="5"/>
    <x v="0"/>
  </r>
  <r>
    <n v="2186593777"/>
    <n v="20001280252740"/>
    <d v="2007-10-19T00:00:00"/>
    <n v="240"/>
    <n v="47"/>
    <n v="193"/>
    <n v="10.000034359861566"/>
    <n v="120000"/>
    <n v="48215.66"/>
    <n v="86684.72"/>
    <x v="5"/>
    <x v="0"/>
  </r>
  <r>
    <n v="3906980758"/>
    <n v="20002320053015"/>
    <d v="2008-11-25T00:00:00"/>
    <n v="96"/>
    <n v="34"/>
    <n v="62"/>
    <n v="10.000034359861566"/>
    <n v="153800"/>
    <n v="49713"/>
    <n v="75000"/>
    <x v="0"/>
    <x v="0"/>
  </r>
  <r>
    <n v="7439452712"/>
    <n v="20001330111591"/>
    <d v="2009-08-03T00:00:00"/>
    <n v="60"/>
    <n v="25"/>
    <n v="35"/>
    <n v="10.000034359861566"/>
    <n v="164967.94"/>
    <n v="50721.86"/>
    <n v="85000"/>
    <x v="5"/>
    <x v="0"/>
  </r>
  <r>
    <n v="7458848812"/>
    <n v="20001280239646"/>
    <d v="2007-08-20T00:00:00"/>
    <n v="240"/>
    <n v="49"/>
    <n v="191"/>
    <n v="10.000034359861566"/>
    <n v="150000"/>
    <n v="46930.89"/>
    <n v="87000"/>
    <x v="2"/>
    <x v="0"/>
  </r>
  <r>
    <n v="15259684249"/>
    <n v="20001280244674"/>
    <d v="2007-09-11T00:00:00"/>
    <n v="180"/>
    <n v="48"/>
    <n v="132"/>
    <n v="10.000034359861566"/>
    <n v="135000"/>
    <n v="47229.2"/>
    <n v="61362.33"/>
    <x v="2"/>
    <x v="0"/>
  </r>
  <r>
    <n v="81256248649"/>
    <n v="20001280249692"/>
    <d v="2007-10-03T00:00:00"/>
    <n v="108"/>
    <n v="38"/>
    <n v="70"/>
    <n v="10.000034359861566"/>
    <n v="175000"/>
    <n v="47617.05"/>
    <n v="102000"/>
    <x v="5"/>
    <x v="0"/>
  </r>
  <r>
    <n v="26137328813"/>
    <n v="20001310120935"/>
    <d v="2009-08-28T00:00:00"/>
    <n v="120"/>
    <n v="25"/>
    <n v="95"/>
    <n v="10.000034359861566"/>
    <n v="125000"/>
    <n v="46697.06"/>
    <n v="58000"/>
    <x v="5"/>
    <x v="0"/>
  </r>
  <r>
    <n v="29134493875"/>
    <n v="20001310162409"/>
    <d v="2010-11-25T00:00:00"/>
    <n v="120"/>
    <n v="10"/>
    <n v="110"/>
    <n v="10.000034359861566"/>
    <n v="150000"/>
    <n v="46396.94"/>
    <n v="50000"/>
    <x v="4"/>
    <x v="0"/>
  </r>
  <r>
    <n v="8820326744"/>
    <n v="20001300010657"/>
    <d v="2009-03-18T00:00:00"/>
    <n v="69"/>
    <n v="2"/>
    <n v="67"/>
    <n v="10.000034359861566"/>
    <n v="171260.86"/>
    <n v="47149.72"/>
    <n v="86000"/>
    <x v="0"/>
    <x v="0"/>
  </r>
  <r>
    <n v="644423650"/>
    <n v="20001280208732"/>
    <d v="2007-03-08T00:00:00"/>
    <n v="180"/>
    <n v="54"/>
    <n v="126"/>
    <n v="10.000034359861566"/>
    <n v="160000"/>
    <n v="46135.98"/>
    <n v="86274.8"/>
    <x v="5"/>
    <x v="0"/>
  </r>
  <r>
    <n v="20268386749"/>
    <n v="20001280284005"/>
    <d v="2008-03-24T00:00:00"/>
    <n v="144"/>
    <n v="42"/>
    <n v="102"/>
    <n v="10.000034359861566"/>
    <n v="150000"/>
    <n v="46396.76"/>
    <n v="63000"/>
    <x v="5"/>
    <x v="0"/>
  </r>
  <r>
    <n v="15157482272"/>
    <n v="20001310123551"/>
    <d v="2009-09-21T00:00:00"/>
    <n v="84"/>
    <n v="24"/>
    <n v="60"/>
    <n v="10.000034359861566"/>
    <n v="175000"/>
    <n v="47367.29"/>
    <n v="65000"/>
    <x v="0"/>
    <x v="0"/>
  </r>
  <r>
    <n v="214986799"/>
    <n v="20001280159073"/>
    <d v="2006-01-09T00:00:00"/>
    <n v="120"/>
    <n v="68"/>
    <n v="52"/>
    <n v="10.000034359861566"/>
    <n v="157500"/>
    <n v="46841.34"/>
    <n v="100000"/>
    <x v="3"/>
    <x v="0"/>
  </r>
  <r>
    <n v="51091062234"/>
    <n v="20001280239093"/>
    <d v="2007-08-17T00:00:00"/>
    <n v="240"/>
    <n v="49"/>
    <n v="191"/>
    <n v="10.000034359861566"/>
    <n v="130000"/>
    <n v="44769.34"/>
    <n v="96000"/>
    <x v="5"/>
    <x v="0"/>
  </r>
  <r>
    <n v="57219338600"/>
    <n v="20001310121907"/>
    <d v="2009-08-21T00:00:00"/>
    <n v="60"/>
    <n v="25"/>
    <n v="35"/>
    <n v="10.000034359861566"/>
    <n v="160000"/>
    <n v="47610.36"/>
    <n v="80000"/>
    <x v="5"/>
    <x v="0"/>
  </r>
  <r>
    <n v="25645478851"/>
    <n v="20001280304480"/>
    <d v="2008-07-08T00:00:00"/>
    <n v="240"/>
    <n v="38"/>
    <n v="202"/>
    <n v="10.000034359861566"/>
    <n v="140000"/>
    <n v="44135.62"/>
    <n v="70000"/>
    <x v="4"/>
    <x v="0"/>
  </r>
  <r>
    <n v="71108548172"/>
    <n v="70082230003044"/>
    <d v="2009-06-18T00:00:00"/>
    <n v="204"/>
    <n v="27"/>
    <n v="177"/>
    <n v="10.000034359861566"/>
    <n v="75000"/>
    <n v="43974.94"/>
    <n v="49673.27"/>
    <x v="4"/>
    <x v="0"/>
  </r>
  <r>
    <n v="19304498791"/>
    <n v="20001280337702"/>
    <d v="2008-12-22T00:00:00"/>
    <n v="120"/>
    <n v="33"/>
    <n v="87"/>
    <n v="10.000034359861566"/>
    <n v="187000"/>
    <n v="44658.400000000001"/>
    <n v="60000"/>
    <x v="5"/>
    <x v="0"/>
  </r>
  <r>
    <n v="84220210725"/>
    <n v="20001280189916"/>
    <d v="2006-09-20T00:00:00"/>
    <n v="180"/>
    <n v="60"/>
    <n v="120"/>
    <n v="10.000034359861566"/>
    <n v="180000"/>
    <n v="43757.33"/>
    <n v="90000"/>
    <x v="5"/>
    <x v="0"/>
  </r>
  <r>
    <n v="133406628"/>
    <n v="20001310125775"/>
    <d v="2009-10-13T00:00:00"/>
    <n v="174"/>
    <n v="0"/>
    <n v="174"/>
    <n v="10.000034359861566"/>
    <n v="149900"/>
    <n v="43193.42"/>
    <n v="76000"/>
    <x v="5"/>
    <x v="0"/>
  </r>
  <r>
    <n v="12980468827"/>
    <n v="70081230001680"/>
    <d v="2009-07-03T00:00:00"/>
    <n v="120"/>
    <n v="26"/>
    <n v="94"/>
    <n v="10.000034359861566"/>
    <n v="160000"/>
    <n v="43418.27"/>
    <n v="54000"/>
    <x v="5"/>
    <x v="0"/>
  </r>
  <r>
    <n v="6417830608"/>
    <n v="20001280332220"/>
    <d v="2008-11-20T00:00:00"/>
    <n v="300"/>
    <n v="34"/>
    <n v="266"/>
    <n v="10.000034359861566"/>
    <n v="140000"/>
    <n v="42178.84"/>
    <n v="60000"/>
    <x v="2"/>
    <x v="0"/>
  </r>
  <r>
    <n v="26153478883"/>
    <n v="20001330113292"/>
    <d v="2009-08-14T00:00:00"/>
    <n v="240"/>
    <n v="25"/>
    <n v="215"/>
    <n v="10.000034359861566"/>
    <n v="193000"/>
    <n v="41872.07"/>
    <n v="45754.57"/>
    <x v="5"/>
    <x v="0"/>
  </r>
  <r>
    <n v="94144567834"/>
    <n v="20001280264497"/>
    <d v="2007-12-10T00:00:00"/>
    <n v="120"/>
    <n v="45"/>
    <n v="75"/>
    <n v="10.000034359861566"/>
    <n v="195000"/>
    <n v="41850.370000000003"/>
    <n v="77043.91"/>
    <x v="4"/>
    <x v="0"/>
  </r>
  <r>
    <n v="26899583844"/>
    <n v="30001310114620"/>
    <d v="2009-07-08T00:00:00"/>
    <n v="360"/>
    <n v="26"/>
    <n v="334"/>
    <n v="10.000034359861566"/>
    <n v="179000"/>
    <n v="40476.44"/>
    <n v="59405.54"/>
    <x v="5"/>
    <x v="0"/>
  </r>
  <r>
    <n v="78595266620"/>
    <n v="20001310133638"/>
    <d v="2009-12-23T00:00:00"/>
    <n v="180"/>
    <n v="21"/>
    <n v="159"/>
    <n v="10.000034359861566"/>
    <n v="145000"/>
    <n v="40484.1"/>
    <n v="45000"/>
    <x v="5"/>
    <x v="0"/>
  </r>
  <r>
    <n v="8225576730"/>
    <n v="20001280332700"/>
    <d v="2008-11-25T00:00:00"/>
    <n v="240"/>
    <n v="34"/>
    <n v="206"/>
    <n v="10.000034359861566"/>
    <n v="130000"/>
    <n v="39905.03"/>
    <n v="45000"/>
    <x v="2"/>
    <x v="0"/>
  </r>
  <r>
    <n v="8700457760"/>
    <n v="20001280263741"/>
    <d v="2007-11-30T00:00:00"/>
    <n v="276"/>
    <n v="46"/>
    <n v="230"/>
    <n v="10.000034359861566"/>
    <n v="160000"/>
    <n v="39662.660000000003"/>
    <n v="45000"/>
    <x v="1"/>
    <x v="0"/>
  </r>
  <r>
    <n v="56707690582"/>
    <n v="20001280261420"/>
    <d v="2007-11-28T00:00:00"/>
    <n v="240"/>
    <n v="46"/>
    <n v="194"/>
    <n v="10.000034359861566"/>
    <n v="120000"/>
    <n v="39756.730000000003"/>
    <n v="73918.679999999993"/>
    <x v="4"/>
    <x v="0"/>
  </r>
  <r>
    <n v="5199372793"/>
    <n v="20001280196408"/>
    <d v="2006-11-22T00:00:00"/>
    <n v="120"/>
    <n v="58"/>
    <n v="62"/>
    <n v="10.000034359861566"/>
    <n v="155000"/>
    <n v="41058.65"/>
    <n v="75000"/>
    <x v="5"/>
    <x v="0"/>
  </r>
  <r>
    <n v="88115321834"/>
    <n v="20001310118078"/>
    <d v="2009-08-24T00:00:00"/>
    <n v="120"/>
    <n v="25"/>
    <n v="95"/>
    <n v="10.000034359861566"/>
    <n v="185000"/>
    <n v="40302.199999999997"/>
    <n v="50000"/>
    <x v="5"/>
    <x v="0"/>
  </r>
  <r>
    <n v="80613896491"/>
    <n v="20001270054104"/>
    <d v="2005-12-07T00:00:00"/>
    <n v="180"/>
    <n v="69"/>
    <n v="111"/>
    <n v="10.000034359861566"/>
    <n v="142500"/>
    <n v="40101.839999999997"/>
    <n v="60000"/>
    <x v="5"/>
    <x v="0"/>
  </r>
  <r>
    <n v="10318550504"/>
    <n v="20001280154683"/>
    <d v="2005-12-06T00:00:00"/>
    <n v="180"/>
    <n v="69"/>
    <n v="111"/>
    <n v="10.000034359861566"/>
    <n v="155000"/>
    <n v="40045.31"/>
    <n v="59810"/>
    <x v="1"/>
    <x v="0"/>
  </r>
  <r>
    <n v="25575601897"/>
    <n v="20001330119398"/>
    <d v="2009-11-10T00:00:00"/>
    <n v="96"/>
    <n v="22"/>
    <n v="74"/>
    <n v="10.000034359861566"/>
    <n v="182000"/>
    <n v="39422.019999999997"/>
    <n v="50000"/>
    <x v="1"/>
    <x v="0"/>
  </r>
  <r>
    <n v="15521456899"/>
    <n v="20001280319046"/>
    <d v="2008-09-19T00:00:00"/>
    <n v="120"/>
    <n v="36"/>
    <n v="84"/>
    <n v="10.000034359861566"/>
    <n v="187500"/>
    <n v="39083.129999999997"/>
    <n v="54000"/>
    <x v="2"/>
    <x v="0"/>
  </r>
  <r>
    <n v="16963946515"/>
    <n v="20001280316144"/>
    <d v="2008-09-05T00:00:00"/>
    <n v="180"/>
    <n v="36"/>
    <n v="144"/>
    <n v="10.000034359861566"/>
    <n v="156000"/>
    <n v="38227.599999999999"/>
    <n v="46000"/>
    <x v="5"/>
    <x v="0"/>
  </r>
  <r>
    <n v="3062424788"/>
    <n v="20001280319194"/>
    <d v="2008-09-19T00:00:00"/>
    <n v="96"/>
    <n v="36"/>
    <n v="60"/>
    <n v="10.000034359861566"/>
    <n v="103000"/>
    <n v="38772.75"/>
    <n v="60000"/>
    <x v="5"/>
    <x v="0"/>
  </r>
  <r>
    <n v="27162955819"/>
    <n v="20001310132631"/>
    <d v="2009-12-11T00:00:00"/>
    <n v="76"/>
    <n v="19"/>
    <n v="57"/>
    <n v="10.000034359861566"/>
    <n v="180000"/>
    <n v="38808.9"/>
    <n v="80000"/>
    <x v="2"/>
    <x v="0"/>
  </r>
  <r>
    <n v="26239917826"/>
    <n v="70701230000078"/>
    <d v="2009-05-15T00:00:00"/>
    <n v="360"/>
    <n v="28"/>
    <n v="332"/>
    <n v="10.000034359861566"/>
    <n v="150000"/>
    <n v="36962.480000000003"/>
    <n v="70000"/>
    <x v="2"/>
    <x v="0"/>
  </r>
  <r>
    <n v="47949309920"/>
    <n v="70807230000081"/>
    <d v="2010-01-29T00:00:00"/>
    <n v="180"/>
    <n v="19"/>
    <n v="161"/>
    <n v="10.000034359861566"/>
    <n v="160000"/>
    <n v="36653.019999999997"/>
    <n v="40000"/>
    <x v="5"/>
    <x v="0"/>
  </r>
  <r>
    <n v="17873762149"/>
    <n v="20001280305460"/>
    <d v="2008-07-16T00:00:00"/>
    <n v="72"/>
    <n v="38"/>
    <n v="34"/>
    <n v="10.000034359861566"/>
    <n v="180000"/>
    <n v="39245.06"/>
    <n v="80000"/>
    <x v="2"/>
    <x v="0"/>
  </r>
  <r>
    <n v="26394872806"/>
    <n v="20001150050969"/>
    <d v="2008-08-13T00:00:00"/>
    <n v="96"/>
    <n v="37"/>
    <n v="59"/>
    <n v="10.000034359861566"/>
    <n v="59000"/>
    <n v="37590.339999999997"/>
    <n v="59000"/>
    <x v="4"/>
    <x v="0"/>
  </r>
  <r>
    <n v="5641910783"/>
    <n v="20001270059904"/>
    <d v="2006-06-26T00:00:00"/>
    <n v="180"/>
    <n v="63"/>
    <n v="117"/>
    <n v="10.000034359861566"/>
    <n v="152100"/>
    <n v="36611.699999999997"/>
    <n v="75000"/>
    <x v="2"/>
    <x v="0"/>
  </r>
  <r>
    <n v="60196424615"/>
    <n v="20001280330996"/>
    <d v="2008-11-14T00:00:00"/>
    <n v="180"/>
    <n v="34"/>
    <n v="146"/>
    <n v="10.000034359861566"/>
    <n v="147000"/>
    <n v="36366.9"/>
    <n v="43500"/>
    <x v="5"/>
    <x v="0"/>
  </r>
  <r>
    <n v="25880486842"/>
    <n v="20001280270780"/>
    <d v="2008-01-14T00:00:00"/>
    <n v="240"/>
    <n v="44"/>
    <n v="196"/>
    <n v="10.000034359861566"/>
    <n v="140000"/>
    <n v="35931.51"/>
    <n v="60000"/>
    <x v="5"/>
    <x v="0"/>
  </r>
  <r>
    <n v="23630191215"/>
    <n v="20001280256974"/>
    <d v="2007-10-31T00:00:00"/>
    <n v="240"/>
    <n v="47"/>
    <n v="193"/>
    <n v="10.000034359861566"/>
    <n v="172000"/>
    <n v="35095.75"/>
    <n v="80000"/>
    <x v="4"/>
    <x v="0"/>
  </r>
  <r>
    <n v="59416394904"/>
    <n v="70155230001075"/>
    <d v="2009-08-21T00:00:00"/>
    <n v="180"/>
    <n v="25"/>
    <n v="155"/>
    <n v="10.000034359861566"/>
    <n v="180000"/>
    <n v="35140.81"/>
    <n v="40000"/>
    <x v="0"/>
    <x v="0"/>
  </r>
  <r>
    <n v="10546160867"/>
    <n v="20001280221321"/>
    <d v="2007-05-24T00:00:00"/>
    <n v="240"/>
    <n v="52"/>
    <n v="188"/>
    <n v="10.000034359861566"/>
    <n v="150000"/>
    <n v="34733.58"/>
    <n v="86000"/>
    <x v="1"/>
    <x v="0"/>
  </r>
  <r>
    <n v="25673666870"/>
    <n v="20001280337583"/>
    <d v="2008-12-23T00:00:00"/>
    <n v="80"/>
    <n v="8"/>
    <n v="72"/>
    <n v="10.000034359861566"/>
    <n v="185000"/>
    <n v="35557.22"/>
    <n v="70000"/>
    <x v="4"/>
    <x v="0"/>
  </r>
  <r>
    <n v="14034081813"/>
    <n v="20001280247754"/>
    <d v="2007-09-21T00:00:00"/>
    <n v="74"/>
    <n v="13"/>
    <n v="61"/>
    <n v="10.000034359861566"/>
    <n v="152000"/>
    <n v="35649.839999999997"/>
    <n v="81009.34"/>
    <x v="2"/>
    <x v="0"/>
  </r>
  <r>
    <n v="4241645747"/>
    <n v="20001280236086"/>
    <d v="2007-08-01T00:00:00"/>
    <n v="54"/>
    <n v="10"/>
    <n v="44"/>
    <n v="10.000034359861566"/>
    <n v="185000"/>
    <n v="36369.699999999997"/>
    <n v="106000"/>
    <x v="5"/>
    <x v="0"/>
  </r>
  <r>
    <n v="21871219841"/>
    <n v="20001290074380"/>
    <d v="2008-12-16T00:00:00"/>
    <n v="120"/>
    <n v="3"/>
    <n v="117"/>
    <n v="10.000034359861566"/>
    <n v="106835"/>
    <n v="34364.61"/>
    <n v="68000"/>
    <x v="1"/>
    <x v="0"/>
  </r>
  <r>
    <n v="2671851626"/>
    <n v="20001330110692"/>
    <d v="2009-07-14T00:00:00"/>
    <n v="144"/>
    <n v="26"/>
    <n v="118"/>
    <n v="10.000034359861566"/>
    <n v="160689.79"/>
    <n v="33499.83"/>
    <n v="40000"/>
    <x v="5"/>
    <x v="0"/>
  </r>
  <r>
    <n v="53240324504"/>
    <n v="20001280294949"/>
    <d v="2008-05-16T00:00:00"/>
    <n v="136"/>
    <n v="17"/>
    <n v="119"/>
    <n v="10.000034359861566"/>
    <n v="160000"/>
    <n v="33462.910000000003"/>
    <n v="45000"/>
    <x v="5"/>
    <x v="0"/>
  </r>
  <r>
    <n v="4623772888"/>
    <n v="30001280314359"/>
    <d v="2008-08-28T00:00:00"/>
    <n v="240"/>
    <n v="37"/>
    <n v="203"/>
    <n v="10.000034359861566"/>
    <n v="125000"/>
    <n v="32502.59"/>
    <n v="37224.19"/>
    <x v="1"/>
    <x v="0"/>
  </r>
  <r>
    <n v="31869416520"/>
    <n v="20001280334118"/>
    <d v="2008-11-28T00:00:00"/>
    <n v="300"/>
    <n v="34"/>
    <n v="266"/>
    <n v="10.000034359861566"/>
    <n v="140000"/>
    <n v="31019.96"/>
    <n v="51400"/>
    <x v="2"/>
    <x v="0"/>
  </r>
  <r>
    <n v="65588835700"/>
    <n v="20001280246308"/>
    <d v="2007-09-21T00:00:00"/>
    <n v="240"/>
    <n v="48"/>
    <n v="192"/>
    <n v="10.000034359861566"/>
    <n v="125000"/>
    <n v="31091.39"/>
    <n v="68666.720000000001"/>
    <x v="4"/>
    <x v="0"/>
  </r>
  <r>
    <n v="3527324747"/>
    <n v="20001300011220"/>
    <d v="2009-03-24T00:00:00"/>
    <n v="300"/>
    <n v="30"/>
    <n v="270"/>
    <n v="10.000034359861566"/>
    <n v="185698.65"/>
    <n v="30802.67"/>
    <n v="75000"/>
    <x v="5"/>
    <x v="0"/>
  </r>
  <r>
    <n v="32037309791"/>
    <n v="20001280239042"/>
    <d v="2007-08-17T00:00:00"/>
    <n v="96"/>
    <n v="49"/>
    <n v="47"/>
    <n v="10.000034359861566"/>
    <n v="120000"/>
    <n v="32404.21"/>
    <n v="63189.11"/>
    <x v="0"/>
    <x v="0"/>
  </r>
  <r>
    <n v="35123150706"/>
    <n v="20001300014830"/>
    <d v="2009-05-28T00:00:00"/>
    <n v="72"/>
    <n v="28"/>
    <n v="44"/>
    <n v="10.000034359861566"/>
    <n v="150300"/>
    <n v="31138.79"/>
    <n v="50000"/>
    <x v="1"/>
    <x v="0"/>
  </r>
  <r>
    <n v="3848132591"/>
    <n v="30001280277402"/>
    <d v="2008-02-18T00:00:00"/>
    <n v="120"/>
    <n v="43"/>
    <n v="77"/>
    <n v="10.000034359861566"/>
    <n v="173000"/>
    <n v="29429.21"/>
    <n v="44000"/>
    <x v="4"/>
    <x v="0"/>
  </r>
  <r>
    <n v="54604281734"/>
    <n v="20001330111770"/>
    <d v="2009-08-05T00:00:00"/>
    <n v="72"/>
    <n v="25"/>
    <n v="47"/>
    <n v="10.000034359861566"/>
    <n v="178000"/>
    <n v="30086.95"/>
    <n v="45000"/>
    <x v="5"/>
    <x v="0"/>
  </r>
  <r>
    <n v="68108419034"/>
    <n v="20001280351896"/>
    <d v="2009-04-22T00:00:00"/>
    <n v="360"/>
    <n v="29"/>
    <n v="331"/>
    <n v="10.000034359861566"/>
    <n v="158000"/>
    <n v="28176.51"/>
    <n v="95000"/>
    <x v="2"/>
    <x v="0"/>
  </r>
  <r>
    <n v="8634346811"/>
    <n v="70201230002184"/>
    <d v="2010-01-08T00:00:00"/>
    <n v="144"/>
    <n v="20"/>
    <n v="124"/>
    <n v="10.000034359861566"/>
    <n v="157000"/>
    <n v="28310.53"/>
    <n v="32170"/>
    <x v="5"/>
    <x v="0"/>
  </r>
  <r>
    <n v="19507011668"/>
    <n v="20001280312130"/>
    <d v="2008-08-18T00:00:00"/>
    <n v="120"/>
    <n v="37"/>
    <n v="83"/>
    <n v="10.000034359861566"/>
    <n v="134000"/>
    <n v="28270.14"/>
    <n v="39500"/>
    <x v="4"/>
    <x v="0"/>
  </r>
  <r>
    <n v="5229651806"/>
    <n v="20001310173834"/>
    <d v="2011-04-15T00:00:00"/>
    <n v="96"/>
    <n v="5"/>
    <n v="91"/>
    <n v="10.000034359861566"/>
    <n v="166000"/>
    <n v="27752.84"/>
    <n v="28950.93"/>
    <x v="2"/>
    <x v="0"/>
  </r>
  <r>
    <n v="66635659749"/>
    <n v="20001280168820"/>
    <d v="2006-03-24T00:00:00"/>
    <n v="180"/>
    <n v="66"/>
    <n v="114"/>
    <n v="10.000034359861566"/>
    <n v="130000"/>
    <n v="27163.82"/>
    <n v="40000"/>
    <x v="5"/>
    <x v="0"/>
  </r>
  <r>
    <n v="52223663087"/>
    <n v="71056230000068"/>
    <d v="2009-11-23T00:00:00"/>
    <n v="180"/>
    <n v="22"/>
    <n v="158"/>
    <n v="10.000034359861566"/>
    <n v="200000"/>
    <n v="26833.56"/>
    <n v="30000"/>
    <x v="2"/>
    <x v="0"/>
  </r>
  <r>
    <n v="45315078"/>
    <n v="20001310128995"/>
    <d v="2009-11-16T00:00:00"/>
    <n v="53"/>
    <n v="11"/>
    <n v="42"/>
    <n v="10.000034359861566"/>
    <n v="135000"/>
    <n v="28152.33"/>
    <n v="60000"/>
    <x v="2"/>
    <x v="0"/>
  </r>
  <r>
    <n v="85576883934"/>
    <n v="20001300004061"/>
    <d v="2008-08-13T00:00:00"/>
    <n v="168"/>
    <n v="37"/>
    <n v="131"/>
    <n v="10.000034359861566"/>
    <n v="123000"/>
    <n v="26675.77"/>
    <n v="33000"/>
    <x v="1"/>
    <x v="0"/>
  </r>
  <r>
    <n v="77012070749"/>
    <n v="20001280155205"/>
    <d v="2005-12-09T00:00:00"/>
    <n v="180"/>
    <n v="69"/>
    <n v="111"/>
    <n v="10.000034359861566"/>
    <n v="139000"/>
    <n v="26751.87"/>
    <n v="40054.050000000003"/>
    <x v="5"/>
    <x v="0"/>
  </r>
  <r>
    <n v="4961353841"/>
    <n v="20001330112628"/>
    <d v="2009-08-07T00:00:00"/>
    <n v="66"/>
    <n v="24"/>
    <n v="42"/>
    <n v="10.000034359861566"/>
    <n v="126169.75"/>
    <n v="27601.41"/>
    <n v="85433"/>
    <x v="5"/>
    <x v="0"/>
  </r>
  <r>
    <n v="70569592453"/>
    <n v="20001310120293"/>
    <d v="2009-08-25T00:00:00"/>
    <n v="48"/>
    <n v="25"/>
    <n v="23"/>
    <n v="10.000034359861566"/>
    <n v="190000"/>
    <n v="29270.560000000001"/>
    <n v="60000"/>
    <x v="4"/>
    <x v="0"/>
  </r>
  <r>
    <n v="7571284830"/>
    <n v="20001280274239"/>
    <d v="2008-01-29T00:00:00"/>
    <n v="120"/>
    <n v="44"/>
    <n v="76"/>
    <n v="10.000034359861566"/>
    <n v="120000"/>
    <n v="26382.53"/>
    <n v="40000"/>
    <x v="2"/>
    <x v="0"/>
  </r>
  <r>
    <n v="4289646999"/>
    <n v="20001300015918"/>
    <d v="2009-06-18T00:00:00"/>
    <n v="60"/>
    <n v="27"/>
    <n v="33"/>
    <n v="10.000034359861566"/>
    <n v="132122.34"/>
    <n v="27825.52"/>
    <n v="75454.259999999995"/>
    <x v="2"/>
    <x v="0"/>
  </r>
  <r>
    <n v="39494373049"/>
    <n v="20001280190671"/>
    <d v="2006-09-26T00:00:00"/>
    <n v="180"/>
    <n v="60"/>
    <n v="120"/>
    <n v="10.000034359861566"/>
    <n v="190000"/>
    <n v="25889.33"/>
    <n v="65000"/>
    <x v="4"/>
    <x v="0"/>
  </r>
  <r>
    <n v="1490676740"/>
    <n v="72284230000754"/>
    <d v="2009-08-05T00:00:00"/>
    <n v="72"/>
    <n v="25"/>
    <n v="47"/>
    <n v="10.000034359861566"/>
    <n v="140000"/>
    <n v="26744.06"/>
    <n v="40000"/>
    <x v="2"/>
    <x v="0"/>
  </r>
  <r>
    <n v="24060674168"/>
    <n v="20001300007826"/>
    <d v="2008-11-28T00:00:00"/>
    <n v="72"/>
    <n v="34"/>
    <n v="38"/>
    <n v="10.000034359861566"/>
    <n v="131000"/>
    <n v="27077.24"/>
    <n v="50000"/>
    <x v="1"/>
    <x v="0"/>
  </r>
  <r>
    <n v="285417746"/>
    <n v="20001330118243"/>
    <d v="2009-10-01T00:00:00"/>
    <n v="360"/>
    <n v="24"/>
    <n v="336"/>
    <n v="10.000034359861566"/>
    <n v="190145.77"/>
    <n v="24522.03"/>
    <n v="77670"/>
    <x v="5"/>
    <x v="0"/>
  </r>
  <r>
    <n v="10852640846"/>
    <n v="20001280283254"/>
    <d v="2008-03-18T00:00:00"/>
    <n v="240"/>
    <n v="42"/>
    <n v="198"/>
    <n v="10.000034359861566"/>
    <n v="65000"/>
    <n v="24407.58"/>
    <n v="52000"/>
    <x v="5"/>
    <x v="0"/>
  </r>
  <r>
    <n v="61182931553"/>
    <n v="20001280241268"/>
    <d v="2007-08-28T00:00:00"/>
    <n v="96"/>
    <n v="49"/>
    <n v="47"/>
    <n v="10.000034359861566"/>
    <n v="170349.78"/>
    <n v="25559.48"/>
    <n v="50000"/>
    <x v="4"/>
    <x v="0"/>
  </r>
  <r>
    <n v="31777082900"/>
    <n v="20001310119511"/>
    <d v="2009-08-19T00:00:00"/>
    <n v="96"/>
    <n v="3"/>
    <n v="93"/>
    <n v="10.000034359861566"/>
    <n v="88000"/>
    <n v="24246.21"/>
    <n v="66000"/>
    <x v="5"/>
    <x v="0"/>
  </r>
  <r>
    <n v="10545866839"/>
    <n v="20001310118787"/>
    <d v="2009-08-11T00:00:00"/>
    <n v="67"/>
    <n v="19"/>
    <n v="48"/>
    <n v="10.000034359861566"/>
    <n v="200000"/>
    <n v="24667.62"/>
    <n v="140000"/>
    <x v="4"/>
    <x v="0"/>
  </r>
  <r>
    <n v="47503831120"/>
    <n v="20002320052663"/>
    <d v="2008-11-14T00:00:00"/>
    <n v="96"/>
    <n v="34"/>
    <n v="62"/>
    <n v="10.000034359861566"/>
    <n v="95400"/>
    <n v="23298.48"/>
    <n v="35000"/>
    <x v="5"/>
    <x v="0"/>
  </r>
  <r>
    <n v="758419759"/>
    <n v="20001150050993"/>
    <d v="2008-08-28T00:00:00"/>
    <n v="96"/>
    <n v="37"/>
    <n v="59"/>
    <n v="10.000034359861566"/>
    <n v="70000"/>
    <n v="20936.240000000002"/>
    <n v="33000"/>
    <x v="5"/>
    <x v="0"/>
  </r>
  <r>
    <n v="18730457866"/>
    <n v="20001300008733"/>
    <d v="2009-01-16T00:00:00"/>
    <n v="60"/>
    <n v="32"/>
    <n v="28"/>
    <n v="10.000034359861566"/>
    <n v="157439.15"/>
    <n v="22145.49"/>
    <n v="63852.76"/>
    <x v="5"/>
    <x v="0"/>
  </r>
  <r>
    <n v="97353655020"/>
    <n v="20001280268980"/>
    <d v="2007-12-28T00:00:00"/>
    <n v="124"/>
    <n v="32"/>
    <n v="92"/>
    <n v="10.000034359861566"/>
    <n v="125000"/>
    <n v="20147.89"/>
    <n v="100000"/>
    <x v="3"/>
    <x v="0"/>
  </r>
  <r>
    <n v="43940110434"/>
    <n v="20002320052884"/>
    <d v="2008-11-20T00:00:00"/>
    <n v="96"/>
    <n v="34"/>
    <n v="62"/>
    <n v="10.000034359861566"/>
    <n v="140000"/>
    <n v="19928.82"/>
    <n v="30000"/>
    <x v="0"/>
    <x v="0"/>
  </r>
  <r>
    <n v="409622966"/>
    <n v="20002320051829"/>
    <d v="2008-10-17T00:00:00"/>
    <n v="96"/>
    <n v="35"/>
    <n v="61"/>
    <n v="10.000034359861566"/>
    <n v="200000"/>
    <n v="19669.009999999998"/>
    <n v="30000"/>
    <x v="2"/>
    <x v="0"/>
  </r>
  <r>
    <n v="215883764"/>
    <n v="20001150050977"/>
    <d v="2008-08-14T00:00:00"/>
    <n v="72"/>
    <n v="37"/>
    <n v="35"/>
    <n v="10.000034359861566"/>
    <n v="40000"/>
    <n v="20160.810000000001"/>
    <n v="40000"/>
    <x v="2"/>
    <x v="0"/>
  </r>
  <r>
    <n v="77904303515"/>
    <n v="20001280261188"/>
    <d v="2007-11-27T00:00:00"/>
    <n v="72"/>
    <n v="46"/>
    <n v="26"/>
    <n v="10.000034359861566"/>
    <n v="135000"/>
    <n v="19937.03"/>
    <n v="53000"/>
    <x v="4"/>
    <x v="0"/>
  </r>
  <r>
    <n v="23644540268"/>
    <n v="20001330119738"/>
    <d v="2009-11-19T00:00:00"/>
    <n v="60"/>
    <n v="22"/>
    <n v="38"/>
    <n v="10.000034359861566"/>
    <n v="123000"/>
    <n v="19052.900000000001"/>
    <n v="29491.88"/>
    <x v="5"/>
    <x v="0"/>
  </r>
  <r>
    <n v="6982752844"/>
    <n v="20001300009837"/>
    <d v="2009-02-20T00:00:00"/>
    <n v="120"/>
    <n v="31"/>
    <n v="89"/>
    <n v="10.000034359861566"/>
    <n v="181141.67"/>
    <n v="14487.74"/>
    <n v="90000"/>
    <x v="1"/>
    <x v="0"/>
  </r>
  <r>
    <n v="7618373701"/>
    <n v="20001280287136"/>
    <d v="2008-04-04T00:00:00"/>
    <n v="51"/>
    <n v="1"/>
    <n v="50"/>
    <n v="10.000034359861566"/>
    <n v="165000"/>
    <n v="14690.99"/>
    <n v="92514.3"/>
    <x v="5"/>
    <x v="0"/>
  </r>
  <r>
    <n v="76214443634"/>
    <n v="20001280207426"/>
    <d v="2007-02-27T00:00:00"/>
    <n v="61"/>
    <n v="1"/>
    <n v="60"/>
    <n v="10.000034359861566"/>
    <n v="180000"/>
    <n v="13917.5"/>
    <n v="94000"/>
    <x v="5"/>
    <x v="0"/>
  </r>
  <r>
    <n v="536680906"/>
    <n v="20001330117212"/>
    <d v="2009-10-13T00:00:00"/>
    <n v="300"/>
    <n v="23"/>
    <n v="277"/>
    <n v="10.000034359861566"/>
    <n v="118250"/>
    <n v="12826.16"/>
    <n v="48273.65"/>
    <x v="5"/>
    <x v="0"/>
  </r>
  <r>
    <n v="26738906889"/>
    <n v="20001310115508"/>
    <d v="2009-07-20T00:00:00"/>
    <n v="69"/>
    <n v="4"/>
    <n v="65"/>
    <n v="10.000034359861566"/>
    <n v="165000"/>
    <n v="11308.99"/>
    <n v="93000"/>
    <x v="2"/>
    <x v="0"/>
  </r>
  <r>
    <n v="26657801866"/>
    <n v="72173230000477"/>
    <d v="2010-12-06T00:00:00"/>
    <n v="360"/>
    <n v="9"/>
    <n v="351"/>
    <n v="9.9999252300961174"/>
    <n v="190000"/>
    <n v="152612.62"/>
    <n v="152000"/>
    <x v="6"/>
    <x v="0"/>
  </r>
  <r>
    <n v="19508916826"/>
    <n v="70024230000609"/>
    <d v="2010-08-13T00:00:00"/>
    <n v="360"/>
    <n v="13"/>
    <n v="347"/>
    <n v="9.9999252300961174"/>
    <n v="190000"/>
    <n v="149063.87"/>
    <n v="152000"/>
    <x v="3"/>
    <x v="0"/>
  </r>
  <r>
    <n v="10701070854"/>
    <n v="70721230000625"/>
    <d v="2009-09-14T00:00:00"/>
    <n v="360"/>
    <n v="24"/>
    <n v="336"/>
    <n v="9.9999252300961174"/>
    <n v="190000"/>
    <n v="144161.20000000001"/>
    <n v="151200"/>
    <x v="5"/>
    <x v="0"/>
  </r>
  <r>
    <n v="8657104814"/>
    <n v="72045230000602"/>
    <d v="2010-12-06T00:00:00"/>
    <n v="300"/>
    <n v="9"/>
    <n v="291"/>
    <n v="9.9999252300961174"/>
    <n v="200000"/>
    <n v="142179.72"/>
    <n v="144000"/>
    <x v="3"/>
    <x v="0"/>
  </r>
  <r>
    <n v="2508474851"/>
    <n v="73899230000047"/>
    <d v="2011-05-17T00:00:00"/>
    <n v="180"/>
    <n v="4"/>
    <n v="176"/>
    <n v="9.9999252300961174"/>
    <n v="178000"/>
    <n v="140567.42000000001"/>
    <n v="142400"/>
    <x v="2"/>
    <x v="0"/>
  </r>
  <r>
    <n v="89687990082"/>
    <n v="71189230000613"/>
    <d v="2011-01-31T00:00:00"/>
    <n v="240"/>
    <n v="7"/>
    <n v="233"/>
    <n v="9.9999252300961174"/>
    <n v="170000"/>
    <n v="134441.18"/>
    <n v="136000"/>
    <x v="4"/>
    <x v="0"/>
  </r>
  <r>
    <n v="28582868847"/>
    <n v="70081230002082"/>
    <d v="2009-08-20T00:00:00"/>
    <n v="336"/>
    <n v="24"/>
    <n v="312"/>
    <n v="9.9999252300961174"/>
    <n v="170000"/>
    <n v="129873.96"/>
    <n v="136000"/>
    <x v="5"/>
    <x v="0"/>
  </r>
  <r>
    <n v="2280114933"/>
    <n v="71242230001148"/>
    <d v="2011-01-21T00:00:00"/>
    <n v="240"/>
    <n v="8"/>
    <n v="232"/>
    <n v="9.9999252300961174"/>
    <n v="165000"/>
    <n v="130105.65"/>
    <n v="131300"/>
    <x v="0"/>
    <x v="0"/>
  </r>
  <r>
    <n v="54186722072"/>
    <n v="71227230004607"/>
    <d v="2010-11-11T00:00:00"/>
    <n v="180"/>
    <n v="10"/>
    <n v="170"/>
    <n v="9.9999252300961174"/>
    <n v="165000"/>
    <n v="129213.88"/>
    <n v="132000"/>
    <x v="5"/>
    <x v="0"/>
  </r>
  <r>
    <n v="31987162846"/>
    <n v="72000230003822"/>
    <d v="2010-04-15T00:00:00"/>
    <n v="360"/>
    <n v="17"/>
    <n v="343"/>
    <n v="9.9999252300961174"/>
    <n v="195000"/>
    <n v="120489.58"/>
    <n v="124000"/>
    <x v="4"/>
    <x v="0"/>
  </r>
  <r>
    <n v="26779361860"/>
    <n v="70039230000380"/>
    <d v="2009-08-21T00:00:00"/>
    <n v="240"/>
    <n v="25"/>
    <n v="215"/>
    <n v="9.9999252300961174"/>
    <n v="180000"/>
    <n v="116665.1"/>
    <n v="127650"/>
    <x v="2"/>
    <x v="0"/>
  </r>
  <r>
    <n v="26429983803"/>
    <n v="70670230000244"/>
    <d v="2009-09-14T00:00:00"/>
    <n v="312"/>
    <n v="24"/>
    <n v="288"/>
    <n v="9.9999252300961174"/>
    <n v="160000"/>
    <n v="113156.41"/>
    <n v="120000"/>
    <x v="5"/>
    <x v="0"/>
  </r>
  <r>
    <n v="96523956687"/>
    <n v="20001310149283"/>
    <d v="2010-07-08T00:00:00"/>
    <n v="360"/>
    <n v="14"/>
    <n v="346"/>
    <n v="9.9999252300961174"/>
    <n v="165000"/>
    <n v="107825.07"/>
    <n v="110000"/>
    <x v="2"/>
    <x v="0"/>
  </r>
  <r>
    <n v="95197966904"/>
    <n v="70803230000259"/>
    <d v="2008-11-13T00:00:00"/>
    <n v="360"/>
    <n v="34"/>
    <n v="326"/>
    <n v="9.9999252300961174"/>
    <n v="160000"/>
    <n v="104537.36"/>
    <n v="112000"/>
    <x v="4"/>
    <x v="0"/>
  </r>
  <r>
    <n v="776133926"/>
    <n v="70081230001957"/>
    <d v="2009-08-25T00:00:00"/>
    <n v="230"/>
    <n v="5"/>
    <n v="225"/>
    <n v="9.9999252300961174"/>
    <n v="168000"/>
    <n v="98800.25"/>
    <n v="134400"/>
    <x v="2"/>
    <x v="0"/>
  </r>
  <r>
    <n v="15908156884"/>
    <n v="72151230000360"/>
    <d v="2009-09-09T00:00:00"/>
    <n v="300"/>
    <n v="24"/>
    <n v="276"/>
    <n v="9.9999252300961174"/>
    <n v="130000"/>
    <n v="97875.22"/>
    <n v="104000"/>
    <x v="5"/>
    <x v="0"/>
  </r>
  <r>
    <n v="26541716803"/>
    <n v="70157230000865"/>
    <d v="2009-06-17T00:00:00"/>
    <n v="360"/>
    <n v="27"/>
    <n v="333"/>
    <n v="9.9999252300961174"/>
    <n v="170000"/>
    <n v="97312.55"/>
    <n v="103000"/>
    <x v="3"/>
    <x v="0"/>
  </r>
  <r>
    <n v="4184277713"/>
    <n v="71471230000164"/>
    <d v="2009-10-08T00:00:00"/>
    <n v="360"/>
    <n v="23"/>
    <n v="337"/>
    <n v="9.9999252300961174"/>
    <n v="180000"/>
    <n v="95688.07"/>
    <n v="100000"/>
    <x v="5"/>
    <x v="0"/>
  </r>
  <r>
    <n v="27822339800"/>
    <n v="72162230000412"/>
    <d v="2009-06-30T00:00:00"/>
    <n v="360"/>
    <n v="26"/>
    <n v="334"/>
    <n v="9.9999252300961174"/>
    <n v="150000"/>
    <n v="95243.62"/>
    <n v="100000"/>
    <x v="1"/>
    <x v="0"/>
  </r>
  <r>
    <n v="13692101830"/>
    <n v="70136230000170"/>
    <d v="2011-05-10T00:00:00"/>
    <n v="60"/>
    <n v="4"/>
    <n v="56"/>
    <n v="9.9999252300961174"/>
    <n v="140000"/>
    <n v="94482.52"/>
    <n v="100000"/>
    <x v="1"/>
    <x v="0"/>
  </r>
  <r>
    <n v="10897205804"/>
    <n v="70096230000134"/>
    <d v="2008-07-15T00:00:00"/>
    <n v="156"/>
    <n v="38"/>
    <n v="118"/>
    <n v="9.9999252300961174"/>
    <n v="135000"/>
    <n v="84853.09"/>
    <n v="108000"/>
    <x v="5"/>
    <x v="4"/>
  </r>
  <r>
    <n v="27660493809"/>
    <n v="70087230000542"/>
    <d v="2009-06-24T00:00:00"/>
    <n v="84"/>
    <n v="27"/>
    <n v="57"/>
    <n v="9.9999252300961174"/>
    <n v="160000"/>
    <n v="86764.37"/>
    <n v="125500"/>
    <x v="5"/>
    <x v="0"/>
  </r>
  <r>
    <n v="25663565809"/>
    <n v="70207230002582"/>
    <d v="2009-09-23T00:00:00"/>
    <n v="240"/>
    <n v="24"/>
    <n v="216"/>
    <n v="9.9999252300961174"/>
    <n v="120000"/>
    <n v="82538.55"/>
    <n v="90000"/>
    <x v="4"/>
    <x v="0"/>
  </r>
  <r>
    <n v="82416176900"/>
    <n v="71238230000224"/>
    <d v="2009-10-26T00:00:00"/>
    <n v="240"/>
    <n v="1"/>
    <n v="239"/>
    <n v="9.9999252300961174"/>
    <n v="145000"/>
    <n v="77030.36"/>
    <n v="98000"/>
    <x v="5"/>
    <x v="0"/>
  </r>
  <r>
    <n v="22605055892"/>
    <n v="70184230000048"/>
    <d v="2011-01-14T00:00:00"/>
    <n v="120"/>
    <n v="8"/>
    <n v="112"/>
    <n v="9.9999252300961174"/>
    <n v="100000"/>
    <n v="77032.61"/>
    <n v="80000"/>
    <x v="5"/>
    <x v="0"/>
  </r>
  <r>
    <n v="497277026"/>
    <n v="70081230001671"/>
    <d v="2009-05-14T00:00:00"/>
    <n v="240"/>
    <n v="28"/>
    <n v="212"/>
    <n v="9.9999252300961174"/>
    <n v="129500"/>
    <n v="72321.7"/>
    <n v="80000"/>
    <x v="5"/>
    <x v="0"/>
  </r>
  <r>
    <n v="80925057800"/>
    <n v="72000230007402"/>
    <d v="2010-10-22T00:00:00"/>
    <n v="216"/>
    <n v="11"/>
    <n v="205"/>
    <n v="9.9999252300961174"/>
    <n v="130000"/>
    <n v="70235.08"/>
    <n v="73000"/>
    <x v="4"/>
    <x v="0"/>
  </r>
  <r>
    <n v="7802873800"/>
    <n v="70307230000411"/>
    <d v="2011-03-25T00:00:00"/>
    <n v="120"/>
    <n v="6"/>
    <n v="114"/>
    <n v="9.9999252300961174"/>
    <n v="180000"/>
    <n v="69988.929999999993"/>
    <n v="73000"/>
    <x v="5"/>
    <x v="0"/>
  </r>
  <r>
    <n v="2109245867"/>
    <n v="70006230000112"/>
    <d v="2010-11-22T00:00:00"/>
    <n v="120"/>
    <n v="10"/>
    <n v="110"/>
    <n v="9.9999252300961174"/>
    <n v="95000"/>
    <n v="59498.21"/>
    <n v="64040"/>
    <x v="4"/>
    <x v="0"/>
  </r>
  <r>
    <n v="21325998826"/>
    <n v="70787230000113"/>
    <d v="2009-12-18T00:00:00"/>
    <n v="120"/>
    <n v="21"/>
    <n v="99"/>
    <n v="9.9999252300961174"/>
    <n v="100000"/>
    <n v="57824.800000000003"/>
    <n v="68819.11"/>
    <x v="2"/>
    <x v="0"/>
  </r>
  <r>
    <n v="4522957858"/>
    <n v="70081230002066"/>
    <d v="2009-08-24T00:00:00"/>
    <n v="180"/>
    <n v="25"/>
    <n v="155"/>
    <n v="9.9999252300961174"/>
    <n v="175000"/>
    <n v="49826.76"/>
    <n v="55000"/>
    <x v="3"/>
    <x v="5"/>
  </r>
  <r>
    <n v="10700834885"/>
    <n v="72076230002354"/>
    <d v="2009-10-14T00:00:00"/>
    <n v="360"/>
    <n v="23"/>
    <n v="337"/>
    <n v="9.9499542278835627"/>
    <n v="200000"/>
    <n v="152992.39000000001"/>
    <n v="160000"/>
    <x v="5"/>
    <x v="0"/>
  </r>
  <r>
    <n v="22122103884"/>
    <n v="70386230000730"/>
    <d v="2009-11-10T00:00:00"/>
    <n v="240"/>
    <n v="22"/>
    <n v="218"/>
    <n v="9.9499542278835627"/>
    <n v="200000"/>
    <n v="148649"/>
    <n v="160000"/>
    <x v="2"/>
    <x v="0"/>
  </r>
  <r>
    <n v="13753023884"/>
    <n v="70390230000312"/>
    <d v="2009-08-28T00:00:00"/>
    <n v="240"/>
    <n v="25"/>
    <n v="215"/>
    <n v="9.9499542278835627"/>
    <n v="190000"/>
    <n v="138480.04999999999"/>
    <n v="152000"/>
    <x v="4"/>
    <x v="0"/>
  </r>
  <r>
    <n v="60210494034"/>
    <n v="70081230002155"/>
    <d v="2009-11-13T00:00:00"/>
    <n v="360"/>
    <n v="22"/>
    <n v="338"/>
    <n v="9.9499542278835627"/>
    <n v="186000"/>
    <n v="136523.31"/>
    <n v="142400"/>
    <x v="4"/>
    <x v="0"/>
  </r>
  <r>
    <n v="22754778888"/>
    <n v="70214230000566"/>
    <d v="2009-07-23T00:00:00"/>
    <n v="360"/>
    <n v="26"/>
    <n v="334"/>
    <n v="9.9499542278835627"/>
    <n v="180000"/>
    <n v="134285.37"/>
    <n v="142000"/>
    <x v="5"/>
    <x v="0"/>
  </r>
  <r>
    <n v="2575609801"/>
    <n v="70418230000065"/>
    <d v="2009-11-25T00:00:00"/>
    <n v="312"/>
    <n v="22"/>
    <n v="290"/>
    <n v="9.9499542278835627"/>
    <n v="175000"/>
    <n v="129175.88"/>
    <n v="136600"/>
    <x v="5"/>
    <x v="0"/>
  </r>
  <r>
    <n v="31088243843"/>
    <n v="70386230000683"/>
    <d v="2009-05-11T00:00:00"/>
    <n v="360"/>
    <n v="28"/>
    <n v="332"/>
    <n v="9.9499542278835627"/>
    <n v="180000"/>
    <n v="128850.92"/>
    <n v="136166.54"/>
    <x v="5"/>
    <x v="0"/>
  </r>
  <r>
    <n v="11080121838"/>
    <n v="70831230000068"/>
    <d v="2009-11-25T00:00:00"/>
    <n v="360"/>
    <n v="22"/>
    <n v="338"/>
    <n v="9.9499542278835627"/>
    <n v="168000"/>
    <n v="128380.87"/>
    <n v="134400"/>
    <x v="5"/>
    <x v="0"/>
  </r>
  <r>
    <n v="841904693"/>
    <n v="20001310126739"/>
    <d v="2009-10-22T00:00:00"/>
    <n v="360"/>
    <n v="23"/>
    <n v="337"/>
    <n v="9.9499542278835627"/>
    <n v="165000"/>
    <n v="125960.02"/>
    <n v="132000"/>
    <x v="5"/>
    <x v="0"/>
  </r>
  <r>
    <n v="26392732802"/>
    <n v="70732230000159"/>
    <d v="2009-12-08T00:00:00"/>
    <n v="252"/>
    <n v="21"/>
    <n v="231"/>
    <n v="9.9499542278835627"/>
    <n v="185000"/>
    <n v="126464.93"/>
    <n v="135000"/>
    <x v="2"/>
    <x v="0"/>
  </r>
  <r>
    <n v="26798448828"/>
    <n v="72071230000245"/>
    <d v="2009-06-08T00:00:00"/>
    <n v="180"/>
    <n v="27"/>
    <n v="153"/>
    <n v="9.9499542278835627"/>
    <n v="190000"/>
    <n v="126223.42"/>
    <n v="145000"/>
    <x v="2"/>
    <x v="0"/>
  </r>
  <r>
    <n v="17123357825"/>
    <n v="20001320106277"/>
    <d v="2009-08-12T00:00:00"/>
    <n v="360"/>
    <n v="25"/>
    <n v="335"/>
    <n v="9.9499542278835627"/>
    <n v="168000"/>
    <n v="122730.35"/>
    <n v="129000"/>
    <x v="4"/>
    <x v="0"/>
  </r>
  <r>
    <n v="17292036805"/>
    <n v="70103230000475"/>
    <d v="2009-08-04T00:00:00"/>
    <n v="360"/>
    <n v="25"/>
    <n v="335"/>
    <n v="9.9499542278835627"/>
    <n v="160000"/>
    <n v="122051.47"/>
    <n v="128000"/>
    <x v="5"/>
    <x v="0"/>
  </r>
  <r>
    <n v="99492881691"/>
    <n v="72079230000593"/>
    <d v="2009-05-14T00:00:00"/>
    <n v="240"/>
    <n v="28"/>
    <n v="212"/>
    <n v="9.9499542278835627"/>
    <n v="180000"/>
    <n v="117520.28"/>
    <n v="130000"/>
    <x v="2"/>
    <x v="0"/>
  </r>
  <r>
    <n v="28846573803"/>
    <n v="70201230002095"/>
    <d v="2009-11-23T00:00:00"/>
    <n v="180"/>
    <n v="22"/>
    <n v="158"/>
    <n v="9.9499542278835627"/>
    <n v="200000"/>
    <n v="116277.46"/>
    <n v="130000"/>
    <x v="5"/>
    <x v="0"/>
  </r>
  <r>
    <n v="543255018"/>
    <n v="71025230000246"/>
    <d v="2009-09-28T00:00:00"/>
    <n v="360"/>
    <n v="24"/>
    <n v="336"/>
    <n v="9.9499542278835627"/>
    <n v="160000"/>
    <n v="113900.17"/>
    <n v="120000"/>
    <x v="5"/>
    <x v="0"/>
  </r>
  <r>
    <n v="12255868873"/>
    <n v="70062230000890"/>
    <d v="2009-12-16T00:00:00"/>
    <n v="240"/>
    <n v="21"/>
    <n v="219"/>
    <n v="9.9499542278835627"/>
    <n v="170000"/>
    <n v="111766.64"/>
    <n v="120000"/>
    <x v="5"/>
    <x v="0"/>
  </r>
  <r>
    <n v="98420127604"/>
    <n v="70037230000651"/>
    <d v="2009-07-01T00:00:00"/>
    <n v="240"/>
    <n v="26"/>
    <n v="214"/>
    <n v="9.9499542278835627"/>
    <n v="155000"/>
    <n v="111769.67"/>
    <n v="122125.13"/>
    <x v="2"/>
    <x v="0"/>
  </r>
  <r>
    <n v="93027338072"/>
    <n v="71027230000102"/>
    <d v="2009-09-11T00:00:00"/>
    <n v="360"/>
    <n v="24"/>
    <n v="336"/>
    <n v="9.9499542278835627"/>
    <n v="188000"/>
    <n v="110844.63"/>
    <n v="148000"/>
    <x v="5"/>
    <x v="0"/>
  </r>
  <r>
    <n v="28287992800"/>
    <n v="20001310129185"/>
    <d v="2009-11-12T00:00:00"/>
    <n v="216"/>
    <n v="22"/>
    <n v="194"/>
    <n v="9.9499542278835627"/>
    <n v="171838.26"/>
    <n v="109669.11"/>
    <n v="119488.39"/>
    <x v="0"/>
    <x v="0"/>
  </r>
  <r>
    <n v="25775272846"/>
    <n v="70304230000131"/>
    <d v="2009-11-09T00:00:00"/>
    <n v="240"/>
    <n v="22"/>
    <n v="218"/>
    <n v="9.9499542278835627"/>
    <n v="157000"/>
    <n v="108846.73"/>
    <n v="117212.61"/>
    <x v="5"/>
    <x v="0"/>
  </r>
  <r>
    <n v="28994500855"/>
    <n v="70214230000620"/>
    <d v="2009-09-03T00:00:00"/>
    <n v="180"/>
    <n v="24"/>
    <n v="156"/>
    <n v="9.9499542278835627"/>
    <n v="190000"/>
    <n v="109338.18"/>
    <n v="123063.48"/>
    <x v="5"/>
    <x v="0"/>
  </r>
  <r>
    <n v="24652387873"/>
    <n v="70039230000429"/>
    <d v="2009-10-21T00:00:00"/>
    <n v="180"/>
    <n v="23"/>
    <n v="157"/>
    <n v="9.9499542278835627"/>
    <n v="175000"/>
    <n v="106744.54"/>
    <n v="120000"/>
    <x v="2"/>
    <x v="0"/>
  </r>
  <r>
    <n v="32216711802"/>
    <n v="70438230001139"/>
    <d v="2009-03-06T00:00:00"/>
    <n v="216"/>
    <n v="30"/>
    <n v="186"/>
    <n v="9.9499542278835627"/>
    <n v="180000"/>
    <n v="106223.13"/>
    <n v="120000"/>
    <x v="2"/>
    <x v="0"/>
  </r>
  <r>
    <n v="10050140191"/>
    <n v="20001320106994"/>
    <d v="2009-11-19T00:00:00"/>
    <n v="228"/>
    <n v="22"/>
    <n v="206"/>
    <n v="9.9499542278835627"/>
    <n v="179014.76"/>
    <n v="104142.88"/>
    <n v="113000"/>
    <x v="5"/>
    <x v="0"/>
  </r>
  <r>
    <n v="52194655034"/>
    <n v="70121230000988"/>
    <d v="2009-03-26T00:00:00"/>
    <n v="360"/>
    <n v="29"/>
    <n v="331"/>
    <n v="9.9499542278835627"/>
    <n v="135000"/>
    <n v="103502.84"/>
    <n v="108000"/>
    <x v="3"/>
    <x v="0"/>
  </r>
  <r>
    <n v="8339683861"/>
    <n v="70212230001027"/>
    <d v="2009-07-14T00:00:00"/>
    <n v="240"/>
    <n v="26"/>
    <n v="214"/>
    <n v="9.9499542278835627"/>
    <n v="200000"/>
    <n v="102976.15"/>
    <n v="113000"/>
    <x v="5"/>
    <x v="0"/>
  </r>
  <r>
    <n v="89932650382"/>
    <n v="70658230003198"/>
    <d v="2009-07-10T00:00:00"/>
    <n v="192"/>
    <n v="26"/>
    <n v="166"/>
    <n v="9.9499542278835627"/>
    <n v="160000"/>
    <n v="102782.46"/>
    <n v="116090"/>
    <x v="2"/>
    <x v="0"/>
  </r>
  <r>
    <n v="16648101881"/>
    <n v="70212230001051"/>
    <d v="2009-07-28T00:00:00"/>
    <n v="240"/>
    <n v="25"/>
    <n v="215"/>
    <n v="9.9499542278835627"/>
    <n v="160000"/>
    <n v="101167.99"/>
    <n v="127400"/>
    <x v="4"/>
    <x v="0"/>
  </r>
  <r>
    <n v="29263646015"/>
    <n v="71151230000225"/>
    <d v="2009-05-04T00:00:00"/>
    <n v="240"/>
    <n v="28"/>
    <n v="212"/>
    <n v="9.9499542278835627"/>
    <n v="160000"/>
    <n v="99780.57"/>
    <n v="110000"/>
    <x v="5"/>
    <x v="0"/>
  </r>
  <r>
    <n v="29029386835"/>
    <n v="70156230000530"/>
    <d v="2009-11-25T00:00:00"/>
    <n v="240"/>
    <n v="22"/>
    <n v="218"/>
    <n v="9.9499542278835627"/>
    <n v="130000"/>
    <n v="96109.43"/>
    <n v="104000"/>
    <x v="5"/>
    <x v="0"/>
  </r>
  <r>
    <n v="17035397884"/>
    <n v="70706230000028"/>
    <d v="2009-05-19T00:00:00"/>
    <n v="240"/>
    <n v="28"/>
    <n v="212"/>
    <n v="9.9499542278835627"/>
    <n v="180000"/>
    <n v="95047.8"/>
    <n v="105200"/>
    <x v="0"/>
    <x v="0"/>
  </r>
  <r>
    <n v="48915688015"/>
    <n v="71052230000014"/>
    <d v="2010-01-07T00:00:00"/>
    <n v="240"/>
    <n v="20"/>
    <n v="220"/>
    <n v="9.9499542278835627"/>
    <n v="145000"/>
    <n v="93704.68"/>
    <n v="116000"/>
    <x v="3"/>
    <x v="0"/>
  </r>
  <r>
    <n v="67343082"/>
    <n v="70079230000940"/>
    <d v="2009-12-11T00:00:00"/>
    <n v="240"/>
    <n v="21"/>
    <n v="219"/>
    <n v="9.9499542278835627"/>
    <n v="148000"/>
    <n v="93328.74"/>
    <n v="100000"/>
    <x v="4"/>
    <x v="0"/>
  </r>
  <r>
    <n v="4616119619"/>
    <n v="20001310129355"/>
    <d v="2009-11-16T00:00:00"/>
    <n v="240"/>
    <n v="22"/>
    <n v="218"/>
    <n v="9.9499542278835627"/>
    <n v="150000"/>
    <n v="92755.71"/>
    <n v="100000"/>
    <x v="5"/>
    <x v="0"/>
  </r>
  <r>
    <n v="13647259837"/>
    <n v="20001320106587"/>
    <d v="2009-09-18T00:00:00"/>
    <n v="96"/>
    <n v="24"/>
    <n v="72"/>
    <n v="9.9499542278835627"/>
    <n v="164512.59"/>
    <n v="93990.87"/>
    <n v="122957.1"/>
    <x v="3"/>
    <x v="0"/>
  </r>
  <r>
    <n v="28955662831"/>
    <n v="20001310129916"/>
    <d v="2009-11-19T00:00:00"/>
    <n v="276"/>
    <n v="22"/>
    <n v="254"/>
    <n v="9.9499542278835627"/>
    <n v="183000"/>
    <n v="89179.97"/>
    <n v="95000"/>
    <x v="5"/>
    <x v="0"/>
  </r>
  <r>
    <n v="28607762818"/>
    <n v="72200230001296"/>
    <d v="2009-09-10T00:00:00"/>
    <n v="240"/>
    <n v="24"/>
    <n v="216"/>
    <n v="9.9499542278835627"/>
    <n v="135000"/>
    <n v="87418.69"/>
    <n v="95000"/>
    <x v="4"/>
    <x v="0"/>
  </r>
  <r>
    <n v="7318107755"/>
    <n v="71533230001229"/>
    <d v="2009-08-21T00:00:00"/>
    <n v="180"/>
    <n v="25"/>
    <n v="155"/>
    <n v="9.9499542278835627"/>
    <n v="165000"/>
    <n v="87851.08"/>
    <n v="100000"/>
    <x v="2"/>
    <x v="0"/>
  </r>
  <r>
    <n v="37214934353"/>
    <n v="70057230000737"/>
    <d v="2009-05-19T00:00:00"/>
    <n v="180"/>
    <n v="28"/>
    <n v="152"/>
    <n v="9.9499542278835627"/>
    <n v="186000"/>
    <n v="87235.87"/>
    <n v="101000"/>
    <x v="5"/>
    <x v="0"/>
  </r>
  <r>
    <n v="16178477805"/>
    <n v="70205230000397"/>
    <d v="2009-06-22T00:00:00"/>
    <n v="180"/>
    <n v="27"/>
    <n v="153"/>
    <n v="9.9499542278835627"/>
    <n v="170000"/>
    <n v="86792.81"/>
    <n v="100000"/>
    <x v="4"/>
    <x v="0"/>
  </r>
  <r>
    <n v="8228403755"/>
    <n v="72094230000295"/>
    <d v="2009-06-04T00:00:00"/>
    <n v="360"/>
    <n v="27"/>
    <n v="333"/>
    <n v="9.9499542278835627"/>
    <n v="170000"/>
    <n v="79240.5"/>
    <n v="126990"/>
    <x v="5"/>
    <x v="0"/>
  </r>
  <r>
    <n v="49577654649"/>
    <n v="20001310128979"/>
    <d v="2009-11-12T00:00:00"/>
    <n v="300"/>
    <n v="22"/>
    <n v="278"/>
    <n v="9.9499542278835627"/>
    <n v="100000"/>
    <n v="75757.119999999995"/>
    <n v="80000"/>
    <x v="3"/>
    <x v="0"/>
  </r>
  <r>
    <n v="16328544812"/>
    <n v="20001310141223"/>
    <d v="2010-03-22T00:00:00"/>
    <n v="360"/>
    <n v="18"/>
    <n v="342"/>
    <n v="9.9499542278835627"/>
    <n v="190000"/>
    <n v="75488.990000000005"/>
    <n v="78000"/>
    <x v="5"/>
    <x v="0"/>
  </r>
  <r>
    <n v="27888477852"/>
    <n v="72101230001514"/>
    <d v="2009-12-09T00:00:00"/>
    <n v="120"/>
    <n v="21"/>
    <n v="99"/>
    <n v="9.9499542278835627"/>
    <n v="163691.93"/>
    <n v="68432.820000000007"/>
    <n v="81173.320000000007"/>
    <x v="5"/>
    <x v="0"/>
  </r>
  <r>
    <n v="27077921875"/>
    <n v="70780230001392"/>
    <d v="2009-12-24T00:00:00"/>
    <n v="96"/>
    <n v="21"/>
    <n v="75"/>
    <n v="9.9499542278835627"/>
    <n v="184226.88"/>
    <n v="65686.39"/>
    <n v="82634.990000000005"/>
    <x v="5"/>
    <x v="0"/>
  </r>
  <r>
    <n v="59877219115"/>
    <n v="70071230000171"/>
    <d v="2009-08-27T00:00:00"/>
    <n v="120"/>
    <n v="25"/>
    <n v="95"/>
    <n v="9.9499542278835627"/>
    <n v="150000"/>
    <n v="64461.88"/>
    <n v="80000"/>
    <x v="2"/>
    <x v="0"/>
  </r>
  <r>
    <n v="80269320059"/>
    <n v="72031230000440"/>
    <d v="2009-11-18T00:00:00"/>
    <n v="240"/>
    <n v="22"/>
    <n v="218"/>
    <n v="9.9499542278835627"/>
    <n v="150000"/>
    <n v="60507.46"/>
    <n v="100000"/>
    <x v="5"/>
    <x v="0"/>
  </r>
  <r>
    <n v="5796595857"/>
    <n v="70784230000178"/>
    <d v="2009-06-25T00:00:00"/>
    <n v="120"/>
    <n v="27"/>
    <n v="93"/>
    <n v="9.9499542278835627"/>
    <n v="154362.5"/>
    <n v="59568.09"/>
    <n v="75451.7"/>
    <x v="5"/>
    <x v="0"/>
  </r>
  <r>
    <n v="19748909883"/>
    <n v="70570230000191"/>
    <d v="2009-10-14T00:00:00"/>
    <n v="240"/>
    <n v="23"/>
    <n v="217"/>
    <n v="9.9499542278835627"/>
    <n v="200000"/>
    <n v="55414.28"/>
    <n v="60000"/>
    <x v="2"/>
    <x v="0"/>
  </r>
  <r>
    <n v="22613983876"/>
    <n v="70001230003471"/>
    <d v="2009-09-16T00:00:00"/>
    <n v="95"/>
    <n v="13"/>
    <n v="82"/>
    <n v="9.9499542278835627"/>
    <n v="120000"/>
    <n v="55463.77"/>
    <n v="75000"/>
    <x v="4"/>
    <x v="0"/>
  </r>
  <r>
    <n v="29340637801"/>
    <n v="20001310123381"/>
    <d v="2009-09-25T00:00:00"/>
    <n v="120"/>
    <n v="24"/>
    <n v="96"/>
    <n v="9.9499542278835627"/>
    <n v="180000"/>
    <n v="52913.78"/>
    <n v="65000"/>
    <x v="5"/>
    <x v="0"/>
  </r>
  <r>
    <n v="73063495700"/>
    <n v="110000000042732"/>
    <d v="2001-07-02T00:00:00"/>
    <n v="240"/>
    <n v="122"/>
    <n v="118"/>
    <n v="9.9499542278835627"/>
    <n v="181855"/>
    <n v="36467.39"/>
    <n v="60000"/>
    <x v="5"/>
    <x v="0"/>
  </r>
  <r>
    <n v="90520688791"/>
    <n v="210000000039794"/>
    <d v="2001-06-25T00:00:00"/>
    <n v="240"/>
    <n v="123"/>
    <n v="117"/>
    <n v="9.9499542278835627"/>
    <n v="170000"/>
    <n v="32992.14"/>
    <n v="55000"/>
    <x v="4"/>
    <x v="0"/>
  </r>
  <r>
    <n v="34191623915"/>
    <n v="210000000103441"/>
    <d v="2002-08-23T00:00:00"/>
    <n v="180"/>
    <n v="108"/>
    <n v="72"/>
    <n v="9.9499542278835627"/>
    <n v="170000"/>
    <n v="32768.080000000002"/>
    <n v="68000"/>
    <x v="4"/>
    <x v="0"/>
  </r>
  <r>
    <n v="32125526972"/>
    <n v="110000000028365"/>
    <d v="2000-12-12T00:00:00"/>
    <n v="240"/>
    <n v="129"/>
    <n v="111"/>
    <n v="9.9499542278835627"/>
    <n v="141000"/>
    <n v="31718.12"/>
    <n v="55000"/>
    <x v="5"/>
    <x v="0"/>
  </r>
  <r>
    <n v="22735577791"/>
    <n v="110000000038760"/>
    <d v="2001-06-18T00:00:00"/>
    <n v="192"/>
    <n v="123"/>
    <n v="69"/>
    <n v="9.9499542278835627"/>
    <n v="190000"/>
    <n v="31548.35"/>
    <n v="71000"/>
    <x v="5"/>
    <x v="0"/>
  </r>
  <r>
    <n v="33457930082"/>
    <n v="210000000092865"/>
    <d v="2001-10-19T00:00:00"/>
    <n v="240"/>
    <n v="119"/>
    <n v="121"/>
    <n v="9.9499542278835627"/>
    <n v="166000"/>
    <n v="29624.75"/>
    <n v="48000"/>
    <x v="5"/>
    <x v="0"/>
  </r>
  <r>
    <n v="29060257987"/>
    <n v="210000000103409"/>
    <d v="2002-04-17T00:00:00"/>
    <n v="180"/>
    <n v="113"/>
    <n v="67"/>
    <n v="9.9499542278835627"/>
    <n v="100000"/>
    <n v="26094.17"/>
    <n v="58000"/>
    <x v="5"/>
    <x v="0"/>
  </r>
  <r>
    <n v="86969617815"/>
    <n v="110000000037208"/>
    <d v="2001-05-08T00:00:00"/>
    <n v="216"/>
    <n v="124"/>
    <n v="92"/>
    <n v="9.9499542278835627"/>
    <n v="130000"/>
    <n v="25231.03"/>
    <n v="47800"/>
    <x v="2"/>
    <x v="0"/>
  </r>
  <r>
    <n v="19717330832"/>
    <n v="110000000057497"/>
    <d v="2002-06-03T00:00:00"/>
    <n v="180"/>
    <n v="111"/>
    <n v="69"/>
    <n v="9.9499542278835627"/>
    <n v="111550"/>
    <n v="23170.52"/>
    <n v="50000"/>
    <x v="2"/>
    <x v="0"/>
  </r>
  <r>
    <n v="22062815700"/>
    <n v="110000000063004"/>
    <d v="2001-11-16T00:00:00"/>
    <n v="204"/>
    <n v="118"/>
    <n v="86"/>
    <n v="9.9499542278835627"/>
    <n v="105000"/>
    <n v="22170.42"/>
    <n v="43000"/>
    <x v="5"/>
    <x v="0"/>
  </r>
  <r>
    <n v="98697803004"/>
    <n v="71030230001290"/>
    <d v="2009-10-28T00:00:00"/>
    <n v="120"/>
    <n v="23"/>
    <n v="97"/>
    <n v="9.9499542278835627"/>
    <n v="144922"/>
    <n v="20335.990000000002"/>
    <n v="24742.35"/>
    <x v="2"/>
    <x v="0"/>
  </r>
  <r>
    <n v="51760320072"/>
    <n v="210000000094159"/>
    <d v="2002-04-23T00:00:00"/>
    <n v="180"/>
    <n v="113"/>
    <n v="67"/>
    <n v="9.9499542278835627"/>
    <n v="120000"/>
    <n v="20619.34"/>
    <n v="46000"/>
    <x v="5"/>
    <x v="0"/>
  </r>
  <r>
    <n v="29907165808"/>
    <n v="20001310131317"/>
    <d v="2009-12-07T00:00:00"/>
    <n v="36"/>
    <n v="21"/>
    <n v="15"/>
    <n v="9.9499542278835627"/>
    <n v="106197"/>
    <n v="18733.23"/>
    <n v="43967.18"/>
    <x v="2"/>
    <x v="0"/>
  </r>
  <r>
    <n v="11503074803"/>
    <n v="20001310158061"/>
    <d v="2010-10-08T00:00:00"/>
    <n v="360"/>
    <n v="11"/>
    <n v="349"/>
    <n v="9.9247584081007432"/>
    <n v="198000"/>
    <n v="156204.21"/>
    <n v="158400"/>
    <x v="5"/>
    <x v="0"/>
  </r>
  <r>
    <n v="32942952865"/>
    <n v="72223230000264"/>
    <d v="2011-05-20T00:00:00"/>
    <n v="360"/>
    <n v="4"/>
    <n v="356"/>
    <n v="9.9000040356482799"/>
    <n v="130000"/>
    <n v="99781.31"/>
    <n v="100000"/>
    <x v="5"/>
    <x v="0"/>
  </r>
  <r>
    <n v="28077471838"/>
    <n v="70335230000298"/>
    <d v="2010-04-27T00:00:00"/>
    <n v="252"/>
    <n v="17"/>
    <n v="235"/>
    <n v="9.9000040356482799"/>
    <n v="170000"/>
    <n v="96891.91"/>
    <n v="102150"/>
    <x v="5"/>
    <x v="0"/>
  </r>
  <r>
    <n v="26894612854"/>
    <n v="72190230000442"/>
    <d v="2008-10-27T00:00:00"/>
    <n v="240"/>
    <n v="35"/>
    <n v="205"/>
    <n v="9.9000040356482799"/>
    <n v="135000"/>
    <n v="94924.53"/>
    <n v="108000"/>
    <x v="5"/>
    <x v="0"/>
  </r>
  <r>
    <n v="90972201572"/>
    <n v="20001310143790"/>
    <d v="2010-04-27T00:00:00"/>
    <n v="120"/>
    <n v="17"/>
    <n v="103"/>
    <n v="9.9000040356482799"/>
    <n v="135000"/>
    <n v="76235.710000000006"/>
    <n v="87321.42"/>
    <x v="5"/>
    <x v="0"/>
  </r>
  <r>
    <n v="15163401831"/>
    <n v="70001230003218"/>
    <d v="2009-06-03T00:00:00"/>
    <n v="180"/>
    <n v="27"/>
    <n v="153"/>
    <n v="9.9000040356482799"/>
    <n v="175000"/>
    <n v="73992.11"/>
    <n v="84767.33"/>
    <x v="5"/>
    <x v="0"/>
  </r>
  <r>
    <n v="25859436823"/>
    <n v="70505230000450"/>
    <d v="2010-05-14T00:00:00"/>
    <n v="120"/>
    <n v="16"/>
    <n v="104"/>
    <n v="9.9000040356482799"/>
    <n v="165000"/>
    <n v="39776.400000000001"/>
    <n v="45000"/>
    <x v="5"/>
    <x v="0"/>
  </r>
  <r>
    <n v="59367474172"/>
    <n v="72144230002085"/>
    <d v="2008-08-21T00:00:00"/>
    <n v="240"/>
    <n v="37"/>
    <n v="203"/>
    <n v="9.9000040356482799"/>
    <n v="195000"/>
    <n v="31032.46"/>
    <n v="152840"/>
    <x v="5"/>
    <x v="0"/>
  </r>
  <r>
    <n v="93268530982"/>
    <n v="71227230004410"/>
    <d v="2009-10-20T00:00:00"/>
    <n v="300"/>
    <n v="23"/>
    <n v="277"/>
    <n v="9.8799425672740036"/>
    <n v="200000"/>
    <n v="143739.16"/>
    <n v="146400"/>
    <x v="5"/>
    <x v="0"/>
  </r>
  <r>
    <n v="58336800"/>
    <n v="72050230003497"/>
    <d v="2009-10-27T00:00:00"/>
    <n v="180"/>
    <n v="23"/>
    <n v="157"/>
    <n v="9.8799425672740036"/>
    <n v="177000"/>
    <n v="132690.82999999999"/>
    <n v="141600"/>
    <x v="2"/>
    <x v="0"/>
  </r>
  <r>
    <n v="9424384858"/>
    <n v="72074230000010"/>
    <d v="2009-10-20T00:00:00"/>
    <n v="300"/>
    <n v="23"/>
    <n v="277"/>
    <n v="9.8799425672740036"/>
    <n v="200000"/>
    <n v="116837.1"/>
    <n v="119000"/>
    <x v="4"/>
    <x v="0"/>
  </r>
  <r>
    <n v="27523298818"/>
    <n v="70197230000350"/>
    <d v="2009-10-08T00:00:00"/>
    <n v="360"/>
    <n v="23"/>
    <n v="337"/>
    <n v="9.8799425672740036"/>
    <n v="145000"/>
    <n v="114223"/>
    <n v="115000"/>
    <x v="5"/>
    <x v="0"/>
  </r>
  <r>
    <n v="5988517633"/>
    <n v="72119230000723"/>
    <d v="2009-10-21T00:00:00"/>
    <n v="240"/>
    <n v="23"/>
    <n v="217"/>
    <n v="9.8799425672740036"/>
    <n v="135000"/>
    <n v="98555.54"/>
    <n v="101937.93"/>
    <x v="2"/>
    <x v="0"/>
  </r>
  <r>
    <n v="87924650806"/>
    <n v="70085230000180"/>
    <d v="2009-11-06T00:00:00"/>
    <n v="240"/>
    <n v="22"/>
    <n v="218"/>
    <n v="9.8799425672740036"/>
    <n v="60000"/>
    <n v="46670.8"/>
    <n v="48000"/>
    <x v="5"/>
    <x v="0"/>
  </r>
  <r>
    <n v="1349639621"/>
    <n v="70127230001410"/>
    <d v="2008-06-20T00:00:00"/>
    <n v="240"/>
    <n v="39"/>
    <n v="201"/>
    <n v="9.8499656521299208"/>
    <n v="180000"/>
    <n v="72691.53"/>
    <n v="132000"/>
    <x v="5"/>
    <x v="0"/>
  </r>
  <r>
    <n v="31358207852"/>
    <n v="70040230001135"/>
    <d v="2010-11-29T00:00:00"/>
    <n v="360"/>
    <n v="9"/>
    <n v="351"/>
    <n v="9.7999481537207167"/>
    <n v="185000"/>
    <n v="146740.76"/>
    <n v="147500"/>
    <x v="5"/>
    <x v="0"/>
  </r>
  <r>
    <n v="30264695801"/>
    <n v="70110230001474"/>
    <d v="2011-04-20T00:00:00"/>
    <n v="240"/>
    <n v="5"/>
    <n v="235"/>
    <n v="9.7999481537207167"/>
    <n v="182964.62"/>
    <n v="144243.79"/>
    <n v="145888"/>
    <x v="5"/>
    <x v="0"/>
  </r>
  <r>
    <n v="31491952768"/>
    <n v="72000230009138"/>
    <d v="2011-01-17T00:00:00"/>
    <n v="264"/>
    <n v="8"/>
    <n v="256"/>
    <n v="9.7999481537207167"/>
    <n v="180438"/>
    <n v="141237.76000000001"/>
    <n v="143800.01"/>
    <x v="5"/>
    <x v="0"/>
  </r>
  <r>
    <n v="15225105831"/>
    <n v="70762230000495"/>
    <d v="2010-07-27T00:00:00"/>
    <n v="261"/>
    <n v="7"/>
    <n v="254"/>
    <n v="9.7999481537207167"/>
    <n v="197300"/>
    <n v="139299.60999999999"/>
    <n v="156000"/>
    <x v="5"/>
    <x v="0"/>
  </r>
  <r>
    <n v="16032415821"/>
    <n v="20001330138694"/>
    <d v="2010-07-07T00:00:00"/>
    <n v="360"/>
    <n v="14"/>
    <n v="346"/>
    <n v="9.7999481537207167"/>
    <n v="175281.67"/>
    <n v="136631.14000000001"/>
    <n v="139348.21"/>
    <x v="5"/>
    <x v="0"/>
  </r>
  <r>
    <n v="28377914824"/>
    <n v="20001330135679"/>
    <d v="2010-06-16T00:00:00"/>
    <n v="360"/>
    <n v="15"/>
    <n v="345"/>
    <n v="9.7999481537207167"/>
    <n v="180000"/>
    <n v="136618.28"/>
    <n v="139874.18"/>
    <x v="5"/>
    <x v="0"/>
  </r>
  <r>
    <n v="99260611687"/>
    <n v="20001330140028"/>
    <d v="2010-07-27T00:00:00"/>
    <n v="240"/>
    <n v="14"/>
    <n v="226"/>
    <n v="9.7999481537207167"/>
    <n v="178400"/>
    <n v="133350.92000000001"/>
    <n v="139500"/>
    <x v="2"/>
    <x v="0"/>
  </r>
  <r>
    <n v="26972954886"/>
    <n v="20001330142810"/>
    <d v="2010-08-13T00:00:00"/>
    <n v="312"/>
    <n v="13"/>
    <n v="299"/>
    <n v="9.7999481537207167"/>
    <n v="172000"/>
    <n v="132592.88"/>
    <n v="136000"/>
    <x v="5"/>
    <x v="0"/>
  </r>
  <r>
    <n v="2737792819"/>
    <n v="20001330164415"/>
    <d v="2011-01-07T00:00:00"/>
    <n v="240"/>
    <n v="8"/>
    <n v="232"/>
    <n v="9.7999481537207167"/>
    <n v="169000"/>
    <n v="132570.26"/>
    <n v="135000"/>
    <x v="0"/>
    <x v="0"/>
  </r>
  <r>
    <n v="30491716850"/>
    <n v="20001330133625"/>
    <d v="2010-05-27T00:00:00"/>
    <n v="240"/>
    <n v="16"/>
    <n v="224"/>
    <n v="9.7999481537207167"/>
    <n v="177908.28"/>
    <n v="131253.32"/>
    <n v="138340.54"/>
    <x v="5"/>
    <x v="0"/>
  </r>
  <r>
    <n v="89294564134"/>
    <n v="20001330154908"/>
    <d v="2010-10-29T00:00:00"/>
    <n v="360"/>
    <n v="11"/>
    <n v="349"/>
    <n v="9.7999481537207167"/>
    <n v="177632.12"/>
    <n v="129589.91"/>
    <n v="132000"/>
    <x v="1"/>
    <x v="0"/>
  </r>
  <r>
    <n v="38763788349"/>
    <n v="20001330133692"/>
    <d v="2010-05-27T00:00:00"/>
    <n v="180"/>
    <n v="16"/>
    <n v="164"/>
    <n v="9.7999481537207167"/>
    <n v="185000"/>
    <n v="129953.14"/>
    <n v="140310.64000000001"/>
    <x v="1"/>
    <x v="0"/>
  </r>
  <r>
    <n v="2985612802"/>
    <n v="20001330132815"/>
    <d v="2010-05-21T00:00:00"/>
    <n v="276"/>
    <n v="16"/>
    <n v="260"/>
    <n v="9.7999481537207167"/>
    <n v="181000"/>
    <n v="128529.29"/>
    <n v="134000"/>
    <x v="4"/>
    <x v="0"/>
  </r>
  <r>
    <n v="28587075888"/>
    <n v="20001330126866"/>
    <d v="2010-09-09T00:00:00"/>
    <n v="180"/>
    <n v="12"/>
    <n v="168"/>
    <n v="9.7999481537207167"/>
    <n v="163003.65"/>
    <n v="129225.98"/>
    <n v="131200"/>
    <x v="0"/>
    <x v="0"/>
  </r>
  <r>
    <n v="2754760814"/>
    <n v="70087230001190"/>
    <d v="2011-01-11T00:00:00"/>
    <n v="348"/>
    <n v="8"/>
    <n v="340"/>
    <n v="9.7999481537207167"/>
    <n v="157289.14000000001"/>
    <n v="124869.26"/>
    <n v="125831.31"/>
    <x v="5"/>
    <x v="0"/>
  </r>
  <r>
    <n v="10192805819"/>
    <n v="20001330132823"/>
    <d v="2010-05-21T00:00:00"/>
    <n v="120"/>
    <n v="16"/>
    <n v="104"/>
    <n v="9.7999481537207167"/>
    <n v="189000"/>
    <n v="126514.95"/>
    <n v="143369.34"/>
    <x v="2"/>
    <x v="0"/>
  </r>
  <r>
    <n v="22962105890"/>
    <n v="70110230001601"/>
    <d v="2011-06-30T00:00:00"/>
    <n v="240"/>
    <n v="3"/>
    <n v="237"/>
    <n v="9.7999481537207167"/>
    <n v="160000"/>
    <n v="122533.4"/>
    <n v="122010.88"/>
    <x v="5"/>
    <x v="0"/>
  </r>
  <r>
    <n v="56857330891"/>
    <n v="20001330132874"/>
    <d v="2010-05-21T00:00:00"/>
    <n v="216"/>
    <n v="16"/>
    <n v="200"/>
    <n v="9.7999481537207167"/>
    <n v="188924.94"/>
    <n v="122364.68"/>
    <n v="129791.58"/>
    <x v="5"/>
    <x v="0"/>
  </r>
  <r>
    <n v="29862126892"/>
    <n v="20001330133307"/>
    <d v="2010-05-28T00:00:00"/>
    <n v="240"/>
    <n v="16"/>
    <n v="224"/>
    <n v="9.7999481537207167"/>
    <n v="189000"/>
    <n v="121182.04"/>
    <n v="127868.79"/>
    <x v="4"/>
    <x v="0"/>
  </r>
  <r>
    <n v="27236905801"/>
    <n v="70019230001773"/>
    <d v="2010-01-29T00:00:00"/>
    <n v="360"/>
    <n v="20"/>
    <n v="340"/>
    <n v="9.7999481537207167"/>
    <n v="181700"/>
    <n v="117316.25"/>
    <n v="122225.12"/>
    <x v="2"/>
    <x v="0"/>
  </r>
  <r>
    <n v="86830074800"/>
    <n v="20001330173368"/>
    <d v="2011-04-08T00:00:00"/>
    <n v="240"/>
    <n v="5"/>
    <n v="235"/>
    <n v="9.7999481537207167"/>
    <n v="147000"/>
    <n v="116008.21"/>
    <n v="117000"/>
    <x v="5"/>
    <x v="0"/>
  </r>
  <r>
    <n v="29860880824"/>
    <n v="20001330132831"/>
    <d v="2010-05-21T00:00:00"/>
    <n v="360"/>
    <n v="16"/>
    <n v="344"/>
    <n v="9.7999481537207167"/>
    <n v="153364.99"/>
    <n v="114360.63"/>
    <n v="117540.37"/>
    <x v="5"/>
    <x v="0"/>
  </r>
  <r>
    <n v="28523293876"/>
    <n v="20001330133080"/>
    <d v="2010-05-25T00:00:00"/>
    <n v="360"/>
    <n v="16"/>
    <n v="344"/>
    <n v="9.7999481537207167"/>
    <n v="147000"/>
    <n v="112996.31"/>
    <n v="116319.43"/>
    <x v="2"/>
    <x v="0"/>
  </r>
  <r>
    <n v="745301860"/>
    <n v="70238230000180"/>
    <d v="2010-09-30T00:00:00"/>
    <n v="240"/>
    <n v="11"/>
    <n v="229"/>
    <n v="9.7999481537207167"/>
    <n v="147900"/>
    <n v="112605.46"/>
    <n v="116000"/>
    <x v="5"/>
    <x v="0"/>
  </r>
  <r>
    <n v="35875885890"/>
    <n v="70083230001155"/>
    <d v="2010-12-15T00:00:00"/>
    <n v="360"/>
    <n v="9"/>
    <n v="351"/>
    <n v="9.7999481537207167"/>
    <n v="192200"/>
    <n v="111806.83"/>
    <n v="113000"/>
    <x v="5"/>
    <x v="0"/>
  </r>
  <r>
    <n v="31304186873"/>
    <n v="72173230000264"/>
    <d v="2010-02-26T00:00:00"/>
    <n v="360"/>
    <n v="19"/>
    <n v="341"/>
    <n v="9.7999481537207167"/>
    <n v="170000"/>
    <n v="109507.39"/>
    <n v="113690"/>
    <x v="5"/>
    <x v="0"/>
  </r>
  <r>
    <n v="77706501353"/>
    <n v="70121230001330"/>
    <d v="2010-06-25T00:00:00"/>
    <n v="300"/>
    <n v="15"/>
    <n v="285"/>
    <n v="9.7999481537207167"/>
    <n v="140000"/>
    <n v="106704.46"/>
    <n v="110600"/>
    <x v="5"/>
    <x v="0"/>
  </r>
  <r>
    <n v="4954109850"/>
    <n v="20001330147162"/>
    <d v="2010-09-20T00:00:00"/>
    <n v="240"/>
    <n v="12"/>
    <n v="228"/>
    <n v="9.7999481537207167"/>
    <n v="140000"/>
    <n v="106132.95"/>
    <n v="110000"/>
    <x v="5"/>
    <x v="0"/>
  </r>
  <r>
    <n v="27000682892"/>
    <n v="20001330132840"/>
    <d v="2010-05-21T00:00:00"/>
    <n v="204"/>
    <n v="16"/>
    <n v="188"/>
    <n v="9.7999481537207167"/>
    <n v="140000"/>
    <n v="105094.26"/>
    <n v="112000"/>
    <x v="1"/>
    <x v="0"/>
  </r>
  <r>
    <n v="29603737828"/>
    <n v="72226230000382"/>
    <d v="2010-07-12T00:00:00"/>
    <n v="360"/>
    <n v="14"/>
    <n v="346"/>
    <n v="9.7999481537207167"/>
    <n v="140000"/>
    <n v="102829.75"/>
    <n v="105000"/>
    <x v="2"/>
    <x v="0"/>
  </r>
  <r>
    <n v="62457497868"/>
    <n v="70087230001204"/>
    <d v="2011-01-14T00:00:00"/>
    <n v="312"/>
    <n v="8"/>
    <n v="304"/>
    <n v="9.7999481537207167"/>
    <n v="131608.12"/>
    <n v="102787.3"/>
    <n v="103000"/>
    <x v="3"/>
    <x v="0"/>
  </r>
  <r>
    <n v="6490660814"/>
    <n v="20001330151429"/>
    <d v="2010-10-18T00:00:00"/>
    <n v="360"/>
    <n v="11"/>
    <n v="349"/>
    <n v="9.7999481537207167"/>
    <n v="154022.39000000001"/>
    <n v="101303.05"/>
    <n v="103000"/>
    <x v="4"/>
    <x v="0"/>
  </r>
  <r>
    <n v="84418001891"/>
    <n v="70087230001166"/>
    <d v="2011-01-03T00:00:00"/>
    <n v="180"/>
    <n v="8"/>
    <n v="172"/>
    <n v="9.7999481537207167"/>
    <n v="154785.65"/>
    <n v="101381.2"/>
    <n v="104237.45"/>
    <x v="5"/>
    <x v="0"/>
  </r>
  <r>
    <n v="10050691821"/>
    <n v="20001330164300"/>
    <d v="2011-01-10T00:00:00"/>
    <n v="120"/>
    <n v="8"/>
    <n v="112"/>
    <n v="9.7999481537207167"/>
    <n v="134820"/>
    <n v="102219.22"/>
    <n v="107856"/>
    <x v="1"/>
    <x v="0"/>
  </r>
  <r>
    <n v="57083541272"/>
    <n v="20001330174020"/>
    <d v="2011-04-28T00:00:00"/>
    <n v="360"/>
    <n v="5"/>
    <n v="355"/>
    <n v="9.7999481537207167"/>
    <n v="149141.91"/>
    <n v="100304.23"/>
    <n v="101000"/>
    <x v="5"/>
    <x v="0"/>
  </r>
  <r>
    <n v="21646984870"/>
    <n v="72006230000571"/>
    <d v="2010-06-25T00:00:00"/>
    <n v="240"/>
    <n v="15"/>
    <n v="225"/>
    <n v="9.7999481537207167"/>
    <n v="143000"/>
    <n v="99968.69"/>
    <n v="105000"/>
    <x v="5"/>
    <x v="0"/>
  </r>
  <r>
    <n v="18532819800"/>
    <n v="70205230000630"/>
    <d v="2010-01-21T00:00:00"/>
    <n v="240"/>
    <n v="2"/>
    <n v="238"/>
    <n v="9.7999481537207167"/>
    <n v="138000"/>
    <n v="99820.91"/>
    <n v="110120"/>
    <x v="5"/>
    <x v="0"/>
  </r>
  <r>
    <n v="71005315434"/>
    <n v="20001330164075"/>
    <d v="2011-01-07T00:00:00"/>
    <n v="276"/>
    <n v="8"/>
    <n v="268"/>
    <n v="9.7999481537207167"/>
    <n v="130000"/>
    <n v="98641.82"/>
    <n v="100000"/>
    <x v="5"/>
    <x v="0"/>
  </r>
  <r>
    <n v="7840099882"/>
    <n v="20001330164466"/>
    <d v="2011-01-07T00:00:00"/>
    <n v="360"/>
    <n v="8"/>
    <n v="352"/>
    <n v="9.7999481537207167"/>
    <n v="143052.06"/>
    <n v="96713.65"/>
    <n v="97367"/>
    <x v="4"/>
    <x v="0"/>
  </r>
  <r>
    <n v="5010510669"/>
    <n v="72091230001319"/>
    <d v="2011-01-24T00:00:00"/>
    <n v="360"/>
    <n v="8"/>
    <n v="352"/>
    <n v="9.7999481537207167"/>
    <n v="162180"/>
    <n v="96643.839999999997"/>
    <n v="97782.97"/>
    <x v="5"/>
    <x v="0"/>
  </r>
  <r>
    <n v="30425152812"/>
    <n v="20001330133471"/>
    <d v="2010-05-28T00:00:00"/>
    <n v="360"/>
    <n v="16"/>
    <n v="344"/>
    <n v="9.7999481537207167"/>
    <n v="168493.58"/>
    <n v="96165.15"/>
    <n v="97973.65"/>
    <x v="4"/>
    <x v="0"/>
  </r>
  <r>
    <n v="22407584813"/>
    <n v="74348230000046"/>
    <d v="2011-06-16T00:00:00"/>
    <n v="360"/>
    <n v="3"/>
    <n v="357"/>
    <n v="9.7999481537207167"/>
    <n v="120000"/>
    <n v="96019.85"/>
    <n v="96000"/>
    <x v="5"/>
    <x v="0"/>
  </r>
  <r>
    <n v="2782610600"/>
    <n v="20001320109900"/>
    <d v="2011-02-16T00:00:00"/>
    <n v="360"/>
    <n v="7"/>
    <n v="353"/>
    <n v="9.7999481537207167"/>
    <n v="120000"/>
    <n v="95302.61"/>
    <n v="96000"/>
    <x v="0"/>
    <x v="0"/>
  </r>
  <r>
    <n v="8638961898"/>
    <n v="70399230000278"/>
    <d v="2010-02-26T00:00:00"/>
    <n v="180"/>
    <n v="19"/>
    <n v="161"/>
    <n v="9.7999481537207167"/>
    <n v="138000"/>
    <n v="95784.7"/>
    <n v="105310.95"/>
    <x v="4"/>
    <x v="0"/>
  </r>
  <r>
    <n v="61778710620"/>
    <n v="73236230000105"/>
    <d v="2011-06-10T00:00:00"/>
    <n v="180"/>
    <n v="3"/>
    <n v="177"/>
    <n v="9.7999481537207167"/>
    <n v="135000"/>
    <n v="95504.65"/>
    <n v="96126"/>
    <x v="4"/>
    <x v="0"/>
  </r>
  <r>
    <n v="24542983846"/>
    <n v="72050230003837"/>
    <d v="2010-02-08T00:00:00"/>
    <n v="360"/>
    <n v="19"/>
    <n v="341"/>
    <n v="9.7999481537207167"/>
    <n v="131706"/>
    <n v="94658.08"/>
    <n v="97810.2"/>
    <x v="5"/>
    <x v="0"/>
  </r>
  <r>
    <n v="171848519"/>
    <n v="20001330171683"/>
    <d v="2011-03-17T00:00:00"/>
    <n v="180"/>
    <n v="6"/>
    <n v="174"/>
    <n v="9.7999481537207167"/>
    <n v="126000"/>
    <n v="92875.11"/>
    <n v="95000"/>
    <x v="0"/>
    <x v="0"/>
  </r>
  <r>
    <n v="3997113688"/>
    <n v="20001330126572"/>
    <d v="2010-02-26T00:00:00"/>
    <n v="360"/>
    <n v="19"/>
    <n v="341"/>
    <n v="9.7999481537207167"/>
    <n v="119743"/>
    <n v="92013.46"/>
    <n v="94897.89"/>
    <x v="4"/>
    <x v="0"/>
  </r>
  <r>
    <n v="31270106805"/>
    <n v="20001310169306"/>
    <d v="2011-02-16T00:00:00"/>
    <n v="192"/>
    <n v="7"/>
    <n v="185"/>
    <n v="9.7999481537207167"/>
    <n v="120000"/>
    <n v="92185.72"/>
    <n v="94500"/>
    <x v="4"/>
    <x v="0"/>
  </r>
  <r>
    <n v="98357093"/>
    <n v="70205230000532"/>
    <d v="2009-12-24T00:00:00"/>
    <n v="192"/>
    <n v="21"/>
    <n v="171"/>
    <n v="9.7999481537207167"/>
    <n v="143000"/>
    <n v="91962.84"/>
    <n v="101485.84"/>
    <x v="5"/>
    <x v="0"/>
  </r>
  <r>
    <n v="37930680215"/>
    <n v="20001330174011"/>
    <d v="2011-04-27T00:00:00"/>
    <n v="300"/>
    <n v="5"/>
    <n v="295"/>
    <n v="9.7999481537207167"/>
    <n v="138852.22"/>
    <n v="91208.79"/>
    <n v="92000"/>
    <x v="5"/>
    <x v="0"/>
  </r>
  <r>
    <n v="30587254858"/>
    <n v="70736230000348"/>
    <d v="2011-04-13T00:00:00"/>
    <n v="360"/>
    <n v="5"/>
    <n v="355"/>
    <n v="9.7999481537207167"/>
    <n v="123084.18"/>
    <n v="91047.27"/>
    <n v="91272"/>
    <x v="4"/>
    <x v="0"/>
  </r>
  <r>
    <n v="17703341819"/>
    <n v="20001330169387"/>
    <d v="2011-02-22T00:00:00"/>
    <n v="252"/>
    <n v="7"/>
    <n v="245"/>
    <n v="9.7999481537207167"/>
    <n v="120000"/>
    <n v="91363.57"/>
    <n v="93000"/>
    <x v="2"/>
    <x v="0"/>
  </r>
  <r>
    <n v="29541814867"/>
    <n v="20001330133056"/>
    <d v="2010-05-25T00:00:00"/>
    <n v="156"/>
    <n v="16"/>
    <n v="140"/>
    <n v="9.7999481537207167"/>
    <n v="165500"/>
    <n v="91234.38"/>
    <n v="100000"/>
    <x v="2"/>
    <x v="0"/>
  </r>
  <r>
    <n v="73889113753"/>
    <n v="20001330171420"/>
    <d v="2011-03-03T00:00:00"/>
    <n v="360"/>
    <n v="6"/>
    <n v="354"/>
    <n v="9.7999481537207167"/>
    <n v="157770.20000000001"/>
    <n v="89898.1"/>
    <n v="90000"/>
    <x v="4"/>
    <x v="0"/>
  </r>
  <r>
    <n v="10202122840"/>
    <n v="20001330128613"/>
    <d v="2010-03-29T00:00:00"/>
    <n v="120"/>
    <n v="18"/>
    <n v="102"/>
    <n v="9.7999481537207167"/>
    <n v="137738.26"/>
    <n v="91095.62"/>
    <n v="105287.05"/>
    <x v="2"/>
    <x v="0"/>
  </r>
  <r>
    <n v="4715814960"/>
    <n v="20001330133315"/>
    <d v="2010-05-28T00:00:00"/>
    <n v="360"/>
    <n v="16"/>
    <n v="344"/>
    <n v="9.7999481537207167"/>
    <n v="130482.24000000001"/>
    <n v="89168.61"/>
    <n v="91900.79"/>
    <x v="5"/>
    <x v="0"/>
  </r>
  <r>
    <n v="78330297187"/>
    <n v="20001320107354"/>
    <d v="2010-02-26T00:00:00"/>
    <n v="96"/>
    <n v="19"/>
    <n v="77"/>
    <n v="9.7999481537207167"/>
    <n v="175750.23"/>
    <n v="90520.18"/>
    <n v="110982.96"/>
    <x v="5"/>
    <x v="0"/>
  </r>
  <r>
    <n v="27077108813"/>
    <n v="20001330130340"/>
    <d v="2010-04-23T00:00:00"/>
    <n v="360"/>
    <n v="17"/>
    <n v="343"/>
    <n v="9.7999481537207167"/>
    <n v="133000"/>
    <n v="87316.25"/>
    <n v="90000"/>
    <x v="3"/>
    <x v="0"/>
  </r>
  <r>
    <n v="27083083860"/>
    <n v="20001330173570"/>
    <d v="2011-04-25T00:00:00"/>
    <n v="360"/>
    <n v="5"/>
    <n v="355"/>
    <n v="9.7999481537207167"/>
    <n v="120000"/>
    <n v="86802.27"/>
    <n v="87271.03"/>
    <x v="2"/>
    <x v="0"/>
  </r>
  <r>
    <n v="17451116204"/>
    <n v="74463230000020"/>
    <d v="2011-04-29T00:00:00"/>
    <n v="360"/>
    <n v="4"/>
    <n v="356"/>
    <n v="9.7999481537207167"/>
    <n v="139692.79999999999"/>
    <n v="86363.61"/>
    <n v="86000"/>
    <x v="1"/>
    <x v="0"/>
  </r>
  <r>
    <n v="25154017838"/>
    <n v="20001330133366"/>
    <d v="2010-05-27T00:00:00"/>
    <n v="124"/>
    <n v="6"/>
    <n v="118"/>
    <n v="9.7999481537207167"/>
    <n v="159271.92000000001"/>
    <n v="87710.95"/>
    <n v="111729.27"/>
    <x v="2"/>
    <x v="0"/>
  </r>
  <r>
    <n v="71153446987"/>
    <n v="20001330133765"/>
    <d v="2010-05-28T00:00:00"/>
    <n v="120"/>
    <n v="16"/>
    <n v="104"/>
    <n v="9.7999481537207167"/>
    <n v="156570"/>
    <n v="88001.25"/>
    <n v="100000"/>
    <x v="4"/>
    <x v="0"/>
  </r>
  <r>
    <n v="10943854253"/>
    <n v="20001330174275"/>
    <d v="2011-04-29T00:00:00"/>
    <n v="324"/>
    <n v="4"/>
    <n v="320"/>
    <n v="9.7999481537207167"/>
    <n v="154493.76999999999"/>
    <n v="86255.8"/>
    <n v="86000"/>
    <x v="2"/>
    <x v="0"/>
  </r>
  <r>
    <n v="30293677204"/>
    <n v="20001330171136"/>
    <d v="2011-02-28T00:00:00"/>
    <n v="360"/>
    <n v="7"/>
    <n v="353"/>
    <n v="9.7999481537207167"/>
    <n v="147233.54"/>
    <n v="85716.63"/>
    <n v="100000"/>
    <x v="5"/>
    <x v="0"/>
  </r>
  <r>
    <n v="22022592875"/>
    <n v="20001330130570"/>
    <d v="2010-04-26T00:00:00"/>
    <n v="360"/>
    <n v="17"/>
    <n v="343"/>
    <n v="9.7999481537207167"/>
    <n v="115000"/>
    <n v="85258.98"/>
    <n v="88000"/>
    <x v="2"/>
    <x v="0"/>
  </r>
  <r>
    <n v="29966788859"/>
    <n v="20001330135245"/>
    <d v="2010-08-19T00:00:00"/>
    <n v="252"/>
    <n v="13"/>
    <n v="239"/>
    <n v="9.7999481537207167"/>
    <n v="140000"/>
    <n v="84804.13"/>
    <n v="88011.99"/>
    <x v="5"/>
    <x v="0"/>
  </r>
  <r>
    <n v="64751953249"/>
    <n v="74463230000011"/>
    <d v="2011-04-28T00:00:00"/>
    <n v="360"/>
    <n v="5"/>
    <n v="355"/>
    <n v="9.7999481537207167"/>
    <n v="144905.1"/>
    <n v="84414.47"/>
    <n v="85000"/>
    <x v="5"/>
    <x v="0"/>
  </r>
  <r>
    <n v="47115211272"/>
    <n v="70674230000158"/>
    <d v="2011-05-27T00:00:00"/>
    <n v="180"/>
    <n v="4"/>
    <n v="176"/>
    <n v="9.7999481537207167"/>
    <n v="143282.03"/>
    <n v="85148.91"/>
    <n v="86500"/>
    <x v="4"/>
    <x v="0"/>
  </r>
  <r>
    <n v="26999981841"/>
    <n v="20001330133684"/>
    <d v="2010-05-27T00:00:00"/>
    <n v="360"/>
    <n v="16"/>
    <n v="344"/>
    <n v="9.7999481537207167"/>
    <n v="147000"/>
    <n v="84377.26"/>
    <n v="86864.99"/>
    <x v="4"/>
    <x v="0"/>
  </r>
  <r>
    <n v="15487654816"/>
    <n v="20001330151089"/>
    <d v="2010-10-15T00:00:00"/>
    <n v="240"/>
    <n v="11"/>
    <n v="229"/>
    <n v="9.7999481537207167"/>
    <n v="147000"/>
    <n v="83965.96"/>
    <n v="86625.57"/>
    <x v="4"/>
    <x v="0"/>
  </r>
  <r>
    <n v="12828009220"/>
    <n v="20001330174143"/>
    <d v="2011-04-28T00:00:00"/>
    <n v="180"/>
    <n v="5"/>
    <n v="175"/>
    <n v="9.7999481537207167"/>
    <n v="148710.93"/>
    <n v="83225.539999999994"/>
    <n v="85000"/>
    <x v="5"/>
    <x v="0"/>
  </r>
  <r>
    <n v="95786880591"/>
    <n v="70205230000613"/>
    <d v="2010-01-15T00:00:00"/>
    <n v="84"/>
    <n v="20"/>
    <n v="64"/>
    <n v="9.7999481537207167"/>
    <n v="138000"/>
    <n v="85572.800000000003"/>
    <n v="110061.62"/>
    <x v="5"/>
    <x v="0"/>
  </r>
  <r>
    <n v="30013999885"/>
    <n v="20001330164687"/>
    <d v="2011-01-11T00:00:00"/>
    <n v="360"/>
    <n v="8"/>
    <n v="352"/>
    <n v="9.7999481537207167"/>
    <n v="171488.48"/>
    <n v="81577.77"/>
    <n v="82141.8"/>
    <x v="5"/>
    <x v="0"/>
  </r>
  <r>
    <n v="33067309200"/>
    <n v="74463230000054"/>
    <d v="2011-05-13T00:00:00"/>
    <n v="360"/>
    <n v="4"/>
    <n v="356"/>
    <n v="9.7999481537207167"/>
    <n v="159751.20000000001"/>
    <n v="80697.33"/>
    <n v="80000"/>
    <x v="2"/>
    <x v="0"/>
  </r>
  <r>
    <n v="14864538808"/>
    <n v="70724230000433"/>
    <d v="2010-11-26T00:00:00"/>
    <n v="144"/>
    <n v="10"/>
    <n v="134"/>
    <n v="9.7999481537207167"/>
    <n v="192200"/>
    <n v="80175"/>
    <n v="85129.94"/>
    <x v="2"/>
    <x v="0"/>
  </r>
  <r>
    <n v="30307239845"/>
    <n v="20001330173562"/>
    <d v="2011-04-15T00:00:00"/>
    <n v="240"/>
    <n v="5"/>
    <n v="235"/>
    <n v="9.7999481537207167"/>
    <n v="119245.84"/>
    <n v="79211.55"/>
    <n v="80000"/>
    <x v="5"/>
    <x v="0"/>
  </r>
  <r>
    <n v="16125624854"/>
    <n v="70110230001288"/>
    <d v="2010-10-20T00:00:00"/>
    <n v="360"/>
    <n v="11"/>
    <n v="349"/>
    <n v="9.7999481537207167"/>
    <n v="129883.46"/>
    <n v="78705.73"/>
    <n v="80000"/>
    <x v="2"/>
    <x v="0"/>
  </r>
  <r>
    <n v="29694338859"/>
    <n v="73964230000067"/>
    <d v="2011-06-14T00:00:00"/>
    <n v="216"/>
    <n v="3"/>
    <n v="213"/>
    <n v="9.7999481537207167"/>
    <n v="121738.64"/>
    <n v="78884.039999999994"/>
    <n v="79279.789999999994"/>
    <x v="2"/>
    <x v="0"/>
  </r>
  <r>
    <n v="2632011710"/>
    <n v="20001310142718"/>
    <d v="2010-04-13T00:00:00"/>
    <n v="240"/>
    <n v="17"/>
    <n v="223"/>
    <n v="9.7999481537207167"/>
    <n v="120000"/>
    <n v="78669.78"/>
    <n v="83000"/>
    <x v="2"/>
    <x v="0"/>
  </r>
  <r>
    <n v="36130915187"/>
    <n v="20001320107362"/>
    <d v="2010-02-26T00:00:00"/>
    <n v="180"/>
    <n v="19"/>
    <n v="161"/>
    <n v="9.7999481537207167"/>
    <n v="133384.99"/>
    <n v="77525.86"/>
    <n v="83949.77"/>
    <x v="6"/>
    <x v="0"/>
  </r>
  <r>
    <n v="31030969841"/>
    <n v="72175230001232"/>
    <d v="2010-08-18T00:00:00"/>
    <n v="156"/>
    <n v="13"/>
    <n v="143"/>
    <n v="9.7999481537207167"/>
    <n v="150000"/>
    <n v="77261.55"/>
    <n v="83001.62"/>
    <x v="5"/>
    <x v="0"/>
  </r>
  <r>
    <n v="10713313889"/>
    <n v="20001320108423"/>
    <d v="2010-09-28T00:00:00"/>
    <n v="360"/>
    <n v="12"/>
    <n v="348"/>
    <n v="9.7999481537207167"/>
    <n v="137853.32999999999"/>
    <n v="74767.789999999994"/>
    <n v="75500"/>
    <x v="4"/>
    <x v="0"/>
  </r>
  <r>
    <n v="26603163845"/>
    <n v="70114230001205"/>
    <d v="2011-04-27T00:00:00"/>
    <n v="240"/>
    <n v="5"/>
    <n v="235"/>
    <n v="9.7999481537207167"/>
    <n v="110658.84"/>
    <n v="74236.91"/>
    <n v="74225.440000000002"/>
    <x v="7"/>
    <x v="0"/>
  </r>
  <r>
    <n v="12965631895"/>
    <n v="20001330128257"/>
    <d v="2010-03-22T00:00:00"/>
    <n v="360"/>
    <n v="18"/>
    <n v="342"/>
    <n v="9.7999481537207167"/>
    <n v="150645.99"/>
    <n v="73401.3"/>
    <n v="75845.22"/>
    <x v="4"/>
    <x v="0"/>
  </r>
  <r>
    <n v="30952817810"/>
    <n v="72050230004353"/>
    <d v="2010-05-20T00:00:00"/>
    <n v="120"/>
    <n v="16"/>
    <n v="104"/>
    <n v="9.7999481537207167"/>
    <n v="154800"/>
    <n v="74794.600000000006"/>
    <n v="118492"/>
    <x v="5"/>
    <x v="0"/>
  </r>
  <r>
    <n v="26205614855"/>
    <n v="20001330133480"/>
    <d v="2010-05-28T00:00:00"/>
    <n v="360"/>
    <n v="16"/>
    <n v="344"/>
    <n v="9.7999481537207167"/>
    <n v="123196.23"/>
    <n v="72675.100000000006"/>
    <n v="74031.649999999994"/>
    <x v="1"/>
    <x v="0"/>
  </r>
  <r>
    <n v="29255184865"/>
    <n v="20001330133293"/>
    <d v="2010-05-28T00:00:00"/>
    <n v="240"/>
    <n v="16"/>
    <n v="224"/>
    <n v="9.7999481537207167"/>
    <n v="147000"/>
    <n v="72768.61"/>
    <n v="76783.960000000006"/>
    <x v="4"/>
    <x v="0"/>
  </r>
  <r>
    <n v="51759217700"/>
    <n v="20001330135652"/>
    <d v="2010-06-16T00:00:00"/>
    <n v="348"/>
    <n v="15"/>
    <n v="333"/>
    <n v="9.7999481537207167"/>
    <n v="122980"/>
    <n v="72063.02"/>
    <n v="73891.19"/>
    <x v="5"/>
    <x v="0"/>
  </r>
  <r>
    <n v="11564484769"/>
    <n v="20001320107770"/>
    <d v="2010-05-28T00:00:00"/>
    <n v="120"/>
    <n v="16"/>
    <n v="104"/>
    <n v="9.7999481537207167"/>
    <n v="173526.25"/>
    <n v="72513.009999999995"/>
    <n v="82400"/>
    <x v="5"/>
    <x v="0"/>
  </r>
  <r>
    <n v="21564229823"/>
    <n v="20001330132955"/>
    <d v="2010-05-25T00:00:00"/>
    <n v="276"/>
    <n v="16"/>
    <n v="260"/>
    <n v="9.7999481537207167"/>
    <n v="147000"/>
    <n v="70950.740000000005"/>
    <n v="74086.210000000006"/>
    <x v="5"/>
    <x v="0"/>
  </r>
  <r>
    <n v="6692264839"/>
    <n v="20001330132980"/>
    <d v="2010-05-25T00:00:00"/>
    <n v="360"/>
    <n v="16"/>
    <n v="344"/>
    <n v="9.7999481537207167"/>
    <n v="123817.24"/>
    <n v="70350.42"/>
    <n v="72419.47"/>
    <x v="7"/>
    <x v="0"/>
  </r>
  <r>
    <n v="17535611087"/>
    <n v="20001330132858"/>
    <d v="2010-05-21T00:00:00"/>
    <n v="192"/>
    <n v="16"/>
    <n v="176"/>
    <n v="9.7999481537207167"/>
    <n v="192000"/>
    <n v="67713.77"/>
    <n v="120000"/>
    <x v="5"/>
    <x v="0"/>
  </r>
  <r>
    <n v="27861211835"/>
    <n v="20001330143078"/>
    <d v="2010-08-19T00:00:00"/>
    <n v="276"/>
    <n v="13"/>
    <n v="263"/>
    <n v="9.7999481537207167"/>
    <n v="143920.39000000001"/>
    <n v="66652.990000000005"/>
    <n v="67409.88"/>
    <x v="2"/>
    <x v="0"/>
  </r>
  <r>
    <n v="65802721804"/>
    <n v="70109230001241"/>
    <d v="2010-06-23T00:00:00"/>
    <n v="120"/>
    <n v="15"/>
    <n v="105"/>
    <n v="9.7999481537207167"/>
    <n v="132969.92000000001"/>
    <n v="66744.740000000005"/>
    <n v="75000"/>
    <x v="1"/>
    <x v="0"/>
  </r>
  <r>
    <n v="7829592888"/>
    <n v="20001330132998"/>
    <d v="2010-05-25T00:00:00"/>
    <n v="360"/>
    <n v="16"/>
    <n v="344"/>
    <n v="9.7999481537207167"/>
    <n v="168705.95"/>
    <n v="64897.06"/>
    <n v="66805.58"/>
    <x v="4"/>
    <x v="0"/>
  </r>
  <r>
    <n v="11413528856"/>
    <n v="20001330130235"/>
    <d v="2010-04-22T00:00:00"/>
    <n v="240"/>
    <n v="17"/>
    <n v="223"/>
    <n v="9.7999481537207167"/>
    <n v="178000"/>
    <n v="61511.88"/>
    <n v="65000"/>
    <x v="5"/>
    <x v="0"/>
  </r>
  <r>
    <n v="27582318838"/>
    <n v="70736230000496"/>
    <d v="2011-04-26T00:00:00"/>
    <n v="180"/>
    <n v="5"/>
    <n v="175"/>
    <n v="9.7999481537207167"/>
    <n v="147920.45000000001"/>
    <n v="61705.73"/>
    <n v="62958.400000000001"/>
    <x v="5"/>
    <x v="0"/>
  </r>
  <r>
    <n v="25741327850"/>
    <n v="20001330132882"/>
    <d v="2010-05-25T00:00:00"/>
    <n v="68"/>
    <n v="5"/>
    <n v="63"/>
    <n v="9.7999481537207167"/>
    <n v="175088.76"/>
    <n v="61795.35"/>
    <n v="85291.199999999997"/>
    <x v="5"/>
    <x v="0"/>
  </r>
  <r>
    <n v="31137215801"/>
    <n v="70060230001091"/>
    <d v="2010-06-30T00:00:00"/>
    <n v="129"/>
    <n v="12"/>
    <n v="117"/>
    <n v="9.7999481537207167"/>
    <n v="139000"/>
    <n v="60400.01"/>
    <n v="84814.81"/>
    <x v="1"/>
    <x v="0"/>
  </r>
  <r>
    <n v="33723322883"/>
    <n v="70658230004135"/>
    <d v="2010-07-20T00:00:00"/>
    <n v="360"/>
    <n v="14"/>
    <n v="346"/>
    <n v="9.7999481537207167"/>
    <n v="160000"/>
    <n v="56695.6"/>
    <n v="58000"/>
    <x v="5"/>
    <x v="0"/>
  </r>
  <r>
    <n v="3181329665"/>
    <n v="20001330143531"/>
    <d v="2010-08-20T00:00:00"/>
    <n v="159"/>
    <n v="6"/>
    <n v="153"/>
    <n v="9.7999481537207167"/>
    <n v="107111.19"/>
    <n v="57201.3"/>
    <n v="76107"/>
    <x v="5"/>
    <x v="0"/>
  </r>
  <r>
    <n v="7008945"/>
    <n v="20001330129962"/>
    <d v="2010-04-15T00:00:00"/>
    <n v="360"/>
    <n v="17"/>
    <n v="343"/>
    <n v="9.7999481537207167"/>
    <n v="151550"/>
    <n v="56353.89"/>
    <n v="58000"/>
    <x v="0"/>
    <x v="0"/>
  </r>
  <r>
    <n v="16122919888"/>
    <n v="20001330133005"/>
    <d v="2010-05-25T00:00:00"/>
    <n v="360"/>
    <n v="16"/>
    <n v="344"/>
    <n v="9.7999481537207167"/>
    <n v="109525.51"/>
    <n v="55299.65"/>
    <n v="56926"/>
    <x v="1"/>
    <x v="0"/>
  </r>
  <r>
    <n v="17458082801"/>
    <n v="70724230000450"/>
    <d v="2010-12-14T00:00:00"/>
    <n v="360"/>
    <n v="9"/>
    <n v="351"/>
    <n v="9.7999481537207167"/>
    <n v="192200"/>
    <n v="54418.29"/>
    <n v="55000"/>
    <x v="1"/>
    <x v="0"/>
  </r>
  <r>
    <n v="15364624897"/>
    <n v="70081230004395"/>
    <d v="2011-05-23T00:00:00"/>
    <n v="360"/>
    <n v="4"/>
    <n v="356"/>
    <n v="9.7999481537207167"/>
    <n v="170528.81"/>
    <n v="51198.49"/>
    <n v="51351.46"/>
    <x v="2"/>
    <x v="0"/>
  </r>
  <r>
    <n v="31572951877"/>
    <n v="20001330132890"/>
    <d v="2010-05-25T00:00:00"/>
    <n v="60"/>
    <n v="16"/>
    <n v="44"/>
    <n v="9.7999481537207167"/>
    <n v="108355.1"/>
    <n v="51755.78"/>
    <n v="69422.759999999995"/>
    <x v="5"/>
    <x v="0"/>
  </r>
  <r>
    <n v="480368970"/>
    <n v="20001330127242"/>
    <d v="2010-02-26T00:00:00"/>
    <n v="120"/>
    <n v="19"/>
    <n v="101"/>
    <n v="9.7999481537207167"/>
    <n v="137300.12"/>
    <n v="48427.41"/>
    <n v="56582.32"/>
    <x v="4"/>
    <x v="0"/>
  </r>
  <r>
    <n v="21268836800"/>
    <n v="70725230000717"/>
    <d v="2011-05-09T00:00:00"/>
    <n v="156"/>
    <n v="4"/>
    <n v="152"/>
    <n v="9.7999481537207167"/>
    <n v="134014.28"/>
    <n v="46031.7"/>
    <n v="46685.74"/>
    <x v="5"/>
    <x v="0"/>
  </r>
  <r>
    <n v="29013632882"/>
    <n v="20001330130553"/>
    <d v="2010-04-30T00:00:00"/>
    <n v="360"/>
    <n v="17"/>
    <n v="343"/>
    <n v="9.7999481537207167"/>
    <n v="109000"/>
    <n v="44989.93"/>
    <n v="45920"/>
    <x v="1"/>
    <x v="0"/>
  </r>
  <r>
    <n v="9484376851"/>
    <n v="72016230000315"/>
    <d v="2011-04-14T00:00:00"/>
    <n v="60"/>
    <n v="5"/>
    <n v="55"/>
    <n v="9.7999481537207167"/>
    <n v="200000"/>
    <n v="46343.55"/>
    <n v="50000"/>
    <x v="5"/>
    <x v="0"/>
  </r>
  <r>
    <n v="15178549899"/>
    <n v="20001330164660"/>
    <d v="2011-01-13T00:00:00"/>
    <n v="60"/>
    <n v="8"/>
    <n v="52"/>
    <n v="9.7999481537207167"/>
    <n v="192645.2"/>
    <n v="45350.75"/>
    <n v="51600"/>
    <x v="2"/>
    <x v="0"/>
  </r>
  <r>
    <n v="4414472601"/>
    <n v="20001330129563"/>
    <d v="2010-03-31T00:00:00"/>
    <n v="360"/>
    <n v="18"/>
    <n v="342"/>
    <n v="9.7999481537207167"/>
    <n v="130734.84"/>
    <n v="42046.12"/>
    <n v="43000"/>
    <x v="3"/>
    <x v="0"/>
  </r>
  <r>
    <n v="62775979572"/>
    <n v="20001330171403"/>
    <d v="2011-03-10T00:00:00"/>
    <n v="120"/>
    <n v="6"/>
    <n v="114"/>
    <n v="9.7999481537207167"/>
    <n v="87314.64"/>
    <n v="38541.440000000002"/>
    <n v="40000"/>
    <x v="5"/>
    <x v="0"/>
  </r>
  <r>
    <n v="12656733812"/>
    <n v="20001330171772"/>
    <d v="2011-03-23T00:00:00"/>
    <n v="360"/>
    <n v="6"/>
    <n v="354"/>
    <n v="9.7999481537207167"/>
    <n v="89230.77"/>
    <n v="36755.43"/>
    <n v="37000"/>
    <x v="5"/>
    <x v="0"/>
  </r>
  <r>
    <n v="10744063892"/>
    <n v="20001330164369"/>
    <d v="2011-01-07T00:00:00"/>
    <n v="144"/>
    <n v="8"/>
    <n v="136"/>
    <n v="9.7999481537207167"/>
    <n v="119849.17"/>
    <n v="36458.199999999997"/>
    <n v="38000"/>
    <x v="4"/>
    <x v="0"/>
  </r>
  <r>
    <n v="31554844894"/>
    <n v="20001330133021"/>
    <d v="2010-05-19T00:00:00"/>
    <n v="144"/>
    <n v="16"/>
    <n v="128"/>
    <n v="9.7999481537207167"/>
    <n v="132082"/>
    <n v="36051.71"/>
    <n v="39821.480000000003"/>
    <x v="1"/>
    <x v="0"/>
  </r>
  <r>
    <n v="27006931835"/>
    <n v="20001330131770"/>
    <d v="2010-07-20T00:00:00"/>
    <n v="120"/>
    <n v="14"/>
    <n v="106"/>
    <n v="9.7999481537207167"/>
    <n v="100723.74"/>
    <n v="35936.32"/>
    <n v="40000"/>
    <x v="5"/>
    <x v="0"/>
  </r>
  <r>
    <n v="54378125900"/>
    <n v="20001330151771"/>
    <d v="2010-10-21T00:00:00"/>
    <n v="360"/>
    <n v="11"/>
    <n v="349"/>
    <n v="9.7999481537207167"/>
    <n v="120000"/>
    <n v="35001.589999999997"/>
    <n v="34701.51"/>
    <x v="0"/>
    <x v="0"/>
  </r>
  <r>
    <n v="19527017831"/>
    <n v="20001310140669"/>
    <d v="2010-03-24T00:00:00"/>
    <n v="120"/>
    <n v="18"/>
    <n v="102"/>
    <n v="9.7999481537207167"/>
    <n v="103000"/>
    <n v="35228.089999999997"/>
    <n v="40734.06"/>
    <x v="5"/>
    <x v="0"/>
  </r>
  <r>
    <n v="65465490268"/>
    <n v="74660230000028"/>
    <d v="2011-05-13T00:00:00"/>
    <n v="120"/>
    <n v="4"/>
    <n v="116"/>
    <n v="9.7999481537207167"/>
    <n v="135510.10999999999"/>
    <n v="33417.449999999997"/>
    <n v="34200"/>
    <x v="5"/>
    <x v="0"/>
  </r>
  <r>
    <n v="29428848867"/>
    <n v="20001330143540"/>
    <d v="2010-08-23T00:00:00"/>
    <n v="72"/>
    <n v="13"/>
    <n v="59"/>
    <n v="9.7999481537207167"/>
    <n v="113392.02"/>
    <n v="24963.05"/>
    <n v="30000"/>
    <x v="5"/>
    <x v="0"/>
  </r>
  <r>
    <n v="18593765840"/>
    <n v="73620230000015"/>
    <d v="2011-04-28T00:00:00"/>
    <n v="60"/>
    <n v="5"/>
    <n v="55"/>
    <n v="9.7999481537207167"/>
    <n v="185000"/>
    <n v="23079.34"/>
    <n v="25000"/>
    <x v="2"/>
    <x v="0"/>
  </r>
  <r>
    <n v="2745555812"/>
    <n v="20001330133048"/>
    <d v="2010-05-21T00:00:00"/>
    <n v="120"/>
    <n v="16"/>
    <n v="104"/>
    <n v="9.7999481537207167"/>
    <n v="132764.99"/>
    <n v="21661.42"/>
    <n v="24547.200000000001"/>
    <x v="5"/>
    <x v="0"/>
  </r>
  <r>
    <n v="25195109869"/>
    <n v="20001330139461"/>
    <d v="2010-07-26T00:00:00"/>
    <n v="360"/>
    <n v="14"/>
    <n v="346"/>
    <n v="9.7999481537207167"/>
    <n v="103010.66"/>
    <n v="21212.74"/>
    <n v="21462.98"/>
    <x v="6"/>
    <x v="0"/>
  </r>
  <r>
    <n v="26495665822"/>
    <n v="70146230000061"/>
    <d v="2010-05-14T00:00:00"/>
    <n v="240"/>
    <n v="16"/>
    <n v="224"/>
    <n v="9.7900343105810972"/>
    <n v="180000"/>
    <n v="103627.62"/>
    <n v="105760"/>
    <x v="4"/>
    <x v="0"/>
  </r>
  <r>
    <n v="26848749800"/>
    <n v="72008230001477"/>
    <d v="2010-05-12T00:00:00"/>
    <n v="360"/>
    <n v="16"/>
    <n v="344"/>
    <n v="9.7900343105810972"/>
    <n v="129248.03"/>
    <n v="87956.92"/>
    <n v="88303.69"/>
    <x v="5"/>
    <x v="0"/>
  </r>
  <r>
    <n v="98057103868"/>
    <n v="70289230000215"/>
    <d v="2010-05-11T00:00:00"/>
    <n v="180"/>
    <n v="16"/>
    <n v="164"/>
    <n v="9.7900343105810972"/>
    <n v="95000"/>
    <n v="65373.61"/>
    <n v="68000"/>
    <x v="4"/>
    <x v="0"/>
  </r>
  <r>
    <n v="78182760763"/>
    <n v="72077230000732"/>
    <d v="2010-05-21T00:00:00"/>
    <n v="360"/>
    <n v="16"/>
    <n v="344"/>
    <n v="9.7900343105810972"/>
    <n v="111000"/>
    <n v="63798.64"/>
    <n v="64200"/>
    <x v="5"/>
    <x v="0"/>
  </r>
  <r>
    <n v="1038807719"/>
    <n v="70818230000010"/>
    <d v="2010-05-27T00:00:00"/>
    <n v="300"/>
    <n v="16"/>
    <n v="284"/>
    <n v="9.7900343105810972"/>
    <n v="80000"/>
    <n v="62152.87"/>
    <n v="63000"/>
    <x v="2"/>
    <x v="0"/>
  </r>
  <r>
    <n v="899600921"/>
    <n v="70155230001270"/>
    <d v="2010-05-28T00:00:00"/>
    <n v="180"/>
    <n v="16"/>
    <n v="164"/>
    <n v="9.7900343105810972"/>
    <n v="73000"/>
    <n v="43071.57"/>
    <n v="45000"/>
    <x v="1"/>
    <x v="0"/>
  </r>
  <r>
    <n v="29941115869"/>
    <n v="70313230000068"/>
    <d v="2010-05-28T00:00:00"/>
    <n v="81"/>
    <n v="15"/>
    <n v="66"/>
    <n v="9.7899253718080494"/>
    <n v="75000"/>
    <n v="38769.54"/>
    <n v="46400"/>
    <x v="2"/>
    <x v="0"/>
  </r>
  <r>
    <n v="58563873920"/>
    <n v="20001310143277"/>
    <d v="2010-04-22T00:00:00"/>
    <n v="120"/>
    <n v="17"/>
    <n v="103"/>
    <n v="9.7740213741848603"/>
    <n v="75000"/>
    <n v="50062.65"/>
    <n v="55000"/>
    <x v="5"/>
    <x v="0"/>
  </r>
  <r>
    <n v="63376199604"/>
    <n v="72187230001180"/>
    <d v="2009-11-23T00:00:00"/>
    <n v="240"/>
    <n v="22"/>
    <n v="218"/>
    <n v="9.7599709692403493"/>
    <n v="190000"/>
    <n v="123504.82"/>
    <n v="127650"/>
    <x v="5"/>
    <x v="0"/>
  </r>
  <r>
    <n v="32651908894"/>
    <n v="70076230000059"/>
    <d v="2009-12-28T00:00:00"/>
    <n v="264"/>
    <n v="21"/>
    <n v="243"/>
    <n v="9.7599709692403493"/>
    <n v="150000"/>
    <n v="116917.64"/>
    <n v="120000"/>
    <x v="2"/>
    <x v="0"/>
  </r>
  <r>
    <n v="28834314859"/>
    <n v="72050230003616"/>
    <d v="2010-01-22T00:00:00"/>
    <n v="240"/>
    <n v="20"/>
    <n v="220"/>
    <n v="9.7599709692403493"/>
    <n v="187000"/>
    <n v="112210.78"/>
    <n v="115545.14"/>
    <x v="4"/>
    <x v="0"/>
  </r>
  <r>
    <n v="95409696034"/>
    <n v="71040230000177"/>
    <d v="2009-12-22T00:00:00"/>
    <n v="180"/>
    <n v="21"/>
    <n v="159"/>
    <n v="9.7599709692403493"/>
    <n v="160000"/>
    <n v="105548.62"/>
    <n v="111836.44"/>
    <x v="5"/>
    <x v="0"/>
  </r>
  <r>
    <n v="28056760091"/>
    <n v="72031230000467"/>
    <d v="2010-02-10T00:00:00"/>
    <n v="180"/>
    <n v="19"/>
    <n v="161"/>
    <n v="9.7599709692403493"/>
    <n v="160000"/>
    <n v="102624.8"/>
    <n v="107720"/>
    <x v="5"/>
    <x v="0"/>
  </r>
  <r>
    <n v="5526391680"/>
    <n v="72119230000758"/>
    <d v="2010-03-26T00:00:00"/>
    <n v="226"/>
    <n v="11"/>
    <n v="215"/>
    <n v="9.7599709692403493"/>
    <n v="137500"/>
    <n v="101700.4"/>
    <n v="105812.5"/>
    <x v="2"/>
    <x v="0"/>
  </r>
  <r>
    <n v="17753445847"/>
    <n v="70001230003919"/>
    <d v="2010-01-22T00:00:00"/>
    <n v="240"/>
    <n v="20"/>
    <n v="220"/>
    <n v="9.7599709692403493"/>
    <n v="130000"/>
    <n v="100901.67"/>
    <n v="103900"/>
    <x v="2"/>
    <x v="0"/>
  </r>
  <r>
    <n v="14922132848"/>
    <n v="70388230000620"/>
    <d v="2009-11-27T00:00:00"/>
    <n v="180"/>
    <n v="22"/>
    <n v="158"/>
    <n v="9.7599709692403493"/>
    <n v="200000"/>
    <n v="93954.03"/>
    <n v="100000"/>
    <x v="2"/>
    <x v="0"/>
  </r>
  <r>
    <n v="86386360400"/>
    <n v="70001230003730"/>
    <d v="2009-11-25T00:00:00"/>
    <n v="360"/>
    <n v="22"/>
    <n v="338"/>
    <n v="9.7599709692403493"/>
    <n v="125000"/>
    <n v="89022.96"/>
    <n v="90000"/>
    <x v="4"/>
    <x v="0"/>
  </r>
  <r>
    <n v="28875588899"/>
    <n v="72050230003608"/>
    <d v="2009-12-01T00:00:00"/>
    <n v="240"/>
    <n v="21"/>
    <n v="219"/>
    <n v="9.7599709692403493"/>
    <n v="143314.63"/>
    <n v="73549.16"/>
    <n v="75454.559999999998"/>
    <x v="5"/>
    <x v="0"/>
  </r>
  <r>
    <n v="30790238896"/>
    <n v="70658230003570"/>
    <d v="2009-12-18T00:00:00"/>
    <n v="360"/>
    <n v="21"/>
    <n v="339"/>
    <n v="9.7599709692403493"/>
    <n v="113000"/>
    <n v="67444.3"/>
    <n v="68020"/>
    <x v="5"/>
    <x v="0"/>
  </r>
  <r>
    <n v="9017226773"/>
    <n v="71525230000230"/>
    <d v="2009-12-14T00:00:00"/>
    <n v="264"/>
    <n v="21"/>
    <n v="243"/>
    <n v="9.7599709692403493"/>
    <n v="95000"/>
    <n v="65026.85"/>
    <n v="66500"/>
    <x v="4"/>
    <x v="0"/>
  </r>
  <r>
    <n v="31108216803"/>
    <n v="70039230000461"/>
    <d v="2010-02-23T00:00:00"/>
    <n v="240"/>
    <n v="19"/>
    <n v="221"/>
    <n v="9.7599709692403493"/>
    <n v="87000"/>
    <n v="63978.53"/>
    <n v="65784"/>
    <x v="2"/>
    <x v="0"/>
  </r>
  <r>
    <n v="9901678790"/>
    <n v="70215230000416"/>
    <d v="2009-11-27T00:00:00"/>
    <n v="240"/>
    <n v="22"/>
    <n v="218"/>
    <n v="9.7599709692403493"/>
    <n v="80000"/>
    <n v="61857.65"/>
    <n v="64000"/>
    <x v="2"/>
    <x v="0"/>
  </r>
  <r>
    <n v="30987279858"/>
    <n v="70087230000623"/>
    <d v="2009-11-20T00:00:00"/>
    <n v="180"/>
    <n v="22"/>
    <n v="158"/>
    <n v="9.7599709692403493"/>
    <n v="110000"/>
    <n v="59298.2"/>
    <n v="63000"/>
    <x v="4"/>
    <x v="0"/>
  </r>
  <r>
    <n v="8823459745"/>
    <n v="71330230000160"/>
    <d v="2010-01-28T00:00:00"/>
    <n v="240"/>
    <n v="20"/>
    <n v="220"/>
    <n v="9.7599709692403493"/>
    <n v="120000"/>
    <n v="48093.96"/>
    <n v="49600"/>
    <x v="5"/>
    <x v="0"/>
  </r>
  <r>
    <n v="26915527800"/>
    <n v="70335230000263"/>
    <d v="2010-02-26T00:00:00"/>
    <n v="64"/>
    <n v="6"/>
    <n v="58"/>
    <n v="9.7599709692403493"/>
    <n v="189000"/>
    <n v="41498.370000000003"/>
    <n v="122000"/>
    <x v="5"/>
    <x v="0"/>
  </r>
  <r>
    <n v="2009181840"/>
    <n v="70406230000010"/>
    <d v="2010-01-28T00:00:00"/>
    <n v="103"/>
    <n v="7"/>
    <n v="96"/>
    <n v="9.7599709692403493"/>
    <n v="75000"/>
    <n v="37190.69"/>
    <n v="60000"/>
    <x v="4"/>
    <x v="0"/>
  </r>
  <r>
    <n v="97071617015"/>
    <n v="71173230000110"/>
    <d v="2010-01-28T00:00:00"/>
    <n v="96"/>
    <n v="20"/>
    <n v="76"/>
    <n v="9.7599709692403493"/>
    <n v="100000"/>
    <n v="30552.92"/>
    <n v="36000"/>
    <x v="5"/>
    <x v="0"/>
  </r>
  <r>
    <n v="22063274819"/>
    <n v="70105230003225"/>
    <d v="2010-01-14T00:00:00"/>
    <n v="360"/>
    <n v="20"/>
    <n v="340"/>
    <n v="9.7499515324963149"/>
    <n v="122000"/>
    <n v="94077.35"/>
    <n v="97600"/>
    <x v="2"/>
    <x v="0"/>
  </r>
  <r>
    <n v="31466978821"/>
    <n v="70119230003136"/>
    <d v="2010-04-28T00:00:00"/>
    <n v="120"/>
    <n v="17"/>
    <n v="103"/>
    <n v="9.7439620522727246"/>
    <n v="147805.71"/>
    <n v="105273.34"/>
    <n v="115851.86"/>
    <x v="4"/>
    <x v="0"/>
  </r>
  <r>
    <n v="4181826988"/>
    <n v="71245230000782"/>
    <d v="2010-05-04T00:00:00"/>
    <n v="360"/>
    <n v="16"/>
    <n v="344"/>
    <n v="9.7439620522727246"/>
    <n v="120000"/>
    <n v="64361.07"/>
    <n v="64487.7"/>
    <x v="5"/>
    <x v="0"/>
  </r>
  <r>
    <n v="32129900828"/>
    <n v="70289230000207"/>
    <d v="2010-04-13T00:00:00"/>
    <n v="240"/>
    <n v="17"/>
    <n v="223"/>
    <n v="9.7439620522727246"/>
    <n v="80000"/>
    <n v="62612.12"/>
    <n v="64000"/>
    <x v="4"/>
    <x v="0"/>
  </r>
  <r>
    <n v="30977275825"/>
    <n v="72050230004132"/>
    <d v="2010-04-09T00:00:00"/>
    <n v="88"/>
    <n v="10"/>
    <n v="78"/>
    <n v="9.7439620522727246"/>
    <n v="135000"/>
    <n v="63546.21"/>
    <n v="85000"/>
    <x v="5"/>
    <x v="0"/>
  </r>
  <r>
    <n v="27243923020"/>
    <n v="71166230000169"/>
    <d v="2010-04-13T00:00:00"/>
    <n v="120"/>
    <n v="17"/>
    <n v="103"/>
    <n v="9.7439620522727246"/>
    <n v="130000"/>
    <n v="59294.07"/>
    <n v="65000"/>
    <x v="5"/>
    <x v="0"/>
  </r>
  <r>
    <n v="6428873818"/>
    <n v="70039230000470"/>
    <d v="2010-04-20T00:00:00"/>
    <n v="84"/>
    <n v="17"/>
    <n v="67"/>
    <n v="9.7439620522727246"/>
    <n v="116000"/>
    <n v="38190.910000000003"/>
    <n v="45000"/>
    <x v="4"/>
    <x v="0"/>
  </r>
  <r>
    <n v="1572574879"/>
    <n v="70525230000013"/>
    <d v="2010-04-19T00:00:00"/>
    <n v="48"/>
    <n v="17"/>
    <n v="31"/>
    <n v="9.7439620522727246"/>
    <n v="45000"/>
    <n v="20683.36"/>
    <n v="30000"/>
    <x v="5"/>
    <x v="0"/>
  </r>
  <r>
    <n v="1013760816"/>
    <n v="70001230004010"/>
    <d v="2010-03-15T00:00:00"/>
    <n v="120"/>
    <n v="18"/>
    <n v="102"/>
    <n v="9.7040035538441529"/>
    <n v="179000"/>
    <n v="118652.74"/>
    <n v="131000"/>
    <x v="5"/>
    <x v="0"/>
  </r>
  <r>
    <n v="13996936893"/>
    <n v="72050230004000"/>
    <d v="2010-03-25T00:00:00"/>
    <n v="360"/>
    <n v="18"/>
    <n v="342"/>
    <n v="9.7040035538441529"/>
    <n v="175000"/>
    <n v="99140.11"/>
    <n v="100000"/>
    <x v="5"/>
    <x v="0"/>
  </r>
  <r>
    <n v="30698489829"/>
    <n v="70157230001012"/>
    <d v="2010-03-15T00:00:00"/>
    <n v="48"/>
    <n v="17"/>
    <n v="31"/>
    <n v="9.7040035538441529"/>
    <n v="70000"/>
    <n v="26384.61"/>
    <n v="38240"/>
    <x v="2"/>
    <x v="0"/>
  </r>
  <r>
    <n v="16523390861"/>
    <n v="70780230001406"/>
    <d v="2010-04-08T00:00:00"/>
    <n v="360"/>
    <n v="17"/>
    <n v="343"/>
    <n v="9.6999757805339204"/>
    <n v="166634.45000000001"/>
    <n v="129059.32"/>
    <n v="132652.85999999999"/>
    <x v="5"/>
    <x v="0"/>
  </r>
  <r>
    <n v="31901681807"/>
    <n v="70780230001503"/>
    <d v="2010-04-27T00:00:00"/>
    <n v="360"/>
    <n v="17"/>
    <n v="343"/>
    <n v="9.6999757805339204"/>
    <n v="168552.7"/>
    <n v="123761.53"/>
    <n v="127708.36"/>
    <x v="1"/>
    <x v="0"/>
  </r>
  <r>
    <n v="28715740811"/>
    <n v="72101230001506"/>
    <d v="2009-12-16T00:00:00"/>
    <n v="240"/>
    <n v="21"/>
    <n v="219"/>
    <n v="9.6999757805339204"/>
    <n v="167571.97"/>
    <n v="114796.39"/>
    <n v="123263.9"/>
    <x v="5"/>
    <x v="0"/>
  </r>
  <r>
    <n v="92768504572"/>
    <n v="70766230000145"/>
    <d v="2010-08-20T00:00:00"/>
    <n v="180"/>
    <n v="13"/>
    <n v="167"/>
    <n v="9.6999757805339204"/>
    <n v="170000"/>
    <n v="100224.09"/>
    <n v="106330"/>
    <x v="5"/>
    <x v="0"/>
  </r>
  <r>
    <n v="12814985809"/>
    <n v="20001280299614"/>
    <d v="2008-06-12T00:00:00"/>
    <n v="180"/>
    <n v="39"/>
    <n v="141"/>
    <n v="9.6999757805339204"/>
    <n v="150000"/>
    <n v="97872.9"/>
    <n v="120000"/>
    <x v="4"/>
    <x v="0"/>
  </r>
  <r>
    <n v="11112440810"/>
    <n v="70780230001481"/>
    <d v="2010-04-12T00:00:00"/>
    <n v="180"/>
    <n v="17"/>
    <n v="163"/>
    <n v="9.6999757805339204"/>
    <n v="168882.77"/>
    <n v="91296.08"/>
    <n v="98779.28"/>
    <x v="4"/>
    <x v="0"/>
  </r>
  <r>
    <n v="10477881874"/>
    <n v="20001330148410"/>
    <d v="2011-02-07T00:00:00"/>
    <n v="360"/>
    <n v="7"/>
    <n v="353"/>
    <n v="9.5999780867279902"/>
    <n v="188000"/>
    <n v="149689.16"/>
    <n v="150400"/>
    <x v="2"/>
    <x v="0"/>
  </r>
  <r>
    <n v="15002467865"/>
    <n v="20001330151321"/>
    <d v="2010-10-15T00:00:00"/>
    <n v="360"/>
    <n v="11"/>
    <n v="349"/>
    <n v="9.5999780867279902"/>
    <n v="189000"/>
    <n v="148893.09"/>
    <n v="151200"/>
    <x v="5"/>
    <x v="0"/>
  </r>
  <r>
    <n v="34342130823"/>
    <n v="20001330147880"/>
    <d v="2010-09-27T00:00:00"/>
    <n v="360"/>
    <n v="12"/>
    <n v="348"/>
    <n v="9.5999780867279902"/>
    <n v="189000"/>
    <n v="148727.29"/>
    <n v="151200"/>
    <x v="5"/>
    <x v="0"/>
  </r>
  <r>
    <n v="21774073897"/>
    <n v="20001330147936"/>
    <d v="2010-09-27T00:00:00"/>
    <n v="360"/>
    <n v="12"/>
    <n v="348"/>
    <n v="9.5999780867279902"/>
    <n v="189000"/>
    <n v="148153.82999999999"/>
    <n v="151200"/>
    <x v="5"/>
    <x v="0"/>
  </r>
  <r>
    <n v="29070435870"/>
    <n v="20001330147685"/>
    <d v="2010-09-24T00:00:00"/>
    <n v="360"/>
    <n v="12"/>
    <n v="348"/>
    <n v="9.5999780867279902"/>
    <n v="189000"/>
    <n v="148059.01"/>
    <n v="151200"/>
    <x v="4"/>
    <x v="0"/>
  </r>
  <r>
    <n v="30029705819"/>
    <n v="20001330171209"/>
    <d v="2011-03-02T00:00:00"/>
    <n v="240"/>
    <n v="6"/>
    <n v="234"/>
    <n v="9.5999780867279902"/>
    <n v="200000"/>
    <n v="147504.79"/>
    <n v="149000"/>
    <x v="4"/>
    <x v="0"/>
  </r>
  <r>
    <n v="9689855808"/>
    <n v="20001330127102"/>
    <d v="2010-02-12T00:00:00"/>
    <n v="360"/>
    <n v="19"/>
    <n v="341"/>
    <n v="9.5999780867279902"/>
    <n v="189000"/>
    <n v="146179.70000000001"/>
    <n v="151200"/>
    <x v="4"/>
    <x v="0"/>
  </r>
  <r>
    <n v="32020990865"/>
    <n v="20001330147960"/>
    <d v="2010-09-27T00:00:00"/>
    <n v="228"/>
    <n v="12"/>
    <n v="216"/>
    <n v="9.5999780867279902"/>
    <n v="189000"/>
    <n v="144731.37"/>
    <n v="150715.87"/>
    <x v="3"/>
    <x v="0"/>
  </r>
  <r>
    <n v="26967258885"/>
    <n v="20001330151798"/>
    <d v="2011-01-03T00:00:00"/>
    <n v="360"/>
    <n v="8"/>
    <n v="352"/>
    <n v="9.5999780867279902"/>
    <n v="180000"/>
    <n v="143291.79999999999"/>
    <n v="144000"/>
    <x v="6"/>
    <x v="0"/>
  </r>
  <r>
    <n v="13748260814"/>
    <n v="20001330132106"/>
    <d v="2010-05-12T00:00:00"/>
    <n v="240"/>
    <n v="16"/>
    <n v="224"/>
    <n v="9.5999780867279902"/>
    <n v="189000"/>
    <n v="143978.73000000001"/>
    <n v="151200"/>
    <x v="5"/>
    <x v="0"/>
  </r>
  <r>
    <n v="11657750850"/>
    <n v="70011230002243"/>
    <d v="2010-08-18T00:00:00"/>
    <n v="360"/>
    <n v="13"/>
    <n v="347"/>
    <n v="9.5999780867279902"/>
    <n v="192582.93"/>
    <n v="140983.79999999999"/>
    <n v="142400"/>
    <x v="3"/>
    <x v="2"/>
  </r>
  <r>
    <n v="80365965634"/>
    <n v="20001330132483"/>
    <d v="2010-05-21T00:00:00"/>
    <n v="360"/>
    <n v="16"/>
    <n v="344"/>
    <n v="9.5999780867279902"/>
    <n v="189000"/>
    <n v="140990.04999999999"/>
    <n v="144916.97"/>
    <x v="4"/>
    <x v="0"/>
  </r>
  <r>
    <n v="94108013115"/>
    <n v="72167230000626"/>
    <d v="2011-03-10T00:00:00"/>
    <n v="360"/>
    <n v="6"/>
    <n v="354"/>
    <n v="9.5999780867279902"/>
    <n v="186000"/>
    <n v="139515.62"/>
    <n v="139886.54"/>
    <x v="2"/>
    <x v="0"/>
  </r>
  <r>
    <n v="28640796823"/>
    <n v="30001280335704"/>
    <d v="2008-12-11T00:00:00"/>
    <n v="300"/>
    <n v="33"/>
    <n v="267"/>
    <n v="9.5999780867279902"/>
    <n v="185000"/>
    <n v="135855.62"/>
    <n v="148000"/>
    <x v="4"/>
    <x v="0"/>
  </r>
  <r>
    <n v="9698146822"/>
    <n v="20001330162692"/>
    <d v="2011-02-16T00:00:00"/>
    <n v="180"/>
    <n v="7"/>
    <n v="173"/>
    <n v="9.5999780867279902"/>
    <n v="180000"/>
    <n v="136217.32999999999"/>
    <n v="140000"/>
    <x v="2"/>
    <x v="0"/>
  </r>
  <r>
    <n v="13779463806"/>
    <n v="20001330127463"/>
    <d v="2010-02-26T00:00:00"/>
    <n v="360"/>
    <n v="19"/>
    <n v="341"/>
    <n v="9.5999780867279902"/>
    <n v="189000"/>
    <n v="134510.37"/>
    <n v="139650.57"/>
    <x v="5"/>
    <x v="0"/>
  </r>
  <r>
    <n v="22156043876"/>
    <n v="20001330140044"/>
    <d v="2010-07-26T00:00:00"/>
    <n v="288"/>
    <n v="14"/>
    <n v="274"/>
    <n v="9.5999780867279902"/>
    <n v="173000"/>
    <n v="133646.39999999999"/>
    <n v="138400"/>
    <x v="0"/>
    <x v="0"/>
  </r>
  <r>
    <n v="10342899856"/>
    <n v="70011230001344"/>
    <d v="2010-02-10T00:00:00"/>
    <n v="360"/>
    <n v="19"/>
    <n v="341"/>
    <n v="9.5999780867279902"/>
    <n v="173000"/>
    <n v="131719.99"/>
    <n v="136100"/>
    <x v="2"/>
    <x v="0"/>
  </r>
  <r>
    <n v="13091874877"/>
    <n v="70011230001379"/>
    <d v="2010-02-10T00:00:00"/>
    <n v="300"/>
    <n v="19"/>
    <n v="281"/>
    <n v="9.5999780867279902"/>
    <n v="171625.51"/>
    <n v="131401.10999999999"/>
    <n v="137300.4"/>
    <x v="5"/>
    <x v="0"/>
  </r>
  <r>
    <n v="28808043886"/>
    <n v="20001330126653"/>
    <d v="2010-02-26T00:00:00"/>
    <n v="360"/>
    <n v="19"/>
    <n v="341"/>
    <n v="9.5999780867279902"/>
    <n v="189000"/>
    <n v="128234.02"/>
    <n v="133134.51"/>
    <x v="4"/>
    <x v="0"/>
  </r>
  <r>
    <n v="29404133809"/>
    <n v="70011230002545"/>
    <d v="2010-12-16T00:00:00"/>
    <n v="277"/>
    <n v="5"/>
    <n v="272"/>
    <n v="9.5999780867279902"/>
    <n v="175000"/>
    <n v="128003.13"/>
    <n v="140000"/>
    <x v="2"/>
    <x v="0"/>
  </r>
  <r>
    <n v="17323874866"/>
    <n v="70658230004461"/>
    <d v="2010-08-17T00:00:00"/>
    <n v="300"/>
    <n v="13"/>
    <n v="287"/>
    <n v="9.5999780867279902"/>
    <n v="193000"/>
    <n v="127156.08"/>
    <n v="130800"/>
    <x v="5"/>
    <x v="0"/>
  </r>
  <r>
    <n v="18560725768"/>
    <n v="20001330147669"/>
    <d v="2010-09-24T00:00:00"/>
    <n v="84"/>
    <n v="12"/>
    <n v="72"/>
    <n v="9.5999780867279902"/>
    <n v="189000"/>
    <n v="131283.85"/>
    <n v="151200"/>
    <x v="5"/>
    <x v="0"/>
  </r>
  <r>
    <n v="25073595874"/>
    <n v="70011230001360"/>
    <d v="2010-02-12T00:00:00"/>
    <n v="360"/>
    <n v="19"/>
    <n v="341"/>
    <n v="9.5999780867279902"/>
    <n v="163000"/>
    <n v="126070.41"/>
    <n v="130400"/>
    <x v="5"/>
    <x v="0"/>
  </r>
  <r>
    <n v="14570194850"/>
    <n v="70078230000098"/>
    <d v="2010-08-31T00:00:00"/>
    <n v="240"/>
    <n v="12"/>
    <n v="228"/>
    <n v="9.5999780867279902"/>
    <n v="155287.4"/>
    <n v="125867.61"/>
    <n v="124229.92"/>
    <x v="3"/>
    <x v="0"/>
  </r>
  <r>
    <n v="29029075830"/>
    <n v="20001330147731"/>
    <d v="2010-09-27T00:00:00"/>
    <n v="240"/>
    <n v="12"/>
    <n v="228"/>
    <n v="9.5999780867279902"/>
    <n v="189000"/>
    <n v="125627.98"/>
    <n v="130460.22"/>
    <x v="4"/>
    <x v="0"/>
  </r>
  <r>
    <n v="2640191993"/>
    <n v="70658230004526"/>
    <d v="2010-09-15T00:00:00"/>
    <n v="360"/>
    <n v="12"/>
    <n v="348"/>
    <n v="9.5999780867279902"/>
    <n v="197100"/>
    <n v="124779.39"/>
    <n v="127000"/>
    <x v="5"/>
    <x v="0"/>
  </r>
  <r>
    <n v="27290538838"/>
    <n v="72008230001345"/>
    <d v="2010-02-08T00:00:00"/>
    <n v="360"/>
    <n v="19"/>
    <n v="341"/>
    <n v="9.5999780867279902"/>
    <n v="158900"/>
    <n v="121234.14"/>
    <n v="125285"/>
    <x v="1"/>
    <x v="0"/>
  </r>
  <r>
    <n v="50895060868"/>
    <n v="20001280251530"/>
    <d v="2007-10-11T00:00:00"/>
    <n v="240"/>
    <n v="47"/>
    <n v="193"/>
    <n v="9.5999780867279902"/>
    <n v="180000"/>
    <n v="121058.91"/>
    <n v="144000"/>
    <x v="1"/>
    <x v="0"/>
  </r>
  <r>
    <n v="936689617"/>
    <n v="20001280336102"/>
    <d v="2008-12-15T00:00:00"/>
    <n v="360"/>
    <n v="33"/>
    <n v="327"/>
    <n v="9.5999780867279902"/>
    <n v="160000"/>
    <n v="119541.24"/>
    <n v="128000"/>
    <x v="5"/>
    <x v="0"/>
  </r>
  <r>
    <n v="82547068915"/>
    <n v="70011230002626"/>
    <d v="2011-02-24T00:00:00"/>
    <n v="360"/>
    <n v="7"/>
    <n v="353"/>
    <n v="9.5999780867279902"/>
    <n v="169786"/>
    <n v="118789.4"/>
    <n v="120000"/>
    <x v="2"/>
    <x v="0"/>
  </r>
  <r>
    <n v="28206383840"/>
    <n v="20001330139984"/>
    <d v="2010-07-26T00:00:00"/>
    <n v="360"/>
    <n v="14"/>
    <n v="346"/>
    <n v="9.5999780867279902"/>
    <n v="152000"/>
    <n v="118038.05"/>
    <n v="121000"/>
    <x v="5"/>
    <x v="0"/>
  </r>
  <r>
    <n v="7567948893"/>
    <n v="70011230002057"/>
    <d v="2010-06-23T00:00:00"/>
    <n v="360"/>
    <n v="15"/>
    <n v="345"/>
    <n v="9.5999780867279902"/>
    <n v="151218.65"/>
    <n v="117908.42"/>
    <n v="120974.92"/>
    <x v="5"/>
    <x v="0"/>
  </r>
  <r>
    <n v="31067940898"/>
    <n v="70011230002189"/>
    <d v="2010-08-09T00:00:00"/>
    <n v="360"/>
    <n v="13"/>
    <n v="347"/>
    <n v="9.5999780867279902"/>
    <n v="165120"/>
    <n v="117791.89"/>
    <n v="120000"/>
    <x v="5"/>
    <x v="0"/>
  </r>
  <r>
    <n v="27025078832"/>
    <n v="72006230000725"/>
    <d v="2010-08-12T00:00:00"/>
    <n v="240"/>
    <n v="13"/>
    <n v="227"/>
    <n v="9.5999780867279902"/>
    <n v="175000"/>
    <n v="117517.38"/>
    <n v="122079.62"/>
    <x v="1"/>
    <x v="0"/>
  </r>
  <r>
    <n v="98872788668"/>
    <n v="72115230000860"/>
    <d v="2011-02-04T00:00:00"/>
    <n v="360"/>
    <n v="7"/>
    <n v="353"/>
    <n v="9.5999780867279902"/>
    <n v="169570"/>
    <n v="109553.16"/>
    <n v="110000"/>
    <x v="2"/>
    <x v="0"/>
  </r>
  <r>
    <n v="15196628827"/>
    <n v="74649230000027"/>
    <d v="2011-06-14T00:00:00"/>
    <n v="360"/>
    <n v="3"/>
    <n v="357"/>
    <n v="9.5999780867279902"/>
    <n v="175000"/>
    <n v="109058.1"/>
    <n v="109000"/>
    <x v="5"/>
    <x v="0"/>
  </r>
  <r>
    <n v="183933818"/>
    <n v="70011230001395"/>
    <d v="2010-02-11T00:00:00"/>
    <n v="180"/>
    <n v="19"/>
    <n v="161"/>
    <n v="9.5999780867279902"/>
    <n v="172887.74"/>
    <n v="109707.44"/>
    <n v="120000"/>
    <x v="5"/>
    <x v="0"/>
  </r>
  <r>
    <n v="31709067802"/>
    <n v="70081230002953"/>
    <d v="2010-06-22T00:00:00"/>
    <n v="360"/>
    <n v="15"/>
    <n v="345"/>
    <n v="9.5999780867279902"/>
    <n v="144123.79"/>
    <n v="107240.9"/>
    <n v="110000"/>
    <x v="2"/>
    <x v="0"/>
  </r>
  <r>
    <n v="26921054861"/>
    <n v="70826230000088"/>
    <d v="2010-03-23T00:00:00"/>
    <n v="180"/>
    <n v="18"/>
    <n v="162"/>
    <n v="9.5999780867279902"/>
    <n v="161954.12"/>
    <n v="107112.83"/>
    <n v="116864.23"/>
    <x v="5"/>
    <x v="0"/>
  </r>
  <r>
    <n v="15182931824"/>
    <n v="20001280360267"/>
    <d v="2009-06-26T00:00:00"/>
    <n v="360"/>
    <n v="27"/>
    <n v="333"/>
    <n v="9.5999780867279902"/>
    <n v="150000"/>
    <n v="105917.65"/>
    <n v="112386.83"/>
    <x v="2"/>
    <x v="0"/>
  </r>
  <r>
    <n v="86512870700"/>
    <n v="70214230000930"/>
    <d v="2011-01-07T00:00:00"/>
    <n v="360"/>
    <n v="8"/>
    <n v="352"/>
    <n v="9.5999780867279902"/>
    <n v="159000"/>
    <n v="105488.83"/>
    <n v="106213.92"/>
    <x v="4"/>
    <x v="0"/>
  </r>
  <r>
    <n v="26893507852"/>
    <n v="20001330133277"/>
    <d v="2010-05-27T00:00:00"/>
    <n v="360"/>
    <n v="16"/>
    <n v="344"/>
    <n v="9.5999780867279902"/>
    <n v="162003.26"/>
    <n v="104905.34"/>
    <n v="108000"/>
    <x v="5"/>
    <x v="0"/>
  </r>
  <r>
    <n v="21536353817"/>
    <n v="20001330129652"/>
    <d v="2010-03-31T00:00:00"/>
    <n v="240"/>
    <n v="18"/>
    <n v="222"/>
    <n v="9.5999780867279902"/>
    <n v="140000"/>
    <n v="104810.63"/>
    <n v="110000"/>
    <x v="5"/>
    <x v="0"/>
  </r>
  <r>
    <n v="27642170807"/>
    <n v="72171230000322"/>
    <d v="2010-02-26T00:00:00"/>
    <n v="180"/>
    <n v="19"/>
    <n v="161"/>
    <n v="9.5999780867279902"/>
    <n v="175200"/>
    <n v="105353.75"/>
    <n v="115833.97"/>
    <x v="5"/>
    <x v="0"/>
  </r>
  <r>
    <n v="2469832802"/>
    <n v="20001330126661"/>
    <d v="2010-02-26T00:00:00"/>
    <n v="240"/>
    <n v="19"/>
    <n v="221"/>
    <n v="9.5999780867279902"/>
    <n v="173000"/>
    <n v="102999.44"/>
    <n v="110000"/>
    <x v="5"/>
    <x v="0"/>
  </r>
  <r>
    <n v="28394485804"/>
    <n v="20001330143744"/>
    <d v="2010-08-24T00:00:00"/>
    <n v="360"/>
    <n v="13"/>
    <n v="347"/>
    <n v="9.5999780867279902"/>
    <n v="182000"/>
    <n v="99699.35"/>
    <n v="102000"/>
    <x v="4"/>
    <x v="0"/>
  </r>
  <r>
    <n v="19140764869"/>
    <n v="70011230001603"/>
    <d v="2010-02-26T00:00:00"/>
    <n v="120"/>
    <n v="19"/>
    <n v="101"/>
    <n v="9.5999780867279902"/>
    <n v="150000"/>
    <n v="101788.72"/>
    <n v="118931.95"/>
    <x v="4"/>
    <x v="0"/>
  </r>
  <r>
    <n v="10514593890"/>
    <n v="20001280345250"/>
    <d v="2009-02-18T00:00:00"/>
    <n v="360"/>
    <n v="31"/>
    <n v="329"/>
    <n v="9.5999780867279902"/>
    <n v="200000"/>
    <n v="98115.43"/>
    <n v="105000"/>
    <x v="4"/>
    <x v="0"/>
  </r>
  <r>
    <n v="30391824805"/>
    <n v="20001330147740"/>
    <d v="2010-09-27T00:00:00"/>
    <n v="360"/>
    <n v="12"/>
    <n v="348"/>
    <n v="9.5999780867279902"/>
    <n v="189000"/>
    <n v="97299.49"/>
    <n v="99300"/>
    <x v="4"/>
    <x v="0"/>
  </r>
  <r>
    <n v="3177113858"/>
    <n v="20001280296399"/>
    <d v="2008-05-27T00:00:00"/>
    <n v="300"/>
    <n v="40"/>
    <n v="260"/>
    <n v="9.5999780867279902"/>
    <n v="158500"/>
    <n v="97583.01"/>
    <n v="108500"/>
    <x v="4"/>
    <x v="0"/>
  </r>
  <r>
    <n v="36582150898"/>
    <n v="70435230001266"/>
    <d v="2010-04-28T00:00:00"/>
    <n v="240"/>
    <n v="17"/>
    <n v="223"/>
    <n v="9.5999780867279902"/>
    <n v="138000"/>
    <n v="96799.53"/>
    <n v="102510.55"/>
    <x v="5"/>
    <x v="0"/>
  </r>
  <r>
    <n v="13206903866"/>
    <n v="510001310113711"/>
    <d v="2007-08-02T00:00:00"/>
    <n v="180"/>
    <n v="49"/>
    <n v="131"/>
    <n v="9.5999780867279902"/>
    <n v="190000"/>
    <n v="97029.17"/>
    <n v="126700"/>
    <x v="5"/>
    <x v="0"/>
  </r>
  <r>
    <n v="22506821864"/>
    <n v="20001330135440"/>
    <d v="2010-06-11T00:00:00"/>
    <n v="240"/>
    <n v="15"/>
    <n v="225"/>
    <n v="9.5999780867279902"/>
    <n v="145000"/>
    <n v="95709.31"/>
    <n v="100000"/>
    <x v="1"/>
    <x v="0"/>
  </r>
  <r>
    <n v="33000936866"/>
    <n v="20001330126696"/>
    <d v="2010-02-26T00:00:00"/>
    <n v="120"/>
    <n v="19"/>
    <n v="101"/>
    <n v="9.5999780867279902"/>
    <n v="189000"/>
    <n v="96829.36"/>
    <n v="113137.38"/>
    <x v="5"/>
    <x v="0"/>
  </r>
  <r>
    <n v="99241706520"/>
    <n v="20001330125657"/>
    <d v="2010-02-25T00:00:00"/>
    <n v="240"/>
    <n v="19"/>
    <n v="221"/>
    <n v="9.5999780867279902"/>
    <n v="173000"/>
    <n v="93387.22"/>
    <n v="99305.34"/>
    <x v="4"/>
    <x v="0"/>
  </r>
  <r>
    <n v="1686288808"/>
    <n v="20001330127447"/>
    <d v="2010-07-26T00:00:00"/>
    <n v="336"/>
    <n v="14"/>
    <n v="322"/>
    <n v="9.5999780867279902"/>
    <n v="189000"/>
    <n v="91154.86"/>
    <n v="93713"/>
    <x v="1"/>
    <x v="0"/>
  </r>
  <r>
    <n v="29541203809"/>
    <n v="70205230000923"/>
    <d v="2010-03-18T00:00:00"/>
    <n v="180"/>
    <n v="18"/>
    <n v="162"/>
    <n v="9.5999780867279902"/>
    <n v="138000"/>
    <n v="91646.35"/>
    <n v="100000"/>
    <x v="5"/>
    <x v="0"/>
  </r>
  <r>
    <n v="86414402834"/>
    <n v="20001280241381"/>
    <d v="2007-08-28T00:00:00"/>
    <n v="180"/>
    <n v="49"/>
    <n v="131"/>
    <n v="9.5999780867279902"/>
    <n v="130000"/>
    <n v="91708.479999999996"/>
    <n v="120000"/>
    <x v="5"/>
    <x v="0"/>
  </r>
  <r>
    <n v="8593940854"/>
    <n v="510001310113959"/>
    <d v="2007-08-16T00:00:00"/>
    <n v="180"/>
    <n v="49"/>
    <n v="131"/>
    <n v="9.5999780867279902"/>
    <n v="183000"/>
    <n v="91521.04"/>
    <n v="120000"/>
    <x v="5"/>
    <x v="0"/>
  </r>
  <r>
    <n v="21554177804"/>
    <n v="72071230000458"/>
    <d v="2010-02-26T00:00:00"/>
    <n v="360"/>
    <n v="19"/>
    <n v="341"/>
    <n v="9.5999780867279902"/>
    <n v="135594"/>
    <n v="89395.75"/>
    <n v="92812"/>
    <x v="4"/>
    <x v="0"/>
  </r>
  <r>
    <n v="19373341804"/>
    <n v="20001280134178"/>
    <d v="2005-06-14T00:00:00"/>
    <n v="180"/>
    <n v="75"/>
    <n v="105"/>
    <n v="9.5999780867279902"/>
    <n v="200000"/>
    <n v="89621.82"/>
    <n v="140000"/>
    <x v="0"/>
    <x v="0"/>
  </r>
  <r>
    <n v="29860356807"/>
    <n v="72071230000393"/>
    <d v="2010-02-26T00:00:00"/>
    <n v="240"/>
    <n v="19"/>
    <n v="221"/>
    <n v="9.5999780867279902"/>
    <n v="133650"/>
    <n v="87311.67"/>
    <n v="93246"/>
    <x v="5"/>
    <x v="0"/>
  </r>
  <r>
    <n v="26917461865"/>
    <n v="20001330147758"/>
    <d v="2010-09-27T00:00:00"/>
    <n v="360"/>
    <n v="12"/>
    <n v="348"/>
    <n v="9.5999780867279902"/>
    <n v="189000"/>
    <n v="86698.62"/>
    <n v="88481.2"/>
    <x v="4"/>
    <x v="0"/>
  </r>
  <r>
    <n v="50880209887"/>
    <n v="20001280203536"/>
    <d v="2007-01-26T00:00:00"/>
    <n v="180"/>
    <n v="56"/>
    <n v="124"/>
    <n v="9.5999780867279902"/>
    <n v="180000"/>
    <n v="87176.58"/>
    <n v="120000"/>
    <x v="5"/>
    <x v="0"/>
  </r>
  <r>
    <n v="1296276821"/>
    <n v="20001280141840"/>
    <d v="2005-08-15T00:00:00"/>
    <n v="180"/>
    <n v="73"/>
    <n v="107"/>
    <n v="9.5999780867279902"/>
    <n v="183000"/>
    <n v="86044.23"/>
    <n v="133000"/>
    <x v="5"/>
    <x v="0"/>
  </r>
  <r>
    <n v="90836189949"/>
    <n v="70011230002537"/>
    <d v="2011-01-24T00:00:00"/>
    <n v="360"/>
    <n v="8"/>
    <n v="352"/>
    <n v="9.5999780867279902"/>
    <n v="165557"/>
    <n v="83188.95"/>
    <n v="84172.04"/>
    <x v="5"/>
    <x v="0"/>
  </r>
  <r>
    <n v="893626910"/>
    <n v="20001330148142"/>
    <d v="2010-09-28T00:00:00"/>
    <n v="360"/>
    <n v="12"/>
    <n v="348"/>
    <n v="9.5999780867279902"/>
    <n v="189000"/>
    <n v="83045.72"/>
    <n v="84848.04"/>
    <x v="4"/>
    <x v="0"/>
  </r>
  <r>
    <n v="25604679844"/>
    <n v="70011230001352"/>
    <d v="2010-02-24T00:00:00"/>
    <n v="360"/>
    <n v="19"/>
    <n v="341"/>
    <n v="9.5999780867279902"/>
    <n v="150000"/>
    <n v="82574.559999999998"/>
    <n v="85683.12"/>
    <x v="5"/>
    <x v="0"/>
  </r>
  <r>
    <n v="77847849615"/>
    <n v="20001280241020"/>
    <d v="2007-08-27T00:00:00"/>
    <n v="240"/>
    <n v="49"/>
    <n v="191"/>
    <n v="9.5999780867279902"/>
    <n v="155000"/>
    <n v="83100.91"/>
    <n v="100000"/>
    <x v="5"/>
    <x v="0"/>
  </r>
  <r>
    <n v="25930065870"/>
    <n v="70205230000974"/>
    <d v="2010-04-28T00:00:00"/>
    <n v="180"/>
    <n v="17"/>
    <n v="163"/>
    <n v="9.5999780867279902"/>
    <n v="138000"/>
    <n v="82421.289999999994"/>
    <n v="89559.85"/>
    <x v="5"/>
    <x v="0"/>
  </r>
  <r>
    <n v="27071554897"/>
    <n v="72071230000687"/>
    <d v="2010-05-27T00:00:00"/>
    <n v="180"/>
    <n v="16"/>
    <n v="164"/>
    <n v="9.5999780867279902"/>
    <n v="114307.2"/>
    <n v="81679.460000000006"/>
    <n v="88191.02"/>
    <x v="5"/>
    <x v="0"/>
  </r>
  <r>
    <n v="19459276822"/>
    <n v="20001280208570"/>
    <d v="2007-03-05T00:00:00"/>
    <n v="240"/>
    <n v="54"/>
    <n v="186"/>
    <n v="9.5999780867279902"/>
    <n v="134000"/>
    <n v="80453.45"/>
    <n v="98000"/>
    <x v="2"/>
    <x v="0"/>
  </r>
  <r>
    <n v="20521988810"/>
    <n v="20001280198001"/>
    <d v="2006-12-06T00:00:00"/>
    <n v="240"/>
    <n v="57"/>
    <n v="183"/>
    <n v="9.5999780867279902"/>
    <n v="185000"/>
    <n v="78542.84"/>
    <n v="120000"/>
    <x v="4"/>
    <x v="0"/>
  </r>
  <r>
    <n v="10294974865"/>
    <n v="20001280345519"/>
    <d v="2009-02-26T00:00:00"/>
    <n v="276"/>
    <n v="6"/>
    <n v="270"/>
    <n v="9.5999780867279902"/>
    <n v="193000"/>
    <n v="77719.7"/>
    <n v="154400"/>
    <x v="5"/>
    <x v="0"/>
  </r>
  <r>
    <n v="82698171804"/>
    <n v="20001280206934"/>
    <d v="2007-02-23T00:00:00"/>
    <n v="240"/>
    <n v="55"/>
    <n v="185"/>
    <n v="9.5999780867279902"/>
    <n v="162500"/>
    <n v="77192.14"/>
    <n v="95000"/>
    <x v="2"/>
    <x v="0"/>
  </r>
  <r>
    <n v="27765442864"/>
    <n v="20001330142527"/>
    <d v="2010-08-10T00:00:00"/>
    <n v="360"/>
    <n v="13"/>
    <n v="347"/>
    <n v="9.5999780867279902"/>
    <n v="189000"/>
    <n v="76199.81"/>
    <n v="151200"/>
    <x v="1"/>
    <x v="0"/>
  </r>
  <r>
    <n v="2146306920"/>
    <n v="20001280198419"/>
    <d v="2006-12-11T00:00:00"/>
    <n v="180"/>
    <n v="57"/>
    <n v="123"/>
    <n v="9.5999780867279902"/>
    <n v="170000"/>
    <n v="76935.5"/>
    <n v="106000"/>
    <x v="5"/>
    <x v="0"/>
  </r>
  <r>
    <n v="8804521880"/>
    <n v="510001310113193"/>
    <d v="2007-07-16T00:00:00"/>
    <n v="240"/>
    <n v="50"/>
    <n v="190"/>
    <n v="9.5999780867279902"/>
    <n v="137000"/>
    <n v="75850.039999999994"/>
    <n v="91600"/>
    <x v="0"/>
    <x v="0"/>
  </r>
  <r>
    <n v="41764749200"/>
    <n v="510001310113010"/>
    <d v="2007-07-11T00:00:00"/>
    <n v="240"/>
    <n v="50"/>
    <n v="190"/>
    <n v="9.5999780867279902"/>
    <n v="128000"/>
    <n v="75760.25"/>
    <n v="91000"/>
    <x v="0"/>
    <x v="0"/>
  </r>
  <r>
    <n v="72803495791"/>
    <n v="20001270063243"/>
    <d v="2006-12-27T00:00:00"/>
    <n v="180"/>
    <n v="57"/>
    <n v="123"/>
    <n v="9.5999780867279902"/>
    <n v="135000"/>
    <n v="75049.929999999993"/>
    <n v="104000"/>
    <x v="2"/>
    <x v="0"/>
  </r>
  <r>
    <n v="70755302834"/>
    <n v="20001280128224"/>
    <d v="2005-04-22T00:00:00"/>
    <n v="180"/>
    <n v="77"/>
    <n v="103"/>
    <n v="9.5999780867279902"/>
    <n v="160000"/>
    <n v="75350.990000000005"/>
    <n v="119700"/>
    <x v="5"/>
    <x v="0"/>
  </r>
  <r>
    <n v="80103278672"/>
    <n v="20001280197943"/>
    <d v="2006-12-05T00:00:00"/>
    <n v="180"/>
    <n v="57"/>
    <n v="123"/>
    <n v="9.5999780867279902"/>
    <n v="180000"/>
    <n v="72693.48"/>
    <n v="100000"/>
    <x v="2"/>
    <x v="0"/>
  </r>
  <r>
    <n v="35020768634"/>
    <n v="20001280224959"/>
    <d v="2007-06-14T00:00:00"/>
    <n v="145"/>
    <n v="4"/>
    <n v="141"/>
    <n v="9.5999780867279902"/>
    <n v="150000"/>
    <n v="72340.83"/>
    <n v="100000"/>
    <x v="5"/>
    <x v="0"/>
  </r>
  <r>
    <n v="25005422897"/>
    <n v="20001330127374"/>
    <d v="2010-02-26T00:00:00"/>
    <n v="120"/>
    <n v="19"/>
    <n v="101"/>
    <n v="9.5999780867279902"/>
    <n v="173000"/>
    <n v="72837.91"/>
    <n v="85105.23"/>
    <x v="0"/>
    <x v="0"/>
  </r>
  <r>
    <n v="5343022898"/>
    <n v="510001300106607"/>
    <d v="2005-11-08T00:00:00"/>
    <n v="180"/>
    <n v="70"/>
    <n v="110"/>
    <n v="9.5999780867279902"/>
    <n v="168000"/>
    <n v="72015.06"/>
    <n v="108491.22"/>
    <x v="3"/>
    <x v="0"/>
  </r>
  <r>
    <n v="4415291783"/>
    <n v="20001280243830"/>
    <d v="2007-09-04T00:00:00"/>
    <n v="240"/>
    <n v="48"/>
    <n v="192"/>
    <n v="9.5999780867279902"/>
    <n v="100000"/>
    <n v="67241.16"/>
    <n v="80000"/>
    <x v="2"/>
    <x v="0"/>
  </r>
  <r>
    <n v="2471872913"/>
    <n v="20001330143221"/>
    <d v="2010-08-19T00:00:00"/>
    <n v="60"/>
    <n v="13"/>
    <n v="47"/>
    <n v="9.5999780867279902"/>
    <n v="173000"/>
    <n v="70114.73"/>
    <n v="88112.36"/>
    <x v="5"/>
    <x v="0"/>
  </r>
  <r>
    <n v="22053432896"/>
    <n v="20001280243813"/>
    <d v="2007-09-04T00:00:00"/>
    <n v="240"/>
    <n v="48"/>
    <n v="192"/>
    <n v="9.5999780867279902"/>
    <n v="157700"/>
    <n v="66526.92"/>
    <n v="79150.5"/>
    <x v="5"/>
    <x v="0"/>
  </r>
  <r>
    <n v="69520836853"/>
    <n v="20001330140320"/>
    <d v="2010-07-28T00:00:00"/>
    <n v="228"/>
    <n v="14"/>
    <n v="214"/>
    <n v="9.5999780867279902"/>
    <n v="144000"/>
    <n v="66196.38"/>
    <n v="69549"/>
    <x v="5"/>
    <x v="0"/>
  </r>
  <r>
    <n v="14585750800"/>
    <n v="70011230001387"/>
    <d v="2010-02-26T00:00:00"/>
    <n v="120"/>
    <n v="19"/>
    <n v="101"/>
    <n v="9.5999780867279902"/>
    <n v="164107.94"/>
    <n v="66881.64"/>
    <n v="78145.83"/>
    <x v="4"/>
    <x v="0"/>
  </r>
  <r>
    <n v="30832545805"/>
    <n v="72182230000204"/>
    <d v="2010-02-26T00:00:00"/>
    <n v="240"/>
    <n v="19"/>
    <n v="221"/>
    <n v="9.5999780867279902"/>
    <n v="117612"/>
    <n v="64943.55"/>
    <n v="69357.67"/>
    <x v="4"/>
    <x v="0"/>
  </r>
  <r>
    <n v="17570633822"/>
    <n v="20001280129093"/>
    <d v="2005-04-26T00:00:00"/>
    <n v="168"/>
    <n v="77"/>
    <n v="91"/>
    <n v="9.5999780867279902"/>
    <n v="190000"/>
    <n v="65533"/>
    <n v="110000"/>
    <x v="5"/>
    <x v="0"/>
  </r>
  <r>
    <n v="94834237834"/>
    <n v="20001270051873"/>
    <d v="2005-08-22T00:00:00"/>
    <n v="180"/>
    <n v="72"/>
    <n v="108"/>
    <n v="9.5999780867279902"/>
    <n v="190000"/>
    <n v="64232.26"/>
    <n v="98000"/>
    <x v="0"/>
    <x v="0"/>
  </r>
  <r>
    <n v="8280750851"/>
    <n v="20001280166509"/>
    <d v="2006-03-09T00:00:00"/>
    <n v="180"/>
    <n v="66"/>
    <n v="114"/>
    <n v="9.5999780867279902"/>
    <n v="176000"/>
    <n v="64128.95"/>
    <n v="94000"/>
    <x v="2"/>
    <x v="0"/>
  </r>
  <r>
    <n v="28335897867"/>
    <n v="72000230002907"/>
    <d v="2010-01-29T00:00:00"/>
    <n v="240"/>
    <n v="20"/>
    <n v="220"/>
    <n v="9.5999780867279902"/>
    <n v="162200"/>
    <n v="62997.48"/>
    <n v="67623.09"/>
    <x v="4"/>
    <x v="0"/>
  </r>
  <r>
    <n v="1383199795"/>
    <n v="20001280236264"/>
    <d v="2007-08-03T00:00:00"/>
    <n v="240"/>
    <n v="49"/>
    <n v="191"/>
    <n v="9.5999780867279902"/>
    <n v="165000"/>
    <n v="62754.81"/>
    <n v="91722.41"/>
    <x v="5"/>
    <x v="0"/>
  </r>
  <r>
    <n v="2247781888"/>
    <n v="20001280239964"/>
    <d v="2007-08-21T00:00:00"/>
    <n v="240"/>
    <n v="49"/>
    <n v="191"/>
    <n v="9.5999780867279902"/>
    <n v="145000"/>
    <n v="62705.74"/>
    <n v="75300"/>
    <x v="5"/>
    <x v="0"/>
  </r>
  <r>
    <n v="423372831"/>
    <n v="70205230000915"/>
    <d v="2010-03-23T00:00:00"/>
    <n v="240"/>
    <n v="18"/>
    <n v="222"/>
    <n v="9.5999780867279902"/>
    <n v="143000"/>
    <n v="62173.15"/>
    <n v="66000"/>
    <x v="5"/>
    <x v="0"/>
  </r>
  <r>
    <n v="27026733842"/>
    <n v="20001330124871"/>
    <d v="2010-01-29T00:00:00"/>
    <n v="60"/>
    <n v="20"/>
    <n v="40"/>
    <n v="9.5999780867279902"/>
    <n v="122000"/>
    <n v="66231.86"/>
    <n v="97600"/>
    <x v="5"/>
    <x v="0"/>
  </r>
  <r>
    <n v="9833022863"/>
    <n v="20001280125233"/>
    <d v="2005-03-17T00:00:00"/>
    <n v="180"/>
    <n v="78"/>
    <n v="102"/>
    <n v="9.5999780867279902"/>
    <n v="193000"/>
    <n v="62610.23"/>
    <n v="100000"/>
    <x v="2"/>
    <x v="0"/>
  </r>
  <r>
    <n v="7950885823"/>
    <n v="20001330125649"/>
    <d v="2010-02-25T00:00:00"/>
    <n v="120"/>
    <n v="19"/>
    <n v="101"/>
    <n v="9.5999780867279902"/>
    <n v="173000"/>
    <n v="61632.83"/>
    <n v="72000"/>
    <x v="5"/>
    <x v="0"/>
  </r>
  <r>
    <n v="6538068847"/>
    <n v="20001280223774"/>
    <d v="2007-06-06T00:00:00"/>
    <n v="107"/>
    <n v="26"/>
    <n v="81"/>
    <n v="9.5999780867279902"/>
    <n v="170000"/>
    <n v="61829.5"/>
    <n v="120000"/>
    <x v="5"/>
    <x v="0"/>
  </r>
  <r>
    <n v="21343077818"/>
    <n v="20001270064304"/>
    <d v="2007-02-15T00:00:00"/>
    <n v="113"/>
    <n v="17"/>
    <n v="96"/>
    <n v="9.5999780867279902"/>
    <n v="145000"/>
    <n v="61062.080000000002"/>
    <n v="106000"/>
    <x v="2"/>
    <x v="0"/>
  </r>
  <r>
    <n v="21560585803"/>
    <n v="510001310110321"/>
    <d v="2006-10-13T00:00:00"/>
    <n v="240"/>
    <n v="59"/>
    <n v="181"/>
    <n v="9.5999780867279902"/>
    <n v="137500"/>
    <n v="60101.39"/>
    <n v="75000"/>
    <x v="0"/>
    <x v="0"/>
  </r>
  <r>
    <n v="25720485821"/>
    <n v="20001280261110"/>
    <d v="2007-11-27T00:00:00"/>
    <n v="168"/>
    <n v="46"/>
    <n v="122"/>
    <n v="9.5999780867279902"/>
    <n v="130000"/>
    <n v="60516.15"/>
    <n v="80000"/>
    <x v="5"/>
    <x v="0"/>
  </r>
  <r>
    <n v="3700319894"/>
    <n v="30001270046882"/>
    <d v="2005-03-11T00:00:00"/>
    <n v="180"/>
    <n v="78"/>
    <n v="102"/>
    <n v="9.5999780867279902"/>
    <n v="140000"/>
    <n v="59632.58"/>
    <n v="95000"/>
    <x v="5"/>
    <x v="0"/>
  </r>
  <r>
    <n v="24942623804"/>
    <n v="20001280235560"/>
    <d v="2007-08-10T00:00:00"/>
    <n v="240"/>
    <n v="49"/>
    <n v="191"/>
    <n v="9.5999780867279902"/>
    <n v="185000"/>
    <n v="58519.92"/>
    <n v="70000"/>
    <x v="4"/>
    <x v="0"/>
  </r>
  <r>
    <n v="99965968187"/>
    <n v="20001280226749"/>
    <d v="2007-06-26T00:00:00"/>
    <n v="116"/>
    <n v="24"/>
    <n v="92"/>
    <n v="9.5999780867279902"/>
    <n v="140000"/>
    <n v="59401.599999999999"/>
    <n v="106424.62"/>
    <x v="2"/>
    <x v="0"/>
  </r>
  <r>
    <n v="25126589881"/>
    <n v="20001280180200"/>
    <d v="2006-06-21T00:00:00"/>
    <n v="180"/>
    <n v="63"/>
    <n v="117"/>
    <n v="9.5999780867279902"/>
    <n v="120000"/>
    <n v="58389.94"/>
    <n v="84000"/>
    <x v="5"/>
    <x v="0"/>
  </r>
  <r>
    <n v="22805142810"/>
    <n v="20001330147944"/>
    <d v="2010-09-27T00:00:00"/>
    <n v="360"/>
    <n v="12"/>
    <n v="348"/>
    <n v="9.5999780867279902"/>
    <n v="180000"/>
    <n v="56857.56"/>
    <n v="62076"/>
    <x v="5"/>
    <x v="0"/>
  </r>
  <r>
    <n v="835301850"/>
    <n v="70435230001312"/>
    <d v="2010-07-21T00:00:00"/>
    <n v="180"/>
    <n v="14"/>
    <n v="166"/>
    <n v="9.5999780867279902"/>
    <n v="125000"/>
    <n v="56940.54"/>
    <n v="60710"/>
    <x v="2"/>
    <x v="0"/>
  </r>
  <r>
    <n v="8477656878"/>
    <n v="20001280167084"/>
    <d v="2006-03-14T00:00:00"/>
    <n v="180"/>
    <n v="66"/>
    <n v="114"/>
    <n v="9.5999780867279902"/>
    <n v="120000"/>
    <n v="57244.89"/>
    <n v="84000"/>
    <x v="2"/>
    <x v="0"/>
  </r>
  <r>
    <n v="64751228820"/>
    <n v="20001280288299"/>
    <d v="2008-04-11T00:00:00"/>
    <n v="156"/>
    <n v="41"/>
    <n v="115"/>
    <n v="9.5999780867279902"/>
    <n v="140000"/>
    <n v="56949.78"/>
    <n v="74000"/>
    <x v="2"/>
    <x v="0"/>
  </r>
  <r>
    <n v="18314021814"/>
    <n v="20001270046225"/>
    <d v="2005-02-23T00:00:00"/>
    <n v="180"/>
    <n v="79"/>
    <n v="101"/>
    <n v="9.5999780867279902"/>
    <n v="169000"/>
    <n v="56981.9"/>
    <n v="92000"/>
    <x v="5"/>
    <x v="0"/>
  </r>
  <r>
    <n v="60618086820"/>
    <n v="20001280160640"/>
    <d v="2006-01-23T00:00:00"/>
    <n v="180"/>
    <n v="68"/>
    <n v="112"/>
    <n v="9.5999780867279902"/>
    <n v="120000"/>
    <n v="56259.16"/>
    <n v="84000"/>
    <x v="4"/>
    <x v="0"/>
  </r>
  <r>
    <n v="30656030801"/>
    <n v="70011230002464"/>
    <d v="2010-10-28T00:00:00"/>
    <n v="120"/>
    <n v="11"/>
    <n v="109"/>
    <n v="9.5999780867279902"/>
    <n v="163423.39000000001"/>
    <n v="56046.96"/>
    <n v="60980.160000000003"/>
    <x v="5"/>
    <x v="0"/>
  </r>
  <r>
    <n v="25824510881"/>
    <n v="20001280175958"/>
    <d v="2006-05-15T00:00:00"/>
    <n v="180"/>
    <n v="64"/>
    <n v="116"/>
    <n v="9.5999780867279902"/>
    <n v="130000"/>
    <n v="55201.78"/>
    <n v="80000"/>
    <x v="0"/>
    <x v="0"/>
  </r>
  <r>
    <n v="17518523850"/>
    <n v="20001280214783"/>
    <d v="2007-04-17T00:00:00"/>
    <n v="240"/>
    <n v="53"/>
    <n v="187"/>
    <n v="9.5999780867279902"/>
    <n v="177500"/>
    <n v="54503.32"/>
    <n v="66430"/>
    <x v="0"/>
    <x v="0"/>
  </r>
  <r>
    <n v="27624615886"/>
    <n v="20001280167220"/>
    <d v="2006-03-15T00:00:00"/>
    <n v="180"/>
    <n v="66"/>
    <n v="114"/>
    <n v="9.5999780867279902"/>
    <n v="135000"/>
    <n v="54512"/>
    <n v="80000"/>
    <x v="5"/>
    <x v="0"/>
  </r>
  <r>
    <n v="10678688877"/>
    <n v="20001280229268"/>
    <d v="2007-07-16T00:00:00"/>
    <n v="107"/>
    <n v="19"/>
    <n v="88"/>
    <n v="9.5999780867279902"/>
    <n v="176000"/>
    <n v="54912.87"/>
    <n v="100000"/>
    <x v="5"/>
    <x v="0"/>
  </r>
  <r>
    <n v="1489871764"/>
    <n v="20001280174641"/>
    <d v="2006-05-05T00:00:00"/>
    <n v="180"/>
    <n v="64"/>
    <n v="116"/>
    <n v="9.5999780867279902"/>
    <n v="180000"/>
    <n v="53952.36"/>
    <n v="97000"/>
    <x v="2"/>
    <x v="0"/>
  </r>
  <r>
    <n v="6400492810"/>
    <n v="70336230000318"/>
    <d v="2010-07-27T00:00:00"/>
    <n v="48"/>
    <n v="14"/>
    <n v="34"/>
    <n v="9.5999780867279902"/>
    <n v="114371.19"/>
    <n v="57451.61"/>
    <n v="79900"/>
    <x v="5"/>
    <x v="0"/>
  </r>
  <r>
    <n v="29503862884"/>
    <n v="20001330136268"/>
    <d v="2010-06-28T00:00:00"/>
    <n v="120"/>
    <n v="15"/>
    <n v="105"/>
    <n v="9.5999780867279902"/>
    <n v="150000"/>
    <n v="53281.17"/>
    <n v="60000"/>
    <x v="5"/>
    <x v="0"/>
  </r>
  <r>
    <n v="25073153855"/>
    <n v="20001280259825"/>
    <d v="2007-11-19T00:00:00"/>
    <n v="180"/>
    <n v="46"/>
    <n v="134"/>
    <n v="9.5999780867279902"/>
    <n v="175000"/>
    <n v="52369.81"/>
    <n v="123340"/>
    <x v="2"/>
    <x v="0"/>
  </r>
  <r>
    <n v="40972437487"/>
    <n v="20001270067702"/>
    <d v="2007-09-11T00:00:00"/>
    <n v="144"/>
    <n v="48"/>
    <n v="96"/>
    <n v="9.5999780867279902"/>
    <n v="181000"/>
    <n v="52585.32"/>
    <n v="100000"/>
    <x v="2"/>
    <x v="0"/>
  </r>
  <r>
    <n v="14666999817"/>
    <n v="72000230003040"/>
    <d v="2010-02-26T00:00:00"/>
    <n v="180"/>
    <n v="19"/>
    <n v="161"/>
    <n v="9.5999780867279902"/>
    <n v="144633.60000000001"/>
    <n v="51206.12"/>
    <n v="56300"/>
    <x v="5"/>
    <x v="0"/>
  </r>
  <r>
    <n v="26146658863"/>
    <n v="20001280210982"/>
    <d v="2007-03-23T00:00:00"/>
    <n v="120"/>
    <n v="54"/>
    <n v="66"/>
    <n v="9.5999780867279902"/>
    <n v="158000"/>
    <n v="51533.25"/>
    <n v="89000"/>
    <x v="4"/>
    <x v="0"/>
  </r>
  <r>
    <n v="5845063841"/>
    <n v="20001280249196"/>
    <d v="2007-09-28T00:00:00"/>
    <n v="240"/>
    <n v="48"/>
    <n v="192"/>
    <n v="9.5999780867279902"/>
    <n v="130000"/>
    <n v="49679.45"/>
    <n v="90000"/>
    <x v="2"/>
    <x v="0"/>
  </r>
  <r>
    <n v="21463607806"/>
    <n v="20001280120231"/>
    <d v="2005-01-19T00:00:00"/>
    <n v="180"/>
    <n v="80"/>
    <n v="100"/>
    <n v="9.5999780867279902"/>
    <n v="115000"/>
    <n v="49830.07"/>
    <n v="63000"/>
    <x v="4"/>
    <x v="0"/>
  </r>
  <r>
    <n v="4819399896"/>
    <n v="70011230002618"/>
    <d v="2011-01-31T00:00:00"/>
    <n v="360"/>
    <n v="8"/>
    <n v="352"/>
    <n v="9.5999780867279902"/>
    <n v="167810"/>
    <n v="48690.87"/>
    <n v="49318.73"/>
    <x v="5"/>
    <x v="0"/>
  </r>
  <r>
    <n v="14936923800"/>
    <n v="20001280129360"/>
    <d v="2005-04-28T00:00:00"/>
    <n v="91"/>
    <n v="18"/>
    <n v="73"/>
    <n v="9.5999780867279902"/>
    <n v="180000"/>
    <n v="50316.92"/>
    <n v="100000"/>
    <x v="5"/>
    <x v="0"/>
  </r>
  <r>
    <n v="330626841"/>
    <n v="20001280095881"/>
    <d v="2004-07-13T00:00:00"/>
    <n v="156"/>
    <n v="86"/>
    <n v="70"/>
    <n v="9.5999780867279902"/>
    <n v="180000"/>
    <n v="50308.24"/>
    <n v="100000"/>
    <x v="4"/>
    <x v="0"/>
  </r>
  <r>
    <n v="2249253854"/>
    <n v="20001270050532"/>
    <d v="2005-06-28T00:00:00"/>
    <n v="180"/>
    <n v="75"/>
    <n v="105"/>
    <n v="9.5999780867279902"/>
    <n v="150000"/>
    <n v="48411.92"/>
    <n v="75900"/>
    <x v="4"/>
    <x v="0"/>
  </r>
  <r>
    <n v="30216342813"/>
    <n v="20001280172320"/>
    <d v="2006-04-18T00:00:00"/>
    <n v="84"/>
    <n v="8"/>
    <n v="76"/>
    <n v="9.5999780867279902"/>
    <n v="200000"/>
    <n v="48286.53"/>
    <n v="115500"/>
    <x v="5"/>
    <x v="0"/>
  </r>
  <r>
    <n v="25627757833"/>
    <n v="20001330136276"/>
    <d v="2010-06-28T00:00:00"/>
    <n v="180"/>
    <n v="15"/>
    <n v="165"/>
    <n v="9.5999780867279902"/>
    <n v="157000"/>
    <n v="46515.25"/>
    <n v="50000"/>
    <x v="4"/>
    <x v="0"/>
  </r>
  <r>
    <n v="17724731896"/>
    <n v="20001280195096"/>
    <d v="2006-11-07T00:00:00"/>
    <n v="180"/>
    <n v="58"/>
    <n v="122"/>
    <n v="9.5999780867279902"/>
    <n v="150000"/>
    <n v="46192.68"/>
    <n v="64130"/>
    <x v="5"/>
    <x v="0"/>
  </r>
  <r>
    <n v="27677977898"/>
    <n v="20001330144007"/>
    <d v="2010-08-25T00:00:00"/>
    <n v="192"/>
    <n v="13"/>
    <n v="179"/>
    <n v="9.5999780867279902"/>
    <n v="189000"/>
    <n v="44833.68"/>
    <n v="47430.07"/>
    <x v="4"/>
    <x v="0"/>
  </r>
  <r>
    <n v="22420065840"/>
    <n v="70011230002766"/>
    <d v="2011-02-28T00:00:00"/>
    <n v="120"/>
    <n v="5"/>
    <n v="115"/>
    <n v="9.5999780867279902"/>
    <n v="168792.51"/>
    <n v="44772.46"/>
    <n v="66153.490000000005"/>
    <x v="5"/>
    <x v="0"/>
  </r>
  <r>
    <n v="13663543897"/>
    <n v="510001310110364"/>
    <d v="2006-10-19T00:00:00"/>
    <n v="180"/>
    <n v="59"/>
    <n v="121"/>
    <n v="9.5999780867279902"/>
    <n v="170000"/>
    <n v="43561.67"/>
    <n v="106000"/>
    <x v="4"/>
    <x v="0"/>
  </r>
  <r>
    <n v="14254609841"/>
    <n v="20001280123028"/>
    <d v="2005-02-23T00:00:00"/>
    <n v="180"/>
    <n v="79"/>
    <n v="101"/>
    <n v="9.5999780867279902"/>
    <n v="72000"/>
    <n v="43419.56"/>
    <n v="54600"/>
    <x v="4"/>
    <x v="0"/>
  </r>
  <r>
    <n v="8278847703"/>
    <n v="20001280211083"/>
    <d v="2007-03-20T00:00:00"/>
    <n v="192"/>
    <n v="54"/>
    <n v="138"/>
    <n v="9.5999780867279902"/>
    <n v="150000"/>
    <n v="42883.1"/>
    <n v="108000"/>
    <x v="2"/>
    <x v="0"/>
  </r>
  <r>
    <n v="10108104800"/>
    <n v="20001280135840"/>
    <d v="2005-06-24T00:00:00"/>
    <n v="180"/>
    <n v="75"/>
    <n v="105"/>
    <n v="9.5999780867279902"/>
    <n v="185000"/>
    <n v="43160.95"/>
    <n v="92180"/>
    <x v="4"/>
    <x v="0"/>
  </r>
  <r>
    <n v="78680077968"/>
    <n v="72189230001615"/>
    <d v="2008-07-23T00:00:00"/>
    <n v="77"/>
    <n v="15"/>
    <n v="62"/>
    <n v="9.5999780867279902"/>
    <n v="145000"/>
    <n v="43200.25"/>
    <n v="80000"/>
    <x v="5"/>
    <x v="0"/>
  </r>
  <r>
    <n v="26831683819"/>
    <n v="20001330130510"/>
    <d v="2010-02-12T00:00:00"/>
    <n v="187"/>
    <n v="13"/>
    <n v="174"/>
    <n v="9.5999780867279902"/>
    <n v="173000"/>
    <n v="41811.379999999997"/>
    <n v="51736.66"/>
    <x v="5"/>
    <x v="0"/>
  </r>
  <r>
    <n v="13038959863"/>
    <n v="20001280229209"/>
    <d v="2007-07-06T00:00:00"/>
    <n v="240"/>
    <n v="50"/>
    <n v="190"/>
    <n v="9.5999780867279902"/>
    <n v="185000"/>
    <n v="41634.120000000003"/>
    <n v="50000"/>
    <x v="5"/>
    <x v="0"/>
  </r>
  <r>
    <n v="87646056804"/>
    <n v="510001310111336"/>
    <d v="2007-03-09T00:00:00"/>
    <n v="180"/>
    <n v="54"/>
    <n v="126"/>
    <n v="9.5999780867279902"/>
    <n v="160000"/>
    <n v="41926.239999999998"/>
    <n v="120000"/>
    <x v="4"/>
    <x v="0"/>
  </r>
  <r>
    <n v="27885226816"/>
    <n v="70116230000914"/>
    <d v="2010-04-28T00:00:00"/>
    <n v="120"/>
    <n v="17"/>
    <n v="103"/>
    <n v="9.5999780867279902"/>
    <n v="138000"/>
    <n v="41870.57"/>
    <n v="48000"/>
    <x v="5"/>
    <x v="0"/>
  </r>
  <r>
    <n v="75103435853"/>
    <n v="20001230054740"/>
    <d v="2008-09-22T00:00:00"/>
    <n v="180"/>
    <n v="36"/>
    <n v="144"/>
    <n v="9.5999780867279902"/>
    <n v="185000"/>
    <n v="41300.03"/>
    <n v="50000"/>
    <x v="3"/>
    <x v="0"/>
  </r>
  <r>
    <n v="28072575856"/>
    <n v="20001280245123"/>
    <d v="2007-09-12T00:00:00"/>
    <n v="75"/>
    <n v="24"/>
    <n v="51"/>
    <n v="9.5999780867279902"/>
    <n v="195000"/>
    <n v="42795.91"/>
    <n v="98337.44"/>
    <x v="2"/>
    <x v="0"/>
  </r>
  <r>
    <n v="8894036863"/>
    <n v="20001280197757"/>
    <d v="2006-12-04T00:00:00"/>
    <n v="240"/>
    <n v="57"/>
    <n v="183"/>
    <n v="9.5999780867279902"/>
    <n v="120000"/>
    <n v="40703.910000000003"/>
    <n v="81136.789999999994"/>
    <x v="3"/>
    <x v="0"/>
  </r>
  <r>
    <n v="60633530034"/>
    <n v="20001270047353"/>
    <d v="2005-03-23T00:00:00"/>
    <n v="168"/>
    <n v="78"/>
    <n v="90"/>
    <n v="9.5999780867279902"/>
    <n v="168000"/>
    <n v="41353.06"/>
    <n v="70000"/>
    <x v="4"/>
    <x v="0"/>
  </r>
  <r>
    <n v="6031082888"/>
    <n v="20001280107979"/>
    <d v="2004-11-12T00:00:00"/>
    <n v="180"/>
    <n v="82"/>
    <n v="98"/>
    <n v="9.5999780867279902"/>
    <n v="186000"/>
    <n v="41162.629999999997"/>
    <n v="67843.64"/>
    <x v="2"/>
    <x v="0"/>
  </r>
  <r>
    <n v="42256127834"/>
    <n v="20001280139102"/>
    <d v="2005-07-25T00:00:00"/>
    <n v="180"/>
    <n v="74"/>
    <n v="106"/>
    <n v="9.5999780867279902"/>
    <n v="95000"/>
    <n v="40913.620000000003"/>
    <n v="63700"/>
    <x v="5"/>
    <x v="0"/>
  </r>
  <r>
    <n v="39396860778"/>
    <n v="20001280122307"/>
    <d v="2005-02-14T00:00:00"/>
    <n v="180"/>
    <n v="79"/>
    <n v="101"/>
    <n v="9.5999780867279902"/>
    <n v="182000"/>
    <n v="40927.730000000003"/>
    <n v="97000"/>
    <x v="0"/>
    <x v="0"/>
  </r>
  <r>
    <n v="63527740082"/>
    <n v="20001280120835"/>
    <d v="2005-01-28T00:00:00"/>
    <n v="180"/>
    <n v="80"/>
    <n v="100"/>
    <n v="9.5999780867279902"/>
    <n v="95000"/>
    <n v="40833.279999999999"/>
    <n v="66500"/>
    <x v="3"/>
    <x v="0"/>
  </r>
  <r>
    <n v="14646683881"/>
    <n v="510001310107568"/>
    <d v="2005-11-08T00:00:00"/>
    <n v="180"/>
    <n v="70"/>
    <n v="110"/>
    <n v="9.5999780867279902"/>
    <n v="175000"/>
    <n v="40483.949999999997"/>
    <n v="60989"/>
    <x v="5"/>
    <x v="0"/>
  </r>
  <r>
    <n v="15547276855"/>
    <n v="20001280230002"/>
    <d v="2007-07-10T00:00:00"/>
    <n v="105"/>
    <n v="18"/>
    <n v="87"/>
    <n v="9.5999780867279902"/>
    <n v="140000"/>
    <n v="40634.31"/>
    <n v="74338"/>
    <x v="0"/>
    <x v="0"/>
  </r>
  <r>
    <n v="12442715864"/>
    <n v="20001280150467"/>
    <d v="2005-10-27T00:00:00"/>
    <n v="168"/>
    <n v="71"/>
    <n v="97"/>
    <n v="9.5999780867279902"/>
    <n v="150000"/>
    <n v="40484.32"/>
    <n v="100000"/>
    <x v="0"/>
    <x v="0"/>
  </r>
  <r>
    <n v="33032017815"/>
    <n v="20001280129077"/>
    <d v="2005-04-26T00:00:00"/>
    <n v="168"/>
    <n v="76"/>
    <n v="92"/>
    <n v="9.5999780867279902"/>
    <n v="135000"/>
    <n v="40059.07"/>
    <n v="66000"/>
    <x v="0"/>
    <x v="0"/>
  </r>
  <r>
    <n v="26774621848"/>
    <n v="20001280171847"/>
    <d v="2006-04-13T00:00:00"/>
    <n v="180"/>
    <n v="65"/>
    <n v="115"/>
    <n v="9.5999780867279902"/>
    <n v="130000"/>
    <n v="39770.28"/>
    <n v="58000"/>
    <x v="5"/>
    <x v="0"/>
  </r>
  <r>
    <n v="24625723841"/>
    <n v="20001280211369"/>
    <d v="2007-03-27T00:00:00"/>
    <n v="144"/>
    <n v="54"/>
    <n v="90"/>
    <n v="9.5999780867279902"/>
    <n v="148000"/>
    <n v="39948.300000000003"/>
    <n v="60800"/>
    <x v="2"/>
    <x v="0"/>
  </r>
  <r>
    <n v="26759852877"/>
    <n v="30001290055518"/>
    <d v="2007-01-11T00:00:00"/>
    <n v="73"/>
    <n v="23"/>
    <n v="50"/>
    <n v="9.5999780867279902"/>
    <n v="178340"/>
    <n v="40682.949999999997"/>
    <n v="102117.65"/>
    <x v="2"/>
    <x v="0"/>
  </r>
  <r>
    <n v="57658625515"/>
    <n v="20001270065025"/>
    <d v="2007-03-22T00:00:00"/>
    <n v="240"/>
    <n v="54"/>
    <n v="186"/>
    <n v="9.5999780867279902"/>
    <n v="160000"/>
    <n v="38760.660000000003"/>
    <n v="47500"/>
    <x v="4"/>
    <x v="0"/>
  </r>
  <r>
    <n v="22112729837"/>
    <n v="20001280312920"/>
    <d v="2008-08-21T00:00:00"/>
    <n v="86"/>
    <n v="14"/>
    <n v="72"/>
    <n v="9.5999780867279902"/>
    <n v="117900"/>
    <n v="39168.94"/>
    <n v="70000"/>
    <x v="4"/>
    <x v="0"/>
  </r>
  <r>
    <n v="82634840730"/>
    <n v="20001270045024"/>
    <d v="2005-02-03T00:00:00"/>
    <n v="180"/>
    <n v="79"/>
    <n v="101"/>
    <n v="9.5999780867279902"/>
    <n v="122500"/>
    <n v="38548.42"/>
    <n v="61709.79"/>
    <x v="5"/>
    <x v="0"/>
  </r>
  <r>
    <n v="97177601872"/>
    <n v="20001280217863"/>
    <d v="2007-05-08T00:00:00"/>
    <n v="120"/>
    <n v="52"/>
    <n v="68"/>
    <n v="9.5999780867279902"/>
    <n v="110000"/>
    <n v="38816.5"/>
    <n v="65000"/>
    <x v="2"/>
    <x v="0"/>
  </r>
  <r>
    <n v="66069424700"/>
    <n v="20001280236973"/>
    <d v="2007-08-06T00:00:00"/>
    <n v="240"/>
    <n v="49"/>
    <n v="191"/>
    <n v="9.5999780867279902"/>
    <n v="124000"/>
    <n v="37654.18"/>
    <n v="80000"/>
    <x v="2"/>
    <x v="0"/>
  </r>
  <r>
    <n v="7969457800"/>
    <n v="20001280153520"/>
    <d v="2005-11-25T00:00:00"/>
    <n v="108"/>
    <n v="70"/>
    <n v="38"/>
    <n v="9.5999780867279902"/>
    <n v="173000"/>
    <n v="39886.44"/>
    <n v="105000"/>
    <x v="2"/>
    <x v="0"/>
  </r>
  <r>
    <n v="1487087730"/>
    <n v="20001280211067"/>
    <d v="2007-03-26T00:00:00"/>
    <n v="240"/>
    <n v="54"/>
    <n v="186"/>
    <n v="9.5999780867279902"/>
    <n v="145000"/>
    <n v="36362.720000000001"/>
    <n v="85000"/>
    <x v="2"/>
    <x v="0"/>
  </r>
  <r>
    <n v="7633591811"/>
    <n v="20001280195193"/>
    <d v="2006-11-16T00:00:00"/>
    <n v="180"/>
    <n v="58"/>
    <n v="122"/>
    <n v="9.5999780867279902"/>
    <n v="150000"/>
    <n v="35988.239999999998"/>
    <n v="50000"/>
    <x v="2"/>
    <x v="0"/>
  </r>
  <r>
    <n v="27475650847"/>
    <n v="20001270061810"/>
    <d v="2006-09-26T00:00:00"/>
    <n v="180"/>
    <n v="60"/>
    <n v="120"/>
    <n v="9.5999780867279902"/>
    <n v="133000"/>
    <n v="35392.519999999997"/>
    <n v="50000"/>
    <x v="5"/>
    <x v="0"/>
  </r>
  <r>
    <n v="29614072814"/>
    <n v="20001280208619"/>
    <d v="2007-03-07T00:00:00"/>
    <n v="60"/>
    <n v="7"/>
    <n v="53"/>
    <n v="9.5999780867279902"/>
    <n v="155000"/>
    <n v="35846.800000000003"/>
    <n v="84000"/>
    <x v="2"/>
    <x v="0"/>
  </r>
  <r>
    <n v="25094243861"/>
    <n v="20001270055720"/>
    <d v="2006-02-10T00:00:00"/>
    <n v="180"/>
    <n v="67"/>
    <n v="113"/>
    <n v="9.5999780867279902"/>
    <n v="100000"/>
    <n v="33892.620000000003"/>
    <n v="50000"/>
    <x v="5"/>
    <x v="0"/>
  </r>
  <r>
    <n v="70755302834"/>
    <n v="20001270052829"/>
    <d v="2005-10-07T00:00:00"/>
    <n v="180"/>
    <n v="71"/>
    <n v="109"/>
    <n v="9.5999780867279902"/>
    <n v="145000"/>
    <n v="32938.82"/>
    <n v="50000"/>
    <x v="5"/>
    <x v="0"/>
  </r>
  <r>
    <n v="15142738888"/>
    <n v="20001280132493"/>
    <d v="2005-05-25T00:00:00"/>
    <n v="180"/>
    <n v="76"/>
    <n v="104"/>
    <n v="9.5999780867279902"/>
    <n v="78000"/>
    <n v="32937.43"/>
    <n v="52000"/>
    <x v="5"/>
    <x v="0"/>
  </r>
  <r>
    <n v="27113321879"/>
    <n v="20001280239123"/>
    <d v="2007-08-17T00:00:00"/>
    <n v="67"/>
    <n v="13"/>
    <n v="54"/>
    <n v="9.5999780867279902"/>
    <n v="160000"/>
    <n v="32974.120000000003"/>
    <n v="120000"/>
    <x v="5"/>
    <x v="0"/>
  </r>
  <r>
    <n v="9899140899"/>
    <n v="510001310114122"/>
    <d v="2007-08-23T00:00:00"/>
    <n v="216"/>
    <n v="49"/>
    <n v="167"/>
    <n v="9.5999780867279902"/>
    <n v="160000"/>
    <n v="31497.31"/>
    <n v="60000"/>
    <x v="5"/>
    <x v="0"/>
  </r>
  <r>
    <n v="27871804855"/>
    <n v="20001270058142"/>
    <d v="2006-04-18T00:00:00"/>
    <n v="180"/>
    <n v="65"/>
    <n v="115"/>
    <n v="9.5999780867279902"/>
    <n v="191090"/>
    <n v="31074.59"/>
    <n v="85000"/>
    <x v="2"/>
    <x v="0"/>
  </r>
  <r>
    <n v="27536019840"/>
    <n v="20001280270772"/>
    <d v="2008-01-14T00:00:00"/>
    <n v="240"/>
    <n v="2"/>
    <n v="238"/>
    <n v="9.5999780867279902"/>
    <n v="160380"/>
    <n v="30514.19"/>
    <n v="75762.13"/>
    <x v="5"/>
    <x v="0"/>
  </r>
  <r>
    <n v="15293967860"/>
    <n v="20001270054279"/>
    <d v="2005-12-16T00:00:00"/>
    <n v="180"/>
    <n v="69"/>
    <n v="111"/>
    <n v="9.5999780867279902"/>
    <n v="149866.07999999999"/>
    <n v="30640.73"/>
    <n v="79647.91"/>
    <x v="5"/>
    <x v="0"/>
  </r>
  <r>
    <n v="74095447591"/>
    <n v="20001270047310"/>
    <d v="2005-03-22T00:00:00"/>
    <n v="180"/>
    <n v="78"/>
    <n v="102"/>
    <n v="9.5999780867279902"/>
    <n v="95000"/>
    <n v="30597.14"/>
    <n v="49000"/>
    <x v="5"/>
    <x v="0"/>
  </r>
  <r>
    <n v="24823925866"/>
    <n v="20001270045105"/>
    <d v="2005-01-05T00:00:00"/>
    <n v="180"/>
    <n v="80"/>
    <n v="100"/>
    <n v="9.5999780867279902"/>
    <n v="117000"/>
    <n v="30224.14"/>
    <n v="57000"/>
    <x v="2"/>
    <x v="0"/>
  </r>
  <r>
    <n v="27221369100"/>
    <n v="20001280145110"/>
    <d v="2005-09-08T00:00:00"/>
    <n v="180"/>
    <n v="72"/>
    <n v="108"/>
    <n v="9.5999780867279902"/>
    <n v="135000"/>
    <n v="29459.48"/>
    <n v="45000"/>
    <x v="0"/>
    <x v="0"/>
  </r>
  <r>
    <n v="13246093890"/>
    <n v="510001300106763"/>
    <d v="2006-02-24T00:00:00"/>
    <n v="180"/>
    <n v="67"/>
    <n v="113"/>
    <n v="9.5999780867279902"/>
    <n v="120480"/>
    <n v="29248.61"/>
    <n v="82000"/>
    <x v="2"/>
    <x v="0"/>
  </r>
  <r>
    <n v="15357624895"/>
    <n v="20001270062034"/>
    <d v="2006-10-11T00:00:00"/>
    <n v="43"/>
    <n v="12"/>
    <n v="31"/>
    <n v="9.5999780867279902"/>
    <n v="195000"/>
    <n v="31351.73"/>
    <n v="116224.96000000001"/>
    <x v="2"/>
    <x v="0"/>
  </r>
  <r>
    <n v="17011018824"/>
    <n v="510001310110674"/>
    <d v="2006-12-13T00:00:00"/>
    <n v="156"/>
    <n v="57"/>
    <n v="99"/>
    <n v="9.5999780867279902"/>
    <n v="140000"/>
    <n v="28903.38"/>
    <n v="43000"/>
    <x v="5"/>
    <x v="0"/>
  </r>
  <r>
    <n v="15104505804"/>
    <n v="20001280124709"/>
    <d v="2005-03-10T00:00:00"/>
    <n v="180"/>
    <n v="78"/>
    <n v="102"/>
    <n v="9.5999780867279902"/>
    <n v="83000"/>
    <n v="28275.03"/>
    <n v="45000"/>
    <x v="5"/>
    <x v="0"/>
  </r>
  <r>
    <n v="77001729787"/>
    <n v="20001280121530"/>
    <d v="2005-01-31T00:00:00"/>
    <n v="180"/>
    <n v="80"/>
    <n v="100"/>
    <n v="9.5999780867279902"/>
    <n v="130000"/>
    <n v="28280.99"/>
    <n v="87906.85"/>
    <x v="2"/>
    <x v="0"/>
  </r>
  <r>
    <n v="3275552899"/>
    <n v="20001280100915"/>
    <d v="2004-10-08T00:00:00"/>
    <n v="180"/>
    <n v="83"/>
    <n v="97"/>
    <n v="9.5999780867279902"/>
    <n v="115000"/>
    <n v="27694.83"/>
    <n v="46000"/>
    <x v="2"/>
    <x v="0"/>
  </r>
  <r>
    <n v="27789142852"/>
    <n v="20001280123443"/>
    <d v="2005-02-28T00:00:00"/>
    <n v="180"/>
    <n v="79"/>
    <n v="101"/>
    <n v="9.5999780867279902"/>
    <n v="83500"/>
    <n v="27252.9"/>
    <n v="44000"/>
    <x v="3"/>
    <x v="0"/>
  </r>
  <r>
    <n v="7563966897"/>
    <n v="20001280244429"/>
    <d v="2007-09-06T00:00:00"/>
    <n v="240"/>
    <n v="48"/>
    <n v="192"/>
    <n v="9.5999780867279902"/>
    <n v="140000"/>
    <n v="26569.24"/>
    <n v="70000"/>
    <x v="5"/>
    <x v="0"/>
  </r>
  <r>
    <n v="52381080872"/>
    <n v="20001280134780"/>
    <d v="2005-06-20T00:00:00"/>
    <n v="180"/>
    <n v="75"/>
    <n v="105"/>
    <n v="9.5999780867279902"/>
    <n v="60000"/>
    <n v="26886.25"/>
    <n v="42000"/>
    <x v="4"/>
    <x v="0"/>
  </r>
  <r>
    <n v="8249086864"/>
    <n v="20001280134437"/>
    <d v="2005-06-10T00:00:00"/>
    <n v="180"/>
    <n v="75"/>
    <n v="105"/>
    <n v="9.5999780867279902"/>
    <n v="97419.7"/>
    <n v="26815.040000000001"/>
    <n v="55000"/>
    <x v="6"/>
    <x v="0"/>
  </r>
  <r>
    <n v="9547282204"/>
    <n v="20001280230398"/>
    <d v="2007-07-13T00:00:00"/>
    <n v="180"/>
    <n v="50"/>
    <n v="130"/>
    <n v="9.5999780867279902"/>
    <n v="125000"/>
    <n v="26509.73"/>
    <n v="35000"/>
    <x v="6"/>
    <x v="0"/>
  </r>
  <r>
    <n v="65398416804"/>
    <n v="20001280114428"/>
    <d v="2005-04-07T00:00:00"/>
    <n v="180"/>
    <n v="77"/>
    <n v="103"/>
    <n v="9.5999780867279902"/>
    <n v="105000"/>
    <n v="26562.38"/>
    <n v="42000"/>
    <x v="3"/>
    <x v="0"/>
  </r>
  <r>
    <n v="69288224815"/>
    <n v="20001280095784"/>
    <d v="2004-07-07T00:00:00"/>
    <n v="180"/>
    <n v="86"/>
    <n v="94"/>
    <n v="9.5999780867279902"/>
    <n v="75000"/>
    <n v="26390.53"/>
    <n v="45000"/>
    <x v="3"/>
    <x v="0"/>
  </r>
  <r>
    <n v="67761348553"/>
    <n v="20001270065360"/>
    <d v="2007-04-16T00:00:00"/>
    <n v="180"/>
    <n v="53"/>
    <n v="127"/>
    <n v="9.5999780867279902"/>
    <n v="138000"/>
    <n v="25923.1"/>
    <n v="80000"/>
    <x v="5"/>
    <x v="0"/>
  </r>
  <r>
    <n v="29415776889"/>
    <n v="20001270066595"/>
    <d v="2007-07-18T00:00:00"/>
    <n v="49"/>
    <n v="12"/>
    <n v="37"/>
    <n v="9.5999780867279902"/>
    <n v="155070.39999999999"/>
    <n v="27391.98"/>
    <n v="95053"/>
    <x v="5"/>
    <x v="0"/>
  </r>
  <r>
    <n v="99357879668"/>
    <n v="20001280095040"/>
    <d v="2004-06-28T00:00:00"/>
    <n v="180"/>
    <n v="87"/>
    <n v="93"/>
    <n v="9.5999780867279902"/>
    <n v="106000"/>
    <n v="25447.73"/>
    <n v="44000"/>
    <x v="5"/>
    <x v="0"/>
  </r>
  <r>
    <n v="84298898687"/>
    <n v="20001280192259"/>
    <d v="2006-10-10T00:00:00"/>
    <n v="180"/>
    <n v="59"/>
    <n v="121"/>
    <n v="9.5999780867279902"/>
    <n v="120000"/>
    <n v="25078.03"/>
    <n v="35000"/>
    <x v="5"/>
    <x v="0"/>
  </r>
  <r>
    <n v="20563205849"/>
    <n v="20001280252642"/>
    <d v="2007-10-18T00:00:00"/>
    <n v="120"/>
    <n v="47"/>
    <n v="73"/>
    <n v="9.5999780867279902"/>
    <n v="135500"/>
    <n v="25423.88"/>
    <n v="40000"/>
    <x v="4"/>
    <x v="0"/>
  </r>
  <r>
    <n v="1271839733"/>
    <n v="20001280097787"/>
    <d v="2004-08-17T00:00:00"/>
    <n v="156"/>
    <n v="85"/>
    <n v="71"/>
    <n v="9.5999780867279902"/>
    <n v="125000"/>
    <n v="25453.38"/>
    <n v="50000"/>
    <x v="5"/>
    <x v="0"/>
  </r>
  <r>
    <n v="7325642806"/>
    <n v="20001280277220"/>
    <d v="2008-02-15T00:00:00"/>
    <n v="38"/>
    <n v="5"/>
    <n v="33"/>
    <n v="9.5999780867279902"/>
    <n v="180000"/>
    <n v="26598.85"/>
    <n v="104000"/>
    <x v="2"/>
    <x v="0"/>
  </r>
  <r>
    <n v="13788919884"/>
    <n v="20001280142421"/>
    <d v="2005-08-19T00:00:00"/>
    <n v="180"/>
    <n v="73"/>
    <n v="107"/>
    <n v="9.5999780867279902"/>
    <n v="155000"/>
    <n v="24723.65"/>
    <n v="108500"/>
    <x v="4"/>
    <x v="0"/>
  </r>
  <r>
    <n v="93518870653"/>
    <n v="20001280154527"/>
    <d v="2005-12-05T00:00:00"/>
    <n v="44"/>
    <n v="15"/>
    <n v="29"/>
    <n v="9.5999780867279902"/>
    <n v="160000"/>
    <n v="26796.57"/>
    <n v="108000"/>
    <x v="1"/>
    <x v="0"/>
  </r>
  <r>
    <n v="889376824"/>
    <n v="20001280236620"/>
    <d v="2007-08-07T00:00:00"/>
    <n v="120"/>
    <n v="49"/>
    <n v="71"/>
    <n v="9.5999780867279902"/>
    <n v="115000"/>
    <n v="24827.54"/>
    <n v="40000"/>
    <x v="5"/>
    <x v="0"/>
  </r>
  <r>
    <n v="28760448890"/>
    <n v="510001310109145"/>
    <d v="2006-05-02T00:00:00"/>
    <n v="168"/>
    <n v="64"/>
    <n v="104"/>
    <n v="9.5999780867279902"/>
    <n v="120000"/>
    <n v="24350.67"/>
    <n v="69231.7"/>
    <x v="2"/>
    <x v="0"/>
  </r>
  <r>
    <n v="86390910800"/>
    <n v="20001280184620"/>
    <d v="2006-08-02T00:00:00"/>
    <n v="180"/>
    <n v="61"/>
    <n v="119"/>
    <n v="9.5999780867279902"/>
    <n v="130000"/>
    <n v="24151.46"/>
    <n v="50000"/>
    <x v="5"/>
    <x v="0"/>
  </r>
  <r>
    <n v="65820428668"/>
    <n v="20001280147830"/>
    <d v="2005-10-04T00:00:00"/>
    <n v="132"/>
    <n v="71"/>
    <n v="61"/>
    <n v="9.5999780867279902"/>
    <n v="120000"/>
    <n v="24577.67"/>
    <n v="80000"/>
    <x v="5"/>
    <x v="0"/>
  </r>
  <r>
    <n v="15306524800"/>
    <n v="20001280103698"/>
    <d v="2004-10-07T00:00:00"/>
    <n v="180"/>
    <n v="83"/>
    <n v="97"/>
    <n v="9.5999780867279902"/>
    <n v="78000"/>
    <n v="24071.17"/>
    <n v="40000"/>
    <x v="2"/>
    <x v="0"/>
  </r>
  <r>
    <n v="9347098825"/>
    <n v="20001270050605"/>
    <d v="2005-07-25T00:00:00"/>
    <n v="180"/>
    <n v="74"/>
    <n v="106"/>
    <n v="9.5999780867279902"/>
    <n v="125000"/>
    <n v="23681.63"/>
    <n v="63000"/>
    <x v="4"/>
    <x v="0"/>
  </r>
  <r>
    <n v="21622914449"/>
    <n v="20001280122960"/>
    <d v="2005-02-24T00:00:00"/>
    <n v="180"/>
    <n v="79"/>
    <n v="101"/>
    <n v="9.5999780867279902"/>
    <n v="100000"/>
    <n v="23598.5"/>
    <n v="37374.730000000003"/>
    <x v="3"/>
    <x v="2"/>
  </r>
  <r>
    <n v="3718120704"/>
    <n v="20001280183500"/>
    <d v="2006-07-21T00:00:00"/>
    <n v="180"/>
    <n v="62"/>
    <n v="118"/>
    <n v="9.5999780867279902"/>
    <n v="120000"/>
    <n v="23290.14"/>
    <n v="73730.490000000005"/>
    <x v="2"/>
    <x v="0"/>
  </r>
  <r>
    <n v="3825737810"/>
    <n v="20001280098449"/>
    <d v="2004-08-11T00:00:00"/>
    <n v="180"/>
    <n v="85"/>
    <n v="95"/>
    <n v="9.5999780867279902"/>
    <n v="115000"/>
    <n v="23430.98"/>
    <n v="75000"/>
    <x v="3"/>
    <x v="0"/>
  </r>
  <r>
    <n v="28957017844"/>
    <n v="20001270066196"/>
    <d v="2007-07-20T00:00:00"/>
    <n v="125"/>
    <n v="20"/>
    <n v="105"/>
    <n v="9.5999780867279902"/>
    <n v="100000"/>
    <n v="23197.77"/>
    <n v="38121.160000000003"/>
    <x v="2"/>
    <x v="0"/>
  </r>
  <r>
    <n v="15858437842"/>
    <n v="20001280125306"/>
    <d v="2005-03-17T00:00:00"/>
    <n v="180"/>
    <n v="78"/>
    <n v="102"/>
    <n v="9.5999780867279902"/>
    <n v="68000"/>
    <n v="23110.14"/>
    <n v="37000"/>
    <x v="2"/>
    <x v="0"/>
  </r>
  <r>
    <n v="82445109868"/>
    <n v="20001270045881"/>
    <d v="2005-02-10T00:00:00"/>
    <n v="97"/>
    <n v="53"/>
    <n v="44"/>
    <n v="9.5999780867279902"/>
    <n v="145000"/>
    <n v="23663.22"/>
    <n v="70000"/>
    <x v="5"/>
    <x v="0"/>
  </r>
  <r>
    <n v="19521833831"/>
    <n v="20001280160020"/>
    <d v="2006-01-17T00:00:00"/>
    <n v="120"/>
    <n v="68"/>
    <n v="52"/>
    <n v="9.5999780867279902"/>
    <n v="140000"/>
    <n v="23359.439999999999"/>
    <n v="50000"/>
    <x v="5"/>
    <x v="0"/>
  </r>
  <r>
    <n v="13552750835"/>
    <n v="510001310107860"/>
    <d v="2005-12-15T00:00:00"/>
    <n v="108"/>
    <n v="69"/>
    <n v="39"/>
    <n v="9.5999780867279902"/>
    <n v="157500"/>
    <n v="23424.38"/>
    <n v="60000"/>
    <x v="5"/>
    <x v="0"/>
  </r>
  <r>
    <n v="37629204868"/>
    <n v="20001280116439"/>
    <d v="2005-01-04T00:00:00"/>
    <n v="180"/>
    <n v="80"/>
    <n v="100"/>
    <n v="9.5999780867279902"/>
    <n v="52000"/>
    <n v="22286.32"/>
    <n v="36000"/>
    <x v="5"/>
    <x v="0"/>
  </r>
  <r>
    <n v="28034297801"/>
    <n v="20001280184914"/>
    <d v="2006-08-03T00:00:00"/>
    <n v="180"/>
    <n v="61"/>
    <n v="119"/>
    <n v="9.5999780867279902"/>
    <n v="140000"/>
    <n v="21960.93"/>
    <n v="72700"/>
    <x v="2"/>
    <x v="0"/>
  </r>
  <r>
    <n v="26328822812"/>
    <n v="20001270060473"/>
    <d v="2006-07-21T00:00:00"/>
    <n v="73"/>
    <n v="25"/>
    <n v="48"/>
    <n v="9.5999780867279902"/>
    <n v="127191.73"/>
    <n v="22378.44"/>
    <n v="59000"/>
    <x v="5"/>
    <x v="0"/>
  </r>
  <r>
    <n v="11244723800"/>
    <n v="20001280132272"/>
    <d v="2005-05-24T00:00:00"/>
    <n v="180"/>
    <n v="76"/>
    <n v="104"/>
    <n v="9.5999780867279902"/>
    <n v="151000"/>
    <n v="21544.14"/>
    <n v="105000"/>
    <x v="5"/>
    <x v="0"/>
  </r>
  <r>
    <n v="1177890704"/>
    <n v="20001280026561"/>
    <d v="2001-05-14T00:00:00"/>
    <n v="180"/>
    <n v="124"/>
    <n v="56"/>
    <n v="9.5999780867279902"/>
    <n v="60000"/>
    <n v="21355.3"/>
    <n v="37000"/>
    <x v="5"/>
    <x v="0"/>
  </r>
  <r>
    <n v="27465119839"/>
    <n v="20001280302119"/>
    <d v="2008-06-26T00:00:00"/>
    <n v="120"/>
    <n v="39"/>
    <n v="81"/>
    <n v="9.5999780867279902"/>
    <n v="200000"/>
    <n v="20987.27"/>
    <n v="30000"/>
    <x v="4"/>
    <x v="0"/>
  </r>
  <r>
    <n v="12709721899"/>
    <n v="20001280234261"/>
    <d v="2007-08-03T00:00:00"/>
    <n v="80"/>
    <n v="20"/>
    <n v="60"/>
    <n v="9.5999780867279902"/>
    <n v="120000"/>
    <n v="21189.94"/>
    <n v="50000"/>
    <x v="4"/>
    <x v="0"/>
  </r>
  <r>
    <n v="30115062807"/>
    <n v="20001330124197"/>
    <d v="2010-01-29T00:00:00"/>
    <n v="72"/>
    <n v="20"/>
    <n v="52"/>
    <n v="9.5999780867279902"/>
    <n v="163000"/>
    <n v="20584.29"/>
    <n v="28000"/>
    <x v="1"/>
    <x v="0"/>
  </r>
  <r>
    <n v="57470995234"/>
    <n v="20001280098511"/>
    <d v="2004-08-19T00:00:00"/>
    <n v="180"/>
    <n v="85"/>
    <n v="95"/>
    <n v="9.5999780867279902"/>
    <n v="90000"/>
    <n v="19723.71"/>
    <n v="45000"/>
    <x v="4"/>
    <x v="0"/>
  </r>
  <r>
    <n v="55178650620"/>
    <n v="20001280027304"/>
    <d v="2001-05-28T00:00:00"/>
    <n v="180"/>
    <n v="124"/>
    <n v="56"/>
    <n v="9.5999780867279902"/>
    <n v="85000"/>
    <n v="20125.63"/>
    <n v="35000"/>
    <x v="2"/>
    <x v="0"/>
  </r>
  <r>
    <n v="1626750700"/>
    <n v="510001310110658"/>
    <d v="2006-12-13T00:00:00"/>
    <n v="40"/>
    <n v="12"/>
    <n v="28"/>
    <n v="9.5999780867279902"/>
    <n v="160000"/>
    <n v="21106.2"/>
    <n v="85498.44"/>
    <x v="5"/>
    <x v="0"/>
  </r>
  <r>
    <n v="14516870878"/>
    <n v="20001280145439"/>
    <d v="2005-09-12T00:00:00"/>
    <n v="96"/>
    <n v="72"/>
    <n v="24"/>
    <n v="9.5999780867279902"/>
    <n v="110000"/>
    <n v="20432.59"/>
    <n v="75000"/>
    <x v="2"/>
    <x v="0"/>
  </r>
  <r>
    <n v="19426233806"/>
    <n v="20001330126734"/>
    <d v="2010-02-26T00:00:00"/>
    <n v="59"/>
    <n v="13"/>
    <n v="46"/>
    <n v="9.5999780867279902"/>
    <n v="173000"/>
    <n v="18185.61"/>
    <n v="125232.2"/>
    <x v="1"/>
    <x v="0"/>
  </r>
  <r>
    <n v="12748585852"/>
    <n v="510001310109374"/>
    <d v="2006-06-07T00:00:00"/>
    <n v="40"/>
    <n v="28"/>
    <n v="12"/>
    <n v="9.5999780867279902"/>
    <n v="180000"/>
    <n v="16642.810000000001"/>
    <n v="126000"/>
    <x v="3"/>
    <x v="0"/>
  </r>
  <r>
    <n v="3160545857"/>
    <n v="70317230000052"/>
    <d v="2011-05-27T00:00:00"/>
    <n v="324"/>
    <n v="4"/>
    <n v="320"/>
    <n v="9.5019114467695296"/>
    <n v="140000"/>
    <n v="111361.04"/>
    <n v="112000"/>
    <x v="5"/>
    <x v="0"/>
  </r>
  <r>
    <n v="6738462883"/>
    <n v="20001330164997"/>
    <d v="2011-01-17T00:00:00"/>
    <n v="300"/>
    <n v="8"/>
    <n v="292"/>
    <n v="9.4999552816635422"/>
    <n v="121182.55"/>
    <n v="165149.6"/>
    <n v="167537.78"/>
    <x v="4"/>
    <x v="0"/>
  </r>
  <r>
    <n v="3681588961"/>
    <n v="71067230000012"/>
    <d v="2011-05-27T00:00:00"/>
    <n v="360"/>
    <n v="4"/>
    <n v="356"/>
    <n v="9.4999552816635422"/>
    <n v="183000"/>
    <n v="163419.56"/>
    <n v="164151"/>
    <x v="4"/>
    <x v="0"/>
  </r>
  <r>
    <n v="3219604757"/>
    <n v="71523230000284"/>
    <d v="2010-10-15T00:00:00"/>
    <n v="360"/>
    <n v="11"/>
    <n v="349"/>
    <n v="9.4999552816635422"/>
    <n v="200000"/>
    <n v="161527.24"/>
    <n v="160000"/>
    <x v="5"/>
    <x v="0"/>
  </r>
  <r>
    <n v="33307541846"/>
    <n v="70643230001006"/>
    <d v="2011-06-10T00:00:00"/>
    <n v="360"/>
    <n v="3"/>
    <n v="357"/>
    <n v="9.4999552816635422"/>
    <n v="200000"/>
    <n v="160288.57999999999"/>
    <n v="160000"/>
    <x v="4"/>
    <x v="0"/>
  </r>
  <r>
    <n v="5181199631"/>
    <n v="72041230000952"/>
    <d v="2011-06-03T00:00:00"/>
    <n v="300"/>
    <n v="3"/>
    <n v="297"/>
    <n v="9.4999552816635422"/>
    <n v="200000"/>
    <n v="160352.32000000001"/>
    <n v="160000"/>
    <x v="2"/>
    <x v="0"/>
  </r>
  <r>
    <n v="13021372805"/>
    <n v="70120230001277"/>
    <d v="2011-03-01T00:00:00"/>
    <n v="360"/>
    <n v="6"/>
    <n v="354"/>
    <n v="9.4999552816635422"/>
    <n v="200000"/>
    <n v="159845.98000000001"/>
    <n v="160000"/>
    <x v="4"/>
    <x v="0"/>
  </r>
  <r>
    <n v="30588717835"/>
    <n v="70628230000944"/>
    <d v="2011-04-12T00:00:00"/>
    <n v="360"/>
    <n v="5"/>
    <n v="355"/>
    <n v="9.4999552816635422"/>
    <n v="200000"/>
    <n v="159626.23000000001"/>
    <n v="160000"/>
    <x v="3"/>
    <x v="0"/>
  </r>
  <r>
    <n v="28516455874"/>
    <n v="73268230000022"/>
    <d v="2011-06-30T00:00:00"/>
    <n v="360"/>
    <n v="3"/>
    <n v="357"/>
    <n v="9.4999552816635422"/>
    <n v="200000"/>
    <n v="159434.38"/>
    <n v="160000"/>
    <x v="4"/>
    <x v="0"/>
  </r>
  <r>
    <n v="807912719"/>
    <n v="73345230000011"/>
    <d v="2011-05-26T00:00:00"/>
    <n v="360"/>
    <n v="4"/>
    <n v="356"/>
    <n v="9.4999552816635422"/>
    <n v="200000"/>
    <n v="159287.04999999999"/>
    <n v="160000"/>
    <x v="5"/>
    <x v="0"/>
  </r>
  <r>
    <n v="21247012824"/>
    <n v="70489230000021"/>
    <d v="2011-03-23T00:00:00"/>
    <n v="360"/>
    <n v="6"/>
    <n v="354"/>
    <n v="9.4999552816635422"/>
    <n v="200000"/>
    <n v="158934.12"/>
    <n v="160000"/>
    <x v="2"/>
    <x v="0"/>
  </r>
  <r>
    <n v="92783805987"/>
    <n v="20001310166668"/>
    <d v="2011-01-17T00:00:00"/>
    <n v="360"/>
    <n v="8"/>
    <n v="352"/>
    <n v="9.4999552816635422"/>
    <n v="200000"/>
    <n v="158443.03"/>
    <n v="160000"/>
    <x v="4"/>
    <x v="0"/>
  </r>
  <r>
    <n v="27756338898"/>
    <n v="70207230002795"/>
    <d v="2010-04-23T00:00:00"/>
    <n v="360"/>
    <n v="17"/>
    <n v="343"/>
    <n v="9.4999552816635422"/>
    <n v="175000"/>
    <n v="158315.13"/>
    <n v="163190"/>
    <x v="4"/>
    <x v="0"/>
  </r>
  <r>
    <n v="77538374191"/>
    <n v="20001310169012"/>
    <d v="2011-02-28T00:00:00"/>
    <n v="360"/>
    <n v="7"/>
    <n v="353"/>
    <n v="9.4999552816635422"/>
    <n v="200000"/>
    <n v="158259.89000000001"/>
    <n v="160000"/>
    <x v="4"/>
    <x v="0"/>
  </r>
  <r>
    <n v="50250892634"/>
    <n v="20001310168970"/>
    <d v="2011-02-11T00:00:00"/>
    <n v="300"/>
    <n v="7"/>
    <n v="293"/>
    <n v="9.4999552816635422"/>
    <n v="200000"/>
    <n v="158491.82"/>
    <n v="160000"/>
    <x v="5"/>
    <x v="0"/>
  </r>
  <r>
    <n v="95348719820"/>
    <n v="70142230000883"/>
    <d v="2011-02-16T00:00:00"/>
    <n v="312"/>
    <n v="7"/>
    <n v="305"/>
    <n v="9.4999552816635422"/>
    <n v="200000"/>
    <n v="158336.24"/>
    <n v="160000"/>
    <x v="4"/>
    <x v="0"/>
  </r>
  <r>
    <n v="2606769856"/>
    <n v="70093230002175"/>
    <d v="2011-02-28T00:00:00"/>
    <n v="324"/>
    <n v="7"/>
    <n v="317"/>
    <n v="9.4999552816635422"/>
    <n v="200000"/>
    <n v="157911.28"/>
    <n v="160000"/>
    <x v="2"/>
    <x v="0"/>
  </r>
  <r>
    <n v="18901819864"/>
    <n v="20001330172132"/>
    <d v="2011-03-22T00:00:00"/>
    <n v="360"/>
    <n v="6"/>
    <n v="354"/>
    <n v="9.4999552816635422"/>
    <n v="198500"/>
    <n v="156976.43"/>
    <n v="158000"/>
    <x v="5"/>
    <x v="0"/>
  </r>
  <r>
    <n v="72884770887"/>
    <n v="70103230000670"/>
    <d v="2011-02-11T00:00:00"/>
    <n v="240"/>
    <n v="7"/>
    <n v="233"/>
    <n v="9.4999552816635422"/>
    <n v="200000"/>
    <n v="157545.15"/>
    <n v="160000"/>
    <x v="4"/>
    <x v="0"/>
  </r>
  <r>
    <n v="28176693472"/>
    <n v="70142230000905"/>
    <d v="2011-02-10T00:00:00"/>
    <n v="360"/>
    <n v="7"/>
    <n v="353"/>
    <n v="9.4999552816635422"/>
    <n v="200000"/>
    <n v="155111.98000000001"/>
    <n v="155989.39000000001"/>
    <x v="5"/>
    <x v="0"/>
  </r>
  <r>
    <n v="15294934809"/>
    <n v="70040230001208"/>
    <d v="2011-02-10T00:00:00"/>
    <n v="360"/>
    <n v="7"/>
    <n v="353"/>
    <n v="9.4999552816635422"/>
    <n v="195000"/>
    <n v="154083.04999999999"/>
    <n v="155000"/>
    <x v="5"/>
    <x v="0"/>
  </r>
  <r>
    <n v="56160526987"/>
    <n v="70296230000382"/>
    <d v="2011-01-31T00:00:00"/>
    <n v="360"/>
    <n v="8"/>
    <n v="352"/>
    <n v="9.4999552816635422"/>
    <n v="194900"/>
    <n v="153935.31"/>
    <n v="155920"/>
    <x v="5"/>
    <x v="0"/>
  </r>
  <r>
    <n v="32847609890"/>
    <n v="70112230000792"/>
    <d v="2011-01-28T00:00:00"/>
    <n v="360"/>
    <n v="8"/>
    <n v="352"/>
    <n v="9.4999552816635422"/>
    <n v="194900"/>
    <n v="153922.9"/>
    <n v="155900"/>
    <x v="1"/>
    <x v="0"/>
  </r>
  <r>
    <n v="1446210880"/>
    <n v="70296230000331"/>
    <d v="2010-12-23T00:00:00"/>
    <n v="360"/>
    <n v="9"/>
    <n v="351"/>
    <n v="9.4999552816635422"/>
    <n v="194900"/>
    <n v="153892.35"/>
    <n v="155920"/>
    <x v="2"/>
    <x v="0"/>
  </r>
  <r>
    <n v="11130217809"/>
    <n v="70296230000439"/>
    <d v="2011-01-20T00:00:00"/>
    <n v="180"/>
    <n v="8"/>
    <n v="172"/>
    <n v="9.4999552816635422"/>
    <n v="194900"/>
    <n v="155251.67000000001"/>
    <n v="155920"/>
    <x v="3"/>
    <x v="2"/>
  </r>
  <r>
    <n v="21631240889"/>
    <n v="70388230001210"/>
    <d v="2011-05-05T00:00:00"/>
    <n v="300"/>
    <n v="4"/>
    <n v="296"/>
    <n v="9.4999552816635422"/>
    <n v="192600"/>
    <n v="153928.57999999999"/>
    <n v="154000"/>
    <x v="0"/>
    <x v="0"/>
  </r>
  <r>
    <n v="15068523860"/>
    <n v="72000230006074"/>
    <d v="2010-08-30T00:00:00"/>
    <n v="360"/>
    <n v="13"/>
    <n v="347"/>
    <n v="9.4999552816635422"/>
    <n v="200000"/>
    <n v="153082.44"/>
    <n v="155000"/>
    <x v="2"/>
    <x v="0"/>
  </r>
  <r>
    <n v="16223905807"/>
    <n v="20001330168887"/>
    <d v="2011-02-11T00:00:00"/>
    <n v="360"/>
    <n v="7"/>
    <n v="353"/>
    <n v="9.4999552816635422"/>
    <n v="197000"/>
    <n v="152839.82999999999"/>
    <n v="153682.35"/>
    <x v="5"/>
    <x v="0"/>
  </r>
  <r>
    <n v="28656016687"/>
    <n v="70087230001441"/>
    <d v="2011-03-31T00:00:00"/>
    <n v="312"/>
    <n v="6"/>
    <n v="306"/>
    <n v="9.4999552816635422"/>
    <n v="188435.8"/>
    <n v="152821.35"/>
    <n v="150748"/>
    <x v="5"/>
    <x v="0"/>
  </r>
  <r>
    <n v="28283989863"/>
    <n v="20001330174445"/>
    <d v="2011-05-11T00:00:00"/>
    <n v="240"/>
    <n v="4"/>
    <n v="236"/>
    <n v="9.4999552816635422"/>
    <n v="195852.23"/>
    <n v="153221.98000000001"/>
    <n v="154000"/>
    <x v="4"/>
    <x v="0"/>
  </r>
  <r>
    <n v="8441827885"/>
    <n v="70678230000282"/>
    <d v="2011-01-31T00:00:00"/>
    <n v="192"/>
    <n v="8"/>
    <n v="184"/>
    <n v="9.4999552816635422"/>
    <n v="198500"/>
    <n v="153660.85999999999"/>
    <n v="158800"/>
    <x v="4"/>
    <x v="0"/>
  </r>
  <r>
    <n v="3952311758"/>
    <n v="20001310155259"/>
    <d v="2010-09-03T00:00:00"/>
    <n v="300"/>
    <n v="12"/>
    <n v="288"/>
    <n v="9.4999552816635422"/>
    <n v="195000"/>
    <n v="152735.17000000001"/>
    <n v="156000"/>
    <x v="5"/>
    <x v="0"/>
  </r>
  <r>
    <n v="4532132860"/>
    <n v="70046230000375"/>
    <d v="2010-02-11T00:00:00"/>
    <n v="300"/>
    <n v="19"/>
    <n v="281"/>
    <n v="9.4999552816635422"/>
    <n v="190000"/>
    <n v="152585.1"/>
    <n v="152000"/>
    <x v="0"/>
    <x v="0"/>
  </r>
  <r>
    <n v="22130693873"/>
    <n v="70388230001180"/>
    <d v="2011-04-28T00:00:00"/>
    <n v="300"/>
    <n v="5"/>
    <n v="295"/>
    <n v="9.4999552816635422"/>
    <n v="192841.23"/>
    <n v="152506.03"/>
    <n v="154000"/>
    <x v="5"/>
    <x v="0"/>
  </r>
  <r>
    <n v="24818383864"/>
    <n v="72076230002257"/>
    <d v="2009-09-22T00:00:00"/>
    <n v="360"/>
    <n v="24"/>
    <n v="336"/>
    <n v="9.4999552816635422"/>
    <n v="200000"/>
    <n v="152240.28"/>
    <n v="160000"/>
    <x v="5"/>
    <x v="0"/>
  </r>
  <r>
    <n v="6903766855"/>
    <n v="70653230000244"/>
    <d v="2011-01-27T00:00:00"/>
    <n v="360"/>
    <n v="8"/>
    <n v="352"/>
    <n v="9.4999552816635422"/>
    <n v="189114.97"/>
    <n v="151973.85"/>
    <n v="151051.66"/>
    <x v="4"/>
    <x v="0"/>
  </r>
  <r>
    <n v="33727243805"/>
    <n v="70009230000460"/>
    <d v="2011-01-14T00:00:00"/>
    <n v="240"/>
    <n v="8"/>
    <n v="232"/>
    <n v="9.4999552816635422"/>
    <n v="195000"/>
    <n v="152446.44"/>
    <n v="155600"/>
    <x v="0"/>
    <x v="0"/>
  </r>
  <r>
    <n v="6525072638"/>
    <n v="72000230008670"/>
    <d v="2011-02-04T00:00:00"/>
    <n v="360"/>
    <n v="7"/>
    <n v="353"/>
    <n v="9.4999552816635422"/>
    <n v="185800"/>
    <n v="151691.39000000001"/>
    <n v="152320"/>
    <x v="5"/>
    <x v="0"/>
  </r>
  <r>
    <n v="14264756839"/>
    <n v="70319230002531"/>
    <d v="2011-02-17T00:00:00"/>
    <n v="240"/>
    <n v="7"/>
    <n v="233"/>
    <n v="9.4999552816635422"/>
    <n v="194500"/>
    <n v="152188.88"/>
    <n v="155000"/>
    <x v="0"/>
    <x v="0"/>
  </r>
  <r>
    <n v="30385173806"/>
    <n v="74567230000029"/>
    <d v="2011-04-15T00:00:00"/>
    <n v="360"/>
    <n v="5"/>
    <n v="355"/>
    <n v="9.4999552816635422"/>
    <n v="200000"/>
    <n v="151423.35999999999"/>
    <n v="151871"/>
    <x v="6"/>
    <x v="0"/>
  </r>
  <r>
    <n v="17482623604"/>
    <n v="20001330169514"/>
    <d v="2011-02-23T00:00:00"/>
    <n v="240"/>
    <n v="7"/>
    <n v="233"/>
    <n v="9.4999552816635422"/>
    <n v="200000"/>
    <n v="151828.17000000001"/>
    <n v="154803.18"/>
    <x v="7"/>
    <x v="0"/>
  </r>
  <r>
    <n v="22420996801"/>
    <n v="72076230003938"/>
    <d v="2011-02-28T00:00:00"/>
    <n v="264"/>
    <n v="7"/>
    <n v="257"/>
    <n v="9.4999552816635422"/>
    <n v="193000"/>
    <n v="151619.54"/>
    <n v="154400"/>
    <x v="5"/>
    <x v="0"/>
  </r>
  <r>
    <n v="29621487862"/>
    <n v="74415230000020"/>
    <d v="2011-04-06T00:00:00"/>
    <n v="300"/>
    <n v="5"/>
    <n v="295"/>
    <n v="9.4999552816635422"/>
    <n v="190085.79"/>
    <n v="151210.56"/>
    <n v="151668.51"/>
    <x v="4"/>
    <x v="0"/>
  </r>
  <r>
    <n v="25175588842"/>
    <n v="20001310166374"/>
    <d v="2011-01-14T00:00:00"/>
    <n v="360"/>
    <n v="8"/>
    <n v="352"/>
    <n v="9.4999552816635422"/>
    <n v="190000"/>
    <n v="150631.19"/>
    <n v="152000"/>
    <x v="4"/>
    <x v="0"/>
  </r>
  <r>
    <n v="26838641836"/>
    <n v="70112230000822"/>
    <d v="2011-01-24T00:00:00"/>
    <n v="360"/>
    <n v="8"/>
    <n v="352"/>
    <n v="9.4999552816635422"/>
    <n v="190400"/>
    <n v="150538.74"/>
    <n v="152320"/>
    <x v="4"/>
    <x v="0"/>
  </r>
  <r>
    <n v="27574231850"/>
    <n v="70087230001344"/>
    <d v="2011-03-17T00:00:00"/>
    <n v="360"/>
    <n v="6"/>
    <n v="354"/>
    <n v="9.4999552816635422"/>
    <n v="191318.62"/>
    <n v="150319"/>
    <n v="151167"/>
    <x v="4"/>
    <x v="0"/>
  </r>
  <r>
    <n v="28596715878"/>
    <n v="72076230002788"/>
    <d v="2010-04-12T00:00:00"/>
    <n v="360"/>
    <n v="17"/>
    <n v="343"/>
    <n v="9.4999552816635422"/>
    <n v="190000"/>
    <n v="150318.85999999999"/>
    <n v="148727.78"/>
    <x v="2"/>
    <x v="0"/>
  </r>
  <r>
    <n v="36912112838"/>
    <n v="70206230000530"/>
    <d v="2011-02-23T00:00:00"/>
    <n v="360"/>
    <n v="7"/>
    <n v="353"/>
    <n v="9.4999552816635422"/>
    <n v="190400"/>
    <n v="149855"/>
    <n v="151276.45000000001"/>
    <x v="2"/>
    <x v="0"/>
  </r>
  <r>
    <n v="28393191874"/>
    <n v="70388230001163"/>
    <d v="2011-04-27T00:00:00"/>
    <n v="180"/>
    <n v="5"/>
    <n v="175"/>
    <n v="9.4999552816635422"/>
    <n v="196479.8"/>
    <n v="150947.04"/>
    <n v="154000"/>
    <x v="5"/>
    <x v="0"/>
  </r>
  <r>
    <n v="56228740768"/>
    <n v="70062230001322"/>
    <d v="2010-10-21T00:00:00"/>
    <n v="180"/>
    <n v="11"/>
    <n v="169"/>
    <n v="9.4999552816635422"/>
    <n v="200000"/>
    <n v="150761"/>
    <n v="158290"/>
    <x v="5"/>
    <x v="0"/>
  </r>
  <r>
    <n v="15577435846"/>
    <n v="73808230000027"/>
    <d v="2011-04-19T00:00:00"/>
    <n v="360"/>
    <n v="5"/>
    <n v="355"/>
    <n v="9.4999552816635422"/>
    <n v="190000"/>
    <n v="149298.16"/>
    <n v="150000"/>
    <x v="1"/>
    <x v="0"/>
  </r>
  <r>
    <n v="18351935875"/>
    <n v="70296230000617"/>
    <d v="2011-05-12T00:00:00"/>
    <n v="360"/>
    <n v="4"/>
    <n v="356"/>
    <n v="9.4999552816635422"/>
    <n v="185800"/>
    <n v="148617.19"/>
    <n v="148640"/>
    <x v="4"/>
    <x v="0"/>
  </r>
  <r>
    <n v="17745533848"/>
    <n v="70277230000246"/>
    <d v="2011-05-02T00:00:00"/>
    <n v="324"/>
    <n v="4"/>
    <n v="320"/>
    <n v="9.4999552816635422"/>
    <n v="186678.39"/>
    <n v="148709.45000000001"/>
    <n v="148462.67000000001"/>
    <x v="5"/>
    <x v="0"/>
  </r>
  <r>
    <n v="22807118852"/>
    <n v="70206230000565"/>
    <d v="2011-02-07T00:00:00"/>
    <n v="300"/>
    <n v="7"/>
    <n v="293"/>
    <n v="9.4999552816635422"/>
    <n v="199500"/>
    <n v="148690.25"/>
    <n v="150000"/>
    <x v="5"/>
    <x v="0"/>
  </r>
  <r>
    <n v="27604374859"/>
    <n v="70296230000692"/>
    <d v="2011-06-22T00:00:00"/>
    <n v="360"/>
    <n v="3"/>
    <n v="357"/>
    <n v="9.4999552816635422"/>
    <n v="185800"/>
    <n v="148363.23000000001"/>
    <n v="148640"/>
    <x v="5"/>
    <x v="0"/>
  </r>
  <r>
    <n v="32858257825"/>
    <n v="70296230000587"/>
    <d v="2011-04-18T00:00:00"/>
    <n v="360"/>
    <n v="5"/>
    <n v="355"/>
    <n v="9.4999552816635422"/>
    <n v="186137.25"/>
    <n v="148269.72"/>
    <n v="148909.79999999999"/>
    <x v="5"/>
    <x v="0"/>
  </r>
  <r>
    <n v="27315713816"/>
    <n v="70388230001171"/>
    <d v="2011-04-28T00:00:00"/>
    <n v="240"/>
    <n v="5"/>
    <n v="235"/>
    <n v="9.4999552816635422"/>
    <n v="191923.43"/>
    <n v="148850.78"/>
    <n v="150948.54999999999"/>
    <x v="5"/>
    <x v="0"/>
  </r>
  <r>
    <n v="83399798504"/>
    <n v="73704230000141"/>
    <d v="2011-06-29T00:00:00"/>
    <n v="180"/>
    <n v="3"/>
    <n v="177"/>
    <n v="9.4999552816635422"/>
    <n v="196472.73"/>
    <n v="149399.39000000001"/>
    <n v="151200"/>
    <x v="4"/>
    <x v="0"/>
  </r>
  <r>
    <n v="76617351800"/>
    <n v="72108230000213"/>
    <d v="2011-01-27T00:00:00"/>
    <n v="120"/>
    <n v="8"/>
    <n v="112"/>
    <n v="9.4999552816635422"/>
    <n v="200000"/>
    <n v="150906.87"/>
    <n v="160000"/>
    <x v="5"/>
    <x v="0"/>
  </r>
  <r>
    <n v="28765315855"/>
    <n v="70081230004492"/>
    <d v="2011-05-10T00:00:00"/>
    <n v="240"/>
    <n v="4"/>
    <n v="236"/>
    <n v="9.4999552816635422"/>
    <n v="186784.01"/>
    <n v="148579.9"/>
    <n v="149298.18"/>
    <x v="4"/>
    <x v="0"/>
  </r>
  <r>
    <n v="1207568627"/>
    <n v="20001310163359"/>
    <d v="2010-12-14T00:00:00"/>
    <n v="240"/>
    <n v="9"/>
    <n v="231"/>
    <n v="9.4999552816635422"/>
    <n v="190000"/>
    <n v="148446.34"/>
    <n v="152000"/>
    <x v="5"/>
    <x v="0"/>
  </r>
  <r>
    <n v="4544504864"/>
    <n v="70010230001516"/>
    <d v="2011-04-19T00:00:00"/>
    <n v="240"/>
    <n v="5"/>
    <n v="235"/>
    <n v="9.4999552816635422"/>
    <n v="200000"/>
    <n v="148246.78"/>
    <n v="150000"/>
    <x v="2"/>
    <x v="0"/>
  </r>
  <r>
    <n v="60231874634"/>
    <n v="70082230003540"/>
    <d v="2010-12-20T00:00:00"/>
    <n v="240"/>
    <n v="9"/>
    <n v="231"/>
    <n v="9.4999552816635422"/>
    <n v="190000"/>
    <n v="148279.03"/>
    <n v="152000"/>
    <x v="5"/>
    <x v="0"/>
  </r>
  <r>
    <n v="25208277859"/>
    <n v="20001310153671"/>
    <d v="2010-08-20T00:00:00"/>
    <n v="240"/>
    <n v="13"/>
    <n v="227"/>
    <n v="9.4999552816635422"/>
    <n v="194000"/>
    <n v="147974.03"/>
    <n v="154000"/>
    <x v="2"/>
    <x v="0"/>
  </r>
  <r>
    <n v="70495394068"/>
    <n v="71189230000605"/>
    <d v="2010-11-09T00:00:00"/>
    <n v="240"/>
    <n v="10"/>
    <n v="230"/>
    <n v="9.4999552816635422"/>
    <n v="190000"/>
    <n v="147928.68"/>
    <n v="151890"/>
    <x v="5"/>
    <x v="0"/>
  </r>
  <r>
    <n v="32311144898"/>
    <n v="70653230000325"/>
    <d v="2011-01-24T00:00:00"/>
    <n v="360"/>
    <n v="8"/>
    <n v="352"/>
    <n v="9.4999552816635422"/>
    <n v="185938.31"/>
    <n v="147011.1"/>
    <n v="148750.64000000001"/>
    <x v="4"/>
    <x v="0"/>
  </r>
  <r>
    <n v="3516748613"/>
    <n v="70414230000011"/>
    <d v="2011-03-24T00:00:00"/>
    <n v="180"/>
    <n v="6"/>
    <n v="174"/>
    <n v="9.4999552816635422"/>
    <n v="190000"/>
    <n v="148301.04"/>
    <n v="152000"/>
    <x v="4"/>
    <x v="0"/>
  </r>
  <r>
    <n v="6438060836"/>
    <n v="70653230000198"/>
    <d v="2011-02-11T00:00:00"/>
    <n v="360"/>
    <n v="7"/>
    <n v="353"/>
    <n v="9.4999552816635422"/>
    <n v="192102.09"/>
    <n v="146874.74"/>
    <n v="147684.41"/>
    <x v="4"/>
    <x v="0"/>
  </r>
  <r>
    <n v="25816558870"/>
    <n v="70658230005506"/>
    <d v="2011-01-24T00:00:00"/>
    <n v="276"/>
    <n v="8"/>
    <n v="268"/>
    <n v="9.4999552816635422"/>
    <n v="190000"/>
    <n v="147220.41"/>
    <n v="150000"/>
    <x v="2"/>
    <x v="0"/>
  </r>
  <r>
    <n v="8111135742"/>
    <n v="72000230008743"/>
    <d v="2010-12-27T00:00:00"/>
    <n v="360"/>
    <n v="9"/>
    <n v="351"/>
    <n v="9.4999552816635422"/>
    <n v="186000"/>
    <n v="146806.24"/>
    <n v="148800"/>
    <x v="4"/>
    <x v="0"/>
  </r>
  <r>
    <n v="27549730873"/>
    <n v="20001310161810"/>
    <d v="2010-11-26T00:00:00"/>
    <n v="240"/>
    <n v="10"/>
    <n v="230"/>
    <n v="9.4999552816635422"/>
    <n v="190000"/>
    <n v="147338.03"/>
    <n v="150000"/>
    <x v="6"/>
    <x v="0"/>
  </r>
  <r>
    <n v="433086866"/>
    <n v="72163230000500"/>
    <d v="2011-01-31T00:00:00"/>
    <n v="168"/>
    <n v="8"/>
    <n v="160"/>
    <n v="9.4999552816635422"/>
    <n v="193078.11"/>
    <n v="148090.66"/>
    <n v="154000"/>
    <x v="5"/>
    <x v="0"/>
  </r>
  <r>
    <n v="13795216885"/>
    <n v="70148230000521"/>
    <d v="2011-03-21T00:00:00"/>
    <n v="360"/>
    <n v="6"/>
    <n v="354"/>
    <n v="9.4999552816635422"/>
    <n v="184000"/>
    <n v="146125.82999999999"/>
    <n v="147000"/>
    <x v="4"/>
    <x v="0"/>
  </r>
  <r>
    <n v="22163082857"/>
    <n v="70963230000046"/>
    <d v="2011-05-09T00:00:00"/>
    <n v="360"/>
    <n v="4"/>
    <n v="356"/>
    <n v="9.4999552816635422"/>
    <n v="182612.1"/>
    <n v="146064.76999999999"/>
    <n v="145986.74"/>
    <x v="0"/>
    <x v="0"/>
  </r>
  <r>
    <n v="32223968848"/>
    <n v="72163230000291"/>
    <d v="2011-01-10T00:00:00"/>
    <n v="360"/>
    <n v="8"/>
    <n v="352"/>
    <n v="9.4999552816635422"/>
    <n v="184481.31"/>
    <n v="146026.68"/>
    <n v="147098"/>
    <x v="4"/>
    <x v="0"/>
  </r>
  <r>
    <n v="64654699368"/>
    <n v="20001310148929"/>
    <d v="2010-06-28T00:00:00"/>
    <n v="360"/>
    <n v="15"/>
    <n v="345"/>
    <n v="9.4999552816635422"/>
    <n v="190000"/>
    <n v="145888.07999999999"/>
    <n v="150000"/>
    <x v="0"/>
    <x v="0"/>
  </r>
  <r>
    <n v="21570614873"/>
    <n v="70033230000748"/>
    <d v="2011-04-08T00:00:00"/>
    <n v="288"/>
    <n v="5"/>
    <n v="283"/>
    <n v="9.4999552816635422"/>
    <n v="185000"/>
    <n v="146057.29"/>
    <n v="146810"/>
    <x v="5"/>
    <x v="0"/>
  </r>
  <r>
    <n v="28676003831"/>
    <n v="73634230000040"/>
    <d v="2011-04-28T00:00:00"/>
    <n v="360"/>
    <n v="5"/>
    <n v="355"/>
    <n v="9.4999552816635422"/>
    <n v="185941.17"/>
    <n v="145392.85"/>
    <n v="146403.54999999999"/>
    <x v="5"/>
    <x v="0"/>
  </r>
  <r>
    <n v="345882059"/>
    <n v="70081230003054"/>
    <d v="2010-07-23T00:00:00"/>
    <n v="360"/>
    <n v="14"/>
    <n v="346"/>
    <n v="9.4999552816635422"/>
    <n v="186000"/>
    <n v="145331.63"/>
    <n v="148800"/>
    <x v="5"/>
    <x v="0"/>
  </r>
  <r>
    <n v="2350915883"/>
    <n v="70043230000133"/>
    <d v="2010-09-27T00:00:00"/>
    <n v="300"/>
    <n v="12"/>
    <n v="288"/>
    <n v="9.4999552816635422"/>
    <n v="187000"/>
    <n v="145574"/>
    <n v="149600"/>
    <x v="4"/>
    <x v="0"/>
  </r>
  <r>
    <n v="15178549899"/>
    <n v="20001330172175"/>
    <d v="2011-03-23T00:00:00"/>
    <n v="192"/>
    <n v="6"/>
    <n v="186"/>
    <n v="9.4999552816635422"/>
    <n v="199228.21"/>
    <n v="146399.54"/>
    <n v="149600"/>
    <x v="2"/>
    <x v="0"/>
  </r>
  <r>
    <n v="83682562672"/>
    <n v="73346230000010"/>
    <d v="2011-06-20T00:00:00"/>
    <n v="120"/>
    <n v="3"/>
    <n v="117"/>
    <n v="9.4999552816635422"/>
    <n v="190000"/>
    <n v="147350.19"/>
    <n v="150000"/>
    <x v="5"/>
    <x v="0"/>
  </r>
  <r>
    <n v="13154809805"/>
    <n v="70509230000100"/>
    <d v="2011-01-27T00:00:00"/>
    <n v="360"/>
    <n v="8"/>
    <n v="352"/>
    <n v="9.4999552816635422"/>
    <n v="190000"/>
    <n v="144756.79"/>
    <n v="144954.04"/>
    <x v="5"/>
    <x v="0"/>
  </r>
  <r>
    <n v="22176406826"/>
    <n v="70505230000507"/>
    <d v="2010-11-19T00:00:00"/>
    <n v="360"/>
    <n v="10"/>
    <n v="350"/>
    <n v="9.4999552816635422"/>
    <n v="200000"/>
    <n v="144732.09"/>
    <n v="146811.98000000001"/>
    <x v="2"/>
    <x v="0"/>
  </r>
  <r>
    <n v="79042368772"/>
    <n v="70127230002190"/>
    <d v="2011-06-22T00:00:00"/>
    <n v="360"/>
    <n v="3"/>
    <n v="357"/>
    <n v="9.4999552816635422"/>
    <n v="180000"/>
    <n v="144705.78"/>
    <n v="144000"/>
    <x v="5"/>
    <x v="0"/>
  </r>
  <r>
    <n v="75031329904"/>
    <n v="70257230001086"/>
    <d v="2011-05-27T00:00:00"/>
    <n v="360"/>
    <n v="4"/>
    <n v="356"/>
    <n v="9.4999552816635422"/>
    <n v="200000"/>
    <n v="144207.22"/>
    <n v="144852.66"/>
    <x v="4"/>
    <x v="0"/>
  </r>
  <r>
    <n v="81766491634"/>
    <n v="20001310165866"/>
    <d v="2011-01-05T00:00:00"/>
    <n v="360"/>
    <n v="8"/>
    <n v="352"/>
    <n v="9.4999552816635422"/>
    <n v="185000"/>
    <n v="144073.32999999999"/>
    <n v="145000"/>
    <x v="5"/>
    <x v="0"/>
  </r>
  <r>
    <n v="2616188902"/>
    <n v="71533230001350"/>
    <d v="2010-05-24T00:00:00"/>
    <n v="360"/>
    <n v="16"/>
    <n v="344"/>
    <n v="9.4999552816635422"/>
    <n v="190000"/>
    <n v="143811.91"/>
    <n v="148000"/>
    <x v="4"/>
    <x v="0"/>
  </r>
  <r>
    <n v="49403516615"/>
    <n v="72048230002421"/>
    <d v="2011-02-04T00:00:00"/>
    <n v="360"/>
    <n v="7"/>
    <n v="353"/>
    <n v="9.4999552816635422"/>
    <n v="185000"/>
    <n v="143769.09"/>
    <n v="144365"/>
    <x v="2"/>
    <x v="0"/>
  </r>
  <r>
    <n v="9913719763"/>
    <n v="71533230001490"/>
    <d v="2011-01-21T00:00:00"/>
    <n v="180"/>
    <n v="8"/>
    <n v="172"/>
    <n v="9.4999552816635422"/>
    <n v="200000"/>
    <n v="145053.46"/>
    <n v="150000"/>
    <x v="2"/>
    <x v="0"/>
  </r>
  <r>
    <n v="14821579855"/>
    <n v="20001330174046"/>
    <d v="2011-04-28T00:00:00"/>
    <n v="360"/>
    <n v="5"/>
    <n v="355"/>
    <n v="9.4999552816635422"/>
    <n v="192178.18"/>
    <n v="143631.65"/>
    <n v="144630.10999999999"/>
    <x v="1"/>
    <x v="0"/>
  </r>
  <r>
    <n v="18480384883"/>
    <n v="70388230001236"/>
    <d v="2011-05-02T00:00:00"/>
    <n v="360"/>
    <n v="4"/>
    <n v="356"/>
    <n v="9.4999552816635422"/>
    <n v="188760.53"/>
    <n v="143540.24"/>
    <n v="143108.5"/>
    <x v="1"/>
    <x v="0"/>
  </r>
  <r>
    <n v="33171209837"/>
    <n v="73327230000137"/>
    <d v="2011-06-27T00:00:00"/>
    <n v="360"/>
    <n v="3"/>
    <n v="357"/>
    <n v="9.4999552816635422"/>
    <n v="193454.99"/>
    <n v="143432.95999999999"/>
    <n v="142240"/>
    <x v="4"/>
    <x v="0"/>
  </r>
  <r>
    <n v="9122344748"/>
    <n v="73459230000018"/>
    <d v="2011-02-28T00:00:00"/>
    <n v="360"/>
    <n v="7"/>
    <n v="353"/>
    <n v="9.4999552816635422"/>
    <n v="200000"/>
    <n v="143423.01999999999"/>
    <n v="145000"/>
    <x v="2"/>
    <x v="0"/>
  </r>
  <r>
    <n v="6142946813"/>
    <n v="70140230001492"/>
    <d v="2011-06-03T00:00:00"/>
    <n v="240"/>
    <n v="3"/>
    <n v="237"/>
    <n v="9.4999552816635422"/>
    <n v="180000"/>
    <n v="143952.66"/>
    <n v="144000"/>
    <x v="5"/>
    <x v="0"/>
  </r>
  <r>
    <n v="5342904773"/>
    <n v="72077230000945"/>
    <d v="2011-06-30T00:00:00"/>
    <n v="360"/>
    <n v="3"/>
    <n v="357"/>
    <n v="9.4999552816635422"/>
    <n v="181682.2"/>
    <n v="143318.29"/>
    <n v="142347.26"/>
    <x v="4"/>
    <x v="0"/>
  </r>
  <r>
    <n v="22717001832"/>
    <n v="70083230000884"/>
    <d v="2010-04-15T00:00:00"/>
    <n v="204"/>
    <n v="17"/>
    <n v="187"/>
    <n v="9.4999552816635422"/>
    <n v="193000"/>
    <n v="144315.37"/>
    <n v="154400"/>
    <x v="0"/>
    <x v="0"/>
  </r>
  <r>
    <n v="36495431848"/>
    <n v="20001310171416"/>
    <d v="2011-03-17T00:00:00"/>
    <n v="360"/>
    <n v="6"/>
    <n v="354"/>
    <n v="9.4999552816635422"/>
    <n v="180000"/>
    <n v="143192.22"/>
    <n v="144000"/>
    <x v="5"/>
    <x v="0"/>
  </r>
  <r>
    <n v="60537310800"/>
    <n v="70096230000223"/>
    <d v="2011-01-28T00:00:00"/>
    <n v="264"/>
    <n v="8"/>
    <n v="256"/>
    <n v="9.4999552816635422"/>
    <n v="186000"/>
    <n v="143652.4"/>
    <n v="146710"/>
    <x v="4"/>
    <x v="0"/>
  </r>
  <r>
    <n v="22368256504"/>
    <n v="73704230000079"/>
    <d v="2011-06-29T00:00:00"/>
    <n v="300"/>
    <n v="3"/>
    <n v="297"/>
    <n v="9.4999552816635422"/>
    <n v="187510.12"/>
    <n v="143249.78"/>
    <n v="144000"/>
    <x v="5"/>
    <x v="0"/>
  </r>
  <r>
    <n v="28230247862"/>
    <n v="70680230000713"/>
    <d v="2011-04-13T00:00:00"/>
    <n v="360"/>
    <n v="5"/>
    <n v="355"/>
    <n v="9.4999552816635422"/>
    <n v="180000"/>
    <n v="142679.37"/>
    <n v="143050"/>
    <x v="2"/>
    <x v="0"/>
  </r>
  <r>
    <n v="61106909020"/>
    <n v="20001330167600"/>
    <d v="2011-02-17T00:00:00"/>
    <n v="348"/>
    <n v="7"/>
    <n v="341"/>
    <n v="9.4999552816635422"/>
    <n v="180000"/>
    <n v="142706.65"/>
    <n v="144000"/>
    <x v="4"/>
    <x v="0"/>
  </r>
  <r>
    <n v="812811887"/>
    <n v="70296230000498"/>
    <d v="2011-03-02T00:00:00"/>
    <n v="84"/>
    <n v="6"/>
    <n v="78"/>
    <n v="9.4999552816635422"/>
    <n v="194900"/>
    <n v="146994.63"/>
    <n v="155920"/>
    <x v="2"/>
    <x v="0"/>
  </r>
  <r>
    <n v="33024518819"/>
    <n v="70653230000350"/>
    <d v="2011-02-28T00:00:00"/>
    <n v="360"/>
    <n v="7"/>
    <n v="353"/>
    <n v="9.4999552816635422"/>
    <n v="200000"/>
    <n v="142480.78"/>
    <n v="144047.32"/>
    <x v="4"/>
    <x v="0"/>
  </r>
  <r>
    <n v="24559778892"/>
    <n v="73820230000034"/>
    <d v="2011-04-18T00:00:00"/>
    <n v="360"/>
    <n v="5"/>
    <n v="355"/>
    <n v="9.4999552816635422"/>
    <n v="188000"/>
    <n v="142385.32999999999"/>
    <n v="143000"/>
    <x v="2"/>
    <x v="0"/>
  </r>
  <r>
    <n v="63798220891"/>
    <n v="20001310141002"/>
    <d v="2010-03-24T00:00:00"/>
    <n v="240"/>
    <n v="18"/>
    <n v="222"/>
    <n v="9.4999552816635422"/>
    <n v="192000"/>
    <n v="143046.71"/>
    <n v="152000"/>
    <x v="4"/>
    <x v="0"/>
  </r>
  <r>
    <n v="81973268868"/>
    <n v="20001330147979"/>
    <d v="2010-09-27T00:00:00"/>
    <n v="204"/>
    <n v="12"/>
    <n v="192"/>
    <n v="9.4999552816635422"/>
    <n v="189000"/>
    <n v="143101.26"/>
    <n v="150000"/>
    <x v="5"/>
    <x v="0"/>
  </r>
  <r>
    <n v="85875597968"/>
    <n v="71282230000647"/>
    <d v="2011-01-10T00:00:00"/>
    <n v="300"/>
    <n v="8"/>
    <n v="292"/>
    <n v="9.4999552816635422"/>
    <n v="180000"/>
    <n v="142301.51999999999"/>
    <n v="144000"/>
    <x v="5"/>
    <x v="0"/>
  </r>
  <r>
    <n v="4080880952"/>
    <n v="70081230004255"/>
    <d v="2011-04-14T00:00:00"/>
    <n v="360"/>
    <n v="5"/>
    <n v="355"/>
    <n v="9.4999552816635422"/>
    <n v="179074.41"/>
    <n v="141864.68"/>
    <n v="142296.14000000001"/>
    <x v="4"/>
    <x v="0"/>
  </r>
  <r>
    <n v="55450350520"/>
    <n v="70102230000744"/>
    <d v="2011-06-30T00:00:00"/>
    <n v="360"/>
    <n v="3"/>
    <n v="357"/>
    <n v="9.4999552816635422"/>
    <n v="182422.04"/>
    <n v="141773.13"/>
    <n v="140800"/>
    <x v="4"/>
    <x v="0"/>
  </r>
  <r>
    <n v="14785983876"/>
    <n v="70388230001120"/>
    <d v="2011-04-28T00:00:00"/>
    <n v="204"/>
    <n v="5"/>
    <n v="199"/>
    <n v="9.4999552816635422"/>
    <n v="192600"/>
    <n v="142448.01"/>
    <n v="145000"/>
    <x v="4"/>
    <x v="0"/>
  </r>
  <r>
    <n v="17298808869"/>
    <n v="72154230000217"/>
    <d v="2011-02-09T00:00:00"/>
    <n v="360"/>
    <n v="7"/>
    <n v="353"/>
    <n v="9.4999552816635422"/>
    <n v="180000"/>
    <n v="141484.28"/>
    <n v="142339.12"/>
    <x v="2"/>
    <x v="0"/>
  </r>
  <r>
    <n v="5727319730"/>
    <n v="73874230000068"/>
    <d v="2011-06-30T00:00:00"/>
    <n v="360"/>
    <n v="3"/>
    <n v="357"/>
    <n v="9.4999552816635422"/>
    <n v="190839.09"/>
    <n v="141327.67000000001"/>
    <n v="140369.75"/>
    <x v="4"/>
    <x v="0"/>
  </r>
  <r>
    <n v="63642670920"/>
    <n v="70827230000094"/>
    <d v="2010-07-23T00:00:00"/>
    <n v="180"/>
    <n v="14"/>
    <n v="166"/>
    <n v="9.4999552816635422"/>
    <n v="190000"/>
    <n v="142450.01999999999"/>
    <n v="152000"/>
    <x v="2"/>
    <x v="0"/>
  </r>
  <r>
    <n v="29548583895"/>
    <n v="70201230003083"/>
    <d v="2010-12-01T00:00:00"/>
    <n v="84"/>
    <n v="9"/>
    <n v="75"/>
    <n v="9.4999552816635422"/>
    <n v="200000"/>
    <n v="145522.74"/>
    <n v="160000"/>
    <x v="4"/>
    <x v="0"/>
  </r>
  <r>
    <n v="14653835810"/>
    <n v="73613230000179"/>
    <d v="2011-05-23T00:00:00"/>
    <n v="264"/>
    <n v="5"/>
    <n v="259"/>
    <n v="9.4999552816635422"/>
    <n v="179888.3"/>
    <n v="141203.32999999999"/>
    <n v="143910.64000000001"/>
    <x v="2"/>
    <x v="0"/>
  </r>
  <r>
    <n v="15211327802"/>
    <n v="20001310156999"/>
    <d v="2010-09-27T00:00:00"/>
    <n v="240"/>
    <n v="12"/>
    <n v="228"/>
    <n v="9.4999552816635422"/>
    <n v="200000"/>
    <n v="141416.47"/>
    <n v="145000"/>
    <x v="4"/>
    <x v="0"/>
  </r>
  <r>
    <n v="31113130857"/>
    <n v="70142230000689"/>
    <d v="2011-01-20T00:00:00"/>
    <n v="360"/>
    <n v="8"/>
    <n v="352"/>
    <n v="9.4999552816635422"/>
    <n v="184983.48"/>
    <n v="140563.14000000001"/>
    <n v="142000"/>
    <x v="2"/>
    <x v="0"/>
  </r>
  <r>
    <n v="96857315949"/>
    <n v="72192230000597"/>
    <d v="2011-05-11T00:00:00"/>
    <n v="360"/>
    <n v="4"/>
    <n v="356"/>
    <n v="9.4999552816635422"/>
    <n v="157224.63"/>
    <n v="140546.17000000001"/>
    <n v="135800"/>
    <x v="3"/>
    <x v="1"/>
  </r>
  <r>
    <n v="3490291999"/>
    <n v="70566230000479"/>
    <d v="2011-02-11T00:00:00"/>
    <n v="360"/>
    <n v="7"/>
    <n v="353"/>
    <n v="9.4999552816635422"/>
    <n v="180000"/>
    <n v="140376.17000000001"/>
    <n v="141150"/>
    <x v="4"/>
    <x v="0"/>
  </r>
  <r>
    <n v="1324161663"/>
    <n v="20001310164193"/>
    <d v="2010-12-20T00:00:00"/>
    <n v="360"/>
    <n v="9"/>
    <n v="351"/>
    <n v="9.4999552816635422"/>
    <n v="178000"/>
    <n v="140322.99"/>
    <n v="142000"/>
    <x v="4"/>
    <x v="0"/>
  </r>
  <r>
    <n v="5193326790"/>
    <n v="72288230000854"/>
    <d v="2010-11-11T00:00:00"/>
    <n v="300"/>
    <n v="10"/>
    <n v="290"/>
    <n v="9.4999552816635422"/>
    <n v="188000"/>
    <n v="140550.39000000001"/>
    <n v="143000"/>
    <x v="5"/>
    <x v="0"/>
  </r>
  <r>
    <n v="21440431833"/>
    <n v="70248230001273"/>
    <d v="2010-01-22T00:00:00"/>
    <n v="300"/>
    <n v="20"/>
    <n v="280"/>
    <n v="9.4999552816635422"/>
    <n v="190000"/>
    <n v="140329.12"/>
    <n v="147600"/>
    <x v="5"/>
    <x v="0"/>
  </r>
  <r>
    <n v="7283118870"/>
    <n v="70142230001065"/>
    <d v="2011-05-04T00:00:00"/>
    <n v="240"/>
    <n v="4"/>
    <n v="236"/>
    <n v="9.4999552816635422"/>
    <n v="177639.47"/>
    <n v="140484.74"/>
    <n v="140983.67000000001"/>
    <x v="2"/>
    <x v="0"/>
  </r>
  <r>
    <n v="16357014818"/>
    <n v="20001330172256"/>
    <d v="2011-03-25T00:00:00"/>
    <n v="240"/>
    <n v="6"/>
    <n v="234"/>
    <n v="9.4999552816635422"/>
    <n v="183000"/>
    <n v="140336.68"/>
    <n v="142630"/>
    <x v="5"/>
    <x v="0"/>
  </r>
  <r>
    <n v="6147961640"/>
    <n v="20001330166434"/>
    <d v="2011-01-28T00:00:00"/>
    <n v="216"/>
    <n v="8"/>
    <n v="208"/>
    <n v="9.4999552816635422"/>
    <n v="181128.56"/>
    <n v="140460.29"/>
    <n v="144453"/>
    <x v="5"/>
    <x v="0"/>
  </r>
  <r>
    <n v="28826140634"/>
    <n v="20001330156234"/>
    <d v="2010-11-25T00:00:00"/>
    <n v="240"/>
    <n v="10"/>
    <n v="230"/>
    <n v="9.4999552816635422"/>
    <n v="194319.65"/>
    <n v="140113.25"/>
    <n v="144438.07999999999"/>
    <x v="1"/>
    <x v="0"/>
  </r>
  <r>
    <n v="1290755744"/>
    <n v="20001310168539"/>
    <d v="2011-02-04T00:00:00"/>
    <n v="360"/>
    <n v="7"/>
    <n v="353"/>
    <n v="9.4999552816635422"/>
    <n v="175000"/>
    <n v="139422.23000000001"/>
    <n v="140000"/>
    <x v="2"/>
    <x v="0"/>
  </r>
  <r>
    <n v="5522364629"/>
    <n v="20001310173931"/>
    <d v="2011-04-18T00:00:00"/>
    <n v="360"/>
    <n v="5"/>
    <n v="355"/>
    <n v="9.4999552816635422"/>
    <n v="195000"/>
    <n v="139398.24"/>
    <n v="140000"/>
    <x v="5"/>
    <x v="0"/>
  </r>
  <r>
    <n v="5963929660"/>
    <n v="20001330143140"/>
    <d v="2010-08-17T00:00:00"/>
    <n v="288"/>
    <n v="13"/>
    <n v="275"/>
    <n v="9.4999552816635422"/>
    <n v="182988.84"/>
    <n v="139719.54"/>
    <n v="144000"/>
    <x v="5"/>
    <x v="0"/>
  </r>
  <r>
    <n v="5208618842"/>
    <n v="20001330168712"/>
    <d v="2011-02-14T00:00:00"/>
    <n v="348"/>
    <n v="7"/>
    <n v="341"/>
    <n v="9.4999552816635422"/>
    <n v="180000"/>
    <n v="139369.22"/>
    <n v="140442.43"/>
    <x v="5"/>
    <x v="0"/>
  </r>
  <r>
    <n v="87826119804"/>
    <n v="70653230000341"/>
    <d v="2011-01-24T00:00:00"/>
    <n v="240"/>
    <n v="8"/>
    <n v="232"/>
    <n v="9.4999552816635422"/>
    <n v="190000"/>
    <n v="139917.16"/>
    <n v="143200"/>
    <x v="4"/>
    <x v="0"/>
  </r>
  <r>
    <n v="7350214731"/>
    <n v="71522230000073"/>
    <d v="2009-12-30T00:00:00"/>
    <n v="360"/>
    <n v="5"/>
    <n v="355"/>
    <n v="9.4999552816635422"/>
    <n v="200000"/>
    <n v="139228.32"/>
    <n v="132800"/>
    <x v="3"/>
    <x v="0"/>
  </r>
  <r>
    <n v="8423473805"/>
    <n v="70347230000216"/>
    <d v="2011-01-19T00:00:00"/>
    <n v="240"/>
    <n v="8"/>
    <n v="232"/>
    <n v="9.4999552816635422"/>
    <n v="185959.25"/>
    <n v="139841.99"/>
    <n v="142904.6"/>
    <x v="5"/>
    <x v="0"/>
  </r>
  <r>
    <n v="71656979934"/>
    <n v="74597230000179"/>
    <d v="2011-05-10T00:00:00"/>
    <n v="360"/>
    <n v="4"/>
    <n v="356"/>
    <n v="9.4999552816635422"/>
    <n v="151000"/>
    <n v="139149.42000000001"/>
    <n v="135900"/>
    <x v="7"/>
    <x v="1"/>
  </r>
  <r>
    <n v="7665674780"/>
    <n v="71234230000183"/>
    <d v="2010-03-24T00:00:00"/>
    <n v="360"/>
    <n v="18"/>
    <n v="342"/>
    <n v="9.4999552816635422"/>
    <n v="180000"/>
    <n v="139180.48000000001"/>
    <n v="144000"/>
    <x v="5"/>
    <x v="0"/>
  </r>
  <r>
    <n v="4700486899"/>
    <n v="70087230001263"/>
    <d v="2011-03-17T00:00:00"/>
    <n v="360"/>
    <n v="6"/>
    <n v="354"/>
    <n v="9.4999552816635422"/>
    <n v="185711.95"/>
    <n v="139096.19"/>
    <n v="138000"/>
    <x v="5"/>
    <x v="0"/>
  </r>
  <r>
    <n v="14843274895"/>
    <n v="70784230000267"/>
    <d v="2010-09-17T00:00:00"/>
    <n v="180"/>
    <n v="12"/>
    <n v="168"/>
    <n v="9.4999552816635422"/>
    <n v="198000"/>
    <n v="140421.14000000001"/>
    <n v="148226"/>
    <x v="5"/>
    <x v="0"/>
  </r>
  <r>
    <n v="61341533549"/>
    <n v="73704230000192"/>
    <d v="2011-06-30T00:00:00"/>
    <n v="180"/>
    <n v="3"/>
    <n v="177"/>
    <n v="9.4999552816635422"/>
    <n v="186464.69"/>
    <n v="140181.87"/>
    <n v="140000"/>
    <x v="5"/>
    <x v="0"/>
  </r>
  <r>
    <n v="3561787908"/>
    <n v="71512230000882"/>
    <d v="2011-02-11T00:00:00"/>
    <n v="360"/>
    <n v="7"/>
    <n v="353"/>
    <n v="9.4999552816635422"/>
    <n v="175000"/>
    <n v="138834.65"/>
    <n v="139600"/>
    <x v="5"/>
    <x v="0"/>
  </r>
  <r>
    <n v="42867827949"/>
    <n v="20001330172191"/>
    <d v="2011-03-25T00:00:00"/>
    <n v="348"/>
    <n v="6"/>
    <n v="342"/>
    <n v="9.4999552816635422"/>
    <n v="183000"/>
    <n v="138845.13"/>
    <n v="140000"/>
    <x v="4"/>
    <x v="0"/>
  </r>
  <r>
    <n v="18382331807"/>
    <n v="20001310166404"/>
    <d v="2011-01-14T00:00:00"/>
    <n v="360"/>
    <n v="8"/>
    <n v="352"/>
    <n v="9.4999552816635422"/>
    <n v="185000"/>
    <n v="138739.24"/>
    <n v="140000"/>
    <x v="5"/>
    <x v="0"/>
  </r>
  <r>
    <n v="85912999904"/>
    <n v="20001330166205"/>
    <d v="2011-01-25T00:00:00"/>
    <n v="228"/>
    <n v="8"/>
    <n v="220"/>
    <n v="9.4999552816635422"/>
    <n v="179300"/>
    <n v="139448.82"/>
    <n v="143000"/>
    <x v="1"/>
    <x v="0"/>
  </r>
  <r>
    <n v="27352399852"/>
    <n v="70134230000963"/>
    <d v="2010-01-21T00:00:00"/>
    <n v="360"/>
    <n v="20"/>
    <n v="340"/>
    <n v="9.4999552816635422"/>
    <n v="185000"/>
    <n v="138616.14000000001"/>
    <n v="144040"/>
    <x v="5"/>
    <x v="0"/>
  </r>
  <r>
    <n v="2693414636"/>
    <n v="20001310163901"/>
    <d v="2010-12-15T00:00:00"/>
    <n v="360"/>
    <n v="9"/>
    <n v="351"/>
    <n v="9.4999552816635422"/>
    <n v="175000"/>
    <n v="138505.93"/>
    <n v="140000"/>
    <x v="5"/>
    <x v="0"/>
  </r>
  <r>
    <n v="7674613801"/>
    <n v="70644230000423"/>
    <d v="2011-05-18T00:00:00"/>
    <n v="360"/>
    <n v="4"/>
    <n v="356"/>
    <n v="9.4999552816635422"/>
    <n v="188669.53"/>
    <n v="138465.01999999999"/>
    <n v="138800"/>
    <x v="5"/>
    <x v="0"/>
  </r>
  <r>
    <n v="1629783595"/>
    <n v="73704230000184"/>
    <d v="2011-06-29T00:00:00"/>
    <n v="240"/>
    <n v="3"/>
    <n v="237"/>
    <n v="9.4999552816635422"/>
    <n v="187422.18"/>
    <n v="139049.15"/>
    <n v="139000"/>
    <x v="5"/>
    <x v="0"/>
  </r>
  <r>
    <n v="22277823821"/>
    <n v="20001310154120"/>
    <d v="2010-08-25T00:00:00"/>
    <n v="360"/>
    <n v="13"/>
    <n v="347"/>
    <n v="9.4999552816635422"/>
    <n v="188000"/>
    <n v="138416.31"/>
    <n v="141633.92000000001"/>
    <x v="5"/>
    <x v="0"/>
  </r>
  <r>
    <n v="46518274700"/>
    <n v="72284230000959"/>
    <d v="2010-09-14T00:00:00"/>
    <n v="240"/>
    <n v="12"/>
    <n v="228"/>
    <n v="9.4999552816635422"/>
    <n v="180000"/>
    <n v="139033.13"/>
    <n v="144000"/>
    <x v="2"/>
    <x v="0"/>
  </r>
  <r>
    <n v="8320609844"/>
    <n v="70782230000414"/>
    <d v="2010-11-10T00:00:00"/>
    <n v="360"/>
    <n v="10"/>
    <n v="350"/>
    <n v="9.4999552816635422"/>
    <n v="180000"/>
    <n v="138376.16"/>
    <n v="140000"/>
    <x v="5"/>
    <x v="0"/>
  </r>
  <r>
    <n v="31943544859"/>
    <n v="20001310167281"/>
    <d v="2011-01-24T00:00:00"/>
    <n v="360"/>
    <n v="8"/>
    <n v="352"/>
    <n v="9.4999552816635422"/>
    <n v="180000"/>
    <n v="138362.81"/>
    <n v="140000"/>
    <x v="4"/>
    <x v="0"/>
  </r>
  <r>
    <n v="44900996653"/>
    <n v="20001310164231"/>
    <d v="2010-12-21T00:00:00"/>
    <n v="360"/>
    <n v="9"/>
    <n v="351"/>
    <n v="9.4999552816635422"/>
    <n v="180000"/>
    <n v="138311.34"/>
    <n v="140000"/>
    <x v="5"/>
    <x v="0"/>
  </r>
  <r>
    <n v="33823541870"/>
    <n v="70725230000644"/>
    <d v="2011-01-26T00:00:00"/>
    <n v="360"/>
    <n v="8"/>
    <n v="352"/>
    <n v="9.4999552816635422"/>
    <n v="184046.67"/>
    <n v="138306.64000000001"/>
    <n v="140000"/>
    <x v="2"/>
    <x v="0"/>
  </r>
  <r>
    <n v="14881351850"/>
    <n v="20001330165128"/>
    <d v="2011-01-17T00:00:00"/>
    <n v="180"/>
    <n v="8"/>
    <n v="172"/>
    <n v="9.4999552816635422"/>
    <n v="197000"/>
    <n v="139545.53"/>
    <n v="144194"/>
    <x v="2"/>
    <x v="0"/>
  </r>
  <r>
    <n v="33443214800"/>
    <n v="72206230000515"/>
    <d v="2011-05-12T00:00:00"/>
    <n v="360"/>
    <n v="4"/>
    <n v="356"/>
    <n v="9.4999552816635422"/>
    <n v="185000"/>
    <n v="138204.71"/>
    <n v="136985.95000000001"/>
    <x v="2"/>
    <x v="0"/>
  </r>
  <r>
    <n v="76793060520"/>
    <n v="20001330168690"/>
    <d v="2011-02-09T00:00:00"/>
    <n v="360"/>
    <n v="7"/>
    <n v="353"/>
    <n v="9.4999552816635422"/>
    <n v="191065.88"/>
    <n v="138040.45000000001"/>
    <n v="138874.45000000001"/>
    <x v="5"/>
    <x v="0"/>
  </r>
  <r>
    <n v="21737416832"/>
    <n v="70658230004682"/>
    <d v="2010-10-13T00:00:00"/>
    <n v="360"/>
    <n v="11"/>
    <n v="349"/>
    <n v="9.4999552816635422"/>
    <n v="200000"/>
    <n v="137896.41"/>
    <n v="140000"/>
    <x v="2"/>
    <x v="0"/>
  </r>
  <r>
    <n v="16136401886"/>
    <n v="72047230000498"/>
    <d v="2011-01-26T00:00:00"/>
    <n v="360"/>
    <n v="7"/>
    <n v="353"/>
    <n v="9.4999552816635422"/>
    <n v="185575.85"/>
    <n v="137781.49"/>
    <n v="137960"/>
    <x v="2"/>
    <x v="0"/>
  </r>
  <r>
    <n v="91819440800"/>
    <n v="70388230000990"/>
    <d v="2011-04-28T00:00:00"/>
    <n v="240"/>
    <n v="5"/>
    <n v="235"/>
    <n v="9.4999552816635422"/>
    <n v="198686.41"/>
    <n v="138204.75"/>
    <n v="140000"/>
    <x v="5"/>
    <x v="0"/>
  </r>
  <r>
    <n v="28421359894"/>
    <n v="20001330168550"/>
    <d v="2011-02-08T00:00:00"/>
    <n v="240"/>
    <n v="7"/>
    <n v="233"/>
    <n v="9.4999552816635422"/>
    <n v="175700"/>
    <n v="138156.73000000001"/>
    <n v="140331.51999999999"/>
    <x v="4"/>
    <x v="0"/>
  </r>
  <r>
    <n v="18271138634"/>
    <n v="20001330165934"/>
    <d v="2011-01-26T00:00:00"/>
    <n v="204"/>
    <n v="8"/>
    <n v="196"/>
    <n v="9.4999552816635422"/>
    <n v="178410.68"/>
    <n v="138420.31"/>
    <n v="142593.32999999999"/>
    <x v="4"/>
    <x v="0"/>
  </r>
  <r>
    <n v="25387199840"/>
    <n v="70087230001662"/>
    <d v="2011-06-30T00:00:00"/>
    <n v="240"/>
    <n v="3"/>
    <n v="237"/>
    <n v="9.4999552816635422"/>
    <n v="173940.66"/>
    <n v="138015.42000000001"/>
    <n v="137456"/>
    <x v="5"/>
    <x v="0"/>
  </r>
  <r>
    <n v="87700093172"/>
    <n v="71392230000462"/>
    <d v="2011-02-04T00:00:00"/>
    <n v="360"/>
    <n v="7"/>
    <n v="353"/>
    <n v="9.4999552816635422"/>
    <n v="193859.77"/>
    <n v="137216.46"/>
    <n v="137785.20000000001"/>
    <x v="2"/>
    <x v="0"/>
  </r>
  <r>
    <n v="28779929850"/>
    <n v="70011230002286"/>
    <d v="2010-08-31T00:00:00"/>
    <n v="300"/>
    <n v="12"/>
    <n v="288"/>
    <n v="9.4999552816635422"/>
    <n v="190000"/>
    <n v="137418.12"/>
    <n v="140604.32999999999"/>
    <x v="5"/>
    <x v="0"/>
  </r>
  <r>
    <n v="17843422897"/>
    <n v="70229230000424"/>
    <d v="2011-05-06T00:00:00"/>
    <n v="360"/>
    <n v="4"/>
    <n v="356"/>
    <n v="9.4999552816635422"/>
    <n v="169511.92"/>
    <n v="137073.60999999999"/>
    <n v="135609.53"/>
    <x v="0"/>
    <x v="0"/>
  </r>
  <r>
    <n v="9070222434"/>
    <n v="20001310167133"/>
    <d v="2011-01-21T00:00:00"/>
    <n v="228"/>
    <n v="7"/>
    <n v="221"/>
    <n v="9.4999552816635422"/>
    <n v="185000"/>
    <n v="137563.07999999999"/>
    <n v="139175"/>
    <x v="5"/>
    <x v="0"/>
  </r>
  <r>
    <n v="51497662834"/>
    <n v="70017230000118"/>
    <d v="2009-12-23T00:00:00"/>
    <n v="192"/>
    <n v="21"/>
    <n v="171"/>
    <n v="9.4999552816635422"/>
    <n v="190000"/>
    <n v="137863.01999999999"/>
    <n v="152000"/>
    <x v="5"/>
    <x v="0"/>
  </r>
  <r>
    <n v="2836361816"/>
    <n v="20001330169220"/>
    <d v="2011-02-16T00:00:00"/>
    <n v="144"/>
    <n v="7"/>
    <n v="137"/>
    <n v="9.4999552816635422"/>
    <n v="179693.63"/>
    <n v="138450.92000000001"/>
    <n v="143754.9"/>
    <x v="2"/>
    <x v="0"/>
  </r>
  <r>
    <n v="15061569830"/>
    <n v="70566230000444"/>
    <d v="2011-02-21T00:00:00"/>
    <n v="360"/>
    <n v="7"/>
    <n v="353"/>
    <n v="9.4999552816635422"/>
    <n v="180000"/>
    <n v="136478.03"/>
    <n v="137650"/>
    <x v="4"/>
    <x v="0"/>
  </r>
  <r>
    <n v="84598980834"/>
    <n v="70062230001632"/>
    <d v="2011-05-12T00:00:00"/>
    <n v="84"/>
    <n v="4"/>
    <n v="80"/>
    <n v="9.4999552816635422"/>
    <n v="188203.75"/>
    <n v="140588.35"/>
    <n v="146000"/>
    <x v="5"/>
    <x v="0"/>
  </r>
  <r>
    <n v="24149012504"/>
    <n v="73076230000039"/>
    <d v="2011-06-28T00:00:00"/>
    <n v="192"/>
    <n v="3"/>
    <n v="189"/>
    <n v="9.4999552816635422"/>
    <n v="180761.06"/>
    <n v="137480.57999999999"/>
    <n v="139000"/>
    <x v="4"/>
    <x v="0"/>
  </r>
  <r>
    <n v="20771428987"/>
    <n v="20001330166477"/>
    <d v="2011-01-27T00:00:00"/>
    <n v="276"/>
    <n v="8"/>
    <n v="268"/>
    <n v="9.4999552816635422"/>
    <n v="174300"/>
    <n v="136824.98000000001"/>
    <n v="139440"/>
    <x v="5"/>
    <x v="0"/>
  </r>
  <r>
    <n v="45690570982"/>
    <n v="74417230000018"/>
    <d v="2011-03-18T00:00:00"/>
    <n v="348"/>
    <n v="6"/>
    <n v="342"/>
    <n v="9.4999552816635422"/>
    <n v="172000"/>
    <n v="136490.18"/>
    <n v="137400"/>
    <x v="5"/>
    <x v="0"/>
  </r>
  <r>
    <n v="14132418839"/>
    <n v="70037230001097"/>
    <d v="2010-12-27T00:00:00"/>
    <n v="264"/>
    <n v="9"/>
    <n v="255"/>
    <n v="9.4999552816635422"/>
    <n v="175000"/>
    <n v="136836.23000000001"/>
    <n v="140000"/>
    <x v="5"/>
    <x v="0"/>
  </r>
  <r>
    <n v="95563032515"/>
    <n v="73076230000047"/>
    <d v="2011-06-29T00:00:00"/>
    <n v="360"/>
    <n v="3"/>
    <n v="357"/>
    <n v="9.4999552816635422"/>
    <n v="182184.95999999999"/>
    <n v="136360.85"/>
    <n v="136844.6"/>
    <x v="4"/>
    <x v="0"/>
  </r>
  <r>
    <n v="5802403802"/>
    <n v="70062230001314"/>
    <d v="2010-10-11T00:00:00"/>
    <n v="180"/>
    <n v="11"/>
    <n v="169"/>
    <n v="9.4999552816635422"/>
    <n v="180000"/>
    <n v="137582.01"/>
    <n v="144000"/>
    <x v="4"/>
    <x v="0"/>
  </r>
  <r>
    <n v="61421278120"/>
    <n v="20001330168127"/>
    <d v="2011-02-15T00:00:00"/>
    <n v="240"/>
    <n v="7"/>
    <n v="233"/>
    <n v="9.4999552816635422"/>
    <n v="183000"/>
    <n v="136833.15"/>
    <n v="139161.81"/>
    <x v="2"/>
    <x v="0"/>
  </r>
  <r>
    <n v="28133097886"/>
    <n v="72154230000144"/>
    <d v="2011-02-08T00:00:00"/>
    <n v="360"/>
    <n v="7"/>
    <n v="353"/>
    <n v="9.4999552816635422"/>
    <n v="172000"/>
    <n v="136227.47"/>
    <n v="137000"/>
    <x v="4"/>
    <x v="0"/>
  </r>
  <r>
    <n v="178345709"/>
    <n v="72288230001290"/>
    <d v="2011-06-30T00:00:00"/>
    <n v="276"/>
    <n v="3"/>
    <n v="273"/>
    <n v="9.4999552816635422"/>
    <n v="186083.36"/>
    <n v="136559.51"/>
    <n v="135851.03"/>
    <x v="4"/>
    <x v="0"/>
  </r>
  <r>
    <n v="14153885800"/>
    <n v="70711230000059"/>
    <d v="2011-01-31T00:00:00"/>
    <n v="300"/>
    <n v="8"/>
    <n v="292"/>
    <n v="9.4999552816635422"/>
    <n v="175000"/>
    <n v="136389.74"/>
    <n v="138780"/>
    <x v="2"/>
    <x v="0"/>
  </r>
  <r>
    <n v="21420825801"/>
    <n v="70123230001000"/>
    <d v="2010-06-21T00:00:00"/>
    <n v="360"/>
    <n v="15"/>
    <n v="345"/>
    <n v="9.4999552816635422"/>
    <n v="178000"/>
    <n v="136150.31"/>
    <n v="134890"/>
    <x v="4"/>
    <x v="0"/>
  </r>
  <r>
    <n v="90413490149"/>
    <n v="73852230000059"/>
    <d v="2011-05-23T00:00:00"/>
    <n v="360"/>
    <n v="4"/>
    <n v="356"/>
    <n v="9.4999552816635422"/>
    <n v="150000"/>
    <n v="136095.85"/>
    <n v="135000"/>
    <x v="6"/>
    <x v="2"/>
  </r>
  <r>
    <n v="58183914853"/>
    <n v="71093230000011"/>
    <d v="2011-06-22T00:00:00"/>
    <n v="216"/>
    <n v="3"/>
    <n v="213"/>
    <n v="9.4999552816635422"/>
    <n v="170000"/>
    <n v="136874.84"/>
    <n v="136000"/>
    <x v="4"/>
    <x v="0"/>
  </r>
  <r>
    <n v="38243237615"/>
    <n v="20001310163073"/>
    <d v="2010-12-09T00:00:00"/>
    <n v="324"/>
    <n v="9"/>
    <n v="315"/>
    <n v="9.4999552816635422"/>
    <n v="195000"/>
    <n v="136140.29"/>
    <n v="137876.07"/>
    <x v="5"/>
    <x v="0"/>
  </r>
  <r>
    <n v="616142110"/>
    <n v="20001310146721"/>
    <d v="2010-05-26T00:00:00"/>
    <n v="360"/>
    <n v="16"/>
    <n v="344"/>
    <n v="9.4999552816635422"/>
    <n v="175000"/>
    <n v="135948.07999999999"/>
    <n v="140000"/>
    <x v="4"/>
    <x v="0"/>
  </r>
  <r>
    <n v="49093762915"/>
    <n v="74577230000050"/>
    <d v="2011-05-12T00:00:00"/>
    <n v="360"/>
    <n v="4"/>
    <n v="356"/>
    <n v="9.4999552816635422"/>
    <n v="151000"/>
    <n v="135879.13"/>
    <n v="135900"/>
    <x v="5"/>
    <x v="0"/>
  </r>
  <r>
    <n v="25243828858"/>
    <n v="70110230001547"/>
    <d v="2011-06-10T00:00:00"/>
    <n v="300"/>
    <n v="3"/>
    <n v="297"/>
    <n v="9.4999552816635422"/>
    <n v="170000"/>
    <n v="136016.34"/>
    <n v="136000"/>
    <x v="2"/>
    <x v="0"/>
  </r>
  <r>
    <n v="70096732172"/>
    <n v="72000230009928"/>
    <d v="2011-05-31T00:00:00"/>
    <n v="360"/>
    <n v="4"/>
    <n v="356"/>
    <n v="9.4999552816635422"/>
    <n v="150000"/>
    <n v="135779.68"/>
    <n v="135000"/>
    <x v="6"/>
    <x v="0"/>
  </r>
  <r>
    <n v="12580291890"/>
    <n v="70388230000914"/>
    <d v="2011-04-27T00:00:00"/>
    <n v="240"/>
    <n v="5"/>
    <n v="235"/>
    <n v="9.4999552816635422"/>
    <n v="184939.29"/>
    <n v="136230.39999999999"/>
    <n v="138000"/>
    <x v="0"/>
    <x v="0"/>
  </r>
  <r>
    <n v="49093762915"/>
    <n v="74577230000026"/>
    <d v="2011-05-19T00:00:00"/>
    <n v="360"/>
    <n v="4"/>
    <n v="356"/>
    <n v="9.4999552816635422"/>
    <n v="151000"/>
    <n v="135551.64000000001"/>
    <n v="135900"/>
    <x v="5"/>
    <x v="0"/>
  </r>
  <r>
    <n v="49093762915"/>
    <n v="74577230000042"/>
    <d v="2011-05-23T00:00:00"/>
    <n v="360"/>
    <n v="4"/>
    <n v="356"/>
    <n v="9.4999552816635422"/>
    <n v="151000"/>
    <n v="135488.01"/>
    <n v="135900"/>
    <x v="5"/>
    <x v="0"/>
  </r>
  <r>
    <n v="31331313899"/>
    <n v="73327230000064"/>
    <d v="2011-05-06T00:00:00"/>
    <n v="360"/>
    <n v="4"/>
    <n v="356"/>
    <n v="9.4999552816635422"/>
    <n v="169004.29"/>
    <n v="135233.37"/>
    <n v="135000"/>
    <x v="4"/>
    <x v="0"/>
  </r>
  <r>
    <n v="80618359591"/>
    <n v="20001330167902"/>
    <d v="2011-02-10T00:00:00"/>
    <n v="360"/>
    <n v="7"/>
    <n v="353"/>
    <n v="9.4999552816635422"/>
    <n v="182453.1"/>
    <n v="135235.06"/>
    <n v="136000"/>
    <x v="5"/>
    <x v="0"/>
  </r>
  <r>
    <n v="99118122604"/>
    <n v="70653230000295"/>
    <d v="2011-03-03T00:00:00"/>
    <n v="360"/>
    <n v="6"/>
    <n v="354"/>
    <n v="9.4999552816635422"/>
    <n v="179000"/>
    <n v="135165.01"/>
    <n v="135346"/>
    <x v="5"/>
    <x v="0"/>
  </r>
  <r>
    <n v="4107689603"/>
    <n v="72115230000895"/>
    <d v="2011-06-13T00:00:00"/>
    <n v="360"/>
    <n v="3"/>
    <n v="357"/>
    <n v="9.4999552816635422"/>
    <n v="170000"/>
    <n v="135135.04999999999"/>
    <n v="135000"/>
    <x v="2"/>
    <x v="0"/>
  </r>
  <r>
    <n v="93987242000"/>
    <n v="73407230000023"/>
    <d v="2011-05-11T00:00:00"/>
    <n v="360"/>
    <n v="4"/>
    <n v="356"/>
    <n v="9.4999552816635422"/>
    <n v="170000"/>
    <n v="135076.81"/>
    <n v="135000"/>
    <x v="5"/>
    <x v="0"/>
  </r>
  <r>
    <n v="4144721604"/>
    <n v="70642230003299"/>
    <d v="2011-06-29T00:00:00"/>
    <n v="300"/>
    <n v="3"/>
    <n v="297"/>
    <n v="9.4999552816635422"/>
    <n v="170000"/>
    <n v="135291.47"/>
    <n v="136000"/>
    <x v="5"/>
    <x v="0"/>
  </r>
  <r>
    <n v="59225998520"/>
    <n v="20001330169050"/>
    <d v="2011-02-14T00:00:00"/>
    <n v="180"/>
    <n v="7"/>
    <n v="173"/>
    <n v="9.4999552816635422"/>
    <n v="175000"/>
    <n v="136268.35"/>
    <n v="140000"/>
    <x v="5"/>
    <x v="0"/>
  </r>
  <r>
    <n v="3873716640"/>
    <n v="20001330161238"/>
    <d v="2010-12-23T00:00:00"/>
    <n v="360"/>
    <n v="9"/>
    <n v="351"/>
    <n v="9.4999552816635422"/>
    <n v="179319.78"/>
    <n v="135020.99"/>
    <n v="136800"/>
    <x v="4"/>
    <x v="0"/>
  </r>
  <r>
    <n v="5649905665"/>
    <n v="70673230000230"/>
    <d v="2011-02-18T00:00:00"/>
    <n v="360"/>
    <n v="7"/>
    <n v="353"/>
    <n v="9.4999552816635422"/>
    <n v="170000"/>
    <n v="134826.34"/>
    <n v="136000"/>
    <x v="4"/>
    <x v="0"/>
  </r>
  <r>
    <n v="88571114404"/>
    <n v="20001310169969"/>
    <d v="2011-02-23T00:00:00"/>
    <n v="360"/>
    <n v="7"/>
    <n v="353"/>
    <n v="9.4999552816635422"/>
    <n v="200000"/>
    <n v="134722.12"/>
    <n v="136000"/>
    <x v="4"/>
    <x v="0"/>
  </r>
  <r>
    <n v="11103744291"/>
    <n v="70199230000178"/>
    <d v="2011-04-13T00:00:00"/>
    <n v="144"/>
    <n v="5"/>
    <n v="139"/>
    <n v="9.4999552816635422"/>
    <n v="179300"/>
    <n v="136450.23999999999"/>
    <n v="139757.29999999999"/>
    <x v="5"/>
    <x v="0"/>
  </r>
  <r>
    <n v="750356936"/>
    <n v="70081230004441"/>
    <d v="2011-04-15T00:00:00"/>
    <n v="360"/>
    <n v="5"/>
    <n v="355"/>
    <n v="9.4999552816635422"/>
    <n v="200000"/>
    <n v="134602.07999999999"/>
    <n v="135000"/>
    <x v="4"/>
    <x v="0"/>
  </r>
  <r>
    <n v="32658105851"/>
    <n v="72072230000596"/>
    <d v="2011-02-21T00:00:00"/>
    <n v="240"/>
    <n v="7"/>
    <n v="233"/>
    <n v="9.4999552816635422"/>
    <n v="170000"/>
    <n v="135200.35999999999"/>
    <n v="136000"/>
    <x v="4"/>
    <x v="0"/>
  </r>
  <r>
    <n v="36251213876"/>
    <n v="74426230000122"/>
    <d v="2011-06-10T00:00:00"/>
    <n v="300"/>
    <n v="3"/>
    <n v="297"/>
    <n v="9.4999552816635422"/>
    <n v="145900"/>
    <n v="134804.37"/>
    <n v="131310"/>
    <x v="6"/>
    <x v="0"/>
  </r>
  <r>
    <n v="2231248182"/>
    <n v="74407230000177"/>
    <d v="2011-05-27T00:00:00"/>
    <n v="360"/>
    <n v="4"/>
    <n v="356"/>
    <n v="9.4999552816635422"/>
    <n v="150000"/>
    <n v="134398.43"/>
    <n v="135000"/>
    <x v="4"/>
    <x v="0"/>
  </r>
  <r>
    <n v="61574368168"/>
    <n v="73852230000016"/>
    <d v="2011-03-23T00:00:00"/>
    <n v="300"/>
    <n v="6"/>
    <n v="294"/>
    <n v="9.4999552816635422"/>
    <n v="172991.14"/>
    <n v="134613.18"/>
    <n v="132739.98000000001"/>
    <x v="4"/>
    <x v="0"/>
  </r>
  <r>
    <n v="18159208820"/>
    <n v="70252230000402"/>
    <d v="2011-05-10T00:00:00"/>
    <n v="180"/>
    <n v="4"/>
    <n v="176"/>
    <n v="9.4999552816635422"/>
    <n v="182700"/>
    <n v="135495.57999999999"/>
    <n v="136924.16"/>
    <x v="5"/>
    <x v="0"/>
  </r>
  <r>
    <n v="43672230863"/>
    <n v="70004230001457"/>
    <d v="2011-02-03T00:00:00"/>
    <n v="156"/>
    <n v="7"/>
    <n v="149"/>
    <n v="9.4999552816635422"/>
    <n v="190000"/>
    <n v="135906.09"/>
    <n v="140000"/>
    <x v="5"/>
    <x v="0"/>
  </r>
  <r>
    <n v="22941215549"/>
    <n v="74457230000017"/>
    <d v="2011-03-22T00:00:00"/>
    <n v="240"/>
    <n v="6"/>
    <n v="234"/>
    <n v="9.4999552816635422"/>
    <n v="185919.79"/>
    <n v="134793.89000000001"/>
    <n v="136832.4"/>
    <x v="5"/>
    <x v="0"/>
  </r>
  <r>
    <n v="71965203604"/>
    <n v="70838230000014"/>
    <d v="2010-12-09T00:00:00"/>
    <n v="240"/>
    <n v="9"/>
    <n v="231"/>
    <n v="9.4999552816635422"/>
    <n v="168000"/>
    <n v="134629.70000000001"/>
    <n v="134400"/>
    <x v="2"/>
    <x v="0"/>
  </r>
  <r>
    <n v="4444363673"/>
    <n v="72255230000483"/>
    <d v="2010-09-13T00:00:00"/>
    <n v="300"/>
    <n v="12"/>
    <n v="288"/>
    <n v="9.4999552816635422"/>
    <n v="174000"/>
    <n v="134194.51"/>
    <n v="137480"/>
    <x v="4"/>
    <x v="0"/>
  </r>
  <r>
    <n v="22431603822"/>
    <n v="72101230002049"/>
    <d v="2010-08-20T00:00:00"/>
    <n v="240"/>
    <n v="13"/>
    <n v="227"/>
    <n v="9.4999552816635422"/>
    <n v="190000"/>
    <n v="134521.78"/>
    <n v="140000"/>
    <x v="2"/>
    <x v="0"/>
  </r>
  <r>
    <n v="87654938420"/>
    <n v="70080230000510"/>
    <d v="2010-08-18T00:00:00"/>
    <n v="240"/>
    <n v="13"/>
    <n v="227"/>
    <n v="9.4999552816635422"/>
    <n v="179014"/>
    <n v="134452.35"/>
    <n v="140000"/>
    <x v="5"/>
    <x v="0"/>
  </r>
  <r>
    <n v="73143316934"/>
    <n v="70084230000874"/>
    <d v="2009-12-28T00:00:00"/>
    <n v="240"/>
    <n v="21"/>
    <n v="219"/>
    <n v="9.4999552816635422"/>
    <n v="185000"/>
    <n v="134506.42000000001"/>
    <n v="145000"/>
    <x v="5"/>
    <x v="0"/>
  </r>
  <r>
    <n v="10603777805"/>
    <n v="73327230000110"/>
    <d v="2011-06-30T00:00:00"/>
    <n v="360"/>
    <n v="3"/>
    <n v="357"/>
    <n v="9.4999552816635422"/>
    <n v="145900"/>
    <n v="133749.4"/>
    <n v="131310"/>
    <x v="7"/>
    <x v="1"/>
  </r>
  <r>
    <n v="11418384860"/>
    <n v="70457230001020"/>
    <d v="2011-02-22T00:00:00"/>
    <n v="360"/>
    <n v="7"/>
    <n v="353"/>
    <n v="9.4999552816635422"/>
    <n v="170000"/>
    <n v="133753.20000000001"/>
    <n v="135000"/>
    <x v="0"/>
    <x v="0"/>
  </r>
  <r>
    <n v="22017955841"/>
    <n v="70196230000190"/>
    <d v="2011-04-28T00:00:00"/>
    <n v="360"/>
    <n v="5"/>
    <n v="355"/>
    <n v="9.4999552816635422"/>
    <n v="185000"/>
    <n v="133660.81"/>
    <n v="134590"/>
    <x v="4"/>
    <x v="0"/>
  </r>
  <r>
    <n v="59241160853"/>
    <n v="70319230001705"/>
    <d v="2010-06-11T00:00:00"/>
    <n v="180"/>
    <n v="15"/>
    <n v="165"/>
    <n v="9.4999552816635422"/>
    <n v="180000"/>
    <n v="134752.31"/>
    <n v="144000"/>
    <x v="2"/>
    <x v="0"/>
  </r>
  <r>
    <n v="19482733819"/>
    <n v="70109230001500"/>
    <d v="2010-11-10T00:00:00"/>
    <n v="360"/>
    <n v="10"/>
    <n v="350"/>
    <n v="9.4999552816635422"/>
    <n v="200000"/>
    <n v="133434.07999999999"/>
    <n v="135000"/>
    <x v="2"/>
    <x v="0"/>
  </r>
  <r>
    <n v="1764312848"/>
    <n v="72017230001727"/>
    <d v="2011-01-31T00:00:00"/>
    <n v="288"/>
    <n v="8"/>
    <n v="280"/>
    <n v="9.4999552816635422"/>
    <n v="170000"/>
    <n v="133505.96"/>
    <n v="136000"/>
    <x v="5"/>
    <x v="0"/>
  </r>
  <r>
    <n v="80826911587"/>
    <n v="20001330164679"/>
    <d v="2011-01-14T00:00:00"/>
    <n v="360"/>
    <n v="8"/>
    <n v="352"/>
    <n v="9.4999552816635422"/>
    <n v="184879.8"/>
    <n v="133189.69"/>
    <n v="134400"/>
    <x v="5"/>
    <x v="0"/>
  </r>
  <r>
    <n v="13471433864"/>
    <n v="70670230000309"/>
    <d v="2010-06-08T00:00:00"/>
    <n v="300"/>
    <n v="15"/>
    <n v="285"/>
    <n v="9.4999552816635422"/>
    <n v="170000"/>
    <n v="133455.32999999999"/>
    <n v="136000"/>
    <x v="3"/>
    <x v="2"/>
  </r>
  <r>
    <n v="24720733808"/>
    <n v="70207230002760"/>
    <d v="2010-04-12T00:00:00"/>
    <n v="360"/>
    <n v="17"/>
    <n v="343"/>
    <n v="9.4999552816635422"/>
    <n v="180000"/>
    <n v="133212.12"/>
    <n v="137000"/>
    <x v="0"/>
    <x v="0"/>
  </r>
  <r>
    <n v="56615086549"/>
    <n v="74674230000117"/>
    <d v="2011-06-30T00:00:00"/>
    <n v="360"/>
    <n v="3"/>
    <n v="357"/>
    <n v="9.4999552816635422"/>
    <n v="180802.83"/>
    <n v="132913.85999999999"/>
    <n v="132000"/>
    <x v="5"/>
    <x v="0"/>
  </r>
  <r>
    <n v="28365942844"/>
    <n v="70388230001295"/>
    <d v="2011-05-25T00:00:00"/>
    <n v="360"/>
    <n v="4"/>
    <n v="356"/>
    <n v="9.4999552816635422"/>
    <n v="193096.49"/>
    <n v="132811.67000000001"/>
    <n v="133356.5"/>
    <x v="5"/>
    <x v="0"/>
  </r>
  <r>
    <n v="9930109897"/>
    <n v="74189230000059"/>
    <d v="2011-06-30T00:00:00"/>
    <n v="360"/>
    <n v="2"/>
    <n v="358"/>
    <n v="9.4999552816635422"/>
    <n v="150495.85"/>
    <n v="132721.68"/>
    <n v="131310"/>
    <x v="4"/>
    <x v="0"/>
  </r>
  <r>
    <n v="25240952825"/>
    <n v="70040230000740"/>
    <d v="2010-06-17T00:00:00"/>
    <n v="360"/>
    <n v="15"/>
    <n v="345"/>
    <n v="9.4999552816635422"/>
    <n v="170000"/>
    <n v="132672.95000000001"/>
    <n v="136000"/>
    <x v="4"/>
    <x v="0"/>
  </r>
  <r>
    <n v="39974914884"/>
    <n v="70062230001870"/>
    <d v="2011-06-28T00:00:00"/>
    <n v="300"/>
    <n v="3"/>
    <n v="297"/>
    <n v="9.4999552816635422"/>
    <n v="146444.14000000001"/>
    <n v="132791.51"/>
    <n v="131310"/>
    <x v="6"/>
    <x v="0"/>
  </r>
  <r>
    <n v="7198240879"/>
    <n v="70062230001586"/>
    <d v="2011-04-26T00:00:00"/>
    <n v="96"/>
    <n v="5"/>
    <n v="91"/>
    <n v="9.4999552816635422"/>
    <n v="180956.61"/>
    <n v="135920.44"/>
    <n v="142240"/>
    <x v="4"/>
    <x v="0"/>
  </r>
  <r>
    <n v="56323387115"/>
    <n v="72013230000698"/>
    <d v="2011-04-27T00:00:00"/>
    <n v="360"/>
    <n v="5"/>
    <n v="355"/>
    <n v="9.4999552816635422"/>
    <n v="175000"/>
    <n v="132524.43"/>
    <n v="133300.48000000001"/>
    <x v="2"/>
    <x v="0"/>
  </r>
  <r>
    <n v="37499552802"/>
    <n v="74426230000165"/>
    <d v="2011-06-21T00:00:00"/>
    <n v="240"/>
    <n v="3"/>
    <n v="237"/>
    <n v="9.4999552816635422"/>
    <n v="145900"/>
    <n v="132917.21"/>
    <n v="131310"/>
    <x v="0"/>
    <x v="0"/>
  </r>
  <r>
    <n v="34643577835"/>
    <n v="70110230001423"/>
    <d v="2011-01-31T00:00:00"/>
    <n v="360"/>
    <n v="8"/>
    <n v="352"/>
    <n v="9.4999552816635422"/>
    <n v="167500"/>
    <n v="132294.28"/>
    <n v="134000"/>
    <x v="5"/>
    <x v="0"/>
  </r>
  <r>
    <n v="27224913898"/>
    <n v="74252230000056"/>
    <d v="2011-06-28T00:00:00"/>
    <n v="360"/>
    <n v="2"/>
    <n v="358"/>
    <n v="9.4999552816635422"/>
    <n v="145900"/>
    <n v="132255.35999999999"/>
    <n v="131310"/>
    <x v="6"/>
    <x v="0"/>
  </r>
  <r>
    <n v="22417320282"/>
    <n v="74189230000067"/>
    <d v="2011-06-30T00:00:00"/>
    <n v="360"/>
    <n v="3"/>
    <n v="357"/>
    <n v="9.4999552816635422"/>
    <n v="145900"/>
    <n v="132255.21"/>
    <n v="131310"/>
    <x v="5"/>
    <x v="0"/>
  </r>
  <r>
    <n v="5885257825"/>
    <n v="73327230000145"/>
    <d v="2011-06-30T00:00:00"/>
    <n v="360"/>
    <n v="3"/>
    <n v="357"/>
    <n v="9.4999552816635422"/>
    <n v="145900"/>
    <n v="132235.59"/>
    <n v="131310"/>
    <x v="5"/>
    <x v="0"/>
  </r>
  <r>
    <n v="21497323860"/>
    <n v="73831230000170"/>
    <d v="2011-06-30T00:00:00"/>
    <n v="360"/>
    <n v="3"/>
    <n v="357"/>
    <n v="9.4999552816635422"/>
    <n v="164500"/>
    <n v="132192.59"/>
    <n v="131290"/>
    <x v="4"/>
    <x v="0"/>
  </r>
  <r>
    <n v="554115093"/>
    <n v="70081230003607"/>
    <d v="2010-09-24T00:00:00"/>
    <n v="360"/>
    <n v="12"/>
    <n v="348"/>
    <n v="9.4999552816635422"/>
    <n v="195000"/>
    <n v="132193.48000000001"/>
    <n v="135000"/>
    <x v="4"/>
    <x v="0"/>
  </r>
  <r>
    <n v="20047592087"/>
    <n v="73095230000094"/>
    <d v="2011-05-23T00:00:00"/>
    <n v="60"/>
    <n v="4"/>
    <n v="56"/>
    <n v="9.4999552816635422"/>
    <n v="186830.09"/>
    <n v="138459.12"/>
    <n v="147146.82999999999"/>
    <x v="5"/>
    <x v="0"/>
  </r>
  <r>
    <n v="29186193880"/>
    <n v="70157230001330"/>
    <d v="2011-04-29T00:00:00"/>
    <n v="360"/>
    <n v="5"/>
    <n v="355"/>
    <n v="9.4999552816635422"/>
    <n v="168000"/>
    <n v="132142.60999999999"/>
    <n v="133000"/>
    <x v="4"/>
    <x v="0"/>
  </r>
  <r>
    <n v="19428046876"/>
    <n v="70729230000183"/>
    <d v="2010-12-08T00:00:00"/>
    <n v="360"/>
    <n v="9"/>
    <n v="351"/>
    <n v="9.4999552816635422"/>
    <n v="200000"/>
    <n v="132139.65"/>
    <n v="133378.81"/>
    <x v="5"/>
    <x v="0"/>
  </r>
  <r>
    <n v="20338659838"/>
    <n v="73965230000111"/>
    <d v="2011-06-10T00:00:00"/>
    <n v="300"/>
    <n v="3"/>
    <n v="297"/>
    <n v="9.4999552816635422"/>
    <n v="145900"/>
    <n v="132301.09"/>
    <n v="131310"/>
    <x v="5"/>
    <x v="0"/>
  </r>
  <r>
    <n v="21695889819"/>
    <n v="20001310167249"/>
    <d v="2011-01-24T00:00:00"/>
    <n v="360"/>
    <n v="8"/>
    <n v="352"/>
    <n v="9.4999552816635422"/>
    <n v="167000"/>
    <n v="132037.71"/>
    <n v="133600"/>
    <x v="2"/>
    <x v="0"/>
  </r>
  <r>
    <n v="21762336898"/>
    <n v="72000230009910"/>
    <d v="2011-05-31T00:00:00"/>
    <n v="240"/>
    <n v="4"/>
    <n v="236"/>
    <n v="9.4999552816635422"/>
    <n v="150494.98000000001"/>
    <n v="132584.37"/>
    <n v="131310"/>
    <x v="4"/>
    <x v="0"/>
  </r>
  <r>
    <n v="28558903816"/>
    <n v="70296230000447"/>
    <d v="2011-02-14T00:00:00"/>
    <n v="300"/>
    <n v="7"/>
    <n v="293"/>
    <n v="9.4999552816635422"/>
    <n v="199500"/>
    <n v="132191.20000000001"/>
    <n v="133648.13"/>
    <x v="2"/>
    <x v="0"/>
  </r>
  <r>
    <n v="21469993813"/>
    <n v="74426230000181"/>
    <d v="2011-06-30T00:00:00"/>
    <n v="240"/>
    <n v="2"/>
    <n v="238"/>
    <n v="9.4999552816635422"/>
    <n v="145900"/>
    <n v="132499"/>
    <n v="131310"/>
    <x v="4"/>
    <x v="0"/>
  </r>
  <r>
    <n v="4423669811"/>
    <n v="70062230001829"/>
    <d v="2011-06-16T00:00:00"/>
    <n v="300"/>
    <n v="3"/>
    <n v="297"/>
    <n v="9.4999552816635422"/>
    <n v="145900"/>
    <n v="132076.16"/>
    <n v="131310"/>
    <x v="2"/>
    <x v="0"/>
  </r>
  <r>
    <n v="30571281818"/>
    <n v="70062230001810"/>
    <d v="2011-06-16T00:00:00"/>
    <n v="300"/>
    <n v="3"/>
    <n v="297"/>
    <n v="9.4999552816635422"/>
    <n v="150495.85"/>
    <n v="132076.16"/>
    <n v="131310"/>
    <x v="5"/>
    <x v="0"/>
  </r>
  <r>
    <n v="2608994881"/>
    <n v="70093230002132"/>
    <d v="2011-02-03T00:00:00"/>
    <n v="348"/>
    <n v="7"/>
    <n v="341"/>
    <n v="9.4999552816635422"/>
    <n v="177000"/>
    <n v="131893.67000000001"/>
    <n v="132434"/>
    <x v="1"/>
    <x v="0"/>
  </r>
  <r>
    <n v="7926099805"/>
    <n v="70108230000514"/>
    <d v="2011-04-08T00:00:00"/>
    <n v="360"/>
    <n v="5"/>
    <n v="355"/>
    <n v="9.4999552816635422"/>
    <n v="165000"/>
    <n v="131787.25"/>
    <n v="132000"/>
    <x v="5"/>
    <x v="0"/>
  </r>
  <r>
    <n v="28110097871"/>
    <n v="74426230000157"/>
    <d v="2011-06-20T00:00:00"/>
    <n v="300"/>
    <n v="3"/>
    <n v="297"/>
    <n v="9.4999552816635422"/>
    <n v="145900"/>
    <n v="131947.57"/>
    <n v="131310"/>
    <x v="2"/>
    <x v="0"/>
  </r>
  <r>
    <n v="28649166814"/>
    <n v="20001330173864"/>
    <d v="2011-04-29T00:00:00"/>
    <n v="360"/>
    <n v="6"/>
    <n v="354"/>
    <n v="9.4999552816635422"/>
    <n v="199850.46"/>
    <n v="131701.73000000001"/>
    <n v="133000"/>
    <x v="6"/>
    <x v="0"/>
  </r>
  <r>
    <n v="22267111802"/>
    <n v="70566230000673"/>
    <d v="2011-05-23T00:00:00"/>
    <n v="300"/>
    <n v="4"/>
    <n v="296"/>
    <n v="9.4999552816635422"/>
    <n v="145900"/>
    <n v="131913.79999999999"/>
    <n v="131310"/>
    <x v="4"/>
    <x v="0"/>
  </r>
  <r>
    <n v="11831434865"/>
    <n v="70725230000598"/>
    <d v="2010-06-21T00:00:00"/>
    <n v="360"/>
    <n v="15"/>
    <n v="345"/>
    <n v="9.4999552816635422"/>
    <n v="175000"/>
    <n v="131696.21"/>
    <n v="135000"/>
    <x v="4"/>
    <x v="0"/>
  </r>
  <r>
    <n v="14968164807"/>
    <n v="70769230000220"/>
    <d v="2011-06-24T00:00:00"/>
    <n v="300"/>
    <n v="3"/>
    <n v="297"/>
    <n v="9.4999552816635422"/>
    <n v="145900"/>
    <n v="131775.18"/>
    <n v="131310"/>
    <x v="4"/>
    <x v="0"/>
  </r>
  <r>
    <n v="16184245805"/>
    <n v="74426230000203"/>
    <d v="2011-06-24T00:00:00"/>
    <n v="300"/>
    <n v="3"/>
    <n v="297"/>
    <n v="9.4999552816635422"/>
    <n v="145900"/>
    <n v="131775.18"/>
    <n v="131310"/>
    <x v="0"/>
    <x v="0"/>
  </r>
  <r>
    <n v="80304052353"/>
    <n v="74426230000211"/>
    <d v="2011-06-24T00:00:00"/>
    <n v="300"/>
    <n v="3"/>
    <n v="297"/>
    <n v="9.4999552816635422"/>
    <n v="145900"/>
    <n v="131775.18"/>
    <n v="131310"/>
    <x v="4"/>
    <x v="0"/>
  </r>
  <r>
    <n v="34022289805"/>
    <n v="70725230000725"/>
    <d v="2011-01-20T00:00:00"/>
    <n v="360"/>
    <n v="8"/>
    <n v="352"/>
    <n v="9.4999552816635422"/>
    <n v="183709.08"/>
    <n v="131420"/>
    <n v="132763.38"/>
    <x v="5"/>
    <x v="0"/>
  </r>
  <r>
    <n v="57380899953"/>
    <n v="74597230000080"/>
    <d v="2011-05-16T00:00:00"/>
    <n v="360"/>
    <n v="4"/>
    <n v="356"/>
    <n v="9.4999552816635422"/>
    <n v="151000"/>
    <n v="131381.24"/>
    <n v="130335.29"/>
    <x v="5"/>
    <x v="0"/>
  </r>
  <r>
    <n v="34367672808"/>
    <n v="70062230001888"/>
    <d v="2011-06-29T00:00:00"/>
    <n v="300"/>
    <n v="3"/>
    <n v="297"/>
    <n v="9.4999552816635422"/>
    <n v="145900"/>
    <n v="131596.04999999999"/>
    <n v="131310"/>
    <x v="4"/>
    <x v="0"/>
  </r>
  <r>
    <n v="10011008830"/>
    <n v="73831230000153"/>
    <d v="2011-06-29T00:00:00"/>
    <n v="300"/>
    <n v="3"/>
    <n v="297"/>
    <n v="9.4999552816635422"/>
    <n v="145900"/>
    <n v="131596.04999999999"/>
    <n v="131310"/>
    <x v="1"/>
    <x v="0"/>
  </r>
  <r>
    <n v="22007226804"/>
    <n v="74426230000319"/>
    <d v="2011-06-29T00:00:00"/>
    <n v="300"/>
    <n v="3"/>
    <n v="297"/>
    <n v="9.4999552816635422"/>
    <n v="145900"/>
    <n v="131596.04999999999"/>
    <n v="131310"/>
    <x v="4"/>
    <x v="0"/>
  </r>
  <r>
    <n v="30227784812"/>
    <n v="74426230000300"/>
    <d v="2011-06-28T00:00:00"/>
    <n v="300"/>
    <n v="3"/>
    <n v="297"/>
    <n v="9.4999552816635422"/>
    <n v="150495.85"/>
    <n v="131586.87"/>
    <n v="131310"/>
    <x v="6"/>
    <x v="0"/>
  </r>
  <r>
    <n v="3362746888"/>
    <n v="70110230001326"/>
    <d v="2011-04-13T00:00:00"/>
    <n v="180"/>
    <n v="5"/>
    <n v="175"/>
    <n v="9.4999552816635422"/>
    <n v="193785.55"/>
    <n v="132492.95000000001"/>
    <n v="134734.79"/>
    <x v="5"/>
    <x v="0"/>
  </r>
  <r>
    <n v="4530709655"/>
    <n v="70319230002760"/>
    <d v="2011-05-20T00:00:00"/>
    <n v="276"/>
    <n v="4"/>
    <n v="272"/>
    <n v="9.4999552816635422"/>
    <n v="200000"/>
    <n v="131654.47"/>
    <n v="132396.56"/>
    <x v="5"/>
    <x v="0"/>
  </r>
  <r>
    <n v="19583319880"/>
    <n v="74426230000190"/>
    <d v="2011-06-16T00:00:00"/>
    <n v="240"/>
    <n v="3"/>
    <n v="237"/>
    <n v="9.4999552816635422"/>
    <n v="146900"/>
    <n v="131835.70000000001"/>
    <n v="131310"/>
    <x v="4"/>
    <x v="0"/>
  </r>
  <r>
    <n v="23291682840"/>
    <n v="20001310159106"/>
    <d v="2010-10-27T00:00:00"/>
    <n v="240"/>
    <n v="11"/>
    <n v="229"/>
    <n v="9.4999552816635422"/>
    <n v="192060"/>
    <n v="131883.94"/>
    <n v="153648"/>
    <x v="4"/>
    <x v="0"/>
  </r>
  <r>
    <n v="27149293620"/>
    <n v="72255230000521"/>
    <d v="2011-05-25T00:00:00"/>
    <n v="324"/>
    <n v="4"/>
    <n v="320"/>
    <n v="9.4999552816635422"/>
    <n v="165000"/>
    <n v="131296.62"/>
    <n v="132000"/>
    <x v="4"/>
    <x v="0"/>
  </r>
  <r>
    <n v="88377962934"/>
    <n v="70084230000971"/>
    <d v="2010-05-21T00:00:00"/>
    <n v="240"/>
    <n v="16"/>
    <n v="224"/>
    <n v="9.4999552816635422"/>
    <n v="175000"/>
    <n v="131742.38"/>
    <n v="138638.91"/>
    <x v="5"/>
    <x v="0"/>
  </r>
  <r>
    <n v="8760719818"/>
    <n v="70566230000703"/>
    <d v="2011-06-22T00:00:00"/>
    <n v="360"/>
    <n v="3"/>
    <n v="357"/>
    <n v="9.4999552816635422"/>
    <n v="145900"/>
    <n v="131065.5"/>
    <n v="131310"/>
    <x v="5"/>
    <x v="0"/>
  </r>
  <r>
    <n v="31033904830"/>
    <n v="70062230001772"/>
    <d v="2011-06-24T00:00:00"/>
    <n v="360"/>
    <n v="3"/>
    <n v="357"/>
    <n v="9.4999552816635422"/>
    <n v="145900"/>
    <n v="131023.93"/>
    <n v="131310"/>
    <x v="4"/>
    <x v="0"/>
  </r>
  <r>
    <n v="3674701600"/>
    <n v="20001310164789"/>
    <d v="2010-12-23T00:00:00"/>
    <n v="240"/>
    <n v="9"/>
    <n v="231"/>
    <n v="9.4999552816635422"/>
    <n v="195000"/>
    <n v="131536.19"/>
    <n v="135000"/>
    <x v="2"/>
    <x v="0"/>
  </r>
  <r>
    <n v="77597044534"/>
    <n v="20001310170487"/>
    <d v="2011-02-28T00:00:00"/>
    <n v="300"/>
    <n v="7"/>
    <n v="293"/>
    <n v="9.4999552816635422"/>
    <n v="172000"/>
    <n v="131031.84"/>
    <n v="133000"/>
    <x v="4"/>
    <x v="0"/>
  </r>
  <r>
    <n v="28409243822"/>
    <n v="70062230001799"/>
    <d v="2011-06-28T00:00:00"/>
    <n v="240"/>
    <n v="3"/>
    <n v="237"/>
    <n v="9.4999552816635422"/>
    <n v="145900"/>
    <n v="131347.29"/>
    <n v="131310"/>
    <x v="5"/>
    <x v="0"/>
  </r>
  <r>
    <n v="14787545833"/>
    <n v="74426230000254"/>
    <d v="2011-06-22T00:00:00"/>
    <n v="300"/>
    <n v="3"/>
    <n v="297"/>
    <n v="9.4999552816635422"/>
    <n v="145900"/>
    <n v="130845.22"/>
    <n v="131310"/>
    <x v="5"/>
    <x v="0"/>
  </r>
  <r>
    <n v="19165473892"/>
    <n v="73294230000013"/>
    <d v="2011-02-28T00:00:00"/>
    <n v="360"/>
    <n v="7"/>
    <n v="353"/>
    <n v="9.4999552816635422"/>
    <n v="198000"/>
    <n v="130617.29"/>
    <n v="132053.45000000001"/>
    <x v="2"/>
    <x v="0"/>
  </r>
  <r>
    <n v="94545146520"/>
    <n v="20001330165624"/>
    <d v="2011-01-21T00:00:00"/>
    <n v="360"/>
    <n v="8"/>
    <n v="352"/>
    <n v="9.4999552816635422"/>
    <n v="182539.82"/>
    <n v="130615.54"/>
    <n v="132000"/>
    <x v="2"/>
    <x v="0"/>
  </r>
  <r>
    <n v="28399693863"/>
    <n v="20001330173341"/>
    <d v="2011-04-01T00:00:00"/>
    <n v="300"/>
    <n v="5"/>
    <n v="295"/>
    <n v="9.4999552816635422"/>
    <n v="145601.97"/>
    <n v="130824.68"/>
    <n v="129500"/>
    <x v="1"/>
    <x v="0"/>
  </r>
  <r>
    <n v="3976774642"/>
    <n v="20001330129520"/>
    <d v="2010-03-31T00:00:00"/>
    <n v="360"/>
    <n v="18"/>
    <n v="342"/>
    <n v="9.4999552816635422"/>
    <n v="168000"/>
    <n v="130416.45"/>
    <n v="134400"/>
    <x v="2"/>
    <x v="0"/>
  </r>
  <r>
    <n v="5200731771"/>
    <n v="70400230001794"/>
    <d v="2011-01-18T00:00:00"/>
    <n v="360"/>
    <n v="8"/>
    <n v="352"/>
    <n v="9.4999552816635422"/>
    <n v="165471.67999999999"/>
    <n v="130277.56"/>
    <n v="131618.85999999999"/>
    <x v="2"/>
    <x v="0"/>
  </r>
  <r>
    <n v="25618202891"/>
    <n v="73965230000120"/>
    <d v="2011-06-24T00:00:00"/>
    <n v="240"/>
    <n v="3"/>
    <n v="237"/>
    <n v="9.4999552816635422"/>
    <n v="145900"/>
    <n v="130473.39"/>
    <n v="110310"/>
    <x v="5"/>
    <x v="0"/>
  </r>
  <r>
    <n v="13274308862"/>
    <n v="70566230000665"/>
    <d v="2011-06-28T00:00:00"/>
    <n v="180"/>
    <n v="3"/>
    <n v="177"/>
    <n v="9.4999552816635422"/>
    <n v="146219.16"/>
    <n v="130892.58"/>
    <n v="131310"/>
    <x v="1"/>
    <x v="0"/>
  </r>
  <r>
    <n v="90098234587"/>
    <n v="20001330167368"/>
    <d v="2011-01-31T00:00:00"/>
    <n v="360"/>
    <n v="7"/>
    <n v="353"/>
    <n v="9.4999552816635422"/>
    <n v="179708.13"/>
    <n v="129745.39"/>
    <n v="130000"/>
    <x v="5"/>
    <x v="0"/>
  </r>
  <r>
    <n v="34366565854"/>
    <n v="70062230001861"/>
    <d v="2011-06-28T00:00:00"/>
    <n v="240"/>
    <n v="3"/>
    <n v="237"/>
    <n v="9.4999552816635422"/>
    <n v="150495"/>
    <n v="130286.94"/>
    <n v="131310"/>
    <x v="2"/>
    <x v="0"/>
  </r>
  <r>
    <n v="6844536810"/>
    <n v="72162230000935"/>
    <d v="2011-01-13T00:00:00"/>
    <n v="180"/>
    <n v="8"/>
    <n v="172"/>
    <n v="9.4999552816635422"/>
    <n v="197000"/>
    <n v="130802.62"/>
    <n v="135000"/>
    <x v="5"/>
    <x v="0"/>
  </r>
  <r>
    <n v="16429452859"/>
    <n v="70784230000348"/>
    <d v="2011-06-24T00:00:00"/>
    <n v="216"/>
    <n v="3"/>
    <n v="213"/>
    <n v="9.4999552816635422"/>
    <n v="145900"/>
    <n v="130289.89"/>
    <n v="131310"/>
    <x v="5"/>
    <x v="0"/>
  </r>
  <r>
    <n v="68651295987"/>
    <n v="71242230001105"/>
    <d v="2010-08-26T00:00:00"/>
    <n v="240"/>
    <n v="12"/>
    <n v="228"/>
    <n v="9.4999552816635422"/>
    <n v="167500"/>
    <n v="130017.69"/>
    <n v="134000"/>
    <x v="5"/>
    <x v="0"/>
  </r>
  <r>
    <n v="2607374960"/>
    <n v="20001310161518"/>
    <d v="2010-11-25T00:00:00"/>
    <n v="240"/>
    <n v="10"/>
    <n v="230"/>
    <n v="9.4999552816635422"/>
    <n v="190000"/>
    <n v="129987.79"/>
    <n v="134000"/>
    <x v="5"/>
    <x v="0"/>
  </r>
  <r>
    <n v="16853638816"/>
    <n v="20001310148368"/>
    <d v="2010-06-18T00:00:00"/>
    <n v="216"/>
    <n v="15"/>
    <n v="201"/>
    <n v="9.4999552816635422"/>
    <n v="200000"/>
    <n v="130234.19"/>
    <n v="137600"/>
    <x v="4"/>
    <x v="0"/>
  </r>
  <r>
    <n v="22996393813"/>
    <n v="70083230001392"/>
    <d v="2011-06-30T00:00:00"/>
    <n v="360"/>
    <n v="3"/>
    <n v="357"/>
    <n v="9.4999552816635422"/>
    <n v="160600"/>
    <n v="129358.66"/>
    <n v="128480"/>
    <x v="1"/>
    <x v="0"/>
  </r>
  <r>
    <n v="79224385915"/>
    <n v="70257230000888"/>
    <d v="2010-05-24T00:00:00"/>
    <n v="360"/>
    <n v="16"/>
    <n v="344"/>
    <n v="9.4999552816635422"/>
    <n v="200000"/>
    <n v="129364.09"/>
    <n v="146130.41"/>
    <x v="4"/>
    <x v="0"/>
  </r>
  <r>
    <n v="21622717880"/>
    <n v="74739230000018"/>
    <d v="2011-06-28T00:00:00"/>
    <n v="300"/>
    <n v="3"/>
    <n v="297"/>
    <n v="9.4999552816635422"/>
    <n v="145900"/>
    <n v="129422.2"/>
    <n v="129149.89"/>
    <x v="4"/>
    <x v="0"/>
  </r>
  <r>
    <n v="25958575848"/>
    <n v="70388230001147"/>
    <d v="2011-04-28T00:00:00"/>
    <n v="360"/>
    <n v="5"/>
    <n v="355"/>
    <n v="9.4999552816635422"/>
    <n v="195453.08"/>
    <n v="129102.52"/>
    <n v="130000"/>
    <x v="5"/>
    <x v="0"/>
  </r>
  <r>
    <n v="17762563873"/>
    <n v="20001310173729"/>
    <d v="2011-04-13T00:00:00"/>
    <n v="300"/>
    <n v="5"/>
    <n v="295"/>
    <n v="9.4999552816635422"/>
    <n v="200000"/>
    <n v="129297.95"/>
    <n v="130000"/>
    <x v="2"/>
    <x v="0"/>
  </r>
  <r>
    <n v="68651295987"/>
    <n v="71242230001113"/>
    <d v="2010-08-26T00:00:00"/>
    <n v="240"/>
    <n v="12"/>
    <n v="228"/>
    <n v="9.4999552816635422"/>
    <n v="167000"/>
    <n v="129659.04"/>
    <n v="133600"/>
    <x v="5"/>
    <x v="0"/>
  </r>
  <r>
    <n v="80311806104"/>
    <n v="20001310154333"/>
    <d v="2010-08-25T00:00:00"/>
    <n v="360"/>
    <n v="13"/>
    <n v="347"/>
    <n v="9.4999552816635422"/>
    <n v="170000"/>
    <n v="129001.16"/>
    <n v="132000"/>
    <x v="5"/>
    <x v="0"/>
  </r>
  <r>
    <n v="30275871886"/>
    <n v="70307230000268"/>
    <d v="2010-05-12T00:00:00"/>
    <n v="180"/>
    <n v="16"/>
    <n v="164"/>
    <n v="9.4999552816635422"/>
    <n v="180000"/>
    <n v="130133.57"/>
    <n v="140000"/>
    <x v="5"/>
    <x v="0"/>
  </r>
  <r>
    <n v="91377315991"/>
    <n v="72192230000520"/>
    <d v="2010-12-10T00:00:00"/>
    <n v="360"/>
    <n v="9"/>
    <n v="351"/>
    <n v="9.4999552816635422"/>
    <n v="189000"/>
    <n v="128773.86"/>
    <n v="130000"/>
    <x v="3"/>
    <x v="0"/>
  </r>
  <r>
    <n v="67999549053"/>
    <n v="73095230000051"/>
    <d v="2011-05-05T00:00:00"/>
    <n v="360"/>
    <n v="4"/>
    <n v="356"/>
    <n v="9.4999552816635422"/>
    <n v="199832.19"/>
    <n v="128622.42"/>
    <n v="128392.94"/>
    <x v="5"/>
    <x v="0"/>
  </r>
  <r>
    <n v="61385433515"/>
    <n v="20001330155270"/>
    <d v="2010-11-08T00:00:00"/>
    <n v="240"/>
    <n v="10"/>
    <n v="230"/>
    <n v="9.4999552816635422"/>
    <n v="187958.58"/>
    <n v="129197.93"/>
    <n v="132593.43"/>
    <x v="5"/>
    <x v="0"/>
  </r>
  <r>
    <n v="32808635893"/>
    <n v="70123230001182"/>
    <d v="2011-06-01T00:00:00"/>
    <n v="360"/>
    <n v="3"/>
    <n v="357"/>
    <n v="9.4999552816635422"/>
    <n v="160000"/>
    <n v="128555.05"/>
    <n v="128000"/>
    <x v="5"/>
    <x v="0"/>
  </r>
  <r>
    <n v="9002820615"/>
    <n v="20001330159772"/>
    <d v="2010-12-02T00:00:00"/>
    <n v="204"/>
    <n v="9"/>
    <n v="195"/>
    <n v="9.4999552816635422"/>
    <n v="172238.91"/>
    <n v="129400.48"/>
    <n v="133014.88"/>
    <x v="5"/>
    <x v="0"/>
  </r>
  <r>
    <n v="33002118591"/>
    <n v="20001330165721"/>
    <d v="2011-01-24T00:00:00"/>
    <n v="360"/>
    <n v="8"/>
    <n v="352"/>
    <n v="9.4999552816635422"/>
    <n v="169736.87"/>
    <n v="128479.73"/>
    <n v="130000"/>
    <x v="5"/>
    <x v="0"/>
  </r>
  <r>
    <n v="81114796700"/>
    <n v="20001310169470"/>
    <d v="2011-02-18T00:00:00"/>
    <n v="360"/>
    <n v="7"/>
    <n v="353"/>
    <n v="9.4999552816635422"/>
    <n v="195000"/>
    <n v="128423.55"/>
    <n v="129541.41"/>
    <x v="0"/>
    <x v="0"/>
  </r>
  <r>
    <n v="1347120726"/>
    <n v="20001310149941"/>
    <d v="2010-07-08T00:00:00"/>
    <n v="169"/>
    <n v="1"/>
    <n v="168"/>
    <n v="9.4999552816635422"/>
    <n v="185000"/>
    <n v="129615.69"/>
    <n v="140000"/>
    <x v="5"/>
    <x v="0"/>
  </r>
  <r>
    <n v="12598572807"/>
    <n v="73207230000012"/>
    <d v="2011-03-17T00:00:00"/>
    <n v="264"/>
    <n v="6"/>
    <n v="258"/>
    <n v="9.4999552816635422"/>
    <n v="166019.07"/>
    <n v="128782.21"/>
    <n v="130311.85"/>
    <x v="2"/>
    <x v="0"/>
  </r>
  <r>
    <n v="5300323764"/>
    <n v="20001330170130"/>
    <d v="2011-02-24T00:00:00"/>
    <n v="360"/>
    <n v="7"/>
    <n v="353"/>
    <n v="9.4999552816635422"/>
    <n v="160300"/>
    <n v="128374.86"/>
    <n v="128240"/>
    <x v="4"/>
    <x v="2"/>
  </r>
  <r>
    <n v="26795008819"/>
    <n v="70008230000674"/>
    <d v="2010-05-26T00:00:00"/>
    <n v="180"/>
    <n v="16"/>
    <n v="164"/>
    <n v="9.4999552816635422"/>
    <n v="175000"/>
    <n v="129624.9"/>
    <n v="140000"/>
    <x v="4"/>
    <x v="0"/>
  </r>
  <r>
    <n v="17468999805"/>
    <n v="70087230001280"/>
    <d v="2011-03-21T00:00:00"/>
    <n v="360"/>
    <n v="6"/>
    <n v="354"/>
    <n v="9.4999552816635422"/>
    <n v="167613.01"/>
    <n v="128232.89"/>
    <n v="129000"/>
    <x v="5"/>
    <x v="0"/>
  </r>
  <r>
    <n v="19095185818"/>
    <n v="70784230000372"/>
    <d v="2011-06-30T00:00:00"/>
    <n v="300"/>
    <n v="3"/>
    <n v="297"/>
    <n v="9.4999552816635422"/>
    <n v="145900"/>
    <n v="128384.66"/>
    <n v="127017.44"/>
    <x v="1"/>
    <x v="0"/>
  </r>
  <r>
    <n v="30904422801"/>
    <n v="70201230002559"/>
    <d v="2010-07-14T00:00:00"/>
    <n v="360"/>
    <n v="14"/>
    <n v="346"/>
    <n v="9.4999552816635422"/>
    <n v="170000"/>
    <n v="128071.4"/>
    <n v="126800"/>
    <x v="5"/>
    <x v="0"/>
  </r>
  <r>
    <n v="158618645"/>
    <n v="20001330161203"/>
    <d v="2010-12-23T00:00:00"/>
    <n v="360"/>
    <n v="9"/>
    <n v="351"/>
    <n v="9.4999552816635422"/>
    <n v="167738.72"/>
    <n v="127992.46"/>
    <n v="129678.87"/>
    <x v="4"/>
    <x v="0"/>
  </r>
  <r>
    <n v="71063820782"/>
    <n v="72288230001184"/>
    <d v="2011-04-05T00:00:00"/>
    <n v="360"/>
    <n v="5"/>
    <n v="355"/>
    <n v="9.4999552816635422"/>
    <n v="160000"/>
    <n v="127948.27"/>
    <n v="128000"/>
    <x v="2"/>
    <x v="0"/>
  </r>
  <r>
    <n v="28577147851"/>
    <n v="70141230000451"/>
    <d v="2011-04-07T00:00:00"/>
    <n v="360"/>
    <n v="5"/>
    <n v="355"/>
    <n v="9.4999552816635422"/>
    <n v="165000"/>
    <n v="127898.21"/>
    <n v="128000"/>
    <x v="2"/>
    <x v="0"/>
  </r>
  <r>
    <n v="1942849800"/>
    <n v="70190230000859"/>
    <d v="2010-06-28T00:00:00"/>
    <n v="336"/>
    <n v="15"/>
    <n v="321"/>
    <n v="9.4999552816635422"/>
    <n v="165000"/>
    <n v="127982.85"/>
    <n v="132000"/>
    <x v="5"/>
    <x v="0"/>
  </r>
  <r>
    <n v="29761314812"/>
    <n v="70181230000132"/>
    <d v="2010-01-26T00:00:00"/>
    <n v="300"/>
    <n v="20"/>
    <n v="280"/>
    <n v="9.4999552816635422"/>
    <n v="170000"/>
    <n v="128145.66"/>
    <n v="135000"/>
    <x v="2"/>
    <x v="0"/>
  </r>
  <r>
    <n v="5790215807"/>
    <n v="74400230000013"/>
    <d v="2011-05-24T00:00:00"/>
    <n v="360"/>
    <n v="4"/>
    <n v="356"/>
    <n v="9.4999552816635422"/>
    <n v="166200"/>
    <n v="127845.45"/>
    <n v="128331.78"/>
    <x v="5"/>
    <x v="0"/>
  </r>
  <r>
    <n v="41726669653"/>
    <n v="20001330162005"/>
    <d v="2010-12-23T00:00:00"/>
    <n v="324"/>
    <n v="9"/>
    <n v="315"/>
    <n v="9.4999552816635422"/>
    <n v="169908.8"/>
    <n v="127943.88"/>
    <n v="130000"/>
    <x v="5"/>
    <x v="0"/>
  </r>
  <r>
    <n v="79555225834"/>
    <n v="70017230000193"/>
    <d v="2011-05-27T00:00:00"/>
    <n v="252"/>
    <n v="4"/>
    <n v="248"/>
    <n v="9.4999552816635422"/>
    <n v="160000"/>
    <n v="128170.1"/>
    <n v="128000"/>
    <x v="5"/>
    <x v="0"/>
  </r>
  <r>
    <n v="33516650591"/>
    <n v="73704230000060"/>
    <d v="2011-06-29T00:00:00"/>
    <n v="60"/>
    <n v="3"/>
    <n v="57"/>
    <n v="9.4999552816635422"/>
    <n v="198036.43"/>
    <n v="133643.51"/>
    <n v="140000"/>
    <x v="5"/>
    <x v="0"/>
  </r>
  <r>
    <n v="301196699"/>
    <n v="20001330172035"/>
    <d v="2011-03-23T00:00:00"/>
    <n v="360"/>
    <n v="6"/>
    <n v="354"/>
    <n v="9.4999552816635422"/>
    <n v="160669.82"/>
    <n v="127679.63"/>
    <n v="128535.85"/>
    <x v="2"/>
    <x v="0"/>
  </r>
  <r>
    <n v="15251320833"/>
    <n v="20001330147995"/>
    <d v="2010-09-27T00:00:00"/>
    <n v="240"/>
    <n v="12"/>
    <n v="228"/>
    <n v="9.4999552816635422"/>
    <n v="193000"/>
    <n v="128168.79"/>
    <n v="133099.84"/>
    <x v="5"/>
    <x v="0"/>
  </r>
  <r>
    <n v="51748215515"/>
    <n v="74674230000095"/>
    <d v="2011-06-29T00:00:00"/>
    <n v="240"/>
    <n v="3"/>
    <n v="237"/>
    <n v="9.4999552816635422"/>
    <n v="162320.31"/>
    <n v="128077.29"/>
    <n v="129074"/>
    <x v="2"/>
    <x v="0"/>
  </r>
  <r>
    <n v="96950960182"/>
    <n v="74531230000117"/>
    <d v="2011-06-30T00:00:00"/>
    <n v="300"/>
    <n v="3"/>
    <n v="297"/>
    <n v="9.4999552816635422"/>
    <n v="159666.51999999999"/>
    <n v="127728.27"/>
    <n v="127000"/>
    <x v="2"/>
    <x v="0"/>
  </r>
  <r>
    <n v="355958686"/>
    <n v="20001310168520"/>
    <d v="2011-02-07T00:00:00"/>
    <n v="360"/>
    <n v="7"/>
    <n v="353"/>
    <n v="9.4999552816635422"/>
    <n v="160000"/>
    <n v="127464.76"/>
    <n v="128000"/>
    <x v="5"/>
    <x v="0"/>
  </r>
  <r>
    <n v="28709364862"/>
    <n v="73282230000052"/>
    <d v="2011-05-27T00:00:00"/>
    <n v="120"/>
    <n v="2"/>
    <n v="118"/>
    <n v="9.4999552816635422"/>
    <n v="183922.96"/>
    <n v="129620.94"/>
    <n v="143575.51999999999"/>
    <x v="5"/>
    <x v="0"/>
  </r>
  <r>
    <n v="39120147449"/>
    <n v="20001310169594"/>
    <d v="2011-02-16T00:00:00"/>
    <n v="120"/>
    <n v="7"/>
    <n v="113"/>
    <n v="9.4999552816635422"/>
    <n v="170000"/>
    <n v="129643.74"/>
    <n v="136000"/>
    <x v="2"/>
    <x v="0"/>
  </r>
  <r>
    <n v="2784560651"/>
    <n v="20001310174202"/>
    <d v="2011-04-27T00:00:00"/>
    <n v="360"/>
    <n v="5"/>
    <n v="355"/>
    <n v="9.4999552816635422"/>
    <n v="160000"/>
    <n v="127254.8"/>
    <n v="128000"/>
    <x v="4"/>
    <x v="0"/>
  </r>
  <r>
    <n v="97819395915"/>
    <n v="71467230000948"/>
    <d v="2010-02-04T00:00:00"/>
    <n v="240"/>
    <n v="19"/>
    <n v="221"/>
    <n v="9.4999552816635422"/>
    <n v="170000"/>
    <n v="127786.2"/>
    <n v="135720"/>
    <x v="4"/>
    <x v="0"/>
  </r>
  <r>
    <n v="28219955805"/>
    <n v="20001310166021"/>
    <d v="2011-01-07T00:00:00"/>
    <n v="360"/>
    <n v="8"/>
    <n v="352"/>
    <n v="9.4999552816635422"/>
    <n v="185000"/>
    <n v="127118.8"/>
    <n v="128000"/>
    <x v="5"/>
    <x v="0"/>
  </r>
  <r>
    <n v="50280376120"/>
    <n v="20001330169271"/>
    <d v="2011-02-16T00:00:00"/>
    <n v="360"/>
    <n v="7"/>
    <n v="353"/>
    <n v="9.4999552816635422"/>
    <n v="161981.79"/>
    <n v="127095.16"/>
    <n v="128038.79"/>
    <x v="2"/>
    <x v="0"/>
  </r>
  <r>
    <n v="6314611830"/>
    <n v="20001310169160"/>
    <d v="2011-02-15T00:00:00"/>
    <n v="360"/>
    <n v="7"/>
    <n v="353"/>
    <n v="9.4999552816635422"/>
    <n v="178000"/>
    <n v="127076.36"/>
    <n v="128000"/>
    <x v="5"/>
    <x v="0"/>
  </r>
  <r>
    <n v="26063290826"/>
    <n v="20001310152594"/>
    <d v="2010-08-09T00:00:00"/>
    <n v="360"/>
    <n v="13"/>
    <n v="347"/>
    <n v="9.4999552816635422"/>
    <n v="160000"/>
    <n v="127063.09"/>
    <n v="128000"/>
    <x v="6"/>
    <x v="0"/>
  </r>
  <r>
    <n v="138688885"/>
    <n v="74749230000023"/>
    <d v="2011-04-11T00:00:00"/>
    <n v="252"/>
    <n v="5"/>
    <n v="247"/>
    <n v="9.4999552816635422"/>
    <n v="192000"/>
    <n v="127511.89"/>
    <n v="128442.03"/>
    <x v="1"/>
    <x v="0"/>
  </r>
  <r>
    <n v="64603032668"/>
    <n v="20001310172307"/>
    <d v="2011-03-25T00:00:00"/>
    <n v="360"/>
    <n v="6"/>
    <n v="354"/>
    <n v="9.4999552816635422"/>
    <n v="160000"/>
    <n v="127018.35"/>
    <n v="128000"/>
    <x v="4"/>
    <x v="0"/>
  </r>
  <r>
    <n v="24904081862"/>
    <n v="74886230000121"/>
    <d v="2011-06-17T00:00:00"/>
    <n v="360"/>
    <n v="3"/>
    <n v="357"/>
    <n v="9.4999552816635422"/>
    <n v="175000"/>
    <n v="126917.46"/>
    <n v="127000"/>
    <x v="4"/>
    <x v="0"/>
  </r>
  <r>
    <n v="10794339883"/>
    <n v="20001330169689"/>
    <d v="2011-02-18T00:00:00"/>
    <n v="360"/>
    <n v="7"/>
    <n v="353"/>
    <n v="9.4999552816635422"/>
    <n v="162000"/>
    <n v="126895.41"/>
    <n v="128000"/>
    <x v="4"/>
    <x v="0"/>
  </r>
  <r>
    <n v="7446978678"/>
    <n v="74436230000227"/>
    <d v="2011-06-30T00:00:00"/>
    <n v="360"/>
    <n v="3"/>
    <n v="357"/>
    <n v="9.4999552816635422"/>
    <n v="140000"/>
    <n v="126859.27"/>
    <n v="126000"/>
    <x v="2"/>
    <x v="0"/>
  </r>
  <r>
    <n v="33694248862"/>
    <n v="72047230000480"/>
    <d v="2011-01-12T00:00:00"/>
    <n v="120"/>
    <n v="8"/>
    <n v="112"/>
    <n v="9.4999552816635422"/>
    <n v="179254.39"/>
    <n v="129168.64"/>
    <n v="134095.04999999999"/>
    <x v="0"/>
    <x v="0"/>
  </r>
  <r>
    <n v="42928419853"/>
    <n v="70081230004239"/>
    <d v="2011-02-18T00:00:00"/>
    <n v="228"/>
    <n v="7"/>
    <n v="221"/>
    <n v="9.4999552816635422"/>
    <n v="169358.73"/>
    <n v="127398.58"/>
    <n v="130000"/>
    <x v="5"/>
    <x v="0"/>
  </r>
  <r>
    <n v="72322284815"/>
    <n v="20001330164806"/>
    <d v="2011-01-17T00:00:00"/>
    <n v="204"/>
    <n v="8"/>
    <n v="196"/>
    <n v="9.4999552816635422"/>
    <n v="165000"/>
    <n v="127470.56"/>
    <n v="131000"/>
    <x v="1"/>
    <x v="0"/>
  </r>
  <r>
    <n v="95439161104"/>
    <n v="74436230000065"/>
    <d v="2011-04-29T00:00:00"/>
    <n v="360"/>
    <n v="4"/>
    <n v="356"/>
    <n v="9.4999552816635422"/>
    <n v="140000"/>
    <n v="126501.96"/>
    <n v="126000"/>
    <x v="4"/>
    <x v="0"/>
  </r>
  <r>
    <n v="29582594802"/>
    <n v="70092230000352"/>
    <d v="2010-12-20T00:00:00"/>
    <n v="144"/>
    <n v="9"/>
    <n v="135"/>
    <n v="9.4999552816635422"/>
    <n v="185000"/>
    <n v="128274.54"/>
    <n v="135000"/>
    <x v="5"/>
    <x v="0"/>
  </r>
  <r>
    <n v="32230087991"/>
    <n v="20001310160090"/>
    <d v="2010-12-08T00:00:00"/>
    <n v="336"/>
    <n v="9"/>
    <n v="327"/>
    <n v="9.4999552816635422"/>
    <n v="160000"/>
    <n v="126578.68"/>
    <n v="128000"/>
    <x v="5"/>
    <x v="0"/>
  </r>
  <r>
    <n v="71051139287"/>
    <n v="20001310166293"/>
    <d v="2011-01-13T00:00:00"/>
    <n v="360"/>
    <n v="8"/>
    <n v="352"/>
    <n v="9.4999552816635422"/>
    <n v="160364.4"/>
    <n v="126472.57"/>
    <n v="127564.4"/>
    <x v="5"/>
    <x v="0"/>
  </r>
  <r>
    <n v="28586746800"/>
    <n v="20001330165101"/>
    <d v="2011-01-17T00:00:00"/>
    <n v="360"/>
    <n v="8"/>
    <n v="352"/>
    <n v="9.4999552816635422"/>
    <n v="142000"/>
    <n v="126457.37"/>
    <n v="127700"/>
    <x v="4"/>
    <x v="0"/>
  </r>
  <r>
    <n v="95790993591"/>
    <n v="70206230000611"/>
    <d v="2011-04-15T00:00:00"/>
    <n v="300"/>
    <n v="5"/>
    <n v="295"/>
    <n v="9.4999552816635422"/>
    <n v="180000"/>
    <n v="126598.55"/>
    <n v="127331.48"/>
    <x v="0"/>
    <x v="0"/>
  </r>
  <r>
    <n v="6336578836"/>
    <n v="70093230002337"/>
    <d v="2011-05-23T00:00:00"/>
    <n v="348"/>
    <n v="4"/>
    <n v="344"/>
    <n v="9.4999552816635422"/>
    <n v="162400"/>
    <n v="126305.74"/>
    <n v="126738.88"/>
    <x v="5"/>
    <x v="0"/>
  </r>
  <r>
    <n v="31761142810"/>
    <n v="72154230000233"/>
    <d v="2011-03-11T00:00:00"/>
    <n v="360"/>
    <n v="6"/>
    <n v="354"/>
    <n v="9.4999552816635422"/>
    <n v="160000"/>
    <n v="126238.72"/>
    <n v="126585.91"/>
    <x v="5"/>
    <x v="0"/>
  </r>
  <r>
    <n v="29930368825"/>
    <n v="20001310155518"/>
    <d v="2010-09-03T00:00:00"/>
    <n v="360"/>
    <n v="12"/>
    <n v="348"/>
    <n v="9.4999552816635422"/>
    <n v="160000"/>
    <n v="126191.38"/>
    <n v="128000"/>
    <x v="4"/>
    <x v="0"/>
  </r>
  <r>
    <n v="28335139172"/>
    <n v="73444230000060"/>
    <d v="2011-05-25T00:00:00"/>
    <n v="360"/>
    <n v="3"/>
    <n v="357"/>
    <n v="9.4999552816635422"/>
    <n v="157063.66"/>
    <n v="126159.12"/>
    <n v="125650.92"/>
    <x v="4"/>
    <x v="0"/>
  </r>
  <r>
    <n v="26858947809"/>
    <n v="74520230000081"/>
    <d v="2011-05-02T00:00:00"/>
    <n v="240"/>
    <n v="4"/>
    <n v="236"/>
    <n v="9.4999552816635422"/>
    <n v="158802.1"/>
    <n v="126696.14"/>
    <n v="127041.68"/>
    <x v="4"/>
    <x v="0"/>
  </r>
  <r>
    <n v="17319303809"/>
    <n v="70834230000011"/>
    <d v="2010-02-01T00:00:00"/>
    <n v="360"/>
    <n v="19"/>
    <n v="341"/>
    <n v="9.4999552816635422"/>
    <n v="165000"/>
    <n v="126195.63"/>
    <n v="130074.63"/>
    <x v="4"/>
    <x v="0"/>
  </r>
  <r>
    <n v="4004569664"/>
    <n v="74436230000111"/>
    <d v="2011-05-10T00:00:00"/>
    <n v="360"/>
    <n v="4"/>
    <n v="356"/>
    <n v="9.4999552816635422"/>
    <n v="140000"/>
    <n v="126102.27"/>
    <n v="126000"/>
    <x v="5"/>
    <x v="0"/>
  </r>
  <r>
    <n v="21991404824"/>
    <n v="20001330165969"/>
    <d v="2011-01-26T00:00:00"/>
    <n v="300"/>
    <n v="8"/>
    <n v="292"/>
    <n v="9.4999552816635422"/>
    <n v="140000"/>
    <n v="126288.69"/>
    <n v="125900"/>
    <x v="4"/>
    <x v="0"/>
  </r>
  <r>
    <n v="29824534873"/>
    <n v="73705230000123"/>
    <d v="2011-05-25T00:00:00"/>
    <n v="228"/>
    <n v="4"/>
    <n v="224"/>
    <n v="9.4999552816635422"/>
    <n v="184526.37"/>
    <n v="126671.03"/>
    <n v="128023.44"/>
    <x v="5"/>
    <x v="0"/>
  </r>
  <r>
    <n v="11809748836"/>
    <n v="72047230000641"/>
    <d v="2011-05-06T00:00:00"/>
    <n v="240"/>
    <n v="4"/>
    <n v="236"/>
    <n v="9.4999552816635422"/>
    <n v="189116.04"/>
    <n v="126567.85"/>
    <n v="127063.28"/>
    <x v="4"/>
    <x v="0"/>
  </r>
  <r>
    <n v="22394233826"/>
    <n v="20001330174437"/>
    <d v="2011-05-06T00:00:00"/>
    <n v="240"/>
    <n v="4"/>
    <n v="236"/>
    <n v="9.4999552816635422"/>
    <n v="192000"/>
    <n v="126504.84"/>
    <n v="127000"/>
    <x v="5"/>
    <x v="0"/>
  </r>
  <r>
    <n v="3356200860"/>
    <n v="70726230000634"/>
    <d v="2011-06-16T00:00:00"/>
    <n v="240"/>
    <n v="3"/>
    <n v="237"/>
    <n v="9.4999552816635422"/>
    <n v="160555.5"/>
    <n v="126479.08"/>
    <n v="127000"/>
    <x v="5"/>
    <x v="0"/>
  </r>
  <r>
    <n v="16830673801"/>
    <n v="73095230000078"/>
    <d v="2011-05-23T00:00:00"/>
    <n v="360"/>
    <n v="4"/>
    <n v="356"/>
    <n v="9.4999552816635422"/>
    <n v="158284.97"/>
    <n v="125870.49"/>
    <n v="126349.33"/>
    <x v="2"/>
    <x v="0"/>
  </r>
  <r>
    <n v="32124058800"/>
    <n v="70319230002230"/>
    <d v="2010-10-29T00:00:00"/>
    <n v="216"/>
    <n v="10"/>
    <n v="206"/>
    <n v="9.4999552816635422"/>
    <n v="175000"/>
    <n v="126465.95"/>
    <n v="130000"/>
    <x v="5"/>
    <x v="0"/>
  </r>
  <r>
    <n v="60748621768"/>
    <n v="20001330122089"/>
    <d v="2009-12-17T00:00:00"/>
    <n v="216"/>
    <n v="21"/>
    <n v="195"/>
    <n v="9.4999552816635422"/>
    <n v="195807.24"/>
    <n v="126495.09"/>
    <n v="137453.5"/>
    <x v="4"/>
    <x v="0"/>
  </r>
  <r>
    <n v="11611389860"/>
    <n v="20001310171629"/>
    <d v="2011-03-21T00:00:00"/>
    <n v="240"/>
    <n v="6"/>
    <n v="234"/>
    <n v="9.4999552816635422"/>
    <n v="160000"/>
    <n v="126160.59"/>
    <n v="128000"/>
    <x v="2"/>
    <x v="0"/>
  </r>
  <r>
    <n v="86603060582"/>
    <n v="72135230001047"/>
    <d v="2011-02-25T00:00:00"/>
    <n v="180"/>
    <n v="7"/>
    <n v="173"/>
    <n v="9.4999552816635422"/>
    <n v="177658.84"/>
    <n v="126719.55"/>
    <n v="130629.73"/>
    <x v="2"/>
    <x v="0"/>
  </r>
  <r>
    <n v="1491469650"/>
    <n v="74886230000075"/>
    <d v="2011-05-09T00:00:00"/>
    <n v="300"/>
    <n v="4"/>
    <n v="296"/>
    <n v="9.4999552816635422"/>
    <n v="140000"/>
    <n v="125784.05"/>
    <n v="126000"/>
    <x v="1"/>
    <x v="0"/>
  </r>
  <r>
    <n v="28052481805"/>
    <n v="20001330165977"/>
    <d v="2011-01-26T00:00:00"/>
    <n v="360"/>
    <n v="8"/>
    <n v="352"/>
    <n v="9.4999552816635422"/>
    <n v="139256"/>
    <n v="125515.33"/>
    <n v="124775.97"/>
    <x v="4"/>
    <x v="0"/>
  </r>
  <r>
    <n v="10570925843"/>
    <n v="70784230000275"/>
    <d v="2010-09-21T00:00:00"/>
    <n v="120"/>
    <n v="12"/>
    <n v="108"/>
    <n v="9.4999552816635422"/>
    <n v="185779.91"/>
    <n v="127900.12"/>
    <n v="140000"/>
    <x v="5"/>
    <x v="0"/>
  </r>
  <r>
    <n v="13893816844"/>
    <n v="20001330164253"/>
    <d v="2011-01-11T00:00:00"/>
    <n v="300"/>
    <n v="8"/>
    <n v="292"/>
    <n v="9.4999552816635422"/>
    <n v="141160"/>
    <n v="125580.02"/>
    <n v="127044"/>
    <x v="4"/>
    <x v="0"/>
  </r>
  <r>
    <n v="27648739801"/>
    <n v="70081230004190"/>
    <d v="2011-03-04T00:00:00"/>
    <n v="360"/>
    <n v="6"/>
    <n v="354"/>
    <n v="9.4999552816635422"/>
    <n v="157000"/>
    <n v="125332.99"/>
    <n v="125600"/>
    <x v="2"/>
    <x v="0"/>
  </r>
  <r>
    <n v="5022172194"/>
    <n v="72185230000152"/>
    <d v="2011-06-28T00:00:00"/>
    <n v="240"/>
    <n v="3"/>
    <n v="237"/>
    <n v="9.4999552816635422"/>
    <n v="135700"/>
    <n v="125852.83"/>
    <n v="122130"/>
    <x v="3"/>
    <x v="1"/>
  </r>
  <r>
    <n v="28721725802"/>
    <n v="20001330147898"/>
    <d v="2010-09-27T00:00:00"/>
    <n v="360"/>
    <n v="12"/>
    <n v="348"/>
    <n v="9.4999552816635422"/>
    <n v="189000"/>
    <n v="125322.64"/>
    <n v="127900.39"/>
    <x v="4"/>
    <x v="0"/>
  </r>
  <r>
    <n v="26420164800"/>
    <n v="20001330173953"/>
    <d v="2011-04-26T00:00:00"/>
    <n v="360"/>
    <n v="5"/>
    <n v="355"/>
    <n v="9.4999552816635422"/>
    <n v="142310"/>
    <n v="125253.35"/>
    <n v="126000"/>
    <x v="4"/>
    <x v="0"/>
  </r>
  <r>
    <n v="19345172831"/>
    <n v="72000230007780"/>
    <d v="2010-11-18T00:00:00"/>
    <n v="300"/>
    <n v="10"/>
    <n v="290"/>
    <n v="9.4999552816635422"/>
    <n v="160000"/>
    <n v="125459.77"/>
    <n v="128000"/>
    <x v="4"/>
    <x v="0"/>
  </r>
  <r>
    <n v="39385183672"/>
    <n v="20001330144023"/>
    <d v="2010-08-24T00:00:00"/>
    <n v="300"/>
    <n v="13"/>
    <n v="287"/>
    <n v="9.4999552816635422"/>
    <n v="169000"/>
    <n v="125383.01"/>
    <n v="129246.82"/>
    <x v="2"/>
    <x v="0"/>
  </r>
  <r>
    <n v="4435161621"/>
    <n v="20001310173443"/>
    <d v="2011-04-08T00:00:00"/>
    <n v="240"/>
    <n v="5"/>
    <n v="235"/>
    <n v="9.4999552816635422"/>
    <n v="190000"/>
    <n v="125667.72"/>
    <n v="126680.5"/>
    <x v="2"/>
    <x v="0"/>
  </r>
  <r>
    <n v="28701431846"/>
    <n v="20001310147590"/>
    <d v="2010-06-10T00:00:00"/>
    <n v="360"/>
    <n v="15"/>
    <n v="345"/>
    <n v="9.4999552816635422"/>
    <n v="170000"/>
    <n v="125149.15"/>
    <n v="128000"/>
    <x v="4"/>
    <x v="0"/>
  </r>
  <r>
    <n v="1697693130"/>
    <n v="73858230000015"/>
    <d v="2011-05-06T00:00:00"/>
    <n v="288"/>
    <n v="4"/>
    <n v="284"/>
    <n v="9.4999552816635422"/>
    <n v="156866.29999999999"/>
    <n v="125356.89"/>
    <n v="125493.04"/>
    <x v="2"/>
    <x v="0"/>
  </r>
  <r>
    <n v="2823107975"/>
    <n v="20001330168356"/>
    <d v="2011-02-04T00:00:00"/>
    <n v="360"/>
    <n v="7"/>
    <n v="353"/>
    <n v="9.4999552816635422"/>
    <n v="172772.47"/>
    <n v="125081.62"/>
    <n v="125600"/>
    <x v="5"/>
    <x v="0"/>
  </r>
  <r>
    <n v="97770418615"/>
    <n v="72119230000863"/>
    <d v="2011-01-10T00:00:00"/>
    <n v="240"/>
    <n v="8"/>
    <n v="232"/>
    <n v="9.4999552816635422"/>
    <n v="160000"/>
    <n v="125623.85"/>
    <n v="128000"/>
    <x v="5"/>
    <x v="0"/>
  </r>
  <r>
    <n v="22173544934"/>
    <n v="20001330161807"/>
    <d v="2010-12-24T00:00:00"/>
    <n v="288"/>
    <n v="9"/>
    <n v="279"/>
    <n v="9.4999552816635422"/>
    <n v="138970.51"/>
    <n v="125346.24000000001"/>
    <n v="125073.46"/>
    <x v="5"/>
    <x v="0"/>
  </r>
  <r>
    <n v="26926817898"/>
    <n v="72163230000569"/>
    <d v="2011-04-28T00:00:00"/>
    <n v="360"/>
    <n v="5"/>
    <n v="355"/>
    <n v="9.4999552816635422"/>
    <n v="190990.81"/>
    <n v="125020.9"/>
    <n v="125890"/>
    <x v="4"/>
    <x v="0"/>
  </r>
  <r>
    <n v="83858237868"/>
    <n v="74436230000200"/>
    <d v="2011-06-28T00:00:00"/>
    <n v="288"/>
    <n v="3"/>
    <n v="285"/>
    <n v="9.4999552816635422"/>
    <n v="140000"/>
    <n v="125282.06"/>
    <n v="126000"/>
    <x v="5"/>
    <x v="0"/>
  </r>
  <r>
    <n v="3749528764"/>
    <n v="20001330169557"/>
    <d v="2011-02-18T00:00:00"/>
    <n v="360"/>
    <n v="7"/>
    <n v="353"/>
    <n v="9.4999552816635422"/>
    <n v="157566.73000000001"/>
    <n v="124965.62"/>
    <n v="126053.38"/>
    <x v="2"/>
    <x v="0"/>
  </r>
  <r>
    <n v="92069800504"/>
    <n v="20001330163052"/>
    <d v="2011-02-02T00:00:00"/>
    <n v="360"/>
    <n v="7"/>
    <n v="353"/>
    <n v="9.4999552816635422"/>
    <n v="171651.81"/>
    <n v="124901.54"/>
    <n v="125388.73"/>
    <x v="5"/>
    <x v="0"/>
  </r>
  <r>
    <n v="26007970841"/>
    <n v="72199230001353"/>
    <d v="2010-09-16T00:00:00"/>
    <n v="360"/>
    <n v="12"/>
    <n v="348"/>
    <n v="9.4999552816635422"/>
    <n v="165000"/>
    <n v="124838.53"/>
    <n v="127090"/>
    <x v="6"/>
    <x v="0"/>
  </r>
  <r>
    <n v="34995183841"/>
    <n v="72000230009197"/>
    <d v="2011-01-24T00:00:00"/>
    <n v="360"/>
    <n v="8"/>
    <n v="352"/>
    <n v="9.4999552816635422"/>
    <n v="157826.89000000001"/>
    <n v="124785"/>
    <n v="126261.51"/>
    <x v="4"/>
    <x v="0"/>
  </r>
  <r>
    <n v="6545477854"/>
    <n v="70233230000260"/>
    <d v="2010-10-28T00:00:00"/>
    <n v="120"/>
    <n v="11"/>
    <n v="109"/>
    <n v="9.4999552816635422"/>
    <n v="173000"/>
    <n v="127203.14"/>
    <n v="138400"/>
    <x v="5"/>
    <x v="0"/>
  </r>
  <r>
    <n v="16433097812"/>
    <n v="70062230001047"/>
    <d v="2010-05-24T00:00:00"/>
    <n v="240"/>
    <n v="16"/>
    <n v="224"/>
    <n v="9.4999552816635422"/>
    <n v="164983.18"/>
    <n v="125269.09"/>
    <n v="131986.54"/>
    <x v="2"/>
    <x v="0"/>
  </r>
  <r>
    <n v="33037585811"/>
    <n v="20001320110398"/>
    <d v="2011-04-01T00:00:00"/>
    <n v="360"/>
    <n v="5"/>
    <n v="355"/>
    <n v="9.4999552816635422"/>
    <n v="138423.59"/>
    <n v="124616.67"/>
    <n v="124536.11"/>
    <x v="5"/>
    <x v="0"/>
  </r>
  <r>
    <n v="38602319878"/>
    <n v="70826230000240"/>
    <d v="2011-06-13T00:00:00"/>
    <n v="360"/>
    <n v="3"/>
    <n v="357"/>
    <n v="9.4999552816635422"/>
    <n v="136600"/>
    <n v="124440.03"/>
    <n v="122940"/>
    <x v="7"/>
    <x v="2"/>
  </r>
  <r>
    <n v="25350052802"/>
    <n v="70087230001468"/>
    <d v="2011-03-24T00:00:00"/>
    <n v="240"/>
    <n v="6"/>
    <n v="234"/>
    <n v="9.4999552816635422"/>
    <n v="180000"/>
    <n v="124977.63"/>
    <n v="127000"/>
    <x v="1"/>
    <x v="0"/>
  </r>
  <r>
    <n v="27153683801"/>
    <n v="70678230000401"/>
    <d v="2011-01-31T00:00:00"/>
    <n v="240"/>
    <n v="8"/>
    <n v="232"/>
    <n v="9.4999552816635422"/>
    <n v="160000"/>
    <n v="124934.64"/>
    <n v="128000"/>
    <x v="4"/>
    <x v="0"/>
  </r>
  <r>
    <n v="17613684865"/>
    <n v="70658230005336"/>
    <d v="2011-01-06T00:00:00"/>
    <n v="360"/>
    <n v="8"/>
    <n v="352"/>
    <n v="9.4999552816635422"/>
    <n v="185000"/>
    <n v="124373.01"/>
    <n v="125171.5"/>
    <x v="5"/>
    <x v="0"/>
  </r>
  <r>
    <n v="13560352304"/>
    <n v="20001310148236"/>
    <d v="2010-07-06T00:00:00"/>
    <n v="300"/>
    <n v="14"/>
    <n v="286"/>
    <n v="9.4999552816635422"/>
    <n v="160000"/>
    <n v="124604.08"/>
    <n v="128000"/>
    <x v="5"/>
    <x v="0"/>
  </r>
  <r>
    <n v="62563360110"/>
    <n v="20001330169158"/>
    <d v="2011-02-15T00:00:00"/>
    <n v="240"/>
    <n v="7"/>
    <n v="233"/>
    <n v="9.4999552816635422"/>
    <n v="160212.93"/>
    <n v="124874.85"/>
    <n v="127000"/>
    <x v="5"/>
    <x v="0"/>
  </r>
  <r>
    <n v="22138031888"/>
    <n v="70725230000830"/>
    <d v="2011-04-13T00:00:00"/>
    <n v="360"/>
    <n v="5"/>
    <n v="355"/>
    <n v="9.4999552816635422"/>
    <n v="151968.22"/>
    <n v="124291.09"/>
    <n v="124613.94"/>
    <x v="0"/>
    <x v="0"/>
  </r>
  <r>
    <n v="37495674172"/>
    <n v="72032230001224"/>
    <d v="2011-06-30T00:00:00"/>
    <n v="360"/>
    <n v="1"/>
    <n v="359"/>
    <n v="9.4999552816635422"/>
    <n v="158680.29999999999"/>
    <n v="124248.32000000001"/>
    <n v="123000"/>
    <x v="4"/>
    <x v="0"/>
  </r>
  <r>
    <n v="22375255879"/>
    <n v="70678230000339"/>
    <d v="2011-01-31T00:00:00"/>
    <n v="360"/>
    <n v="8"/>
    <n v="352"/>
    <n v="9.4999552816635422"/>
    <n v="160000"/>
    <n v="124198.68"/>
    <n v="125800"/>
    <x v="4"/>
    <x v="0"/>
  </r>
  <r>
    <n v="79742971587"/>
    <n v="70628230000871"/>
    <d v="2011-01-21T00:00:00"/>
    <n v="360"/>
    <n v="8"/>
    <n v="352"/>
    <n v="9.4999552816635422"/>
    <n v="160000"/>
    <n v="124133.73"/>
    <n v="125449.44"/>
    <x v="4"/>
    <x v="0"/>
  </r>
  <r>
    <n v="40277755549"/>
    <n v="70797230000676"/>
    <d v="2011-06-30T00:00:00"/>
    <n v="360"/>
    <n v="3"/>
    <n v="357"/>
    <n v="9.4999552816635422"/>
    <n v="165073.69"/>
    <n v="124071.79"/>
    <n v="123200"/>
    <x v="0"/>
    <x v="0"/>
  </r>
  <r>
    <n v="26645625847"/>
    <n v="74520230000103"/>
    <d v="2011-05-18T00:00:00"/>
    <n v="360"/>
    <n v="4"/>
    <n v="356"/>
    <n v="9.4999552816635422"/>
    <n v="158385.92000000001"/>
    <n v="124072.13"/>
    <n v="124372.28"/>
    <x v="5"/>
    <x v="0"/>
  </r>
  <r>
    <n v="4890266801"/>
    <n v="70083230000922"/>
    <d v="2010-05-27T00:00:00"/>
    <n v="348"/>
    <n v="16"/>
    <n v="332"/>
    <n v="9.4999552816635422"/>
    <n v="168500"/>
    <n v="124131.83"/>
    <n v="128000"/>
    <x v="5"/>
    <x v="0"/>
  </r>
  <r>
    <n v="81672500087"/>
    <n v="73095230000175"/>
    <d v="2011-06-30T00:00:00"/>
    <n v="360"/>
    <n v="3"/>
    <n v="357"/>
    <n v="9.4999552816635422"/>
    <n v="155635.12"/>
    <n v="124052.39"/>
    <n v="123201.75"/>
    <x v="0"/>
    <x v="0"/>
  </r>
  <r>
    <n v="92867693500"/>
    <n v="72291230001087"/>
    <d v="2010-05-06T00:00:00"/>
    <n v="300"/>
    <n v="16"/>
    <n v="284"/>
    <n v="9.4999552816635422"/>
    <n v="164390.25"/>
    <n v="124206.75"/>
    <n v="128304.02"/>
    <x v="1"/>
    <x v="0"/>
  </r>
  <r>
    <n v="26205257807"/>
    <n v="70011230003045"/>
    <d v="2011-05-16T00:00:00"/>
    <n v="360"/>
    <n v="4"/>
    <n v="356"/>
    <n v="9.4999552816635422"/>
    <n v="136600"/>
    <n v="123926.61"/>
    <n v="122940"/>
    <x v="4"/>
    <x v="0"/>
  </r>
  <r>
    <n v="28625668534"/>
    <n v="74674230000109"/>
    <d v="2011-06-30T00:00:00"/>
    <n v="360"/>
    <n v="3"/>
    <n v="357"/>
    <n v="9.4999552816635422"/>
    <n v="154427.04999999999"/>
    <n v="123888.81"/>
    <n v="123000"/>
    <x v="2"/>
    <x v="0"/>
  </r>
  <r>
    <n v="27768528867"/>
    <n v="72047230000617"/>
    <d v="2011-02-24T00:00:00"/>
    <n v="360"/>
    <n v="7"/>
    <n v="353"/>
    <n v="9.4999552816635422"/>
    <n v="193050.59"/>
    <n v="123737.12"/>
    <n v="125000"/>
    <x v="2"/>
    <x v="0"/>
  </r>
  <r>
    <n v="11392676800"/>
    <n v="73613230000144"/>
    <d v="2011-05-11T00:00:00"/>
    <n v="360"/>
    <n v="4"/>
    <n v="356"/>
    <n v="9.4999552816635422"/>
    <n v="155787.75"/>
    <n v="123640.19"/>
    <n v="123569.86"/>
    <x v="0"/>
    <x v="0"/>
  </r>
  <r>
    <n v="83694587004"/>
    <n v="70189230000235"/>
    <d v="2010-11-10T00:00:00"/>
    <n v="120"/>
    <n v="10"/>
    <n v="110"/>
    <n v="9.4999552816635422"/>
    <n v="185000"/>
    <n v="125809.27"/>
    <n v="135000"/>
    <x v="5"/>
    <x v="0"/>
  </r>
  <r>
    <n v="22389079806"/>
    <n v="70142230000816"/>
    <d v="2011-01-25T00:00:00"/>
    <n v="360"/>
    <n v="7"/>
    <n v="353"/>
    <n v="9.4999552816635422"/>
    <n v="194000"/>
    <n v="123302.55"/>
    <n v="110000"/>
    <x v="4"/>
    <x v="0"/>
  </r>
  <r>
    <n v="53834585904"/>
    <n v="71291230000093"/>
    <d v="2010-02-22T00:00:00"/>
    <n v="132"/>
    <n v="19"/>
    <n v="113"/>
    <n v="9.4999552816635422"/>
    <n v="180000"/>
    <n v="125571.66"/>
    <n v="144000"/>
    <x v="5"/>
    <x v="0"/>
  </r>
  <r>
    <n v="6810726870"/>
    <n v="73275230000190"/>
    <d v="2011-05-20T00:00:00"/>
    <n v="360"/>
    <n v="4"/>
    <n v="356"/>
    <n v="9.4999552816635422"/>
    <n v="135700"/>
    <n v="123259.47"/>
    <n v="122130"/>
    <x v="0"/>
    <x v="0"/>
  </r>
  <r>
    <n v="44523521115"/>
    <n v="73275230000491"/>
    <d v="2011-06-30T00:00:00"/>
    <n v="300"/>
    <n v="3"/>
    <n v="297"/>
    <n v="9.4999552816635422"/>
    <n v="135700"/>
    <n v="123445.09"/>
    <n v="122130"/>
    <x v="0"/>
    <x v="0"/>
  </r>
  <r>
    <n v="6969539601"/>
    <n v="73313230000030"/>
    <d v="2011-06-15T00:00:00"/>
    <n v="240"/>
    <n v="3"/>
    <n v="237"/>
    <n v="9.4999552816635422"/>
    <n v="159328.28"/>
    <n v="123669.59"/>
    <n v="124128"/>
    <x v="4"/>
    <x v="0"/>
  </r>
  <r>
    <n v="29648817820"/>
    <n v="70726230000561"/>
    <d v="2011-02-09T00:00:00"/>
    <n v="360"/>
    <n v="7"/>
    <n v="353"/>
    <n v="9.4999552816635422"/>
    <n v="162030"/>
    <n v="123113.98"/>
    <n v="123857.81"/>
    <x v="5"/>
    <x v="0"/>
  </r>
  <r>
    <n v="98413058872"/>
    <n v="72256230002034"/>
    <d v="2011-05-26T00:00:00"/>
    <n v="348"/>
    <n v="4"/>
    <n v="344"/>
    <n v="9.4999552816635422"/>
    <n v="163000"/>
    <n v="123105.56"/>
    <n v="123700"/>
    <x v="5"/>
    <x v="0"/>
  </r>
  <r>
    <n v="90958969604"/>
    <n v="20001320109055"/>
    <d v="2010-11-25T00:00:00"/>
    <n v="360"/>
    <n v="10"/>
    <n v="350"/>
    <n v="9.4999552816635422"/>
    <n v="137999.91"/>
    <n v="123031.79"/>
    <n v="122220"/>
    <x v="5"/>
    <x v="0"/>
  </r>
  <r>
    <n v="24855070823"/>
    <n v="72040230000156"/>
    <d v="2011-06-15T00:00:00"/>
    <n v="360"/>
    <n v="3"/>
    <n v="357"/>
    <n v="9.4999552816635422"/>
    <n v="136600"/>
    <n v="123002.8"/>
    <n v="122940"/>
    <x v="5"/>
    <x v="0"/>
  </r>
  <r>
    <n v="64890090053"/>
    <n v="70081230002724"/>
    <d v="2010-04-09T00:00:00"/>
    <n v="360"/>
    <n v="17"/>
    <n v="343"/>
    <n v="9.4999552816635422"/>
    <n v="158000"/>
    <n v="122930.82"/>
    <n v="126400"/>
    <x v="2"/>
    <x v="0"/>
  </r>
  <r>
    <n v="9641361805"/>
    <n v="74540230000086"/>
    <d v="2011-05-13T00:00:00"/>
    <n v="360"/>
    <n v="4"/>
    <n v="356"/>
    <n v="9.4999552816635422"/>
    <n v="136600"/>
    <n v="122872.66"/>
    <n v="122940"/>
    <x v="5"/>
    <x v="0"/>
  </r>
  <r>
    <n v="26005354892"/>
    <n v="70046230000472"/>
    <d v="2010-10-13T00:00:00"/>
    <n v="180"/>
    <n v="11"/>
    <n v="169"/>
    <n v="9.4999552816635422"/>
    <n v="165000"/>
    <n v="124010.79"/>
    <n v="130000"/>
    <x v="4"/>
    <x v="0"/>
  </r>
  <r>
    <n v="1850213950"/>
    <n v="74597230000160"/>
    <d v="2011-05-06T00:00:00"/>
    <n v="360"/>
    <n v="4"/>
    <n v="356"/>
    <n v="9.4999552816635422"/>
    <n v="135000"/>
    <n v="122811.77"/>
    <n v="121500"/>
    <x v="5"/>
    <x v="0"/>
  </r>
  <r>
    <n v="14001273861"/>
    <n v="73083230000058"/>
    <d v="2011-06-30T00:00:00"/>
    <n v="360"/>
    <n v="3"/>
    <n v="357"/>
    <n v="9.4999552816635422"/>
    <n v="150495.85"/>
    <n v="122795.65"/>
    <n v="121951.1"/>
    <x v="4"/>
    <x v="0"/>
  </r>
  <r>
    <n v="31516027892"/>
    <n v="70825230000055"/>
    <d v="2011-04-20T00:00:00"/>
    <n v="360"/>
    <n v="5"/>
    <n v="355"/>
    <n v="9.4999552816635422"/>
    <n v="138725.01"/>
    <n v="122775.84"/>
    <n v="121928.01"/>
    <x v="5"/>
    <x v="0"/>
  </r>
  <r>
    <n v="15872896875"/>
    <n v="70011230003061"/>
    <d v="2011-05-17T00:00:00"/>
    <n v="360"/>
    <n v="4"/>
    <n v="356"/>
    <n v="9.4999552816635422"/>
    <n v="136600"/>
    <n v="122716.76"/>
    <n v="122940"/>
    <x v="2"/>
    <x v="0"/>
  </r>
  <r>
    <n v="25140593807"/>
    <n v="70278230000074"/>
    <d v="2011-05-17T00:00:00"/>
    <n v="360"/>
    <n v="4"/>
    <n v="356"/>
    <n v="9.4999552816635422"/>
    <n v="136600"/>
    <n v="122716.76"/>
    <n v="122940"/>
    <x v="2"/>
    <x v="0"/>
  </r>
  <r>
    <n v="52356019987"/>
    <n v="74597230000136"/>
    <d v="2011-05-11T00:00:00"/>
    <n v="360"/>
    <n v="4"/>
    <n v="356"/>
    <n v="9.4999552816635422"/>
    <n v="135000"/>
    <n v="122669.57"/>
    <n v="121500"/>
    <x v="5"/>
    <x v="0"/>
  </r>
  <r>
    <n v="8170090865"/>
    <n v="20001310139458"/>
    <d v="2010-03-10T00:00:00"/>
    <n v="300"/>
    <n v="18"/>
    <n v="282"/>
    <n v="9.4999552816635422"/>
    <n v="160000"/>
    <n v="122929.98"/>
    <n v="128000"/>
    <x v="2"/>
    <x v="0"/>
  </r>
  <r>
    <n v="4511829870"/>
    <n v="70826230000231"/>
    <d v="2011-06-13T00:00:00"/>
    <n v="300"/>
    <n v="3"/>
    <n v="297"/>
    <n v="9.4999552816635422"/>
    <n v="136600"/>
    <n v="122856.17"/>
    <n v="122940"/>
    <x v="4"/>
    <x v="0"/>
  </r>
  <r>
    <n v="5122026807"/>
    <n v="70011230003126"/>
    <d v="2011-06-27T00:00:00"/>
    <n v="360"/>
    <n v="3"/>
    <n v="357"/>
    <n v="9.4999552816635422"/>
    <n v="136600"/>
    <n v="122607.14"/>
    <n v="122940"/>
    <x v="4"/>
    <x v="0"/>
  </r>
  <r>
    <n v="51331403049"/>
    <n v="72088230000487"/>
    <d v="2011-06-10T00:00:00"/>
    <n v="360"/>
    <n v="3"/>
    <n v="357"/>
    <n v="9.4999552816635422"/>
    <n v="136842.10999999999"/>
    <n v="122597.87"/>
    <n v="122377.17"/>
    <x v="5"/>
    <x v="0"/>
  </r>
  <r>
    <n v="21614100837"/>
    <n v="20001320109187"/>
    <d v="2010-11-30T00:00:00"/>
    <n v="360"/>
    <n v="10"/>
    <n v="350"/>
    <n v="9.4999552816635422"/>
    <n v="138328.43"/>
    <n v="122601.96"/>
    <n v="122220"/>
    <x v="4"/>
    <x v="0"/>
  </r>
  <r>
    <n v="62459686820"/>
    <n v="70087230001387"/>
    <d v="2011-03-22T00:00:00"/>
    <n v="324"/>
    <n v="6"/>
    <n v="318"/>
    <n v="9.4999552816635422"/>
    <n v="153772.45000000001"/>
    <n v="122689.43"/>
    <n v="125148.99"/>
    <x v="1"/>
    <x v="0"/>
  </r>
  <r>
    <n v="8080998841"/>
    <n v="70037230001399"/>
    <d v="2011-04-27T00:00:00"/>
    <n v="360"/>
    <n v="5"/>
    <n v="355"/>
    <n v="9.4999552816635422"/>
    <n v="138725.01"/>
    <n v="122510.12"/>
    <n v="121846.28"/>
    <x v="5"/>
    <x v="0"/>
  </r>
  <r>
    <n v="15131967821"/>
    <n v="70455230000787"/>
    <d v="2011-05-25T00:00:00"/>
    <n v="360"/>
    <n v="4"/>
    <n v="356"/>
    <n v="9.4999552816635422"/>
    <n v="136600"/>
    <n v="122437.77"/>
    <n v="122940"/>
    <x v="2"/>
    <x v="0"/>
  </r>
  <r>
    <n v="53021142915"/>
    <n v="74597230000330"/>
    <d v="2011-06-30T00:00:00"/>
    <n v="360"/>
    <n v="3"/>
    <n v="357"/>
    <n v="9.4999552816635422"/>
    <n v="135000"/>
    <n v="122376.45"/>
    <n v="121500"/>
    <x v="5"/>
    <x v="0"/>
  </r>
  <r>
    <n v="6481441943"/>
    <n v="74597230000071"/>
    <d v="2011-05-17T00:00:00"/>
    <n v="360"/>
    <n v="4"/>
    <n v="356"/>
    <n v="9.4999552816635422"/>
    <n v="135000"/>
    <n v="122377.18"/>
    <n v="121500"/>
    <x v="2"/>
    <x v="0"/>
  </r>
  <r>
    <n v="69387044815"/>
    <n v="70087230001131"/>
    <d v="2011-01-18T00:00:00"/>
    <n v="240"/>
    <n v="8"/>
    <n v="232"/>
    <n v="9.4999552816635422"/>
    <n v="166262.07999999999"/>
    <n v="122908.59"/>
    <n v="125601.25"/>
    <x v="5"/>
    <x v="0"/>
  </r>
  <r>
    <n v="8738037955"/>
    <n v="74597230000357"/>
    <d v="2011-06-30T00:00:00"/>
    <n v="360"/>
    <n v="3"/>
    <n v="357"/>
    <n v="9.4999552816635422"/>
    <n v="135000"/>
    <n v="122330.46"/>
    <n v="121500"/>
    <x v="2"/>
    <x v="0"/>
  </r>
  <r>
    <n v="13347018818"/>
    <n v="20001320108997"/>
    <d v="2011-02-07T00:00:00"/>
    <n v="300"/>
    <n v="7"/>
    <n v="293"/>
    <n v="9.4999552816635422"/>
    <n v="137312.28"/>
    <n v="122543.12"/>
    <n v="121500"/>
    <x v="1"/>
    <x v="0"/>
  </r>
  <r>
    <n v="26735103890"/>
    <n v="20001320109578"/>
    <d v="2011-01-19T00:00:00"/>
    <n v="300"/>
    <n v="8"/>
    <n v="292"/>
    <n v="9.4999552816635422"/>
    <n v="135800"/>
    <n v="122540.71"/>
    <n v="121927.51"/>
    <x v="5"/>
    <x v="0"/>
  </r>
  <r>
    <n v="76534944987"/>
    <n v="74597230000110"/>
    <d v="2011-05-09T00:00:00"/>
    <n v="300"/>
    <n v="4"/>
    <n v="296"/>
    <n v="9.4999552816635422"/>
    <n v="135000"/>
    <n v="122495.26"/>
    <n v="121500"/>
    <x v="2"/>
    <x v="0"/>
  </r>
  <r>
    <n v="24659143830"/>
    <n v="70648230000892"/>
    <d v="2011-05-04T00:00:00"/>
    <n v="360"/>
    <n v="4"/>
    <n v="356"/>
    <n v="9.4999552816635422"/>
    <n v="154473.23000000001"/>
    <n v="122255.05"/>
    <n v="122000"/>
    <x v="5"/>
    <x v="0"/>
  </r>
  <r>
    <n v="22186377829"/>
    <n v="74733230000035"/>
    <d v="2011-04-26T00:00:00"/>
    <n v="360"/>
    <n v="5"/>
    <n v="355"/>
    <n v="9.4999552816635422"/>
    <n v="138725.01"/>
    <n v="122248.32000000001"/>
    <n v="121598.61"/>
    <x v="4"/>
    <x v="0"/>
  </r>
  <r>
    <n v="27213602802"/>
    <n v="70081230004727"/>
    <d v="2011-06-28T00:00:00"/>
    <n v="360"/>
    <n v="2"/>
    <n v="358"/>
    <n v="9.4999552816635422"/>
    <n v="165000"/>
    <n v="122195.38"/>
    <n v="121550"/>
    <x v="2"/>
    <x v="0"/>
  </r>
  <r>
    <n v="33842389825"/>
    <n v="72076230003830"/>
    <d v="2011-01-31T00:00:00"/>
    <n v="360"/>
    <n v="8"/>
    <n v="352"/>
    <n v="9.4999552816635422"/>
    <n v="190000"/>
    <n v="122210.43"/>
    <n v="123786.06"/>
    <x v="5"/>
    <x v="0"/>
  </r>
  <r>
    <n v="22744430846"/>
    <n v="70790230000032"/>
    <d v="2010-10-14T00:00:00"/>
    <n v="360"/>
    <n v="11"/>
    <n v="349"/>
    <n v="9.4999552816635422"/>
    <n v="155000"/>
    <n v="122089.85"/>
    <n v="124000"/>
    <x v="6"/>
    <x v="0"/>
  </r>
  <r>
    <n v="4768142605"/>
    <n v="20001330162544"/>
    <d v="2010-12-23T00:00:00"/>
    <n v="360"/>
    <n v="9"/>
    <n v="351"/>
    <n v="9.4999552816635422"/>
    <n v="172494.36"/>
    <n v="122049.58"/>
    <n v="123657.65"/>
    <x v="2"/>
    <x v="0"/>
  </r>
  <r>
    <n v="9727369723"/>
    <n v="74595230000032"/>
    <d v="2011-06-30T00:00:00"/>
    <n v="360"/>
    <n v="3"/>
    <n v="357"/>
    <n v="9.4999552816635422"/>
    <n v="151257.35"/>
    <n v="121835.82"/>
    <n v="121005.88"/>
    <x v="2"/>
    <x v="0"/>
  </r>
  <r>
    <n v="31390667839"/>
    <n v="20001310140456"/>
    <d v="2010-03-18T00:00:00"/>
    <n v="240"/>
    <n v="18"/>
    <n v="222"/>
    <n v="9.4999552816635422"/>
    <n v="162500"/>
    <n v="122445.78"/>
    <n v="130000"/>
    <x v="5"/>
    <x v="0"/>
  </r>
  <r>
    <n v="29949384800"/>
    <n v="20001320109977"/>
    <d v="2011-02-21T00:00:00"/>
    <n v="360"/>
    <n v="7"/>
    <n v="353"/>
    <n v="9.4999552816635422"/>
    <n v="139761"/>
    <n v="121794.19"/>
    <n v="122840"/>
    <x v="4"/>
    <x v="0"/>
  </r>
  <r>
    <n v="30509910890"/>
    <n v="70296230000455"/>
    <d v="2011-02-22T00:00:00"/>
    <n v="360"/>
    <n v="7"/>
    <n v="353"/>
    <n v="9.4999552816635422"/>
    <n v="151800"/>
    <n v="121792.38"/>
    <n v="121000"/>
    <x v="4"/>
    <x v="0"/>
  </r>
  <r>
    <n v="60337354987"/>
    <n v="74597230000063"/>
    <d v="2011-05-06T00:00:00"/>
    <n v="360"/>
    <n v="4"/>
    <n v="356"/>
    <n v="9.4999552816635422"/>
    <n v="135000"/>
    <n v="121710.05"/>
    <n v="121500"/>
    <x v="5"/>
    <x v="0"/>
  </r>
  <r>
    <n v="942253973"/>
    <n v="74597230000098"/>
    <d v="2011-05-06T00:00:00"/>
    <n v="360"/>
    <n v="4"/>
    <n v="356"/>
    <n v="9.4999552816635422"/>
    <n v="135000"/>
    <n v="121710.05"/>
    <n v="121500"/>
    <x v="4"/>
    <x v="0"/>
  </r>
  <r>
    <n v="76136566915"/>
    <n v="71317230000015"/>
    <d v="2011-05-06T00:00:00"/>
    <n v="360"/>
    <n v="4"/>
    <n v="356"/>
    <n v="9.4999552816635422"/>
    <n v="135000"/>
    <n v="121686.84"/>
    <n v="121500"/>
    <x v="4"/>
    <x v="0"/>
  </r>
  <r>
    <n v="3835072862"/>
    <n v="20001320110436"/>
    <d v="2011-04-19T00:00:00"/>
    <n v="360"/>
    <n v="5"/>
    <n v="355"/>
    <n v="9.4999552816635422"/>
    <n v="138725.01"/>
    <n v="121648.19"/>
    <n v="122220"/>
    <x v="5"/>
    <x v="0"/>
  </r>
  <r>
    <n v="25646568897"/>
    <n v="74597230000128"/>
    <d v="2011-05-10T00:00:00"/>
    <n v="360"/>
    <n v="4"/>
    <n v="356"/>
    <n v="9.4999552816635422"/>
    <n v="135000"/>
    <n v="121598.61"/>
    <n v="121500"/>
    <x v="6"/>
    <x v="0"/>
  </r>
  <r>
    <n v="13261536845"/>
    <n v="74597230000144"/>
    <d v="2011-05-11T00:00:00"/>
    <n v="360"/>
    <n v="4"/>
    <n v="356"/>
    <n v="9.4999552816635422"/>
    <n v="135000"/>
    <n v="121569.14"/>
    <n v="121500"/>
    <x v="5"/>
    <x v="0"/>
  </r>
  <r>
    <n v="10246099879"/>
    <n v="70770230000119"/>
    <d v="2011-01-21T00:00:00"/>
    <n v="360"/>
    <n v="8"/>
    <n v="352"/>
    <n v="9.4999552816635422"/>
    <n v="197000"/>
    <n v="121578.19"/>
    <n v="122866.74"/>
    <x v="4"/>
    <x v="0"/>
  </r>
  <r>
    <n v="4182005996"/>
    <n v="74597230000209"/>
    <d v="2011-05-12T00:00:00"/>
    <n v="360"/>
    <n v="4"/>
    <n v="356"/>
    <n v="9.4999552816635422"/>
    <n v="135000"/>
    <n v="121481.34"/>
    <n v="121500"/>
    <x v="5"/>
    <x v="0"/>
  </r>
  <r>
    <n v="3460503831"/>
    <n v="74426230000017"/>
    <d v="2011-03-31T00:00:00"/>
    <n v="336"/>
    <n v="5"/>
    <n v="331"/>
    <n v="9.4999552816635422"/>
    <n v="135000"/>
    <n v="121525.57"/>
    <n v="121400"/>
    <x v="4"/>
    <x v="0"/>
  </r>
  <r>
    <n v="25528337801"/>
    <n v="20001320110029"/>
    <d v="2011-02-22T00:00:00"/>
    <n v="360"/>
    <n v="7"/>
    <n v="353"/>
    <n v="9.4999552816635422"/>
    <n v="139761"/>
    <n v="121398"/>
    <n v="122529.56"/>
    <x v="4"/>
    <x v="0"/>
  </r>
  <r>
    <n v="9976056850"/>
    <n v="70052230000124"/>
    <d v="2011-06-30T00:00:00"/>
    <n v="120"/>
    <n v="3"/>
    <n v="117"/>
    <n v="9.4999552816635422"/>
    <n v="167142.25"/>
    <n v="123485.22"/>
    <n v="124000"/>
    <x v="5"/>
    <x v="0"/>
  </r>
  <r>
    <n v="9548777568"/>
    <n v="20001330172167"/>
    <d v="2011-03-23T00:00:00"/>
    <n v="288"/>
    <n v="6"/>
    <n v="282"/>
    <n v="9.4999552816635422"/>
    <n v="170047.16"/>
    <n v="121591.98"/>
    <n v="122928.26"/>
    <x v="5"/>
    <x v="0"/>
  </r>
  <r>
    <n v="38906206801"/>
    <n v="20001320108890"/>
    <d v="2010-10-29T00:00:00"/>
    <n v="360"/>
    <n v="11"/>
    <n v="349"/>
    <n v="9.4999552816635422"/>
    <n v="138030.57999999999"/>
    <n v="121330.87"/>
    <n v="122220"/>
    <x v="6"/>
    <x v="0"/>
  </r>
  <r>
    <n v="3583859979"/>
    <n v="74597230000152"/>
    <d v="2011-05-17T00:00:00"/>
    <n v="360"/>
    <n v="4"/>
    <n v="356"/>
    <n v="9.4999552816635422"/>
    <n v="135000"/>
    <n v="121279.36"/>
    <n v="121500"/>
    <x v="2"/>
    <x v="0"/>
  </r>
  <r>
    <n v="4774803901"/>
    <n v="74597230000314"/>
    <d v="2011-06-24T00:00:00"/>
    <n v="360"/>
    <n v="3"/>
    <n v="357"/>
    <n v="9.4999552816635422"/>
    <n v="135000"/>
    <n v="121235.29"/>
    <n v="121500"/>
    <x v="2"/>
    <x v="0"/>
  </r>
  <r>
    <n v="31642925896"/>
    <n v="70062230001705"/>
    <d v="2011-06-10T00:00:00"/>
    <n v="360"/>
    <n v="3"/>
    <n v="357"/>
    <n v="9.4999552816635422"/>
    <n v="135000"/>
    <n v="121218.23"/>
    <n v="121000"/>
    <x v="4"/>
    <x v="0"/>
  </r>
  <r>
    <n v="482128909"/>
    <n v="71245230000820"/>
    <d v="2011-03-23T00:00:00"/>
    <n v="360"/>
    <n v="6"/>
    <n v="354"/>
    <n v="9.4999552816635422"/>
    <n v="153000"/>
    <n v="121187.24"/>
    <n v="122000"/>
    <x v="2"/>
    <x v="0"/>
  </r>
  <r>
    <n v="12396755854"/>
    <n v="70388230001287"/>
    <d v="2011-05-18T00:00:00"/>
    <n v="360"/>
    <n v="4"/>
    <n v="356"/>
    <n v="9.4999552816635422"/>
    <n v="195098.87"/>
    <n v="121167.7"/>
    <n v="121460.85"/>
    <x v="2"/>
    <x v="0"/>
  </r>
  <r>
    <n v="9259727898"/>
    <n v="70651230000337"/>
    <d v="2010-07-23T00:00:00"/>
    <n v="360"/>
    <n v="14"/>
    <n v="346"/>
    <n v="9.4999552816635422"/>
    <n v="155000"/>
    <n v="121109.71"/>
    <n v="124000"/>
    <x v="5"/>
    <x v="0"/>
  </r>
  <r>
    <n v="86556223700"/>
    <n v="20001310150346"/>
    <d v="2010-07-16T00:00:00"/>
    <n v="300"/>
    <n v="14"/>
    <n v="286"/>
    <n v="9.4999552816635422"/>
    <n v="180000"/>
    <n v="121300.59"/>
    <n v="125000"/>
    <x v="5"/>
    <x v="0"/>
  </r>
  <r>
    <n v="1077964900"/>
    <n v="74597230000217"/>
    <d v="2011-05-13T00:00:00"/>
    <n v="300"/>
    <n v="4"/>
    <n v="296"/>
    <n v="9.4999552816635422"/>
    <n v="135000"/>
    <n v="121160.56"/>
    <n v="121500"/>
    <x v="0"/>
    <x v="0"/>
  </r>
  <r>
    <n v="11997381826"/>
    <n v="20001320109420"/>
    <d v="2011-02-18T00:00:00"/>
    <n v="360"/>
    <n v="7"/>
    <n v="353"/>
    <n v="9.4999552816635422"/>
    <n v="135561.85"/>
    <n v="120952.83"/>
    <n v="122005.67"/>
    <x v="5"/>
    <x v="0"/>
  </r>
  <r>
    <n v="56020830730"/>
    <n v="74751230000025"/>
    <d v="2011-06-30T00:00:00"/>
    <n v="336"/>
    <n v="3"/>
    <n v="333"/>
    <n v="9.4999552816635422"/>
    <n v="151397.85999999999"/>
    <n v="120959.01"/>
    <n v="120000"/>
    <x v="5"/>
    <x v="0"/>
  </r>
  <r>
    <n v="21690454814"/>
    <n v="73311230000025"/>
    <d v="2011-02-28T00:00:00"/>
    <n v="360"/>
    <n v="7"/>
    <n v="353"/>
    <n v="9.4999552816635422"/>
    <n v="138725.01"/>
    <n v="120890.75"/>
    <n v="122220"/>
    <x v="5"/>
    <x v="0"/>
  </r>
  <r>
    <n v="32287256857"/>
    <n v="70037230001178"/>
    <d v="2011-02-28T00:00:00"/>
    <n v="360"/>
    <n v="7"/>
    <n v="353"/>
    <n v="9.4999552816635422"/>
    <n v="138725.01"/>
    <n v="120890.67"/>
    <n v="122219.93"/>
    <x v="4"/>
    <x v="0"/>
  </r>
  <r>
    <n v="98686585191"/>
    <n v="73743230000010"/>
    <d v="2011-06-30T00:00:00"/>
    <n v="360"/>
    <n v="3"/>
    <n v="357"/>
    <n v="9.4999552816635422"/>
    <n v="173291.75"/>
    <n v="120825.53"/>
    <n v="120000"/>
    <x v="5"/>
    <x v="0"/>
  </r>
  <r>
    <n v="36951073830"/>
    <n v="20001320109640"/>
    <d v="2011-01-24T00:00:00"/>
    <n v="360"/>
    <n v="8"/>
    <n v="352"/>
    <n v="9.4999552816635422"/>
    <n v="138769.85999999999"/>
    <n v="120790.77"/>
    <n v="122220"/>
    <x v="4"/>
    <x v="0"/>
  </r>
  <r>
    <n v="34885633249"/>
    <n v="20001330171250"/>
    <d v="2011-03-03T00:00:00"/>
    <n v="360"/>
    <n v="6"/>
    <n v="354"/>
    <n v="9.4999552816635422"/>
    <n v="160054.57999999999"/>
    <n v="120784.1"/>
    <n v="120945.83"/>
    <x v="4"/>
    <x v="0"/>
  </r>
  <r>
    <n v="1071582135"/>
    <n v="20001330164130"/>
    <d v="2011-01-10T00:00:00"/>
    <n v="300"/>
    <n v="8"/>
    <n v="292"/>
    <n v="9.4999552816635422"/>
    <n v="158957.69"/>
    <n v="120956.31"/>
    <n v="122400"/>
    <x v="5"/>
    <x v="0"/>
  </r>
  <r>
    <n v="31993491880"/>
    <n v="70678230000290"/>
    <d v="2011-01-31T00:00:00"/>
    <n v="360"/>
    <n v="8"/>
    <n v="352"/>
    <n v="9.4999552816635422"/>
    <n v="154000"/>
    <n v="120728.97"/>
    <n v="122285.58"/>
    <x v="5"/>
    <x v="0"/>
  </r>
  <r>
    <n v="19071229823"/>
    <n v="70195230000256"/>
    <d v="2010-12-16T00:00:00"/>
    <n v="360"/>
    <n v="9"/>
    <n v="351"/>
    <n v="9.4999552816635422"/>
    <n v="180000"/>
    <n v="120654.3"/>
    <n v="122000"/>
    <x v="4"/>
    <x v="0"/>
  </r>
  <r>
    <n v="6239353841"/>
    <n v="70299230000077"/>
    <d v="2010-01-26T00:00:00"/>
    <n v="240"/>
    <n v="20"/>
    <n v="220"/>
    <n v="9.4999552816635422"/>
    <n v="165000"/>
    <n v="121195.93"/>
    <n v="130000"/>
    <x v="5"/>
    <x v="0"/>
  </r>
  <r>
    <n v="2139604865"/>
    <n v="20001320109500"/>
    <d v="2011-01-10T00:00:00"/>
    <n v="300"/>
    <n v="8"/>
    <n v="292"/>
    <n v="9.4999552816635422"/>
    <n v="138725.01"/>
    <n v="120778.46"/>
    <n v="122220"/>
    <x v="5"/>
    <x v="0"/>
  </r>
  <r>
    <n v="6545477854"/>
    <n v="70233230000295"/>
    <d v="2011-01-31T00:00:00"/>
    <n v="120"/>
    <n v="8"/>
    <n v="112"/>
    <n v="9.4999552816635422"/>
    <n v="165000"/>
    <n v="122661.16"/>
    <n v="128000"/>
    <x v="5"/>
    <x v="0"/>
  </r>
  <r>
    <n v="34752620880"/>
    <n v="70963230000011"/>
    <d v="2011-02-22T00:00:00"/>
    <n v="360"/>
    <n v="7"/>
    <n v="353"/>
    <n v="9.4999552816635422"/>
    <n v="135000"/>
    <n v="120377.9"/>
    <n v="121500"/>
    <x v="5"/>
    <x v="0"/>
  </r>
  <r>
    <n v="18304870860"/>
    <n v="20001310138273"/>
    <d v="2010-02-26T00:00:00"/>
    <n v="240"/>
    <n v="19"/>
    <n v="221"/>
    <n v="9.4999552816635422"/>
    <n v="173000"/>
    <n v="120969.98"/>
    <n v="129193.36"/>
    <x v="2"/>
    <x v="0"/>
  </r>
  <r>
    <n v="30166038881"/>
    <n v="70572230000120"/>
    <d v="2011-02-08T00:00:00"/>
    <n v="360"/>
    <n v="7"/>
    <n v="353"/>
    <n v="9.4999552816635422"/>
    <n v="159444"/>
    <n v="120320.75"/>
    <n v="121003.06"/>
    <x v="2"/>
    <x v="0"/>
  </r>
  <r>
    <n v="6655906873"/>
    <n v="74339230000012"/>
    <d v="2011-02-23T00:00:00"/>
    <n v="360"/>
    <n v="7"/>
    <n v="353"/>
    <n v="9.4999552816635422"/>
    <n v="151800"/>
    <n v="120298.88"/>
    <n v="121440"/>
    <x v="5"/>
    <x v="0"/>
  </r>
  <r>
    <n v="30193462826"/>
    <n v="20001310165947"/>
    <d v="2011-01-14T00:00:00"/>
    <n v="360"/>
    <n v="8"/>
    <n v="352"/>
    <n v="9.4999552816635422"/>
    <n v="155000"/>
    <n v="120177.95"/>
    <n v="121270"/>
    <x v="2"/>
    <x v="0"/>
  </r>
  <r>
    <n v="7883963821"/>
    <n v="72206230000469"/>
    <d v="2011-03-29T00:00:00"/>
    <n v="360"/>
    <n v="5"/>
    <n v="355"/>
    <n v="9.4999552816635422"/>
    <n v="192000"/>
    <n v="120157.31"/>
    <n v="119920.03"/>
    <x v="5"/>
    <x v="0"/>
  </r>
  <r>
    <n v="12743716860"/>
    <n v="70109230001390"/>
    <d v="2010-08-20T00:00:00"/>
    <n v="240"/>
    <n v="13"/>
    <n v="227"/>
    <n v="9.4999552816635422"/>
    <n v="157000"/>
    <n v="120685.28"/>
    <n v="125600"/>
    <x v="4"/>
    <x v="0"/>
  </r>
  <r>
    <n v="25233897890"/>
    <n v="73330230000056"/>
    <d v="2011-05-10T00:00:00"/>
    <n v="360"/>
    <n v="4"/>
    <n v="356"/>
    <n v="9.4999552816635422"/>
    <n v="185000"/>
    <n v="120097.38"/>
    <n v="120000"/>
    <x v="5"/>
    <x v="0"/>
  </r>
  <r>
    <n v="1442056967"/>
    <n v="72256230001992"/>
    <d v="2011-03-24T00:00:00"/>
    <n v="360"/>
    <n v="6"/>
    <n v="354"/>
    <n v="9.4999552816635422"/>
    <n v="152000"/>
    <n v="120090.86"/>
    <n v="121000"/>
    <x v="4"/>
    <x v="0"/>
  </r>
  <r>
    <n v="14004916810"/>
    <n v="20001310174938"/>
    <d v="2011-05-16T00:00:00"/>
    <n v="360"/>
    <n v="4"/>
    <n v="356"/>
    <n v="9.4999552816635422"/>
    <n v="150000"/>
    <n v="119877.92"/>
    <n v="120000"/>
    <x v="2"/>
    <x v="0"/>
  </r>
  <r>
    <n v="59708409553"/>
    <n v="20001330171276"/>
    <d v="2011-03-04T00:00:00"/>
    <n v="240"/>
    <n v="6"/>
    <n v="234"/>
    <n v="9.4999552816635422"/>
    <n v="170127"/>
    <n v="120404.67"/>
    <n v="121692.42"/>
    <x v="2"/>
    <x v="0"/>
  </r>
  <r>
    <n v="67833721891"/>
    <n v="70062230001675"/>
    <d v="2011-06-20T00:00:00"/>
    <n v="180"/>
    <n v="3"/>
    <n v="177"/>
    <n v="9.4999552816635422"/>
    <n v="174000"/>
    <n v="120869.15"/>
    <n v="122000"/>
    <x v="5"/>
    <x v="0"/>
  </r>
  <r>
    <n v="9149166883"/>
    <n v="70651230000418"/>
    <d v="2011-03-28T00:00:00"/>
    <n v="300"/>
    <n v="6"/>
    <n v="294"/>
    <n v="9.4999552816635422"/>
    <n v="151800"/>
    <n v="120001.61"/>
    <n v="121440"/>
    <x v="5"/>
    <x v="0"/>
  </r>
  <r>
    <n v="16250977864"/>
    <n v="74414230000030"/>
    <d v="2011-06-24T00:00:00"/>
    <n v="360"/>
    <n v="3"/>
    <n v="357"/>
    <n v="9.4999552816635422"/>
    <n v="150000"/>
    <n v="119738.55"/>
    <n v="120000"/>
    <x v="2"/>
    <x v="0"/>
  </r>
  <r>
    <n v="28093740821"/>
    <n v="70040230001380"/>
    <d v="2011-06-24T00:00:00"/>
    <n v="360"/>
    <n v="3"/>
    <n v="357"/>
    <n v="9.4999552816635422"/>
    <n v="168442.25"/>
    <n v="119738.55"/>
    <n v="120000"/>
    <x v="5"/>
    <x v="0"/>
  </r>
  <r>
    <n v="21992495572"/>
    <n v="70678230000444"/>
    <d v="2011-03-21T00:00:00"/>
    <n v="300"/>
    <n v="6"/>
    <n v="294"/>
    <n v="9.4999552816635422"/>
    <n v="163000"/>
    <n v="119872.71"/>
    <n v="121000"/>
    <x v="1"/>
    <x v="0"/>
  </r>
  <r>
    <n v="1929120460"/>
    <n v="73944230000038"/>
    <d v="2011-06-30T00:00:00"/>
    <n v="360"/>
    <n v="3"/>
    <n v="357"/>
    <n v="9.4999552816635422"/>
    <n v="148413.74"/>
    <n v="119556.11"/>
    <n v="118730.99"/>
    <x v="2"/>
    <x v="0"/>
  </r>
  <r>
    <n v="11027798810"/>
    <n v="20001310156891"/>
    <d v="2010-09-24T00:00:00"/>
    <n v="360"/>
    <n v="12"/>
    <n v="348"/>
    <n v="9.4999552816635422"/>
    <n v="184000"/>
    <n v="119463.84"/>
    <n v="122000"/>
    <x v="2"/>
    <x v="0"/>
  </r>
  <r>
    <n v="30928631869"/>
    <n v="20001310137404"/>
    <d v="2010-02-18T00:00:00"/>
    <n v="240"/>
    <n v="19"/>
    <n v="221"/>
    <n v="9.4999552816635422"/>
    <n v="160000"/>
    <n v="120026.38"/>
    <n v="128000"/>
    <x v="4"/>
    <x v="0"/>
  </r>
  <r>
    <n v="16924657168"/>
    <n v="74531230000125"/>
    <d v="2011-06-30T00:00:00"/>
    <n v="360"/>
    <n v="2"/>
    <n v="358"/>
    <n v="9.4999552816635422"/>
    <n v="166849.69"/>
    <n v="119388.45"/>
    <n v="118622"/>
    <x v="5"/>
    <x v="0"/>
  </r>
  <r>
    <n v="4115154896"/>
    <n v="70735230000170"/>
    <d v="2010-10-25T00:00:00"/>
    <n v="156"/>
    <n v="11"/>
    <n v="145"/>
    <n v="9.4999552816635422"/>
    <n v="180000"/>
    <n v="120862.47"/>
    <n v="128371.15"/>
    <x v="4"/>
    <x v="0"/>
  </r>
  <r>
    <n v="78676177104"/>
    <n v="71313230000020"/>
    <d v="2011-06-28T00:00:00"/>
    <n v="300"/>
    <n v="3"/>
    <n v="297"/>
    <n v="9.4999552816635422"/>
    <n v="150000"/>
    <n v="119537.33"/>
    <n v="120000"/>
    <x v="5"/>
    <x v="0"/>
  </r>
  <r>
    <n v="16498707879"/>
    <n v="74347230000137"/>
    <d v="2011-06-30T00:00:00"/>
    <n v="360"/>
    <n v="2"/>
    <n v="358"/>
    <n v="9.4999552816635422"/>
    <n v="145900"/>
    <n v="119225.99"/>
    <n v="119166.33"/>
    <x v="4"/>
    <x v="0"/>
  </r>
  <r>
    <n v="148131816"/>
    <n v="70024230000757"/>
    <d v="2011-02-28T00:00:00"/>
    <n v="180"/>
    <n v="7"/>
    <n v="173"/>
    <n v="9.4999552816635422"/>
    <n v="159000"/>
    <n v="120219.22"/>
    <n v="124000"/>
    <x v="4"/>
    <x v="0"/>
  </r>
  <r>
    <n v="49093762915"/>
    <n v="74577230000034"/>
    <d v="2011-05-11T00:00:00"/>
    <n v="360"/>
    <n v="4"/>
    <n v="356"/>
    <n v="9.4999552816635422"/>
    <n v="136942.1"/>
    <n v="119120.38"/>
    <n v="119052.63"/>
    <x v="5"/>
    <x v="0"/>
  </r>
  <r>
    <n v="45800200068"/>
    <n v="20001310169250"/>
    <d v="2011-02-14T00:00:00"/>
    <n v="240"/>
    <n v="7"/>
    <n v="233"/>
    <n v="9.4999552816635422"/>
    <n v="159000"/>
    <n v="119654.39"/>
    <n v="121700"/>
    <x v="4"/>
    <x v="0"/>
  </r>
  <r>
    <n v="45800200068"/>
    <n v="20001330168976"/>
    <d v="2011-02-14T00:00:00"/>
    <n v="240"/>
    <n v="7"/>
    <n v="233"/>
    <n v="9.4999552816635422"/>
    <n v="159000"/>
    <n v="119654.39"/>
    <n v="121700"/>
    <x v="4"/>
    <x v="0"/>
  </r>
  <r>
    <n v="35291031875"/>
    <n v="73965230000049"/>
    <d v="2011-05-10T00:00:00"/>
    <n v="180"/>
    <n v="4"/>
    <n v="176"/>
    <n v="9.4999552816635422"/>
    <n v="135000"/>
    <n v="120083.1"/>
    <n v="121349.2"/>
    <x v="5"/>
    <x v="0"/>
  </r>
  <r>
    <n v="95496696615"/>
    <n v="72119230000936"/>
    <d v="2011-05-06T00:00:00"/>
    <n v="240"/>
    <n v="4"/>
    <n v="236"/>
    <n v="9.4999552816635422"/>
    <n v="160000"/>
    <n v="119532.15"/>
    <n v="120000"/>
    <x v="0"/>
    <x v="0"/>
  </r>
  <r>
    <n v="3248342927"/>
    <n v="71273230000613"/>
    <d v="2011-04-07T00:00:00"/>
    <n v="132"/>
    <n v="5"/>
    <n v="127"/>
    <n v="9.4999552816635422"/>
    <n v="155000"/>
    <n v="120643.43"/>
    <n v="123750"/>
    <x v="2"/>
    <x v="0"/>
  </r>
  <r>
    <n v="60880252987"/>
    <n v="20001310141134"/>
    <d v="2010-03-26T00:00:00"/>
    <n v="360"/>
    <n v="18"/>
    <n v="342"/>
    <n v="9.4999552816635422"/>
    <n v="175000"/>
    <n v="118817.68"/>
    <n v="123000"/>
    <x v="2"/>
    <x v="0"/>
  </r>
  <r>
    <n v="21830171801"/>
    <n v="70129230000878"/>
    <d v="2011-01-19T00:00:00"/>
    <n v="360"/>
    <n v="8"/>
    <n v="352"/>
    <n v="9.4999552816635422"/>
    <n v="184161.37"/>
    <n v="118777.98"/>
    <n v="120000"/>
    <x v="5"/>
    <x v="0"/>
  </r>
  <r>
    <n v="54366895587"/>
    <n v="73444230000079"/>
    <d v="2011-04-27T00:00:00"/>
    <n v="300"/>
    <n v="5"/>
    <n v="295"/>
    <n v="9.4999552816635422"/>
    <n v="155046.95000000001"/>
    <n v="118948.96"/>
    <n v="119983.49"/>
    <x v="4"/>
    <x v="0"/>
  </r>
  <r>
    <n v="1892199718"/>
    <n v="70081230002910"/>
    <d v="2010-05-20T00:00:00"/>
    <n v="360"/>
    <n v="16"/>
    <n v="344"/>
    <n v="9.4999552816635422"/>
    <n v="165000"/>
    <n v="118718.69"/>
    <n v="122000"/>
    <x v="2"/>
    <x v="0"/>
  </r>
  <r>
    <n v="12365017134"/>
    <n v="20001330165896"/>
    <d v="2011-01-24T00:00:00"/>
    <n v="180"/>
    <n v="8"/>
    <n v="172"/>
    <n v="9.4999552816635422"/>
    <n v="160276.44"/>
    <n v="119764.66"/>
    <n v="124000"/>
    <x v="5"/>
    <x v="0"/>
  </r>
  <r>
    <n v="78506204968"/>
    <n v="71512230000866"/>
    <d v="2010-09-28T00:00:00"/>
    <n v="360"/>
    <n v="11"/>
    <n v="349"/>
    <n v="9.4999552816635422"/>
    <n v="150000"/>
    <n v="118693.42"/>
    <n v="120000"/>
    <x v="2"/>
    <x v="0"/>
  </r>
  <r>
    <n v="4251288491"/>
    <n v="20001310150257"/>
    <d v="2010-07-06T00:00:00"/>
    <n v="96"/>
    <n v="14"/>
    <n v="82"/>
    <n v="9.4999552816635422"/>
    <n v="175000"/>
    <n v="122109.07"/>
    <n v="140000"/>
    <x v="2"/>
    <x v="0"/>
  </r>
  <r>
    <n v="54884551753"/>
    <n v="20001330168810"/>
    <d v="2011-02-10T00:00:00"/>
    <n v="300"/>
    <n v="7"/>
    <n v="293"/>
    <n v="9.4999552816635422"/>
    <n v="179839.33"/>
    <n v="118851.79"/>
    <n v="120000"/>
    <x v="5"/>
    <x v="0"/>
  </r>
  <r>
    <n v="3348317924"/>
    <n v="20001330133099"/>
    <d v="2010-05-26T00:00:00"/>
    <n v="360"/>
    <n v="16"/>
    <n v="344"/>
    <n v="9.4999552816635422"/>
    <n v="152700"/>
    <n v="118624.44"/>
    <n v="122160"/>
    <x v="2"/>
    <x v="0"/>
  </r>
  <r>
    <n v="30239181808"/>
    <n v="70566230000401"/>
    <d v="2011-01-27T00:00:00"/>
    <n v="360"/>
    <n v="8"/>
    <n v="352"/>
    <n v="9.4999552816635422"/>
    <n v="150000"/>
    <n v="118569.67"/>
    <n v="120000"/>
    <x v="6"/>
    <x v="0"/>
  </r>
  <r>
    <n v="62038176000"/>
    <n v="73852230000024"/>
    <d v="2011-03-22T00:00:00"/>
    <n v="360"/>
    <n v="6"/>
    <n v="354"/>
    <n v="9.4999552816635422"/>
    <n v="155454.32"/>
    <n v="118500.72"/>
    <n v="119273.4"/>
    <x v="2"/>
    <x v="0"/>
  </r>
  <r>
    <n v="5954459851"/>
    <n v="74436230000073"/>
    <d v="2011-05-13T00:00:00"/>
    <n v="360"/>
    <n v="4"/>
    <n v="356"/>
    <n v="9.4999552816635422"/>
    <n v="140000"/>
    <n v="118494.04"/>
    <n v="118559"/>
    <x v="5"/>
    <x v="0"/>
  </r>
  <r>
    <n v="31741665787"/>
    <n v="70102230000728"/>
    <d v="2011-06-30T00:00:00"/>
    <n v="240"/>
    <n v="3"/>
    <n v="237"/>
    <n v="9.4999552816635422"/>
    <n v="147800.5"/>
    <n v="118948.55"/>
    <n v="118240.4"/>
    <x v="2"/>
    <x v="0"/>
  </r>
  <r>
    <n v="8910627697"/>
    <n v="20001310148732"/>
    <d v="2010-06-25T00:00:00"/>
    <n v="240"/>
    <n v="15"/>
    <n v="225"/>
    <n v="9.4999552816635422"/>
    <n v="157000"/>
    <n v="119006"/>
    <n v="125000"/>
    <x v="5"/>
    <x v="0"/>
  </r>
  <r>
    <n v="7802036828"/>
    <n v="70118230001399"/>
    <d v="2010-04-15T00:00:00"/>
    <n v="204"/>
    <n v="17"/>
    <n v="187"/>
    <n v="9.4999552816635422"/>
    <n v="180000"/>
    <n v="119312.68"/>
    <n v="127650"/>
    <x v="5"/>
    <x v="0"/>
  </r>
  <r>
    <n v="4008622985"/>
    <n v="20001320110118"/>
    <d v="2011-03-09T00:00:00"/>
    <n v="300"/>
    <n v="6"/>
    <n v="294"/>
    <n v="9.4999552816635422"/>
    <n v="154893.66"/>
    <n v="118333.11"/>
    <n v="119120.63"/>
    <x v="0"/>
    <x v="0"/>
  </r>
  <r>
    <n v="31057296821"/>
    <n v="72047230000536"/>
    <d v="2011-01-20T00:00:00"/>
    <n v="240"/>
    <n v="8"/>
    <n v="232"/>
    <n v="9.4999552816635422"/>
    <n v="190149.14"/>
    <n v="118649.55"/>
    <n v="121240.18"/>
    <x v="4"/>
    <x v="0"/>
  </r>
  <r>
    <n v="87293099800"/>
    <n v="70154230003886"/>
    <d v="2011-01-11T00:00:00"/>
    <n v="96"/>
    <n v="8"/>
    <n v="88"/>
    <n v="9.4999552816635422"/>
    <n v="175000"/>
    <n v="120944.59"/>
    <n v="130000"/>
    <x v="5"/>
    <x v="0"/>
  </r>
  <r>
    <n v="4582724698"/>
    <n v="20001310148155"/>
    <d v="2010-06-21T00:00:00"/>
    <n v="360"/>
    <n v="14"/>
    <n v="346"/>
    <n v="9.4999552816635422"/>
    <n v="188000"/>
    <n v="117803.7"/>
    <n v="120000"/>
    <x v="4"/>
    <x v="0"/>
  </r>
  <r>
    <n v="39443027100"/>
    <n v="73444230000206"/>
    <d v="2011-06-30T00:00:00"/>
    <n v="348"/>
    <n v="3"/>
    <n v="345"/>
    <n v="9.4999552816635422"/>
    <n v="169496.11"/>
    <n v="117773.3"/>
    <n v="116814.61"/>
    <x v="4"/>
    <x v="0"/>
  </r>
  <r>
    <n v="6264677647"/>
    <n v="20001330147359"/>
    <d v="2010-09-21T00:00:00"/>
    <n v="360"/>
    <n v="12"/>
    <n v="348"/>
    <n v="9.4999552816635422"/>
    <n v="169713"/>
    <n v="117749.4"/>
    <n v="120000"/>
    <x v="5"/>
    <x v="0"/>
  </r>
  <r>
    <n v="7290792602"/>
    <n v="20001330169760"/>
    <d v="2011-02-22T00:00:00"/>
    <n v="360"/>
    <n v="7"/>
    <n v="353"/>
    <n v="9.4999552816635422"/>
    <n v="134631.35999999999"/>
    <n v="117702.86"/>
    <n v="118800"/>
    <x v="4"/>
    <x v="0"/>
  </r>
  <r>
    <n v="28622646874"/>
    <n v="70678230000320"/>
    <d v="2011-01-31T00:00:00"/>
    <n v="300"/>
    <n v="8"/>
    <n v="292"/>
    <n v="9.4999552816635422"/>
    <n v="173000"/>
    <n v="117855.07"/>
    <n v="119919.72"/>
    <x v="4"/>
    <x v="0"/>
  </r>
  <r>
    <n v="5709947806"/>
    <n v="70400230001484"/>
    <d v="2010-12-15T00:00:00"/>
    <n v="240"/>
    <n v="9"/>
    <n v="231"/>
    <n v="9.4999552816635422"/>
    <n v="154763.85"/>
    <n v="118173.97"/>
    <n v="121000"/>
    <x v="4"/>
    <x v="0"/>
  </r>
  <r>
    <n v="26939503846"/>
    <n v="73083230000040"/>
    <d v="2011-06-29T00:00:00"/>
    <n v="360"/>
    <n v="3"/>
    <n v="357"/>
    <n v="9.4999552816635422"/>
    <n v="150000"/>
    <n v="117582.85"/>
    <n v="118000"/>
    <x v="0"/>
    <x v="0"/>
  </r>
  <r>
    <n v="61434337715"/>
    <n v="70127230001916"/>
    <d v="2010-03-03T00:00:00"/>
    <n v="120"/>
    <n v="18"/>
    <n v="102"/>
    <n v="9.4999552816635422"/>
    <n v="190000"/>
    <n v="120093.63"/>
    <n v="138000"/>
    <x v="5"/>
    <x v="0"/>
  </r>
  <r>
    <n v="86782606534"/>
    <n v="72291230001249"/>
    <d v="2010-05-21T00:00:00"/>
    <n v="360"/>
    <n v="16"/>
    <n v="344"/>
    <n v="9.4999552816635422"/>
    <n v="196518.69"/>
    <n v="117556.04"/>
    <n v="120833.09"/>
    <x v="5"/>
    <x v="0"/>
  </r>
  <r>
    <n v="46508554115"/>
    <n v="74733230000019"/>
    <d v="2011-02-28T00:00:00"/>
    <n v="360"/>
    <n v="7"/>
    <n v="353"/>
    <n v="9.4999552816635422"/>
    <n v="138725.01"/>
    <n v="117433.77"/>
    <n v="118725.01"/>
    <x v="2"/>
    <x v="0"/>
  </r>
  <r>
    <n v="8665790870"/>
    <n v="70778230000351"/>
    <d v="2010-10-11T00:00:00"/>
    <n v="240"/>
    <n v="11"/>
    <n v="229"/>
    <n v="9.4999552816635422"/>
    <n v="182595.58"/>
    <n v="117917.34"/>
    <n v="121441.92"/>
    <x v="5"/>
    <x v="0"/>
  </r>
  <r>
    <n v="30097412864"/>
    <n v="70296230000595"/>
    <d v="2011-04-19T00:00:00"/>
    <n v="360"/>
    <n v="5"/>
    <n v="355"/>
    <n v="9.4999552816635422"/>
    <n v="147400"/>
    <n v="117348.38"/>
    <n v="117900"/>
    <x v="4"/>
    <x v="0"/>
  </r>
  <r>
    <n v="1229569820"/>
    <n v="70140230001360"/>
    <d v="2011-01-05T00:00:00"/>
    <n v="240"/>
    <n v="8"/>
    <n v="232"/>
    <n v="9.4999552816635422"/>
    <n v="200000"/>
    <n v="117878.21"/>
    <n v="120000"/>
    <x v="5"/>
    <x v="0"/>
  </r>
  <r>
    <n v="58359591172"/>
    <n v="73815230000011"/>
    <d v="2011-02-28T00:00:00"/>
    <n v="360"/>
    <n v="7"/>
    <n v="353"/>
    <n v="9.4999552816635422"/>
    <n v="138725.01"/>
    <n v="117334.88"/>
    <n v="118625.01"/>
    <x v="4"/>
    <x v="0"/>
  </r>
  <r>
    <n v="4936338630"/>
    <n v="20001310173826"/>
    <d v="2011-04-13T00:00:00"/>
    <n v="360"/>
    <n v="5"/>
    <n v="355"/>
    <n v="9.4999552816635422"/>
    <n v="175000"/>
    <n v="117295.32"/>
    <n v="117600"/>
    <x v="4"/>
    <x v="0"/>
  </r>
  <r>
    <n v="28850783833"/>
    <n v="20001330156005"/>
    <d v="2010-11-19T00:00:00"/>
    <n v="360"/>
    <n v="10"/>
    <n v="350"/>
    <n v="9.4999552816635422"/>
    <n v="200000"/>
    <n v="117291.19"/>
    <n v="118976.67"/>
    <x v="5"/>
    <x v="0"/>
  </r>
  <r>
    <n v="51513889168"/>
    <n v="20001330169867"/>
    <d v="2011-02-22T00:00:00"/>
    <n v="300"/>
    <n v="7"/>
    <n v="293"/>
    <n v="9.4999552816635422"/>
    <n v="149556.72"/>
    <n v="117433.38"/>
    <n v="119000"/>
    <x v="1"/>
    <x v="0"/>
  </r>
  <r>
    <n v="610327356"/>
    <n v="74325230000071"/>
    <d v="2011-06-15T00:00:00"/>
    <n v="360"/>
    <n v="3"/>
    <n v="357"/>
    <n v="9.4999552816635422"/>
    <n v="149764.72"/>
    <n v="117214.79"/>
    <n v="117154.96"/>
    <x v="5"/>
    <x v="0"/>
  </r>
  <r>
    <n v="953570509"/>
    <n v="20001330164628"/>
    <d v="2011-01-11T00:00:00"/>
    <n v="360"/>
    <n v="8"/>
    <n v="352"/>
    <n v="9.4999552816635422"/>
    <n v="167455.10999999999"/>
    <n v="117178.82"/>
    <n v="118006"/>
    <x v="2"/>
    <x v="0"/>
  </r>
  <r>
    <n v="22682964826"/>
    <n v="70658230005433"/>
    <d v="2011-01-31T00:00:00"/>
    <n v="264"/>
    <n v="8"/>
    <n v="256"/>
    <n v="9.4999552816635422"/>
    <n v="157000"/>
    <n v="117493.39"/>
    <n v="120000"/>
    <x v="5"/>
    <x v="0"/>
  </r>
  <r>
    <n v="28285167844"/>
    <n v="70785230001474"/>
    <d v="2011-06-30T00:00:00"/>
    <n v="300"/>
    <n v="3"/>
    <n v="297"/>
    <n v="9.4999552816635422"/>
    <n v="174459.35"/>
    <n v="117168.39"/>
    <n v="116500"/>
    <x v="2"/>
    <x v="0"/>
  </r>
  <r>
    <n v="9156206852"/>
    <n v="70651230000400"/>
    <d v="2011-02-17T00:00:00"/>
    <n v="360"/>
    <n v="7"/>
    <n v="353"/>
    <n v="9.4999552816635422"/>
    <n v="147400"/>
    <n v="116940.83"/>
    <n v="117920"/>
    <x v="5"/>
    <x v="0"/>
  </r>
  <r>
    <n v="27586567875"/>
    <n v="70062230001900"/>
    <d v="2011-06-30T00:00:00"/>
    <n v="300"/>
    <n v="3"/>
    <n v="297"/>
    <n v="9.4999552816635422"/>
    <n v="145900"/>
    <n v="117120.49"/>
    <n v="115875.43"/>
    <x v="2"/>
    <x v="0"/>
  </r>
  <r>
    <n v="5305829291"/>
    <n v="20001330172078"/>
    <d v="2011-03-21T00:00:00"/>
    <n v="240"/>
    <n v="5"/>
    <n v="235"/>
    <n v="9.4999552816635422"/>
    <n v="154490.46"/>
    <n v="117399.44"/>
    <n v="117670.95"/>
    <x v="0"/>
    <x v="0"/>
  </r>
  <r>
    <n v="14975579847"/>
    <n v="74426230000173"/>
    <d v="2011-06-17T00:00:00"/>
    <n v="360"/>
    <n v="3"/>
    <n v="357"/>
    <n v="9.4999552816635422"/>
    <n v="135839.20000000001"/>
    <n v="116824.03"/>
    <n v="116900"/>
    <x v="6"/>
    <x v="0"/>
  </r>
  <r>
    <n v="5629908871"/>
    <n v="20001310153876"/>
    <d v="2010-08-20T00:00:00"/>
    <n v="180"/>
    <n v="13"/>
    <n v="167"/>
    <n v="9.4999552816635422"/>
    <n v="172534.18"/>
    <n v="117949.62"/>
    <n v="125141.71"/>
    <x v="4"/>
    <x v="0"/>
  </r>
  <r>
    <n v="4942607930"/>
    <n v="70720230000341"/>
    <d v="2010-05-20T00:00:00"/>
    <n v="360"/>
    <n v="16"/>
    <n v="344"/>
    <n v="9.4999552816635422"/>
    <n v="196378.89"/>
    <n v="116772.5"/>
    <n v="120000"/>
    <x v="5"/>
    <x v="0"/>
  </r>
  <r>
    <n v="6917235679"/>
    <n v="73965230000073"/>
    <d v="2011-05-16T00:00:00"/>
    <n v="360"/>
    <n v="4"/>
    <n v="356"/>
    <n v="9.4999552816635422"/>
    <n v="125531.7"/>
    <n v="116734.49"/>
    <n v="112978.53"/>
    <x v="6"/>
    <x v="1"/>
  </r>
  <r>
    <n v="82036039120"/>
    <n v="70006230000120"/>
    <d v="2011-02-24T00:00:00"/>
    <n v="360"/>
    <n v="7"/>
    <n v="353"/>
    <n v="9.4999552816635422"/>
    <n v="147400"/>
    <n v="116728.62"/>
    <n v="117920"/>
    <x v="5"/>
    <x v="0"/>
  </r>
  <r>
    <n v="76110389315"/>
    <n v="74325230000012"/>
    <d v="2011-05-16T00:00:00"/>
    <n v="240"/>
    <n v="4"/>
    <n v="236"/>
    <n v="9.4999552816635422"/>
    <n v="154130.01"/>
    <n v="117217.66"/>
    <n v="118000"/>
    <x v="5"/>
    <x v="0"/>
  </r>
  <r>
    <n v="14995271104"/>
    <n v="20001310153965"/>
    <d v="2010-08-27T00:00:00"/>
    <n v="324"/>
    <n v="13"/>
    <n v="311"/>
    <n v="9.4999552816635422"/>
    <n v="168000"/>
    <n v="116795.08"/>
    <n v="120000"/>
    <x v="4"/>
    <x v="0"/>
  </r>
  <r>
    <n v="47482141120"/>
    <n v="72186230000240"/>
    <d v="2011-03-11T00:00:00"/>
    <n v="180"/>
    <n v="6"/>
    <n v="174"/>
    <n v="9.4999552816635422"/>
    <n v="150000"/>
    <n v="117642.56"/>
    <n v="120000"/>
    <x v="2"/>
    <x v="0"/>
  </r>
  <r>
    <n v="32353572898"/>
    <n v="20001330132807"/>
    <d v="2010-05-21T00:00:00"/>
    <n v="360"/>
    <n v="16"/>
    <n v="344"/>
    <n v="9.4999552816635422"/>
    <n v="162313.01"/>
    <n v="116606.67"/>
    <n v="119857.24"/>
    <x v="5"/>
    <x v="0"/>
  </r>
  <r>
    <n v="681248998"/>
    <n v="20001330132084"/>
    <d v="2010-05-17T00:00:00"/>
    <n v="360"/>
    <n v="16"/>
    <n v="344"/>
    <n v="9.4999552816635422"/>
    <n v="149639.51"/>
    <n v="116548.44"/>
    <n v="119711.6"/>
    <x v="5"/>
    <x v="0"/>
  </r>
  <r>
    <n v="46282211115"/>
    <n v="20001330166264"/>
    <d v="2011-01-24T00:00:00"/>
    <n v="348"/>
    <n v="8"/>
    <n v="340"/>
    <n v="9.4999552816635422"/>
    <n v="156954.23000000001"/>
    <n v="116528.68"/>
    <n v="118000"/>
    <x v="5"/>
    <x v="0"/>
  </r>
  <r>
    <n v="76947688191"/>
    <n v="72195230000362"/>
    <d v="2011-05-25T00:00:00"/>
    <n v="360"/>
    <n v="4"/>
    <n v="356"/>
    <n v="9.4999552816635422"/>
    <n v="198000"/>
    <n v="116442.34"/>
    <n v="116920"/>
    <x v="6"/>
    <x v="0"/>
  </r>
  <r>
    <n v="27059331824"/>
    <n v="70296230000501"/>
    <d v="2011-03-14T00:00:00"/>
    <n v="180"/>
    <n v="6"/>
    <n v="174"/>
    <n v="9.4999552816635422"/>
    <n v="194900"/>
    <n v="117474.48"/>
    <n v="120000"/>
    <x v="5"/>
    <x v="0"/>
  </r>
  <r>
    <n v="24225010368"/>
    <n v="74734230000033"/>
    <d v="2011-06-21T00:00:00"/>
    <n v="72"/>
    <n v="3"/>
    <n v="69"/>
    <n v="9.4999552816635422"/>
    <n v="160748.71"/>
    <n v="120618.28"/>
    <n v="125000"/>
    <x v="4"/>
    <x v="0"/>
  </r>
  <r>
    <n v="29171502890"/>
    <n v="74426230000092"/>
    <d v="2011-06-14T00:00:00"/>
    <n v="360"/>
    <n v="3"/>
    <n v="357"/>
    <n v="9.4999552816635422"/>
    <n v="129169.8"/>
    <n v="116310.07"/>
    <n v="116252.82"/>
    <x v="5"/>
    <x v="0"/>
  </r>
  <r>
    <n v="1846212839"/>
    <n v="70551230000292"/>
    <d v="2010-01-19T00:00:00"/>
    <n v="300"/>
    <n v="20"/>
    <n v="280"/>
    <n v="9.4999552816635422"/>
    <n v="153000"/>
    <n v="116460.27"/>
    <n v="122400"/>
    <x v="5"/>
    <x v="0"/>
  </r>
  <r>
    <n v="12563005434"/>
    <n v="20001310153841"/>
    <d v="2010-08-20T00:00:00"/>
    <n v="96"/>
    <n v="13"/>
    <n v="83"/>
    <n v="9.4999552816635422"/>
    <n v="170000"/>
    <n v="119452.72"/>
    <n v="136000"/>
    <x v="2"/>
    <x v="0"/>
  </r>
  <r>
    <n v="1118708873"/>
    <n v="70678230000398"/>
    <d v="2011-01-31T00:00:00"/>
    <n v="324"/>
    <n v="8"/>
    <n v="316"/>
    <n v="9.4999552816635422"/>
    <n v="160000"/>
    <n v="116203.77"/>
    <n v="118000"/>
    <x v="4"/>
    <x v="0"/>
  </r>
  <r>
    <n v="16665193837"/>
    <n v="70566230000452"/>
    <d v="2011-02-21T00:00:00"/>
    <n v="360"/>
    <n v="7"/>
    <n v="353"/>
    <n v="9.4999552816635422"/>
    <n v="150000"/>
    <n v="116003.86"/>
    <n v="117000"/>
    <x v="4"/>
    <x v="0"/>
  </r>
  <r>
    <n v="91483093972"/>
    <n v="72044230000779"/>
    <d v="2011-03-28T00:00:00"/>
    <n v="180"/>
    <n v="6"/>
    <n v="174"/>
    <n v="9.4999552816635422"/>
    <n v="151600"/>
    <n v="117013.4"/>
    <n v="120000"/>
    <x v="2"/>
    <x v="0"/>
  </r>
  <r>
    <n v="16364324843"/>
    <n v="73613230000209"/>
    <d v="2011-06-30T00:00:00"/>
    <n v="360"/>
    <n v="3"/>
    <n v="357"/>
    <n v="9.4999552816635422"/>
    <n v="145900"/>
    <n v="115961.32"/>
    <n v="115166.34"/>
    <x v="2"/>
    <x v="0"/>
  </r>
  <r>
    <n v="91483093972"/>
    <n v="72044230000787"/>
    <d v="2011-03-28T00:00:00"/>
    <n v="180"/>
    <n v="6"/>
    <n v="174"/>
    <n v="9.4999552816635422"/>
    <n v="152000"/>
    <n v="116965.38"/>
    <n v="120000"/>
    <x v="2"/>
    <x v="0"/>
  </r>
  <r>
    <n v="14745873808"/>
    <n v="20001330142861"/>
    <d v="2010-08-13T00:00:00"/>
    <n v="360"/>
    <n v="13"/>
    <n v="347"/>
    <n v="9.4999552816635422"/>
    <n v="180000"/>
    <n v="115850.64"/>
    <n v="118158"/>
    <x v="2"/>
    <x v="0"/>
  </r>
  <r>
    <n v="34456721804"/>
    <n v="70660230000212"/>
    <d v="2010-10-14T00:00:00"/>
    <n v="240"/>
    <n v="11"/>
    <n v="229"/>
    <n v="9.4999552816635422"/>
    <n v="160000"/>
    <n v="116289.49"/>
    <n v="120000"/>
    <x v="5"/>
    <x v="0"/>
  </r>
  <r>
    <n v="25427096884"/>
    <n v="70288230000411"/>
    <d v="2011-05-23T00:00:00"/>
    <n v="240"/>
    <n v="4"/>
    <n v="236"/>
    <n v="9.4999552816635422"/>
    <n v="167000"/>
    <n v="116221.99"/>
    <n v="117234"/>
    <x v="5"/>
    <x v="0"/>
  </r>
  <r>
    <n v="73584126649"/>
    <n v="73155230000024"/>
    <d v="2011-04-06T00:00:00"/>
    <n v="240"/>
    <n v="5"/>
    <n v="235"/>
    <n v="9.4999552816635422"/>
    <n v="160000"/>
    <n v="116161.89"/>
    <n v="117009.49"/>
    <x v="2"/>
    <x v="0"/>
  </r>
  <r>
    <n v="27434370734"/>
    <n v="71531230000234"/>
    <d v="2011-06-29T00:00:00"/>
    <n v="240"/>
    <n v="3"/>
    <n v="237"/>
    <n v="9.4999552816635422"/>
    <n v="183901.26"/>
    <n v="116096.53"/>
    <n v="117000"/>
    <x v="5"/>
    <x v="0"/>
  </r>
  <r>
    <n v="73428086368"/>
    <n v="70186230000427"/>
    <d v="2011-02-03T00:00:00"/>
    <n v="360"/>
    <n v="7"/>
    <n v="353"/>
    <n v="9.4999552816635422"/>
    <n v="145000"/>
    <n v="115605.74"/>
    <n v="116000"/>
    <x v="2"/>
    <x v="0"/>
  </r>
  <r>
    <n v="22370592842"/>
    <n v="20001310158827"/>
    <d v="2010-10-22T00:00:00"/>
    <n v="240"/>
    <n v="11"/>
    <n v="229"/>
    <n v="9.4999552816635422"/>
    <n v="150000"/>
    <n v="116062.88"/>
    <n v="120000"/>
    <x v="4"/>
    <x v="0"/>
  </r>
  <r>
    <n v="34075159876"/>
    <n v="20001330169000"/>
    <d v="2011-02-14T00:00:00"/>
    <n v="240"/>
    <n v="7"/>
    <n v="233"/>
    <n v="9.4999552816635422"/>
    <n v="128250"/>
    <n v="116022.24"/>
    <n v="114650"/>
    <x v="3"/>
    <x v="2"/>
  </r>
  <r>
    <n v="26160050850"/>
    <n v="70108230000565"/>
    <d v="2011-06-30T00:00:00"/>
    <n v="360"/>
    <n v="2"/>
    <n v="358"/>
    <n v="9.4999552816635422"/>
    <n v="128350"/>
    <n v="115463.03"/>
    <n v="114750"/>
    <x v="4"/>
    <x v="0"/>
  </r>
  <r>
    <n v="5036427629"/>
    <n v="20001330169891"/>
    <d v="2011-02-23T00:00:00"/>
    <n v="180"/>
    <n v="7"/>
    <n v="173"/>
    <n v="9.4999552816635422"/>
    <n v="190783.09"/>
    <n v="116515.18"/>
    <n v="120000"/>
    <x v="2"/>
    <x v="0"/>
  </r>
  <r>
    <n v="70363889"/>
    <n v="73878230000133"/>
    <d v="2011-06-24T00:00:00"/>
    <n v="264"/>
    <n v="3"/>
    <n v="261"/>
    <n v="9.4999552816635422"/>
    <n v="145900"/>
    <n v="115701.95"/>
    <n v="116310"/>
    <x v="5"/>
    <x v="0"/>
  </r>
  <r>
    <n v="10702189871"/>
    <n v="70118230001828"/>
    <d v="2011-05-09T00:00:00"/>
    <n v="360"/>
    <n v="4"/>
    <n v="356"/>
    <n v="9.4999552816635422"/>
    <n v="152751.97"/>
    <n v="115324.64"/>
    <n v="115263.01"/>
    <x v="0"/>
    <x v="0"/>
  </r>
  <r>
    <n v="52254267604"/>
    <n v="20001310174385"/>
    <d v="2011-05-09T00:00:00"/>
    <n v="120"/>
    <n v="4"/>
    <n v="116"/>
    <n v="9.4999552816635422"/>
    <n v="150000"/>
    <n v="117366.08"/>
    <n v="120000"/>
    <x v="4"/>
    <x v="0"/>
  </r>
  <r>
    <n v="24548490892"/>
    <n v="20001330164970"/>
    <d v="2011-01-20T00:00:00"/>
    <n v="240"/>
    <n v="8"/>
    <n v="232"/>
    <n v="9.4999552816635422"/>
    <n v="148496.32999999999"/>
    <n v="115818.96"/>
    <n v="118347.79"/>
    <x v="5"/>
    <x v="0"/>
  </r>
  <r>
    <n v="48732044704"/>
    <n v="71472230000146"/>
    <d v="2011-02-28T00:00:00"/>
    <n v="180"/>
    <n v="7"/>
    <n v="173"/>
    <n v="9.4999552816635422"/>
    <n v="150000"/>
    <n v="116334.16"/>
    <n v="118496"/>
    <x v="2"/>
    <x v="0"/>
  </r>
  <r>
    <n v="40974189120"/>
    <n v="74531230000109"/>
    <d v="2011-06-30T00:00:00"/>
    <n v="360"/>
    <n v="3"/>
    <n v="357"/>
    <n v="9.4999552816635422"/>
    <n v="157185.78"/>
    <n v="115215.29"/>
    <n v="114400"/>
    <x v="5"/>
    <x v="0"/>
  </r>
  <r>
    <n v="26360077841"/>
    <n v="70081230004301"/>
    <d v="2011-02-28T00:00:00"/>
    <n v="360"/>
    <n v="7"/>
    <n v="353"/>
    <n v="9.4999552816635422"/>
    <n v="185000"/>
    <n v="115193.49"/>
    <n v="116460"/>
    <x v="4"/>
    <x v="0"/>
  </r>
  <r>
    <n v="22851830899"/>
    <n v="73200230000031"/>
    <d v="2011-03-24T00:00:00"/>
    <n v="360"/>
    <n v="5"/>
    <n v="355"/>
    <n v="9.4999552816635422"/>
    <n v="151000"/>
    <n v="115032.86"/>
    <n v="114695.28"/>
    <x v="1"/>
    <x v="0"/>
  </r>
  <r>
    <n v="14975678829"/>
    <n v="70062230001551"/>
    <d v="2011-05-06T00:00:00"/>
    <n v="360"/>
    <n v="4"/>
    <n v="356"/>
    <n v="9.4999552816635422"/>
    <n v="135000"/>
    <n v="115010.8"/>
    <n v="114812.3"/>
    <x v="5"/>
    <x v="0"/>
  </r>
  <r>
    <n v="79428371815"/>
    <n v="70784230000364"/>
    <d v="2011-06-30T00:00:00"/>
    <n v="300"/>
    <n v="3"/>
    <n v="297"/>
    <n v="9.4999552816635422"/>
    <n v="126400"/>
    <n v="115149.83"/>
    <n v="113760"/>
    <x v="5"/>
    <x v="0"/>
  </r>
  <r>
    <n v="3141359792"/>
    <n v="70102230000671"/>
    <d v="2011-06-30T00:00:00"/>
    <n v="204"/>
    <n v="3"/>
    <n v="201"/>
    <n v="9.4999552816635422"/>
    <n v="191303.15"/>
    <n v="115593.2"/>
    <n v="115291.46"/>
    <x v="4"/>
    <x v="0"/>
  </r>
  <r>
    <n v="91585813087"/>
    <n v="70079230000983"/>
    <d v="2010-09-13T00:00:00"/>
    <n v="360"/>
    <n v="12"/>
    <n v="348"/>
    <n v="9.4999552816635422"/>
    <n v="148000"/>
    <n v="114800.38"/>
    <n v="116800"/>
    <x v="5"/>
    <x v="0"/>
  </r>
  <r>
    <n v="93980574172"/>
    <n v="20001330166140"/>
    <d v="2011-01-24T00:00:00"/>
    <n v="240"/>
    <n v="8"/>
    <n v="232"/>
    <n v="9.4999552816635422"/>
    <n v="158323.91"/>
    <n v="115294.81"/>
    <n v="118000"/>
    <x v="5"/>
    <x v="0"/>
  </r>
  <r>
    <n v="15451841861"/>
    <n v="70400230001611"/>
    <d v="2010-12-15T00:00:00"/>
    <n v="360"/>
    <n v="9"/>
    <n v="351"/>
    <n v="9.4999552816635422"/>
    <n v="157690.95000000001"/>
    <n v="114762.03"/>
    <n v="116000"/>
    <x v="2"/>
    <x v="0"/>
  </r>
  <r>
    <n v="56077475220"/>
    <n v="20001330168933"/>
    <d v="2011-02-11T00:00:00"/>
    <n v="240"/>
    <n v="7"/>
    <n v="233"/>
    <n v="9.4999552816635422"/>
    <n v="153175.04000000001"/>
    <n v="115189.07"/>
    <n v="116983.87"/>
    <x v="2"/>
    <x v="0"/>
  </r>
  <r>
    <n v="18313570890"/>
    <n v="70660230000220"/>
    <d v="2010-12-21T00:00:00"/>
    <n v="360"/>
    <n v="9"/>
    <n v="351"/>
    <n v="9.4999552816635422"/>
    <n v="145000"/>
    <n v="114600.89"/>
    <n v="116000"/>
    <x v="2"/>
    <x v="0"/>
  </r>
  <r>
    <n v="3333711940"/>
    <n v="70081230002589"/>
    <d v="2010-02-26T00:00:00"/>
    <n v="360"/>
    <n v="19"/>
    <n v="341"/>
    <n v="9.4999552816635422"/>
    <n v="159000"/>
    <n v="114618.57"/>
    <n v="119000"/>
    <x v="4"/>
    <x v="0"/>
  </r>
  <r>
    <n v="1669219984"/>
    <n v="71282230000639"/>
    <d v="2010-08-25T00:00:00"/>
    <n v="125"/>
    <n v="2"/>
    <n v="123"/>
    <n v="9.4999552816635422"/>
    <n v="170000"/>
    <n v="116439.94"/>
    <n v="136000"/>
    <x v="5"/>
    <x v="0"/>
  </r>
  <r>
    <n v="1301905860"/>
    <n v="70319230002612"/>
    <d v="2011-03-17T00:00:00"/>
    <n v="96"/>
    <n v="6"/>
    <n v="90"/>
    <n v="9.4999552816635422"/>
    <n v="176400"/>
    <n v="117506"/>
    <n v="123946"/>
    <x v="5"/>
    <x v="0"/>
  </r>
  <r>
    <n v="28213231821"/>
    <n v="70112230000830"/>
    <d v="2011-02-04T00:00:00"/>
    <n v="360"/>
    <n v="7"/>
    <n v="353"/>
    <n v="9.4999552816635422"/>
    <n v="147400"/>
    <n v="114541.21"/>
    <n v="115000"/>
    <x v="5"/>
    <x v="0"/>
  </r>
  <r>
    <n v="30394433807"/>
    <n v="70784230000399"/>
    <d v="2011-06-30T00:00:00"/>
    <n v="360"/>
    <n v="3"/>
    <n v="357"/>
    <n v="9.4999552816635422"/>
    <n v="128724"/>
    <n v="114529.09"/>
    <n v="113750"/>
    <x v="5"/>
    <x v="0"/>
  </r>
  <r>
    <n v="45028559368"/>
    <n v="74463230000062"/>
    <d v="2011-05-27T00:00:00"/>
    <n v="360"/>
    <n v="4"/>
    <n v="356"/>
    <n v="9.4999552816635422"/>
    <n v="164394.12"/>
    <n v="114487.57"/>
    <n v="115000"/>
    <x v="2"/>
    <x v="0"/>
  </r>
  <r>
    <n v="10515244821"/>
    <n v="20001330138538"/>
    <d v="2010-07-08T00:00:00"/>
    <n v="154"/>
    <n v="7"/>
    <n v="147"/>
    <n v="9.4999552816635422"/>
    <n v="191386.07"/>
    <n v="115878.33"/>
    <n v="140800"/>
    <x v="5"/>
    <x v="0"/>
  </r>
  <r>
    <n v="4179305852"/>
    <n v="70142230001022"/>
    <d v="2011-04-25T00:00:00"/>
    <n v="360"/>
    <n v="5"/>
    <n v="355"/>
    <n v="9.4999552816635422"/>
    <n v="185000"/>
    <n v="114457.57"/>
    <n v="130000"/>
    <x v="5"/>
    <x v="0"/>
  </r>
  <r>
    <n v="89239873872"/>
    <n v="70260230000403"/>
    <d v="2011-06-30T00:00:00"/>
    <n v="264"/>
    <n v="3"/>
    <n v="261"/>
    <n v="9.4999552816635422"/>
    <n v="130382.6"/>
    <n v="114527.93"/>
    <n v="113760"/>
    <x v="5"/>
    <x v="0"/>
  </r>
  <r>
    <n v="16445563830"/>
    <n v="20001330169573"/>
    <d v="2011-02-21T00:00:00"/>
    <n v="360"/>
    <n v="7"/>
    <n v="353"/>
    <n v="9.4999552816635422"/>
    <n v="150614.70000000001"/>
    <n v="114120.1"/>
    <n v="115100"/>
    <x v="0"/>
    <x v="0"/>
  </r>
  <r>
    <n v="29125311875"/>
    <n v="72000230002966"/>
    <d v="2010-01-22T00:00:00"/>
    <n v="193"/>
    <n v="4"/>
    <n v="189"/>
    <n v="9.4999552816635422"/>
    <n v="185000"/>
    <n v="114972.35"/>
    <n v="135000"/>
    <x v="5"/>
    <x v="0"/>
  </r>
  <r>
    <n v="30965851800"/>
    <n v="20001330170105"/>
    <d v="2011-02-24T00:00:00"/>
    <n v="360"/>
    <n v="7"/>
    <n v="353"/>
    <n v="9.4999552816635422"/>
    <n v="150119.44"/>
    <n v="114036.14"/>
    <n v="115200"/>
    <x v="4"/>
    <x v="0"/>
  </r>
  <r>
    <n v="10938105809"/>
    <n v="20001320109616"/>
    <d v="2011-01-19T00:00:00"/>
    <n v="360"/>
    <n v="8"/>
    <n v="352"/>
    <n v="9.4999552816635422"/>
    <n v="138786.57999999999"/>
    <n v="113955.37"/>
    <n v="115127.71"/>
    <x v="2"/>
    <x v="0"/>
  </r>
  <r>
    <n v="21955661839"/>
    <n v="74733230000027"/>
    <d v="2011-02-28T00:00:00"/>
    <n v="360"/>
    <n v="7"/>
    <n v="353"/>
    <n v="9.4999552816635422"/>
    <n v="138725.01"/>
    <n v="113878.63"/>
    <n v="115130.78"/>
    <x v="1"/>
    <x v="0"/>
  </r>
  <r>
    <n v="29242165832"/>
    <n v="70388230001252"/>
    <d v="2011-05-18T00:00:00"/>
    <n v="360"/>
    <n v="4"/>
    <n v="356"/>
    <n v="9.4999552816635422"/>
    <n v="190715.38"/>
    <n v="113853.05"/>
    <n v="114128.47"/>
    <x v="5"/>
    <x v="0"/>
  </r>
  <r>
    <n v="92828906604"/>
    <n v="20001330168909"/>
    <d v="2011-02-11T00:00:00"/>
    <n v="240"/>
    <n v="7"/>
    <n v="233"/>
    <n v="9.4999552816635422"/>
    <n v="149138.88"/>
    <n v="114328.09"/>
    <n v="116109.56"/>
    <x v="5"/>
    <x v="0"/>
  </r>
  <r>
    <n v="79712568504"/>
    <n v="72000230004381"/>
    <d v="2010-05-06T00:00:00"/>
    <n v="360"/>
    <n v="16"/>
    <n v="344"/>
    <n v="9.4999552816635422"/>
    <n v="158221.82999999999"/>
    <n v="113778.25"/>
    <n v="116438.19"/>
    <x v="4"/>
    <x v="0"/>
  </r>
  <r>
    <n v="64042979572"/>
    <n v="72291230001117"/>
    <d v="2010-05-06T00:00:00"/>
    <n v="360"/>
    <n v="16"/>
    <n v="344"/>
    <n v="9.4999552816635422"/>
    <n v="167038.96"/>
    <n v="113777.41"/>
    <n v="116437.32"/>
    <x v="4"/>
    <x v="0"/>
  </r>
  <r>
    <n v="80965954587"/>
    <n v="20001330170628"/>
    <d v="2011-02-28T00:00:00"/>
    <n v="360"/>
    <n v="7"/>
    <n v="353"/>
    <n v="9.4999552816635422"/>
    <n v="166674.38"/>
    <n v="113749.37"/>
    <n v="115000"/>
    <x v="2"/>
    <x v="0"/>
  </r>
  <r>
    <n v="3578400890"/>
    <n v="20001320109918"/>
    <d v="2011-02-16T00:00:00"/>
    <n v="300"/>
    <n v="7"/>
    <n v="293"/>
    <n v="9.4999552816635422"/>
    <n v="138725.03"/>
    <n v="113829.01"/>
    <n v="115130.78"/>
    <x v="0"/>
    <x v="0"/>
  </r>
  <r>
    <n v="22050904886"/>
    <n v="70172230000206"/>
    <d v="2011-06-20T00:00:00"/>
    <n v="120"/>
    <n v="3"/>
    <n v="117"/>
    <n v="9.4999552816635422"/>
    <n v="180000"/>
    <n v="115571.66"/>
    <n v="117650"/>
    <x v="2"/>
    <x v="0"/>
  </r>
  <r>
    <n v="33456715811"/>
    <n v="74436230000090"/>
    <d v="2011-05-24T00:00:00"/>
    <n v="360"/>
    <n v="4"/>
    <n v="356"/>
    <n v="9.4999552816635422"/>
    <n v="140000"/>
    <n v="113559.31"/>
    <n v="113991.3"/>
    <x v="5"/>
    <x v="0"/>
  </r>
  <r>
    <n v="72575433134"/>
    <n v="70081230004034"/>
    <d v="2011-01-06T00:00:00"/>
    <n v="300"/>
    <n v="8"/>
    <n v="292"/>
    <n v="9.4999552816635422"/>
    <n v="156000"/>
    <n v="113746.99"/>
    <n v="115000"/>
    <x v="2"/>
    <x v="0"/>
  </r>
  <r>
    <n v="35240104824"/>
    <n v="70062230001721"/>
    <d v="2011-06-24T00:00:00"/>
    <n v="360"/>
    <n v="3"/>
    <n v="357"/>
    <n v="9.4999552816635422"/>
    <n v="130848"/>
    <n v="113512.16"/>
    <n v="113760"/>
    <x v="4"/>
    <x v="0"/>
  </r>
  <r>
    <n v="1701127997"/>
    <n v="20001310153418"/>
    <d v="2010-08-23T00:00:00"/>
    <n v="360"/>
    <n v="13"/>
    <n v="347"/>
    <n v="9.4999552816635422"/>
    <n v="145000"/>
    <n v="113532.65"/>
    <n v="116000"/>
    <x v="5"/>
    <x v="0"/>
  </r>
  <r>
    <n v="62877780910"/>
    <n v="71227230004755"/>
    <d v="2011-05-26T00:00:00"/>
    <n v="360"/>
    <n v="4"/>
    <n v="356"/>
    <n v="9.4999552816635422"/>
    <n v="143269.12"/>
    <n v="113406.71"/>
    <n v="113910.18"/>
    <x v="4"/>
    <x v="0"/>
  </r>
  <r>
    <n v="1897212941"/>
    <n v="74597230000101"/>
    <d v="2011-05-11T00:00:00"/>
    <n v="360"/>
    <n v="4"/>
    <n v="356"/>
    <n v="9.4999552816635422"/>
    <n v="135000"/>
    <n v="113306.89"/>
    <n v="112226.58"/>
    <x v="5"/>
    <x v="0"/>
  </r>
  <r>
    <n v="28603942811"/>
    <n v="20001330170598"/>
    <d v="2011-02-28T00:00:00"/>
    <n v="360"/>
    <n v="7"/>
    <n v="353"/>
    <n v="9.4999552816635422"/>
    <n v="148150.45000000001"/>
    <n v="113298.68"/>
    <n v="114544.39"/>
    <x v="4"/>
    <x v="0"/>
  </r>
  <r>
    <n v="23318752860"/>
    <n v="72168230000640"/>
    <d v="2010-09-23T00:00:00"/>
    <n v="240"/>
    <n v="12"/>
    <n v="228"/>
    <n v="9.4999552816635422"/>
    <n v="170000"/>
    <n v="113708.48"/>
    <n v="118000"/>
    <x v="5"/>
    <x v="0"/>
  </r>
  <r>
    <n v="77073037768"/>
    <n v="20001330168348"/>
    <d v="2011-02-04T00:00:00"/>
    <n v="120"/>
    <n v="7"/>
    <n v="113"/>
    <n v="9.4999552816635422"/>
    <n v="150555.45000000001"/>
    <n v="115190.17"/>
    <n v="120444.36"/>
    <x v="5"/>
    <x v="0"/>
  </r>
  <r>
    <n v="27270886806"/>
    <n v="20001330165292"/>
    <d v="2011-01-17T00:00:00"/>
    <n v="360"/>
    <n v="8"/>
    <n v="352"/>
    <n v="9.4999552816635422"/>
    <n v="138725.01"/>
    <n v="113086.13"/>
    <n v="114197.46"/>
    <x v="5"/>
    <x v="0"/>
  </r>
  <r>
    <n v="92236588534"/>
    <n v="72291230001192"/>
    <d v="2010-05-21T00:00:00"/>
    <n v="360"/>
    <n v="16"/>
    <n v="344"/>
    <n v="9.4999552816635422"/>
    <n v="176804.33"/>
    <n v="113089.54"/>
    <n v="116242.02"/>
    <x v="2"/>
    <x v="0"/>
  </r>
  <r>
    <n v="61658502787"/>
    <n v="20001310164657"/>
    <d v="2010-12-23T00:00:00"/>
    <n v="324"/>
    <n v="9"/>
    <n v="315"/>
    <n v="9.4999552816635422"/>
    <n v="165000"/>
    <n v="113181.15"/>
    <n v="115000"/>
    <x v="4"/>
    <x v="0"/>
  </r>
  <r>
    <n v="36115150191"/>
    <n v="20002380110783"/>
    <d v="2011-01-28T00:00:00"/>
    <n v="336"/>
    <n v="8"/>
    <n v="328"/>
    <n v="9.4999552816635422"/>
    <n v="147000"/>
    <n v="113067.5"/>
    <n v="114706"/>
    <x v="5"/>
    <x v="0"/>
  </r>
  <r>
    <n v="19279417843"/>
    <n v="70156230000816"/>
    <d v="2011-05-19T00:00:00"/>
    <n v="360"/>
    <n v="4"/>
    <n v="356"/>
    <n v="9.4999552816635422"/>
    <n v="140000"/>
    <n v="112982.75"/>
    <n v="112000"/>
    <x v="0"/>
    <x v="0"/>
  </r>
  <r>
    <n v="34470952885"/>
    <n v="70105230003934"/>
    <d v="2011-02-08T00:00:00"/>
    <n v="240"/>
    <n v="7"/>
    <n v="233"/>
    <n v="9.4999552816635422"/>
    <n v="150246"/>
    <n v="113458.38"/>
    <n v="115244.44"/>
    <x v="2"/>
    <x v="0"/>
  </r>
  <r>
    <n v="75904225849"/>
    <n v="20001330132254"/>
    <d v="2010-05-18T00:00:00"/>
    <n v="204"/>
    <n v="16"/>
    <n v="188"/>
    <n v="9.4999552816635422"/>
    <n v="151546.07999999999"/>
    <n v="113744.82"/>
    <n v="121236.86"/>
    <x v="2"/>
    <x v="0"/>
  </r>
  <r>
    <n v="29805820858"/>
    <n v="20001320109985"/>
    <d v="2011-03-17T00:00:00"/>
    <n v="360"/>
    <n v="6"/>
    <n v="354"/>
    <n v="9.4999552816635422"/>
    <n v="138725.01"/>
    <n v="112879.79"/>
    <n v="113516.53"/>
    <x v="4"/>
    <x v="0"/>
  </r>
  <r>
    <n v="28195944841"/>
    <n v="70112230000806"/>
    <d v="2011-01-31T00:00:00"/>
    <n v="360"/>
    <n v="8"/>
    <n v="352"/>
    <n v="9.4999552816635422"/>
    <n v="142900"/>
    <n v="112864.81"/>
    <n v="114320"/>
    <x v="1"/>
    <x v="0"/>
  </r>
  <r>
    <n v="26484584842"/>
    <n v="70207230003805"/>
    <d v="2011-02-14T00:00:00"/>
    <n v="360"/>
    <n v="7"/>
    <n v="353"/>
    <n v="9.4999552816635422"/>
    <n v="143000"/>
    <n v="112782.54"/>
    <n v="111792.38"/>
    <x v="4"/>
    <x v="0"/>
  </r>
  <r>
    <n v="22159144835"/>
    <n v="70678230000380"/>
    <d v="2011-01-31T00:00:00"/>
    <n v="360"/>
    <n v="8"/>
    <n v="352"/>
    <n v="9.4999552816635422"/>
    <n v="167000"/>
    <n v="112775.81"/>
    <n v="114229.82"/>
    <x v="5"/>
    <x v="0"/>
  </r>
  <r>
    <n v="34016002818"/>
    <n v="70093230002574"/>
    <d v="2011-05-25T00:00:00"/>
    <n v="360"/>
    <n v="4"/>
    <n v="356"/>
    <n v="9.4999552816635422"/>
    <n v="167400"/>
    <n v="112753.69"/>
    <n v="113216.2"/>
    <x v="2"/>
    <x v="0"/>
  </r>
  <r>
    <n v="27188263809"/>
    <n v="70658230005360"/>
    <d v="2010-12-30T00:00:00"/>
    <n v="240"/>
    <n v="8"/>
    <n v="232"/>
    <n v="9.4999552816635422"/>
    <n v="185000"/>
    <n v="113189.82"/>
    <n v="115000"/>
    <x v="5"/>
    <x v="0"/>
  </r>
  <r>
    <n v="5921393878"/>
    <n v="70912230000017"/>
    <d v="2010-12-15T00:00:00"/>
    <n v="240"/>
    <n v="9"/>
    <n v="231"/>
    <n v="9.4999552816635422"/>
    <n v="190000"/>
    <n v="113183.27"/>
    <n v="115890"/>
    <x v="5"/>
    <x v="0"/>
  </r>
  <r>
    <n v="2304992102"/>
    <n v="74407230000312"/>
    <d v="2011-06-14T00:00:00"/>
    <n v="360"/>
    <n v="3"/>
    <n v="357"/>
    <n v="9.4999552816635422"/>
    <n v="125000"/>
    <n v="112555.38"/>
    <n v="112500"/>
    <x v="5"/>
    <x v="0"/>
  </r>
  <r>
    <n v="13551224811"/>
    <n v="20001330164989"/>
    <d v="2011-01-18T00:00:00"/>
    <n v="240"/>
    <n v="8"/>
    <n v="232"/>
    <n v="9.4999552816635422"/>
    <n v="157410.20000000001"/>
    <n v="113037.25"/>
    <n v="115513.66"/>
    <x v="4"/>
    <x v="0"/>
  </r>
  <r>
    <n v="8196578830"/>
    <n v="70698230000031"/>
    <d v="2011-02-10T00:00:00"/>
    <n v="120"/>
    <n v="7"/>
    <n v="113"/>
    <n v="9.4999552816635422"/>
    <n v="150000"/>
    <n v="114592.6"/>
    <n v="120000"/>
    <x v="2"/>
    <x v="0"/>
  </r>
  <r>
    <n v="32471620892"/>
    <n v="70561230000060"/>
    <d v="2011-02-10T00:00:00"/>
    <n v="120"/>
    <n v="7"/>
    <n v="113"/>
    <n v="9.4999552816635422"/>
    <n v="180000"/>
    <n v="114592.6"/>
    <n v="120000"/>
    <x v="5"/>
    <x v="0"/>
  </r>
  <r>
    <n v="8844671808"/>
    <n v="70157230001195"/>
    <d v="2010-08-27T00:00:00"/>
    <n v="192"/>
    <n v="13"/>
    <n v="179"/>
    <n v="9.4999552816635422"/>
    <n v="150000"/>
    <n v="113438.62"/>
    <n v="120000"/>
    <x v="4"/>
    <x v="0"/>
  </r>
  <r>
    <n v="57679703787"/>
    <n v="72255230000416"/>
    <d v="2010-01-29T00:00:00"/>
    <n v="180"/>
    <n v="19"/>
    <n v="161"/>
    <n v="9.4999552816635422"/>
    <n v="155000"/>
    <n v="113590.03"/>
    <n v="124000"/>
    <x v="5"/>
    <x v="0"/>
  </r>
  <r>
    <n v="32722820846"/>
    <n v="70455230000493"/>
    <d v="2011-02-24T00:00:00"/>
    <n v="360"/>
    <n v="7"/>
    <n v="353"/>
    <n v="9.4999552816635422"/>
    <n v="161709.67000000001"/>
    <n v="112334.25"/>
    <n v="113480.79"/>
    <x v="4"/>
    <x v="0"/>
  </r>
  <r>
    <n v="35961481972"/>
    <n v="72256230002085"/>
    <d v="2011-06-30T00:00:00"/>
    <n v="144"/>
    <n v="3"/>
    <n v="141"/>
    <n v="9.4999552816635422"/>
    <n v="142000"/>
    <n v="113592.48"/>
    <n v="113600"/>
    <x v="2"/>
    <x v="0"/>
  </r>
  <r>
    <n v="7507563812"/>
    <n v="70093230002078"/>
    <d v="2011-05-20T00:00:00"/>
    <n v="180"/>
    <n v="4"/>
    <n v="176"/>
    <n v="9.4999552816635422"/>
    <n v="161200"/>
    <n v="112919.7"/>
    <n v="113172.47"/>
    <x v="2"/>
    <x v="0"/>
  </r>
  <r>
    <n v="28404532826"/>
    <n v="20001330139518"/>
    <d v="2010-07-28T00:00:00"/>
    <n v="240"/>
    <n v="14"/>
    <n v="226"/>
    <n v="9.4999552816635422"/>
    <n v="192625.56"/>
    <n v="112467.62"/>
    <n v="117779.16"/>
    <x v="5"/>
    <x v="0"/>
  </r>
  <r>
    <n v="22752752822"/>
    <n v="70900230000277"/>
    <d v="2010-09-01T00:00:00"/>
    <n v="240"/>
    <n v="12"/>
    <n v="228"/>
    <n v="9.4999552816635422"/>
    <n v="177000"/>
    <n v="112444.31"/>
    <n v="116019"/>
    <x v="4"/>
    <x v="0"/>
  </r>
  <r>
    <n v="8274333870"/>
    <n v="73710230000014"/>
    <d v="2011-02-14T00:00:00"/>
    <n v="240"/>
    <n v="7"/>
    <n v="233"/>
    <n v="9.4999552816635422"/>
    <n v="142900"/>
    <n v="112398.39999999999"/>
    <n v="114320"/>
    <x v="5"/>
    <x v="0"/>
  </r>
  <r>
    <n v="26301486889"/>
    <n v="70061230000174"/>
    <d v="2011-06-30T00:00:00"/>
    <n v="216"/>
    <n v="3"/>
    <n v="213"/>
    <n v="9.4999552816635422"/>
    <n v="140000"/>
    <n v="112456.16"/>
    <n v="111890"/>
    <x v="5"/>
    <x v="0"/>
  </r>
  <r>
    <n v="90641442904"/>
    <n v="20001330132262"/>
    <d v="2010-05-18T00:00:00"/>
    <n v="120"/>
    <n v="16"/>
    <n v="104"/>
    <n v="9.4999552816635422"/>
    <n v="161599.64000000001"/>
    <n v="114064.82"/>
    <n v="129279.71"/>
    <x v="1"/>
    <x v="0"/>
  </r>
  <r>
    <n v="30177519886"/>
    <n v="20001330172973"/>
    <d v="2011-05-05T00:00:00"/>
    <n v="180"/>
    <n v="4"/>
    <n v="176"/>
    <n v="9.4999552816635422"/>
    <n v="192600"/>
    <n v="112659.25"/>
    <n v="113736.18"/>
    <x v="2"/>
    <x v="0"/>
  </r>
  <r>
    <n v="75084473872"/>
    <n v="70437230000452"/>
    <d v="2011-06-07T00:00:00"/>
    <n v="264"/>
    <n v="3"/>
    <n v="261"/>
    <n v="9.4999552816635422"/>
    <n v="140000"/>
    <n v="111984"/>
    <n v="112000"/>
    <x v="5"/>
    <x v="0"/>
  </r>
  <r>
    <n v="2784084353"/>
    <n v="73815230000097"/>
    <d v="2011-04-26T00:00:00"/>
    <n v="216"/>
    <n v="5"/>
    <n v="211"/>
    <n v="9.4999552816635422"/>
    <n v="138726.07999999999"/>
    <n v="112282.25"/>
    <n v="110880.05"/>
    <x v="0"/>
    <x v="0"/>
  </r>
  <r>
    <n v="43662838320"/>
    <n v="20001310169055"/>
    <d v="2011-02-03T00:00:00"/>
    <n v="360"/>
    <n v="7"/>
    <n v="353"/>
    <n v="9.4999552816635422"/>
    <n v="150000"/>
    <n v="111619.36"/>
    <n v="112000"/>
    <x v="2"/>
    <x v="0"/>
  </r>
  <r>
    <n v="4525905662"/>
    <n v="20001310158894"/>
    <d v="2010-11-12T00:00:00"/>
    <n v="360"/>
    <n v="10"/>
    <n v="350"/>
    <n v="9.4999552816635422"/>
    <n v="195000"/>
    <n v="111586.97"/>
    <n v="113000"/>
    <x v="2"/>
    <x v="0"/>
  </r>
  <r>
    <n v="14859187822"/>
    <n v="70778230000386"/>
    <d v="2010-10-28T00:00:00"/>
    <n v="240"/>
    <n v="11"/>
    <n v="229"/>
    <n v="9.4999552816635422"/>
    <n v="196125.15"/>
    <n v="111983.85"/>
    <n v="115988.39"/>
    <x v="1"/>
    <x v="0"/>
  </r>
  <r>
    <n v="64431193987"/>
    <n v="20001320110096"/>
    <d v="2011-03-02T00:00:00"/>
    <n v="300"/>
    <n v="6"/>
    <n v="294"/>
    <n v="9.4999552816635422"/>
    <n v="141222.56"/>
    <n v="111623.69"/>
    <n v="110536.14"/>
    <x v="5"/>
    <x v="0"/>
  </r>
  <r>
    <n v="29067694878"/>
    <n v="70008230001026"/>
    <d v="2011-06-21T00:00:00"/>
    <n v="240"/>
    <n v="3"/>
    <n v="237"/>
    <n v="9.4999552816635422"/>
    <n v="170000"/>
    <n v="111691.3"/>
    <n v="112330"/>
    <x v="4"/>
    <x v="0"/>
  </r>
  <r>
    <n v="83338020600"/>
    <n v="20001310141045"/>
    <d v="2010-03-26T00:00:00"/>
    <n v="216"/>
    <n v="18"/>
    <n v="198"/>
    <n v="9.4999552816635422"/>
    <n v="150000"/>
    <n v="111852.22"/>
    <n v="120000"/>
    <x v="2"/>
    <x v="0"/>
  </r>
  <r>
    <n v="111431182"/>
    <n v="74407230000193"/>
    <d v="2011-05-27T00:00:00"/>
    <n v="180"/>
    <n v="4"/>
    <n v="176"/>
    <n v="9.4999552816635422"/>
    <n v="125000"/>
    <n v="112058.17"/>
    <n v="112500"/>
    <x v="4"/>
    <x v="0"/>
  </r>
  <r>
    <n v="5619763684"/>
    <n v="20001310140693"/>
    <d v="2010-03-25T00:00:00"/>
    <n v="360"/>
    <n v="18"/>
    <n v="342"/>
    <n v="9.4999552816635422"/>
    <n v="177000"/>
    <n v="111110.81"/>
    <n v="115000"/>
    <x v="4"/>
    <x v="0"/>
  </r>
  <r>
    <n v="28421833120"/>
    <n v="73275230000017"/>
    <d v="2011-02-23T00:00:00"/>
    <n v="300"/>
    <n v="7"/>
    <n v="293"/>
    <n v="9.4999552816635422"/>
    <n v="135700"/>
    <n v="111210.85"/>
    <n v="110777.60000000001"/>
    <x v="5"/>
    <x v="0"/>
  </r>
  <r>
    <n v="87492822634"/>
    <n v="72082230000496"/>
    <d v="2010-01-29T00:00:00"/>
    <n v="252"/>
    <n v="20"/>
    <n v="232"/>
    <n v="9.4999552816635422"/>
    <n v="150000"/>
    <n v="111487.56"/>
    <n v="119158.42"/>
    <x v="5"/>
    <x v="0"/>
  </r>
  <r>
    <n v="328452009"/>
    <n v="73095230000108"/>
    <d v="2011-05-27T00:00:00"/>
    <n v="360"/>
    <n v="4"/>
    <n v="356"/>
    <n v="9.4999552816635422"/>
    <n v="139437.68"/>
    <n v="110903.14"/>
    <n v="111399.55"/>
    <x v="5"/>
    <x v="0"/>
  </r>
  <r>
    <n v="20089328850"/>
    <n v="70637230000676"/>
    <d v="2010-12-15T00:00:00"/>
    <n v="300"/>
    <n v="9"/>
    <n v="291"/>
    <n v="9.4999552816635422"/>
    <n v="163542.78"/>
    <n v="111023.85"/>
    <n v="112800"/>
    <x v="4"/>
    <x v="0"/>
  </r>
  <r>
    <n v="87267497934"/>
    <n v="73903230000049"/>
    <d v="2011-06-28T00:00:00"/>
    <n v="120"/>
    <n v="3"/>
    <n v="117"/>
    <n v="9.4999552816635422"/>
    <n v="181000"/>
    <n v="112659.65"/>
    <n v="115000"/>
    <x v="2"/>
    <x v="0"/>
  </r>
  <r>
    <n v="4377353624"/>
    <n v="20001330161300"/>
    <d v="2010-12-23T00:00:00"/>
    <n v="360"/>
    <n v="9"/>
    <n v="351"/>
    <n v="9.4999552816635422"/>
    <n v="172281.83"/>
    <n v="110681.71"/>
    <n v="112140"/>
    <x v="2"/>
    <x v="0"/>
  </r>
  <r>
    <n v="88893251604"/>
    <n v="73342230000068"/>
    <d v="2011-05-23T00:00:00"/>
    <n v="360"/>
    <n v="4"/>
    <n v="356"/>
    <n v="9.4999552816635422"/>
    <n v="140000"/>
    <n v="110663.56"/>
    <n v="111000"/>
    <x v="5"/>
    <x v="0"/>
  </r>
  <r>
    <n v="24254029268"/>
    <n v="20001330166531"/>
    <d v="2011-01-28T00:00:00"/>
    <n v="360"/>
    <n v="8"/>
    <n v="352"/>
    <n v="9.4999552816635422"/>
    <n v="148773.97"/>
    <n v="110579.68"/>
    <n v="112000"/>
    <x v="5"/>
    <x v="0"/>
  </r>
  <r>
    <n v="33895849863"/>
    <n v="20001320110088"/>
    <d v="2011-02-28T00:00:00"/>
    <n v="360"/>
    <n v="7"/>
    <n v="353"/>
    <n v="9.4999552816635422"/>
    <n v="138725.01"/>
    <n v="110573.06"/>
    <n v="111788.76"/>
    <x v="5"/>
    <x v="0"/>
  </r>
  <r>
    <n v="14775944851"/>
    <n v="20001330133641"/>
    <d v="2010-05-25T00:00:00"/>
    <n v="312"/>
    <n v="16"/>
    <n v="296"/>
    <n v="9.4999552816635422"/>
    <n v="146576.21"/>
    <n v="110682.25"/>
    <n v="114762.86"/>
    <x v="0"/>
    <x v="0"/>
  </r>
  <r>
    <n v="29149729896"/>
    <n v="20001330151143"/>
    <d v="2010-10-08T00:00:00"/>
    <n v="360"/>
    <n v="11"/>
    <n v="349"/>
    <n v="9.4999552816635422"/>
    <n v="160683.25"/>
    <n v="110421.27"/>
    <n v="112000"/>
    <x v="0"/>
    <x v="0"/>
  </r>
  <r>
    <n v="35533599860"/>
    <n v="72050230005805"/>
    <d v="2011-03-17T00:00:00"/>
    <n v="360"/>
    <n v="6"/>
    <n v="354"/>
    <n v="9.4999552816635422"/>
    <n v="138725.01"/>
    <n v="110357.45"/>
    <n v="110980.03"/>
    <x v="5"/>
    <x v="0"/>
  </r>
  <r>
    <n v="5305829291"/>
    <n v="20001330164091"/>
    <d v="2011-01-07T00:00:00"/>
    <n v="288"/>
    <n v="8"/>
    <n v="280"/>
    <n v="9.4999552816635422"/>
    <n v="146969.98000000001"/>
    <n v="110596.96"/>
    <n v="112000"/>
    <x v="0"/>
    <x v="0"/>
  </r>
  <r>
    <n v="29907502820"/>
    <n v="70651230000469"/>
    <d v="2011-05-11T00:00:00"/>
    <n v="84"/>
    <n v="4"/>
    <n v="80"/>
    <n v="9.4999552816635422"/>
    <n v="147400"/>
    <n v="113631.24"/>
    <n v="117920"/>
    <x v="5"/>
    <x v="0"/>
  </r>
  <r>
    <n v="3663218627"/>
    <n v="72119230000804"/>
    <d v="2010-06-22T00:00:00"/>
    <n v="240"/>
    <n v="15"/>
    <n v="225"/>
    <n v="9.4999552816635422"/>
    <n v="145000"/>
    <n v="110629.72"/>
    <n v="116000"/>
    <x v="5"/>
    <x v="0"/>
  </r>
  <r>
    <n v="2826236717"/>
    <n v="73003230000017"/>
    <d v="2011-04-25T00:00:00"/>
    <n v="360"/>
    <n v="5"/>
    <n v="355"/>
    <n v="9.4999552816635422"/>
    <n v="185764.59"/>
    <n v="110066.16"/>
    <n v="110664.77"/>
    <x v="5"/>
    <x v="0"/>
  </r>
  <r>
    <n v="21395033846"/>
    <n v="20001310168253"/>
    <d v="2011-03-14T00:00:00"/>
    <n v="360"/>
    <n v="6"/>
    <n v="354"/>
    <n v="9.4999552816635422"/>
    <n v="140000"/>
    <n v="110012.07"/>
    <n v="110472.45"/>
    <x v="4"/>
    <x v="0"/>
  </r>
  <r>
    <n v="12456750870"/>
    <n v="70081230004654"/>
    <d v="2011-05-13T00:00:00"/>
    <n v="360"/>
    <n v="4"/>
    <n v="356"/>
    <n v="9.4999552816635422"/>
    <n v="140000"/>
    <n v="109939.76"/>
    <n v="110000"/>
    <x v="4"/>
    <x v="0"/>
  </r>
  <r>
    <n v="47959681953"/>
    <n v="20001330166418"/>
    <d v="2011-01-27T00:00:00"/>
    <n v="360"/>
    <n v="8"/>
    <n v="352"/>
    <n v="9.4999552816635422"/>
    <n v="141000"/>
    <n v="109874.64"/>
    <n v="111200"/>
    <x v="5"/>
    <x v="0"/>
  </r>
  <r>
    <n v="28970727841"/>
    <n v="72170230000111"/>
    <d v="2011-04-28T00:00:00"/>
    <n v="360"/>
    <n v="5"/>
    <n v="355"/>
    <n v="9.4999552816635422"/>
    <n v="154724.51999999999"/>
    <n v="109846.7"/>
    <n v="110610.31"/>
    <x v="4"/>
    <x v="0"/>
  </r>
  <r>
    <n v="43940447153"/>
    <n v="72141230000312"/>
    <d v="2010-05-18T00:00:00"/>
    <n v="156"/>
    <n v="16"/>
    <n v="140"/>
    <n v="9.4999552816635422"/>
    <n v="185000"/>
    <n v="111289.8"/>
    <n v="121810"/>
    <x v="5"/>
    <x v="0"/>
  </r>
  <r>
    <n v="34032518882"/>
    <n v="70037230001275"/>
    <d v="2011-04-26T00:00:00"/>
    <n v="300"/>
    <n v="5"/>
    <n v="295"/>
    <n v="9.4999552816635422"/>
    <n v="138725.01"/>
    <n v="110011.6"/>
    <n v="110980.01"/>
    <x v="5"/>
    <x v="0"/>
  </r>
  <r>
    <n v="30555490823"/>
    <n v="20001330167210"/>
    <d v="2011-02-28T00:00:00"/>
    <n v="360"/>
    <n v="7"/>
    <n v="353"/>
    <n v="9.4999552816635422"/>
    <n v="167000"/>
    <n v="109792.82"/>
    <n v="111000"/>
    <x v="5"/>
    <x v="0"/>
  </r>
  <r>
    <n v="44221886072"/>
    <n v="70189230000375"/>
    <d v="2011-06-17T00:00:00"/>
    <n v="60"/>
    <n v="3"/>
    <n v="57"/>
    <n v="9.4999552816635422"/>
    <n v="153846.99"/>
    <n v="114883.28"/>
    <n v="120000"/>
    <x v="5"/>
    <x v="0"/>
  </r>
  <r>
    <n v="13437878824"/>
    <n v="70642230002624"/>
    <d v="2010-09-24T00:00:00"/>
    <n v="360"/>
    <n v="12"/>
    <n v="348"/>
    <n v="9.4999552816635422"/>
    <n v="140000"/>
    <n v="109671.69"/>
    <n v="112000"/>
    <x v="4"/>
    <x v="0"/>
  </r>
  <r>
    <n v="17734820840"/>
    <n v="20001330162358"/>
    <d v="2011-01-13T00:00:00"/>
    <n v="300"/>
    <n v="8"/>
    <n v="292"/>
    <n v="9.4999552816635422"/>
    <n v="127840"/>
    <n v="109808.21"/>
    <n v="106057.75"/>
    <x v="3"/>
    <x v="1"/>
  </r>
  <r>
    <n v="7750477837"/>
    <n v="70118230002131"/>
    <d v="2011-05-27T00:00:00"/>
    <n v="360"/>
    <n v="4"/>
    <n v="356"/>
    <n v="9.4999552816635422"/>
    <n v="138000"/>
    <n v="109509.85"/>
    <n v="110000"/>
    <x v="0"/>
    <x v="0"/>
  </r>
  <r>
    <n v="96822473068"/>
    <n v="71174230000070"/>
    <d v="2011-05-27T00:00:00"/>
    <n v="360"/>
    <n v="4"/>
    <n v="356"/>
    <n v="9.4999552816635422"/>
    <n v="150000"/>
    <n v="109509.85"/>
    <n v="110000"/>
    <x v="5"/>
    <x v="0"/>
  </r>
  <r>
    <n v="29312691821"/>
    <n v="20001320108210"/>
    <d v="2010-08-26T00:00:00"/>
    <n v="120"/>
    <n v="13"/>
    <n v="107"/>
    <n v="9.4999552816635422"/>
    <n v="163789.29999999999"/>
    <n v="111604.6"/>
    <n v="123476.15"/>
    <x v="4"/>
    <x v="0"/>
  </r>
  <r>
    <n v="32367082634"/>
    <n v="70680230000691"/>
    <d v="2011-03-09T00:00:00"/>
    <n v="120"/>
    <n v="6"/>
    <n v="114"/>
    <n v="9.4999552816635422"/>
    <n v="145000"/>
    <n v="111358.87"/>
    <n v="115640"/>
    <x v="5"/>
    <x v="0"/>
  </r>
  <r>
    <n v="29576049814"/>
    <n v="70204230000496"/>
    <d v="2010-05-05T00:00:00"/>
    <n v="360"/>
    <n v="16"/>
    <n v="344"/>
    <n v="9.4999552816635422"/>
    <n v="140000"/>
    <n v="109380.72"/>
    <n v="112000"/>
    <x v="5"/>
    <x v="0"/>
  </r>
  <r>
    <n v="4867546852"/>
    <n v="70093230002051"/>
    <d v="2011-01-04T00:00:00"/>
    <n v="360"/>
    <n v="8"/>
    <n v="352"/>
    <n v="9.4999552816635422"/>
    <n v="138000"/>
    <n v="109354.73"/>
    <n v="110000"/>
    <x v="5"/>
    <x v="0"/>
  </r>
  <r>
    <n v="22457221838"/>
    <n v="74409230000017"/>
    <d v="2011-06-22T00:00:00"/>
    <n v="84"/>
    <n v="3"/>
    <n v="81"/>
    <n v="9.4999552816635422"/>
    <n v="152067.78"/>
    <n v="112587.08"/>
    <n v="116000"/>
    <x v="2"/>
    <x v="0"/>
  </r>
  <r>
    <n v="18558136882"/>
    <n v="70400230002006"/>
    <d v="2011-03-18T00:00:00"/>
    <n v="360"/>
    <n v="6"/>
    <n v="354"/>
    <n v="9.4999552816635422"/>
    <n v="137527.63"/>
    <n v="109335.52"/>
    <n v="110000"/>
    <x v="5"/>
    <x v="0"/>
  </r>
  <r>
    <n v="90992016720"/>
    <n v="72288230000790"/>
    <d v="2010-07-22T00:00:00"/>
    <n v="360"/>
    <n v="14"/>
    <n v="346"/>
    <n v="9.4999552816635422"/>
    <n v="189000"/>
    <n v="109317.84"/>
    <n v="111938"/>
    <x v="6"/>
    <x v="0"/>
  </r>
  <r>
    <n v="11436254809"/>
    <n v="70110230001466"/>
    <d v="2011-03-22T00:00:00"/>
    <n v="360"/>
    <n v="6"/>
    <n v="354"/>
    <n v="9.4999552816635422"/>
    <n v="166152.09"/>
    <n v="109287.41"/>
    <n v="110000"/>
    <x v="5"/>
    <x v="0"/>
  </r>
  <r>
    <n v="81434561100"/>
    <n v="74407230000150"/>
    <d v="2011-05-19T00:00:00"/>
    <n v="120"/>
    <n v="4"/>
    <n v="116"/>
    <n v="9.4999552816635422"/>
    <n v="125090.19"/>
    <n v="111096.17"/>
    <n v="112481.17"/>
    <x v="5"/>
    <x v="0"/>
  </r>
  <r>
    <n v="28574881813"/>
    <n v="72168230000403"/>
    <d v="2010-02-04T00:00:00"/>
    <n v="360"/>
    <n v="19"/>
    <n v="341"/>
    <n v="9.4999552816635422"/>
    <n v="180000"/>
    <n v="109104.38"/>
    <n v="112650"/>
    <x v="5"/>
    <x v="0"/>
  </r>
  <r>
    <n v="32534278894"/>
    <n v="70140230001450"/>
    <d v="2011-05-19T00:00:00"/>
    <n v="360"/>
    <n v="4"/>
    <n v="356"/>
    <n v="9.4999552816635422"/>
    <n v="160728.79999999999"/>
    <n v="108967.76"/>
    <n v="109247.78"/>
    <x v="4"/>
    <x v="0"/>
  </r>
  <r>
    <n v="18290130848"/>
    <n v="73275230000319"/>
    <d v="2011-05-11T00:00:00"/>
    <n v="300"/>
    <n v="4"/>
    <n v="296"/>
    <n v="9.4999552816635422"/>
    <n v="121930"/>
    <n v="109121.5"/>
    <n v="106209"/>
    <x v="6"/>
    <x v="1"/>
  </r>
  <r>
    <n v="11405205806"/>
    <n v="70296230000463"/>
    <d v="2011-02-10T00:00:00"/>
    <n v="180"/>
    <n v="7"/>
    <n v="173"/>
    <n v="9.4999552816635422"/>
    <n v="151800"/>
    <n v="109880.81"/>
    <n v="112738"/>
    <x v="4"/>
    <x v="0"/>
  </r>
  <r>
    <n v="6540662807"/>
    <n v="70034230000142"/>
    <d v="2011-03-18T00:00:00"/>
    <n v="240"/>
    <n v="6"/>
    <n v="234"/>
    <n v="9.4999552816635422"/>
    <n v="138725.01"/>
    <n v="109374.79"/>
    <n v="110980.01"/>
    <x v="2"/>
    <x v="0"/>
  </r>
  <r>
    <n v="29658556884"/>
    <n v="70062230001837"/>
    <d v="2011-06-24T00:00:00"/>
    <n v="360"/>
    <n v="2"/>
    <n v="358"/>
    <n v="9.4999552816635422"/>
    <n v="126038.92"/>
    <n v="108861.21"/>
    <n v="107498.16"/>
    <x v="2"/>
    <x v="0"/>
  </r>
  <r>
    <n v="30263119874"/>
    <n v="20001310161054"/>
    <d v="2010-11-18T00:00:00"/>
    <n v="180"/>
    <n v="10"/>
    <n v="170"/>
    <n v="9.4999552816635422"/>
    <n v="150446.46"/>
    <n v="109839.24"/>
    <n v="114700"/>
    <x v="4"/>
    <x v="0"/>
  </r>
  <r>
    <n v="10953083861"/>
    <n v="20001310163731"/>
    <d v="2010-12-14T00:00:00"/>
    <n v="360"/>
    <n v="9"/>
    <n v="351"/>
    <n v="9.4999552816635422"/>
    <n v="145000"/>
    <n v="108823.34"/>
    <n v="110000"/>
    <x v="4"/>
    <x v="0"/>
  </r>
  <r>
    <n v="31065412886"/>
    <n v="70526230000054"/>
    <d v="2010-05-20T00:00:00"/>
    <n v="240"/>
    <n v="16"/>
    <n v="224"/>
    <n v="9.4999552816635422"/>
    <n v="170000"/>
    <n v="109304.58"/>
    <n v="115000"/>
    <x v="5"/>
    <x v="0"/>
  </r>
  <r>
    <n v="1297124006"/>
    <n v="71516230000192"/>
    <d v="2011-05-16T00:00:00"/>
    <n v="360"/>
    <n v="4"/>
    <n v="356"/>
    <n v="9.4999552816635422"/>
    <n v="185161.02"/>
    <n v="108751.03"/>
    <n v="108861.8"/>
    <x v="5"/>
    <x v="0"/>
  </r>
  <r>
    <n v="15104260860"/>
    <n v="20001330155750"/>
    <d v="2010-11-23T00:00:00"/>
    <n v="360"/>
    <n v="10"/>
    <n v="350"/>
    <n v="9.4999552816635422"/>
    <n v="163000"/>
    <n v="108726.38"/>
    <n v="110366.98"/>
    <x v="4"/>
    <x v="0"/>
  </r>
  <r>
    <n v="28537606855"/>
    <n v="70725230000806"/>
    <d v="2011-03-23T00:00:00"/>
    <n v="240"/>
    <n v="6"/>
    <n v="234"/>
    <n v="9.4999552816635422"/>
    <n v="167929.76"/>
    <n v="109184.98"/>
    <n v="110856.71"/>
    <x v="5"/>
    <x v="0"/>
  </r>
  <r>
    <n v="12702287816"/>
    <n v="71108230000153"/>
    <d v="2011-05-06T00:00:00"/>
    <n v="360"/>
    <n v="4"/>
    <n v="356"/>
    <n v="9.4999552816635422"/>
    <n v="134766.57999999999"/>
    <n v="108602.76"/>
    <n v="107800"/>
    <x v="2"/>
    <x v="2"/>
  </r>
  <r>
    <n v="18091257821"/>
    <n v="70011230003053"/>
    <d v="2011-05-23T00:00:00"/>
    <n v="240"/>
    <n v="4"/>
    <n v="236"/>
    <n v="9.4999552816635422"/>
    <n v="155000"/>
    <n v="109050.43"/>
    <n v="110000"/>
    <x v="2"/>
    <x v="0"/>
  </r>
  <r>
    <n v="27661718863"/>
    <n v="72047230000625"/>
    <d v="2011-02-23T00:00:00"/>
    <n v="312"/>
    <n v="7"/>
    <n v="305"/>
    <n v="9.4999552816635422"/>
    <n v="157120.18"/>
    <n v="108633.97"/>
    <n v="110000"/>
    <x v="2"/>
    <x v="0"/>
  </r>
  <r>
    <n v="74868233904"/>
    <n v="20001310175721"/>
    <d v="2011-06-07T00:00:00"/>
    <n v="120"/>
    <n v="3"/>
    <n v="117"/>
    <n v="9.4999552816635422"/>
    <n v="175000"/>
    <n v="110329.68"/>
    <n v="110000"/>
    <x v="4"/>
    <x v="0"/>
  </r>
  <r>
    <n v="26836402850"/>
    <n v="73310230000086"/>
    <d v="2011-05-25T00:00:00"/>
    <n v="360"/>
    <n v="4"/>
    <n v="356"/>
    <n v="9.4999552816635422"/>
    <n v="137500"/>
    <n v="108355.45"/>
    <n v="108799.93"/>
    <x v="2"/>
    <x v="0"/>
  </r>
  <r>
    <n v="2841206696"/>
    <n v="20001310164894"/>
    <d v="2010-12-27T00:00:00"/>
    <n v="276"/>
    <n v="2"/>
    <n v="274"/>
    <n v="9.4999552816635422"/>
    <n v="160000"/>
    <n v="108515.04"/>
    <n v="115032.79"/>
    <x v="5"/>
    <x v="0"/>
  </r>
  <r>
    <n v="82710295849"/>
    <n v="70004230001546"/>
    <d v="2011-04-19T00:00:00"/>
    <n v="240"/>
    <n v="5"/>
    <n v="235"/>
    <n v="9.4999552816635422"/>
    <n v="150000"/>
    <n v="108714.32"/>
    <n v="110000"/>
    <x v="5"/>
    <x v="0"/>
  </r>
  <r>
    <n v="21944165878"/>
    <n v="73422230000019"/>
    <d v="2011-06-09T00:00:00"/>
    <n v="360"/>
    <n v="3"/>
    <n v="357"/>
    <n v="9.4999552816635422"/>
    <n v="140000"/>
    <n v="108199.16"/>
    <n v="108000"/>
    <x v="5"/>
    <x v="0"/>
  </r>
  <r>
    <n v="6285579652"/>
    <n v="70097230001252"/>
    <d v="2010-10-20T00:00:00"/>
    <n v="360"/>
    <n v="11"/>
    <n v="349"/>
    <n v="9.4999552816635422"/>
    <n v="137500"/>
    <n v="108212.29"/>
    <n v="110000"/>
    <x v="5"/>
    <x v="0"/>
  </r>
  <r>
    <n v="9028621890"/>
    <n v="70505230000574"/>
    <d v="2011-06-27T00:00:00"/>
    <n v="204"/>
    <n v="3"/>
    <n v="201"/>
    <n v="9.4999552816635422"/>
    <n v="150000"/>
    <n v="108888.2"/>
    <n v="109890"/>
    <x v="2"/>
    <x v="0"/>
  </r>
  <r>
    <n v="19146533869"/>
    <n v="70011230003037"/>
    <d v="2011-05-13T00:00:00"/>
    <n v="360"/>
    <n v="4"/>
    <n v="356"/>
    <n v="9.4999552816635422"/>
    <n v="136940"/>
    <n v="108157.47"/>
    <n v="107246"/>
    <x v="4"/>
    <x v="0"/>
  </r>
  <r>
    <n v="2729937439"/>
    <n v="20001310133921"/>
    <d v="2009-12-22T00:00:00"/>
    <n v="300"/>
    <n v="21"/>
    <n v="279"/>
    <n v="9.4999552816635422"/>
    <n v="141177.57"/>
    <n v="108310.22"/>
    <n v="112942.06"/>
    <x v="6"/>
    <x v="0"/>
  </r>
  <r>
    <n v="24642730826"/>
    <n v="70046230000367"/>
    <d v="2010-02-26T00:00:00"/>
    <n v="240"/>
    <n v="19"/>
    <n v="221"/>
    <n v="9.4999552816635422"/>
    <n v="145000"/>
    <n v="108616.4"/>
    <n v="116000"/>
    <x v="5"/>
    <x v="0"/>
  </r>
  <r>
    <n v="31039609805"/>
    <n v="72154230000128"/>
    <d v="2011-02-18T00:00:00"/>
    <n v="360"/>
    <n v="7"/>
    <n v="353"/>
    <n v="9.4999552816635422"/>
    <n v="155156"/>
    <n v="108050.17"/>
    <n v="108990.74"/>
    <x v="5"/>
    <x v="0"/>
  </r>
  <r>
    <n v="34031603860"/>
    <n v="70400230001859"/>
    <d v="2011-01-24T00:00:00"/>
    <n v="300"/>
    <n v="8"/>
    <n v="292"/>
    <n v="9.4999552816635422"/>
    <n v="157148.57"/>
    <n v="108219.42"/>
    <n v="110000"/>
    <x v="2"/>
    <x v="0"/>
  </r>
  <r>
    <n v="473342901"/>
    <n v="70155230001466"/>
    <d v="2011-01-27T00:00:00"/>
    <n v="360"/>
    <n v="8"/>
    <n v="352"/>
    <n v="9.4999552816635422"/>
    <n v="183000"/>
    <n v="107928.93"/>
    <n v="128000"/>
    <x v="5"/>
    <x v="0"/>
  </r>
  <r>
    <n v="30972999809"/>
    <n v="72047230000684"/>
    <d v="2011-04-27T00:00:00"/>
    <n v="240"/>
    <n v="4"/>
    <n v="236"/>
    <n v="9.4999552816635422"/>
    <n v="186807.51"/>
    <n v="108376.13"/>
    <n v="108500"/>
    <x v="0"/>
    <x v="0"/>
  </r>
  <r>
    <n v="7628194800"/>
    <n v="70193230000250"/>
    <d v="2011-06-24T00:00:00"/>
    <n v="180"/>
    <n v="3"/>
    <n v="177"/>
    <n v="9.4999552816635422"/>
    <n v="140000"/>
    <n v="108837.99"/>
    <n v="110000"/>
    <x v="5"/>
    <x v="0"/>
  </r>
  <r>
    <n v="54384559968"/>
    <n v="20001330139364"/>
    <d v="2010-07-26T00:00:00"/>
    <n v="156"/>
    <n v="14"/>
    <n v="142"/>
    <n v="9.4999552816635422"/>
    <n v="147862.12"/>
    <n v="109287.11"/>
    <n v="118289.69"/>
    <x v="5"/>
    <x v="0"/>
  </r>
  <r>
    <n v="27116363807"/>
    <n v="72047230000510"/>
    <d v="2011-01-19T00:00:00"/>
    <n v="360"/>
    <n v="8"/>
    <n v="352"/>
    <n v="9.4999552816635422"/>
    <n v="178684.92"/>
    <n v="107889.98"/>
    <n v="109000"/>
    <x v="4"/>
    <x v="0"/>
  </r>
  <r>
    <n v="21434675831"/>
    <n v="70108230000581"/>
    <d v="2011-06-24T00:00:00"/>
    <n v="360"/>
    <n v="3"/>
    <n v="357"/>
    <n v="9.4999552816635422"/>
    <n v="135000"/>
    <n v="107764.68"/>
    <n v="108000"/>
    <x v="5"/>
    <x v="0"/>
  </r>
  <r>
    <n v="27057921802"/>
    <n v="70062230001730"/>
    <d v="2011-06-27T00:00:00"/>
    <n v="180"/>
    <n v="3"/>
    <n v="177"/>
    <n v="9.4999552816635422"/>
    <n v="156831.48000000001"/>
    <n v="108689.89"/>
    <n v="109908.59"/>
    <x v="5"/>
    <x v="0"/>
  </r>
  <r>
    <n v="84946008934"/>
    <n v="20001330171942"/>
    <d v="2011-03-18T00:00:00"/>
    <n v="60"/>
    <n v="6"/>
    <n v="54"/>
    <n v="9.4999552816635422"/>
    <n v="165000"/>
    <n v="113017.33"/>
    <n v="124232.36"/>
    <x v="5"/>
    <x v="0"/>
  </r>
  <r>
    <n v="11230828800"/>
    <n v="70154230003967"/>
    <d v="2011-01-07T00:00:00"/>
    <n v="312"/>
    <n v="8"/>
    <n v="304"/>
    <n v="9.4999552816635422"/>
    <n v="200000"/>
    <n v="107762.22"/>
    <n v="108890"/>
    <x v="3"/>
    <x v="0"/>
  </r>
  <r>
    <n v="16291790866"/>
    <n v="20001330141083"/>
    <d v="2010-07-30T00:00:00"/>
    <n v="240"/>
    <n v="14"/>
    <n v="226"/>
    <n v="9.4999552816635422"/>
    <n v="151226.96"/>
    <n v="108009.95"/>
    <n v="113109.03"/>
    <x v="2"/>
    <x v="0"/>
  </r>
  <r>
    <n v="91037581920"/>
    <n v="71227230004577"/>
    <d v="2010-08-25T00:00:00"/>
    <n v="360"/>
    <n v="13"/>
    <n v="347"/>
    <n v="9.4999552816635422"/>
    <n v="198000"/>
    <n v="107501.03"/>
    <n v="110000"/>
    <x v="2"/>
    <x v="0"/>
  </r>
  <r>
    <n v="89091604115"/>
    <n v="20001320110401"/>
    <d v="2011-04-07T00:00:00"/>
    <n v="360"/>
    <n v="5"/>
    <n v="355"/>
    <n v="9.4999552816635422"/>
    <n v="119490.9"/>
    <n v="107456.31"/>
    <n v="107541.81"/>
    <x v="4"/>
    <x v="0"/>
  </r>
  <r>
    <n v="21497333822"/>
    <n v="72076230004110"/>
    <d v="2011-05-26T00:00:00"/>
    <n v="240"/>
    <n v="4"/>
    <n v="236"/>
    <n v="9.4999552816635422"/>
    <n v="170000"/>
    <n v="107908.59"/>
    <n v="109000"/>
    <x v="2"/>
    <x v="0"/>
  </r>
  <r>
    <n v="49176552691"/>
    <n v="20001310150249"/>
    <d v="2010-07-14T00:00:00"/>
    <n v="348"/>
    <n v="14"/>
    <n v="334"/>
    <n v="9.4999552816635422"/>
    <n v="160000"/>
    <n v="107477.46"/>
    <n v="110000"/>
    <x v="5"/>
    <x v="0"/>
  </r>
  <r>
    <n v="75122570310"/>
    <n v="20001330164598"/>
    <d v="2011-01-13T00:00:00"/>
    <n v="264"/>
    <n v="8"/>
    <n v="256"/>
    <n v="9.4999552816635422"/>
    <n v="158077.16"/>
    <n v="107765.95"/>
    <n v="109602"/>
    <x v="1"/>
    <x v="0"/>
  </r>
  <r>
    <n v="27126747829"/>
    <n v="72154230000152"/>
    <d v="2011-02-18T00:00:00"/>
    <n v="240"/>
    <n v="7"/>
    <n v="233"/>
    <n v="9.4999552816635422"/>
    <n v="180000"/>
    <n v="107842.21"/>
    <n v="109870.34"/>
    <x v="5"/>
    <x v="0"/>
  </r>
  <r>
    <n v="37617062869"/>
    <n v="20001330170407"/>
    <d v="2011-02-24T00:00:00"/>
    <n v="240"/>
    <n v="7"/>
    <n v="233"/>
    <n v="9.4999552816635422"/>
    <n v="175897.19"/>
    <n v="107809.02"/>
    <n v="110000"/>
    <x v="4"/>
    <x v="0"/>
  </r>
  <r>
    <n v="75977141149"/>
    <n v="73275230000556"/>
    <d v="2011-06-28T00:00:00"/>
    <n v="300"/>
    <n v="3"/>
    <n v="297"/>
    <n v="9.4999552816635422"/>
    <n v="118010"/>
    <n v="107424.8"/>
    <n v="106209"/>
    <x v="4"/>
    <x v="0"/>
  </r>
  <r>
    <n v="30905834291"/>
    <n v="20001330164547"/>
    <d v="2011-01-13T00:00:00"/>
    <n v="180"/>
    <n v="8"/>
    <n v="172"/>
    <n v="9.4999552816635422"/>
    <n v="150503.54999999999"/>
    <n v="108227.07"/>
    <n v="111700"/>
    <x v="4"/>
    <x v="0"/>
  </r>
  <r>
    <n v="21885509863"/>
    <n v="70900230000617"/>
    <d v="2011-02-28T00:00:00"/>
    <n v="240"/>
    <n v="7"/>
    <n v="233"/>
    <n v="9.4999552816635422"/>
    <n v="170000"/>
    <n v="107717.83"/>
    <n v="109992.82"/>
    <x v="4"/>
    <x v="0"/>
  </r>
  <r>
    <n v="4772055770"/>
    <n v="73533230000029"/>
    <d v="2011-06-29T00:00:00"/>
    <n v="360"/>
    <n v="3"/>
    <n v="357"/>
    <n v="9.4999552816635422"/>
    <n v="152693.67000000001"/>
    <n v="107156.88"/>
    <n v="107537.05"/>
    <x v="2"/>
    <x v="0"/>
  </r>
  <r>
    <n v="31415446890"/>
    <n v="70505230000566"/>
    <d v="2011-05-13T00:00:00"/>
    <n v="240"/>
    <n v="4"/>
    <n v="236"/>
    <n v="9.4999552816635422"/>
    <n v="200000"/>
    <n v="107622.63"/>
    <n v="108290"/>
    <x v="4"/>
    <x v="0"/>
  </r>
  <r>
    <n v="34156572803"/>
    <n v="74426230000220"/>
    <d v="2011-06-30T00:00:00"/>
    <n v="300"/>
    <n v="3"/>
    <n v="297"/>
    <n v="9.4999552816635422"/>
    <n v="125554.37"/>
    <n v="107325.61"/>
    <n v="106187.59"/>
    <x v="4"/>
    <x v="0"/>
  </r>
  <r>
    <n v="29474542864"/>
    <n v="70319230002574"/>
    <d v="2011-02-28T00:00:00"/>
    <n v="360"/>
    <n v="7"/>
    <n v="353"/>
    <n v="9.4999552816635422"/>
    <n v="198500"/>
    <n v="107145.45"/>
    <n v="108323.55"/>
    <x v="5"/>
    <x v="0"/>
  </r>
  <r>
    <n v="88453260982"/>
    <n v="20001330169700"/>
    <d v="2011-02-18T00:00:00"/>
    <n v="360"/>
    <n v="7"/>
    <n v="353"/>
    <n v="9.4999552816635422"/>
    <n v="139000"/>
    <n v="107068.03"/>
    <n v="108000"/>
    <x v="5"/>
    <x v="0"/>
  </r>
  <r>
    <n v="90984544704"/>
    <n v="71522230000111"/>
    <d v="2011-01-14T00:00:00"/>
    <n v="360"/>
    <n v="8"/>
    <n v="352"/>
    <n v="9.4999552816635422"/>
    <n v="136993.24"/>
    <n v="107027.36"/>
    <n v="108000"/>
    <x v="6"/>
    <x v="1"/>
  </r>
  <r>
    <n v="10342733885"/>
    <n v="20001330171691"/>
    <d v="2011-03-17T00:00:00"/>
    <n v="240"/>
    <n v="6"/>
    <n v="234"/>
    <n v="9.4999552816635422"/>
    <n v="140000"/>
    <n v="107470.02"/>
    <n v="109000"/>
    <x v="4"/>
    <x v="0"/>
  </r>
  <r>
    <n v="58348646604"/>
    <n v="20001310167389"/>
    <d v="2011-01-26T00:00:00"/>
    <n v="240"/>
    <n v="8"/>
    <n v="232"/>
    <n v="9.4999552816635422"/>
    <n v="200000"/>
    <n v="107434.62"/>
    <n v="110000"/>
    <x v="5"/>
    <x v="0"/>
  </r>
  <r>
    <n v="5159658807"/>
    <n v="70399230000367"/>
    <d v="2010-07-30T00:00:00"/>
    <n v="360"/>
    <n v="14"/>
    <n v="346"/>
    <n v="9.4999552816635422"/>
    <n v="155000"/>
    <n v="106937.04"/>
    <n v="108500"/>
    <x v="5"/>
    <x v="0"/>
  </r>
  <r>
    <n v="93565640197"/>
    <n v="73275230000025"/>
    <d v="2011-02-28T00:00:00"/>
    <n v="300"/>
    <n v="6"/>
    <n v="294"/>
    <n v="9.4999552816635422"/>
    <n v="120620"/>
    <n v="107084.89"/>
    <n v="106209"/>
    <x v="5"/>
    <x v="0"/>
  </r>
  <r>
    <n v="15613745803"/>
    <n v="70212230001329"/>
    <d v="2010-04-14T00:00:00"/>
    <n v="360"/>
    <n v="17"/>
    <n v="343"/>
    <n v="9.4999552816635422"/>
    <n v="200000"/>
    <n v="106894.86"/>
    <n v="110000"/>
    <x v="5"/>
    <x v="0"/>
  </r>
  <r>
    <n v="2192902883"/>
    <n v="20001310170550"/>
    <d v="2011-02-28T00:00:00"/>
    <n v="240"/>
    <n v="7"/>
    <n v="233"/>
    <n v="9.4999552816635422"/>
    <n v="170000"/>
    <n v="107333.15"/>
    <n v="109600"/>
    <x v="2"/>
    <x v="0"/>
  </r>
  <r>
    <n v="27558895863"/>
    <n v="70062230001683"/>
    <d v="2011-05-26T00:00:00"/>
    <n v="360"/>
    <n v="4"/>
    <n v="356"/>
    <n v="9.4999552816635422"/>
    <n v="135216.43"/>
    <n v="106736.06"/>
    <n v="107209.9"/>
    <x v="4"/>
    <x v="0"/>
  </r>
  <r>
    <n v="4821192926"/>
    <n v="70628230000634"/>
    <d v="2010-05-18T00:00:00"/>
    <n v="300"/>
    <n v="16"/>
    <n v="284"/>
    <n v="9.4999552816635422"/>
    <n v="143000"/>
    <n v="106891.71"/>
    <n v="109600"/>
    <x v="7"/>
    <x v="0"/>
  </r>
  <r>
    <n v="10769169880"/>
    <n v="70725230000687"/>
    <d v="2011-01-27T00:00:00"/>
    <n v="156"/>
    <n v="8"/>
    <n v="148"/>
    <n v="9.4999552816635422"/>
    <n v="140714.45000000001"/>
    <n v="107924.04"/>
    <n v="112571.56"/>
    <x v="5"/>
    <x v="0"/>
  </r>
  <r>
    <n v="28452410034"/>
    <n v="70087230001549"/>
    <d v="2011-04-27T00:00:00"/>
    <n v="324"/>
    <n v="5"/>
    <n v="319"/>
    <n v="9.4999552816635422"/>
    <n v="177013.53"/>
    <n v="106341.66"/>
    <n v="107132.05"/>
    <x v="5"/>
    <x v="0"/>
  </r>
  <r>
    <n v="11012315800"/>
    <n v="70576230000352"/>
    <d v="2011-05-10T00:00:00"/>
    <n v="156"/>
    <n v="4"/>
    <n v="152"/>
    <n v="9.4999552816635422"/>
    <n v="155000"/>
    <n v="107459.33"/>
    <n v="124000"/>
    <x v="5"/>
    <x v="0"/>
  </r>
  <r>
    <n v="27461509802"/>
    <n v="73719230000026"/>
    <d v="2011-03-18T00:00:00"/>
    <n v="180"/>
    <n v="6"/>
    <n v="174"/>
    <n v="9.4999552816635422"/>
    <n v="137326.85999999999"/>
    <n v="107091.51"/>
    <n v="109600"/>
    <x v="5"/>
    <x v="0"/>
  </r>
  <r>
    <n v="34873710812"/>
    <n v="20001330169778"/>
    <d v="2011-02-22T00:00:00"/>
    <n v="360"/>
    <n v="7"/>
    <n v="353"/>
    <n v="9.4999552816635422"/>
    <n v="140985"/>
    <n v="106110.91"/>
    <n v="107100"/>
    <x v="4"/>
    <x v="0"/>
  </r>
  <r>
    <n v="23868368191"/>
    <n v="72005230000492"/>
    <d v="2010-05-17T00:00:00"/>
    <n v="240"/>
    <n v="16"/>
    <n v="224"/>
    <n v="9.4999552816635422"/>
    <n v="140000"/>
    <n v="106504.63"/>
    <n v="112000"/>
    <x v="5"/>
    <x v="0"/>
  </r>
  <r>
    <n v="22249638829"/>
    <n v="70081230003682"/>
    <d v="2010-11-16T00:00:00"/>
    <n v="360"/>
    <n v="10"/>
    <n v="350"/>
    <n v="9.4999552816635422"/>
    <n v="170000"/>
    <n v="105946.71"/>
    <n v="107330"/>
    <x v="5"/>
    <x v="0"/>
  </r>
  <r>
    <n v="30185690831"/>
    <n v="20001330171012"/>
    <d v="2011-02-28T00:00:00"/>
    <n v="360"/>
    <n v="7"/>
    <n v="353"/>
    <n v="9.4999552816635422"/>
    <n v="140643.24"/>
    <n v="105935.23"/>
    <n v="107100"/>
    <x v="4"/>
    <x v="0"/>
  </r>
  <r>
    <n v="29686945881"/>
    <n v="20001330168739"/>
    <d v="2011-02-10T00:00:00"/>
    <n v="300"/>
    <n v="7"/>
    <n v="293"/>
    <n v="9.4999552816635422"/>
    <n v="123045.92"/>
    <n v="106013.56"/>
    <n v="105200"/>
    <x v="4"/>
    <x v="0"/>
  </r>
  <r>
    <n v="10625363809"/>
    <n v="70011230002880"/>
    <d v="2011-04-07T00:00:00"/>
    <n v="300"/>
    <n v="5"/>
    <n v="295"/>
    <n v="9.4999552816635422"/>
    <n v="143777.35999999999"/>
    <n v="105986.38"/>
    <n v="106370.36"/>
    <x v="5"/>
    <x v="0"/>
  </r>
  <r>
    <n v="17609438863"/>
    <n v="70201230003512"/>
    <d v="2011-05-19T00:00:00"/>
    <n v="360"/>
    <n v="4"/>
    <n v="356"/>
    <n v="9.4999552816635422"/>
    <n v="160000"/>
    <n v="105728.28"/>
    <n v="106000"/>
    <x v="4"/>
    <x v="0"/>
  </r>
  <r>
    <n v="32078881864"/>
    <n v="20001310149984"/>
    <d v="2010-07-13T00:00:00"/>
    <n v="360"/>
    <n v="14"/>
    <n v="346"/>
    <n v="9.4999552816635422"/>
    <n v="135000"/>
    <n v="105710.75"/>
    <n v="108000"/>
    <x v="5"/>
    <x v="0"/>
  </r>
  <r>
    <n v="3425645870"/>
    <n v="20001310137749"/>
    <d v="2010-02-18T00:00:00"/>
    <n v="120"/>
    <n v="19"/>
    <n v="101"/>
    <n v="9.4999552816635422"/>
    <n v="158000"/>
    <n v="107993.07"/>
    <n v="126000"/>
    <x v="5"/>
    <x v="0"/>
  </r>
  <r>
    <n v="31057849855"/>
    <n v="20001330135725"/>
    <d v="2010-06-24T00:00:00"/>
    <n v="360"/>
    <n v="15"/>
    <n v="345"/>
    <n v="9.4999552816635422"/>
    <n v="171738.26"/>
    <n v="105638.58"/>
    <n v="108504"/>
    <x v="5"/>
    <x v="0"/>
  </r>
  <r>
    <n v="21318605873"/>
    <n v="70726230000596"/>
    <d v="2011-01-18T00:00:00"/>
    <n v="360"/>
    <n v="8"/>
    <n v="352"/>
    <n v="9.4999552816635422"/>
    <n v="155455.48000000001"/>
    <n v="105616.41"/>
    <n v="106703.75"/>
    <x v="5"/>
    <x v="0"/>
  </r>
  <r>
    <n v="21847597831"/>
    <n v="72021230000893"/>
    <d v="2011-05-25T00:00:00"/>
    <n v="360"/>
    <n v="4"/>
    <n v="356"/>
    <n v="9.4999552816635422"/>
    <n v="132500"/>
    <n v="105358.53"/>
    <n v="105790.73"/>
    <x v="5"/>
    <x v="0"/>
  </r>
  <r>
    <n v="48668796534"/>
    <n v="20001310165955"/>
    <d v="2011-01-07T00:00:00"/>
    <n v="228"/>
    <n v="8"/>
    <n v="220"/>
    <n v="9.4999552816635422"/>
    <n v="185000"/>
    <n v="105881.60000000001"/>
    <n v="108037.02"/>
    <x v="5"/>
    <x v="0"/>
  </r>
  <r>
    <n v="14753350835"/>
    <n v="20001320109926"/>
    <d v="2011-02-16T00:00:00"/>
    <n v="360"/>
    <n v="7"/>
    <n v="353"/>
    <n v="9.4999552816635422"/>
    <n v="139186.51999999999"/>
    <n v="105312.4"/>
    <n v="104430.57"/>
    <x v="5"/>
    <x v="0"/>
  </r>
  <r>
    <n v="20844220515"/>
    <n v="70653230000406"/>
    <d v="2011-02-25T00:00:00"/>
    <n v="360"/>
    <n v="7"/>
    <n v="353"/>
    <n v="9.4999552816635422"/>
    <n v="200000"/>
    <n v="105303.23"/>
    <n v="106400"/>
    <x v="5"/>
    <x v="0"/>
  </r>
  <r>
    <n v="2232783863"/>
    <n v="70201230003601"/>
    <d v="2011-05-19T00:00:00"/>
    <n v="264"/>
    <n v="4"/>
    <n v="260"/>
    <n v="9.4999552816635422"/>
    <n v="180000"/>
    <n v="105385.71"/>
    <n v="106090"/>
    <x v="5"/>
    <x v="0"/>
  </r>
  <r>
    <n v="19177242840"/>
    <n v="70093230000865"/>
    <d v="2010-05-27T00:00:00"/>
    <n v="240"/>
    <n v="16"/>
    <n v="224"/>
    <n v="9.4999552816635422"/>
    <n v="176000"/>
    <n v="105578.53"/>
    <n v="111282"/>
    <x v="5"/>
    <x v="0"/>
  </r>
  <r>
    <n v="64865576134"/>
    <n v="20001330166116"/>
    <d v="2011-01-25T00:00:00"/>
    <n v="240"/>
    <n v="8"/>
    <n v="232"/>
    <n v="9.4999552816635422"/>
    <n v="145703.89000000001"/>
    <n v="105509.44"/>
    <n v="108000"/>
    <x v="5"/>
    <x v="0"/>
  </r>
  <r>
    <n v="12296806830"/>
    <n v="20001330169115"/>
    <d v="2011-02-18T00:00:00"/>
    <n v="360"/>
    <n v="7"/>
    <n v="353"/>
    <n v="9.4999552816635422"/>
    <n v="145743.20000000001"/>
    <n v="104977.43"/>
    <n v="105891.18"/>
    <x v="5"/>
    <x v="0"/>
  </r>
  <r>
    <n v="4078948880"/>
    <n v="20001330166558"/>
    <d v="2011-01-27T00:00:00"/>
    <n v="360"/>
    <n v="8"/>
    <n v="352"/>
    <n v="9.4999552816635422"/>
    <n v="182000"/>
    <n v="104793.87"/>
    <n v="106058.01"/>
    <x v="5"/>
    <x v="0"/>
  </r>
  <r>
    <n v="32514665850"/>
    <n v="72154230000195"/>
    <d v="2011-02-09T00:00:00"/>
    <n v="360"/>
    <n v="7"/>
    <n v="353"/>
    <n v="9.4999552816635422"/>
    <n v="172000"/>
    <n v="104754.78"/>
    <n v="105387.71"/>
    <x v="5"/>
    <x v="0"/>
  </r>
  <r>
    <n v="889075034"/>
    <n v="71002230001596"/>
    <d v="2011-01-10T00:00:00"/>
    <n v="156"/>
    <n v="8"/>
    <n v="148"/>
    <n v="9.4999552816635422"/>
    <n v="190000"/>
    <n v="105953.45"/>
    <n v="110000"/>
    <x v="5"/>
    <x v="0"/>
  </r>
  <r>
    <n v="86544357715"/>
    <n v="72247230001284"/>
    <d v="2011-03-24T00:00:00"/>
    <n v="360"/>
    <n v="6"/>
    <n v="354"/>
    <n v="9.4999552816635422"/>
    <n v="141271.85"/>
    <n v="104671.21"/>
    <n v="105463.62"/>
    <x v="4"/>
    <x v="0"/>
  </r>
  <r>
    <n v="33388966893"/>
    <n v="70046230000421"/>
    <d v="2010-05-04T00:00:00"/>
    <n v="300"/>
    <n v="16"/>
    <n v="284"/>
    <n v="9.4999552816635422"/>
    <n v="130000"/>
    <n v="104739.99"/>
    <n v="104000"/>
    <x v="5"/>
    <x v="0"/>
  </r>
  <r>
    <n v="37549804672"/>
    <n v="20001310138044"/>
    <d v="2010-02-22T00:00:00"/>
    <n v="144"/>
    <n v="19"/>
    <n v="125"/>
    <n v="9.4999552816635422"/>
    <n v="150000"/>
    <n v="106109.44"/>
    <n v="120000"/>
    <x v="0"/>
    <x v="0"/>
  </r>
  <r>
    <n v="33562784287"/>
    <n v="20001330135547"/>
    <d v="2010-06-21T00:00:00"/>
    <n v="360"/>
    <n v="15"/>
    <n v="345"/>
    <n v="9.4999552816635422"/>
    <n v="151361.64000000001"/>
    <n v="104381.57"/>
    <n v="107000"/>
    <x v="1"/>
    <x v="0"/>
  </r>
  <r>
    <n v="73530565687"/>
    <n v="70097230001325"/>
    <d v="2011-01-27T00:00:00"/>
    <n v="360"/>
    <n v="8"/>
    <n v="352"/>
    <n v="9.4999552816635422"/>
    <n v="162180"/>
    <n v="104249.42"/>
    <n v="104321.8"/>
    <x v="7"/>
    <x v="0"/>
  </r>
  <r>
    <n v="21376363879"/>
    <n v="70831230000319"/>
    <d v="2011-05-17T00:00:00"/>
    <n v="360"/>
    <n v="4"/>
    <n v="356"/>
    <n v="9.4999552816635422"/>
    <n v="146806.38"/>
    <n v="104227.5"/>
    <n v="103247.24"/>
    <x v="4"/>
    <x v="0"/>
  </r>
  <r>
    <n v="25461023894"/>
    <n v="70011230001263"/>
    <d v="2009-12-09T00:00:00"/>
    <n v="180"/>
    <n v="21"/>
    <n v="159"/>
    <n v="9.4999552816635422"/>
    <n v="150000"/>
    <n v="105305.67"/>
    <n v="116690"/>
    <x v="5"/>
    <x v="0"/>
  </r>
  <r>
    <n v="20103699805"/>
    <n v="20001330171926"/>
    <d v="2011-03-23T00:00:00"/>
    <n v="240"/>
    <n v="5"/>
    <n v="235"/>
    <n v="9.4999552816635422"/>
    <n v="135000"/>
    <n v="104564.45"/>
    <n v="104898.21"/>
    <x v="5"/>
    <x v="0"/>
  </r>
  <r>
    <n v="56819595549"/>
    <n v="73593230000030"/>
    <d v="2011-06-29T00:00:00"/>
    <n v="180"/>
    <n v="3"/>
    <n v="177"/>
    <n v="9.4999552816635422"/>
    <n v="145940.4"/>
    <n v="104873.09"/>
    <n v="106137.05"/>
    <x v="0"/>
    <x v="0"/>
  </r>
  <r>
    <n v="7077907600"/>
    <n v="72000230009448"/>
    <d v="2011-01-31T00:00:00"/>
    <n v="240"/>
    <n v="8"/>
    <n v="232"/>
    <n v="9.4999552816635422"/>
    <n v="157000"/>
    <n v="104437.53"/>
    <n v="107000"/>
    <x v="4"/>
    <x v="0"/>
  </r>
  <r>
    <n v="21833631854"/>
    <n v="70008230000909"/>
    <d v="2011-02-04T00:00:00"/>
    <n v="300"/>
    <n v="7"/>
    <n v="293"/>
    <n v="9.4999552816635422"/>
    <n v="186000"/>
    <n v="104151.89"/>
    <n v="105000"/>
    <x v="5"/>
    <x v="0"/>
  </r>
  <r>
    <n v="187007055"/>
    <n v="73095230000124"/>
    <d v="2011-06-15T00:00:00"/>
    <n v="360"/>
    <n v="3"/>
    <n v="357"/>
    <n v="9.4999552816635422"/>
    <n v="199737.34"/>
    <n v="103853.02"/>
    <n v="103800"/>
    <x v="5"/>
    <x v="0"/>
  </r>
  <r>
    <n v="30993885802"/>
    <n v="70167230000552"/>
    <d v="2011-01-31T00:00:00"/>
    <n v="300"/>
    <n v="7"/>
    <n v="293"/>
    <n v="9.4999552816635422"/>
    <n v="161000"/>
    <n v="103993.60000000001"/>
    <n v="104832.2"/>
    <x v="4"/>
    <x v="0"/>
  </r>
  <r>
    <n v="21359174869"/>
    <n v="70110230001385"/>
    <d v="2011-02-28T00:00:00"/>
    <n v="240"/>
    <n v="7"/>
    <n v="233"/>
    <n v="9.4999552816635422"/>
    <n v="197375.62"/>
    <n v="104233.96"/>
    <n v="106435.36"/>
    <x v="5"/>
    <x v="0"/>
  </r>
  <r>
    <n v="4997861650"/>
    <n v="72116230000540"/>
    <d v="2011-01-27T00:00:00"/>
    <n v="240"/>
    <n v="8"/>
    <n v="232"/>
    <n v="9.4999552816635422"/>
    <n v="163240"/>
    <n v="104217.02"/>
    <n v="106686.53"/>
    <x v="4"/>
    <x v="0"/>
  </r>
  <r>
    <n v="32458156894"/>
    <n v="20001320109934"/>
    <d v="2011-02-17T00:00:00"/>
    <n v="300"/>
    <n v="7"/>
    <n v="293"/>
    <n v="9.4999552816635422"/>
    <n v="138776.29"/>
    <n v="103894.14"/>
    <n v="105181.15"/>
    <x v="4"/>
    <x v="0"/>
  </r>
  <r>
    <n v="13350873898"/>
    <n v="20001330166060"/>
    <d v="2011-01-28T00:00:00"/>
    <n v="360"/>
    <n v="7"/>
    <n v="353"/>
    <n v="9.4999552816635422"/>
    <n v="138725.01"/>
    <n v="103516.85"/>
    <n v="104068.38"/>
    <x v="4"/>
    <x v="0"/>
  </r>
  <r>
    <n v="27741665863"/>
    <n v="73925230000015"/>
    <d v="2011-03-28T00:00:00"/>
    <n v="120"/>
    <n v="6"/>
    <n v="114"/>
    <n v="9.4999552816635422"/>
    <n v="160000"/>
    <n v="105369.65"/>
    <n v="110000"/>
    <x v="5"/>
    <x v="0"/>
  </r>
  <r>
    <n v="29869407811"/>
    <n v="72047230000463"/>
    <d v="2011-01-27T00:00:00"/>
    <n v="360"/>
    <n v="8"/>
    <n v="352"/>
    <n v="9.4999552816635422"/>
    <n v="186452.34"/>
    <n v="103474.01"/>
    <n v="104722.24000000001"/>
    <x v="5"/>
    <x v="0"/>
  </r>
  <r>
    <n v="83672753572"/>
    <n v="73593230000022"/>
    <d v="2011-06-28T00:00:00"/>
    <n v="360"/>
    <n v="3"/>
    <n v="357"/>
    <n v="9.4999552816635422"/>
    <n v="133805.14000000001"/>
    <n v="103337.26"/>
    <n v="103711.1"/>
    <x v="2"/>
    <x v="0"/>
  </r>
  <r>
    <n v="3669923683"/>
    <n v="20001310171777"/>
    <d v="2011-03-23T00:00:00"/>
    <n v="360"/>
    <n v="6"/>
    <n v="354"/>
    <n v="9.4999552816635422"/>
    <n v="130000"/>
    <n v="103307.17"/>
    <n v="104000"/>
    <x v="4"/>
    <x v="0"/>
  </r>
  <r>
    <n v="41648773915"/>
    <n v="20001330168518"/>
    <d v="2011-02-08T00:00:00"/>
    <n v="264"/>
    <n v="7"/>
    <n v="257"/>
    <n v="9.4999552816635422"/>
    <n v="116567.23"/>
    <n v="103591.21"/>
    <n v="103033.16"/>
    <x v="4"/>
    <x v="0"/>
  </r>
  <r>
    <n v="25984881802"/>
    <n v="70103230000610"/>
    <d v="2010-09-22T00:00:00"/>
    <n v="180"/>
    <n v="12"/>
    <n v="168"/>
    <n v="9.4999552816635422"/>
    <n v="140000"/>
    <n v="104142.07"/>
    <n v="110000"/>
    <x v="0"/>
    <x v="0"/>
  </r>
  <r>
    <n v="10236904892"/>
    <n v="70207230003171"/>
    <d v="2010-09-23T00:00:00"/>
    <n v="180"/>
    <n v="12"/>
    <n v="168"/>
    <n v="9.4999552816635422"/>
    <n v="160000"/>
    <n v="104139.81"/>
    <n v="110000"/>
    <x v="5"/>
    <x v="0"/>
  </r>
  <r>
    <n v="95145141572"/>
    <n v="20001330174984"/>
    <d v="2011-06-13T00:00:00"/>
    <n v="156"/>
    <n v="3"/>
    <n v="153"/>
    <n v="9.4999552816635422"/>
    <n v="161508.9"/>
    <n v="104299.65"/>
    <n v="105353.13"/>
    <x v="5"/>
    <x v="0"/>
  </r>
  <r>
    <n v="31348563877"/>
    <n v="70566230000290"/>
    <d v="2010-08-27T00:00:00"/>
    <n v="192"/>
    <n v="13"/>
    <n v="179"/>
    <n v="9.4999552816635422"/>
    <n v="144000"/>
    <n v="103985.29"/>
    <n v="110000"/>
    <x v="4"/>
    <x v="0"/>
  </r>
  <r>
    <n v="8120767705"/>
    <n v="20001310152993"/>
    <d v="2010-08-12T00:00:00"/>
    <n v="360"/>
    <n v="13"/>
    <n v="347"/>
    <n v="9.4999552816635422"/>
    <n v="200000"/>
    <n v="103000.73"/>
    <n v="105000"/>
    <x v="5"/>
    <x v="0"/>
  </r>
  <r>
    <n v="31923804898"/>
    <n v="70678230000347"/>
    <d v="2011-04-26T00:00:00"/>
    <n v="360"/>
    <n v="5"/>
    <n v="355"/>
    <n v="9.4999552816635422"/>
    <n v="167000"/>
    <n v="102933.94"/>
    <n v="103547.57"/>
    <x v="4"/>
    <x v="0"/>
  </r>
  <r>
    <n v="19539089859"/>
    <n v="20001320109594"/>
    <d v="2011-01-19T00:00:00"/>
    <n v="360"/>
    <n v="8"/>
    <n v="352"/>
    <n v="9.4999552816635422"/>
    <n v="138725.01"/>
    <n v="102934.9"/>
    <n v="102130.78"/>
    <x v="4"/>
    <x v="0"/>
  </r>
  <r>
    <n v="44555679253"/>
    <n v="20001330165764"/>
    <d v="2011-01-21T00:00:00"/>
    <n v="360"/>
    <n v="8"/>
    <n v="352"/>
    <n v="9.4999552816635422"/>
    <n v="152952"/>
    <n v="102909.21"/>
    <n v="104000"/>
    <x v="6"/>
    <x v="0"/>
  </r>
  <r>
    <n v="21365584801"/>
    <n v="70566230000509"/>
    <d v="2011-06-10T00:00:00"/>
    <n v="156"/>
    <n v="3"/>
    <n v="153"/>
    <n v="9.4999552816635422"/>
    <n v="148000"/>
    <n v="104033.44"/>
    <n v="105000"/>
    <x v="4"/>
    <x v="0"/>
  </r>
  <r>
    <n v="2286852901"/>
    <n v="71273230000575"/>
    <d v="2011-01-27T00:00:00"/>
    <n v="60"/>
    <n v="8"/>
    <n v="52"/>
    <n v="9.4999552816635422"/>
    <n v="161000"/>
    <n v="108231.45"/>
    <n v="123580.3"/>
    <x v="5"/>
    <x v="0"/>
  </r>
  <r>
    <n v="19263878803"/>
    <n v="70268230000280"/>
    <d v="2011-02-28T00:00:00"/>
    <n v="276"/>
    <n v="7"/>
    <n v="269"/>
    <n v="9.4999552816635422"/>
    <n v="135000"/>
    <n v="103132.96"/>
    <n v="104900"/>
    <x v="4"/>
    <x v="0"/>
  </r>
  <r>
    <n v="29642919850"/>
    <n v="20001330168879"/>
    <d v="2011-02-15T00:00:00"/>
    <n v="180"/>
    <n v="7"/>
    <n v="173"/>
    <n v="9.4999552816635422"/>
    <n v="133124.24"/>
    <n v="103668.65"/>
    <n v="106499.39"/>
    <x v="2"/>
    <x v="0"/>
  </r>
  <r>
    <n v="13330676825"/>
    <n v="70027230000174"/>
    <d v="2011-02-22T00:00:00"/>
    <n v="240"/>
    <n v="7"/>
    <n v="233"/>
    <n v="9.4999552816635422"/>
    <n v="132500"/>
    <n v="102998.83"/>
    <n v="105000"/>
    <x v="5"/>
    <x v="0"/>
  </r>
  <r>
    <n v="99260123615"/>
    <n v="20001310160708"/>
    <d v="2010-11-17T00:00:00"/>
    <n v="360"/>
    <n v="10"/>
    <n v="350"/>
    <n v="9.4999552816635422"/>
    <n v="130000"/>
    <n v="102546.75"/>
    <n v="104000"/>
    <x v="4"/>
    <x v="0"/>
  </r>
  <r>
    <n v="84284480197"/>
    <n v="71392230000454"/>
    <d v="2011-02-04T00:00:00"/>
    <n v="240"/>
    <n v="7"/>
    <n v="233"/>
    <n v="9.4999552816635422"/>
    <n v="174207.18"/>
    <n v="102973.3"/>
    <n v="104435.55"/>
    <x v="5"/>
    <x v="0"/>
  </r>
  <r>
    <n v="46618252920"/>
    <n v="71247230000045"/>
    <d v="2010-09-03T00:00:00"/>
    <n v="360"/>
    <n v="12"/>
    <n v="348"/>
    <n v="9.4999552816635422"/>
    <n v="130000"/>
    <n v="102530.45"/>
    <n v="104000"/>
    <x v="5"/>
    <x v="0"/>
  </r>
  <r>
    <n v="35357054878"/>
    <n v="74632230000022"/>
    <d v="2011-04-08T00:00:00"/>
    <n v="360"/>
    <n v="5"/>
    <n v="355"/>
    <n v="9.4999552816635422"/>
    <n v="138504.56"/>
    <n v="102470.29"/>
    <n v="102635.7"/>
    <x v="4"/>
    <x v="0"/>
  </r>
  <r>
    <n v="40693864087"/>
    <n v="71018230000324"/>
    <d v="2010-11-26T00:00:00"/>
    <n v="360"/>
    <n v="10"/>
    <n v="350"/>
    <n v="9.4999552816635422"/>
    <n v="130000"/>
    <n v="102329.34"/>
    <n v="104000"/>
    <x v="2"/>
    <x v="0"/>
  </r>
  <r>
    <n v="54860563972"/>
    <n v="20001330168224"/>
    <d v="2011-02-17T00:00:00"/>
    <n v="360"/>
    <n v="7"/>
    <n v="353"/>
    <n v="9.4999552816635422"/>
    <n v="173355.53"/>
    <n v="102319.42"/>
    <n v="71355.53"/>
    <x v="4"/>
    <x v="2"/>
  </r>
  <r>
    <n v="91149088591"/>
    <n v="72135230000989"/>
    <d v="2010-06-16T00:00:00"/>
    <n v="360"/>
    <n v="15"/>
    <n v="345"/>
    <n v="9.4999552816635422"/>
    <n v="171065.39"/>
    <n v="102323.12"/>
    <n v="104772.87"/>
    <x v="1"/>
    <x v="0"/>
  </r>
  <r>
    <n v="591679981"/>
    <n v="20001330166167"/>
    <d v="2011-01-26T00:00:00"/>
    <n v="360"/>
    <n v="8"/>
    <n v="352"/>
    <n v="9.4999552816635422"/>
    <n v="184000"/>
    <n v="102248.13"/>
    <n v="103500"/>
    <x v="5"/>
    <x v="0"/>
  </r>
  <r>
    <n v="21610860810"/>
    <n v="70033230000683"/>
    <d v="2010-11-26T00:00:00"/>
    <n v="144"/>
    <n v="10"/>
    <n v="134"/>
    <n v="9.4999552816635422"/>
    <n v="150000"/>
    <n v="103594.39"/>
    <n v="110000"/>
    <x v="5"/>
    <x v="0"/>
  </r>
  <r>
    <n v="13178670840"/>
    <n v="70107230000532"/>
    <d v="2011-02-14T00:00:00"/>
    <n v="360"/>
    <n v="7"/>
    <n v="353"/>
    <n v="9.4999552816635422"/>
    <n v="193000"/>
    <n v="101991.79"/>
    <n v="102706.92"/>
    <x v="5"/>
    <x v="0"/>
  </r>
  <r>
    <n v="83955895572"/>
    <n v="20001310167630"/>
    <d v="2011-01-28T00:00:00"/>
    <n v="360"/>
    <n v="8"/>
    <n v="352"/>
    <n v="9.4999552816635422"/>
    <n v="132000"/>
    <n v="101986.65"/>
    <n v="103296.66"/>
    <x v="4"/>
    <x v="0"/>
  </r>
  <r>
    <n v="32451125802"/>
    <n v="74189230000032"/>
    <d v="2011-06-28T00:00:00"/>
    <n v="360"/>
    <n v="3"/>
    <n v="357"/>
    <n v="9.4999552816635422"/>
    <n v="130386.6"/>
    <n v="101761.95"/>
    <n v="102130.1"/>
    <x v="5"/>
    <x v="0"/>
  </r>
  <r>
    <n v="29840655817"/>
    <n v="70400230001816"/>
    <d v="2011-01-27T00:00:00"/>
    <n v="360"/>
    <n v="8"/>
    <n v="352"/>
    <n v="9.4999552816635422"/>
    <n v="145031.01"/>
    <n v="101772.31"/>
    <n v="103000"/>
    <x v="2"/>
    <x v="0"/>
  </r>
  <r>
    <n v="28406459808"/>
    <n v="20001320109527"/>
    <d v="2010-12-30T00:00:00"/>
    <n v="360"/>
    <n v="8"/>
    <n v="352"/>
    <n v="9.4999552816635422"/>
    <n v="138725.01"/>
    <n v="101748.39"/>
    <n v="102600"/>
    <x v="4"/>
    <x v="0"/>
  </r>
  <r>
    <n v="7659096850"/>
    <n v="70658230003791"/>
    <d v="2010-03-24T00:00:00"/>
    <n v="120"/>
    <n v="18"/>
    <n v="102"/>
    <n v="9.4999552816635422"/>
    <n v="150000"/>
    <n v="103774.97"/>
    <n v="120000"/>
    <x v="2"/>
    <x v="0"/>
  </r>
  <r>
    <n v="30385127880"/>
    <n v="20001310161291"/>
    <d v="2010-11-23T00:00:00"/>
    <n v="240"/>
    <n v="10"/>
    <n v="230"/>
    <n v="9.4999552816635422"/>
    <n v="155000"/>
    <n v="101961.39"/>
    <n v="105000"/>
    <x v="5"/>
    <x v="0"/>
  </r>
  <r>
    <n v="22548560813"/>
    <n v="70167230000617"/>
    <d v="2011-04-08T00:00:00"/>
    <n v="180"/>
    <n v="5"/>
    <n v="175"/>
    <n v="9.4999552816635422"/>
    <n v="166893.21"/>
    <n v="102369.94"/>
    <n v="104000"/>
    <x v="2"/>
    <x v="0"/>
  </r>
  <r>
    <n v="29381609845"/>
    <n v="70154230003363"/>
    <d v="2010-06-17T00:00:00"/>
    <n v="360"/>
    <n v="15"/>
    <n v="345"/>
    <n v="9.4999552816635422"/>
    <n v="139900"/>
    <n v="101455.79"/>
    <n v="104000"/>
    <x v="2"/>
    <x v="0"/>
  </r>
  <r>
    <n v="4757719825"/>
    <n v="70123230000992"/>
    <d v="2010-06-21T00:00:00"/>
    <n v="360"/>
    <n v="15"/>
    <n v="345"/>
    <n v="9.4999552816635422"/>
    <n v="130000"/>
    <n v="101454.86"/>
    <n v="104000"/>
    <x v="5"/>
    <x v="0"/>
  </r>
  <r>
    <n v="27214592878"/>
    <n v="72000230009227"/>
    <d v="2011-01-24T00:00:00"/>
    <n v="180"/>
    <n v="8"/>
    <n v="172"/>
    <n v="9.4999552816635422"/>
    <n v="15474.48"/>
    <n v="102354.36"/>
    <n v="105974"/>
    <x v="4"/>
    <x v="0"/>
  </r>
  <r>
    <n v="426644549"/>
    <n v="20001330164962"/>
    <d v="2011-01-18T00:00:00"/>
    <n v="204"/>
    <n v="8"/>
    <n v="196"/>
    <n v="9.4999552816635422"/>
    <n v="177890.37"/>
    <n v="102123.69"/>
    <n v="105000"/>
    <x v="2"/>
    <x v="0"/>
  </r>
  <r>
    <n v="17523045863"/>
    <n v="70207230004160"/>
    <d v="2011-05-24T00:00:00"/>
    <n v="240"/>
    <n v="4"/>
    <n v="236"/>
    <n v="9.4999552816635422"/>
    <n v="195000"/>
    <n v="101728.11"/>
    <n v="102692"/>
    <x v="5"/>
    <x v="0"/>
  </r>
  <r>
    <n v="56879156991"/>
    <n v="73327230000129"/>
    <d v="2011-06-30T00:00:00"/>
    <n v="360"/>
    <n v="3"/>
    <n v="357"/>
    <n v="9.4999552816635422"/>
    <n v="145900"/>
    <n v="101250.82"/>
    <n v="100532.64"/>
    <x v="4"/>
    <x v="0"/>
  </r>
  <r>
    <n v="30869244892"/>
    <n v="20001330139330"/>
    <d v="2010-07-26T00:00:00"/>
    <n v="240"/>
    <n v="14"/>
    <n v="226"/>
    <n v="9.4999552816635422"/>
    <n v="133000"/>
    <n v="101694.49"/>
    <n v="106400"/>
    <x v="5"/>
    <x v="0"/>
  </r>
  <r>
    <n v="86386794168"/>
    <n v="20001330170164"/>
    <d v="2011-02-24T00:00:00"/>
    <n v="240"/>
    <n v="7"/>
    <n v="233"/>
    <n v="9.4999552816635422"/>
    <n v="145288.76"/>
    <n v="101639.19"/>
    <n v="103704.72"/>
    <x v="1"/>
    <x v="0"/>
  </r>
  <r>
    <n v="26865764803"/>
    <n v="20001330143345"/>
    <d v="2010-08-18T00:00:00"/>
    <n v="360"/>
    <n v="13"/>
    <n v="347"/>
    <n v="9.4999552816635422"/>
    <n v="154522.35999999999"/>
    <n v="101198.41"/>
    <n v="103400"/>
    <x v="4"/>
    <x v="0"/>
  </r>
  <r>
    <n v="2643725816"/>
    <n v="70019230002265"/>
    <d v="2010-11-09T00:00:00"/>
    <n v="216"/>
    <n v="10"/>
    <n v="206"/>
    <n v="9.4999552816635422"/>
    <n v="140000"/>
    <n v="101767.56"/>
    <n v="105000"/>
    <x v="5"/>
    <x v="0"/>
  </r>
  <r>
    <n v="29245374874"/>
    <n v="70663230001434"/>
    <d v="2011-02-28T00:00:00"/>
    <n v="216"/>
    <n v="6"/>
    <n v="210"/>
    <n v="9.4999552816635422"/>
    <n v="129000"/>
    <n v="101642.52"/>
    <n v="102828.57"/>
    <x v="5"/>
    <x v="0"/>
  </r>
  <r>
    <n v="53304110178"/>
    <n v="20001330169255"/>
    <d v="2011-02-16T00:00:00"/>
    <n v="240"/>
    <n v="7"/>
    <n v="233"/>
    <n v="9.4999552816635422"/>
    <n v="129016.61"/>
    <n v="101436.87"/>
    <n v="103213.29"/>
    <x v="4"/>
    <x v="0"/>
  </r>
  <r>
    <n v="30958690880"/>
    <n v="70274230000012"/>
    <d v="2011-02-28T00:00:00"/>
    <n v="180"/>
    <n v="7"/>
    <n v="173"/>
    <n v="9.4999552816635422"/>
    <n v="138725.01"/>
    <n v="101869.41"/>
    <n v="105073.13"/>
    <x v="4"/>
    <x v="0"/>
  </r>
  <r>
    <n v="3561068880"/>
    <n v="20001330128451"/>
    <d v="2010-03-23T00:00:00"/>
    <n v="300"/>
    <n v="18"/>
    <n v="282"/>
    <n v="9.4999552816635422"/>
    <n v="133418.91"/>
    <n v="101159.8"/>
    <n v="105674.6"/>
    <x v="0"/>
    <x v="0"/>
  </r>
  <r>
    <n v="156098555"/>
    <n v="20001330165020"/>
    <d v="2011-01-20T00:00:00"/>
    <n v="360"/>
    <n v="8"/>
    <n v="352"/>
    <n v="9.4999552816635422"/>
    <n v="146053.44"/>
    <n v="100936.23"/>
    <n v="101967.97"/>
    <x v="5"/>
    <x v="0"/>
  </r>
  <r>
    <n v="34404474806"/>
    <n v="20001320110053"/>
    <d v="2011-02-28T00:00:00"/>
    <n v="324"/>
    <n v="7"/>
    <n v="317"/>
    <n v="9.4999552816635422"/>
    <n v="132307.62"/>
    <n v="100977.22"/>
    <n v="102312.91"/>
    <x v="5"/>
    <x v="0"/>
  </r>
  <r>
    <n v="34329056291"/>
    <n v="20001330169298"/>
    <d v="2011-02-16T00:00:00"/>
    <n v="360"/>
    <n v="7"/>
    <n v="353"/>
    <n v="9.4999552816635422"/>
    <n v="138000"/>
    <n v="100851.21"/>
    <n v="101600"/>
    <x v="2"/>
    <x v="0"/>
  </r>
  <r>
    <n v="75526581934"/>
    <n v="20001310137005"/>
    <d v="2010-03-01T00:00:00"/>
    <n v="180"/>
    <n v="18"/>
    <n v="162"/>
    <n v="9.4999552816635422"/>
    <n v="150000"/>
    <n v="101860.41"/>
    <n v="110500"/>
    <x v="2"/>
    <x v="0"/>
  </r>
  <r>
    <n v="29360900249"/>
    <n v="20001310160864"/>
    <d v="2010-11-16T00:00:00"/>
    <n v="240"/>
    <n v="10"/>
    <n v="230"/>
    <n v="9.4999552816635422"/>
    <n v="130000"/>
    <n v="101193.1"/>
    <n v="104000"/>
    <x v="5"/>
    <x v="0"/>
  </r>
  <r>
    <n v="74236890259"/>
    <n v="20001330161157"/>
    <d v="2010-12-22T00:00:00"/>
    <n v="240"/>
    <n v="9"/>
    <n v="231"/>
    <n v="9.4999552816635422"/>
    <n v="147072.51"/>
    <n v="101136.31"/>
    <n v="103781.77"/>
    <x v="1"/>
    <x v="0"/>
  </r>
  <r>
    <n v="85862746153"/>
    <n v="73236230000148"/>
    <d v="2011-06-10T00:00:00"/>
    <n v="300"/>
    <n v="3"/>
    <n v="297"/>
    <n v="9.4999552816635422"/>
    <n v="121000"/>
    <n v="100754.77"/>
    <n v="100000"/>
    <x v="6"/>
    <x v="0"/>
  </r>
  <r>
    <n v="21554268877"/>
    <n v="20001330137787"/>
    <d v="2010-06-30T00:00:00"/>
    <n v="360"/>
    <n v="15"/>
    <n v="345"/>
    <n v="9.4999552816635422"/>
    <n v="146434.26"/>
    <n v="100590.02"/>
    <n v="103400"/>
    <x v="2"/>
    <x v="0"/>
  </r>
  <r>
    <n v="7407814805"/>
    <n v="73275230000050"/>
    <d v="2011-04-14T00:00:00"/>
    <n v="300"/>
    <n v="5"/>
    <n v="295"/>
    <n v="9.4999552816635422"/>
    <n v="135700"/>
    <n v="100651.47"/>
    <n v="100000"/>
    <x v="4"/>
    <x v="0"/>
  </r>
  <r>
    <n v="594328888"/>
    <n v="70353230000172"/>
    <d v="2010-11-19T00:00:00"/>
    <n v="360"/>
    <n v="10"/>
    <n v="350"/>
    <n v="9.4999552816635422"/>
    <n v="160000"/>
    <n v="100476.1"/>
    <n v="101920"/>
    <x v="5"/>
    <x v="0"/>
  </r>
  <r>
    <n v="28174433813"/>
    <n v="72154230000209"/>
    <d v="2011-02-08T00:00:00"/>
    <n v="180"/>
    <n v="7"/>
    <n v="173"/>
    <n v="9.4999552816635422"/>
    <n v="177000"/>
    <n v="101352.04"/>
    <n v="103988.87"/>
    <x v="4"/>
    <x v="0"/>
  </r>
  <r>
    <n v="10941081893"/>
    <n v="20001330170687"/>
    <d v="2011-02-28T00:00:00"/>
    <n v="360"/>
    <n v="7"/>
    <n v="353"/>
    <n v="9.4999552816635422"/>
    <n v="155000"/>
    <n v="100446.13"/>
    <n v="101550.5"/>
    <x v="5"/>
    <x v="0"/>
  </r>
  <r>
    <n v="14788293897"/>
    <n v="20001310175675"/>
    <d v="2011-06-06T00:00:00"/>
    <n v="360"/>
    <n v="3"/>
    <n v="357"/>
    <n v="9.4999552816635422"/>
    <n v="170000"/>
    <n v="100343.79"/>
    <n v="100000"/>
    <x v="5"/>
    <x v="0"/>
  </r>
  <r>
    <n v="8489099766"/>
    <n v="71531230000161"/>
    <d v="2011-02-18T00:00:00"/>
    <n v="360"/>
    <n v="7"/>
    <n v="353"/>
    <n v="9.4999552816635422"/>
    <n v="157755.25"/>
    <n v="100287.77"/>
    <n v="101160.78"/>
    <x v="5"/>
    <x v="0"/>
  </r>
  <r>
    <n v="5011250601"/>
    <n v="72187230001392"/>
    <d v="2011-02-04T00:00:00"/>
    <n v="240"/>
    <n v="7"/>
    <n v="233"/>
    <n v="9.4999552816635422"/>
    <n v="159120"/>
    <n v="100703.65"/>
    <n v="102131.49"/>
    <x v="5"/>
    <x v="0"/>
  </r>
  <r>
    <n v="61590142500"/>
    <n v="20001330162919"/>
    <d v="2011-01-18T00:00:00"/>
    <n v="180"/>
    <n v="8"/>
    <n v="172"/>
    <n v="9.4999552816635422"/>
    <n v="169453.97"/>
    <n v="101169.84"/>
    <n v="104588.43"/>
    <x v="5"/>
    <x v="0"/>
  </r>
  <r>
    <n v="55801200797"/>
    <n v="70102230000736"/>
    <d v="2011-06-30T00:00:00"/>
    <n v="240"/>
    <n v="3"/>
    <n v="237"/>
    <n v="9.4999552816635422"/>
    <n v="189650.77"/>
    <n v="100566.88"/>
    <n v="100000"/>
    <x v="5"/>
    <x v="0"/>
  </r>
  <r>
    <n v="22588193854"/>
    <n v="74335230000133"/>
    <d v="2011-06-30T00:00:00"/>
    <n v="360"/>
    <n v="3"/>
    <n v="357"/>
    <n v="9.4999552816635422"/>
    <n v="128163.79"/>
    <n v="100018.09"/>
    <n v="99325.66"/>
    <x v="2"/>
    <x v="0"/>
  </r>
  <r>
    <n v="6636871873"/>
    <n v="20001310174008"/>
    <d v="2011-04-19T00:00:00"/>
    <n v="360"/>
    <n v="5"/>
    <n v="355"/>
    <n v="9.4999552816635422"/>
    <n v="135000"/>
    <n v="99999.93"/>
    <n v="100470"/>
    <x v="5"/>
    <x v="0"/>
  </r>
  <r>
    <n v="72495235972"/>
    <n v="20001330166159"/>
    <d v="2011-01-26T00:00:00"/>
    <n v="288"/>
    <n v="8"/>
    <n v="280"/>
    <n v="9.4999552816635422"/>
    <n v="132900"/>
    <n v="100193.73"/>
    <n v="102000"/>
    <x v="5"/>
    <x v="0"/>
  </r>
  <r>
    <n v="8862048874"/>
    <n v="70156230000662"/>
    <d v="2010-11-26T00:00:00"/>
    <n v="360"/>
    <n v="10"/>
    <n v="350"/>
    <n v="9.4999552816635422"/>
    <n v="190000"/>
    <n v="99974.65"/>
    <n v="101606.81"/>
    <x v="5"/>
    <x v="0"/>
  </r>
  <r>
    <n v="53960998104"/>
    <n v="20001310158797"/>
    <d v="2010-10-22T00:00:00"/>
    <n v="144"/>
    <n v="11"/>
    <n v="133"/>
    <n v="9.4999552816635422"/>
    <n v="159000"/>
    <n v="101257.69"/>
    <n v="108156.09"/>
    <x v="5"/>
    <x v="0"/>
  </r>
  <r>
    <n v="16840203875"/>
    <n v="73705230000174"/>
    <d v="2011-06-29T00:00:00"/>
    <n v="240"/>
    <n v="3"/>
    <n v="237"/>
    <n v="9.4999552816635422"/>
    <n v="128272.98"/>
    <n v="100220.08"/>
    <n v="101000"/>
    <x v="5"/>
    <x v="0"/>
  </r>
  <r>
    <n v="26476716808"/>
    <n v="70782230000422"/>
    <d v="2011-03-09T00:00:00"/>
    <n v="360"/>
    <n v="6"/>
    <n v="354"/>
    <n v="9.4999552816635422"/>
    <n v="125000"/>
    <n v="99676.75"/>
    <n v="100000"/>
    <x v="6"/>
    <x v="0"/>
  </r>
  <r>
    <n v="57107165020"/>
    <n v="73095230000086"/>
    <d v="2011-05-24T00:00:00"/>
    <n v="360"/>
    <n v="4"/>
    <n v="356"/>
    <n v="9.4999552816635422"/>
    <n v="148659.48000000001"/>
    <n v="99584.45"/>
    <n v="99963.28"/>
    <x v="2"/>
    <x v="0"/>
  </r>
  <r>
    <n v="765505916"/>
    <n v="20001330166310"/>
    <d v="2011-01-26T00:00:00"/>
    <n v="360"/>
    <n v="8"/>
    <n v="352"/>
    <n v="9.4999552816635422"/>
    <n v="127500"/>
    <n v="99510.44"/>
    <n v="100728.76"/>
    <x v="5"/>
    <x v="0"/>
  </r>
  <r>
    <n v="75774992772"/>
    <n v="20001330169921"/>
    <d v="2011-02-23T00:00:00"/>
    <n v="360"/>
    <n v="7"/>
    <n v="353"/>
    <n v="9.4999552816635422"/>
    <n v="126446.57"/>
    <n v="99456.58"/>
    <n v="100400"/>
    <x v="5"/>
    <x v="0"/>
  </r>
  <r>
    <n v="3549599994"/>
    <n v="20001310155542"/>
    <d v="2010-09-08T00:00:00"/>
    <n v="205"/>
    <n v="10"/>
    <n v="195"/>
    <n v="9.4999552816635422"/>
    <n v="170000"/>
    <n v="100144.24"/>
    <n v="125000"/>
    <x v="4"/>
    <x v="0"/>
  </r>
  <r>
    <n v="27124531829"/>
    <n v="72154230000179"/>
    <d v="2011-02-08T00:00:00"/>
    <n v="360"/>
    <n v="7"/>
    <n v="353"/>
    <n v="9.4999552816635422"/>
    <n v="177000"/>
    <n v="99441.4"/>
    <n v="100005.33"/>
    <x v="5"/>
    <x v="0"/>
  </r>
  <r>
    <n v="5788119600"/>
    <n v="70575230000753"/>
    <d v="2010-02-24T00:00:00"/>
    <n v="240"/>
    <n v="19"/>
    <n v="221"/>
    <n v="9.4999552816635422"/>
    <n v="160000"/>
    <n v="99950.76"/>
    <n v="128000"/>
    <x v="5"/>
    <x v="0"/>
  </r>
  <r>
    <n v="72023600715"/>
    <n v="73183230000038"/>
    <d v="2011-06-29T00:00:00"/>
    <n v="204"/>
    <n v="2"/>
    <n v="202"/>
    <n v="9.4999552816635422"/>
    <n v="130000"/>
    <n v="100077.43"/>
    <n v="100000"/>
    <x v="5"/>
    <x v="0"/>
  </r>
  <r>
    <n v="2837603627"/>
    <n v="72187230001473"/>
    <d v="2011-03-11T00:00:00"/>
    <n v="300"/>
    <n v="6"/>
    <n v="294"/>
    <n v="9.4999552816635422"/>
    <n v="163240"/>
    <n v="99562.11"/>
    <n v="100175.48"/>
    <x v="2"/>
    <x v="0"/>
  </r>
  <r>
    <n v="11606581708"/>
    <n v="70800230000670"/>
    <d v="2011-06-10T00:00:00"/>
    <n v="240"/>
    <n v="3"/>
    <n v="237"/>
    <n v="9.4999552816635422"/>
    <n v="160000"/>
    <n v="99759.43"/>
    <n v="100000"/>
    <x v="5"/>
    <x v="0"/>
  </r>
  <r>
    <n v="28336690115"/>
    <n v="73444230000010"/>
    <d v="2011-04-28T00:00:00"/>
    <n v="360"/>
    <n v="5"/>
    <n v="355"/>
    <n v="9.4999552816635422"/>
    <n v="137275.25"/>
    <n v="99331.47"/>
    <n v="100022"/>
    <x v="5"/>
    <x v="0"/>
  </r>
  <r>
    <n v="992753333"/>
    <n v="20001310161976"/>
    <d v="2010-11-29T00:00:00"/>
    <n v="360"/>
    <n v="10"/>
    <n v="350"/>
    <n v="9.4999552816635422"/>
    <n v="137000"/>
    <n v="99332.62"/>
    <n v="100400"/>
    <x v="2"/>
    <x v="0"/>
  </r>
  <r>
    <n v="391773607"/>
    <n v="20001330165047"/>
    <d v="2011-01-11T00:00:00"/>
    <n v="360"/>
    <n v="8"/>
    <n v="352"/>
    <n v="9.4999552816635422"/>
    <n v="144831.87"/>
    <n v="99298.97"/>
    <n v="100000"/>
    <x v="5"/>
    <x v="0"/>
  </r>
  <r>
    <n v="21839655844"/>
    <n v="70529230000024"/>
    <d v="2011-03-28T00:00:00"/>
    <n v="360"/>
    <n v="6"/>
    <n v="354"/>
    <n v="9.4999552816635422"/>
    <n v="160000"/>
    <n v="99151.69"/>
    <n v="100000"/>
    <x v="4"/>
    <x v="0"/>
  </r>
  <r>
    <n v="17344895889"/>
    <n v="20001330169140"/>
    <d v="2011-02-21T00:00:00"/>
    <n v="360"/>
    <n v="7"/>
    <n v="353"/>
    <n v="9.4999552816635422"/>
    <n v="138054.78"/>
    <n v="99148.61"/>
    <n v="100000"/>
    <x v="2"/>
    <x v="0"/>
  </r>
  <r>
    <n v="3277413926"/>
    <n v="20001330132530"/>
    <d v="2010-05-24T00:00:00"/>
    <n v="360"/>
    <n v="16"/>
    <n v="344"/>
    <n v="9.4999552816635422"/>
    <n v="159000"/>
    <n v="99113.79"/>
    <n v="102000"/>
    <x v="2"/>
    <x v="0"/>
  </r>
  <r>
    <n v="46686673072"/>
    <n v="74365230000020"/>
    <d v="2011-06-21T00:00:00"/>
    <n v="240"/>
    <n v="3"/>
    <n v="237"/>
    <n v="9.4999552816635422"/>
    <n v="186308.7"/>
    <n v="99431.4"/>
    <n v="100000"/>
    <x v="5"/>
    <x v="0"/>
  </r>
  <r>
    <n v="4377268783"/>
    <n v="70102230000752"/>
    <d v="2011-06-30T00:00:00"/>
    <n v="360"/>
    <n v="3"/>
    <n v="357"/>
    <n v="9.4999552816635422"/>
    <n v="173430.03"/>
    <n v="98951.93"/>
    <n v="98264.4"/>
    <x v="2"/>
    <x v="0"/>
  </r>
  <r>
    <n v="99218542168"/>
    <n v="20001330170520"/>
    <d v="2011-02-28T00:00:00"/>
    <n v="360"/>
    <n v="7"/>
    <n v="353"/>
    <n v="9.4999552816635422"/>
    <n v="125032.84"/>
    <n v="98938.44"/>
    <n v="100026.27"/>
    <x v="4"/>
    <x v="0"/>
  </r>
  <r>
    <n v="2314116933"/>
    <n v="20001310170975"/>
    <d v="2011-03-04T00:00:00"/>
    <n v="240"/>
    <n v="6"/>
    <n v="234"/>
    <n v="9.4999552816635422"/>
    <n v="165379.79"/>
    <n v="99337.56"/>
    <n v="100400"/>
    <x v="5"/>
    <x v="0"/>
  </r>
  <r>
    <n v="79410219191"/>
    <n v="70910230000029"/>
    <d v="2011-04-08T00:00:00"/>
    <n v="360"/>
    <n v="5"/>
    <n v="355"/>
    <n v="9.4999552816635422"/>
    <n v="123819.45"/>
    <n v="98895.9"/>
    <n v="99055.56"/>
    <x v="2"/>
    <x v="0"/>
  </r>
  <r>
    <n v="28237519809"/>
    <n v="73858230000023"/>
    <d v="2011-06-27T00:00:00"/>
    <n v="240"/>
    <n v="3"/>
    <n v="237"/>
    <n v="9.4999552816635422"/>
    <n v="170000"/>
    <n v="99310.2"/>
    <n v="100000"/>
    <x v="4"/>
    <x v="0"/>
  </r>
  <r>
    <n v="71729089968"/>
    <n v="20001330166183"/>
    <d v="2011-01-26T00:00:00"/>
    <n v="360"/>
    <n v="8"/>
    <n v="352"/>
    <n v="9.4999552816635422"/>
    <n v="134300"/>
    <n v="98790.44"/>
    <n v="100000"/>
    <x v="5"/>
    <x v="0"/>
  </r>
  <r>
    <n v="22122864818"/>
    <n v="20001330174666"/>
    <d v="2011-05-18T00:00:00"/>
    <n v="240"/>
    <n v="4"/>
    <n v="236"/>
    <n v="9.4999552816635422"/>
    <n v="194310.85"/>
    <n v="99198.21"/>
    <n v="100000"/>
    <x v="1"/>
    <x v="0"/>
  </r>
  <r>
    <n v="18817232831"/>
    <n v="20001330154142"/>
    <d v="2010-10-29T00:00:00"/>
    <n v="300"/>
    <n v="11"/>
    <n v="289"/>
    <n v="9.4999552816635422"/>
    <n v="193000"/>
    <n v="98918.11"/>
    <n v="101000"/>
    <x v="2"/>
    <x v="0"/>
  </r>
  <r>
    <n v="54108730682"/>
    <n v="72255230000424"/>
    <d v="2010-03-08T00:00:00"/>
    <n v="240"/>
    <n v="18"/>
    <n v="222"/>
    <n v="9.4999552816635422"/>
    <n v="131250"/>
    <n v="99215.73"/>
    <n v="105000"/>
    <x v="5"/>
    <x v="0"/>
  </r>
  <r>
    <n v="13610309768"/>
    <n v="20001330165306"/>
    <d v="2011-01-18T00:00:00"/>
    <n v="156"/>
    <n v="8"/>
    <n v="148"/>
    <n v="9.4999552816635422"/>
    <n v="137385.98000000001"/>
    <n v="99880.73"/>
    <n v="104000"/>
    <x v="5"/>
    <x v="0"/>
  </r>
  <r>
    <n v="76013332649"/>
    <n v="20001310145903"/>
    <d v="2010-05-26T00:00:00"/>
    <n v="360"/>
    <n v="16"/>
    <n v="344"/>
    <n v="9.4999552816635422"/>
    <n v="127000"/>
    <n v="98659.45"/>
    <n v="101600"/>
    <x v="5"/>
    <x v="0"/>
  </r>
  <r>
    <n v="88337804815"/>
    <n v="70002230001000"/>
    <d v="2011-04-13T00:00:00"/>
    <n v="240"/>
    <n v="5"/>
    <n v="235"/>
    <n v="9.4999552816635422"/>
    <n v="160000"/>
    <n v="99038.51"/>
    <n v="100000"/>
    <x v="5"/>
    <x v="0"/>
  </r>
  <r>
    <n v="12633801234"/>
    <n v="20001330170792"/>
    <d v="2011-02-28T00:00:00"/>
    <n v="324"/>
    <n v="7"/>
    <n v="317"/>
    <n v="9.4999552816635422"/>
    <n v="158924.43"/>
    <n v="98694.52"/>
    <n v="100000"/>
    <x v="5"/>
    <x v="0"/>
  </r>
  <r>
    <n v="20495880892"/>
    <n v="73327230000080"/>
    <d v="2011-06-17T00:00:00"/>
    <n v="240"/>
    <n v="3"/>
    <n v="237"/>
    <n v="9.4999552816635422"/>
    <n v="177000"/>
    <n v="99005.64"/>
    <n v="99488.05"/>
    <x v="2"/>
    <x v="0"/>
  </r>
  <r>
    <n v="7179620831"/>
    <n v="70044230000921"/>
    <d v="2010-07-26T00:00:00"/>
    <n v="120"/>
    <n v="14"/>
    <n v="106"/>
    <n v="9.4999552816635422"/>
    <n v="159000"/>
    <n v="100494.42"/>
    <n v="112088"/>
    <x v="4"/>
    <x v="0"/>
  </r>
  <r>
    <n v="4493636866"/>
    <n v="70019230002362"/>
    <d v="2011-01-28T00:00:00"/>
    <n v="336"/>
    <n v="8"/>
    <n v="328"/>
    <n v="9.4999552816635422"/>
    <n v="118835.68"/>
    <n v="98502.7"/>
    <n v="99930.11"/>
    <x v="5"/>
    <x v="0"/>
  </r>
  <r>
    <n v="29422988802"/>
    <n v="20001310155666"/>
    <d v="2010-09-09T00:00:00"/>
    <n v="360"/>
    <n v="12"/>
    <n v="348"/>
    <n v="9.4999552816635422"/>
    <n v="190000"/>
    <n v="98341.61"/>
    <n v="100000"/>
    <x v="2"/>
    <x v="0"/>
  </r>
  <r>
    <n v="9271568737"/>
    <n v="20001310171220"/>
    <d v="2011-03-14T00:00:00"/>
    <n v="240"/>
    <n v="6"/>
    <n v="234"/>
    <n v="9.4999552816635422"/>
    <n v="155000"/>
    <n v="98739.32"/>
    <n v="100000"/>
    <x v="5"/>
    <x v="0"/>
  </r>
  <r>
    <n v="29744232803"/>
    <n v="70056230000976"/>
    <d v="2011-03-17T00:00:00"/>
    <n v="240"/>
    <n v="6"/>
    <n v="234"/>
    <n v="9.4999552816635422"/>
    <n v="140000"/>
    <n v="98737.27"/>
    <n v="100142.94"/>
    <x v="2"/>
    <x v="0"/>
  </r>
  <r>
    <n v="783190808"/>
    <n v="20001310164320"/>
    <d v="2010-12-22T00:00:00"/>
    <n v="192"/>
    <n v="9"/>
    <n v="183"/>
    <n v="9.4999552816635422"/>
    <n v="160000"/>
    <n v="99068.2"/>
    <n v="100000"/>
    <x v="5"/>
    <x v="0"/>
  </r>
  <r>
    <n v="17894614807"/>
    <n v="70155230001342"/>
    <d v="2010-09-16T00:00:00"/>
    <n v="360"/>
    <n v="12"/>
    <n v="348"/>
    <n v="9.4999552816635422"/>
    <n v="140000"/>
    <n v="98228.49"/>
    <n v="100000"/>
    <x v="5"/>
    <x v="0"/>
  </r>
  <r>
    <n v="6408752896"/>
    <n v="70721230001044"/>
    <d v="2010-12-15T00:00:00"/>
    <n v="240"/>
    <n v="9"/>
    <n v="231"/>
    <n v="9.4999552816635422"/>
    <n v="153618.18"/>
    <n v="98641.13"/>
    <n v="101000"/>
    <x v="5"/>
    <x v="0"/>
  </r>
  <r>
    <n v="19626584491"/>
    <n v="20001310164959"/>
    <d v="2010-12-28T00:00:00"/>
    <n v="324"/>
    <n v="9"/>
    <n v="315"/>
    <n v="9.4999552816635422"/>
    <n v="130000"/>
    <n v="98290.48"/>
    <n v="100000"/>
    <x v="4"/>
    <x v="0"/>
  </r>
  <r>
    <n v="31203627866"/>
    <n v="72000230007593"/>
    <d v="2010-10-28T00:00:00"/>
    <n v="360"/>
    <n v="11"/>
    <n v="349"/>
    <n v="9.4999552816635422"/>
    <n v="195127"/>
    <n v="98093.31"/>
    <n v="100000"/>
    <x v="4"/>
    <x v="0"/>
  </r>
  <r>
    <n v="22233747860"/>
    <n v="70011230001760"/>
    <d v="2010-04-26T00:00:00"/>
    <n v="240"/>
    <n v="17"/>
    <n v="223"/>
    <n v="9.4999552816635422"/>
    <n v="153600"/>
    <n v="98564.160000000003"/>
    <n v="99589.45"/>
    <x v="0"/>
    <x v="0"/>
  </r>
  <r>
    <n v="29633080860"/>
    <n v="70157230001039"/>
    <d v="2010-04-05T00:00:00"/>
    <n v="240"/>
    <n v="17"/>
    <n v="223"/>
    <n v="9.4999552816635422"/>
    <n v="157000"/>
    <n v="98508.19"/>
    <n v="99000"/>
    <x v="2"/>
    <x v="0"/>
  </r>
  <r>
    <n v="25019518832"/>
    <n v="20001310150087"/>
    <d v="2010-07-13T00:00:00"/>
    <n v="360"/>
    <n v="14"/>
    <n v="346"/>
    <n v="9.4999552816635422"/>
    <n v="170000"/>
    <n v="97880.26"/>
    <n v="100000"/>
    <x v="5"/>
    <x v="0"/>
  </r>
  <r>
    <n v="44992319653"/>
    <n v="72260230000617"/>
    <d v="2011-03-22T00:00:00"/>
    <n v="240"/>
    <n v="5"/>
    <n v="235"/>
    <n v="9.4999552816635422"/>
    <n v="200000"/>
    <n v="98259.91"/>
    <n v="99000"/>
    <x v="5"/>
    <x v="0"/>
  </r>
  <r>
    <n v="73172332691"/>
    <n v="20001310170754"/>
    <d v="2011-02-28T00:00:00"/>
    <n v="360"/>
    <n v="8"/>
    <n v="352"/>
    <n v="9.4999552816635422"/>
    <n v="150000"/>
    <n v="97824.8"/>
    <n v="100000"/>
    <x v="2"/>
    <x v="0"/>
  </r>
  <r>
    <n v="47701609091"/>
    <n v="72090230000535"/>
    <d v="2010-11-22T00:00:00"/>
    <n v="300"/>
    <n v="10"/>
    <n v="290"/>
    <n v="9.4999552816635422"/>
    <n v="130000"/>
    <n v="97965.48"/>
    <n v="100000"/>
    <x v="0"/>
    <x v="0"/>
  </r>
  <r>
    <n v="676990142"/>
    <n v="20001330164342"/>
    <d v="2011-01-11T00:00:00"/>
    <n v="360"/>
    <n v="8"/>
    <n v="352"/>
    <n v="9.4999552816635422"/>
    <n v="123016.55"/>
    <n v="97723.38"/>
    <n v="98413.24"/>
    <x v="5"/>
    <x v="0"/>
  </r>
  <r>
    <n v="86000659172"/>
    <n v="71392230000470"/>
    <d v="2011-02-18T00:00:00"/>
    <n v="240"/>
    <n v="7"/>
    <n v="233"/>
    <n v="9.4999552816635422"/>
    <n v="165000"/>
    <n v="98154.09"/>
    <n v="100000"/>
    <x v="5"/>
    <x v="0"/>
  </r>
  <r>
    <n v="9821481191"/>
    <n v="20001310151393"/>
    <d v="2010-07-28T00:00:00"/>
    <n v="227"/>
    <n v="10"/>
    <n v="217"/>
    <n v="9.4999552816635422"/>
    <n v="150000"/>
    <n v="98223.12"/>
    <n v="120000"/>
    <x v="5"/>
    <x v="0"/>
  </r>
  <r>
    <n v="2741511977"/>
    <n v="20001330170440"/>
    <d v="2011-02-25T00:00:00"/>
    <n v="360"/>
    <n v="7"/>
    <n v="353"/>
    <n v="9.4999552816635422"/>
    <n v="134300"/>
    <n v="97684.25"/>
    <n v="97600"/>
    <x v="6"/>
    <x v="0"/>
  </r>
  <r>
    <n v="30962854620"/>
    <n v="20001310161640"/>
    <d v="2010-11-25T00:00:00"/>
    <n v="300"/>
    <n v="10"/>
    <n v="290"/>
    <n v="9.4999552816635422"/>
    <n v="125000"/>
    <n v="97849.33"/>
    <n v="100000"/>
    <x v="5"/>
    <x v="0"/>
  </r>
  <r>
    <n v="11676140620"/>
    <n v="20001310171947"/>
    <d v="2011-03-22T00:00:00"/>
    <n v="216"/>
    <n v="6"/>
    <n v="210"/>
    <n v="9.4999552816635422"/>
    <n v="140000"/>
    <n v="98229.58"/>
    <n v="100000"/>
    <x v="0"/>
    <x v="0"/>
  </r>
  <r>
    <n v="29141257553"/>
    <n v="20001310150460"/>
    <d v="2010-07-16T00:00:00"/>
    <n v="348"/>
    <n v="14"/>
    <n v="334"/>
    <n v="9.4999552816635422"/>
    <n v="150872.59"/>
    <n v="97695.69"/>
    <n v="100000"/>
    <x v="2"/>
    <x v="0"/>
  </r>
  <r>
    <n v="31155600606"/>
    <n v="20001310166307"/>
    <d v="2011-01-12T00:00:00"/>
    <n v="240"/>
    <n v="8"/>
    <n v="232"/>
    <n v="9.4999552816635422"/>
    <n v="150000"/>
    <n v="98045.37"/>
    <n v="100000"/>
    <x v="5"/>
    <x v="0"/>
  </r>
  <r>
    <n v="14821066807"/>
    <n v="20001310147990"/>
    <d v="2010-06-17T00:00:00"/>
    <n v="360"/>
    <n v="15"/>
    <n v="345"/>
    <n v="9.4999552816635422"/>
    <n v="130000"/>
    <n v="97553.7"/>
    <n v="100000"/>
    <x v="4"/>
    <x v="0"/>
  </r>
  <r>
    <n v="16822234187"/>
    <n v="20001330166248"/>
    <d v="2011-01-25T00:00:00"/>
    <n v="252"/>
    <n v="8"/>
    <n v="244"/>
    <n v="9.4999552816635422"/>
    <n v="148500"/>
    <n v="97854.29"/>
    <n v="100000"/>
    <x v="5"/>
    <x v="0"/>
  </r>
  <r>
    <n v="89070607972"/>
    <n v="73176230000086"/>
    <d v="2011-04-25T00:00:00"/>
    <n v="360"/>
    <n v="5"/>
    <n v="355"/>
    <n v="9.4999552816635422"/>
    <n v="160000"/>
    <n v="97469.92"/>
    <n v="98000"/>
    <x v="2"/>
    <x v="0"/>
  </r>
  <r>
    <n v="19451604898"/>
    <n v="70110230001318"/>
    <d v="2011-01-20T00:00:00"/>
    <n v="240"/>
    <n v="8"/>
    <n v="232"/>
    <n v="9.4999552816635422"/>
    <n v="146959.91"/>
    <n v="97863.24"/>
    <n v="100000"/>
    <x v="4"/>
    <x v="0"/>
  </r>
  <r>
    <n v="17309645839"/>
    <n v="70154230003665"/>
    <d v="2011-02-08T00:00:00"/>
    <n v="240"/>
    <n v="7"/>
    <n v="233"/>
    <n v="9.4999552816635422"/>
    <n v="145728.79999999999"/>
    <n v="97853.83"/>
    <n v="99394.240000000005"/>
    <x v="4"/>
    <x v="0"/>
  </r>
  <r>
    <n v="9194658706"/>
    <n v="20001310155720"/>
    <d v="2010-09-15T00:00:00"/>
    <n v="360"/>
    <n v="5"/>
    <n v="355"/>
    <n v="9.4999552816635422"/>
    <n v="193930"/>
    <n v="97338.13"/>
    <n v="110147"/>
    <x v="2"/>
    <x v="0"/>
  </r>
  <r>
    <n v="24772265848"/>
    <n v="20001330172060"/>
    <d v="2011-03-25T00:00:00"/>
    <n v="300"/>
    <n v="6"/>
    <n v="294"/>
    <n v="9.4999552816635422"/>
    <n v="140301.88"/>
    <n v="97444.479999999996"/>
    <n v="98531.57"/>
    <x v="5"/>
    <x v="0"/>
  </r>
  <r>
    <n v="18394464807"/>
    <n v="70093230000911"/>
    <d v="2010-07-21T00:00:00"/>
    <n v="240"/>
    <n v="14"/>
    <n v="226"/>
    <n v="9.4999552816635422"/>
    <n v="137000"/>
    <n v="97681.56"/>
    <n v="102000"/>
    <x v="5"/>
    <x v="0"/>
  </r>
  <r>
    <n v="48577650391"/>
    <n v="20001330174950"/>
    <d v="2011-05-31T00:00:00"/>
    <n v="120"/>
    <n v="4"/>
    <n v="116"/>
    <n v="9.4999552816635422"/>
    <n v="156458.13"/>
    <n v="98908.65"/>
    <n v="100000"/>
    <x v="2"/>
    <x v="0"/>
  </r>
  <r>
    <n v="28114764821"/>
    <n v="70150230000388"/>
    <d v="2011-01-31T00:00:00"/>
    <n v="240"/>
    <n v="8"/>
    <n v="232"/>
    <n v="9.4999552816635422"/>
    <n v="184163.84"/>
    <n v="97605.19"/>
    <n v="100000"/>
    <x v="6"/>
    <x v="0"/>
  </r>
  <r>
    <n v="84847158504"/>
    <n v="73704230000133"/>
    <d v="2011-06-29T00:00:00"/>
    <n v="360"/>
    <n v="3"/>
    <n v="357"/>
    <n v="9.4999552816635422"/>
    <n v="153231.14000000001"/>
    <n v="97110.98"/>
    <n v="97455.51"/>
    <x v="5"/>
    <x v="0"/>
  </r>
  <r>
    <n v="67047920404"/>
    <n v="20001310147620"/>
    <d v="2010-06-10T00:00:00"/>
    <n v="120"/>
    <n v="15"/>
    <n v="105"/>
    <n v="9.4999552816635422"/>
    <n v="150000"/>
    <n v="99024.16"/>
    <n v="110925.55"/>
    <x v="6"/>
    <x v="0"/>
  </r>
  <r>
    <n v="85365238168"/>
    <n v="73275230000068"/>
    <d v="2011-04-19T00:00:00"/>
    <n v="360"/>
    <n v="5"/>
    <n v="355"/>
    <n v="9.4999552816635422"/>
    <n v="120459.25"/>
    <n v="96822.67"/>
    <n v="97277.8"/>
    <x v="4"/>
    <x v="0"/>
  </r>
  <r>
    <n v="1331490561"/>
    <n v="20001310140197"/>
    <d v="2010-03-17T00:00:00"/>
    <n v="360"/>
    <n v="18"/>
    <n v="342"/>
    <n v="9.4999552816635422"/>
    <n v="131750"/>
    <n v="96841.31"/>
    <n v="100000"/>
    <x v="4"/>
    <x v="0"/>
  </r>
  <r>
    <n v="15403433830"/>
    <n v="70157230001349"/>
    <d v="2011-04-14T00:00:00"/>
    <n v="300"/>
    <n v="5"/>
    <n v="295"/>
    <n v="9.4999552816635422"/>
    <n v="145900"/>
    <n v="96933.47"/>
    <n v="96306.05"/>
    <x v="4"/>
    <x v="0"/>
  </r>
  <r>
    <n v="28251007810"/>
    <n v="72163230000542"/>
    <d v="2011-02-28T00:00:00"/>
    <n v="360"/>
    <n v="3"/>
    <n v="357"/>
    <n v="9.4999552816635422"/>
    <n v="189986.7"/>
    <n v="96603.67"/>
    <n v="107969.57"/>
    <x v="5"/>
    <x v="0"/>
  </r>
  <r>
    <n v="2148651773"/>
    <n v="72248230000480"/>
    <d v="2011-02-11T00:00:00"/>
    <n v="180"/>
    <n v="7"/>
    <n v="173"/>
    <n v="9.4999552816635422"/>
    <n v="165000"/>
    <n v="97479.64"/>
    <n v="100000"/>
    <x v="5"/>
    <x v="0"/>
  </r>
  <r>
    <n v="19078886838"/>
    <n v="70566230000428"/>
    <d v="2011-02-10T00:00:00"/>
    <n v="180"/>
    <n v="7"/>
    <n v="173"/>
    <n v="9.4999552816635422"/>
    <n v="145000"/>
    <n v="97465.65"/>
    <n v="100000"/>
    <x v="5"/>
    <x v="0"/>
  </r>
  <r>
    <n v="99198339834"/>
    <n v="73985230000132"/>
    <d v="2011-06-30T00:00:00"/>
    <n v="300"/>
    <n v="3"/>
    <n v="297"/>
    <n v="9.4999552816635422"/>
    <n v="120000"/>
    <n v="96705.33"/>
    <n v="96000"/>
    <x v="0"/>
    <x v="0"/>
  </r>
  <r>
    <n v="15269851873"/>
    <n v="70194230000541"/>
    <d v="2010-02-18T00:00:00"/>
    <n v="360"/>
    <n v="19"/>
    <n v="341"/>
    <n v="9.4999552816635422"/>
    <n v="180000"/>
    <n v="96575.18"/>
    <n v="100000"/>
    <x v="4"/>
    <x v="0"/>
  </r>
  <r>
    <n v="57257400644"/>
    <n v="72290230000449"/>
    <d v="2011-03-11T00:00:00"/>
    <n v="240"/>
    <n v="6"/>
    <n v="234"/>
    <n v="9.4999552816635422"/>
    <n v="200000"/>
    <n v="96903.01"/>
    <n v="98000"/>
    <x v="2"/>
    <x v="0"/>
  </r>
  <r>
    <n v="895829932"/>
    <n v="20001330172221"/>
    <d v="2011-03-25T00:00:00"/>
    <n v="360"/>
    <n v="6"/>
    <n v="354"/>
    <n v="9.4999552816635422"/>
    <n v="124369.29"/>
    <n v="96440.11"/>
    <n v="97185.42"/>
    <x v="4"/>
    <x v="0"/>
  </r>
  <r>
    <n v="47936002987"/>
    <n v="20001330171969"/>
    <d v="2011-03-18T00:00:00"/>
    <n v="360"/>
    <n v="6"/>
    <n v="354"/>
    <n v="9.4999552816635422"/>
    <n v="147353.78"/>
    <n v="96414.05"/>
    <n v="97000"/>
    <x v="4"/>
    <x v="0"/>
  </r>
  <r>
    <n v="80907091849"/>
    <n v="70087230001530"/>
    <d v="2011-04-18T00:00:00"/>
    <n v="276"/>
    <n v="5"/>
    <n v="271"/>
    <n v="9.4999552816635422"/>
    <n v="165073.14000000001"/>
    <n v="96657.8"/>
    <n v="97493"/>
    <x v="1"/>
    <x v="0"/>
  </r>
  <r>
    <n v="4123408958"/>
    <n v="20001330169565"/>
    <d v="2011-02-21T00:00:00"/>
    <n v="300"/>
    <n v="6"/>
    <n v="294"/>
    <n v="9.4999552816635422"/>
    <n v="121475.62"/>
    <n v="96538.93"/>
    <n v="95662.01"/>
    <x v="4"/>
    <x v="0"/>
  </r>
  <r>
    <n v="9517741740"/>
    <n v="73461230000010"/>
    <d v="2011-06-29T00:00:00"/>
    <n v="360"/>
    <n v="3"/>
    <n v="357"/>
    <n v="9.4999552816635422"/>
    <n v="139961.29"/>
    <n v="96358.15"/>
    <n v="96700"/>
    <x v="2"/>
    <x v="0"/>
  </r>
  <r>
    <n v="89318145934"/>
    <n v="20001310138320"/>
    <d v="2010-02-25T00:00:00"/>
    <n v="360"/>
    <n v="19"/>
    <n v="341"/>
    <n v="9.4999552816635422"/>
    <n v="150000"/>
    <n v="96335.42"/>
    <n v="100000"/>
    <x v="4"/>
    <x v="0"/>
  </r>
  <r>
    <n v="94866902000"/>
    <n v="73095230000027"/>
    <d v="2011-04-28T00:00:00"/>
    <n v="360"/>
    <n v="5"/>
    <n v="355"/>
    <n v="9.4999552816635422"/>
    <n v="158391.51999999999"/>
    <n v="96299.81"/>
    <n v="96969.23"/>
    <x v="5"/>
    <x v="0"/>
  </r>
  <r>
    <n v="29304430810"/>
    <n v="20001330165926"/>
    <d v="2011-01-26T00:00:00"/>
    <n v="240"/>
    <n v="8"/>
    <n v="232"/>
    <n v="9.4999552816635422"/>
    <n v="166969.16"/>
    <n v="96730.67"/>
    <n v="99040.49"/>
    <x v="5"/>
    <x v="0"/>
  </r>
  <r>
    <n v="32124124889"/>
    <n v="70201230003687"/>
    <d v="2011-06-06T00:00:00"/>
    <n v="360"/>
    <n v="3"/>
    <n v="357"/>
    <n v="9.4999552816635422"/>
    <n v="125919.2"/>
    <n v="96249.16"/>
    <n v="95919.41"/>
    <x v="5"/>
    <x v="0"/>
  </r>
  <r>
    <n v="32795750015"/>
    <n v="71450230000099"/>
    <d v="2011-05-20T00:00:00"/>
    <n v="120"/>
    <n v="4"/>
    <n v="116"/>
    <n v="9.4999552816635422"/>
    <n v="148509.97"/>
    <n v="97931.9"/>
    <n v="100412.97"/>
    <x v="2"/>
    <x v="0"/>
  </r>
  <r>
    <n v="52254739620"/>
    <n v="70097230001376"/>
    <d v="2011-01-28T00:00:00"/>
    <n v="180"/>
    <n v="7"/>
    <n v="173"/>
    <n v="9.4999552816635422"/>
    <n v="157590"/>
    <n v="97032.4"/>
    <n v="99219.839999999997"/>
    <x v="5"/>
    <x v="0"/>
  </r>
  <r>
    <n v="69313423804"/>
    <n v="70400230000917"/>
    <d v="2010-08-16T00:00:00"/>
    <n v="252"/>
    <n v="13"/>
    <n v="239"/>
    <n v="9.4999552816635422"/>
    <n v="150000"/>
    <n v="96468.78"/>
    <n v="100000"/>
    <x v="4"/>
    <x v="0"/>
  </r>
  <r>
    <n v="38453371920"/>
    <n v="20001330170555"/>
    <d v="2011-02-28T00:00:00"/>
    <n v="324"/>
    <n v="7"/>
    <n v="317"/>
    <n v="9.4999552816635422"/>
    <n v="122454.85"/>
    <n v="96083.46"/>
    <n v="97354.46"/>
    <x v="5"/>
    <x v="0"/>
  </r>
  <r>
    <n v="4336359679"/>
    <n v="72082230000569"/>
    <d v="2010-05-31T00:00:00"/>
    <n v="144"/>
    <n v="15"/>
    <n v="129"/>
    <n v="9.4999552816635422"/>
    <n v="180000"/>
    <n v="97419.02"/>
    <n v="106300"/>
    <x v="4"/>
    <x v="0"/>
  </r>
  <r>
    <n v="65900570606"/>
    <n v="20001310152918"/>
    <d v="2010-08-11T00:00:00"/>
    <n v="240"/>
    <n v="13"/>
    <n v="227"/>
    <n v="9.4999552816635422"/>
    <n v="135000"/>
    <n v="96385.09"/>
    <n v="100000"/>
    <x v="5"/>
    <x v="0"/>
  </r>
  <r>
    <n v="46396365200"/>
    <n v="20001330160975"/>
    <d v="2010-12-21T00:00:00"/>
    <n v="360"/>
    <n v="9"/>
    <n v="351"/>
    <n v="9.4999552816635422"/>
    <n v="151267.44"/>
    <n v="95830"/>
    <n v="97000"/>
    <x v="4"/>
    <x v="0"/>
  </r>
  <r>
    <n v="41244099821"/>
    <n v="70024230000722"/>
    <d v="2011-04-01T00:00:00"/>
    <n v="360"/>
    <n v="5"/>
    <n v="355"/>
    <n v="9.4999552816635422"/>
    <n v="118596.2"/>
    <n v="95732.78"/>
    <n v="94776"/>
    <x v="4"/>
    <x v="0"/>
  </r>
  <r>
    <n v="5487680728"/>
    <n v="70081230004131"/>
    <d v="2011-02-14T00:00:00"/>
    <n v="360"/>
    <n v="7"/>
    <n v="353"/>
    <n v="9.4999552816635422"/>
    <n v="140000"/>
    <n v="95699"/>
    <n v="96370"/>
    <x v="6"/>
    <x v="0"/>
  </r>
  <r>
    <n v="3130633979"/>
    <n v="74597230000012"/>
    <d v="2011-03-28T00:00:00"/>
    <n v="300"/>
    <n v="6"/>
    <n v="294"/>
    <n v="9.4999552816635422"/>
    <n v="121397.64"/>
    <n v="95863.32"/>
    <n v="95584"/>
    <x v="4"/>
    <x v="0"/>
  </r>
  <r>
    <n v="1514990806"/>
    <n v="70018230000248"/>
    <d v="2011-05-26T00:00:00"/>
    <n v="120"/>
    <n v="4"/>
    <n v="116"/>
    <n v="9.4999552816635422"/>
    <n v="140000"/>
    <n v="97320.74"/>
    <n v="100000"/>
    <x v="5"/>
    <x v="0"/>
  </r>
  <r>
    <n v="5743305854"/>
    <n v="72021230000850"/>
    <d v="2011-05-20T00:00:00"/>
    <n v="360"/>
    <n v="4"/>
    <n v="356"/>
    <n v="9.4999552816635422"/>
    <n v="124300"/>
    <n v="95552.81"/>
    <n v="95771.97"/>
    <x v="5"/>
    <x v="0"/>
  </r>
  <r>
    <n v="3809260754"/>
    <n v="20001310168873"/>
    <d v="2011-02-09T00:00:00"/>
    <n v="360"/>
    <n v="7"/>
    <n v="353"/>
    <n v="9.4999552816635422"/>
    <n v="120000"/>
    <n v="95423.49"/>
    <n v="96000"/>
    <x v="5"/>
    <x v="0"/>
  </r>
  <r>
    <n v="74066943853"/>
    <n v="70080230000529"/>
    <d v="2010-08-13T00:00:00"/>
    <n v="276"/>
    <n v="13"/>
    <n v="263"/>
    <n v="9.4999552816635422"/>
    <n v="123394"/>
    <n v="95683.79"/>
    <n v="98715"/>
    <x v="5"/>
    <x v="0"/>
  </r>
  <r>
    <n v="24840753830"/>
    <n v="72107230000142"/>
    <d v="2010-10-25T00:00:00"/>
    <n v="240"/>
    <n v="11"/>
    <n v="229"/>
    <n v="9.4999552816635422"/>
    <n v="159000"/>
    <n v="95684.23"/>
    <n v="99000"/>
    <x v="5"/>
    <x v="0"/>
  </r>
  <r>
    <n v="27045439504"/>
    <n v="20001310140901"/>
    <d v="2010-03-23T00:00:00"/>
    <n v="288"/>
    <n v="18"/>
    <n v="270"/>
    <n v="9.4999552816635422"/>
    <n v="155000"/>
    <n v="95473.13"/>
    <n v="100000"/>
    <x v="2"/>
    <x v="0"/>
  </r>
  <r>
    <n v="32078923885"/>
    <n v="70087230000844"/>
    <d v="2010-04-09T00:00:00"/>
    <n v="240"/>
    <n v="17"/>
    <n v="223"/>
    <n v="9.4999552816635422"/>
    <n v="140000"/>
    <n v="95689.46"/>
    <n v="100890"/>
    <x v="2"/>
    <x v="0"/>
  </r>
  <r>
    <n v="31105918807"/>
    <n v="70296230000480"/>
    <d v="2011-02-18T00:00:00"/>
    <n v="360"/>
    <n v="7"/>
    <n v="353"/>
    <n v="9.4999552816635422"/>
    <n v="138300"/>
    <n v="95171.58"/>
    <n v="96000"/>
    <x v="5"/>
    <x v="0"/>
  </r>
  <r>
    <n v="2015665757"/>
    <n v="20001330165055"/>
    <d v="2011-01-17T00:00:00"/>
    <n v="360"/>
    <n v="8"/>
    <n v="352"/>
    <n v="9.4999552816635422"/>
    <n v="171564.6"/>
    <n v="95072.67"/>
    <n v="96007"/>
    <x v="4"/>
    <x v="0"/>
  </r>
  <r>
    <n v="30614420814"/>
    <n v="74400230000153"/>
    <d v="2011-06-30T00:00:00"/>
    <n v="360"/>
    <n v="3"/>
    <n v="357"/>
    <n v="9.4999552816635422"/>
    <n v="161200"/>
    <n v="95002.02"/>
    <n v="94345.52"/>
    <x v="4"/>
    <x v="0"/>
  </r>
  <r>
    <n v="26295859801"/>
    <n v="20001330168399"/>
    <d v="2011-02-07T00:00:00"/>
    <n v="360"/>
    <n v="7"/>
    <n v="353"/>
    <n v="9.4999552816635422"/>
    <n v="129248.76"/>
    <n v="94943.56"/>
    <n v="95400"/>
    <x v="5"/>
    <x v="0"/>
  </r>
  <r>
    <n v="6654175867"/>
    <n v="70108230000522"/>
    <d v="2011-05-20T00:00:00"/>
    <n v="360"/>
    <n v="4"/>
    <n v="356"/>
    <n v="9.4999552816635422"/>
    <n v="180000"/>
    <n v="94775.72"/>
    <n v="94993.07"/>
    <x v="4"/>
    <x v="0"/>
  </r>
  <r>
    <n v="10784093822"/>
    <n v="70044230001073"/>
    <d v="2010-11-30T00:00:00"/>
    <n v="204"/>
    <n v="9"/>
    <n v="195"/>
    <n v="9.4999552816635422"/>
    <n v="180000"/>
    <n v="95270.64"/>
    <n v="97810"/>
    <x v="5"/>
    <x v="0"/>
  </r>
  <r>
    <n v="4486282604"/>
    <n v="70179230000254"/>
    <d v="2011-01-07T00:00:00"/>
    <n v="360"/>
    <n v="8"/>
    <n v="352"/>
    <n v="9.4999552816635422"/>
    <n v="158620"/>
    <n v="94591.94"/>
    <n v="95247.65"/>
    <x v="5"/>
    <x v="0"/>
  </r>
  <r>
    <n v="31770781811"/>
    <n v="70093230002345"/>
    <d v="2011-05-27T00:00:00"/>
    <n v="360"/>
    <n v="4"/>
    <n v="356"/>
    <n v="9.4999552816635422"/>
    <n v="161200"/>
    <n v="94573.62"/>
    <n v="94996.92"/>
    <x v="4"/>
    <x v="0"/>
  </r>
  <r>
    <n v="24942093821"/>
    <n v="70628230000685"/>
    <d v="2010-05-28T00:00:00"/>
    <n v="360"/>
    <n v="16"/>
    <n v="344"/>
    <n v="9.4999552816635422"/>
    <n v="121985.81"/>
    <n v="94599.84"/>
    <n v="97500"/>
    <x v="0"/>
    <x v="0"/>
  </r>
  <r>
    <n v="16357464856"/>
    <n v="72192230000546"/>
    <d v="2011-02-24T00:00:00"/>
    <n v="300"/>
    <n v="7"/>
    <n v="293"/>
    <n v="9.4999552816635422"/>
    <n v="136000"/>
    <n v="94653.18"/>
    <n v="96000"/>
    <x v="5"/>
    <x v="0"/>
  </r>
  <r>
    <n v="68165544772"/>
    <n v="20001310169110"/>
    <d v="2011-02-11T00:00:00"/>
    <n v="360"/>
    <n v="7"/>
    <n v="353"/>
    <n v="9.4999552816635422"/>
    <n v="140000"/>
    <n v="94479.22"/>
    <n v="95000"/>
    <x v="5"/>
    <x v="0"/>
  </r>
  <r>
    <n v="17263863847"/>
    <n v="73409230000216"/>
    <d v="2011-04-27T00:00:00"/>
    <n v="180"/>
    <n v="5"/>
    <n v="175"/>
    <n v="9.4999552816635422"/>
    <n v="198000"/>
    <n v="95308.02"/>
    <n v="97235.68"/>
    <x v="5"/>
    <x v="0"/>
  </r>
  <r>
    <n v="208905162"/>
    <n v="72032230001062"/>
    <d v="2011-04-25T00:00:00"/>
    <n v="240"/>
    <n v="5"/>
    <n v="235"/>
    <n v="9.4999552816635422"/>
    <n v="152300"/>
    <n v="94808.31"/>
    <n v="96000"/>
    <x v="4"/>
    <x v="0"/>
  </r>
  <r>
    <n v="41779169000"/>
    <n v="20001330169913"/>
    <d v="2011-02-23T00:00:00"/>
    <n v="360"/>
    <n v="7"/>
    <n v="353"/>
    <n v="9.4999552816635422"/>
    <n v="123204.86"/>
    <n v="94391.57"/>
    <n v="95286.93"/>
    <x v="5"/>
    <x v="0"/>
  </r>
  <r>
    <n v="20627726704"/>
    <n v="20001330162641"/>
    <d v="2011-01-25T00:00:00"/>
    <n v="180"/>
    <n v="8"/>
    <n v="172"/>
    <n v="9.4999552816635422"/>
    <n v="170000"/>
    <n v="95230.11"/>
    <n v="98611.5"/>
    <x v="5"/>
    <x v="0"/>
  </r>
  <r>
    <n v="24939512800"/>
    <n v="70123230001077"/>
    <d v="2010-08-09T00:00:00"/>
    <n v="360"/>
    <n v="13"/>
    <n v="347"/>
    <n v="9.4999552816635422"/>
    <n v="120000"/>
    <n v="94228.57"/>
    <n v="96000"/>
    <x v="0"/>
    <x v="0"/>
  </r>
  <r>
    <n v="2125442922"/>
    <n v="20001330135601"/>
    <d v="2010-06-21T00:00:00"/>
    <n v="360"/>
    <n v="15"/>
    <n v="345"/>
    <n v="9.4999552816635422"/>
    <n v="140000"/>
    <n v="94036.160000000003"/>
    <n v="96395"/>
    <x v="4"/>
    <x v="0"/>
  </r>
  <r>
    <n v="94254079168"/>
    <n v="20001330165900"/>
    <d v="2011-01-24T00:00:00"/>
    <n v="360"/>
    <n v="8"/>
    <n v="352"/>
    <n v="9.4999552816635422"/>
    <n v="145000"/>
    <n v="93889.06"/>
    <n v="95000"/>
    <x v="2"/>
    <x v="0"/>
  </r>
  <r>
    <n v="29383487895"/>
    <n v="70157230001063"/>
    <d v="2010-04-19T00:00:00"/>
    <n v="300"/>
    <n v="17"/>
    <n v="283"/>
    <n v="9.4999552816635422"/>
    <n v="186000"/>
    <n v="94045.41"/>
    <n v="97842"/>
    <x v="5"/>
    <x v="0"/>
  </r>
  <r>
    <n v="91147700753"/>
    <n v="72079230000798"/>
    <d v="2011-01-31T00:00:00"/>
    <n v="360"/>
    <n v="8"/>
    <n v="352"/>
    <n v="9.4999552816635422"/>
    <n v="180000"/>
    <n v="93790.11"/>
    <n v="95000"/>
    <x v="5"/>
    <x v="0"/>
  </r>
  <r>
    <n v="7248870676"/>
    <n v="73431230000018"/>
    <d v="2011-05-06T00:00:00"/>
    <n v="240"/>
    <n v="4"/>
    <n v="236"/>
    <n v="9.4999552816635422"/>
    <n v="120000"/>
    <n v="94131.56"/>
    <n v="94500"/>
    <x v="4"/>
    <x v="0"/>
  </r>
  <r>
    <n v="14053729823"/>
    <n v="20001310164142"/>
    <d v="2010-12-17T00:00:00"/>
    <n v="144"/>
    <n v="9"/>
    <n v="135"/>
    <n v="9.4999552816635422"/>
    <n v="200000"/>
    <n v="95008.16"/>
    <n v="100000"/>
    <x v="4"/>
    <x v="0"/>
  </r>
  <r>
    <n v="9339329520"/>
    <n v="20001310154074"/>
    <d v="2010-08-24T00:00:00"/>
    <n v="240"/>
    <n v="13"/>
    <n v="227"/>
    <n v="9.4999552816635422"/>
    <n v="177631.08"/>
    <n v="94128.16"/>
    <n v="98140.19"/>
    <x v="4"/>
    <x v="0"/>
  </r>
  <r>
    <n v="67628770282"/>
    <n v="70081230003631"/>
    <d v="2010-12-10T00:00:00"/>
    <n v="360"/>
    <n v="9"/>
    <n v="351"/>
    <n v="9.4999552816635422"/>
    <n v="129940.35"/>
    <n v="93611.39"/>
    <n v="92598.8"/>
    <x v="4"/>
    <x v="0"/>
  </r>
  <r>
    <n v="26753741801"/>
    <n v="70317230000036"/>
    <d v="2010-11-23T00:00:00"/>
    <n v="360"/>
    <n v="10"/>
    <n v="350"/>
    <n v="9.4999552816635422"/>
    <n v="130000"/>
    <n v="93587.79"/>
    <n v="95000"/>
    <x v="5"/>
    <x v="0"/>
  </r>
  <r>
    <n v="93525141653"/>
    <n v="20001310153442"/>
    <d v="2010-08-20T00:00:00"/>
    <n v="360"/>
    <n v="13"/>
    <n v="347"/>
    <n v="9.4999552816635422"/>
    <n v="177000"/>
    <n v="93515.17"/>
    <n v="95500.34"/>
    <x v="2"/>
    <x v="0"/>
  </r>
  <r>
    <n v="5678660683"/>
    <n v="20001330127668"/>
    <d v="2010-03-16T00:00:00"/>
    <n v="324"/>
    <n v="18"/>
    <n v="306"/>
    <n v="9.4999552816635422"/>
    <n v="137580.73000000001"/>
    <n v="93543.48"/>
    <n v="97070.01"/>
    <x v="5"/>
    <x v="0"/>
  </r>
  <r>
    <n v="29760867885"/>
    <n v="70642230002934"/>
    <d v="2011-01-21T00:00:00"/>
    <n v="240"/>
    <n v="8"/>
    <n v="232"/>
    <n v="9.4999552816635422"/>
    <n v="139000"/>
    <n v="93798.65"/>
    <n v="95882.48"/>
    <x v="4"/>
    <x v="0"/>
  </r>
  <r>
    <n v="4195699606"/>
    <n v="72048230002456"/>
    <d v="2011-03-04T00:00:00"/>
    <n v="257"/>
    <n v="4"/>
    <n v="253"/>
    <n v="9.4999552816635422"/>
    <n v="142451.91"/>
    <n v="93408.92"/>
    <n v="104000"/>
    <x v="5"/>
    <x v="0"/>
  </r>
  <r>
    <n v="2162971844"/>
    <n v="20001320109373"/>
    <d v="2010-12-28T00:00:00"/>
    <n v="336"/>
    <n v="9"/>
    <n v="327"/>
    <n v="9.4999552816635422"/>
    <n v="138614.79999999999"/>
    <n v="93130.58"/>
    <n v="94653.78"/>
    <x v="5"/>
    <x v="0"/>
  </r>
  <r>
    <n v="28978961835"/>
    <n v="70062230001640"/>
    <d v="2011-05-12T00:00:00"/>
    <n v="240"/>
    <n v="4"/>
    <n v="236"/>
    <n v="9.4999552816635422"/>
    <n v="147413.81"/>
    <n v="93457.56"/>
    <n v="94000"/>
    <x v="4"/>
    <x v="0"/>
  </r>
  <r>
    <n v="31442786884"/>
    <n v="20001310156956"/>
    <d v="2010-09-24T00:00:00"/>
    <n v="120"/>
    <n v="12"/>
    <n v="108"/>
    <n v="9.4999552816635422"/>
    <n v="130000"/>
    <n v="94814.6"/>
    <n v="104000"/>
    <x v="5"/>
    <x v="0"/>
  </r>
  <r>
    <n v="89437586500"/>
    <n v="72091230001491"/>
    <d v="2011-01-21T00:00:00"/>
    <n v="240"/>
    <n v="8"/>
    <n v="232"/>
    <n v="9.4999552816635422"/>
    <n v="162180"/>
    <n v="93323.02"/>
    <n v="95396.26"/>
    <x v="5"/>
    <x v="0"/>
  </r>
  <r>
    <n v="54365562991"/>
    <n v="70155230001580"/>
    <d v="2011-06-30T00:00:00"/>
    <n v="300"/>
    <n v="3"/>
    <n v="297"/>
    <n v="9.4999552816635422"/>
    <n v="185000"/>
    <n v="92982.67"/>
    <n v="92405.26"/>
    <x v="5"/>
    <x v="0"/>
  </r>
  <r>
    <n v="4015990862"/>
    <n v="70307230000357"/>
    <d v="2010-12-17T00:00:00"/>
    <n v="360"/>
    <n v="9"/>
    <n v="351"/>
    <n v="9.4999552816635422"/>
    <n v="130000"/>
    <n v="92772.84"/>
    <n v="92000"/>
    <x v="5"/>
    <x v="0"/>
  </r>
  <r>
    <n v="2897747994"/>
    <n v="20001330166957"/>
    <d v="2011-01-28T00:00:00"/>
    <n v="360"/>
    <n v="8"/>
    <n v="352"/>
    <n v="9.4999552816635422"/>
    <n v="141000"/>
    <n v="92747.68"/>
    <n v="93866.49"/>
    <x v="4"/>
    <x v="0"/>
  </r>
  <r>
    <n v="21890597805"/>
    <n v="70549230000169"/>
    <d v="2010-02-24T00:00:00"/>
    <n v="120"/>
    <n v="19"/>
    <n v="101"/>
    <n v="9.4999552816635422"/>
    <n v="130000"/>
    <n v="94748.5"/>
    <n v="104000"/>
    <x v="5"/>
    <x v="0"/>
  </r>
  <r>
    <n v="4722558868"/>
    <n v="70691230000492"/>
    <d v="2010-11-26T00:00:00"/>
    <n v="192"/>
    <n v="10"/>
    <n v="182"/>
    <n v="9.4999552816635422"/>
    <n v="160000"/>
    <n v="93439.47"/>
    <n v="97400"/>
    <x v="5"/>
    <x v="0"/>
  </r>
  <r>
    <n v="4861333890"/>
    <n v="70087230001379"/>
    <d v="2011-03-17T00:00:00"/>
    <n v="60"/>
    <n v="6"/>
    <n v="54"/>
    <n v="9.4999552816635422"/>
    <n v="148528.16"/>
    <n v="97291.93"/>
    <n v="106900.09"/>
    <x v="5"/>
    <x v="0"/>
  </r>
  <r>
    <n v="90660811804"/>
    <n v="70011230001638"/>
    <d v="2010-03-24T00:00:00"/>
    <n v="216"/>
    <n v="18"/>
    <n v="198"/>
    <n v="9.4999552816635422"/>
    <n v="140000"/>
    <n v="93261.68"/>
    <n v="100000"/>
    <x v="4"/>
    <x v="0"/>
  </r>
  <r>
    <n v="3749232997"/>
    <n v="20001330166191"/>
    <d v="2011-01-26T00:00:00"/>
    <n v="252"/>
    <n v="8"/>
    <n v="244"/>
    <n v="9.4999552816635422"/>
    <n v="162800"/>
    <n v="92936.85"/>
    <n v="95000"/>
    <x v="4"/>
    <x v="0"/>
  </r>
  <r>
    <n v="13858034878"/>
    <n v="70019230001927"/>
    <d v="2010-05-19T00:00:00"/>
    <n v="360"/>
    <n v="16"/>
    <n v="344"/>
    <n v="9.4999552816635422"/>
    <n v="170000"/>
    <n v="92449.42"/>
    <n v="95000"/>
    <x v="5"/>
    <x v="0"/>
  </r>
  <r>
    <n v="22701479878"/>
    <n v="70035230000230"/>
    <d v="2011-06-08T00:00:00"/>
    <n v="240"/>
    <n v="3"/>
    <n v="237"/>
    <n v="9.4999552816635422"/>
    <n v="116250"/>
    <n v="92654.86"/>
    <n v="93000"/>
    <x v="4"/>
    <x v="0"/>
  </r>
  <r>
    <n v="84744669115"/>
    <n v="20001330171934"/>
    <d v="2011-03-21T00:00:00"/>
    <n v="360"/>
    <n v="6"/>
    <n v="354"/>
    <n v="9.4999552816635422"/>
    <n v="133821.07999999999"/>
    <n v="92248.15"/>
    <n v="92800"/>
    <x v="4"/>
    <x v="0"/>
  </r>
  <r>
    <n v="2939795886"/>
    <n v="20001310144770"/>
    <d v="2010-05-05T00:00:00"/>
    <n v="180"/>
    <n v="16"/>
    <n v="164"/>
    <n v="9.4999552816635422"/>
    <n v="145000"/>
    <n v="93119.08"/>
    <n v="100000"/>
    <x v="5"/>
    <x v="0"/>
  </r>
  <r>
    <n v="22024245803"/>
    <n v="20001330174976"/>
    <d v="2011-06-10T00:00:00"/>
    <n v="360"/>
    <n v="3"/>
    <n v="357"/>
    <n v="9.4999552816635422"/>
    <n v="128100.27"/>
    <n v="92160.28"/>
    <n v="91994.37"/>
    <x v="5"/>
    <x v="0"/>
  </r>
  <r>
    <n v="25926179220"/>
    <n v="74463230000046"/>
    <d v="2011-05-10T00:00:00"/>
    <n v="360"/>
    <n v="4"/>
    <n v="356"/>
    <n v="9.4999552816635422"/>
    <n v="136342.57999999999"/>
    <n v="92074.65"/>
    <n v="92000"/>
    <x v="5"/>
    <x v="0"/>
  </r>
  <r>
    <n v="73230103815"/>
    <n v="20001310151261"/>
    <d v="2010-07-27T00:00:00"/>
    <n v="168"/>
    <n v="14"/>
    <n v="154"/>
    <n v="9.4999552816635422"/>
    <n v="160000"/>
    <n v="93052.01"/>
    <n v="100000"/>
    <x v="4"/>
    <x v="0"/>
  </r>
  <r>
    <n v="47281561415"/>
    <n v="74451230000069"/>
    <d v="2011-05-27T00:00:00"/>
    <n v="300"/>
    <n v="4"/>
    <n v="296"/>
    <n v="9.4999552816635422"/>
    <n v="116864.3"/>
    <n v="92148.9"/>
    <n v="92769.83"/>
    <x v="4"/>
    <x v="0"/>
  </r>
  <r>
    <n v="30271650893"/>
    <n v="70487230000084"/>
    <d v="2011-05-16T00:00:00"/>
    <n v="72"/>
    <n v="4"/>
    <n v="68"/>
    <n v="9.4999552816635422"/>
    <n v="150000"/>
    <n v="95408.44"/>
    <n v="100000"/>
    <x v="5"/>
    <x v="0"/>
  </r>
  <r>
    <n v="19607402880"/>
    <n v="20001330145500"/>
    <d v="2010-09-14T00:00:00"/>
    <n v="144"/>
    <n v="12"/>
    <n v="132"/>
    <n v="9.4999552816635422"/>
    <n v="158407.88"/>
    <n v="93163.12"/>
    <n v="100000"/>
    <x v="5"/>
    <x v="0"/>
  </r>
  <r>
    <n v="59920742287"/>
    <n v="20001310173605"/>
    <d v="2011-04-12T00:00:00"/>
    <n v="360"/>
    <n v="5"/>
    <n v="355"/>
    <n v="9.4999552816635422"/>
    <n v="115000"/>
    <n v="91785.06"/>
    <n v="92000"/>
    <x v="5"/>
    <x v="0"/>
  </r>
  <r>
    <n v="675955882"/>
    <n v="70319230002787"/>
    <d v="2011-05-27T00:00:00"/>
    <n v="252"/>
    <n v="4"/>
    <n v="248"/>
    <n v="9.4999552816635422"/>
    <n v="125000"/>
    <n v="92122.29"/>
    <n v="92000"/>
    <x v="5"/>
    <x v="0"/>
  </r>
  <r>
    <n v="35287746814"/>
    <n v="70400230001441"/>
    <d v="2010-12-13T00:00:00"/>
    <n v="240"/>
    <n v="9"/>
    <n v="231"/>
    <n v="9.4999552816635422"/>
    <n v="133816.62"/>
    <n v="91840.21"/>
    <n v="94000"/>
    <x v="5"/>
    <x v="0"/>
  </r>
  <r>
    <n v="26333302821"/>
    <n v="70154230003894"/>
    <d v="2011-01-10T00:00:00"/>
    <n v="240"/>
    <n v="8"/>
    <n v="232"/>
    <n v="9.4999552816635422"/>
    <n v="168062.57"/>
    <n v="91834.73"/>
    <n v="93571.8"/>
    <x v="5"/>
    <x v="0"/>
  </r>
  <r>
    <n v="44784643400"/>
    <n v="20001310164924"/>
    <d v="2010-12-27T00:00:00"/>
    <n v="324"/>
    <n v="9"/>
    <n v="315"/>
    <n v="9.4999552816635422"/>
    <n v="117000"/>
    <n v="91492.46"/>
    <n v="93000"/>
    <x v="5"/>
    <x v="0"/>
  </r>
  <r>
    <n v="8897146732"/>
    <n v="70102230000620"/>
    <d v="2011-06-30T00:00:00"/>
    <n v="300"/>
    <n v="3"/>
    <n v="297"/>
    <n v="9.4999552816635422"/>
    <n v="142483.45000000001"/>
    <n v="91474.87"/>
    <n v="90939.64"/>
    <x v="5"/>
    <x v="0"/>
  </r>
  <r>
    <n v="26606554802"/>
    <n v="20001310152659"/>
    <d v="2010-08-06T00:00:00"/>
    <n v="360"/>
    <n v="13"/>
    <n v="347"/>
    <n v="9.4999552816635422"/>
    <n v="174000"/>
    <n v="91206.66"/>
    <n v="92800"/>
    <x v="4"/>
    <x v="0"/>
  </r>
  <r>
    <n v="13385243807"/>
    <n v="70156230000514"/>
    <d v="2009-12-22T00:00:00"/>
    <n v="360"/>
    <n v="20"/>
    <n v="340"/>
    <n v="9.4999552816635422"/>
    <n v="120000"/>
    <n v="91194.96"/>
    <n v="94290"/>
    <x v="0"/>
    <x v="0"/>
  </r>
  <r>
    <n v="52232468534"/>
    <n v="70093230002523"/>
    <d v="2011-04-28T00:00:00"/>
    <n v="360"/>
    <n v="5"/>
    <n v="355"/>
    <n v="9.4999552816635422"/>
    <n v="131200"/>
    <n v="90971.81"/>
    <n v="91604.21"/>
    <x v="0"/>
    <x v="0"/>
  </r>
  <r>
    <n v="95339434672"/>
    <n v="20001310140170"/>
    <d v="2010-03-16T00:00:00"/>
    <n v="300"/>
    <n v="18"/>
    <n v="282"/>
    <n v="9.4999552816635422"/>
    <n v="135000"/>
    <n v="91117.73"/>
    <n v="95000"/>
    <x v="4"/>
    <x v="0"/>
  </r>
  <r>
    <n v="29868161851"/>
    <n v="20001330168631"/>
    <d v="2011-02-09T00:00:00"/>
    <n v="360"/>
    <n v="3"/>
    <n v="357"/>
    <n v="9.4999552816635422"/>
    <n v="116284.78"/>
    <n v="90904.62"/>
    <n v="104656.3"/>
    <x v="4"/>
    <x v="0"/>
  </r>
  <r>
    <n v="82043957872"/>
    <n v="20001330152433"/>
    <d v="2010-10-27T00:00:00"/>
    <n v="216"/>
    <n v="11"/>
    <n v="205"/>
    <n v="9.4999552816635422"/>
    <n v="183000"/>
    <n v="91238.78"/>
    <n v="94908"/>
    <x v="4"/>
    <x v="0"/>
  </r>
  <r>
    <n v="13997822824"/>
    <n v="73613230000195"/>
    <d v="2011-06-30T00:00:00"/>
    <n v="360"/>
    <n v="3"/>
    <n v="357"/>
    <n v="9.4999552816635422"/>
    <n v="178399.11"/>
    <n v="90538.61"/>
    <n v="89900"/>
    <x v="5"/>
    <x v="0"/>
  </r>
  <r>
    <n v="89892194187"/>
    <n v="20001330166175"/>
    <d v="2011-01-25T00:00:00"/>
    <n v="240"/>
    <n v="8"/>
    <n v="232"/>
    <n v="9.4999552816635422"/>
    <n v="132000"/>
    <n v="90921.76"/>
    <n v="93068"/>
    <x v="5"/>
    <x v="0"/>
  </r>
  <r>
    <n v="14012451880"/>
    <n v="72229230000727"/>
    <d v="2011-05-09T00:00:00"/>
    <n v="360"/>
    <n v="2"/>
    <n v="358"/>
    <n v="9.4999552816635422"/>
    <n v="180000"/>
    <n v="90350.91"/>
    <n v="131200"/>
    <x v="4"/>
    <x v="0"/>
  </r>
  <r>
    <n v="21902992172"/>
    <n v="20001330165985"/>
    <d v="2011-01-24T00:00:00"/>
    <n v="96"/>
    <n v="8"/>
    <n v="88"/>
    <n v="9.4999552816635422"/>
    <n v="137000.01"/>
    <n v="92653.64"/>
    <n v="100000"/>
    <x v="4"/>
    <x v="0"/>
  </r>
  <r>
    <n v="73455288804"/>
    <n v="73311230000068"/>
    <d v="2011-04-15T00:00:00"/>
    <n v="300"/>
    <n v="5"/>
    <n v="295"/>
    <n v="9.4999552816635422"/>
    <n v="138725.01"/>
    <n v="90397.68"/>
    <n v="89761"/>
    <x v="0"/>
    <x v="0"/>
  </r>
  <r>
    <n v="41175484504"/>
    <n v="20001330154592"/>
    <d v="2011-02-11T00:00:00"/>
    <n v="120"/>
    <n v="7"/>
    <n v="113"/>
    <n v="9.4999552816635422"/>
    <n v="190000"/>
    <n v="91846.71"/>
    <n v="96166.96"/>
    <x v="4"/>
    <x v="0"/>
  </r>
  <r>
    <n v="67164005915"/>
    <n v="71227230004763"/>
    <d v="2011-06-14T00:00:00"/>
    <n v="360"/>
    <n v="3"/>
    <n v="357"/>
    <n v="9.4999552816635422"/>
    <n v="130000"/>
    <n v="90090.03"/>
    <n v="90000"/>
    <x v="5"/>
    <x v="0"/>
  </r>
  <r>
    <n v="8901823888"/>
    <n v="72044230000728"/>
    <d v="2010-02-12T00:00:00"/>
    <n v="120"/>
    <n v="19"/>
    <n v="101"/>
    <n v="9.4999552816635422"/>
    <n v="190000"/>
    <n v="92047.91"/>
    <n v="107154.48"/>
    <x v="4"/>
    <x v="0"/>
  </r>
  <r>
    <n v="14859695810"/>
    <n v="20001330171560"/>
    <d v="2011-03-11T00:00:00"/>
    <n v="84"/>
    <n v="6"/>
    <n v="78"/>
    <n v="9.4999552816635422"/>
    <n v="128579.14"/>
    <n v="92769.51"/>
    <n v="96522.71"/>
    <x v="5"/>
    <x v="0"/>
  </r>
  <r>
    <n v="25969113883"/>
    <n v="72168230000497"/>
    <d v="2010-05-10T00:00:00"/>
    <n v="360"/>
    <n v="16"/>
    <n v="344"/>
    <n v="9.4999552816635422"/>
    <n v="177000"/>
    <n v="89970.73"/>
    <n v="92204"/>
    <x v="4"/>
    <x v="0"/>
  </r>
  <r>
    <n v="9343429894"/>
    <n v="74203230000023"/>
    <d v="2011-06-14T00:00:00"/>
    <n v="180"/>
    <n v="3"/>
    <n v="177"/>
    <n v="9.4999552816635422"/>
    <n v="150495.85"/>
    <n v="90705.86"/>
    <n v="90622.47"/>
    <x v="5"/>
    <x v="0"/>
  </r>
  <r>
    <n v="7805346704"/>
    <n v="70102230000663"/>
    <d v="2011-06-30T00:00:00"/>
    <n v="240"/>
    <n v="3"/>
    <n v="237"/>
    <n v="9.4999552816635422"/>
    <n v="185268.74"/>
    <n v="90310.61"/>
    <n v="89929.58"/>
    <x v="5"/>
    <x v="0"/>
  </r>
  <r>
    <n v="76760286804"/>
    <n v="72038230000197"/>
    <d v="2011-01-19T00:00:00"/>
    <n v="300"/>
    <n v="8"/>
    <n v="292"/>
    <n v="9.4999552816635422"/>
    <n v="190000"/>
    <n v="89882.16"/>
    <n v="90000"/>
    <x v="0"/>
    <x v="2"/>
  </r>
  <r>
    <n v="7722348769"/>
    <n v="72256230001780"/>
    <d v="2010-08-30T00:00:00"/>
    <n v="180"/>
    <n v="12"/>
    <n v="168"/>
    <n v="9.4999552816635422"/>
    <n v="149000"/>
    <n v="90553.32"/>
    <n v="95039.8"/>
    <x v="4"/>
    <x v="0"/>
  </r>
  <r>
    <n v="5403518738"/>
    <n v="71531230000188"/>
    <d v="2011-04-13T00:00:00"/>
    <n v="360"/>
    <n v="5"/>
    <n v="355"/>
    <n v="9.4999552816635422"/>
    <n v="138529.32999999999"/>
    <n v="89627.36"/>
    <n v="89860.19"/>
    <x v="2"/>
    <x v="0"/>
  </r>
  <r>
    <n v="3110404621"/>
    <n v="72091230001432"/>
    <d v="2011-02-04T00:00:00"/>
    <n v="360"/>
    <n v="7"/>
    <n v="353"/>
    <n v="9.4999552816635422"/>
    <n v="158620"/>
    <n v="89628.5"/>
    <n v="90000"/>
    <x v="5"/>
    <x v="0"/>
  </r>
  <r>
    <n v="21343469813"/>
    <n v="72186230000258"/>
    <d v="2011-04-26T00:00:00"/>
    <n v="240"/>
    <n v="5"/>
    <n v="235"/>
    <n v="9.4999552816635422"/>
    <n v="125000"/>
    <n v="89823.679999999993"/>
    <n v="91000"/>
    <x v="4"/>
    <x v="0"/>
  </r>
  <r>
    <n v="77717228653"/>
    <n v="20001310161836"/>
    <d v="2010-11-26T00:00:00"/>
    <n v="360"/>
    <n v="10"/>
    <n v="350"/>
    <n v="9.4999552816635422"/>
    <n v="145000"/>
    <n v="89375.73"/>
    <n v="90442.01"/>
    <x v="4"/>
    <x v="0"/>
  </r>
  <r>
    <n v="70182973972"/>
    <n v="20001330151933"/>
    <d v="2010-10-22T00:00:00"/>
    <n v="240"/>
    <n v="11"/>
    <n v="229"/>
    <n v="9.4999552816635422"/>
    <n v="114528.31"/>
    <n v="89756.66"/>
    <n v="91514.71"/>
    <x v="4"/>
    <x v="0"/>
  </r>
  <r>
    <n v="21935169874"/>
    <n v="70033230000772"/>
    <d v="2011-05-24T00:00:00"/>
    <n v="360"/>
    <n v="4"/>
    <n v="356"/>
    <n v="9.4999552816635422"/>
    <n v="150000"/>
    <n v="89260.45"/>
    <n v="89600"/>
    <x v="5"/>
    <x v="0"/>
  </r>
  <r>
    <n v="26083874890"/>
    <n v="20001310163111"/>
    <d v="2010-12-07T00:00:00"/>
    <n v="360"/>
    <n v="9"/>
    <n v="351"/>
    <n v="9.4999552816635422"/>
    <n v="112500"/>
    <n v="89234.2"/>
    <n v="90000"/>
    <x v="2"/>
    <x v="0"/>
  </r>
  <r>
    <n v="76609928649"/>
    <n v="20001310169179"/>
    <d v="2011-02-18T00:00:00"/>
    <n v="360"/>
    <n v="7"/>
    <n v="353"/>
    <n v="9.4999552816635422"/>
    <n v="170000"/>
    <n v="89223.31"/>
    <n v="90000"/>
    <x v="4"/>
    <x v="0"/>
  </r>
  <r>
    <n v="48213420578"/>
    <n v="20001330165543"/>
    <d v="2011-01-24T00:00:00"/>
    <n v="360"/>
    <n v="8"/>
    <n v="352"/>
    <n v="9.4999552816635422"/>
    <n v="182388.08"/>
    <n v="88947.48"/>
    <n v="90000"/>
    <x v="5"/>
    <x v="0"/>
  </r>
  <r>
    <n v="19349665840"/>
    <n v="70663230001337"/>
    <d v="2010-08-13T00:00:00"/>
    <n v="120"/>
    <n v="13"/>
    <n v="107"/>
    <n v="9.4999552816635422"/>
    <n v="200000"/>
    <n v="90700.72"/>
    <n v="100000"/>
    <x v="5"/>
    <x v="0"/>
  </r>
  <r>
    <n v="30331926881"/>
    <n v="72083230000745"/>
    <d v="2011-01-28T00:00:00"/>
    <n v="120"/>
    <n v="8"/>
    <n v="112"/>
    <n v="9.4999552816635422"/>
    <n v="132193.09"/>
    <n v="90474.240000000005"/>
    <n v="96000"/>
    <x v="5"/>
    <x v="0"/>
  </r>
  <r>
    <n v="98316648768"/>
    <n v="72093230000181"/>
    <d v="2011-03-31T00:00:00"/>
    <n v="60"/>
    <n v="6"/>
    <n v="54"/>
    <n v="9.4999552816635422"/>
    <n v="195774.54"/>
    <n v="93198.11"/>
    <n v="100000"/>
    <x v="5"/>
    <x v="0"/>
  </r>
  <r>
    <n v="27835716844"/>
    <n v="74353230000069"/>
    <d v="2011-05-23T00:00:00"/>
    <n v="360"/>
    <n v="4"/>
    <n v="356"/>
    <n v="9.4999552816635422"/>
    <n v="158000"/>
    <n v="88719.03"/>
    <n v="90000"/>
    <x v="5"/>
    <x v="0"/>
  </r>
  <r>
    <n v="3882882646"/>
    <n v="74451230000204"/>
    <d v="2011-06-30T00:00:00"/>
    <n v="144"/>
    <n v="3"/>
    <n v="141"/>
    <n v="9.4999552816635422"/>
    <n v="122039.82"/>
    <n v="89866.01"/>
    <n v="90000"/>
    <x v="4"/>
    <x v="0"/>
  </r>
  <r>
    <n v="5682093704"/>
    <n v="72000230009545"/>
    <d v="2011-02-04T00:00:00"/>
    <n v="360"/>
    <n v="7"/>
    <n v="353"/>
    <n v="9.4999552816635422"/>
    <n v="111393.08"/>
    <n v="88691.59"/>
    <n v="89059.18"/>
    <x v="5"/>
    <x v="0"/>
  </r>
  <r>
    <n v="56025173672"/>
    <n v="72187230001503"/>
    <d v="2011-03-28T00:00:00"/>
    <n v="300"/>
    <n v="6"/>
    <n v="294"/>
    <n v="9.4999552816635422"/>
    <n v="166260"/>
    <n v="88835.17"/>
    <n v="89900"/>
    <x v="0"/>
    <x v="0"/>
  </r>
  <r>
    <n v="8619604759"/>
    <n v="20001330142853"/>
    <d v="2010-08-05T00:00:00"/>
    <n v="252"/>
    <n v="13"/>
    <n v="239"/>
    <n v="9.4999552816635422"/>
    <n v="147335.81"/>
    <n v="89043.3"/>
    <n v="92085.58"/>
    <x v="2"/>
    <x v="0"/>
  </r>
  <r>
    <n v="27745727898"/>
    <n v="70509230000305"/>
    <d v="2011-06-30T00:00:00"/>
    <n v="360"/>
    <n v="3"/>
    <n v="357"/>
    <n v="9.4999552816635422"/>
    <n v="139000"/>
    <n v="88622.74"/>
    <n v="88000"/>
    <x v="2"/>
    <x v="0"/>
  </r>
  <r>
    <n v="35236299349"/>
    <n v="72192230000430"/>
    <d v="2010-06-10T00:00:00"/>
    <n v="240"/>
    <n v="15"/>
    <n v="225"/>
    <n v="9.4999552816635422"/>
    <n v="189000"/>
    <n v="88951.98"/>
    <n v="93000"/>
    <x v="5"/>
    <x v="0"/>
  </r>
  <r>
    <n v="6471592876"/>
    <n v="73965230000065"/>
    <d v="2011-05-11T00:00:00"/>
    <n v="360"/>
    <n v="4"/>
    <n v="356"/>
    <n v="9.4999552816635422"/>
    <n v="131625"/>
    <n v="88464.86"/>
    <n v="88414.56"/>
    <x v="5"/>
    <x v="0"/>
  </r>
  <r>
    <n v="14417707553"/>
    <n v="20001310166889"/>
    <d v="2011-01-19T00:00:00"/>
    <n v="288"/>
    <n v="8"/>
    <n v="280"/>
    <n v="9.4999552816635422"/>
    <n v="122000"/>
    <n v="88577.33"/>
    <n v="90000"/>
    <x v="5"/>
    <x v="0"/>
  </r>
  <r>
    <n v="9855567730"/>
    <n v="72286230000238"/>
    <d v="2011-06-24T00:00:00"/>
    <n v="300"/>
    <n v="3"/>
    <n v="297"/>
    <n v="9.4999552816635422"/>
    <n v="163774.85999999999"/>
    <n v="88517.759999999995"/>
    <n v="88860.39"/>
    <x v="4"/>
    <x v="0"/>
  </r>
  <r>
    <n v="4364284904"/>
    <n v="20001330168992"/>
    <d v="2011-02-14T00:00:00"/>
    <n v="252"/>
    <n v="7"/>
    <n v="245"/>
    <n v="9.4999552816635422"/>
    <n v="176000"/>
    <n v="88613.8"/>
    <n v="90000"/>
    <x v="4"/>
    <x v="0"/>
  </r>
  <r>
    <n v="87215160653"/>
    <n v="20001330168925"/>
    <d v="2011-02-11T00:00:00"/>
    <n v="240"/>
    <n v="7"/>
    <n v="233"/>
    <n v="9.4999552816635422"/>
    <n v="148403.09"/>
    <n v="88619.12"/>
    <n v="90000"/>
    <x v="2"/>
    <x v="0"/>
  </r>
  <r>
    <n v="17405691803"/>
    <n v="20001310147337"/>
    <d v="2010-06-01T00:00:00"/>
    <n v="360"/>
    <n v="15"/>
    <n v="345"/>
    <n v="9.4999552816635422"/>
    <n v="120000"/>
    <n v="88225.34"/>
    <n v="90000"/>
    <x v="5"/>
    <x v="0"/>
  </r>
  <r>
    <n v="29463916806"/>
    <n v="20001330138651"/>
    <d v="2010-07-09T00:00:00"/>
    <n v="360"/>
    <n v="14"/>
    <n v="346"/>
    <n v="9.4999552816635422"/>
    <n v="157798.16"/>
    <n v="88209.15"/>
    <n v="90056"/>
    <x v="5"/>
    <x v="0"/>
  </r>
  <r>
    <n v="28047658816"/>
    <n v="70093230002108"/>
    <d v="2011-05-24T00:00:00"/>
    <n v="84"/>
    <n v="4"/>
    <n v="80"/>
    <n v="9.4999552816635422"/>
    <n v="164900"/>
    <n v="90764.79"/>
    <n v="94602.62"/>
    <x v="5"/>
    <x v="0"/>
  </r>
  <r>
    <n v="66359945800"/>
    <n v="20001330164237"/>
    <d v="2011-01-11T00:00:00"/>
    <n v="84"/>
    <n v="8"/>
    <n v="76"/>
    <n v="9.4999552816635422"/>
    <n v="127528.71"/>
    <n v="90931.9"/>
    <n v="98963.95"/>
    <x v="4"/>
    <x v="0"/>
  </r>
  <r>
    <n v="31647112800"/>
    <n v="74335230000060"/>
    <d v="2011-05-25T00:00:00"/>
    <n v="240"/>
    <n v="4"/>
    <n v="236"/>
    <n v="9.4999552816635422"/>
    <n v="121105.43"/>
    <n v="88437.37"/>
    <n v="89301.85"/>
    <x v="5"/>
    <x v="0"/>
  </r>
  <r>
    <n v="28583053820"/>
    <n v="20001310170339"/>
    <d v="2011-02-28T00:00:00"/>
    <n v="288"/>
    <n v="7"/>
    <n v="281"/>
    <n v="9.4999552816635422"/>
    <n v="120000"/>
    <n v="88186.19"/>
    <n v="89600"/>
    <x v="2"/>
    <x v="0"/>
  </r>
  <r>
    <n v="29387267830"/>
    <n v="70083230001163"/>
    <d v="2011-01-31T00:00:00"/>
    <n v="240"/>
    <n v="8"/>
    <n v="232"/>
    <n v="9.4999552816635422"/>
    <n v="138300"/>
    <n v="88363.96"/>
    <n v="90532"/>
    <x v="4"/>
    <x v="0"/>
  </r>
  <r>
    <n v="27865580851"/>
    <n v="70094230000162"/>
    <d v="2011-04-05T00:00:00"/>
    <n v="180"/>
    <n v="5"/>
    <n v="175"/>
    <n v="9.4999552816635422"/>
    <n v="120000"/>
    <n v="88696.51"/>
    <n v="90000"/>
    <x v="5"/>
    <x v="0"/>
  </r>
  <r>
    <n v="4520422833"/>
    <n v="70083230001228"/>
    <d v="2011-04-06T00:00:00"/>
    <n v="300"/>
    <n v="5"/>
    <n v="295"/>
    <n v="9.4999552816635422"/>
    <n v="109000"/>
    <n v="88017.14"/>
    <n v="87200"/>
    <x v="3"/>
    <x v="0"/>
  </r>
  <r>
    <n v="17101801889"/>
    <n v="73985230000027"/>
    <d v="2011-04-14T00:00:00"/>
    <n v="180"/>
    <n v="5"/>
    <n v="175"/>
    <n v="9.4999552816635422"/>
    <n v="190000"/>
    <n v="88502.49"/>
    <n v="90000"/>
    <x v="4"/>
    <x v="0"/>
  </r>
  <r>
    <n v="85393924887"/>
    <n v="70670230000406"/>
    <d v="2011-05-27T00:00:00"/>
    <n v="228"/>
    <n v="4"/>
    <n v="224"/>
    <n v="9.4999552816635422"/>
    <n v="130000"/>
    <n v="88116.04"/>
    <n v="89090"/>
    <x v="5"/>
    <x v="0"/>
  </r>
  <r>
    <n v="93269544804"/>
    <n v="70119230003675"/>
    <d v="2011-01-19T00:00:00"/>
    <n v="240"/>
    <n v="8"/>
    <n v="232"/>
    <n v="9.4999552816635422"/>
    <n v="180000"/>
    <n v="88071.17"/>
    <n v="90000"/>
    <x v="5"/>
    <x v="0"/>
  </r>
  <r>
    <n v="64218295549"/>
    <n v="70911230000051"/>
    <d v="2011-05-25T00:00:00"/>
    <n v="360"/>
    <n v="4"/>
    <n v="356"/>
    <n v="9.4999552816635422"/>
    <n v="164560"/>
    <n v="87605.39"/>
    <n v="86974.720000000001"/>
    <x v="0"/>
    <x v="2"/>
  </r>
  <r>
    <n v="82571929887"/>
    <n v="70549230000274"/>
    <d v="2011-01-24T00:00:00"/>
    <n v="240"/>
    <n v="8"/>
    <n v="232"/>
    <n v="9.4999552816635422"/>
    <n v="125000"/>
    <n v="87936.71"/>
    <n v="90000"/>
    <x v="5"/>
    <x v="0"/>
  </r>
  <r>
    <n v="29854124800"/>
    <n v="20001330168852"/>
    <d v="2011-02-15T00:00:00"/>
    <n v="240"/>
    <n v="7"/>
    <n v="233"/>
    <n v="9.4999552816635422"/>
    <n v="191419.44"/>
    <n v="87883.97"/>
    <n v="89379.66"/>
    <x v="6"/>
    <x v="0"/>
  </r>
  <r>
    <n v="16408904831"/>
    <n v="20001310164088"/>
    <d v="2010-12-20T00:00:00"/>
    <n v="240"/>
    <n v="9"/>
    <n v="231"/>
    <n v="9.4999552816635422"/>
    <n v="185000"/>
    <n v="87796.79"/>
    <n v="90000"/>
    <x v="2"/>
    <x v="0"/>
  </r>
  <r>
    <n v="28840236821"/>
    <n v="70019230002117"/>
    <d v="2010-07-14T00:00:00"/>
    <n v="144"/>
    <n v="14"/>
    <n v="130"/>
    <n v="9.4999552816635422"/>
    <n v="148000"/>
    <n v="88688.18"/>
    <n v="96500"/>
    <x v="5"/>
    <x v="0"/>
  </r>
  <r>
    <n v="6036825617"/>
    <n v="20001330169832"/>
    <d v="2011-02-21T00:00:00"/>
    <n v="240"/>
    <n v="7"/>
    <n v="233"/>
    <n v="9.4999552816635422"/>
    <n v="163620"/>
    <n v="87703.83"/>
    <n v="89342.78"/>
    <x v="4"/>
    <x v="0"/>
  </r>
  <r>
    <n v="1224248678"/>
    <n v="72116230000630"/>
    <d v="2011-04-01T00:00:00"/>
    <n v="360"/>
    <n v="5"/>
    <n v="355"/>
    <n v="9.4999552816635422"/>
    <n v="163240"/>
    <n v="87221.02"/>
    <n v="87164.66"/>
    <x v="5"/>
    <x v="0"/>
  </r>
  <r>
    <n v="28492798890"/>
    <n v="72047230000439"/>
    <d v="2011-01-27T00:00:00"/>
    <n v="360"/>
    <n v="8"/>
    <n v="352"/>
    <n v="9.4999552816635422"/>
    <n v="194070.87"/>
    <n v="87106.46"/>
    <n v="88157.23"/>
    <x v="5"/>
    <x v="0"/>
  </r>
  <r>
    <n v="15182900864"/>
    <n v="73559230000014"/>
    <d v="2011-02-08T00:00:00"/>
    <n v="240"/>
    <n v="7"/>
    <n v="233"/>
    <n v="9.4999552816635422"/>
    <n v="140000"/>
    <n v="87399.57"/>
    <n v="88775.4"/>
    <x v="1"/>
    <x v="0"/>
  </r>
  <r>
    <n v="11590214811"/>
    <n v="70651230000370"/>
    <d v="2011-02-22T00:00:00"/>
    <n v="360"/>
    <n v="7"/>
    <n v="353"/>
    <n v="9.4999552816635422"/>
    <n v="194900"/>
    <n v="86985.2"/>
    <n v="87796"/>
    <x v="4"/>
    <x v="0"/>
  </r>
  <r>
    <n v="27668222839"/>
    <n v="70719230000275"/>
    <d v="2010-11-17T00:00:00"/>
    <n v="360"/>
    <n v="10"/>
    <n v="350"/>
    <n v="9.4999552816635422"/>
    <n v="190000"/>
    <n v="86977.57"/>
    <n v="87210"/>
    <x v="6"/>
    <x v="0"/>
  </r>
  <r>
    <n v="37578235168"/>
    <n v="20001330170253"/>
    <d v="2011-03-04T00:00:00"/>
    <n v="360"/>
    <n v="7"/>
    <n v="353"/>
    <n v="9.4999552816635422"/>
    <n v="128000"/>
    <n v="86879.82"/>
    <n v="86659.39"/>
    <x v="6"/>
    <x v="6"/>
  </r>
  <r>
    <n v="36586064104"/>
    <n v="74407230000185"/>
    <d v="2011-05-27T00:00:00"/>
    <n v="120"/>
    <n v="4"/>
    <n v="116"/>
    <n v="9.4999552816635422"/>
    <n v="136842.10999999999"/>
    <n v="88405.01"/>
    <n v="90842.11"/>
    <x v="5"/>
    <x v="0"/>
  </r>
  <r>
    <n v="94726787004"/>
    <n v="71210230000194"/>
    <d v="2010-11-24T00:00:00"/>
    <n v="120"/>
    <n v="10"/>
    <n v="110"/>
    <n v="9.4999552816635422"/>
    <n v="120000"/>
    <n v="88457.54"/>
    <n v="95330"/>
    <x v="5"/>
    <x v="0"/>
  </r>
  <r>
    <n v="34406670220"/>
    <n v="20001310158118"/>
    <d v="2010-10-13T00:00:00"/>
    <n v="360"/>
    <n v="11"/>
    <n v="349"/>
    <n v="9.4999552816635422"/>
    <n v="110982.17"/>
    <n v="86677.82"/>
    <n v="88000"/>
    <x v="4"/>
    <x v="0"/>
  </r>
  <r>
    <n v="336740948"/>
    <n v="70084230001056"/>
    <d v="2010-11-10T00:00:00"/>
    <n v="84"/>
    <n v="10"/>
    <n v="74"/>
    <n v="9.4999552816635422"/>
    <n v="125000"/>
    <n v="89561.21"/>
    <n v="100000"/>
    <x v="5"/>
    <x v="0"/>
  </r>
  <r>
    <n v="42741203253"/>
    <n v="20001330174283"/>
    <d v="2011-04-29T00:00:00"/>
    <n v="180"/>
    <n v="4"/>
    <n v="176"/>
    <n v="9.4999552816635422"/>
    <n v="138574.41"/>
    <n v="87357.88"/>
    <n v="88000"/>
    <x v="2"/>
    <x v="0"/>
  </r>
  <r>
    <n v="33109361809"/>
    <n v="20001330172027"/>
    <d v="2011-03-23T00:00:00"/>
    <n v="60"/>
    <n v="6"/>
    <n v="54"/>
    <n v="9.4999552816635422"/>
    <n v="165000"/>
    <n v="90915.7"/>
    <n v="100000"/>
    <x v="4"/>
    <x v="0"/>
  </r>
  <r>
    <n v="64476510868"/>
    <n v="70257230000802"/>
    <d v="2010-08-12T00:00:00"/>
    <n v="132"/>
    <n v="13"/>
    <n v="119"/>
    <n v="9.4999552816635422"/>
    <n v="120000"/>
    <n v="88078.19"/>
    <n v="96000"/>
    <x v="5"/>
    <x v="0"/>
  </r>
  <r>
    <n v="5038457878"/>
    <n v="70206230000590"/>
    <d v="2011-02-28T00:00:00"/>
    <n v="360"/>
    <n v="6"/>
    <n v="354"/>
    <n v="9.4999552816635422"/>
    <n v="194900"/>
    <n v="86565.78"/>
    <n v="87091.88"/>
    <x v="5"/>
    <x v="0"/>
  </r>
  <r>
    <n v="21665418877"/>
    <n v="20001320108342"/>
    <d v="2010-09-14T00:00:00"/>
    <n v="360"/>
    <n v="12"/>
    <n v="348"/>
    <n v="9.4999552816635422"/>
    <n v="113975"/>
    <n v="86511.12"/>
    <n v="85694"/>
    <x v="4"/>
    <x v="0"/>
  </r>
  <r>
    <n v="2286852901"/>
    <n v="71273230000583"/>
    <d v="2011-02-28T00:00:00"/>
    <n v="240"/>
    <n v="7"/>
    <n v="233"/>
    <n v="9.4999552816635422"/>
    <n v="126200"/>
    <n v="86865.44"/>
    <n v="88700"/>
    <x v="5"/>
    <x v="0"/>
  </r>
  <r>
    <n v="15986175832"/>
    <n v="20001330139674"/>
    <d v="2010-08-05T00:00:00"/>
    <n v="240"/>
    <n v="13"/>
    <n v="227"/>
    <n v="9.4999552816635422"/>
    <n v="179280"/>
    <n v="86789.92"/>
    <n v="90000"/>
    <x v="2"/>
    <x v="0"/>
  </r>
  <r>
    <n v="12166426808"/>
    <n v="70112230000652"/>
    <d v="2010-05-25T00:00:00"/>
    <n v="120"/>
    <n v="16"/>
    <n v="104"/>
    <n v="9.4999552816635422"/>
    <n v="130000"/>
    <n v="88103.05"/>
    <n v="100000"/>
    <x v="2"/>
    <x v="0"/>
  </r>
  <r>
    <n v="5382742804"/>
    <n v="70212230001680"/>
    <d v="2011-06-03T00:00:00"/>
    <n v="108"/>
    <n v="3"/>
    <n v="105"/>
    <n v="9.4999552816635422"/>
    <n v="190000"/>
    <n v="88076.51"/>
    <n v="89490"/>
    <x v="5"/>
    <x v="0"/>
  </r>
  <r>
    <n v="9551450310"/>
    <n v="20001330174623"/>
    <d v="2011-05-20T00:00:00"/>
    <n v="120"/>
    <n v="4"/>
    <n v="116"/>
    <n v="9.4999552816635422"/>
    <n v="142531.56"/>
    <n v="87776.21"/>
    <n v="90000"/>
    <x v="5"/>
    <x v="0"/>
  </r>
  <r>
    <n v="76079309734"/>
    <n v="71533230001555"/>
    <d v="2011-06-28T00:00:00"/>
    <n v="180"/>
    <n v="3"/>
    <n v="177"/>
    <n v="9.4999552816635422"/>
    <n v="130000"/>
    <n v="86945.97"/>
    <n v="88000"/>
    <x v="5"/>
    <x v="0"/>
  </r>
  <r>
    <n v="21628974826"/>
    <n v="20001330168860"/>
    <d v="2011-02-14T00:00:00"/>
    <n v="360"/>
    <n v="7"/>
    <n v="353"/>
    <n v="9.4999552816635422"/>
    <n v="109269.09"/>
    <n v="86148.92"/>
    <n v="86752.91"/>
    <x v="1"/>
    <x v="0"/>
  </r>
  <r>
    <n v="8500829869"/>
    <n v="20001330167180"/>
    <d v="2011-02-17T00:00:00"/>
    <n v="276"/>
    <n v="7"/>
    <n v="269"/>
    <n v="9.4999552816635422"/>
    <n v="185000"/>
    <n v="86378.28"/>
    <n v="87630.41"/>
    <x v="2"/>
    <x v="0"/>
  </r>
  <r>
    <n v="17485867857"/>
    <n v="72208230000589"/>
    <d v="2011-02-23T00:00:00"/>
    <n v="240"/>
    <n v="6"/>
    <n v="234"/>
    <n v="9.4999552816635422"/>
    <n v="160000"/>
    <n v="86461.84"/>
    <n v="87352.34"/>
    <x v="2"/>
    <x v="0"/>
  </r>
  <r>
    <n v="89045823187"/>
    <n v="70093230002582"/>
    <d v="2011-05-25T00:00:00"/>
    <n v="360"/>
    <n v="4"/>
    <n v="356"/>
    <n v="9.4999552816635422"/>
    <n v="137500"/>
    <n v="85967.41"/>
    <n v="86320.06"/>
    <x v="5"/>
    <x v="0"/>
  </r>
  <r>
    <n v="29596817892"/>
    <n v="73311230000041"/>
    <d v="2011-02-28T00:00:00"/>
    <n v="360"/>
    <n v="7"/>
    <n v="353"/>
    <n v="9.4999552816635422"/>
    <n v="135950.5"/>
    <n v="85955.44"/>
    <n v="86900.56"/>
    <x v="4"/>
    <x v="0"/>
  </r>
  <r>
    <n v="14972399821"/>
    <n v="70566230000282"/>
    <d v="2010-08-27T00:00:00"/>
    <n v="240"/>
    <n v="13"/>
    <n v="227"/>
    <n v="9.4999552816635422"/>
    <n v="130000"/>
    <n v="86314.68"/>
    <n v="90000"/>
    <x v="5"/>
    <x v="0"/>
  </r>
  <r>
    <n v="56703627053"/>
    <n v="73275230000262"/>
    <d v="2011-05-12T00:00:00"/>
    <n v="120"/>
    <n v="4"/>
    <n v="116"/>
    <n v="9.4999552816635422"/>
    <n v="154860"/>
    <n v="87352.16"/>
    <n v="89374"/>
    <x v="4"/>
    <x v="0"/>
  </r>
  <r>
    <n v="8967366876"/>
    <n v="70779230000090"/>
    <d v="2011-04-05T00:00:00"/>
    <n v="120"/>
    <n v="5"/>
    <n v="115"/>
    <n v="9.4999552816635422"/>
    <n v="180410.11"/>
    <n v="87207.09"/>
    <n v="88189.47"/>
    <x v="3"/>
    <x v="0"/>
  </r>
  <r>
    <n v="140245006"/>
    <n v="74634230000096"/>
    <d v="2011-06-30T00:00:00"/>
    <n v="360"/>
    <n v="3"/>
    <n v="357"/>
    <n v="9.4999552816635422"/>
    <n v="120094.33"/>
    <n v="85603.7"/>
    <n v="85000"/>
    <x v="2"/>
    <x v="0"/>
  </r>
  <r>
    <n v="28040378869"/>
    <n v="70900230000498"/>
    <d v="2010-12-13T00:00:00"/>
    <n v="180"/>
    <n v="9"/>
    <n v="171"/>
    <n v="9.4999552816635422"/>
    <n v="141931.28"/>
    <n v="86308.01"/>
    <n v="89500"/>
    <x v="2"/>
    <x v="0"/>
  </r>
  <r>
    <n v="53963989068"/>
    <n v="73095230000060"/>
    <d v="2011-06-09T00:00:00"/>
    <n v="240"/>
    <n v="3"/>
    <n v="237"/>
    <n v="9.4999552816635422"/>
    <n v="148279.18"/>
    <n v="85796.57"/>
    <n v="86000"/>
    <x v="4"/>
    <x v="0"/>
  </r>
  <r>
    <n v="59824204920"/>
    <n v="20001330166345"/>
    <d v="2011-01-26T00:00:00"/>
    <n v="180"/>
    <n v="8"/>
    <n v="172"/>
    <n v="9.4999552816635422"/>
    <n v="121600"/>
    <n v="86021.81"/>
    <n v="89100"/>
    <x v="5"/>
    <x v="0"/>
  </r>
  <r>
    <n v="56099975187"/>
    <n v="72139230000620"/>
    <d v="2011-06-30T00:00:00"/>
    <n v="96"/>
    <n v="3"/>
    <n v="93"/>
    <n v="9.4999552816635422"/>
    <n v="130000"/>
    <n v="87256.53"/>
    <n v="88000"/>
    <x v="5"/>
    <x v="0"/>
  </r>
  <r>
    <n v="92083315049"/>
    <n v="70067230000319"/>
    <d v="2011-05-11T00:00:00"/>
    <n v="360"/>
    <n v="4"/>
    <n v="356"/>
    <n v="9.4999552816635422"/>
    <n v="125000"/>
    <n v="85048.36"/>
    <n v="85000"/>
    <x v="2"/>
    <x v="0"/>
  </r>
  <r>
    <n v="5740161800"/>
    <n v="72128230000064"/>
    <d v="2010-09-27T00:00:00"/>
    <n v="155"/>
    <n v="9"/>
    <n v="146"/>
    <n v="9.4999552816635422"/>
    <n v="155000"/>
    <n v="86051.37"/>
    <n v="122890"/>
    <x v="4"/>
    <x v="0"/>
  </r>
  <r>
    <n v="62224387504"/>
    <n v="70797230000455"/>
    <d v="2010-05-07T00:00:00"/>
    <n v="240"/>
    <n v="16"/>
    <n v="224"/>
    <n v="9.4999552816635422"/>
    <n v="191419.51"/>
    <n v="85337.63"/>
    <n v="89522.880000000005"/>
    <x v="4"/>
    <x v="0"/>
  </r>
  <r>
    <n v="28269542881"/>
    <n v="20001330143582"/>
    <d v="2010-08-20T00:00:00"/>
    <n v="180"/>
    <n v="13"/>
    <n v="167"/>
    <n v="9.4999552816635422"/>
    <n v="153683.91"/>
    <n v="85692.07"/>
    <n v="90917.35"/>
    <x v="5"/>
    <x v="0"/>
  </r>
  <r>
    <n v="13440533867"/>
    <n v="70658230005573"/>
    <d v="2011-03-10T00:00:00"/>
    <n v="93"/>
    <n v="4"/>
    <n v="89"/>
    <n v="9.4999552816635422"/>
    <n v="200000"/>
    <n v="87076.71"/>
    <n v="160000"/>
    <x v="5"/>
    <x v="0"/>
  </r>
  <r>
    <n v="21305772881"/>
    <n v="20001330164490"/>
    <d v="2011-01-17T00:00:00"/>
    <n v="360"/>
    <n v="8"/>
    <n v="352"/>
    <n v="9.4999552816635422"/>
    <n v="192000"/>
    <n v="84817.62"/>
    <n v="85582"/>
    <x v="2"/>
    <x v="0"/>
  </r>
  <r>
    <n v="63847876791"/>
    <n v="73444230000095"/>
    <d v="2011-05-10T00:00:00"/>
    <n v="204"/>
    <n v="4"/>
    <n v="200"/>
    <n v="9.4999552816635422"/>
    <n v="110981.75999999999"/>
    <n v="85330.27"/>
    <n v="86000"/>
    <x v="4"/>
    <x v="0"/>
  </r>
  <r>
    <n v="49124315834"/>
    <n v="70010230001010"/>
    <d v="2010-03-23T00:00:00"/>
    <n v="120"/>
    <n v="18"/>
    <n v="102"/>
    <n v="9.4999552816635422"/>
    <n v="170000"/>
    <n v="86562.13"/>
    <n v="100000"/>
    <x v="5"/>
    <x v="0"/>
  </r>
  <r>
    <n v="27553009814"/>
    <n v="74634230000070"/>
    <d v="2011-06-28T00:00:00"/>
    <n v="360"/>
    <n v="3"/>
    <n v="357"/>
    <n v="9.4999552816635422"/>
    <n v="109297.59"/>
    <n v="84693.61"/>
    <n v="85000"/>
    <x v="2"/>
    <x v="0"/>
  </r>
  <r>
    <n v="56573642015"/>
    <n v="73131230000043"/>
    <d v="2011-06-29T00:00:00"/>
    <n v="84"/>
    <n v="3"/>
    <n v="81"/>
    <n v="9.4999552816635422"/>
    <n v="160000"/>
    <n v="87205.62"/>
    <n v="90000"/>
    <x v="5"/>
    <x v="0"/>
  </r>
  <r>
    <n v="4524804692"/>
    <n v="72119230000928"/>
    <d v="2011-02-04T00:00:00"/>
    <n v="360"/>
    <n v="7"/>
    <n v="353"/>
    <n v="9.4999552816635422"/>
    <n v="160650"/>
    <n v="84630.39"/>
    <n v="97444.64"/>
    <x v="6"/>
    <x v="0"/>
  </r>
  <r>
    <n v="9630823888"/>
    <n v="70032230000111"/>
    <d v="2011-01-27T00:00:00"/>
    <n v="240"/>
    <n v="8"/>
    <n v="232"/>
    <n v="9.4999552816635422"/>
    <n v="160000"/>
    <n v="84995.95"/>
    <n v="87010"/>
    <x v="5"/>
    <x v="0"/>
  </r>
  <r>
    <n v="25510847840"/>
    <n v="20001320110380"/>
    <d v="2011-04-01T00:00:00"/>
    <n v="300"/>
    <n v="5"/>
    <n v="295"/>
    <n v="9.4999552816635422"/>
    <n v="118596.15"/>
    <n v="84682.02"/>
    <n v="83824.539999999994"/>
    <x v="5"/>
    <x v="0"/>
  </r>
  <r>
    <n v="16754225831"/>
    <n v="20001330143388"/>
    <d v="2010-08-25T00:00:00"/>
    <n v="264"/>
    <n v="13"/>
    <n v="251"/>
    <n v="9.4999552816635422"/>
    <n v="160033.42000000001"/>
    <n v="84829.28"/>
    <n v="88000"/>
    <x v="2"/>
    <x v="0"/>
  </r>
  <r>
    <n v="21786171821"/>
    <n v="20001330165071"/>
    <d v="2011-01-17T00:00:00"/>
    <n v="360"/>
    <n v="8"/>
    <n v="352"/>
    <n v="9.4999552816635422"/>
    <n v="108941.82"/>
    <n v="84242.13"/>
    <n v="85070.02"/>
    <x v="5"/>
    <x v="0"/>
  </r>
  <r>
    <n v="2622131925"/>
    <n v="20001330166671"/>
    <d v="2011-01-28T00:00:00"/>
    <n v="120"/>
    <n v="8"/>
    <n v="112"/>
    <n v="9.4999552816635422"/>
    <n v="152000"/>
    <n v="85762.08"/>
    <n v="91000"/>
    <x v="4"/>
    <x v="0"/>
  </r>
  <r>
    <n v="22759111890"/>
    <n v="70037230001151"/>
    <d v="2011-02-28T00:00:00"/>
    <n v="156"/>
    <n v="7"/>
    <n v="149"/>
    <n v="9.4999552816635422"/>
    <n v="138725.01"/>
    <n v="85125.05"/>
    <n v="88352.16"/>
    <x v="4"/>
    <x v="0"/>
  </r>
  <r>
    <n v="27694882875"/>
    <n v="70564230000308"/>
    <d v="2010-12-14T00:00:00"/>
    <n v="360"/>
    <n v="9"/>
    <n v="351"/>
    <n v="9.4999552816635422"/>
    <n v="143656.63"/>
    <n v="84090.81"/>
    <n v="85000"/>
    <x v="2"/>
    <x v="0"/>
  </r>
  <r>
    <n v="16783990869"/>
    <n v="70653230000287"/>
    <d v="2011-01-12T00:00:00"/>
    <n v="192"/>
    <n v="8"/>
    <n v="184"/>
    <n v="9.4999552816635422"/>
    <n v="188000"/>
    <n v="84564.11"/>
    <n v="87000"/>
    <x v="2"/>
    <x v="0"/>
  </r>
  <r>
    <n v="27409297816"/>
    <n v="70445230000216"/>
    <d v="2010-12-15T00:00:00"/>
    <n v="360"/>
    <n v="9"/>
    <n v="351"/>
    <n v="9.4999552816635422"/>
    <n v="150845.65"/>
    <n v="83890.07"/>
    <n v="113673.60000000001"/>
    <x v="5"/>
    <x v="0"/>
  </r>
  <r>
    <n v="6350089200"/>
    <n v="20001330170890"/>
    <d v="2011-02-28T00:00:00"/>
    <n v="324"/>
    <n v="7"/>
    <n v="317"/>
    <n v="9.4999552816635422"/>
    <n v="154121.56"/>
    <n v="83890.28"/>
    <n v="85000"/>
    <x v="5"/>
    <x v="0"/>
  </r>
  <r>
    <n v="28519499856"/>
    <n v="70142230000891"/>
    <d v="2011-01-31T00:00:00"/>
    <n v="240"/>
    <n v="8"/>
    <n v="232"/>
    <n v="9.4999552816635422"/>
    <n v="184813.67"/>
    <n v="84143.49"/>
    <n v="86208"/>
    <x v="5"/>
    <x v="0"/>
  </r>
  <r>
    <n v="3911660693"/>
    <n v="70203230000439"/>
    <d v="2010-04-13T00:00:00"/>
    <n v="360"/>
    <n v="17"/>
    <n v="343"/>
    <n v="9.4999552816635422"/>
    <n v="130000"/>
    <n v="83755.34"/>
    <n v="86187"/>
    <x v="5"/>
    <x v="0"/>
  </r>
  <r>
    <n v="35804092634"/>
    <n v="72187230001350"/>
    <d v="2011-02-04T00:00:00"/>
    <n v="360"/>
    <n v="7"/>
    <n v="353"/>
    <n v="9.4999552816635422"/>
    <n v="160590"/>
    <n v="83687.89"/>
    <n v="84034.74"/>
    <x v="5"/>
    <x v="0"/>
  </r>
  <r>
    <n v="1149960833"/>
    <n v="70651230000396"/>
    <d v="2011-01-31T00:00:00"/>
    <n v="348"/>
    <n v="8"/>
    <n v="340"/>
    <n v="9.4999552816635422"/>
    <n v="194900"/>
    <n v="83651"/>
    <n v="84796"/>
    <x v="5"/>
    <x v="0"/>
  </r>
  <r>
    <n v="21626933804"/>
    <n v="72000230008751"/>
    <d v="2011-01-12T00:00:00"/>
    <n v="180"/>
    <n v="8"/>
    <n v="172"/>
    <n v="9.4999552816635422"/>
    <n v="176349.23"/>
    <n v="84344.53"/>
    <n v="87026.3"/>
    <x v="2"/>
    <x v="0"/>
  </r>
  <r>
    <n v="7856020890"/>
    <n v="70293230000035"/>
    <d v="2011-02-18T00:00:00"/>
    <n v="180"/>
    <n v="7"/>
    <n v="173"/>
    <n v="9.4999552816635422"/>
    <n v="125000"/>
    <n v="84327.13"/>
    <n v="85000"/>
    <x v="5"/>
    <x v="0"/>
  </r>
  <r>
    <n v="23239567873"/>
    <n v="72047230000404"/>
    <d v="2011-01-17T00:00:00"/>
    <n v="120"/>
    <n v="8"/>
    <n v="112"/>
    <n v="9.4999552816635422"/>
    <n v="182404.01"/>
    <n v="85073.04"/>
    <n v="90000"/>
    <x v="2"/>
    <x v="0"/>
  </r>
  <r>
    <n v="30211387800"/>
    <n v="20001330169930"/>
    <d v="2011-02-23T00:00:00"/>
    <n v="144"/>
    <n v="7"/>
    <n v="137"/>
    <n v="9.4999552816635422"/>
    <n v="132306"/>
    <n v="84580.18"/>
    <n v="88000"/>
    <x v="5"/>
    <x v="0"/>
  </r>
  <r>
    <n v="2902728662"/>
    <n v="73155230000016"/>
    <d v="2011-02-23T00:00:00"/>
    <n v="240"/>
    <n v="7"/>
    <n v="233"/>
    <n v="9.4999552816635422"/>
    <n v="163240"/>
    <n v="83787.83"/>
    <n v="85429.66"/>
    <x v="5"/>
    <x v="0"/>
  </r>
  <r>
    <n v="86398008804"/>
    <n v="70027230000140"/>
    <d v="2010-06-07T00:00:00"/>
    <n v="180"/>
    <n v="15"/>
    <n v="165"/>
    <n v="9.4999552816635422"/>
    <n v="155000"/>
    <n v="84103.57"/>
    <n v="89850"/>
    <x v="5"/>
    <x v="0"/>
  </r>
  <r>
    <n v="3282519761"/>
    <n v="20001310172587"/>
    <d v="2011-03-25T00:00:00"/>
    <n v="240"/>
    <n v="6"/>
    <n v="234"/>
    <n v="9.4999552816635422"/>
    <n v="170000"/>
    <n v="83633.279999999999"/>
    <n v="85000"/>
    <x v="4"/>
    <x v="0"/>
  </r>
  <r>
    <n v="79122582568"/>
    <n v="20001310167559"/>
    <d v="2011-01-27T00:00:00"/>
    <n v="60"/>
    <n v="8"/>
    <n v="52"/>
    <n v="9.4999552816635422"/>
    <n v="187000"/>
    <n v="87579.89"/>
    <n v="100000"/>
    <x v="4"/>
    <x v="0"/>
  </r>
  <r>
    <n v="4324425884"/>
    <n v="70434230000504"/>
    <d v="2010-09-21T00:00:00"/>
    <n v="228"/>
    <n v="12"/>
    <n v="216"/>
    <n v="9.4999552816635422"/>
    <n v="105000"/>
    <n v="83509.179999999993"/>
    <n v="84000"/>
    <x v="5"/>
    <x v="0"/>
  </r>
  <r>
    <n v="5169653603"/>
    <n v="70936230000022"/>
    <d v="2011-01-18T00:00:00"/>
    <n v="360"/>
    <n v="8"/>
    <n v="352"/>
    <n v="9.4999552816635422"/>
    <n v="160650"/>
    <n v="83015.929999999993"/>
    <n v="83870.62"/>
    <x v="4"/>
    <x v="0"/>
  </r>
  <r>
    <n v="94777977153"/>
    <n v="20001330167570"/>
    <d v="2011-01-31T00:00:00"/>
    <n v="360"/>
    <n v="7"/>
    <n v="353"/>
    <n v="9.4999552816635422"/>
    <n v="133582.12"/>
    <n v="82862.080000000002"/>
    <n v="83066.789999999994"/>
    <x v="4"/>
    <x v="0"/>
  </r>
  <r>
    <n v="12813025895"/>
    <n v="20001310175314"/>
    <d v="2011-05-20T00:00:00"/>
    <n v="72"/>
    <n v="4"/>
    <n v="68"/>
    <n v="9.4999552816635422"/>
    <n v="180000"/>
    <n v="85758.36"/>
    <n v="90000"/>
    <x v="0"/>
    <x v="0"/>
  </r>
  <r>
    <n v="4102360808"/>
    <n v="70123230001026"/>
    <d v="2010-06-28T00:00:00"/>
    <n v="360"/>
    <n v="15"/>
    <n v="345"/>
    <n v="9.4999552816635422"/>
    <n v="160000"/>
    <n v="82669.960000000006"/>
    <n v="85000"/>
    <x v="5"/>
    <x v="0"/>
  </r>
  <r>
    <n v="8348519890"/>
    <n v="73275230000238"/>
    <d v="2011-05-26T00:00:00"/>
    <n v="360"/>
    <n v="4"/>
    <n v="356"/>
    <n v="9.4999552816635422"/>
    <n v="135700"/>
    <n v="82633.16"/>
    <n v="83000"/>
    <x v="5"/>
    <x v="0"/>
  </r>
  <r>
    <n v="1715735790"/>
    <n v="72288230001141"/>
    <d v="2011-02-09T00:00:00"/>
    <n v="180"/>
    <n v="7"/>
    <n v="173"/>
    <n v="9.4999552816635422"/>
    <n v="180000"/>
    <n v="83365.960000000006"/>
    <n v="85566.44"/>
    <x v="5"/>
    <x v="0"/>
  </r>
  <r>
    <n v="6387602831"/>
    <n v="70087230001239"/>
    <d v="2011-03-17T00:00:00"/>
    <n v="240"/>
    <n v="6"/>
    <n v="234"/>
    <n v="9.4999552816635422"/>
    <n v="166583.82"/>
    <n v="82963.42"/>
    <n v="84144.54"/>
    <x v="5"/>
    <x v="0"/>
  </r>
  <r>
    <n v="24822453898"/>
    <n v="70016230000292"/>
    <d v="2010-09-17T00:00:00"/>
    <n v="216"/>
    <n v="12"/>
    <n v="204"/>
    <n v="9.4999552816635422"/>
    <n v="150000"/>
    <n v="83103.039999999994"/>
    <n v="86690"/>
    <x v="5"/>
    <x v="0"/>
  </r>
  <r>
    <n v="37105027487"/>
    <n v="20001310174350"/>
    <d v="2011-04-25T00:00:00"/>
    <n v="360"/>
    <n v="5"/>
    <n v="355"/>
    <n v="9.4999552816635422"/>
    <n v="150719.45000000001"/>
    <n v="82551.05"/>
    <n v="83000"/>
    <x v="4"/>
    <x v="0"/>
  </r>
  <r>
    <n v="28980716842"/>
    <n v="72154230000322"/>
    <d v="2011-03-23T00:00:00"/>
    <n v="192"/>
    <n v="6"/>
    <n v="186"/>
    <n v="9.4999552816635422"/>
    <n v="138462"/>
    <n v="83181.539999999994"/>
    <n v="85000"/>
    <x v="5"/>
    <x v="0"/>
  </r>
  <r>
    <n v="16382042846"/>
    <n v="70560230000267"/>
    <d v="2010-04-13T00:00:00"/>
    <n v="360"/>
    <n v="17"/>
    <n v="343"/>
    <n v="9.4999552816635422"/>
    <n v="140000"/>
    <n v="82494.95"/>
    <n v="84890"/>
    <x v="1"/>
    <x v="0"/>
  </r>
  <r>
    <n v="25756564861"/>
    <n v="70112230000903"/>
    <d v="2011-05-13T00:00:00"/>
    <n v="120"/>
    <n v="4"/>
    <n v="116"/>
    <n v="9.4999552816635422"/>
    <n v="147400"/>
    <n v="83919.76"/>
    <n v="85896"/>
    <x v="2"/>
    <x v="0"/>
  </r>
  <r>
    <n v="36518026987"/>
    <n v="70575230001083"/>
    <d v="2010-09-17T00:00:00"/>
    <n v="360"/>
    <n v="12"/>
    <n v="348"/>
    <n v="9.4999552816635422"/>
    <n v="189276.2"/>
    <n v="81973.63"/>
    <n v="83546.03"/>
    <x v="5"/>
    <x v="0"/>
  </r>
  <r>
    <n v="4410643967"/>
    <n v="20001330173740"/>
    <d v="2011-04-20T00:00:00"/>
    <n v="360"/>
    <n v="5"/>
    <n v="355"/>
    <n v="9.4999552816635422"/>
    <n v="122719.75"/>
    <n v="81794.98"/>
    <n v="82151"/>
    <x v="5"/>
    <x v="0"/>
  </r>
  <r>
    <n v="4774944807"/>
    <n v="20001330127900"/>
    <d v="2010-03-11T00:00:00"/>
    <n v="348"/>
    <n v="18"/>
    <n v="330"/>
    <n v="9.4999552816635422"/>
    <n v="130000"/>
    <n v="81805.78"/>
    <n v="84405"/>
    <x v="1"/>
    <x v="0"/>
  </r>
  <r>
    <n v="21882717856"/>
    <n v="74400230000048"/>
    <d v="2011-05-24T00:00:00"/>
    <n v="360"/>
    <n v="4"/>
    <n v="356"/>
    <n v="9.4999552816635422"/>
    <n v="137500"/>
    <n v="81732.58"/>
    <n v="82043.48"/>
    <x v="5"/>
    <x v="0"/>
  </r>
  <r>
    <n v="37899155304"/>
    <n v="20001330143370"/>
    <d v="2010-08-10T00:00:00"/>
    <n v="360"/>
    <n v="13"/>
    <n v="347"/>
    <n v="9.4999552816635422"/>
    <n v="187376.38"/>
    <n v="81482.48"/>
    <n v="83000"/>
    <x v="0"/>
    <x v="0"/>
  </r>
  <r>
    <n v="36746517691"/>
    <n v="20001310153620"/>
    <d v="2010-08-19T00:00:00"/>
    <n v="300"/>
    <n v="13"/>
    <n v="287"/>
    <n v="9.4999552816635422"/>
    <n v="105000"/>
    <n v="81630.679999999993"/>
    <n v="84000"/>
    <x v="5"/>
    <x v="0"/>
  </r>
  <r>
    <n v="11126763845"/>
    <n v="20001330166299"/>
    <d v="2011-01-26T00:00:00"/>
    <n v="360"/>
    <n v="8"/>
    <n v="352"/>
    <n v="9.4999552816635422"/>
    <n v="163200"/>
    <n v="81008.179999999993"/>
    <n v="82000"/>
    <x v="5"/>
    <x v="0"/>
  </r>
  <r>
    <n v="94767980844"/>
    <n v="70577230000091"/>
    <d v="2011-06-24T00:00:00"/>
    <n v="96"/>
    <n v="3"/>
    <n v="93"/>
    <n v="9.4999552816635422"/>
    <n v="195000"/>
    <n v="82854.789999999994"/>
    <n v="85000"/>
    <x v="2"/>
    <x v="0"/>
  </r>
  <r>
    <n v="13008764843"/>
    <n v="70651230000280"/>
    <d v="2010-01-20T00:00:00"/>
    <n v="180"/>
    <n v="20"/>
    <n v="160"/>
    <n v="9.4999552816635422"/>
    <n v="180000"/>
    <n v="81527.399999999994"/>
    <n v="90000"/>
    <x v="5"/>
    <x v="0"/>
  </r>
  <r>
    <n v="4652086652"/>
    <n v="20001330165314"/>
    <d v="2011-01-20T00:00:00"/>
    <n v="360"/>
    <n v="8"/>
    <n v="352"/>
    <n v="9.4999552816635422"/>
    <n v="198993.45"/>
    <n v="80675.3"/>
    <n v="81500"/>
    <x v="5"/>
    <x v="0"/>
  </r>
  <r>
    <n v="1210382628"/>
    <n v="72082230000593"/>
    <d v="2010-10-18T00:00:00"/>
    <n v="300"/>
    <n v="11"/>
    <n v="289"/>
    <n v="9.4999552816635422"/>
    <n v="160000"/>
    <n v="80416.66"/>
    <n v="82290"/>
    <x v="2"/>
    <x v="0"/>
  </r>
  <r>
    <n v="22111553832"/>
    <n v="70735230000153"/>
    <d v="2010-05-19T00:00:00"/>
    <n v="144"/>
    <n v="16"/>
    <n v="128"/>
    <n v="9.4999552816635422"/>
    <n v="160000"/>
    <n v="81473.070000000007"/>
    <n v="90000"/>
    <x v="4"/>
    <x v="0"/>
  </r>
  <r>
    <n v="22478214806"/>
    <n v="70093230002116"/>
    <d v="2011-05-24T00:00:00"/>
    <n v="360"/>
    <n v="4"/>
    <n v="356"/>
    <n v="9.4999552816635422"/>
    <n v="167400"/>
    <n v="80204.639999999999"/>
    <n v="80509.75"/>
    <x v="5"/>
    <x v="0"/>
  </r>
  <r>
    <n v="93000073"/>
    <n v="71189230000664"/>
    <d v="2011-06-30T00:00:00"/>
    <n v="240"/>
    <n v="3"/>
    <n v="237"/>
    <n v="9.4999552816635422"/>
    <n v="150000"/>
    <n v="80340.41"/>
    <n v="80000"/>
    <x v="4"/>
    <x v="0"/>
  </r>
  <r>
    <n v="12956306804"/>
    <n v="70721230000838"/>
    <d v="2010-08-24T00:00:00"/>
    <n v="120"/>
    <n v="13"/>
    <n v="107"/>
    <n v="9.4999552816635422"/>
    <n v="140000"/>
    <n v="81377.22"/>
    <n v="90000"/>
    <x v="5"/>
    <x v="0"/>
  </r>
  <r>
    <n v="20141483849"/>
    <n v="70009230000389"/>
    <d v="2010-08-27T00:00:00"/>
    <n v="120"/>
    <n v="13"/>
    <n v="107"/>
    <n v="9.4999552816635422"/>
    <n v="190000"/>
    <n v="81371.539999999994"/>
    <n v="90000"/>
    <x v="5"/>
    <x v="0"/>
  </r>
  <r>
    <n v="49561820749"/>
    <n v="70126230000717"/>
    <d v="2010-05-25T00:00:00"/>
    <n v="252"/>
    <n v="16"/>
    <n v="236"/>
    <n v="9.4999552816635422"/>
    <n v="105060.65"/>
    <n v="80016.75"/>
    <n v="84048.52"/>
    <x v="5"/>
    <x v="0"/>
  </r>
  <r>
    <n v="80926215787"/>
    <n v="74623230000015"/>
    <d v="2011-03-18T00:00:00"/>
    <n v="360"/>
    <n v="5"/>
    <n v="355"/>
    <n v="9.4999552816635422"/>
    <n v="140000"/>
    <n v="79656.14"/>
    <n v="80000"/>
    <x v="5"/>
    <x v="0"/>
  </r>
  <r>
    <n v="51262819504"/>
    <n v="73593230000014"/>
    <d v="2011-06-28T00:00:00"/>
    <n v="360"/>
    <n v="3"/>
    <n v="357"/>
    <n v="9.4999552816635422"/>
    <n v="149226.59"/>
    <n v="79427.5"/>
    <n v="79714.86"/>
    <x v="0"/>
    <x v="0"/>
  </r>
  <r>
    <n v="87744287134"/>
    <n v="20001330169646"/>
    <d v="2011-04-13T00:00:00"/>
    <n v="300"/>
    <n v="5"/>
    <n v="295"/>
    <n v="9.4999552816635422"/>
    <n v="106290.42"/>
    <n v="79567.95"/>
    <n v="80000"/>
    <x v="5"/>
    <x v="0"/>
  </r>
  <r>
    <n v="33690529387"/>
    <n v="74325230000080"/>
    <d v="2011-06-20T00:00:00"/>
    <n v="240"/>
    <n v="3"/>
    <n v="237"/>
    <n v="9.4999552816635422"/>
    <n v="155665.13"/>
    <n v="79737.53"/>
    <n v="80143.97"/>
    <x v="2"/>
    <x v="0"/>
  </r>
  <r>
    <n v="95134778604"/>
    <n v="20001330167929"/>
    <d v="2011-01-31T00:00:00"/>
    <n v="360"/>
    <n v="7"/>
    <n v="353"/>
    <n v="9.4999552816635422"/>
    <n v="104933.55"/>
    <n v="79311.42"/>
    <n v="79467.009999999995"/>
    <x v="6"/>
    <x v="0"/>
  </r>
  <r>
    <n v="1095267752"/>
    <n v="71531230000170"/>
    <d v="2011-02-22T00:00:00"/>
    <n v="360"/>
    <n v="7"/>
    <n v="353"/>
    <n v="9.4999552816635422"/>
    <n v="137929.09"/>
    <n v="79261.19"/>
    <n v="80000"/>
    <x v="5"/>
    <x v="0"/>
  </r>
  <r>
    <n v="17199456832"/>
    <n v="20001330130413"/>
    <d v="2010-04-28T00:00:00"/>
    <n v="300"/>
    <n v="17"/>
    <n v="283"/>
    <n v="9.4999552816635422"/>
    <n v="173000"/>
    <n v="79321.98"/>
    <n v="82740.56"/>
    <x v="5"/>
    <x v="0"/>
  </r>
  <r>
    <n v="33216550125"/>
    <n v="20001310134944"/>
    <d v="2010-01-12T00:00:00"/>
    <n v="120"/>
    <n v="20"/>
    <n v="100"/>
    <n v="9.4999552816635422"/>
    <n v="120000"/>
    <n v="80845.7"/>
    <n v="95000"/>
    <x v="5"/>
    <x v="0"/>
  </r>
  <r>
    <n v="92405126087"/>
    <n v="73704230000044"/>
    <d v="2011-06-28T00:00:00"/>
    <n v="240"/>
    <n v="3"/>
    <n v="237"/>
    <n v="9.4999552816635422"/>
    <n v="181129.92"/>
    <n v="79376.69"/>
    <n v="80000"/>
    <x v="5"/>
    <x v="0"/>
  </r>
  <r>
    <n v="11313417831"/>
    <n v="70105230004205"/>
    <d v="2011-04-11T00:00:00"/>
    <n v="240"/>
    <n v="5"/>
    <n v="235"/>
    <n v="9.4999552816635422"/>
    <n v="200000"/>
    <n v="79258.259999999995"/>
    <n v="100000"/>
    <x v="5"/>
    <x v="0"/>
  </r>
  <r>
    <n v="13015731831"/>
    <n v="70081230003585"/>
    <d v="2010-09-16T00:00:00"/>
    <n v="240"/>
    <n v="12"/>
    <n v="228"/>
    <n v="9.4999552816635422"/>
    <n v="127000"/>
    <n v="79158.64"/>
    <n v="82000"/>
    <x v="5"/>
    <x v="0"/>
  </r>
  <r>
    <n v="4499667631"/>
    <n v="72091230001505"/>
    <d v="2011-03-11T00:00:00"/>
    <n v="240"/>
    <n v="6"/>
    <n v="234"/>
    <n v="9.4999552816635422"/>
    <n v="163620"/>
    <n v="79009.89"/>
    <n v="78882.720000000001"/>
    <x v="6"/>
    <x v="0"/>
  </r>
  <r>
    <n v="3128533946"/>
    <n v="20001330169662"/>
    <d v="2011-02-18T00:00:00"/>
    <n v="360"/>
    <n v="7"/>
    <n v="353"/>
    <n v="9.4999552816635422"/>
    <n v="167509"/>
    <n v="78573.740000000005"/>
    <n v="79257.73"/>
    <x v="5"/>
    <x v="0"/>
  </r>
  <r>
    <n v="5411200857"/>
    <n v="70103230000661"/>
    <d v="2011-03-21T00:00:00"/>
    <n v="240"/>
    <n v="6"/>
    <n v="234"/>
    <n v="9.4999552816635422"/>
    <n v="170000"/>
    <n v="78850.3"/>
    <n v="80000"/>
    <x v="5"/>
    <x v="0"/>
  </r>
  <r>
    <n v="25470589870"/>
    <n v="20001310159211"/>
    <d v="2010-10-28T00:00:00"/>
    <n v="360"/>
    <n v="11"/>
    <n v="349"/>
    <n v="9.4999552816635422"/>
    <n v="130000"/>
    <n v="78474.69"/>
    <n v="80000"/>
    <x v="0"/>
    <x v="0"/>
  </r>
  <r>
    <n v="92111432920"/>
    <n v="20001310153078"/>
    <d v="2010-08-16T00:00:00"/>
    <n v="360"/>
    <n v="13"/>
    <n v="347"/>
    <n v="9.4999552816635422"/>
    <n v="200000"/>
    <n v="78434.45"/>
    <n v="80000"/>
    <x v="5"/>
    <x v="0"/>
  </r>
  <r>
    <n v="65374053434"/>
    <n v="20001330141890"/>
    <d v="2010-08-18T00:00:00"/>
    <n v="240"/>
    <n v="13"/>
    <n v="227"/>
    <n v="9.4999552816635422"/>
    <n v="132000"/>
    <n v="78750.7"/>
    <n v="82000"/>
    <x v="1"/>
    <x v="0"/>
  </r>
  <r>
    <n v="22308478802"/>
    <n v="73965230000090"/>
    <d v="2011-05-25T00:00:00"/>
    <n v="96"/>
    <n v="4"/>
    <n v="92"/>
    <n v="9.4999552816635422"/>
    <n v="143389.70000000001"/>
    <n v="80022"/>
    <n v="82912.149999999994"/>
    <x v="4"/>
    <x v="0"/>
  </r>
  <r>
    <n v="88692639591"/>
    <n v="72291230001257"/>
    <d v="2010-06-23T00:00:00"/>
    <n v="360"/>
    <n v="15"/>
    <n v="345"/>
    <n v="9.4999552816635422"/>
    <n v="177372"/>
    <n v="77970.820000000007"/>
    <n v="80000"/>
    <x v="5"/>
    <x v="0"/>
  </r>
  <r>
    <n v="8735941855"/>
    <n v="20001330132629"/>
    <d v="2010-05-19T00:00:00"/>
    <n v="300"/>
    <n v="16"/>
    <n v="284"/>
    <n v="9.4999552816635422"/>
    <n v="130000"/>
    <n v="78092.039999999994"/>
    <n v="81000"/>
    <x v="5"/>
    <x v="0"/>
  </r>
  <r>
    <n v="17244154844"/>
    <n v="70696230000264"/>
    <d v="2011-04-11T00:00:00"/>
    <n v="360"/>
    <n v="5"/>
    <n v="355"/>
    <n v="9.4999552816635422"/>
    <n v="115000"/>
    <n v="77905.37"/>
    <n v="78000"/>
    <x v="0"/>
    <x v="0"/>
  </r>
  <r>
    <n v="30952654253"/>
    <n v="20001330164504"/>
    <d v="2011-01-17T00:00:00"/>
    <n v="144"/>
    <n v="8"/>
    <n v="136"/>
    <n v="9.4999552816635422"/>
    <n v="150477.79999999999"/>
    <n v="78954.039999999994"/>
    <n v="82543.89"/>
    <x v="4"/>
    <x v="0"/>
  </r>
  <r>
    <n v="27092462878"/>
    <n v="20001330138481"/>
    <d v="2010-06-30T00:00:00"/>
    <n v="360"/>
    <n v="15"/>
    <n v="345"/>
    <n v="9.4999552816635422"/>
    <n v="176597.61"/>
    <n v="77825.33"/>
    <n v="79999.47"/>
    <x v="2"/>
    <x v="0"/>
  </r>
  <r>
    <n v="14381191862"/>
    <n v="20001330138520"/>
    <d v="2010-07-08T00:00:00"/>
    <n v="360"/>
    <n v="14"/>
    <n v="346"/>
    <n v="9.4999552816635422"/>
    <n v="174835.98"/>
    <n v="77416.429999999993"/>
    <n v="79000"/>
    <x v="5"/>
    <x v="0"/>
  </r>
  <r>
    <n v="6034443857"/>
    <n v="20001320109837"/>
    <d v="2011-02-08T00:00:00"/>
    <n v="300"/>
    <n v="7"/>
    <n v="293"/>
    <n v="9.4999552816635422"/>
    <n v="188200"/>
    <n v="77500.09"/>
    <n v="78249.84"/>
    <x v="2"/>
    <x v="0"/>
  </r>
  <r>
    <n v="19861271848"/>
    <n v="20001330142870"/>
    <d v="2010-08-04T00:00:00"/>
    <n v="252"/>
    <n v="13"/>
    <n v="239"/>
    <n v="9.4999552816635422"/>
    <n v="182179.09"/>
    <n v="77374.42"/>
    <n v="80000"/>
    <x v="5"/>
    <x v="0"/>
  </r>
  <r>
    <n v="12844914802"/>
    <n v="20001330144317"/>
    <d v="2010-08-27T00:00:00"/>
    <n v="120"/>
    <n v="13"/>
    <n v="107"/>
    <n v="9.4999552816635422"/>
    <n v="189565.97"/>
    <n v="78577.58"/>
    <n v="86909.67"/>
    <x v="5"/>
    <x v="0"/>
  </r>
  <r>
    <n v="21670338851"/>
    <n v="70680230000705"/>
    <d v="2011-05-25T00:00:00"/>
    <n v="120"/>
    <n v="4"/>
    <n v="116"/>
    <n v="9.4999552816635422"/>
    <n v="160000"/>
    <n v="78338.17"/>
    <n v="80467.789999999994"/>
    <x v="4"/>
    <x v="0"/>
  </r>
  <r>
    <n v="16327812805"/>
    <n v="72173230000523"/>
    <d v="2011-02-28T00:00:00"/>
    <n v="96"/>
    <n v="7"/>
    <n v="89"/>
    <n v="9.4999552816635422"/>
    <n v="192000"/>
    <n v="78929.87"/>
    <n v="84400.320000000007"/>
    <x v="2"/>
    <x v="0"/>
  </r>
  <r>
    <n v="33468036434"/>
    <n v="20001310166544"/>
    <d v="2011-01-17T00:00:00"/>
    <n v="180"/>
    <n v="8"/>
    <n v="172"/>
    <n v="9.4999552816635422"/>
    <n v="140000"/>
    <n v="77421.039999999994"/>
    <n v="80000"/>
    <x v="5"/>
    <x v="0"/>
  </r>
  <r>
    <n v="3439176886"/>
    <n v="70087230001352"/>
    <d v="2011-03-17T00:00:00"/>
    <n v="96"/>
    <n v="6"/>
    <n v="90"/>
    <n v="9.4999552816635422"/>
    <n v="171520.55"/>
    <n v="78488.55"/>
    <n v="82790.179999999993"/>
    <x v="5"/>
    <x v="0"/>
  </r>
  <r>
    <n v="48132055691"/>
    <n v="70296230000544"/>
    <d v="2011-02-28T00:00:00"/>
    <n v="240"/>
    <n v="7"/>
    <n v="233"/>
    <n v="9.4999552816635422"/>
    <n v="142900"/>
    <n v="76807.8"/>
    <n v="78430"/>
    <x v="5"/>
    <x v="0"/>
  </r>
  <r>
    <n v="27027022877"/>
    <n v="70156230000778"/>
    <d v="2011-03-25T00:00:00"/>
    <n v="360"/>
    <n v="6"/>
    <n v="354"/>
    <n v="9.4999552816635422"/>
    <n v="150000"/>
    <n v="76409.45"/>
    <n v="77000"/>
    <x v="4"/>
    <x v="0"/>
  </r>
  <r>
    <n v="26483593899"/>
    <n v="20001330173732"/>
    <d v="2011-04-28T00:00:00"/>
    <n v="180"/>
    <n v="5"/>
    <n v="175"/>
    <n v="9.4999552816635422"/>
    <n v="185000"/>
    <n v="77078.14"/>
    <n v="78722.710000000006"/>
    <x v="1"/>
    <x v="0"/>
  </r>
  <r>
    <n v="91357659687"/>
    <n v="20001310139776"/>
    <d v="2010-03-12T00:00:00"/>
    <n v="360"/>
    <n v="18"/>
    <n v="342"/>
    <n v="9.4999552816635422"/>
    <n v="135000"/>
    <n v="76417.02"/>
    <n v="78814"/>
    <x v="5"/>
    <x v="0"/>
  </r>
  <r>
    <n v="36328685149"/>
    <n v="20001320107702"/>
    <d v="2010-04-16T00:00:00"/>
    <n v="240"/>
    <n v="17"/>
    <n v="223"/>
    <n v="9.4999552816635422"/>
    <n v="129500"/>
    <n v="76736.14"/>
    <n v="80984.73"/>
    <x v="5"/>
    <x v="0"/>
  </r>
  <r>
    <n v="59977310904"/>
    <n v="72256230001925"/>
    <d v="2010-11-10T00:00:00"/>
    <n v="180"/>
    <n v="10"/>
    <n v="170"/>
    <n v="9.4999552816635422"/>
    <n v="12000"/>
    <n v="76812.83"/>
    <n v="80000"/>
    <x v="4"/>
    <x v="0"/>
  </r>
  <r>
    <n v="750019697"/>
    <n v="20001310149526"/>
    <d v="2010-07-09T00:00:00"/>
    <n v="127"/>
    <n v="10"/>
    <n v="117"/>
    <n v="9.4999552816635422"/>
    <n v="155000"/>
    <n v="77373.06"/>
    <n v="124000"/>
    <x v="5"/>
    <x v="0"/>
  </r>
  <r>
    <n v="27427071824"/>
    <n v="72163230000372"/>
    <d v="2011-01-17T00:00:00"/>
    <n v="120"/>
    <n v="8"/>
    <n v="112"/>
    <n v="9.4999552816635422"/>
    <n v="181631.62"/>
    <n v="77441.960000000006"/>
    <n v="81926.990000000005"/>
    <x v="5"/>
    <x v="0"/>
  </r>
  <r>
    <n v="73900745820"/>
    <n v="20001310133760"/>
    <d v="2009-12-23T00:00:00"/>
    <n v="180"/>
    <n v="21"/>
    <n v="159"/>
    <n v="9.4999552816635422"/>
    <n v="180000"/>
    <n v="76463.320000000007"/>
    <n v="85000"/>
    <x v="5"/>
    <x v="0"/>
  </r>
  <r>
    <n v="66767610682"/>
    <n v="70157230000997"/>
    <d v="2009-11-26T00:00:00"/>
    <n v="312"/>
    <n v="22"/>
    <n v="290"/>
    <n v="9.4999552816635422"/>
    <n v="180000"/>
    <n v="75638.64"/>
    <n v="80000"/>
    <x v="2"/>
    <x v="0"/>
  </r>
  <r>
    <n v="79554270410"/>
    <n v="20001310139636"/>
    <d v="2010-03-10T00:00:00"/>
    <n v="360"/>
    <n v="18"/>
    <n v="342"/>
    <n v="9.4999552816635422"/>
    <n v="97200"/>
    <n v="75474.350000000006"/>
    <n v="77760"/>
    <x v="4"/>
    <x v="0"/>
  </r>
  <r>
    <n v="90670051772"/>
    <n v="72000230003121"/>
    <d v="2010-02-18T00:00:00"/>
    <n v="240"/>
    <n v="19"/>
    <n v="221"/>
    <n v="9.4999552816635422"/>
    <n v="123000"/>
    <n v="75830.5"/>
    <n v="80868.31"/>
    <x v="5"/>
    <x v="0"/>
  </r>
  <r>
    <n v="19630731851"/>
    <n v="70096230000215"/>
    <d v="2011-02-18T00:00:00"/>
    <n v="360"/>
    <n v="7"/>
    <n v="353"/>
    <n v="9.4999552816635422"/>
    <n v="98459.67"/>
    <n v="75344.12"/>
    <n v="76000"/>
    <x v="0"/>
    <x v="0"/>
  </r>
  <r>
    <n v="4056932816"/>
    <n v="20001330144058"/>
    <d v="2010-08-25T00:00:00"/>
    <n v="240"/>
    <n v="13"/>
    <n v="227"/>
    <n v="9.4999552816635422"/>
    <n v="164519.44"/>
    <n v="75547.69"/>
    <n v="78779.66"/>
    <x v="4"/>
    <x v="0"/>
  </r>
  <r>
    <n v="89271360630"/>
    <n v="20001310168440"/>
    <d v="2011-02-04T00:00:00"/>
    <n v="264"/>
    <n v="7"/>
    <n v="257"/>
    <n v="9.4999552816635422"/>
    <n v="120000"/>
    <n v="75140.570000000007"/>
    <n v="76000"/>
    <x v="0"/>
    <x v="0"/>
  </r>
  <r>
    <n v="7573679840"/>
    <n v="74520230000111"/>
    <d v="2011-06-14T00:00:00"/>
    <n v="228"/>
    <n v="3"/>
    <n v="225"/>
    <n v="9.4999552816635422"/>
    <n v="161513.26"/>
    <n v="75002.94"/>
    <n v="75332.539999999994"/>
    <x v="6"/>
    <x v="0"/>
  </r>
  <r>
    <n v="26427633821"/>
    <n v="70296230000536"/>
    <d v="2011-02-28T00:00:00"/>
    <n v="120"/>
    <n v="7"/>
    <n v="113"/>
    <n v="9.4999552816635422"/>
    <n v="194900"/>
    <n v="75991.64"/>
    <n v="80000"/>
    <x v="5"/>
    <x v="0"/>
  </r>
  <r>
    <n v="11269461842"/>
    <n v="70150230000370"/>
    <d v="2011-01-31T00:00:00"/>
    <n v="180"/>
    <n v="8"/>
    <n v="172"/>
    <n v="9.4999552816635422"/>
    <n v="194500"/>
    <n v="75256.990000000005"/>
    <n v="78000"/>
    <x v="5"/>
    <x v="0"/>
  </r>
  <r>
    <n v="93582374653"/>
    <n v="72187230001554"/>
    <d v="2011-04-01T00:00:00"/>
    <n v="360"/>
    <n v="5"/>
    <n v="355"/>
    <n v="9.4999552816635422"/>
    <n v="166260"/>
    <n v="74386.14"/>
    <n v="74338.05"/>
    <x v="5"/>
    <x v="0"/>
  </r>
  <r>
    <n v="21985749858"/>
    <n v="70093230001470"/>
    <d v="2010-07-14T00:00:00"/>
    <n v="180"/>
    <n v="14"/>
    <n v="166"/>
    <n v="9.4999552816635422"/>
    <n v="185000"/>
    <n v="75107.399999999994"/>
    <n v="80000"/>
    <x v="5"/>
    <x v="0"/>
  </r>
  <r>
    <n v="8115710253"/>
    <n v="20001310144850"/>
    <d v="2010-05-06T00:00:00"/>
    <n v="192"/>
    <n v="16"/>
    <n v="176"/>
    <n v="9.4999552816635422"/>
    <n v="150000"/>
    <n v="74990.960000000006"/>
    <n v="80000"/>
    <x v="5"/>
    <x v="0"/>
  </r>
  <r>
    <n v="26916306840"/>
    <n v="20001330138570"/>
    <d v="2010-07-30T00:00:00"/>
    <n v="120"/>
    <n v="14"/>
    <n v="106"/>
    <n v="9.4999552816635422"/>
    <n v="180963.96"/>
    <n v="75734"/>
    <n v="84546.68"/>
    <x v="4"/>
    <x v="0"/>
  </r>
  <r>
    <n v="66984998204"/>
    <n v="20001330171322"/>
    <d v="2011-03-04T00:00:00"/>
    <n v="96"/>
    <n v="6"/>
    <n v="90"/>
    <n v="9.4999552816635422"/>
    <n v="153673.59"/>
    <n v="76109.100000000006"/>
    <n v="80000"/>
    <x v="4"/>
    <x v="0"/>
  </r>
  <r>
    <n v="33142985875"/>
    <n v="73853230000014"/>
    <d v="2011-02-28T00:00:00"/>
    <n v="360"/>
    <n v="7"/>
    <n v="353"/>
    <n v="9.4999552816635422"/>
    <n v="138300"/>
    <n v="74184.31"/>
    <n v="75000"/>
    <x v="5"/>
    <x v="0"/>
  </r>
  <r>
    <n v="8843372866"/>
    <n v="73853230000219"/>
    <d v="2011-06-30T00:00:00"/>
    <n v="360"/>
    <n v="3"/>
    <n v="357"/>
    <n v="9.4999552816635422"/>
    <n v="165000"/>
    <n v="74031.75"/>
    <n v="73490"/>
    <x v="6"/>
    <x v="0"/>
  </r>
  <r>
    <n v="28560008861"/>
    <n v="74353230000042"/>
    <d v="2011-05-24T00:00:00"/>
    <n v="240"/>
    <n v="4"/>
    <n v="236"/>
    <n v="9.4999552816635422"/>
    <n v="111170.66"/>
    <n v="74352.929999999993"/>
    <n v="75057.45"/>
    <x v="5"/>
    <x v="0"/>
  </r>
  <r>
    <n v="22052751866"/>
    <n v="70093230002248"/>
    <d v="2011-03-16T00:00:00"/>
    <n v="180"/>
    <n v="6"/>
    <n v="174"/>
    <n v="9.4999552816635422"/>
    <n v="176000"/>
    <n v="74366.179999999993"/>
    <n v="76000"/>
    <x v="4"/>
    <x v="0"/>
  </r>
  <r>
    <n v="21347395415"/>
    <n v="20001310171432"/>
    <d v="2011-03-17T00:00:00"/>
    <n v="60"/>
    <n v="6"/>
    <n v="54"/>
    <n v="9.4999552816635422"/>
    <n v="160000"/>
    <n v="77360.179999999993"/>
    <n v="85000"/>
    <x v="0"/>
    <x v="0"/>
  </r>
  <r>
    <n v="28785964808"/>
    <n v="20000133126539"/>
    <d v="2010-02-26T00:00:00"/>
    <n v="360"/>
    <n v="19"/>
    <n v="341"/>
    <n v="9.4999552816635422"/>
    <n v="130000"/>
    <n v="73646.899999999994"/>
    <n v="76461.960000000006"/>
    <x v="1"/>
    <x v="0"/>
  </r>
  <r>
    <n v="10524798800"/>
    <n v="70081230004107"/>
    <d v="2010-12-27T00:00:00"/>
    <n v="240"/>
    <n v="9"/>
    <n v="231"/>
    <n v="9.4999552816635422"/>
    <n v="200000"/>
    <n v="73913.22"/>
    <n v="75890"/>
    <x v="4"/>
    <x v="0"/>
  </r>
  <r>
    <n v="10377100889"/>
    <n v="20001330170393"/>
    <d v="2011-02-24T00:00:00"/>
    <n v="360"/>
    <n v="7"/>
    <n v="353"/>
    <n v="9.4999552816635422"/>
    <n v="154000"/>
    <n v="73549.320000000007"/>
    <n v="74300"/>
    <x v="5"/>
    <x v="0"/>
  </r>
  <r>
    <n v="2243911353"/>
    <n v="20001310155771"/>
    <d v="2010-10-22T00:00:00"/>
    <n v="180"/>
    <n v="11"/>
    <n v="169"/>
    <n v="9.4999552816635422"/>
    <n v="135000"/>
    <n v="74232.929999999993"/>
    <n v="78000"/>
    <x v="5"/>
    <x v="0"/>
  </r>
  <r>
    <n v="15380052800"/>
    <n v="20001330160312"/>
    <d v="2010-12-16T00:00:00"/>
    <n v="180"/>
    <n v="9"/>
    <n v="171"/>
    <n v="9.4999552816635422"/>
    <n v="126000"/>
    <n v="74198.06"/>
    <n v="77000"/>
    <x v="2"/>
    <x v="0"/>
  </r>
  <r>
    <n v="15014537855"/>
    <n v="20001310168717"/>
    <d v="2011-02-09T00:00:00"/>
    <n v="240"/>
    <n v="7"/>
    <n v="233"/>
    <n v="9.4999552816635422"/>
    <n v="130000"/>
    <n v="73810.45"/>
    <n v="75000"/>
    <x v="4"/>
    <x v="0"/>
  </r>
  <r>
    <n v="25683683068"/>
    <n v="71029230000109"/>
    <d v="2010-07-23T00:00:00"/>
    <n v="60"/>
    <n v="14"/>
    <n v="46"/>
    <n v="9.4999552816635422"/>
    <n v="150000"/>
    <n v="77909.42"/>
    <n v="100000"/>
    <x v="5"/>
    <x v="0"/>
  </r>
  <r>
    <n v="53052714104"/>
    <n v="20001310144915"/>
    <d v="2010-05-06T00:00:00"/>
    <n v="300"/>
    <n v="16"/>
    <n v="284"/>
    <n v="9.4999552816635422"/>
    <n v="121620"/>
    <n v="73573.13"/>
    <n v="76000"/>
    <x v="1"/>
    <x v="0"/>
  </r>
  <r>
    <n v="27722820824"/>
    <n v="20001310163804"/>
    <d v="2010-12-24T00:00:00"/>
    <n v="360"/>
    <n v="9"/>
    <n v="351"/>
    <n v="9.4999552816635422"/>
    <n v="185000"/>
    <n v="72963.72"/>
    <n v="74000"/>
    <x v="4"/>
    <x v="0"/>
  </r>
  <r>
    <n v="61751790215"/>
    <n v="20001330170695"/>
    <d v="2011-02-28T00:00:00"/>
    <n v="180"/>
    <n v="6"/>
    <n v="174"/>
    <n v="9.4999552816635422"/>
    <n v="136157.65"/>
    <n v="73533.94"/>
    <n v="75000"/>
    <x v="5"/>
    <x v="0"/>
  </r>
  <r>
    <n v="61814660615"/>
    <n v="20001310151245"/>
    <d v="2010-07-27T00:00:00"/>
    <n v="240"/>
    <n v="14"/>
    <n v="226"/>
    <n v="9.4999552816635422"/>
    <n v="190000"/>
    <n v="73220.5"/>
    <n v="148000"/>
    <x v="5"/>
    <x v="0"/>
  </r>
  <r>
    <n v="2419887999"/>
    <n v="20001310157081"/>
    <d v="2010-09-28T00:00:00"/>
    <n v="360"/>
    <n v="12"/>
    <n v="348"/>
    <n v="9.4999552816635422"/>
    <n v="93000"/>
    <n v="72819.19"/>
    <n v="74400"/>
    <x v="4"/>
    <x v="0"/>
  </r>
  <r>
    <n v="10181776553"/>
    <n v="73704230000206"/>
    <d v="2011-06-30T00:00:00"/>
    <n v="180"/>
    <n v="3"/>
    <n v="177"/>
    <n v="9.4999552816635422"/>
    <n v="148225.35"/>
    <n v="73130.740000000005"/>
    <n v="72883.710000000006"/>
    <x v="5"/>
    <x v="0"/>
  </r>
  <r>
    <n v="26893528850"/>
    <n v="70142230000832"/>
    <d v="2011-01-24T00:00:00"/>
    <n v="180"/>
    <n v="8"/>
    <n v="172"/>
    <n v="9.4999552816635422"/>
    <n v="187764.07"/>
    <n v="73077.22"/>
    <n v="75661.440000000002"/>
    <x v="5"/>
    <x v="0"/>
  </r>
  <r>
    <n v="12480240878"/>
    <n v="70220230001150"/>
    <d v="2011-03-21T00:00:00"/>
    <n v="168"/>
    <n v="6"/>
    <n v="162"/>
    <n v="9.4999552816635422"/>
    <n v="180000"/>
    <n v="73109.87"/>
    <n v="75000"/>
    <x v="5"/>
    <x v="0"/>
  </r>
  <r>
    <n v="81192495500"/>
    <n v="20001330166680"/>
    <d v="2011-01-28T00:00:00"/>
    <n v="360"/>
    <n v="8"/>
    <n v="352"/>
    <n v="9.4999552816635422"/>
    <n v="145097.48000000001"/>
    <n v="72278.080000000002"/>
    <n v="73206.460000000006"/>
    <x v="0"/>
    <x v="0"/>
  </r>
  <r>
    <n v="51440300925"/>
    <n v="20001330171918"/>
    <d v="2011-03-31T00:00:00"/>
    <n v="360"/>
    <n v="6"/>
    <n v="354"/>
    <n v="9.4999552816635422"/>
    <n v="152400"/>
    <n v="72205.320000000007"/>
    <n v="72000"/>
    <x v="5"/>
    <x v="0"/>
  </r>
  <r>
    <n v="7114663862"/>
    <n v="20001310159122"/>
    <d v="2010-10-26T00:00:00"/>
    <n v="240"/>
    <n v="11"/>
    <n v="229"/>
    <n v="9.4999552816635422"/>
    <n v="113000"/>
    <n v="72462.37"/>
    <n v="75000"/>
    <x v="5"/>
    <x v="0"/>
  </r>
  <r>
    <n v="15724549034"/>
    <n v="20001310139970"/>
    <d v="2010-03-15T00:00:00"/>
    <n v="204"/>
    <n v="18"/>
    <n v="186"/>
    <n v="9.4999552816635422"/>
    <n v="150000"/>
    <n v="72659.990000000005"/>
    <n v="78102"/>
    <x v="5"/>
    <x v="0"/>
  </r>
  <r>
    <n v="14596204888"/>
    <n v="70066230000280"/>
    <d v="2011-05-17T00:00:00"/>
    <n v="60"/>
    <n v="4"/>
    <n v="56"/>
    <n v="9.4999552816635422"/>
    <n v="200000"/>
    <n v="75368.479999999996"/>
    <n v="80000"/>
    <x v="2"/>
    <x v="0"/>
  </r>
  <r>
    <n v="55092039000"/>
    <n v="71224230000097"/>
    <d v="2010-01-19T00:00:00"/>
    <n v="180"/>
    <n v="20"/>
    <n v="160"/>
    <n v="9.4999552816635422"/>
    <n v="100000"/>
    <n v="72493.039999999994"/>
    <n v="80000"/>
    <x v="5"/>
    <x v="0"/>
  </r>
  <r>
    <n v="83601872820"/>
    <n v="70796230000015"/>
    <d v="2010-10-25T00:00:00"/>
    <n v="144"/>
    <n v="11"/>
    <n v="133"/>
    <n v="9.4999552816635422"/>
    <n v="123000"/>
    <n v="72580.820000000007"/>
    <n v="75826"/>
    <x v="5"/>
    <x v="0"/>
  </r>
  <r>
    <n v="1963799976"/>
    <n v="20001330132505"/>
    <d v="2010-05-18T00:00:00"/>
    <n v="228"/>
    <n v="16"/>
    <n v="212"/>
    <n v="9.4999552816635422"/>
    <n v="124305"/>
    <n v="71942.36"/>
    <n v="76000"/>
    <x v="5"/>
    <x v="0"/>
  </r>
  <r>
    <n v="33749045801"/>
    <n v="74634230000045"/>
    <d v="2011-06-30T00:00:00"/>
    <n v="120"/>
    <n v="3"/>
    <n v="117"/>
    <n v="9.4999552816635422"/>
    <n v="114226.63"/>
    <n v="72696.17"/>
    <n v="73000"/>
    <x v="5"/>
    <x v="0"/>
  </r>
  <r>
    <n v="8777220803"/>
    <n v="72167230000570"/>
    <d v="2011-01-31T00:00:00"/>
    <n v="240"/>
    <n v="8"/>
    <n v="232"/>
    <n v="9.4999552816635422"/>
    <n v="185000"/>
    <n v="71733.820000000007"/>
    <n v="73493.899999999994"/>
    <x v="5"/>
    <x v="0"/>
  </r>
  <r>
    <n v="18151472880"/>
    <n v="70469230000043"/>
    <d v="2011-05-17T00:00:00"/>
    <n v="132"/>
    <n v="4"/>
    <n v="128"/>
    <n v="9.4999552816635422"/>
    <n v="155000"/>
    <n v="72324.399999999994"/>
    <n v="73890"/>
    <x v="5"/>
    <x v="0"/>
  </r>
  <r>
    <n v="4104746657"/>
    <n v="20001310150974"/>
    <d v="2010-07-22T00:00:00"/>
    <n v="360"/>
    <n v="14"/>
    <n v="346"/>
    <n v="9.4999552816635422"/>
    <n v="140000"/>
    <n v="71096.03"/>
    <n v="72800"/>
    <x v="5"/>
    <x v="0"/>
  </r>
  <r>
    <n v="41523571691"/>
    <n v="73884230000014"/>
    <d v="2011-03-28T00:00:00"/>
    <n v="348"/>
    <n v="6"/>
    <n v="342"/>
    <n v="9.4999552816635422"/>
    <n v="105662.12"/>
    <n v="71028.02"/>
    <n v="71677.59"/>
    <x v="2"/>
    <x v="0"/>
  </r>
  <r>
    <n v="1361814659"/>
    <n v="20001330170288"/>
    <d v="2011-02-24T00:00:00"/>
    <n v="180"/>
    <n v="7"/>
    <n v="173"/>
    <n v="9.4999552816635422"/>
    <n v="157590"/>
    <n v="71643.039999999994"/>
    <n v="73838.399999999994"/>
    <x v="5"/>
    <x v="0"/>
  </r>
  <r>
    <n v="30265679818"/>
    <n v="20001330129610"/>
    <d v="2010-04-15T00:00:00"/>
    <n v="240"/>
    <n v="17"/>
    <n v="223"/>
    <n v="9.4999552816635422"/>
    <n v="95254"/>
    <n v="71057.429999999993"/>
    <n v="75000"/>
    <x v="4"/>
    <x v="0"/>
  </r>
  <r>
    <n v="19289499168"/>
    <n v="20001330170229"/>
    <d v="2011-02-24T00:00:00"/>
    <n v="180"/>
    <n v="7"/>
    <n v="173"/>
    <n v="9.4999552816635422"/>
    <n v="119997.56"/>
    <n v="71238.41"/>
    <n v="73421.460000000006"/>
    <x v="5"/>
    <x v="0"/>
  </r>
  <r>
    <n v="28962553899"/>
    <n v="20001330164385"/>
    <d v="2011-01-07T00:00:00"/>
    <n v="300"/>
    <n v="8"/>
    <n v="292"/>
    <n v="9.4999552816635422"/>
    <n v="91411.98"/>
    <n v="70699.7"/>
    <n v="71514.8"/>
    <x v="4"/>
    <x v="0"/>
  </r>
  <r>
    <n v="31233437828"/>
    <n v="70142230000697"/>
    <d v="2011-02-15T00:00:00"/>
    <n v="72"/>
    <n v="7"/>
    <n v="65"/>
    <n v="9.4999552816635422"/>
    <n v="189658.47"/>
    <n v="73147.16"/>
    <n v="80000"/>
    <x v="2"/>
    <x v="0"/>
  </r>
  <r>
    <n v="1227005709"/>
    <n v="72082230000658"/>
    <d v="2010-11-26T00:00:00"/>
    <n v="300"/>
    <n v="10"/>
    <n v="290"/>
    <n v="9.4999552816635422"/>
    <n v="100000"/>
    <n v="70430.320000000007"/>
    <n v="71991.570000000007"/>
    <x v="2"/>
    <x v="0"/>
  </r>
  <r>
    <n v="32147168831"/>
    <n v="72223230000191"/>
    <d v="2011-02-28T00:00:00"/>
    <n v="360"/>
    <n v="7"/>
    <n v="353"/>
    <n v="9.4999552816635422"/>
    <n v="130000"/>
    <n v="70277.27"/>
    <n v="71050"/>
    <x v="5"/>
    <x v="0"/>
  </r>
  <r>
    <n v="5277529756"/>
    <n v="71002230001561"/>
    <d v="2010-11-17T00:00:00"/>
    <n v="120"/>
    <n v="1"/>
    <n v="119"/>
    <n v="9.4999552816635422"/>
    <n v="154000"/>
    <n v="71349.759999999995"/>
    <n v="120000"/>
    <x v="5"/>
    <x v="0"/>
  </r>
  <r>
    <n v="33975322802"/>
    <n v="20001330170512"/>
    <d v="2011-02-28T00:00:00"/>
    <n v="48"/>
    <n v="7"/>
    <n v="41"/>
    <n v="9.4999552816635422"/>
    <n v="119408.78"/>
    <n v="74772.320000000007"/>
    <n v="86780"/>
    <x v="4"/>
    <x v="0"/>
  </r>
  <r>
    <n v="12715651880"/>
    <n v="70221230000070"/>
    <d v="2011-03-23T00:00:00"/>
    <n v="180"/>
    <n v="6"/>
    <n v="174"/>
    <n v="9.4999552816635422"/>
    <n v="131744.43"/>
    <n v="70501.600000000006"/>
    <n v="72198.080000000002"/>
    <x v="2"/>
    <x v="0"/>
  </r>
  <r>
    <n v="1888263946"/>
    <n v="20001330133102"/>
    <d v="2010-05-26T00:00:00"/>
    <n v="360"/>
    <n v="16"/>
    <n v="344"/>
    <n v="9.4999552816635422"/>
    <n v="149151.79"/>
    <n v="69745.34"/>
    <n v="71000"/>
    <x v="4"/>
    <x v="0"/>
  </r>
  <r>
    <n v="56741820949"/>
    <n v="20001330171179"/>
    <d v="2011-02-28T00:00:00"/>
    <n v="120"/>
    <n v="7"/>
    <n v="113"/>
    <n v="9.4999552816635422"/>
    <n v="132000"/>
    <n v="70957.17"/>
    <n v="74700"/>
    <x v="2"/>
    <x v="0"/>
  </r>
  <r>
    <n v="26861752819"/>
    <n v="20001330126483"/>
    <d v="2010-02-26T00:00:00"/>
    <n v="348"/>
    <n v="19"/>
    <n v="329"/>
    <n v="9.4999552816635422"/>
    <n v="126000"/>
    <n v="69700.460000000006"/>
    <n v="72504.09"/>
    <x v="6"/>
    <x v="0"/>
  </r>
  <r>
    <n v="12329959591"/>
    <n v="73704230000109"/>
    <d v="2011-06-29T00:00:00"/>
    <n v="312"/>
    <n v="3"/>
    <n v="309"/>
    <n v="9.4999552816635422"/>
    <n v="183076.78"/>
    <n v="69662.34"/>
    <n v="70000"/>
    <x v="4"/>
    <x v="0"/>
  </r>
  <r>
    <n v="12329959591"/>
    <n v="73704230000095"/>
    <d v="2011-06-28T00:00:00"/>
    <n v="312"/>
    <n v="3"/>
    <n v="309"/>
    <n v="9.4999552816635422"/>
    <n v="185586.73"/>
    <n v="69657.490000000005"/>
    <n v="70000"/>
    <x v="4"/>
    <x v="0"/>
  </r>
  <r>
    <n v="16680706858"/>
    <n v="70725230000890"/>
    <d v="2011-06-28T00:00:00"/>
    <n v="180"/>
    <n v="3"/>
    <n v="177"/>
    <n v="9.4999552816635422"/>
    <n v="130000"/>
    <n v="70149.58"/>
    <n v="71000"/>
    <x v="4"/>
    <x v="0"/>
  </r>
  <r>
    <n v="25401779801"/>
    <n v="70663230001345"/>
    <d v="2010-08-27T00:00:00"/>
    <n v="169"/>
    <n v="4"/>
    <n v="165"/>
    <n v="9.4999552816635422"/>
    <n v="166000"/>
    <n v="70202.080000000002"/>
    <n v="88530"/>
    <x v="5"/>
    <x v="0"/>
  </r>
  <r>
    <n v="18043280819"/>
    <n v="73563230000039"/>
    <d v="2011-05-20T00:00:00"/>
    <n v="110"/>
    <n v="1"/>
    <n v="109"/>
    <n v="9.4999552816635422"/>
    <n v="167500"/>
    <n v="70873.34"/>
    <n v="107590"/>
    <x v="2"/>
    <x v="0"/>
  </r>
  <r>
    <n v="20716745372"/>
    <n v="20001310137234"/>
    <d v="2010-02-10T00:00:00"/>
    <n v="216"/>
    <n v="19"/>
    <n v="197"/>
    <n v="9.4999552816635422"/>
    <n v="105000"/>
    <n v="69886.67"/>
    <n v="75000"/>
    <x v="5"/>
    <x v="0"/>
  </r>
  <r>
    <n v="97959880697"/>
    <n v="72116230000621"/>
    <d v="2011-04-01T00:00:00"/>
    <n v="240"/>
    <n v="5"/>
    <n v="235"/>
    <n v="9.4999552816635422"/>
    <n v="162180"/>
    <n v="69552.009999999995"/>
    <n v="70000"/>
    <x v="5"/>
    <x v="0"/>
  </r>
  <r>
    <n v="842927840"/>
    <n v="70142230000646"/>
    <d v="2011-01-24T00:00:00"/>
    <n v="132"/>
    <n v="8"/>
    <n v="124"/>
    <n v="9.4999552816635422"/>
    <n v="188322.83"/>
    <n v="70263.61"/>
    <n v="74000"/>
    <x v="5"/>
    <x v="0"/>
  </r>
  <r>
    <n v="24315273600"/>
    <n v="70097230001414"/>
    <d v="2011-06-01T00:00:00"/>
    <n v="180"/>
    <n v="3"/>
    <n v="177"/>
    <n v="9.4999552816635422"/>
    <n v="130000"/>
    <n v="69712.740000000005"/>
    <n v="70000"/>
    <x v="4"/>
    <x v="0"/>
  </r>
  <r>
    <n v="25234651835"/>
    <n v="20001310157910"/>
    <d v="2010-10-05T00:00:00"/>
    <n v="360"/>
    <n v="11"/>
    <n v="349"/>
    <n v="9.4999552816635422"/>
    <n v="170000"/>
    <n v="69104.78"/>
    <n v="70000"/>
    <x v="5"/>
    <x v="0"/>
  </r>
  <r>
    <n v="4247842978"/>
    <n v="20001330166221"/>
    <d v="2011-01-26T00:00:00"/>
    <n v="72"/>
    <n v="8"/>
    <n v="64"/>
    <n v="9.4999552816635422"/>
    <n v="166100"/>
    <n v="71847.61"/>
    <n v="80000"/>
    <x v="2"/>
    <x v="0"/>
  </r>
  <r>
    <n v="7691914792"/>
    <n v="71402230000790"/>
    <d v="2010-05-18T00:00:00"/>
    <n v="300"/>
    <n v="16"/>
    <n v="284"/>
    <n v="9.4999552816635422"/>
    <n v="157000"/>
    <n v="69101.490000000005"/>
    <n v="71700.39"/>
    <x v="4"/>
    <x v="0"/>
  </r>
  <r>
    <n v="130689114"/>
    <n v="20001310151040"/>
    <d v="2010-07-26T00:00:00"/>
    <n v="180"/>
    <n v="14"/>
    <n v="166"/>
    <n v="9.4999552816635422"/>
    <n v="121041.8"/>
    <n v="69622.17"/>
    <n v="74000"/>
    <x v="5"/>
    <x v="0"/>
  </r>
  <r>
    <n v="3792708892"/>
    <n v="70671230000382"/>
    <d v="2011-05-10T00:00:00"/>
    <n v="180"/>
    <n v="4"/>
    <n v="176"/>
    <n v="9.4999552816635422"/>
    <n v="180000"/>
    <n v="69269.64"/>
    <n v="70000"/>
    <x v="5"/>
    <x v="0"/>
  </r>
  <r>
    <n v="66561990030"/>
    <n v="71089230000110"/>
    <d v="2010-10-05T00:00:00"/>
    <n v="240"/>
    <n v="11"/>
    <n v="229"/>
    <n v="9.4999552816635422"/>
    <n v="159000"/>
    <n v="68987.39"/>
    <n v="71000"/>
    <x v="4"/>
    <x v="0"/>
  </r>
  <r>
    <n v="35326790866"/>
    <n v="70016230000357"/>
    <d v="2011-05-27T00:00:00"/>
    <n v="360"/>
    <n v="4"/>
    <n v="356"/>
    <n v="9.4999552816635422"/>
    <n v="147500"/>
    <n v="68545.919999999998"/>
    <n v="68852.740000000005"/>
    <x v="4"/>
    <x v="0"/>
  </r>
  <r>
    <n v="20275088804"/>
    <n v="70037230001364"/>
    <d v="2011-05-25T00:00:00"/>
    <n v="48"/>
    <n v="4"/>
    <n v="44"/>
    <n v="9.4999552816635422"/>
    <n v="165000"/>
    <n v="72931.179999999993"/>
    <n v="79000"/>
    <x v="5"/>
    <x v="0"/>
  </r>
  <r>
    <n v="30944768806"/>
    <n v="20001330130049"/>
    <d v="2010-04-20T00:00:00"/>
    <n v="120"/>
    <n v="17"/>
    <n v="103"/>
    <n v="9.4999552816635422"/>
    <n v="148926.24"/>
    <n v="69967.23"/>
    <n v="80000"/>
    <x v="1"/>
    <x v="0"/>
  </r>
  <r>
    <n v="13230467809"/>
    <n v="70412230000112"/>
    <d v="2011-06-30T00:00:00"/>
    <n v="360"/>
    <n v="3"/>
    <n v="357"/>
    <n v="9.4999552816635422"/>
    <n v="140000"/>
    <n v="68488.83"/>
    <n v="68000"/>
    <x v="5"/>
    <x v="0"/>
  </r>
  <r>
    <n v="91039231934"/>
    <n v="70155230001229"/>
    <d v="2010-03-31T00:00:00"/>
    <n v="360"/>
    <n v="17"/>
    <n v="343"/>
    <n v="9.4999552816635422"/>
    <n v="180000"/>
    <n v="68481.62"/>
    <n v="144000"/>
    <x v="5"/>
    <x v="0"/>
  </r>
  <r>
    <n v="472933906"/>
    <n v="20001330166213"/>
    <d v="2011-01-26T00:00:00"/>
    <n v="240"/>
    <n v="8"/>
    <n v="232"/>
    <n v="9.4999552816635422"/>
    <n v="133600"/>
    <n v="68618.37"/>
    <n v="70256.94"/>
    <x v="5"/>
    <x v="0"/>
  </r>
  <r>
    <n v="8866788708"/>
    <n v="70788230000197"/>
    <d v="2011-01-28T00:00:00"/>
    <n v="360"/>
    <n v="8"/>
    <n v="352"/>
    <n v="9.4999552816635422"/>
    <n v="86426.64"/>
    <n v="68264.460000000006"/>
    <n v="69141.31"/>
    <x v="4"/>
    <x v="0"/>
  </r>
  <r>
    <n v="525942971"/>
    <n v="20001330144686"/>
    <d v="2010-08-31T00:00:00"/>
    <n v="132"/>
    <n v="13"/>
    <n v="119"/>
    <n v="9.4999552816635422"/>
    <n v="106064.52"/>
    <n v="69361.759999999995"/>
    <n v="74641.66"/>
    <x v="5"/>
    <x v="0"/>
  </r>
  <r>
    <n v="21274286840"/>
    <n v="70013230000360"/>
    <d v="2011-05-18T00:00:00"/>
    <n v="240"/>
    <n v="4"/>
    <n v="236"/>
    <n v="9.4999552816635422"/>
    <n v="115041.29"/>
    <n v="68356.53"/>
    <n v="68909.05"/>
    <x v="2"/>
    <x v="0"/>
  </r>
  <r>
    <n v="25338574837"/>
    <n v="70156230000808"/>
    <d v="2011-04-25T00:00:00"/>
    <n v="48"/>
    <n v="5"/>
    <n v="43"/>
    <n v="9.4999552816635422"/>
    <n v="200000"/>
    <n v="72282.94"/>
    <n v="80000"/>
    <x v="5"/>
    <x v="0"/>
  </r>
  <r>
    <n v="20511517840"/>
    <n v="20001310155399"/>
    <d v="2010-09-13T00:00:00"/>
    <n v="360"/>
    <n v="12"/>
    <n v="348"/>
    <n v="9.4999552816635422"/>
    <n v="92429.3"/>
    <n v="67749.97"/>
    <n v="68929.95"/>
    <x v="5"/>
    <x v="0"/>
  </r>
  <r>
    <n v="9712445291"/>
    <n v="20001310144800"/>
    <d v="2010-05-06T00:00:00"/>
    <n v="300"/>
    <n v="16"/>
    <n v="284"/>
    <n v="9.4999552816635422"/>
    <n v="150000"/>
    <n v="67764.58"/>
    <n v="70000"/>
    <x v="6"/>
    <x v="0"/>
  </r>
  <r>
    <n v="90317106872"/>
    <n v="70551230000349"/>
    <d v="2011-04-06T00:00:00"/>
    <n v="288"/>
    <n v="5"/>
    <n v="283"/>
    <n v="9.4999552816635422"/>
    <n v="167000"/>
    <n v="67746.77"/>
    <n v="68000"/>
    <x v="5"/>
    <x v="0"/>
  </r>
  <r>
    <n v="53261666668"/>
    <n v="70207230002736"/>
    <d v="2010-02-26T00:00:00"/>
    <n v="360"/>
    <n v="19"/>
    <n v="341"/>
    <n v="9.4999552816635422"/>
    <n v="120000"/>
    <n v="67422.740000000005"/>
    <n v="70000"/>
    <x v="2"/>
    <x v="0"/>
  </r>
  <r>
    <n v="26839003841"/>
    <n v="74520230000090"/>
    <d v="2011-05-17T00:00:00"/>
    <n v="360"/>
    <n v="4"/>
    <n v="356"/>
    <n v="9.4999552816635422"/>
    <n v="160363.79999999999"/>
    <n v="67196.98"/>
    <n v="67319.22"/>
    <x v="5"/>
    <x v="0"/>
  </r>
  <r>
    <n v="1816825751"/>
    <n v="20001310156719"/>
    <d v="2010-09-23T00:00:00"/>
    <n v="240"/>
    <n v="12"/>
    <n v="228"/>
    <n v="9.4999552816635422"/>
    <n v="170000"/>
    <n v="67454.12"/>
    <n v="70000"/>
    <x v="5"/>
    <x v="0"/>
  </r>
  <r>
    <n v="21661544843"/>
    <n v="20001330139933"/>
    <d v="2010-07-27T00:00:00"/>
    <n v="180"/>
    <n v="2"/>
    <n v="178"/>
    <n v="9.4999552816635422"/>
    <n v="185931.61"/>
    <n v="67549.929999999993"/>
    <n v="120000"/>
    <x v="5"/>
    <x v="0"/>
  </r>
  <r>
    <n v="26759363833"/>
    <n v="20001310167834"/>
    <d v="2011-01-28T00:00:00"/>
    <n v="180"/>
    <n v="8"/>
    <n v="172"/>
    <n v="9.4999552816635422"/>
    <n v="150000"/>
    <n v="67421.64"/>
    <n v="85000"/>
    <x v="4"/>
    <x v="0"/>
  </r>
  <r>
    <n v="26000832869"/>
    <n v="70154230003398"/>
    <d v="2010-07-16T00:00:00"/>
    <n v="360"/>
    <n v="14"/>
    <n v="346"/>
    <n v="9.4999552816635422"/>
    <n v="179000"/>
    <n v="66646.8"/>
    <n v="135000"/>
    <x v="5"/>
    <x v="0"/>
  </r>
  <r>
    <n v="28828751851"/>
    <n v="70207230003635"/>
    <d v="2011-01-20T00:00:00"/>
    <n v="84"/>
    <n v="8"/>
    <n v="76"/>
    <n v="9.4999552816635422"/>
    <n v="131031.97"/>
    <n v="68697.119999999995"/>
    <n v="75000"/>
    <x v="5"/>
    <x v="0"/>
  </r>
  <r>
    <n v="29132117809"/>
    <n v="74654230000015"/>
    <d v="2011-03-24T00:00:00"/>
    <n v="360"/>
    <n v="6"/>
    <n v="354"/>
    <n v="9.4999552816635422"/>
    <n v="151000"/>
    <n v="66532.960000000006"/>
    <n v="67036.62"/>
    <x v="4"/>
    <x v="0"/>
  </r>
  <r>
    <n v="3437292889"/>
    <n v="71056230000076"/>
    <d v="2009-11-25T00:00:00"/>
    <n v="312"/>
    <n v="22"/>
    <n v="290"/>
    <n v="9.4999552816635422"/>
    <n v="130000"/>
    <n v="66605.81"/>
    <n v="70437.8"/>
    <x v="5"/>
    <x v="0"/>
  </r>
  <r>
    <n v="33029923860"/>
    <n v="20001330144031"/>
    <d v="2010-08-24T00:00:00"/>
    <n v="120"/>
    <n v="13"/>
    <n v="107"/>
    <n v="9.4999552816635422"/>
    <n v="155000"/>
    <n v="67814.429999999993"/>
    <n v="75000"/>
    <x v="5"/>
    <x v="0"/>
  </r>
  <r>
    <n v="32373392615"/>
    <n v="70205230000818"/>
    <d v="2010-02-08T00:00:00"/>
    <n v="84"/>
    <n v="19"/>
    <n v="65"/>
    <n v="9.4999552816635422"/>
    <n v="125000"/>
    <n v="68747.490000000005"/>
    <n v="86890"/>
    <x v="4"/>
    <x v="0"/>
  </r>
  <r>
    <n v="21900823829"/>
    <n v="20001330112830"/>
    <d v="2009-08-11T00:00:00"/>
    <n v="120"/>
    <n v="25"/>
    <n v="95"/>
    <n v="9.4999552816635422"/>
    <n v="132876.5"/>
    <n v="67669.27"/>
    <n v="83507.97"/>
    <x v="5"/>
    <x v="0"/>
  </r>
  <r>
    <n v="60738740144"/>
    <n v="72032230001216"/>
    <d v="2011-06-30T00:00:00"/>
    <n v="60"/>
    <n v="3"/>
    <n v="57"/>
    <n v="9.4999552816635422"/>
    <n v="129920.99"/>
    <n v="69041.31"/>
    <n v="70000"/>
    <x v="2"/>
    <x v="0"/>
  </r>
  <r>
    <n v="2647660913"/>
    <n v="20001330168305"/>
    <d v="2011-02-02T00:00:00"/>
    <n v="360"/>
    <n v="7"/>
    <n v="353"/>
    <n v="9.4999552816635422"/>
    <n v="151200"/>
    <n v="65865.7"/>
    <n v="66122.600000000006"/>
    <x v="2"/>
    <x v="0"/>
  </r>
  <r>
    <n v="2893512860"/>
    <n v="72047230000447"/>
    <d v="2011-01-27T00:00:00"/>
    <n v="120"/>
    <n v="8"/>
    <n v="112"/>
    <n v="9.4999552816635422"/>
    <n v="173872.89"/>
    <n v="67078.67"/>
    <n v="71120.63"/>
    <x v="5"/>
    <x v="0"/>
  </r>
  <r>
    <n v="8671812812"/>
    <n v="70296230000226"/>
    <d v="2010-09-17T00:00:00"/>
    <n v="180"/>
    <n v="12"/>
    <n v="168"/>
    <n v="9.4999552816635422"/>
    <n v="195000"/>
    <n v="66314.09"/>
    <n v="70000"/>
    <x v="4"/>
    <x v="0"/>
  </r>
  <r>
    <n v="30404396852"/>
    <n v="70081230004484"/>
    <d v="2011-06-06T00:00:00"/>
    <n v="360"/>
    <n v="3"/>
    <n v="357"/>
    <n v="9.4999552816635422"/>
    <n v="94000"/>
    <n v="65562.350000000006"/>
    <n v="64898"/>
    <x v="4"/>
    <x v="0"/>
  </r>
  <r>
    <n v="64185940025"/>
    <n v="70084230001099"/>
    <d v="2011-02-15T00:00:00"/>
    <n v="360"/>
    <n v="7"/>
    <n v="353"/>
    <n v="9.4999552816635422"/>
    <n v="149000"/>
    <n v="65545.490000000005"/>
    <n v="66000"/>
    <x v="5"/>
    <x v="0"/>
  </r>
  <r>
    <n v="27004795802"/>
    <n v="70457230000805"/>
    <d v="2010-01-28T00:00:00"/>
    <n v="360"/>
    <n v="20"/>
    <n v="340"/>
    <n v="9.4999552816635422"/>
    <n v="180000"/>
    <n v="65354.239999999998"/>
    <n v="68090"/>
    <x v="4"/>
    <x v="0"/>
  </r>
  <r>
    <n v="16136959852"/>
    <n v="20001310174318"/>
    <d v="2011-04-28T00:00:00"/>
    <n v="348"/>
    <n v="4"/>
    <n v="344"/>
    <n v="9.4999552816635422"/>
    <n v="175000"/>
    <n v="65126.6"/>
    <n v="65000"/>
    <x v="2"/>
    <x v="0"/>
  </r>
  <r>
    <n v="33690316987"/>
    <n v="20001310145229"/>
    <d v="2010-05-11T00:00:00"/>
    <n v="264"/>
    <n v="16"/>
    <n v="248"/>
    <n v="9.4999552816635422"/>
    <n v="85000"/>
    <n v="65273.68"/>
    <n v="68000"/>
    <x v="5"/>
    <x v="0"/>
  </r>
  <r>
    <n v="5658679893"/>
    <n v="70116230001090"/>
    <d v="2010-10-18T00:00:00"/>
    <n v="360"/>
    <n v="11"/>
    <n v="349"/>
    <n v="9.4999552816635422"/>
    <n v="186650.64"/>
    <n v="65036.28"/>
    <n v="66098.77"/>
    <x v="5"/>
    <x v="0"/>
  </r>
  <r>
    <n v="27925679883"/>
    <n v="72021230000818"/>
    <d v="2011-05-27T00:00:00"/>
    <n v="120"/>
    <n v="4"/>
    <n v="116"/>
    <n v="9.4999552816635422"/>
    <n v="132500"/>
    <n v="66177.91"/>
    <n v="68002.27"/>
    <x v="4"/>
    <x v="0"/>
  </r>
  <r>
    <n v="7451035964"/>
    <n v="20001330173244"/>
    <d v="2011-04-06T00:00:00"/>
    <n v="360"/>
    <n v="5"/>
    <n v="355"/>
    <n v="9.4999552816635422"/>
    <n v="130500"/>
    <n v="64986.78"/>
    <n v="65000"/>
    <x v="0"/>
    <x v="0"/>
  </r>
  <r>
    <n v="29095209865"/>
    <n v="70207230002779"/>
    <d v="2010-03-12T00:00:00"/>
    <n v="360"/>
    <n v="18"/>
    <n v="342"/>
    <n v="9.4999552816635422"/>
    <n v="145000"/>
    <n v="64962.44"/>
    <n v="67000"/>
    <x v="5"/>
    <x v="0"/>
  </r>
  <r>
    <n v="23223510915"/>
    <n v="20001330166710"/>
    <d v="2011-01-28T00:00:00"/>
    <n v="276"/>
    <n v="8"/>
    <n v="268"/>
    <n v="9.4999552816635422"/>
    <n v="136000"/>
    <n v="64712.28"/>
    <n v="66000"/>
    <x v="5"/>
    <x v="0"/>
  </r>
  <r>
    <n v="24936352802"/>
    <n v="20001310163502"/>
    <d v="2010-12-10T00:00:00"/>
    <n v="360"/>
    <n v="9"/>
    <n v="351"/>
    <n v="9.4999552816635422"/>
    <n v="160000"/>
    <n v="64386.879999999997"/>
    <n v="65000"/>
    <x v="5"/>
    <x v="0"/>
  </r>
  <r>
    <n v="10239824806"/>
    <n v="70718230001281"/>
    <d v="2011-05-17T00:00:00"/>
    <n v="180"/>
    <n v="4"/>
    <n v="176"/>
    <n v="9.4999552816635422"/>
    <n v="147071.35"/>
    <n v="64942.26"/>
    <n v="65799.75"/>
    <x v="5"/>
    <x v="0"/>
  </r>
  <r>
    <n v="24771209804"/>
    <n v="20001330132270"/>
    <d v="2010-05-18T00:00:00"/>
    <n v="72"/>
    <n v="16"/>
    <n v="56"/>
    <n v="9.4999552816635422"/>
    <n v="142500"/>
    <n v="67304.34"/>
    <n v="85000"/>
    <x v="5"/>
    <x v="0"/>
  </r>
  <r>
    <n v="82877203891"/>
    <n v="70658230004283"/>
    <d v="2010-07-23T00:00:00"/>
    <n v="120"/>
    <n v="14"/>
    <n v="106"/>
    <n v="9.4999552816635422"/>
    <n v="130000"/>
    <n v="65429.9"/>
    <n v="72890"/>
    <x v="5"/>
    <x v="0"/>
  </r>
  <r>
    <n v="29947483800"/>
    <n v="70663230001388"/>
    <d v="2011-01-28T00:00:00"/>
    <n v="180"/>
    <n v="8"/>
    <n v="172"/>
    <n v="9.4999552816635422"/>
    <n v="106684.52"/>
    <n v="64660.74"/>
    <n v="67014.31"/>
    <x v="5"/>
    <x v="0"/>
  </r>
  <r>
    <n v="8425946808"/>
    <n v="72245230000311"/>
    <d v="2010-04-14T00:00:00"/>
    <n v="360"/>
    <n v="17"/>
    <n v="343"/>
    <n v="9.4999552816635422"/>
    <n v="190000"/>
    <n v="64030.04"/>
    <n v="65890"/>
    <x v="6"/>
    <x v="0"/>
  </r>
  <r>
    <n v="693249056"/>
    <n v="73095230000183"/>
    <d v="2011-06-30T00:00:00"/>
    <n v="288"/>
    <n v="3"/>
    <n v="285"/>
    <n v="9.4999552816635422"/>
    <n v="182622.37"/>
    <n v="64073.4"/>
    <n v="63704.02"/>
    <x v="5"/>
    <x v="0"/>
  </r>
  <r>
    <n v="11618347888"/>
    <n v="70123230001123"/>
    <d v="2010-11-16T00:00:00"/>
    <n v="120"/>
    <n v="10"/>
    <n v="110"/>
    <n v="9.4999552816635422"/>
    <n v="120000"/>
    <n v="65149.38"/>
    <n v="70000"/>
    <x v="5"/>
    <x v="0"/>
  </r>
  <r>
    <n v="2861819839"/>
    <n v="72047230000528"/>
    <d v="2011-01-21T00:00:00"/>
    <n v="300"/>
    <n v="8"/>
    <n v="292"/>
    <n v="9.4999552816635422"/>
    <n v="157332.06"/>
    <n v="64029.82"/>
    <n v="65003.98"/>
    <x v="5"/>
    <x v="0"/>
  </r>
  <r>
    <n v="80384870520"/>
    <n v="72000230004438"/>
    <d v="2010-05-06T00:00:00"/>
    <n v="216"/>
    <n v="16"/>
    <n v="200"/>
    <n v="9.4999552816635422"/>
    <n v="159663.82999999999"/>
    <n v="64227.78"/>
    <n v="67867.33"/>
    <x v="2"/>
    <x v="0"/>
  </r>
  <r>
    <n v="32507066806"/>
    <n v="73910230000076"/>
    <d v="2011-06-30T00:00:00"/>
    <n v="360"/>
    <n v="3"/>
    <n v="357"/>
    <n v="9.4999552816635422"/>
    <n v="164213.04999999999"/>
    <n v="63543.1"/>
    <n v="63088.68"/>
    <x v="5"/>
    <x v="0"/>
  </r>
  <r>
    <n v="31037090802"/>
    <n v="70087230001506"/>
    <d v="2011-04-25T00:00:00"/>
    <n v="240"/>
    <n v="5"/>
    <n v="235"/>
    <n v="9.4999552816635422"/>
    <n v="172638.23"/>
    <n v="63769.32"/>
    <n v="64570.879999999997"/>
    <x v="5"/>
    <x v="0"/>
  </r>
  <r>
    <n v="21847925863"/>
    <n v="74426230000084"/>
    <d v="2011-05-23T00:00:00"/>
    <n v="180"/>
    <n v="4"/>
    <n v="176"/>
    <n v="9.4999552816635422"/>
    <n v="135733.57"/>
    <n v="63976.23"/>
    <n v="64900"/>
    <x v="5"/>
    <x v="0"/>
  </r>
  <r>
    <n v="16862882805"/>
    <n v="70194230000584"/>
    <d v="2010-03-23T00:00:00"/>
    <n v="360"/>
    <n v="18"/>
    <n v="342"/>
    <n v="9.4999552816635422"/>
    <n v="145000"/>
    <n v="63397.66"/>
    <n v="65530"/>
    <x v="2"/>
    <x v="0"/>
  </r>
  <r>
    <n v="73021547753"/>
    <n v="72093230000190"/>
    <d v="2011-06-29T00:00:00"/>
    <n v="156"/>
    <n v="3"/>
    <n v="153"/>
    <n v="9.4999552816635422"/>
    <n v="125000"/>
    <n v="64058.44"/>
    <n v="65000"/>
    <x v="5"/>
    <x v="0"/>
  </r>
  <r>
    <n v="5378569940"/>
    <n v="20001330132076"/>
    <d v="2010-05-17T00:00:00"/>
    <n v="156"/>
    <n v="16"/>
    <n v="140"/>
    <n v="9.4999552816635422"/>
    <n v="133750"/>
    <n v="64005.11"/>
    <n v="70000"/>
    <x v="5"/>
    <x v="0"/>
  </r>
  <r>
    <n v="57866503834"/>
    <n v="72194230000062"/>
    <d v="2010-09-14T00:00:00"/>
    <n v="86"/>
    <n v="5"/>
    <n v="81"/>
    <n v="9.4999552816635422"/>
    <n v="150000"/>
    <n v="64971.62"/>
    <n v="80000"/>
    <x v="2"/>
    <x v="0"/>
  </r>
  <r>
    <n v="53204743934"/>
    <n v="20001330132564"/>
    <d v="2010-05-24T00:00:00"/>
    <n v="120"/>
    <n v="16"/>
    <n v="104"/>
    <n v="9.4999552816635422"/>
    <n v="130600"/>
    <n v="63809.440000000002"/>
    <n v="72402.91"/>
    <x v="5"/>
    <x v="0"/>
  </r>
  <r>
    <n v="16623406808"/>
    <n v="70142230000638"/>
    <d v="2010-12-28T00:00:00"/>
    <n v="360"/>
    <n v="9"/>
    <n v="351"/>
    <n v="9.4999552816635422"/>
    <n v="200000"/>
    <n v="62494.22"/>
    <n v="63400"/>
    <x v="5"/>
    <x v="0"/>
  </r>
  <r>
    <n v="9942740848"/>
    <n v="20001330143868"/>
    <d v="2010-08-25T00:00:00"/>
    <n v="276"/>
    <n v="13"/>
    <n v="263"/>
    <n v="9.4999552816635422"/>
    <n v="176723.1"/>
    <n v="62650.29"/>
    <n v="64845.95"/>
    <x v="5"/>
    <x v="0"/>
  </r>
  <r>
    <n v="3084953902"/>
    <n v="70163230000266"/>
    <d v="2010-08-04T00:00:00"/>
    <n v="120"/>
    <n v="13"/>
    <n v="107"/>
    <n v="9.4999552816635422"/>
    <n v="110000"/>
    <n v="63651.76"/>
    <n v="70000"/>
    <x v="5"/>
    <x v="0"/>
  </r>
  <r>
    <n v="29619709896"/>
    <n v="20001330129695"/>
    <d v="2010-04-08T00:00:00"/>
    <n v="360"/>
    <n v="17"/>
    <n v="343"/>
    <n v="9.4999552816635422"/>
    <n v="129520.68"/>
    <n v="62410.55"/>
    <n v="64155.5"/>
    <x v="2"/>
    <x v="0"/>
  </r>
  <r>
    <n v="40401588572"/>
    <n v="74457230000068"/>
    <d v="2011-05-13T00:00:00"/>
    <n v="120"/>
    <n v="4"/>
    <n v="116"/>
    <n v="9.4999552816635422"/>
    <n v="173870.75"/>
    <n v="63504.5"/>
    <n v="65000"/>
    <x v="5"/>
    <x v="0"/>
  </r>
  <r>
    <n v="31496670892"/>
    <n v="70628230000650"/>
    <d v="2010-05-20T00:00:00"/>
    <n v="120"/>
    <n v="16"/>
    <n v="104"/>
    <n v="9.4999552816635422"/>
    <n v="130000"/>
    <n v="63682.49"/>
    <n v="72154.62"/>
    <x v="4"/>
    <x v="0"/>
  </r>
  <r>
    <n v="3674509504"/>
    <n v="74457230000041"/>
    <d v="2011-04-13T00:00:00"/>
    <n v="240"/>
    <n v="5"/>
    <n v="235"/>
    <n v="9.4999552816635422"/>
    <n v="151612.07"/>
    <n v="62394.239999999998"/>
    <n v="63000"/>
    <x v="5"/>
    <x v="0"/>
  </r>
  <r>
    <n v="6422262884"/>
    <n v="70157230001217"/>
    <d v="2010-10-18T00:00:00"/>
    <n v="84"/>
    <n v="11"/>
    <n v="73"/>
    <n v="9.4999552816635422"/>
    <n v="155000"/>
    <n v="64223.7"/>
    <n v="72850"/>
    <x v="2"/>
    <x v="0"/>
  </r>
  <r>
    <n v="89257529800"/>
    <n v="72154230000110"/>
    <d v="2011-02-18T00:00:00"/>
    <n v="96"/>
    <n v="7"/>
    <n v="89"/>
    <n v="9.4999552816635422"/>
    <n v="169886"/>
    <n v="63661.01"/>
    <n v="67918.98"/>
    <x v="5"/>
    <x v="0"/>
  </r>
  <r>
    <n v="963589717"/>
    <n v="20001320108687"/>
    <d v="2010-10-18T00:00:00"/>
    <n v="360"/>
    <n v="11"/>
    <n v="349"/>
    <n v="9.4999552816635422"/>
    <n v="188200"/>
    <n v="62047.86"/>
    <n v="63093.02"/>
    <x v="2"/>
    <x v="0"/>
  </r>
  <r>
    <n v="89599284615"/>
    <n v="70097230001350"/>
    <d v="2011-01-14T00:00:00"/>
    <n v="360"/>
    <n v="8"/>
    <n v="352"/>
    <n v="9.4999552816635422"/>
    <n v="159120"/>
    <n v="61560.82"/>
    <n v="62120.22"/>
    <x v="5"/>
    <x v="0"/>
  </r>
  <r>
    <n v="19067687812"/>
    <n v="70691230000450"/>
    <d v="2010-08-11T00:00:00"/>
    <n v="120"/>
    <n v="13"/>
    <n v="107"/>
    <n v="9.4999552816635422"/>
    <n v="195000"/>
    <n v="62696.95"/>
    <n v="69000"/>
    <x v="2"/>
    <x v="0"/>
  </r>
  <r>
    <n v="50584219504"/>
    <n v="70140230001115"/>
    <d v="2010-01-22T00:00:00"/>
    <n v="240"/>
    <n v="20"/>
    <n v="220"/>
    <n v="9.4999552816635422"/>
    <n v="130000"/>
    <n v="61732.28"/>
    <n v="62590"/>
    <x v="5"/>
    <x v="0"/>
  </r>
  <r>
    <n v="8466889809"/>
    <n v="70085230000406"/>
    <d v="2011-05-24T00:00:00"/>
    <n v="96"/>
    <n v="4"/>
    <n v="92"/>
    <n v="9.4999552816635422"/>
    <n v="159000"/>
    <n v="62752.86"/>
    <n v="65000"/>
    <x v="5"/>
    <x v="0"/>
  </r>
  <r>
    <n v="33781529827"/>
    <n v="20001330141040"/>
    <d v="2010-07-30T00:00:00"/>
    <n v="360"/>
    <n v="14"/>
    <n v="346"/>
    <n v="9.4999552816635422"/>
    <n v="172000"/>
    <n v="61119.34"/>
    <n v="62004"/>
    <x v="4"/>
    <x v="0"/>
  </r>
  <r>
    <n v="10071006800"/>
    <n v="70726230000421"/>
    <d v="2010-01-14T00:00:00"/>
    <n v="180"/>
    <n v="20"/>
    <n v="160"/>
    <n v="9.4999552816635422"/>
    <n v="178000"/>
    <n v="61683.92"/>
    <n v="68000"/>
    <x v="5"/>
    <x v="0"/>
  </r>
  <r>
    <n v="10499824873"/>
    <n v="20001330168410"/>
    <d v="2011-02-01T00:00:00"/>
    <n v="120"/>
    <n v="7"/>
    <n v="113"/>
    <n v="9.4999552816635422"/>
    <n v="132720.54999999999"/>
    <n v="62093.54"/>
    <n v="64869.55"/>
    <x v="2"/>
    <x v="0"/>
  </r>
  <r>
    <n v="10768265800"/>
    <n v="20001330125525"/>
    <d v="2010-02-24T00:00:00"/>
    <n v="264"/>
    <n v="19"/>
    <n v="245"/>
    <n v="9.4999552816635422"/>
    <n v="128000"/>
    <n v="60956.46"/>
    <n v="85000"/>
    <x v="2"/>
    <x v="0"/>
  </r>
  <r>
    <n v="14164527889"/>
    <n v="70118230001720"/>
    <d v="2010-11-09T00:00:00"/>
    <n v="240"/>
    <n v="10"/>
    <n v="230"/>
    <n v="9.4999552816635422"/>
    <n v="62500"/>
    <n v="60869.94"/>
    <n v="62500"/>
    <x v="4"/>
    <x v="0"/>
  </r>
  <r>
    <n v="29478156888"/>
    <n v="70296230000528"/>
    <d v="2011-02-25T00:00:00"/>
    <n v="240"/>
    <n v="7"/>
    <n v="233"/>
    <n v="9.4999552816635422"/>
    <n v="138300"/>
    <n v="60659.41"/>
    <n v="61905"/>
    <x v="5"/>
    <x v="0"/>
  </r>
  <r>
    <n v="17191817801"/>
    <n v="74517230000022"/>
    <d v="2011-06-13T00:00:00"/>
    <n v="360"/>
    <n v="3"/>
    <n v="357"/>
    <n v="9.4999552816635422"/>
    <n v="150000"/>
    <n v="60060.02"/>
    <n v="60000"/>
    <x v="2"/>
    <x v="0"/>
  </r>
  <r>
    <n v="74823450868"/>
    <n v="70024230000544"/>
    <d v="2010-04-23T00:00:00"/>
    <n v="120"/>
    <n v="17"/>
    <n v="103"/>
    <n v="9.4999552816635422"/>
    <n v="120000"/>
    <n v="61177.45"/>
    <n v="70000"/>
    <x v="5"/>
    <x v="0"/>
  </r>
  <r>
    <n v="13788606835"/>
    <n v="70575230000788"/>
    <d v="2010-05-18T00:00:00"/>
    <n v="180"/>
    <n v="16"/>
    <n v="164"/>
    <n v="9.4999552816635422"/>
    <n v="190000"/>
    <n v="60291.19"/>
    <n v="65000"/>
    <x v="5"/>
    <x v="0"/>
  </r>
  <r>
    <n v="779947525"/>
    <n v="20001330165209"/>
    <d v="2011-01-20T00:00:00"/>
    <n v="72"/>
    <n v="8"/>
    <n v="64"/>
    <n v="9.4999552816635422"/>
    <n v="166939.49"/>
    <n v="62092.61"/>
    <n v="69000"/>
    <x v="5"/>
    <x v="0"/>
  </r>
  <r>
    <n v="14215268834"/>
    <n v="20001310142165"/>
    <d v="2010-03-18T00:00:00"/>
    <n v="144"/>
    <n v="18"/>
    <n v="126"/>
    <n v="9.4999552816635422"/>
    <n v="100000"/>
    <n v="60586.62"/>
    <n v="68000"/>
    <x v="5"/>
    <x v="0"/>
  </r>
  <r>
    <n v="81159544700"/>
    <n v="20001330170547"/>
    <d v="2011-02-28T00:00:00"/>
    <n v="360"/>
    <n v="7"/>
    <n v="353"/>
    <n v="9.4999552816635422"/>
    <n v="175632.44"/>
    <n v="59436.39"/>
    <n v="60089.85"/>
    <x v="5"/>
    <x v="0"/>
  </r>
  <r>
    <n v="90372468772"/>
    <n v="20001330135326"/>
    <d v="2010-05-31T00:00:00"/>
    <n v="96"/>
    <n v="16"/>
    <n v="80"/>
    <n v="9.4999552816635422"/>
    <n v="147239.79999999999"/>
    <n v="61180.51"/>
    <n v="72214.600000000006"/>
    <x v="1"/>
    <x v="0"/>
  </r>
  <r>
    <n v="16213837841"/>
    <n v="70044230001219"/>
    <d v="2011-06-24T00:00:00"/>
    <n v="300"/>
    <n v="3"/>
    <n v="297"/>
    <n v="9.4999552816635422"/>
    <n v="115000"/>
    <n v="59340.32"/>
    <n v="59570"/>
    <x v="5"/>
    <x v="0"/>
  </r>
  <r>
    <n v="95540121872"/>
    <n v="20001330141725"/>
    <d v="2010-08-27T00:00:00"/>
    <n v="72"/>
    <n v="13"/>
    <n v="59"/>
    <n v="9.4999552816635422"/>
    <n v="159821.23000000001"/>
    <n v="61559.83"/>
    <n v="72000"/>
    <x v="3"/>
    <x v="1"/>
  </r>
  <r>
    <n v="6457895859"/>
    <n v="20001310144761"/>
    <d v="2010-05-05T00:00:00"/>
    <n v="360"/>
    <n v="16"/>
    <n v="344"/>
    <n v="9.4999552816635422"/>
    <n v="120000"/>
    <n v="58596.76"/>
    <n v="60000"/>
    <x v="5"/>
    <x v="0"/>
  </r>
  <r>
    <n v="2566665800"/>
    <n v="70469230000027"/>
    <d v="2010-07-16T00:00:00"/>
    <n v="336"/>
    <n v="14"/>
    <n v="322"/>
    <n v="9.4999552816635422"/>
    <n v="180000"/>
    <n v="58529.71"/>
    <n v="60000"/>
    <x v="4"/>
    <x v="0"/>
  </r>
  <r>
    <n v="16809920404"/>
    <n v="20001310139407"/>
    <d v="2010-03-09T00:00:00"/>
    <n v="72"/>
    <n v="18"/>
    <n v="54"/>
    <n v="9.4999552816635422"/>
    <n v="130000"/>
    <n v="61278.62"/>
    <n v="80000"/>
    <x v="5"/>
    <x v="0"/>
  </r>
  <r>
    <n v="2799607608"/>
    <n v="72119230000901"/>
    <d v="2011-01-31T00:00:00"/>
    <n v="240"/>
    <n v="8"/>
    <n v="232"/>
    <n v="9.4999552816635422"/>
    <n v="160000"/>
    <n v="58563.12"/>
    <n v="60000"/>
    <x v="5"/>
    <x v="0"/>
  </r>
  <r>
    <n v="62641921804"/>
    <n v="70733230000491"/>
    <d v="2010-10-15T00:00:00"/>
    <n v="264"/>
    <n v="11"/>
    <n v="253"/>
    <n v="9.4999552816635422"/>
    <n v="160000"/>
    <n v="58288.31"/>
    <n v="59880"/>
    <x v="0"/>
    <x v="0"/>
  </r>
  <r>
    <n v="43165362068"/>
    <n v="72186230000231"/>
    <d v="2011-02-10T00:00:00"/>
    <n v="60"/>
    <n v="7"/>
    <n v="53"/>
    <n v="9.4999552816635422"/>
    <n v="169066.75"/>
    <n v="60913.2"/>
    <n v="68000"/>
    <x v="2"/>
    <x v="0"/>
  </r>
  <r>
    <n v="4131001624"/>
    <n v="20001330164482"/>
    <d v="2011-01-14T00:00:00"/>
    <n v="240"/>
    <n v="8"/>
    <n v="232"/>
    <n v="9.4999552816635422"/>
    <n v="189549.19"/>
    <n v="58167.88"/>
    <n v="59371.17"/>
    <x v="4"/>
    <x v="0"/>
  </r>
  <r>
    <n v="319346170"/>
    <n v="73444230000192"/>
    <d v="2011-06-30T00:00:00"/>
    <n v="240"/>
    <n v="3"/>
    <n v="237"/>
    <n v="9.4999552816635422"/>
    <n v="170527.22"/>
    <n v="58146.46"/>
    <n v="57888.03"/>
    <x v="5"/>
    <x v="0"/>
  </r>
  <r>
    <n v="34436715515"/>
    <n v="20001330165411"/>
    <d v="2011-01-20T00:00:00"/>
    <n v="180"/>
    <n v="8"/>
    <n v="172"/>
    <n v="9.4999552816635422"/>
    <n v="174835.97"/>
    <n v="58043.06"/>
    <n v="60000"/>
    <x v="5"/>
    <x v="0"/>
  </r>
  <r>
    <n v="13296297871"/>
    <n v="70277230000203"/>
    <d v="2011-04-28T00:00:00"/>
    <n v="240"/>
    <n v="5"/>
    <n v="235"/>
    <n v="9.4999552816635422"/>
    <n v="187049.3"/>
    <n v="57426.68"/>
    <n v="145000"/>
    <x v="5"/>
    <x v="0"/>
  </r>
  <r>
    <n v="6393592800"/>
    <n v="70834230000054"/>
    <d v="2010-08-06T00:00:00"/>
    <n v="360"/>
    <n v="13"/>
    <n v="347"/>
    <n v="9.4999552816635422"/>
    <n v="80300"/>
    <n v="57004.14"/>
    <n v="58000"/>
    <x v="2"/>
    <x v="0"/>
  </r>
  <r>
    <n v="29623227000"/>
    <n v="71010230000043"/>
    <d v="2011-06-30T00:00:00"/>
    <n v="180"/>
    <n v="3"/>
    <n v="177"/>
    <n v="9.4999552816635422"/>
    <n v="161700"/>
    <n v="57256.56"/>
    <n v="56741"/>
    <x v="5"/>
    <x v="0"/>
  </r>
  <r>
    <n v="1802390820"/>
    <n v="70156230000590"/>
    <d v="2010-05-24T00:00:00"/>
    <n v="360"/>
    <n v="16"/>
    <n v="344"/>
    <n v="9.4999552816635422"/>
    <n v="196000"/>
    <n v="56431.18"/>
    <n v="56000"/>
    <x v="5"/>
    <x v="0"/>
  </r>
  <r>
    <n v="15752379890"/>
    <n v="70087230000852"/>
    <d v="2010-04-13T00:00:00"/>
    <n v="360"/>
    <n v="17"/>
    <n v="343"/>
    <n v="9.4999552816635422"/>
    <n v="107000"/>
    <n v="56363.6"/>
    <n v="58000"/>
    <x v="6"/>
    <x v="0"/>
  </r>
  <r>
    <n v="8758830871"/>
    <n v="20001310134715"/>
    <d v="2010-01-07T00:00:00"/>
    <n v="240"/>
    <n v="20"/>
    <n v="220"/>
    <n v="9.4999552816635422"/>
    <n v="120000"/>
    <n v="56224.24"/>
    <n v="60000"/>
    <x v="5"/>
    <x v="0"/>
  </r>
  <r>
    <n v="84397462615"/>
    <n v="72048230002278"/>
    <d v="2010-09-17T00:00:00"/>
    <n v="120"/>
    <n v="12"/>
    <n v="108"/>
    <n v="9.4999552816635422"/>
    <n v="185000"/>
    <n v="56971.17"/>
    <n v="62365"/>
    <x v="5"/>
    <x v="0"/>
  </r>
  <r>
    <n v="12677927870"/>
    <n v="20001310171912"/>
    <d v="2011-03-24T00:00:00"/>
    <n v="240"/>
    <n v="6"/>
    <n v="234"/>
    <n v="9.4999552816635422"/>
    <n v="167000"/>
    <n v="56092.29"/>
    <n v="57000"/>
    <x v="2"/>
    <x v="0"/>
  </r>
  <r>
    <n v="90619153504"/>
    <n v="74674230000036"/>
    <d v="2011-06-29T00:00:00"/>
    <n v="132"/>
    <n v="3"/>
    <n v="129"/>
    <n v="9.4999552816635422"/>
    <n v="170211.26"/>
    <n v="56541.41"/>
    <n v="57577.74"/>
    <x v="4"/>
    <x v="0"/>
  </r>
  <r>
    <n v="50602179068"/>
    <n v="20001330130537"/>
    <d v="2010-04-27T00:00:00"/>
    <n v="120"/>
    <n v="17"/>
    <n v="103"/>
    <n v="9.4999552816635422"/>
    <n v="140172.71"/>
    <n v="56746.21"/>
    <n v="65000"/>
    <x v="2"/>
    <x v="0"/>
  </r>
  <r>
    <n v="27119820842"/>
    <n v="20001330147928"/>
    <d v="2010-09-27T00:00:00"/>
    <n v="360"/>
    <n v="12"/>
    <n v="348"/>
    <n v="9.4999552816635422"/>
    <n v="189000"/>
    <n v="55548.38"/>
    <n v="56691"/>
    <x v="4"/>
    <x v="0"/>
  </r>
  <r>
    <n v="79386547872"/>
    <n v="20001310144826"/>
    <d v="2010-05-05T00:00:00"/>
    <n v="180"/>
    <n v="16"/>
    <n v="164"/>
    <n v="9.4999552816635422"/>
    <n v="135000"/>
    <n v="55871.44"/>
    <n v="60000"/>
    <x v="4"/>
    <x v="0"/>
  </r>
  <r>
    <n v="71943579091"/>
    <n v="71090230000149"/>
    <d v="2010-11-22T00:00:00"/>
    <n v="144"/>
    <n v="10"/>
    <n v="134"/>
    <n v="9.4999552816635422"/>
    <n v="153000"/>
    <n v="56038.01"/>
    <n v="57590"/>
    <x v="4"/>
    <x v="0"/>
  </r>
  <r>
    <n v="9774950607"/>
    <n v="72260230000609"/>
    <d v="2011-02-25T00:00:00"/>
    <n v="192"/>
    <n v="7"/>
    <n v="185"/>
    <n v="9.4999552816635422"/>
    <n v="155000"/>
    <n v="55569.78"/>
    <n v="57140"/>
    <x v="5"/>
    <x v="0"/>
  </r>
  <r>
    <n v="1307914748"/>
    <n v="70011230001832"/>
    <d v="2010-06-11T00:00:00"/>
    <n v="180"/>
    <n v="15"/>
    <n v="165"/>
    <n v="9.4999552816635422"/>
    <n v="140000"/>
    <n v="55542.31"/>
    <n v="59354"/>
    <x v="2"/>
    <x v="0"/>
  </r>
  <r>
    <n v="83049266104"/>
    <n v="20001330164083"/>
    <d v="2011-01-14T00:00:00"/>
    <n v="300"/>
    <n v="8"/>
    <n v="292"/>
    <n v="9.4999552816635422"/>
    <n v="116073.2"/>
    <n v="55040.79"/>
    <n v="55794.52"/>
    <x v="2"/>
    <x v="0"/>
  </r>
  <r>
    <n v="65962834453"/>
    <n v="70342230000231"/>
    <d v="2011-05-06T00:00:00"/>
    <n v="240"/>
    <n v="4"/>
    <n v="236"/>
    <n v="9.4999552816635422"/>
    <n v="127000"/>
    <n v="55114.82"/>
    <n v="80000"/>
    <x v="5"/>
    <x v="0"/>
  </r>
  <r>
    <n v="51471310949"/>
    <n v="74403230000018"/>
    <d v="2011-06-17T00:00:00"/>
    <n v="180"/>
    <n v="3"/>
    <n v="177"/>
    <n v="9.4999552816635422"/>
    <n v="130000"/>
    <n v="55295.12"/>
    <n v="55800"/>
    <x v="4"/>
    <x v="0"/>
  </r>
  <r>
    <n v="411135600"/>
    <n v="70785230001385"/>
    <d v="2011-06-17T00:00:00"/>
    <n v="360"/>
    <n v="3"/>
    <n v="357"/>
    <n v="9.4999552816635422"/>
    <n v="105000"/>
    <n v="54755.77"/>
    <n v="54953.85"/>
    <x v="0"/>
    <x v="0"/>
  </r>
  <r>
    <n v="22086397828"/>
    <n v="71332230000019"/>
    <d v="2011-01-24T00:00:00"/>
    <n v="360"/>
    <n v="8"/>
    <n v="352"/>
    <n v="9.4999552816635422"/>
    <n v="173000"/>
    <n v="54356.82"/>
    <n v="55000"/>
    <x v="5"/>
    <x v="0"/>
  </r>
  <r>
    <n v="82230978187"/>
    <n v="20001330166698"/>
    <d v="2011-01-31T00:00:00"/>
    <n v="72"/>
    <n v="8"/>
    <n v="64"/>
    <n v="9.4999552816635422"/>
    <n v="116868.26"/>
    <n v="56535.58"/>
    <n v="61470.74"/>
    <x v="5"/>
    <x v="0"/>
  </r>
  <r>
    <n v="25700667886"/>
    <n v="72014230000858"/>
    <d v="2010-11-09T00:00:00"/>
    <n v="360"/>
    <n v="10"/>
    <n v="350"/>
    <n v="9.4999552816635422"/>
    <n v="135000"/>
    <n v="54341.9"/>
    <n v="55000"/>
    <x v="2"/>
    <x v="0"/>
  </r>
  <r>
    <n v="77003462753"/>
    <n v="20001310154023"/>
    <d v="2010-08-25T00:00:00"/>
    <n v="60"/>
    <n v="13"/>
    <n v="47"/>
    <n v="9.4999552816635422"/>
    <n v="125000"/>
    <n v="57183.64"/>
    <n v="72000"/>
    <x v="4"/>
    <x v="0"/>
  </r>
  <r>
    <n v="27434445840"/>
    <n v="73310230000043"/>
    <d v="2011-04-29T00:00:00"/>
    <n v="360"/>
    <n v="4"/>
    <n v="356"/>
    <n v="9.4999552816635422"/>
    <n v="158700"/>
    <n v="53901.13"/>
    <n v="81465.399999999994"/>
    <x v="4"/>
    <x v="0"/>
  </r>
  <r>
    <n v="5224192676"/>
    <n v="70445230000178"/>
    <d v="2010-01-04T00:00:00"/>
    <n v="180"/>
    <n v="20"/>
    <n v="160"/>
    <n v="9.4999552816635422"/>
    <n v="195000"/>
    <n v="54264.19"/>
    <n v="149508.57"/>
    <x v="2"/>
    <x v="0"/>
  </r>
  <r>
    <n v="16285394881"/>
    <n v="20001310153531"/>
    <d v="2010-08-25T00:00:00"/>
    <n v="240"/>
    <n v="13"/>
    <n v="227"/>
    <n v="9.4999552816635422"/>
    <n v="165000"/>
    <n v="53875.69"/>
    <n v="56180.480000000003"/>
    <x v="2"/>
    <x v="0"/>
  </r>
  <r>
    <n v="19061056772"/>
    <n v="70056230000780"/>
    <d v="2010-08-24T00:00:00"/>
    <n v="192"/>
    <n v="13"/>
    <n v="179"/>
    <n v="9.4999552816635422"/>
    <n v="200000"/>
    <n v="54014.52"/>
    <n v="160000"/>
    <x v="5"/>
    <x v="0"/>
  </r>
  <r>
    <n v="27651317831"/>
    <n v="72163230000410"/>
    <d v="2011-01-11T00:00:00"/>
    <n v="48"/>
    <n v="8"/>
    <n v="40"/>
    <n v="9.4999552816635422"/>
    <n v="162980.99"/>
    <n v="57395.01"/>
    <n v="67818.97"/>
    <x v="5"/>
    <x v="0"/>
  </r>
  <r>
    <n v="2785587553"/>
    <n v="72000230004411"/>
    <d v="2010-05-06T00:00:00"/>
    <n v="60"/>
    <n v="16"/>
    <n v="44"/>
    <n v="9.4999552816635422"/>
    <n v="193117.77"/>
    <n v="56898.34"/>
    <n v="75873.5"/>
    <x v="1"/>
    <x v="0"/>
  </r>
  <r>
    <n v="89145054053"/>
    <n v="73735230000036"/>
    <d v="2011-05-12T00:00:00"/>
    <n v="180"/>
    <n v="4"/>
    <n v="176"/>
    <n v="9.4999552816635422"/>
    <n v="180000"/>
    <n v="53829.93"/>
    <n v="54450"/>
    <x v="4"/>
    <x v="0"/>
  </r>
  <r>
    <n v="31284979822"/>
    <n v="20001310152934"/>
    <d v="2010-08-12T00:00:00"/>
    <n v="240"/>
    <n v="13"/>
    <n v="227"/>
    <n v="9.4999552816635422"/>
    <n v="84703.75"/>
    <n v="53572.85"/>
    <n v="84703.75"/>
    <x v="4"/>
    <x v="0"/>
  </r>
  <r>
    <n v="93633823115"/>
    <n v="20001330171810"/>
    <d v="2011-03-31T00:00:00"/>
    <n v="240"/>
    <n v="6"/>
    <n v="234"/>
    <n v="9.4999552816635422"/>
    <n v="149000"/>
    <n v="53465.27"/>
    <n v="53699.4"/>
    <x v="5"/>
    <x v="0"/>
  </r>
  <r>
    <n v="43444105304"/>
    <n v="20001330162030"/>
    <d v="2010-12-27T00:00:00"/>
    <n v="240"/>
    <n v="9"/>
    <n v="231"/>
    <n v="9.4999552816635422"/>
    <n v="146552.89000000001"/>
    <n v="53171.33"/>
    <n v="88299.09"/>
    <x v="5"/>
    <x v="0"/>
  </r>
  <r>
    <n v="7724575819"/>
    <n v="72154230000241"/>
    <d v="2011-03-04T00:00:00"/>
    <n v="180"/>
    <n v="6"/>
    <n v="174"/>
    <n v="9.4999552816635422"/>
    <n v="142390"/>
    <n v="53261.46"/>
    <n v="54295.16"/>
    <x v="5"/>
    <x v="0"/>
  </r>
  <r>
    <n v="3155070803"/>
    <n v="70019230001820"/>
    <d v="2010-02-26T00:00:00"/>
    <n v="240"/>
    <n v="18"/>
    <n v="222"/>
    <n v="9.4999552816635422"/>
    <n v="75000"/>
    <n v="52991.15"/>
    <n v="55890"/>
    <x v="2"/>
    <x v="0"/>
  </r>
  <r>
    <n v="64521699553"/>
    <n v="72000230004535"/>
    <d v="2010-05-06T00:00:00"/>
    <n v="84"/>
    <n v="16"/>
    <n v="68"/>
    <n v="9.4999552816635422"/>
    <n v="192119.82"/>
    <n v="54636.19"/>
    <n v="66000"/>
    <x v="5"/>
    <x v="0"/>
  </r>
  <r>
    <n v="99413213100"/>
    <n v="20001310150206"/>
    <d v="2010-07-15T00:00:00"/>
    <n v="120"/>
    <n v="14"/>
    <n v="106"/>
    <n v="9.4999552816635422"/>
    <n v="190000"/>
    <n v="53343.08"/>
    <n v="59330.28"/>
    <x v="4"/>
    <x v="0"/>
  </r>
  <r>
    <n v="27344286874"/>
    <n v="20001330133633"/>
    <d v="2010-05-27T00:00:00"/>
    <n v="360"/>
    <n v="16"/>
    <n v="344"/>
    <n v="9.4999552816635422"/>
    <n v="130759.34"/>
    <n v="52179.199999999997"/>
    <n v="53718.96"/>
    <x v="5"/>
    <x v="0"/>
  </r>
  <r>
    <n v="99577828"/>
    <n v="70658230003643"/>
    <d v="2010-01-29T00:00:00"/>
    <n v="84"/>
    <n v="20"/>
    <n v="64"/>
    <n v="9.4999552816635422"/>
    <n v="200000"/>
    <n v="54201.24"/>
    <n v="70000"/>
    <x v="5"/>
    <x v="0"/>
  </r>
  <r>
    <n v="91289564515"/>
    <n v="72291230001060"/>
    <d v="2010-05-06T00:00:00"/>
    <n v="120"/>
    <n v="16"/>
    <n v="104"/>
    <n v="9.4999552816635422"/>
    <n v="192626.81"/>
    <n v="53175.44"/>
    <n v="60000"/>
    <x v="2"/>
    <x v="0"/>
  </r>
  <r>
    <n v="10131610848"/>
    <n v="70470230000225"/>
    <d v="2010-05-05T00:00:00"/>
    <n v="120"/>
    <n v="16"/>
    <n v="104"/>
    <n v="9.4999552816635422"/>
    <n v="120000"/>
    <n v="53145.95"/>
    <n v="60000"/>
    <x v="2"/>
    <x v="0"/>
  </r>
  <r>
    <n v="13910824862"/>
    <n v="20001330142063"/>
    <d v="2010-08-25T00:00:00"/>
    <n v="180"/>
    <n v="3"/>
    <n v="177"/>
    <n v="9.4999552816635422"/>
    <n v="120000"/>
    <n v="52378.6"/>
    <n v="58948.98"/>
    <x v="5"/>
    <x v="0"/>
  </r>
  <r>
    <n v="28939651804"/>
    <n v="70081230004310"/>
    <d v="2011-03-23T00:00:00"/>
    <n v="360"/>
    <n v="6"/>
    <n v="354"/>
    <n v="9.4999552816635422"/>
    <n v="165000"/>
    <n v="51884.04"/>
    <n v="52232"/>
    <x v="5"/>
    <x v="0"/>
  </r>
  <r>
    <n v="25757038837"/>
    <n v="70354230000103"/>
    <d v="2010-03-16T00:00:00"/>
    <n v="240"/>
    <n v="18"/>
    <n v="222"/>
    <n v="9.4999552816635422"/>
    <n v="120000"/>
    <n v="51910.559999999998"/>
    <n v="55000"/>
    <x v="4"/>
    <x v="0"/>
  </r>
  <r>
    <n v="21279048859"/>
    <n v="20001310159882"/>
    <d v="2010-11-12T00:00:00"/>
    <n v="360"/>
    <n v="10"/>
    <n v="350"/>
    <n v="9.4999552816635422"/>
    <n v="125000"/>
    <n v="51358.31"/>
    <n v="51988.86"/>
    <x v="5"/>
    <x v="0"/>
  </r>
  <r>
    <n v="12520566809"/>
    <n v="70296230000358"/>
    <d v="2010-12-23T00:00:00"/>
    <n v="84"/>
    <n v="9"/>
    <n v="75"/>
    <n v="9.4999552816635422"/>
    <n v="190400"/>
    <n v="52979.63"/>
    <n v="58616"/>
    <x v="5"/>
    <x v="0"/>
  </r>
  <r>
    <n v="70543860191"/>
    <n v="20001330166701"/>
    <d v="2011-01-31T00:00:00"/>
    <n v="360"/>
    <n v="8"/>
    <n v="352"/>
    <n v="9.4999552816635422"/>
    <n v="116170.17"/>
    <n v="50948.42"/>
    <n v="51000"/>
    <x v="5"/>
    <x v="0"/>
  </r>
  <r>
    <n v="5475120315"/>
    <n v="20001330173210"/>
    <d v="2011-03-31T00:00:00"/>
    <n v="180"/>
    <n v="5"/>
    <n v="175"/>
    <n v="9.4999552816635422"/>
    <n v="117279.65"/>
    <n v="51387.37"/>
    <n v="52057.46"/>
    <x v="5"/>
    <x v="0"/>
  </r>
  <r>
    <n v="14502806846"/>
    <n v="20001330113241"/>
    <d v="2009-08-18T00:00:00"/>
    <n v="240"/>
    <n v="25"/>
    <n v="215"/>
    <n v="9.4999552816635422"/>
    <n v="145773.1"/>
    <n v="51186.25"/>
    <n v="108865.1"/>
    <x v="4"/>
    <x v="0"/>
  </r>
  <r>
    <n v="26135978870"/>
    <n v="72047230000633"/>
    <d v="2011-02-24T00:00:00"/>
    <n v="84"/>
    <n v="7"/>
    <n v="77"/>
    <n v="9.4999552816635422"/>
    <n v="159290.99"/>
    <n v="51822.37"/>
    <n v="56000"/>
    <x v="4"/>
    <x v="0"/>
  </r>
  <r>
    <n v="20138849668"/>
    <n v="72091230001246"/>
    <d v="2010-04-30T00:00:00"/>
    <n v="96"/>
    <n v="16"/>
    <n v="80"/>
    <n v="9.4999552816635422"/>
    <n v="190000"/>
    <n v="51174.83"/>
    <n v="60000"/>
    <x v="5"/>
    <x v="0"/>
  </r>
  <r>
    <n v="24632603864"/>
    <n v="70009230000281"/>
    <d v="2009-11-26T00:00:00"/>
    <n v="180"/>
    <n v="22"/>
    <n v="158"/>
    <n v="9.4999552816635422"/>
    <n v="185000"/>
    <n v="50063.86"/>
    <n v="56070"/>
    <x v="5"/>
    <x v="0"/>
  </r>
  <r>
    <n v="9155064833"/>
    <n v="70008230000917"/>
    <d v="2011-02-23T00:00:00"/>
    <n v="360"/>
    <n v="1"/>
    <n v="359"/>
    <n v="9.4999552816635422"/>
    <n v="90000"/>
    <n v="49332.24"/>
    <n v="60000"/>
    <x v="5"/>
    <x v="0"/>
  </r>
  <r>
    <n v="47972564604"/>
    <n v="70672230000046"/>
    <d v="2011-03-02T00:00:00"/>
    <n v="240"/>
    <n v="6"/>
    <n v="234"/>
    <n v="9.4999552816635422"/>
    <n v="165000"/>
    <n v="49512.9"/>
    <n v="50000"/>
    <x v="5"/>
    <x v="0"/>
  </r>
  <r>
    <n v="25783494879"/>
    <n v="70072230000340"/>
    <d v="2011-02-24T00:00:00"/>
    <n v="240"/>
    <n v="7"/>
    <n v="233"/>
    <n v="9.4999552816635422"/>
    <n v="140000"/>
    <n v="49004.09"/>
    <n v="50000"/>
    <x v="4"/>
    <x v="0"/>
  </r>
  <r>
    <n v="7745604877"/>
    <n v="70230230000100"/>
    <d v="2010-11-22T00:00:00"/>
    <n v="120"/>
    <n v="10"/>
    <n v="110"/>
    <n v="9.4999552816635422"/>
    <n v="108420"/>
    <n v="49626.25"/>
    <n v="53420"/>
    <x v="2"/>
    <x v="0"/>
  </r>
  <r>
    <n v="91092175768"/>
    <n v="71432230000872"/>
    <d v="2011-06-06T00:00:00"/>
    <n v="240"/>
    <n v="3"/>
    <n v="237"/>
    <n v="9.4999552816635422"/>
    <n v="126150"/>
    <n v="48828.32"/>
    <n v="48571.02"/>
    <x v="5"/>
    <x v="0"/>
  </r>
  <r>
    <n v="28575602810"/>
    <n v="70087230001158"/>
    <d v="2010-12-20T00:00:00"/>
    <n v="240"/>
    <n v="9"/>
    <n v="231"/>
    <n v="9.4999552816635422"/>
    <n v="142519.95000000001"/>
    <n v="48776"/>
    <n v="50000"/>
    <x v="5"/>
    <x v="0"/>
  </r>
  <r>
    <n v="95389423615"/>
    <n v="72187230001562"/>
    <d v="2011-04-20T00:00:00"/>
    <n v="84"/>
    <n v="5"/>
    <n v="79"/>
    <n v="9.4999552816635422"/>
    <n v="157000"/>
    <n v="49744.24"/>
    <n v="52385"/>
    <x v="5"/>
    <x v="0"/>
  </r>
  <r>
    <n v="5491701629"/>
    <n v="72091230001351"/>
    <d v="2011-02-14T00:00:00"/>
    <n v="180"/>
    <n v="7"/>
    <n v="173"/>
    <n v="9.4999552816635422"/>
    <n v="175960"/>
    <n v="48667.29"/>
    <n v="50000"/>
    <x v="5"/>
    <x v="0"/>
  </r>
  <r>
    <n v="15644197620"/>
    <n v="72116230000532"/>
    <d v="2011-01-12T00:00:00"/>
    <n v="192"/>
    <n v="8"/>
    <n v="184"/>
    <n v="9.4999552816635422"/>
    <n v="162180"/>
    <n v="48600.1"/>
    <n v="50000"/>
    <x v="4"/>
    <x v="0"/>
  </r>
  <r>
    <n v="13293656668"/>
    <n v="72116230000508"/>
    <d v="2011-03-11T00:00:00"/>
    <n v="84"/>
    <n v="6"/>
    <n v="78"/>
    <n v="9.4999552816635422"/>
    <n v="162180"/>
    <n v="49684.14"/>
    <n v="52758.92"/>
    <x v="5"/>
    <x v="0"/>
  </r>
  <r>
    <n v="88445623087"/>
    <n v="20001310139075"/>
    <d v="2010-02-26T00:00:00"/>
    <n v="360"/>
    <n v="19"/>
    <n v="341"/>
    <n v="9.4999552816635422"/>
    <n v="77000"/>
    <n v="48158.97"/>
    <n v="50000"/>
    <x v="4"/>
    <x v="0"/>
  </r>
  <r>
    <n v="45190860604"/>
    <n v="20001310147566"/>
    <d v="2010-06-09T00:00:00"/>
    <n v="120"/>
    <n v="15"/>
    <n v="105"/>
    <n v="9.4999552816635422"/>
    <n v="120000"/>
    <n v="49097.2"/>
    <n v="55000"/>
    <x v="5"/>
    <x v="0"/>
  </r>
  <r>
    <n v="18557117884"/>
    <n v="20001310169810"/>
    <d v="2011-03-17T00:00:00"/>
    <n v="144"/>
    <n v="6"/>
    <n v="138"/>
    <n v="9.4999552816635422"/>
    <n v="150000"/>
    <n v="48455.45"/>
    <n v="50000"/>
    <x v="5"/>
    <x v="0"/>
  </r>
  <r>
    <n v="79495052149"/>
    <n v="72000230009634"/>
    <d v="2011-02-10T00:00:00"/>
    <n v="180"/>
    <n v="7"/>
    <n v="173"/>
    <n v="9.4999552816635422"/>
    <n v="150100"/>
    <n v="47714.6"/>
    <n v="47950"/>
    <x v="5"/>
    <x v="0"/>
  </r>
  <r>
    <n v="93973098891"/>
    <n v="20001330167473"/>
    <d v="2011-01-31T00:00:00"/>
    <n v="120"/>
    <n v="8"/>
    <n v="112"/>
    <n v="9.4999552816635422"/>
    <n v="132000"/>
    <n v="48066.51"/>
    <n v="50000"/>
    <x v="5"/>
    <x v="0"/>
  </r>
  <r>
    <n v="4936384828"/>
    <n v="70056230000763"/>
    <d v="2010-11-24T00:00:00"/>
    <n v="60"/>
    <n v="10"/>
    <n v="50"/>
    <n v="9.4999552816635422"/>
    <n v="110038.14"/>
    <n v="49548.12"/>
    <n v="58737.35"/>
    <x v="5"/>
    <x v="0"/>
  </r>
  <r>
    <n v="99438097872"/>
    <n v="20001330169182"/>
    <d v="2011-02-16T00:00:00"/>
    <n v="120"/>
    <n v="7"/>
    <n v="113"/>
    <n v="9.4999552816635422"/>
    <n v="154325.47"/>
    <n v="47663.06"/>
    <n v="50000"/>
    <x v="5"/>
    <x v="0"/>
  </r>
  <r>
    <n v="35548657968"/>
    <n v="20001310154481"/>
    <d v="2010-08-26T00:00:00"/>
    <n v="180"/>
    <n v="13"/>
    <n v="167"/>
    <n v="9.4999552816635422"/>
    <n v="170000"/>
    <n v="47022.92"/>
    <n v="50000"/>
    <x v="2"/>
    <x v="0"/>
  </r>
  <r>
    <n v="18476438842"/>
    <n v="20001310129878"/>
    <d v="2009-11-19T00:00:00"/>
    <n v="120"/>
    <n v="22"/>
    <n v="98"/>
    <n v="9.4999552816635422"/>
    <n v="97000"/>
    <n v="47476.94"/>
    <n v="57000"/>
    <x v="2"/>
    <x v="0"/>
  </r>
  <r>
    <n v="81650310820"/>
    <n v="70033230000675"/>
    <d v="2010-11-24T00:00:00"/>
    <n v="60"/>
    <n v="10"/>
    <n v="50"/>
    <n v="9.4999552816635422"/>
    <n v="167000"/>
    <n v="48926.06"/>
    <n v="58000"/>
    <x v="5"/>
    <x v="0"/>
  </r>
  <r>
    <n v="17250550829"/>
    <n v="70109230001594"/>
    <d v="2011-02-23T00:00:00"/>
    <n v="360"/>
    <n v="7"/>
    <n v="353"/>
    <n v="9.4999552816635422"/>
    <n v="139444"/>
    <n v="45595.1"/>
    <n v="46027.58"/>
    <x v="5"/>
    <x v="0"/>
  </r>
  <r>
    <n v="30234853808"/>
    <n v="20001310132852"/>
    <d v="2009-12-14T00:00:00"/>
    <n v="180"/>
    <n v="21"/>
    <n v="159"/>
    <n v="9.4999552816635422"/>
    <n v="85000"/>
    <n v="45165.120000000003"/>
    <n v="50090"/>
    <x v="4"/>
    <x v="0"/>
  </r>
  <r>
    <n v="72209100968"/>
    <n v="20001310150826"/>
    <d v="2010-07-23T00:00:00"/>
    <n v="120"/>
    <n v="14"/>
    <n v="106"/>
    <n v="9.4999552816635422"/>
    <n v="195000"/>
    <n v="45565.36"/>
    <n v="50760.67"/>
    <x v="2"/>
    <x v="0"/>
  </r>
  <r>
    <n v="18763922827"/>
    <n v="20001330165586"/>
    <d v="2011-01-21T00:00:00"/>
    <n v="360"/>
    <n v="8"/>
    <n v="352"/>
    <n v="9.4999552816635422"/>
    <n v="125605.11"/>
    <n v="44137.3"/>
    <n v="44605.11"/>
    <x v="4"/>
    <x v="0"/>
  </r>
  <r>
    <n v="9854760871"/>
    <n v="70093230002612"/>
    <d v="2011-05-27T00:00:00"/>
    <n v="60"/>
    <n v="4"/>
    <n v="56"/>
    <n v="9.4999552816635422"/>
    <n v="161200"/>
    <n v="46229.04"/>
    <n v="49200"/>
    <x v="5"/>
    <x v="0"/>
  </r>
  <r>
    <n v="2566583404"/>
    <n v="20001310138877"/>
    <d v="2010-02-26T00:00:00"/>
    <n v="180"/>
    <n v="19"/>
    <n v="161"/>
    <n v="9.4999552816635422"/>
    <n v="149000"/>
    <n v="44422.1"/>
    <n v="112660"/>
    <x v="5"/>
    <x v="0"/>
  </r>
  <r>
    <n v="15055224800"/>
    <n v="70141230000257"/>
    <d v="2008-10-13T00:00:00"/>
    <n v="240"/>
    <n v="35"/>
    <n v="205"/>
    <n v="9.4999552816635422"/>
    <n v="138000"/>
    <n v="44172.59"/>
    <n v="85000"/>
    <x v="6"/>
    <x v="0"/>
  </r>
  <r>
    <n v="16682065876"/>
    <n v="72154230000098"/>
    <d v="2011-02-23T00:00:00"/>
    <n v="60"/>
    <n v="7"/>
    <n v="53"/>
    <n v="9.4999552816635422"/>
    <n v="140428"/>
    <n v="46092.39"/>
    <n v="51650.76"/>
    <x v="5"/>
    <x v="0"/>
  </r>
  <r>
    <n v="12072718880"/>
    <n v="20001310142220"/>
    <d v="2010-04-12T00:00:00"/>
    <n v="240"/>
    <n v="17"/>
    <n v="223"/>
    <n v="9.4999552816635422"/>
    <n v="197000"/>
    <n v="44018.1"/>
    <n v="46420.15"/>
    <x v="4"/>
    <x v="0"/>
  </r>
  <r>
    <n v="30210328851"/>
    <n v="20001330129784"/>
    <d v="2010-04-09T00:00:00"/>
    <n v="360"/>
    <n v="17"/>
    <n v="343"/>
    <n v="9.4999552816635422"/>
    <n v="100686"/>
    <n v="43764.89"/>
    <n v="45000"/>
    <x v="2"/>
    <x v="0"/>
  </r>
  <r>
    <n v="22269490894"/>
    <n v="20001310163650"/>
    <d v="2010-12-15T00:00:00"/>
    <n v="72"/>
    <n v="9"/>
    <n v="63"/>
    <n v="9.4999552816635422"/>
    <n v="163000"/>
    <n v="44836.85"/>
    <n v="50500"/>
    <x v="2"/>
    <x v="0"/>
  </r>
  <r>
    <n v="46316248687"/>
    <n v="20001310146241"/>
    <d v="2010-05-21T00:00:00"/>
    <n v="251"/>
    <n v="10"/>
    <n v="241"/>
    <n v="9.4999552816635422"/>
    <n v="180000"/>
    <n v="43203.12"/>
    <n v="49990.63"/>
    <x v="5"/>
    <x v="0"/>
  </r>
  <r>
    <n v="6250644610"/>
    <n v="73165230000021"/>
    <d v="2011-06-09T00:00:00"/>
    <n v="96"/>
    <n v="3"/>
    <n v="93"/>
    <n v="9.4999552816635422"/>
    <n v="140000"/>
    <n v="44041.15"/>
    <n v="45000"/>
    <x v="5"/>
    <x v="0"/>
  </r>
  <r>
    <n v="11213926874"/>
    <n v="70154230003789"/>
    <d v="2010-12-15T00:00:00"/>
    <n v="240"/>
    <n v="9"/>
    <n v="231"/>
    <n v="9.4999552816635422"/>
    <n v="156000"/>
    <n v="42933.41"/>
    <n v="124000"/>
    <x v="2"/>
    <x v="0"/>
  </r>
  <r>
    <n v="21313335878"/>
    <n v="70087230001611"/>
    <d v="2011-05-16T00:00:00"/>
    <n v="240"/>
    <n v="4"/>
    <n v="236"/>
    <n v="9.4999552816635422"/>
    <n v="94250"/>
    <n v="42776.01"/>
    <n v="43061.52"/>
    <x v="2"/>
    <x v="0"/>
  </r>
  <r>
    <n v="5533415610"/>
    <n v="20001330165136"/>
    <d v="2011-01-17T00:00:00"/>
    <n v="360"/>
    <n v="8"/>
    <n v="352"/>
    <n v="9.4999552816635422"/>
    <n v="118334.63"/>
    <n v="42561.58"/>
    <n v="42979.839999999997"/>
    <x v="2"/>
    <x v="0"/>
  </r>
  <r>
    <n v="745867936"/>
    <n v="20001310151229"/>
    <d v="2010-07-27T00:00:00"/>
    <n v="60"/>
    <n v="14"/>
    <n v="46"/>
    <n v="9.4999552816635422"/>
    <n v="185000"/>
    <n v="45110.57"/>
    <n v="57963.78"/>
    <x v="5"/>
    <x v="0"/>
  </r>
  <r>
    <n v="84662778972"/>
    <n v="20001330169379"/>
    <d v="2011-02-17T00:00:00"/>
    <n v="60"/>
    <n v="7"/>
    <n v="53"/>
    <n v="9.4999552816635422"/>
    <n v="132500"/>
    <n v="44668.46"/>
    <n v="50000"/>
    <x v="4"/>
    <x v="0"/>
  </r>
  <r>
    <n v="78987466"/>
    <n v="20001310137366"/>
    <d v="2010-02-12T00:00:00"/>
    <n v="120"/>
    <n v="19"/>
    <n v="101"/>
    <n v="9.4999552816635422"/>
    <n v="165000"/>
    <n v="43403.5"/>
    <n v="50526.55"/>
    <x v="4"/>
    <x v="0"/>
  </r>
  <r>
    <n v="2773946944"/>
    <n v="20001310173893"/>
    <d v="2011-04-26T00:00:00"/>
    <n v="60"/>
    <n v="5"/>
    <n v="55"/>
    <n v="9.4999552816635422"/>
    <n v="200000"/>
    <n v="44527.49"/>
    <n v="48186.37"/>
    <x v="5"/>
    <x v="0"/>
  </r>
  <r>
    <n v="31029501831"/>
    <n v="20001330170911"/>
    <d v="2011-02-24T00:00:00"/>
    <n v="120"/>
    <n v="7"/>
    <n v="113"/>
    <n v="9.4999552816635422"/>
    <n v="138600"/>
    <n v="42346.87"/>
    <n v="44545.74"/>
    <x v="0"/>
    <x v="0"/>
  </r>
  <r>
    <n v="33508862801"/>
    <n v="70725230000679"/>
    <d v="2011-01-26T00:00:00"/>
    <n v="120"/>
    <n v="8"/>
    <n v="112"/>
    <n v="9.4999552816635422"/>
    <n v="153045.51"/>
    <n v="42295.5"/>
    <n v="44852.07"/>
    <x v="5"/>
    <x v="0"/>
  </r>
  <r>
    <n v="1917069901"/>
    <n v="20001330170431"/>
    <d v="2011-02-28T00:00:00"/>
    <n v="72"/>
    <n v="7"/>
    <n v="65"/>
    <n v="9.4999552816635422"/>
    <n v="153700"/>
    <n v="42815.09"/>
    <n v="47015.14"/>
    <x v="5"/>
    <x v="0"/>
  </r>
  <r>
    <n v="54753430634"/>
    <n v="20001310143820"/>
    <d v="2010-04-28T00:00:00"/>
    <n v="180"/>
    <n v="17"/>
    <n v="163"/>
    <n v="9.4999552816635422"/>
    <n v="130000"/>
    <n v="41412.959999999999"/>
    <n v="45000"/>
    <x v="5"/>
    <x v="0"/>
  </r>
  <r>
    <n v="63239620987"/>
    <n v="72189230002166"/>
    <d v="2011-05-25T00:00:00"/>
    <n v="360"/>
    <n v="4"/>
    <n v="356"/>
    <n v="9.4999552816635422"/>
    <n v="180000"/>
    <n v="40854.379999999997"/>
    <n v="95000"/>
    <x v="0"/>
    <x v="0"/>
  </r>
  <r>
    <n v="89092473715"/>
    <n v="74595230000016"/>
    <d v="2011-06-30T00:00:00"/>
    <n v="360"/>
    <n v="3"/>
    <n v="357"/>
    <n v="9.4999552816635422"/>
    <n v="141092.84"/>
    <n v="40131.599999999999"/>
    <n v="39822.019999999997"/>
    <x v="2"/>
    <x v="0"/>
  </r>
  <r>
    <n v="2490813420"/>
    <n v="20001310135657"/>
    <d v="2010-04-23T00:00:00"/>
    <n v="84"/>
    <n v="17"/>
    <n v="67"/>
    <n v="9.4999552816635422"/>
    <n v="153000"/>
    <n v="41419.33"/>
    <n v="51000"/>
    <x v="5"/>
    <x v="0"/>
  </r>
  <r>
    <n v="29899359831"/>
    <n v="70001230004559"/>
    <d v="2010-09-27T00:00:00"/>
    <n v="180"/>
    <n v="12"/>
    <n v="168"/>
    <n v="9.4999552816635422"/>
    <n v="195095.27"/>
    <n v="40252.949999999997"/>
    <n v="42548.05"/>
    <x v="4"/>
    <x v="0"/>
  </r>
  <r>
    <n v="16326055890"/>
    <n v="70678230000312"/>
    <d v="2011-01-31T00:00:00"/>
    <n v="120"/>
    <n v="8"/>
    <n v="112"/>
    <n v="9.4999552816635422"/>
    <n v="138218"/>
    <n v="40522.97"/>
    <n v="43000"/>
    <x v="5"/>
    <x v="0"/>
  </r>
  <r>
    <n v="17682140852"/>
    <n v="20001310173303"/>
    <d v="2011-04-05T00:00:00"/>
    <n v="240"/>
    <n v="5"/>
    <n v="235"/>
    <n v="9.4999552816635422"/>
    <n v="190000"/>
    <n v="39702.239999999998"/>
    <n v="40000"/>
    <x v="2"/>
    <x v="0"/>
  </r>
  <r>
    <n v="31814344187"/>
    <n v="20001320109292"/>
    <d v="2010-12-23T00:00:00"/>
    <n v="120"/>
    <n v="9"/>
    <n v="111"/>
    <n v="9.4999552816635422"/>
    <n v="115476.19"/>
    <n v="40224.89"/>
    <n v="42957.79"/>
    <x v="5"/>
    <x v="0"/>
  </r>
  <r>
    <n v="4269038977"/>
    <n v="20001310142084"/>
    <d v="2010-03-31T00:00:00"/>
    <n v="202"/>
    <n v="1"/>
    <n v="201"/>
    <n v="9.4999552816635422"/>
    <n v="190000"/>
    <n v="39400.69"/>
    <n v="74479.73"/>
    <x v="5"/>
    <x v="0"/>
  </r>
  <r>
    <n v="31181948800"/>
    <n v="72154230000225"/>
    <d v="2011-02-25T00:00:00"/>
    <n v="120"/>
    <n v="7"/>
    <n v="113"/>
    <n v="9.4999552816635422"/>
    <n v="157120"/>
    <n v="39622.11"/>
    <n v="41688.17"/>
    <x v="5"/>
    <x v="0"/>
  </r>
  <r>
    <n v="7389186879"/>
    <n v="20001330142055"/>
    <d v="2010-09-20T00:00:00"/>
    <n v="60"/>
    <n v="12"/>
    <n v="48"/>
    <n v="9.4999552816635422"/>
    <n v="180104"/>
    <n v="40622.050000000003"/>
    <n v="50000"/>
    <x v="5"/>
    <x v="0"/>
  </r>
  <r>
    <n v="30371331803"/>
    <n v="70201230003253"/>
    <d v="2011-03-17T00:00:00"/>
    <n v="84"/>
    <n v="6"/>
    <n v="78"/>
    <n v="9.4999552816635422"/>
    <n v="158175.98000000001"/>
    <n v="39202.839999999997"/>
    <n v="41749"/>
    <x v="5"/>
    <x v="0"/>
  </r>
  <r>
    <n v="149438249"/>
    <n v="20001310139750"/>
    <d v="2010-03-11T00:00:00"/>
    <n v="60"/>
    <n v="18"/>
    <n v="42"/>
    <n v="9.4999552816635422"/>
    <n v="70000"/>
    <n v="40065.279999999999"/>
    <n v="56000"/>
    <x v="5"/>
    <x v="0"/>
  </r>
  <r>
    <n v="27105700840"/>
    <n v="20001310158991"/>
    <d v="2010-10-22T00:00:00"/>
    <n v="144"/>
    <n v="11"/>
    <n v="133"/>
    <n v="9.4999552816635422"/>
    <n v="149500"/>
    <n v="37296.300000000003"/>
    <n v="39837.19"/>
    <x v="5"/>
    <x v="0"/>
  </r>
  <r>
    <n v="81321295804"/>
    <n v="70087230001255"/>
    <d v="2011-03-17T00:00:00"/>
    <n v="36"/>
    <n v="6"/>
    <n v="30"/>
    <n v="9.4999552816635422"/>
    <n v="181047.7"/>
    <n v="40250.800000000003"/>
    <n v="47763.86"/>
    <x v="2"/>
    <x v="0"/>
  </r>
  <r>
    <n v="94231460159"/>
    <n v="20001330171330"/>
    <d v="2011-03-11T00:00:00"/>
    <n v="60"/>
    <n v="6"/>
    <n v="54"/>
    <n v="9.4999552816635422"/>
    <n v="105384.76"/>
    <n v="37560.519999999997"/>
    <n v="41151.19"/>
    <x v="5"/>
    <x v="0"/>
  </r>
  <r>
    <n v="12175035875"/>
    <n v="20001330165403"/>
    <d v="2011-01-20T00:00:00"/>
    <n v="120"/>
    <n v="8"/>
    <n v="112"/>
    <n v="9.4999552816635422"/>
    <n v="154000"/>
    <n v="35905.64"/>
    <n v="38000"/>
    <x v="2"/>
    <x v="0"/>
  </r>
  <r>
    <n v="71848983700"/>
    <n v="20001310136092"/>
    <d v="2010-01-28T00:00:00"/>
    <n v="96"/>
    <n v="20"/>
    <n v="76"/>
    <n v="9.4999552816635422"/>
    <n v="170000"/>
    <n v="36205.03"/>
    <n v="45000"/>
    <x v="2"/>
    <x v="0"/>
  </r>
  <r>
    <n v="86505629904"/>
    <n v="73732230000015"/>
    <d v="2011-06-16T00:00:00"/>
    <n v="360"/>
    <n v="3"/>
    <n v="357"/>
    <n v="9.4999552816635422"/>
    <n v="165000"/>
    <n v="34856.46"/>
    <n v="35000"/>
    <x v="0"/>
    <x v="0"/>
  </r>
  <r>
    <n v="5883483844"/>
    <n v="20001320108652"/>
    <d v="2010-10-14T00:00:00"/>
    <n v="120"/>
    <n v="11"/>
    <n v="109"/>
    <n v="9.4999552816635422"/>
    <n v="138600"/>
    <n v="35289.300000000003"/>
    <n v="38252.78"/>
    <x v="5"/>
    <x v="0"/>
  </r>
  <r>
    <n v="19591250100"/>
    <n v="20001310166609"/>
    <d v="2011-01-14T00:00:00"/>
    <n v="336"/>
    <n v="8"/>
    <n v="328"/>
    <n v="9.4999552816635422"/>
    <n v="120000"/>
    <n v="34628.49"/>
    <n v="35000"/>
    <x v="4"/>
    <x v="0"/>
  </r>
  <r>
    <n v="12794771809"/>
    <n v="20001330168704"/>
    <d v="2011-02-11T00:00:00"/>
    <n v="132"/>
    <n v="7"/>
    <n v="125"/>
    <n v="9.4999552816635422"/>
    <n v="171845.72"/>
    <n v="35146.720000000001"/>
    <n v="36593.879999999997"/>
    <x v="0"/>
    <x v="0"/>
  </r>
  <r>
    <n v="3254260821"/>
    <n v="74400230000021"/>
    <d v="2011-06-17T00:00:00"/>
    <n v="120"/>
    <n v="3"/>
    <n v="117"/>
    <n v="9.4999552816635422"/>
    <n v="158000"/>
    <n v="35008.410000000003"/>
    <n v="35630"/>
    <x v="5"/>
    <x v="0"/>
  </r>
  <r>
    <n v="27005658"/>
    <n v="20001310161089"/>
    <d v="2010-11-18T00:00:00"/>
    <n v="312"/>
    <n v="10"/>
    <n v="302"/>
    <n v="9.4999552816635422"/>
    <n v="140000"/>
    <n v="34350.910000000003"/>
    <n v="35000"/>
    <x v="2"/>
    <x v="0"/>
  </r>
  <r>
    <n v="47721677653"/>
    <n v="20001330143477"/>
    <d v="2010-08-19T00:00:00"/>
    <n v="96"/>
    <n v="13"/>
    <n v="83"/>
    <n v="9.4999552816635422"/>
    <n v="173309.87"/>
    <n v="34474.870000000003"/>
    <n v="39253.97"/>
    <x v="5"/>
    <x v="0"/>
  </r>
  <r>
    <n v="29017597852"/>
    <n v="70648230000760"/>
    <d v="2010-12-10T00:00:00"/>
    <n v="180"/>
    <n v="9"/>
    <n v="171"/>
    <n v="9.4999552816635422"/>
    <n v="170000"/>
    <n v="33780.89"/>
    <n v="35000"/>
    <x v="5"/>
    <x v="0"/>
  </r>
  <r>
    <n v="9106965865"/>
    <n v="70142230000565"/>
    <d v="2011-02-28T00:00:00"/>
    <n v="60"/>
    <n v="7"/>
    <n v="53"/>
    <n v="9.4999552816635422"/>
    <n v="194000"/>
    <n v="34498.18"/>
    <n v="38716.19"/>
    <x v="2"/>
    <x v="0"/>
  </r>
  <r>
    <n v="19001398391"/>
    <n v="20001310144613"/>
    <d v="2010-04-30T00:00:00"/>
    <n v="264"/>
    <n v="17"/>
    <n v="247"/>
    <n v="9.4999552816635422"/>
    <n v="67000"/>
    <n v="32792.58"/>
    <n v="34000"/>
    <x v="1"/>
    <x v="0"/>
  </r>
  <r>
    <n v="15553816858"/>
    <n v="70121230001631"/>
    <d v="2011-02-16T00:00:00"/>
    <n v="228"/>
    <n v="7"/>
    <n v="221"/>
    <n v="9.4999552816635422"/>
    <n v="115000"/>
    <n v="32033.9"/>
    <n v="32640"/>
    <x v="2"/>
    <x v="0"/>
  </r>
  <r>
    <n v="53101286549"/>
    <n v="72000230004462"/>
    <d v="2010-05-07T00:00:00"/>
    <n v="180"/>
    <n v="16"/>
    <n v="164"/>
    <n v="9.4999552816635422"/>
    <n v="154515.78"/>
    <n v="31957.08"/>
    <n v="91093.83"/>
    <x v="4"/>
    <x v="0"/>
  </r>
  <r>
    <n v="2843476631"/>
    <n v="20001320108962"/>
    <d v="2010-11-08T00:00:00"/>
    <n v="96"/>
    <n v="10"/>
    <n v="86"/>
    <n v="9.4999552816635422"/>
    <n v="138600"/>
    <n v="32487.77"/>
    <n v="35667.760000000002"/>
    <x v="0"/>
    <x v="0"/>
  </r>
  <r>
    <n v="52346714887"/>
    <n v="70728230000568"/>
    <d v="2010-07-28T00:00:00"/>
    <n v="32"/>
    <n v="6"/>
    <n v="26"/>
    <n v="9.4999552816635422"/>
    <n v="160000"/>
    <n v="35167.96"/>
    <n v="128000"/>
    <x v="2"/>
    <x v="0"/>
  </r>
  <r>
    <n v="21293627372"/>
    <n v="20001310137374"/>
    <d v="2010-02-10T00:00:00"/>
    <n v="240"/>
    <n v="19"/>
    <n v="221"/>
    <n v="9.4999552816635422"/>
    <n v="45000"/>
    <n v="30960.51"/>
    <n v="32000"/>
    <x v="3"/>
    <x v="0"/>
  </r>
  <r>
    <n v="15744239839"/>
    <n v="72016230000293"/>
    <d v="2011-02-25T00:00:00"/>
    <n v="180"/>
    <n v="7"/>
    <n v="173"/>
    <n v="9.4999552816635422"/>
    <n v="141264"/>
    <n v="30740.9"/>
    <n v="31689.53"/>
    <x v="5"/>
    <x v="0"/>
  </r>
  <r>
    <n v="4930715806"/>
    <n v="20001310146055"/>
    <d v="2010-05-26T00:00:00"/>
    <n v="180"/>
    <n v="16"/>
    <n v="164"/>
    <n v="9.4999552816635422"/>
    <n v="100000"/>
    <n v="30554.48"/>
    <n v="33000"/>
    <x v="5"/>
    <x v="0"/>
  </r>
  <r>
    <n v="85687774904"/>
    <n v="20001330169786"/>
    <d v="2011-02-22T00:00:00"/>
    <n v="300"/>
    <n v="7"/>
    <n v="293"/>
    <n v="9.4999552816635422"/>
    <n v="130100"/>
    <n v="29605.02"/>
    <n v="30000"/>
    <x v="5"/>
    <x v="0"/>
  </r>
  <r>
    <n v="5091985700"/>
    <n v="70127230002181"/>
    <d v="2011-04-12T00:00:00"/>
    <n v="72"/>
    <n v="5"/>
    <n v="67"/>
    <n v="9.4999552816635422"/>
    <n v="168000"/>
    <n v="28243.74"/>
    <n v="30000"/>
    <x v="2"/>
    <x v="0"/>
  </r>
  <r>
    <n v="44652615949"/>
    <n v="70803230000356"/>
    <d v="2011-01-27T00:00:00"/>
    <n v="36"/>
    <n v="8"/>
    <n v="28"/>
    <n v="9.4999552816635422"/>
    <n v="194000"/>
    <n v="29244.49"/>
    <n v="37208"/>
    <x v="5"/>
    <x v="0"/>
  </r>
  <r>
    <n v="87682079649"/>
    <n v="73036230000099"/>
    <d v="2011-06-20T00:00:00"/>
    <n v="240"/>
    <n v="3"/>
    <n v="237"/>
    <n v="9.4999552816635422"/>
    <n v="130000"/>
    <n v="26305.9"/>
    <n v="26440"/>
    <x v="2"/>
    <x v="0"/>
  </r>
  <r>
    <n v="79843336704"/>
    <n v="72000230009430"/>
    <d v="2011-01-28T00:00:00"/>
    <n v="96"/>
    <n v="8"/>
    <n v="88"/>
    <n v="9.4999552816635422"/>
    <n v="91095.44"/>
    <n v="26478.66"/>
    <n v="28606.66"/>
    <x v="5"/>
    <x v="0"/>
  </r>
  <r>
    <n v="85877140663"/>
    <n v="72116230000567"/>
    <d v="2011-02-04T00:00:00"/>
    <n v="120"/>
    <n v="0"/>
    <n v="120"/>
    <n v="9.4999552816635422"/>
    <n v="162180"/>
    <n v="25936.84"/>
    <n v="60676.3"/>
    <x v="2"/>
    <x v="2"/>
  </r>
  <r>
    <n v="12214929851"/>
    <n v="70009230000346"/>
    <d v="2010-06-15T00:00:00"/>
    <n v="60"/>
    <n v="15"/>
    <n v="45"/>
    <n v="9.4999552816635422"/>
    <n v="165000"/>
    <n v="26747.13"/>
    <n v="35000"/>
    <x v="5"/>
    <x v="0"/>
  </r>
  <r>
    <n v="95313532553"/>
    <n v="74674230000052"/>
    <d v="2011-06-29T00:00:00"/>
    <n v="180"/>
    <n v="2"/>
    <n v="178"/>
    <n v="9.4999552816635422"/>
    <n v="145566.93"/>
    <n v="23504.68"/>
    <n v="23466.93"/>
    <x v="5"/>
    <x v="0"/>
  </r>
  <r>
    <n v="21327072866"/>
    <n v="70154230003835"/>
    <d v="2010-12-10T00:00:00"/>
    <n v="48"/>
    <n v="9"/>
    <n v="39"/>
    <n v="9.4999552816635422"/>
    <n v="200000"/>
    <n v="24764.16"/>
    <n v="30000"/>
    <x v="2"/>
    <x v="0"/>
  </r>
  <r>
    <n v="10210392843"/>
    <n v="70207230003414"/>
    <d v="2010-12-13T00:00:00"/>
    <n v="96"/>
    <n v="9"/>
    <n v="87"/>
    <n v="9.4999552816635422"/>
    <n v="184000"/>
    <n v="22998.06"/>
    <n v="25000"/>
    <x v="5"/>
    <x v="0"/>
  </r>
  <r>
    <n v="93831943834"/>
    <n v="70142230000603"/>
    <d v="2011-01-06T00:00:00"/>
    <n v="24"/>
    <n v="8"/>
    <n v="16"/>
    <n v="9.4999552816635422"/>
    <n v="173346.52"/>
    <n v="27098.71"/>
    <n v="40000"/>
    <x v="5"/>
    <x v="0"/>
  </r>
  <r>
    <n v="5430660701"/>
    <n v="20001330170008"/>
    <d v="2011-02-23T00:00:00"/>
    <n v="36"/>
    <n v="7"/>
    <n v="29"/>
    <n v="9.4999552816635422"/>
    <n v="165191.97"/>
    <n v="22882.78"/>
    <n v="28118.11"/>
    <x v="4"/>
    <x v="0"/>
  </r>
  <r>
    <n v="54439256104"/>
    <n v="70781230000149"/>
    <d v="2010-05-26T00:00:00"/>
    <n v="73"/>
    <n v="1"/>
    <n v="72"/>
    <n v="9.4999552816635422"/>
    <n v="200000"/>
    <n v="21123.24"/>
    <n v="115000"/>
    <x v="2"/>
    <x v="0"/>
  </r>
  <r>
    <n v="11123779805"/>
    <n v="70107230000486"/>
    <d v="2011-01-31T00:00:00"/>
    <n v="360"/>
    <n v="8"/>
    <n v="352"/>
    <n v="9.4999552816635422"/>
    <n v="148869.18"/>
    <n v="20395.88"/>
    <n v="20659"/>
    <x v="1"/>
    <x v="0"/>
  </r>
  <r>
    <n v="8324813861"/>
    <n v="20001330138562"/>
    <d v="2010-07-08T00:00:00"/>
    <n v="18"/>
    <n v="5"/>
    <n v="13"/>
    <n v="9.4999552816635422"/>
    <n v="182828.73"/>
    <n v="26151.48"/>
    <n v="100000"/>
    <x v="4"/>
    <x v="0"/>
  </r>
  <r>
    <n v="27568666875"/>
    <n v="72101230001530"/>
    <d v="2010-03-19T00:00:00"/>
    <n v="60"/>
    <n v="18"/>
    <n v="42"/>
    <n v="9.4999552816635422"/>
    <n v="176970.67"/>
    <n v="20663.759999999998"/>
    <n v="28968.82"/>
    <x v="2"/>
    <x v="0"/>
  </r>
  <r>
    <n v="24753413861"/>
    <n v="70081230002384"/>
    <d v="2009-12-16T00:00:00"/>
    <n v="120"/>
    <n v="21"/>
    <n v="99"/>
    <n v="9.4999552816635422"/>
    <n v="140000"/>
    <n v="19783.2"/>
    <n v="23497.15"/>
    <x v="5"/>
    <x v="0"/>
  </r>
  <r>
    <n v="4746598797"/>
    <n v="20001330170458"/>
    <d v="2011-02-28T00:00:00"/>
    <n v="36"/>
    <n v="7"/>
    <n v="29"/>
    <n v="9.4999552816635422"/>
    <n v="130400"/>
    <n v="20314.88"/>
    <n v="25000"/>
    <x v="5"/>
    <x v="0"/>
  </r>
  <r>
    <n v="90049772953"/>
    <n v="20001310150389"/>
    <d v="2010-07-16T00:00:00"/>
    <n v="360"/>
    <n v="11"/>
    <n v="349"/>
    <n v="9.4999552816635422"/>
    <n v="60000"/>
    <n v="18118.39"/>
    <n v="48000"/>
    <x v="5"/>
    <x v="0"/>
  </r>
  <r>
    <n v="528891650"/>
    <n v="20001310155690"/>
    <d v="2010-09-09T00:00:00"/>
    <n v="360"/>
    <n v="3"/>
    <n v="357"/>
    <n v="9.4999552816635422"/>
    <n v="160000"/>
    <n v="8238.5"/>
    <n v="80000"/>
    <x v="4"/>
    <x v="0"/>
  </r>
  <r>
    <n v="42141753015"/>
    <n v="71029230000095"/>
    <d v="2010-01-28T00:00:00"/>
    <n v="240"/>
    <n v="2"/>
    <n v="238"/>
    <n v="9.4999552816635422"/>
    <n v="170000"/>
    <n v="7931.83"/>
    <n v="85000"/>
    <x v="5"/>
    <x v="0"/>
  </r>
  <r>
    <n v="12872275894"/>
    <n v="70562230000298"/>
    <d v="2009-06-30T00:00:00"/>
    <n v="360"/>
    <n v="26"/>
    <n v="334"/>
    <n v="9.4956083627811161"/>
    <n v="165000"/>
    <n v="97322.32"/>
    <n v="102267"/>
    <x v="4"/>
    <x v="0"/>
  </r>
  <r>
    <n v="14790102866"/>
    <n v="70083230001198"/>
    <d v="2011-02-09T00:00:00"/>
    <n v="360"/>
    <n v="7"/>
    <n v="353"/>
    <n v="9.4893056113740215"/>
    <n v="122097.78"/>
    <n v="90883.520000000004"/>
    <n v="90000"/>
    <x v="5"/>
    <x v="0"/>
  </r>
  <r>
    <n v="27062242829"/>
    <n v="72144230002190"/>
    <d v="2008-11-13T00:00:00"/>
    <n v="72"/>
    <n v="34"/>
    <n v="38"/>
    <n v="9.4499752638614432"/>
    <n v="145000"/>
    <n v="24201.78"/>
    <n v="44500"/>
    <x v="5"/>
    <x v="0"/>
  </r>
  <r>
    <n v="96736143004"/>
    <n v="20001330168682"/>
    <d v="2011-02-01T00:00:00"/>
    <n v="240"/>
    <n v="7"/>
    <n v="233"/>
    <n v="9.3000521607703881"/>
    <n v="178580.39"/>
    <n v="103335.66"/>
    <n v="112741.07"/>
    <x v="5"/>
    <x v="0"/>
  </r>
  <r>
    <n v="13726524851"/>
    <n v="20001310167150"/>
    <d v="2011-01-26T00:00:00"/>
    <n v="360"/>
    <n v="8"/>
    <n v="352"/>
    <n v="9.1999550951757048"/>
    <n v="178611"/>
    <n v="140673.38"/>
    <n v="142400"/>
    <x v="4"/>
    <x v="0"/>
  </r>
  <r>
    <n v="2181429863"/>
    <n v="20001280272511"/>
    <d v="2008-01-22T00:00:00"/>
    <n v="264"/>
    <n v="44"/>
    <n v="220"/>
    <n v="9.1999550951757048"/>
    <n v="200000"/>
    <n v="131144.44"/>
    <n v="144185.43"/>
    <x v="2"/>
    <x v="0"/>
  </r>
  <r>
    <n v="2732141950"/>
    <n v="20001280292636"/>
    <d v="2008-04-30T00:00:00"/>
    <n v="300"/>
    <n v="41"/>
    <n v="259"/>
    <n v="9.1999550951757048"/>
    <n v="180000"/>
    <n v="127405.91"/>
    <n v="142080"/>
    <x v="5"/>
    <x v="0"/>
  </r>
  <r>
    <n v="73272361472"/>
    <n v="20001280277181"/>
    <d v="2008-02-15T00:00:00"/>
    <n v="228"/>
    <n v="43"/>
    <n v="185"/>
    <n v="9.1999550951757048"/>
    <n v="185000"/>
    <n v="125266.76"/>
    <n v="148000"/>
    <x v="2"/>
    <x v="0"/>
  </r>
  <r>
    <n v="2660139962"/>
    <n v="20001280282231"/>
    <d v="2008-03-12T00:00:00"/>
    <n v="240"/>
    <n v="42"/>
    <n v="198"/>
    <n v="9.1999550951757048"/>
    <n v="190000"/>
    <n v="120524.15"/>
    <n v="140000"/>
    <x v="2"/>
    <x v="0"/>
  </r>
  <r>
    <n v="70709203691"/>
    <n v="20001280282983"/>
    <d v="2008-03-17T00:00:00"/>
    <n v="240"/>
    <n v="42"/>
    <n v="198"/>
    <n v="9.1999550951757048"/>
    <n v="163000"/>
    <n v="109984.17"/>
    <n v="128000"/>
    <x v="5"/>
    <x v="0"/>
  </r>
  <r>
    <n v="75042096868"/>
    <n v="20001280287977"/>
    <d v="2008-04-10T00:00:00"/>
    <n v="240"/>
    <n v="41"/>
    <n v="199"/>
    <n v="9.1999550951757048"/>
    <n v="170000"/>
    <n v="108220.25"/>
    <n v="125000"/>
    <x v="5"/>
    <x v="0"/>
  </r>
  <r>
    <n v="27155166812"/>
    <n v="20001280287403"/>
    <d v="2008-04-08T00:00:00"/>
    <n v="300"/>
    <n v="41"/>
    <n v="259"/>
    <n v="9.1999550951757048"/>
    <n v="175000"/>
    <n v="106288.64"/>
    <n v="118000"/>
    <x v="5"/>
    <x v="0"/>
  </r>
  <r>
    <n v="21751525880"/>
    <n v="20001280288655"/>
    <d v="2008-04-14T00:00:00"/>
    <n v="300"/>
    <n v="41"/>
    <n v="259"/>
    <n v="9.1999550951757048"/>
    <n v="160000"/>
    <n v="106235.38"/>
    <n v="118109.95"/>
    <x v="5"/>
    <x v="0"/>
  </r>
  <r>
    <n v="43062644087"/>
    <n v="20001280267887"/>
    <d v="2007-12-27T00:00:00"/>
    <n v="240"/>
    <n v="45"/>
    <n v="195"/>
    <n v="9.1999550951757048"/>
    <n v="165000"/>
    <n v="104871.11"/>
    <n v="124000"/>
    <x v="5"/>
    <x v="0"/>
  </r>
  <r>
    <n v="118334751"/>
    <n v="20001280268670"/>
    <d v="2007-12-28T00:00:00"/>
    <n v="300"/>
    <n v="45"/>
    <n v="255"/>
    <n v="9.1999550951757048"/>
    <n v="145000"/>
    <n v="102637.68"/>
    <n v="116000"/>
    <x v="0"/>
    <x v="0"/>
  </r>
  <r>
    <n v="77366883972"/>
    <n v="20001280283475"/>
    <d v="2008-03-19T00:00:00"/>
    <n v="300"/>
    <n v="42"/>
    <n v="258"/>
    <n v="9.1999550951757048"/>
    <n v="140000"/>
    <n v="98628.73"/>
    <n v="110000"/>
    <x v="2"/>
    <x v="0"/>
  </r>
  <r>
    <n v="38116480200"/>
    <n v="20001280251395"/>
    <d v="2007-10-11T00:00:00"/>
    <n v="240"/>
    <n v="47"/>
    <n v="193"/>
    <n v="9.1999550951757048"/>
    <n v="145000"/>
    <n v="97748.63"/>
    <n v="116000"/>
    <x v="2"/>
    <x v="0"/>
  </r>
  <r>
    <n v="14246051802"/>
    <n v="20001280299177"/>
    <d v="2008-06-11T00:00:00"/>
    <n v="300"/>
    <n v="39"/>
    <n v="261"/>
    <n v="9.1999550951757048"/>
    <n v="190000"/>
    <n v="94859.47"/>
    <n v="105000"/>
    <x v="2"/>
    <x v="0"/>
  </r>
  <r>
    <n v="25583388897"/>
    <n v="20001280269278"/>
    <d v="2008-01-04T00:00:00"/>
    <n v="240"/>
    <n v="44"/>
    <n v="196"/>
    <n v="9.1999550951757048"/>
    <n v="160000"/>
    <n v="94549.54"/>
    <n v="110000"/>
    <x v="3"/>
    <x v="0"/>
  </r>
  <r>
    <n v="3224049839"/>
    <n v="20001280250623"/>
    <d v="2007-10-05T00:00:00"/>
    <n v="240"/>
    <n v="47"/>
    <n v="193"/>
    <n v="9.1999550951757048"/>
    <n v="140000"/>
    <n v="94488.48"/>
    <n v="112000"/>
    <x v="5"/>
    <x v="0"/>
  </r>
  <r>
    <n v="3767843773"/>
    <n v="20001280298928"/>
    <d v="2008-06-06T00:00:00"/>
    <n v="300"/>
    <n v="39"/>
    <n v="261"/>
    <n v="9.1999550951757048"/>
    <n v="181000"/>
    <n v="91693.2"/>
    <n v="101102.76"/>
    <x v="5"/>
    <x v="0"/>
  </r>
  <r>
    <n v="31913869806"/>
    <n v="20001280287950"/>
    <d v="2008-04-10T00:00:00"/>
    <n v="168"/>
    <n v="41"/>
    <n v="127"/>
    <n v="9.1999550951757048"/>
    <n v="165000"/>
    <n v="92349.79"/>
    <n v="117000"/>
    <x v="2"/>
    <x v="0"/>
  </r>
  <r>
    <n v="28328723875"/>
    <n v="20001290067724"/>
    <d v="2008-02-27T00:00:00"/>
    <n v="216"/>
    <n v="43"/>
    <n v="173"/>
    <n v="9.1999550951757048"/>
    <n v="195000"/>
    <n v="86140.01"/>
    <n v="133990.1"/>
    <x v="5"/>
    <x v="0"/>
  </r>
  <r>
    <n v="4804599835"/>
    <n v="20001280267119"/>
    <d v="2007-12-21T00:00:00"/>
    <n v="240"/>
    <n v="45"/>
    <n v="195"/>
    <n v="9.1999550951757048"/>
    <n v="150000"/>
    <n v="84720.87"/>
    <n v="100000"/>
    <x v="5"/>
    <x v="0"/>
  </r>
  <r>
    <n v="54214890"/>
    <n v="20001280253703"/>
    <d v="2007-10-22T00:00:00"/>
    <n v="240"/>
    <n v="47"/>
    <n v="193"/>
    <n v="9.1999550951757048"/>
    <n v="142000"/>
    <n v="83987.85"/>
    <n v="100000"/>
    <x v="5"/>
    <x v="0"/>
  </r>
  <r>
    <n v="28620310895"/>
    <n v="20001280287462"/>
    <d v="2008-04-07T00:00:00"/>
    <n v="240"/>
    <n v="41"/>
    <n v="199"/>
    <n v="9.1999550951757048"/>
    <n v="120000"/>
    <n v="83005.52"/>
    <n v="96000"/>
    <x v="2"/>
    <x v="0"/>
  </r>
  <r>
    <n v="4540572610"/>
    <n v="20001280289228"/>
    <d v="2008-04-15T00:00:00"/>
    <n v="240"/>
    <n v="41"/>
    <n v="199"/>
    <n v="9.1999550951757048"/>
    <n v="120000"/>
    <n v="82923.16"/>
    <n v="96000"/>
    <x v="5"/>
    <x v="0"/>
  </r>
  <r>
    <n v="7790073877"/>
    <n v="20001280261099"/>
    <d v="2007-11-27T00:00:00"/>
    <n v="300"/>
    <n v="46"/>
    <n v="254"/>
    <n v="9.1999550951757048"/>
    <n v="160000"/>
    <n v="79372.960000000006"/>
    <n v="90000"/>
    <x v="4"/>
    <x v="0"/>
  </r>
  <r>
    <n v="15248481821"/>
    <n v="20001290065764"/>
    <d v="2007-12-17T00:00:00"/>
    <n v="300"/>
    <n v="45"/>
    <n v="255"/>
    <n v="9.1999550951757048"/>
    <n v="143774.39000000001"/>
    <n v="79000.39"/>
    <n v="89000"/>
    <x v="4"/>
    <x v="0"/>
  </r>
  <r>
    <n v="3431740731"/>
    <n v="20001280285737"/>
    <d v="2008-03-28T00:00:00"/>
    <n v="300"/>
    <n v="42"/>
    <n v="258"/>
    <n v="9.1999550951757048"/>
    <n v="137000"/>
    <n v="78622.78"/>
    <n v="88000"/>
    <x v="4"/>
    <x v="0"/>
  </r>
  <r>
    <n v="1090517777"/>
    <n v="20001280289333"/>
    <d v="2008-04-16T00:00:00"/>
    <n v="252"/>
    <n v="41"/>
    <n v="211"/>
    <n v="9.1999550951757048"/>
    <n v="140000"/>
    <n v="78515.98"/>
    <n v="90000"/>
    <x v="5"/>
    <x v="0"/>
  </r>
  <r>
    <n v="17330337854"/>
    <n v="20001280298545"/>
    <d v="2008-06-04T00:00:00"/>
    <n v="300"/>
    <n v="39"/>
    <n v="261"/>
    <n v="9.1999550951757048"/>
    <n v="140000"/>
    <n v="77647.97"/>
    <n v="85500"/>
    <x v="2"/>
    <x v="0"/>
  </r>
  <r>
    <n v="27701574859"/>
    <n v="20001280266023"/>
    <d v="2007-12-17T00:00:00"/>
    <n v="180"/>
    <n v="45"/>
    <n v="135"/>
    <n v="9.1999550951757048"/>
    <n v="150000"/>
    <n v="78321.149999999994"/>
    <n v="100000"/>
    <x v="2"/>
    <x v="0"/>
  </r>
  <r>
    <n v="17153832149"/>
    <n v="20001280283785"/>
    <d v="2008-03-20T00:00:00"/>
    <n v="300"/>
    <n v="42"/>
    <n v="258"/>
    <n v="9.1999550951757048"/>
    <n v="130000"/>
    <n v="71629.55"/>
    <n v="80000"/>
    <x v="2"/>
    <x v="0"/>
  </r>
  <r>
    <n v="27864039871"/>
    <n v="20001280282851"/>
    <d v="2008-03-12T00:00:00"/>
    <n v="240"/>
    <n v="42"/>
    <n v="198"/>
    <n v="9.1999550951757048"/>
    <n v="150000"/>
    <n v="69817.77"/>
    <n v="104416.07"/>
    <x v="2"/>
    <x v="0"/>
  </r>
  <r>
    <n v="52778819568"/>
    <n v="20001280294817"/>
    <d v="2008-05-19T00:00:00"/>
    <n v="240"/>
    <n v="40"/>
    <n v="200"/>
    <n v="9.1999550951757048"/>
    <n v="160000"/>
    <n v="69411.259999999995"/>
    <n v="80000"/>
    <x v="5"/>
    <x v="0"/>
  </r>
  <r>
    <n v="96448555587"/>
    <n v="20001280278250"/>
    <d v="2008-02-20T00:00:00"/>
    <n v="300"/>
    <n v="43"/>
    <n v="257"/>
    <n v="9.1999550951757048"/>
    <n v="139118.59"/>
    <n v="68737.02"/>
    <n v="77000.34"/>
    <x v="5"/>
    <x v="0"/>
  </r>
  <r>
    <n v="2270139488"/>
    <n v="20001280251328"/>
    <d v="2007-10-10T00:00:00"/>
    <n v="240"/>
    <n v="47"/>
    <n v="193"/>
    <n v="9.1999550951757048"/>
    <n v="150000"/>
    <n v="68344.58"/>
    <n v="120000"/>
    <x v="4"/>
    <x v="0"/>
  </r>
  <r>
    <n v="28631522899"/>
    <n v="20001280281910"/>
    <d v="2008-03-10T00:00:00"/>
    <n v="76"/>
    <n v="14"/>
    <n v="62"/>
    <n v="9.1999550951757048"/>
    <n v="176000"/>
    <n v="66220.02"/>
    <n v="135745.98000000001"/>
    <x v="5"/>
    <x v="0"/>
  </r>
  <r>
    <n v="1734426926"/>
    <n v="20001280277343"/>
    <d v="2008-02-15T00:00:00"/>
    <n v="240"/>
    <n v="43"/>
    <n v="197"/>
    <n v="9.1999550951757048"/>
    <n v="100000"/>
    <n v="59936.09"/>
    <n v="70000"/>
    <x v="5"/>
    <x v="0"/>
  </r>
  <r>
    <n v="24671465884"/>
    <n v="20001280272147"/>
    <d v="2008-01-18T00:00:00"/>
    <n v="240"/>
    <n v="44"/>
    <n v="196"/>
    <n v="9.1999550951757048"/>
    <n v="142000"/>
    <n v="59329.59"/>
    <n v="69699.070000000007"/>
    <x v="5"/>
    <x v="0"/>
  </r>
  <r>
    <n v="27890437870"/>
    <n v="20001280266520"/>
    <d v="2007-12-20T00:00:00"/>
    <n v="216"/>
    <n v="45"/>
    <n v="171"/>
    <n v="9.1999550951757048"/>
    <n v="135000"/>
    <n v="57202.68"/>
    <n v="86000"/>
    <x v="2"/>
    <x v="0"/>
  </r>
  <r>
    <n v="2329509979"/>
    <n v="20001280285699"/>
    <d v="2008-03-28T00:00:00"/>
    <n v="120"/>
    <n v="42"/>
    <n v="78"/>
    <n v="9.1999550951757048"/>
    <n v="130000"/>
    <n v="57945.14"/>
    <n v="94169.55"/>
    <x v="5"/>
    <x v="0"/>
  </r>
  <r>
    <n v="62981153668"/>
    <n v="20001280252847"/>
    <d v="2007-10-19T00:00:00"/>
    <n v="240"/>
    <n v="47"/>
    <n v="193"/>
    <n v="9.1999550951757048"/>
    <n v="150000"/>
    <n v="55971.63"/>
    <n v="100000"/>
    <x v="5"/>
    <x v="0"/>
  </r>
  <r>
    <n v="7726068892"/>
    <n v="20001280285176"/>
    <d v="2008-03-27T00:00:00"/>
    <n v="240"/>
    <n v="42"/>
    <n v="198"/>
    <n v="9.1999550951757048"/>
    <n v="126000"/>
    <n v="55717.919999999998"/>
    <n v="65000"/>
    <x v="5"/>
    <x v="0"/>
  </r>
  <r>
    <n v="28812452850"/>
    <n v="20001280288132"/>
    <d v="2008-04-11T00:00:00"/>
    <n v="88"/>
    <n v="16"/>
    <n v="72"/>
    <n v="9.1999550951757048"/>
    <n v="175000"/>
    <n v="56139.95"/>
    <n v="104000"/>
    <x v="5"/>
    <x v="0"/>
  </r>
  <r>
    <n v="22358394874"/>
    <n v="20001280292997"/>
    <d v="2008-05-07T00:00:00"/>
    <n v="240"/>
    <n v="40"/>
    <n v="200"/>
    <n v="9.1999550951757048"/>
    <n v="166000"/>
    <n v="54142.46"/>
    <n v="62337"/>
    <x v="5"/>
    <x v="0"/>
  </r>
  <r>
    <n v="26855094880"/>
    <n v="20001280283106"/>
    <d v="2008-03-17T00:00:00"/>
    <n v="276"/>
    <n v="42"/>
    <n v="234"/>
    <n v="9.1999550951757048"/>
    <n v="160000"/>
    <n v="53009.26"/>
    <n v="60000"/>
    <x v="5"/>
    <x v="0"/>
  </r>
  <r>
    <n v="7758455824"/>
    <n v="20001280279052"/>
    <d v="2008-02-26T00:00:00"/>
    <n v="300"/>
    <n v="43"/>
    <n v="257"/>
    <n v="9.1999550951757048"/>
    <n v="140000"/>
    <n v="51258.29"/>
    <n v="85000"/>
    <x v="5"/>
    <x v="0"/>
  </r>
  <r>
    <n v="10387075879"/>
    <n v="20001280252197"/>
    <d v="2007-10-17T00:00:00"/>
    <n v="240"/>
    <n v="47"/>
    <n v="193"/>
    <n v="9.1999550951757048"/>
    <n v="135000"/>
    <n v="50452.28"/>
    <n v="60000"/>
    <x v="0"/>
    <x v="0"/>
  </r>
  <r>
    <n v="28429452800"/>
    <n v="20001280253410"/>
    <d v="2007-10-18T00:00:00"/>
    <n v="240"/>
    <n v="47"/>
    <n v="193"/>
    <n v="9.1999550951757048"/>
    <n v="150000"/>
    <n v="46249.86"/>
    <n v="107000"/>
    <x v="4"/>
    <x v="0"/>
  </r>
  <r>
    <n v="58441115915"/>
    <n v="20001280268719"/>
    <d v="2007-12-28T00:00:00"/>
    <n v="300"/>
    <n v="45"/>
    <n v="255"/>
    <n v="9.1999550951757048"/>
    <n v="152000"/>
    <n v="45567.57"/>
    <n v="51500"/>
    <x v="4"/>
    <x v="0"/>
  </r>
  <r>
    <n v="28114028882"/>
    <n v="20001280249250"/>
    <d v="2007-09-28T00:00:00"/>
    <n v="132"/>
    <n v="48"/>
    <n v="84"/>
    <n v="9.1999550951757048"/>
    <n v="110000"/>
    <n v="46457.54"/>
    <n v="70000"/>
    <x v="5"/>
    <x v="0"/>
  </r>
  <r>
    <n v="143117637"/>
    <n v="20001280268620"/>
    <d v="2007-12-28T00:00:00"/>
    <n v="300"/>
    <n v="45"/>
    <n v="255"/>
    <n v="9.1999550951757048"/>
    <n v="152000"/>
    <n v="44240.26"/>
    <n v="50000"/>
    <x v="2"/>
    <x v="0"/>
  </r>
  <r>
    <n v="2665189909"/>
    <n v="20001280251042"/>
    <d v="2007-10-10T00:00:00"/>
    <n v="143"/>
    <n v="18"/>
    <n v="125"/>
    <n v="9.1999550951757048"/>
    <n v="160000"/>
    <n v="44006.18"/>
    <n v="65000"/>
    <x v="2"/>
    <x v="0"/>
  </r>
  <r>
    <n v="17635751875"/>
    <n v="20001280294680"/>
    <d v="2008-05-16T00:00:00"/>
    <n v="240"/>
    <n v="40"/>
    <n v="200"/>
    <n v="9.1999550951757048"/>
    <n v="115430"/>
    <n v="43386.96"/>
    <n v="50000"/>
    <x v="0"/>
    <x v="0"/>
  </r>
  <r>
    <n v="45706476934"/>
    <n v="20001280279796"/>
    <d v="2008-02-27T00:00:00"/>
    <n v="240"/>
    <n v="43"/>
    <n v="197"/>
    <n v="9.1999550951757048"/>
    <n v="175000"/>
    <n v="42667.68"/>
    <n v="50000"/>
    <x v="5"/>
    <x v="0"/>
  </r>
  <r>
    <n v="39296903149"/>
    <n v="20001280293772"/>
    <d v="2008-05-12T00:00:00"/>
    <n v="180"/>
    <n v="40"/>
    <n v="140"/>
    <n v="9.1999550951757048"/>
    <n v="148000"/>
    <n v="42721.2"/>
    <n v="65000"/>
    <x v="5"/>
    <x v="0"/>
  </r>
  <r>
    <n v="10539617822"/>
    <n v="20001280253495"/>
    <d v="2007-10-22T00:00:00"/>
    <n v="240"/>
    <n v="47"/>
    <n v="193"/>
    <n v="9.1999550951757048"/>
    <n v="145000"/>
    <n v="41574.019999999997"/>
    <n v="49500"/>
    <x v="2"/>
    <x v="0"/>
  </r>
  <r>
    <n v="15206580520"/>
    <n v="20001280276134"/>
    <d v="2008-02-12T00:00:00"/>
    <n v="120"/>
    <n v="43"/>
    <n v="77"/>
    <n v="9.1999550951757048"/>
    <n v="159000"/>
    <n v="39588.9"/>
    <n v="59083.18"/>
    <x v="2"/>
    <x v="0"/>
  </r>
  <r>
    <n v="4279642702"/>
    <n v="20001280288272"/>
    <d v="2008-04-11T00:00:00"/>
    <n v="127"/>
    <n v="14"/>
    <n v="113"/>
    <n v="9.1999550951757048"/>
    <n v="172000"/>
    <n v="39068.69"/>
    <n v="60000"/>
    <x v="4"/>
    <x v="0"/>
  </r>
  <r>
    <n v="21582744840"/>
    <n v="20001280270225"/>
    <d v="2008-01-09T00:00:00"/>
    <n v="96"/>
    <n v="44"/>
    <n v="52"/>
    <n v="9.1999550951757048"/>
    <n v="180000"/>
    <n v="39616.28"/>
    <n v="70000"/>
    <x v="5"/>
    <x v="0"/>
  </r>
  <r>
    <n v="98510053715"/>
    <n v="20001280257989"/>
    <d v="2007-11-08T00:00:00"/>
    <n v="106"/>
    <n v="1"/>
    <n v="105"/>
    <n v="9.1999550951757048"/>
    <n v="158876"/>
    <n v="34351.97"/>
    <n v="80000"/>
    <x v="5"/>
    <x v="0"/>
  </r>
  <r>
    <n v="3726052739"/>
    <n v="20001270068350"/>
    <d v="2007-10-10T00:00:00"/>
    <n v="204"/>
    <n v="47"/>
    <n v="157"/>
    <n v="9.1999550951757048"/>
    <n v="100000"/>
    <n v="32275.759999999998"/>
    <n v="40000"/>
    <x v="5"/>
    <x v="0"/>
  </r>
  <r>
    <n v="15639924691"/>
    <n v="20001280282827"/>
    <d v="2008-03-14T00:00:00"/>
    <n v="180"/>
    <n v="42"/>
    <n v="138"/>
    <n v="9.1999550951757048"/>
    <n v="140000"/>
    <n v="31968.25"/>
    <n v="40000"/>
    <x v="5"/>
    <x v="0"/>
  </r>
  <r>
    <n v="2034826540"/>
    <n v="20001290067678"/>
    <d v="2008-02-25T00:00:00"/>
    <n v="240"/>
    <n v="43"/>
    <n v="197"/>
    <n v="9.1999550951757048"/>
    <n v="152698.01"/>
    <n v="30391.439999999999"/>
    <n v="35600"/>
    <x v="5"/>
    <x v="0"/>
  </r>
  <r>
    <n v="14729311817"/>
    <n v="20001280249480"/>
    <d v="2007-09-28T00:00:00"/>
    <n v="115"/>
    <n v="40"/>
    <n v="75"/>
    <n v="9.1999550951757048"/>
    <n v="120000"/>
    <n v="30069.05"/>
    <n v="90000"/>
    <x v="5"/>
    <x v="0"/>
  </r>
  <r>
    <n v="70375666087"/>
    <n v="20001280261218"/>
    <d v="2007-11-27T00:00:00"/>
    <n v="180"/>
    <n v="46"/>
    <n v="134"/>
    <n v="9.1999550951757048"/>
    <n v="171000"/>
    <n v="29058.18"/>
    <n v="75000"/>
    <x v="5"/>
    <x v="0"/>
  </r>
  <r>
    <n v="1259955630"/>
    <n v="20001290066370"/>
    <d v="2007-12-27T00:00:00"/>
    <n v="91"/>
    <n v="18"/>
    <n v="73"/>
    <n v="9.1999550951757048"/>
    <n v="164943.54999999999"/>
    <n v="26786.05"/>
    <n v="50000"/>
    <x v="5"/>
    <x v="0"/>
  </r>
  <r>
    <n v="88594130953"/>
    <n v="20001280254025"/>
    <d v="2007-10-22T00:00:00"/>
    <n v="96"/>
    <n v="47"/>
    <n v="49"/>
    <n v="9.1999550951757048"/>
    <n v="133000"/>
    <n v="27032.95"/>
    <n v="85000"/>
    <x v="5"/>
    <x v="0"/>
  </r>
  <r>
    <n v="14984805862"/>
    <n v="20001280285443"/>
    <d v="2008-03-28T00:00:00"/>
    <n v="48"/>
    <n v="8"/>
    <n v="40"/>
    <n v="9.1999550951757048"/>
    <n v="185000"/>
    <n v="23838.97"/>
    <n v="75000"/>
    <x v="5"/>
    <x v="0"/>
  </r>
  <r>
    <n v="73085782915"/>
    <n v="20001280252936"/>
    <d v="2007-10-18T00:00:00"/>
    <n v="118"/>
    <n v="19"/>
    <n v="99"/>
    <n v="9.1999550951757048"/>
    <n v="137000"/>
    <n v="20615.07"/>
    <n v="35000"/>
    <x v="2"/>
    <x v="0"/>
  </r>
  <r>
    <n v="12857452802"/>
    <n v="20001280294108"/>
    <d v="2008-05-14T00:00:00"/>
    <n v="71"/>
    <n v="1"/>
    <n v="70"/>
    <n v="9.1999550951757048"/>
    <n v="125000"/>
    <n v="11367.86"/>
    <n v="100000"/>
    <x v="2"/>
    <x v="0"/>
  </r>
  <r>
    <n v="27678796889"/>
    <n v="20001280284331"/>
    <d v="2008-03-24T00:00:00"/>
    <n v="108"/>
    <n v="3"/>
    <n v="105"/>
    <n v="9.1999550951757048"/>
    <n v="176000"/>
    <n v="2693.89"/>
    <n v="40000"/>
    <x v="5"/>
    <x v="0"/>
  </r>
  <r>
    <n v="38197111049"/>
    <n v="20001230053182"/>
    <d v="2007-09-28T00:00:00"/>
    <n v="240"/>
    <n v="48"/>
    <n v="192"/>
    <n v="9.1995214880048692"/>
    <n v="160000"/>
    <n v="34762.26"/>
    <n v="63369.55"/>
    <x v="5"/>
    <x v="0"/>
  </r>
  <r>
    <n v="18141993810"/>
    <n v="70715230000116"/>
    <d v="2008-06-25T00:00:00"/>
    <n v="240"/>
    <n v="39"/>
    <n v="201"/>
    <n v="9.0324834517776722"/>
    <n v="70000"/>
    <n v="43450.47"/>
    <n v="50000"/>
    <x v="5"/>
    <x v="0"/>
  </r>
  <r>
    <n v="96781955004"/>
    <n v="71020230000172"/>
    <d v="2008-06-18T00:00:00"/>
    <n v="240"/>
    <n v="39"/>
    <n v="201"/>
    <n v="9.0324834517776722"/>
    <n v="78000"/>
    <n v="40239.78"/>
    <n v="46230"/>
    <x v="4"/>
    <x v="0"/>
  </r>
  <r>
    <n v="1826174915"/>
    <n v="20001270068466"/>
    <d v="2007-10-18T00:00:00"/>
    <n v="168"/>
    <n v="47"/>
    <n v="121"/>
    <n v="9.0002294490030277"/>
    <n v="120000"/>
    <n v="72229.62"/>
    <n v="96000"/>
    <x v="5"/>
    <x v="0"/>
  </r>
  <r>
    <n v="3404067983"/>
    <n v="20001280253835"/>
    <d v="2007-10-22T00:00:00"/>
    <n v="240"/>
    <n v="47"/>
    <n v="193"/>
    <n v="9.0002294490030277"/>
    <n v="140000"/>
    <n v="67188.03"/>
    <n v="80000"/>
    <x v="2"/>
    <x v="0"/>
  </r>
  <r>
    <n v="30745785808"/>
    <n v="20001280229675"/>
    <d v="2007-07-05T00:00:00"/>
    <n v="240"/>
    <n v="50"/>
    <n v="190"/>
    <n v="9.0002294490030277"/>
    <n v="75000"/>
    <n v="62489.7"/>
    <n v="75000"/>
    <x v="2"/>
    <x v="0"/>
  </r>
  <r>
    <n v="12313822877"/>
    <n v="20001280253940"/>
    <d v="2007-10-25T00:00:00"/>
    <n v="120"/>
    <n v="47"/>
    <n v="73"/>
    <n v="9.0002294490030277"/>
    <n v="100000"/>
    <n v="33288.720000000001"/>
    <n v="52500"/>
    <x v="2"/>
    <x v="0"/>
  </r>
  <r>
    <n v="45285870178"/>
    <n v="73113230000061"/>
    <d v="2011-04-28T00:00:00"/>
    <n v="360"/>
    <n v="4"/>
    <n v="356"/>
    <n v="9.0000130087357189"/>
    <n v="195392.52"/>
    <n v="156576.07"/>
    <n v="156000"/>
    <x v="4"/>
    <x v="0"/>
  </r>
  <r>
    <n v="860758028"/>
    <n v="20001330171870"/>
    <d v="2011-03-18T00:00:00"/>
    <n v="360"/>
    <n v="6"/>
    <n v="354"/>
    <n v="9.0000130087357189"/>
    <n v="187500"/>
    <n v="152336.10999999999"/>
    <n v="150000"/>
    <x v="4"/>
    <x v="0"/>
  </r>
  <r>
    <n v="25549550857"/>
    <n v="70736230000615"/>
    <d v="2011-04-06T00:00:00"/>
    <n v="240"/>
    <n v="5"/>
    <n v="235"/>
    <n v="9.0000130087357189"/>
    <n v="190984.94"/>
    <n v="151634.94"/>
    <n v="152787.95000000001"/>
    <x v="5"/>
    <x v="0"/>
  </r>
  <r>
    <n v="92090982772"/>
    <n v="73253230000180"/>
    <d v="2011-06-22T00:00:00"/>
    <n v="360"/>
    <n v="3"/>
    <n v="357"/>
    <n v="9.0000130087357189"/>
    <n v="188627.36"/>
    <n v="149437.85"/>
    <n v="149731.85999999999"/>
    <x v="5"/>
    <x v="0"/>
  </r>
  <r>
    <n v="20514045850"/>
    <n v="74782230000025"/>
    <d v="2011-04-13T00:00:00"/>
    <n v="240"/>
    <n v="5"/>
    <n v="235"/>
    <n v="9.0000130087357189"/>
    <n v="189949.81"/>
    <n v="148954.94"/>
    <n v="150433.5"/>
    <x v="5"/>
    <x v="0"/>
  </r>
  <r>
    <n v="29141072855"/>
    <n v="70785230001237"/>
    <d v="2011-03-15T00:00:00"/>
    <n v="360"/>
    <n v="6"/>
    <n v="354"/>
    <n v="9.0000130087357189"/>
    <n v="186100"/>
    <n v="148208.87"/>
    <n v="148880"/>
    <x v="5"/>
    <x v="0"/>
  </r>
  <r>
    <n v="30125817827"/>
    <n v="70319230002647"/>
    <d v="2011-03-23T00:00:00"/>
    <n v="360"/>
    <n v="6"/>
    <n v="354"/>
    <n v="9.0000130087357189"/>
    <n v="186100"/>
    <n v="147775.78"/>
    <n v="148780"/>
    <x v="5"/>
    <x v="0"/>
  </r>
  <r>
    <n v="1923860003"/>
    <n v="20001330173651"/>
    <d v="2011-04-19T00:00:00"/>
    <n v="360"/>
    <n v="5"/>
    <n v="355"/>
    <n v="9.0000130087357189"/>
    <n v="190047.62"/>
    <n v="147656.65"/>
    <n v="148371.45000000001"/>
    <x v="6"/>
    <x v="0"/>
  </r>
  <r>
    <n v="659344076"/>
    <n v="20001330174070"/>
    <d v="2011-04-28T00:00:00"/>
    <n v="360"/>
    <n v="5"/>
    <n v="355"/>
    <n v="9.0000130087357189"/>
    <n v="195788.19"/>
    <n v="146527.53"/>
    <n v="147549.85999999999"/>
    <x v="5"/>
    <x v="0"/>
  </r>
  <r>
    <n v="95379274072"/>
    <n v="20001330174429"/>
    <d v="2011-05-05T00:00:00"/>
    <n v="360"/>
    <n v="4"/>
    <n v="356"/>
    <n v="9.0000130087357189"/>
    <n v="182689.97"/>
    <n v="145675.26"/>
    <n v="144187.82"/>
    <x v="4"/>
    <x v="0"/>
  </r>
  <r>
    <n v="84696699072"/>
    <n v="20001330170644"/>
    <d v="2011-02-28T00:00:00"/>
    <n v="360"/>
    <n v="7"/>
    <n v="353"/>
    <n v="9.0000130087357189"/>
    <n v="190380.03"/>
    <n v="145397.62"/>
    <n v="147000"/>
    <x v="5"/>
    <x v="0"/>
  </r>
  <r>
    <n v="78686741487"/>
    <n v="20001330170636"/>
    <d v="2011-02-28T00:00:00"/>
    <n v="240"/>
    <n v="7"/>
    <n v="233"/>
    <n v="9.0000130087357189"/>
    <n v="188588.5"/>
    <n v="145914.62"/>
    <n v="149000"/>
    <x v="5"/>
    <x v="0"/>
  </r>
  <r>
    <n v="77964071068"/>
    <n v="20001330173279"/>
    <d v="2011-04-06T00:00:00"/>
    <n v="360"/>
    <n v="5"/>
    <n v="355"/>
    <n v="9.0000130087357189"/>
    <n v="181102.84"/>
    <n v="144505.5"/>
    <n v="143000"/>
    <x v="4"/>
    <x v="0"/>
  </r>
  <r>
    <n v="97442364004"/>
    <n v="20001330174003"/>
    <d v="2011-04-27T00:00:00"/>
    <n v="360"/>
    <n v="5"/>
    <n v="355"/>
    <n v="9.0000130087357189"/>
    <n v="183072.5"/>
    <n v="143721.15"/>
    <n v="144568.26999999999"/>
    <x v="5"/>
    <x v="0"/>
  </r>
  <r>
    <n v="62136321153"/>
    <n v="73113230000223"/>
    <d v="2011-06-14T00:00:00"/>
    <n v="120"/>
    <n v="3"/>
    <n v="117"/>
    <n v="9.0000130087357189"/>
    <n v="182729.93"/>
    <n v="146044.4"/>
    <n v="146000"/>
    <x v="5"/>
    <x v="0"/>
  </r>
  <r>
    <n v="34652906153"/>
    <n v="73113230000118"/>
    <d v="2011-06-10T00:00:00"/>
    <n v="240"/>
    <n v="3"/>
    <n v="237"/>
    <n v="9.0000130087357189"/>
    <n v="182887.7"/>
    <n v="144115.76"/>
    <n v="144500"/>
    <x v="5"/>
    <x v="0"/>
  </r>
  <r>
    <n v="70839166249"/>
    <n v="70674230000212"/>
    <d v="2011-05-23T00:00:00"/>
    <n v="120"/>
    <n v="4"/>
    <n v="116"/>
    <n v="9.0000130087357189"/>
    <n v="185654.63"/>
    <n v="144263.81"/>
    <n v="148042.10999999999"/>
    <x v="5"/>
    <x v="0"/>
  </r>
  <r>
    <n v="75769808853"/>
    <n v="73466230000053"/>
    <d v="2011-06-30T00:00:00"/>
    <n v="120"/>
    <n v="3"/>
    <n v="117"/>
    <n v="9.0000130087357189"/>
    <n v="180764.68"/>
    <n v="144194.4"/>
    <n v="144611.74"/>
    <x v="2"/>
    <x v="0"/>
  </r>
  <r>
    <n v="1167372042"/>
    <n v="74444230000015"/>
    <d v="2011-05-09T00:00:00"/>
    <n v="360"/>
    <n v="4"/>
    <n v="356"/>
    <n v="9.0000130087357189"/>
    <n v="178857.14"/>
    <n v="141435.71"/>
    <n v="141397.87"/>
    <x v="5"/>
    <x v="0"/>
  </r>
  <r>
    <n v="55441572000"/>
    <n v="20001330171039"/>
    <d v="2011-02-28T00:00:00"/>
    <n v="240"/>
    <n v="7"/>
    <n v="233"/>
    <n v="9.0000130087357189"/>
    <n v="179646.29"/>
    <n v="142032.46"/>
    <n v="142400"/>
    <x v="5"/>
    <x v="0"/>
  </r>
  <r>
    <n v="91012058034"/>
    <n v="20001330173287"/>
    <d v="2011-04-06T00:00:00"/>
    <n v="300"/>
    <n v="5"/>
    <n v="295"/>
    <n v="9.0000130087357189"/>
    <n v="175634.47"/>
    <n v="140583.67999999999"/>
    <n v="139370"/>
    <x v="4"/>
    <x v="0"/>
  </r>
  <r>
    <n v="94926352168"/>
    <n v="20001330173910"/>
    <d v="2011-04-26T00:00:00"/>
    <n v="360"/>
    <n v="5"/>
    <n v="355"/>
    <n v="9.0000130087357189"/>
    <n v="174519.82"/>
    <n v="140114.79999999999"/>
    <n v="139414.95000000001"/>
    <x v="5"/>
    <x v="0"/>
  </r>
  <r>
    <n v="70214352072"/>
    <n v="20001330173643"/>
    <d v="2011-04-19T00:00:00"/>
    <n v="360"/>
    <n v="5"/>
    <n v="355"/>
    <n v="9.0000130087357189"/>
    <n v="175887.81"/>
    <n v="140101.53"/>
    <n v="139239.47"/>
    <x v="5"/>
    <x v="0"/>
  </r>
  <r>
    <n v="33380965855"/>
    <n v="70154230003991"/>
    <d v="2011-01-28T00:00:00"/>
    <n v="360"/>
    <n v="8"/>
    <n v="352"/>
    <n v="9.0000130087357189"/>
    <n v="177300"/>
    <n v="140037.70000000001"/>
    <n v="141840"/>
    <x v="0"/>
    <x v="0"/>
  </r>
  <r>
    <n v="88477339015"/>
    <n v="20001330171861"/>
    <d v="2011-03-18T00:00:00"/>
    <n v="156"/>
    <n v="6"/>
    <n v="150"/>
    <n v="9.0000130087357189"/>
    <n v="187839.97"/>
    <n v="140849.44"/>
    <n v="142400"/>
    <x v="5"/>
    <x v="0"/>
  </r>
  <r>
    <n v="33028053810"/>
    <n v="70154230004262"/>
    <d v="2011-04-13T00:00:00"/>
    <n v="360"/>
    <n v="5"/>
    <n v="355"/>
    <n v="9.0000130087357189"/>
    <n v="177300"/>
    <n v="138836.28"/>
    <n v="139227"/>
    <x v="2"/>
    <x v="0"/>
  </r>
  <r>
    <n v="26868442807"/>
    <n v="70319230002590"/>
    <d v="2011-03-11T00:00:00"/>
    <n v="360"/>
    <n v="6"/>
    <n v="354"/>
    <n v="9.0000130087357189"/>
    <n v="177300"/>
    <n v="138144.93"/>
    <n v="138558.29"/>
    <x v="4"/>
    <x v="0"/>
  </r>
  <r>
    <n v="34106383268"/>
    <n v="70674230000190"/>
    <d v="2011-05-11T00:00:00"/>
    <n v="240"/>
    <n v="4"/>
    <n v="236"/>
    <n v="9.0000130087357189"/>
    <n v="175981.09"/>
    <n v="137765.29999999999"/>
    <n v="138498.26999999999"/>
    <x v="5"/>
    <x v="0"/>
  </r>
  <r>
    <n v="247225029"/>
    <n v="20001330143973"/>
    <d v="2010-11-11T00:00:00"/>
    <n v="360"/>
    <n v="10"/>
    <n v="350"/>
    <n v="9.0000130087357189"/>
    <n v="184153"/>
    <n v="136939.76999999999"/>
    <n v="138579.93"/>
    <x v="5"/>
    <x v="0"/>
  </r>
  <r>
    <n v="10689850204"/>
    <n v="74587230000155"/>
    <d v="2011-05-26T00:00:00"/>
    <n v="300"/>
    <n v="4"/>
    <n v="296"/>
    <n v="9.0000130087357189"/>
    <n v="173448.16"/>
    <n v="137018.07999999999"/>
    <n v="137943.32"/>
    <x v="4"/>
    <x v="0"/>
  </r>
  <r>
    <n v="14352635880"/>
    <n v="72071230001039"/>
    <d v="2011-04-15T00:00:00"/>
    <n v="120"/>
    <n v="5"/>
    <n v="115"/>
    <n v="9.0000130087357189"/>
    <n v="179350.03"/>
    <n v="139000.89000000001"/>
    <n v="143480.01999999999"/>
    <x v="5"/>
    <x v="0"/>
  </r>
  <r>
    <n v="13629729835"/>
    <n v="72071230001004"/>
    <d v="2011-05-25T00:00:00"/>
    <n v="240"/>
    <n v="4"/>
    <n v="236"/>
    <n v="9.0000130087357189"/>
    <n v="172425.60000000001"/>
    <n v="136596.03"/>
    <n v="137940"/>
    <x v="5"/>
    <x v="0"/>
  </r>
  <r>
    <n v="30307666832"/>
    <n v="72215230000549"/>
    <d v="2011-05-23T00:00:00"/>
    <n v="240"/>
    <n v="4"/>
    <n v="236"/>
    <n v="9.0000130087357189"/>
    <n v="178528.07"/>
    <n v="136560.25"/>
    <n v="137761.60999999999"/>
    <x v="4"/>
    <x v="0"/>
  </r>
  <r>
    <n v="3562724608"/>
    <n v="73113230000045"/>
    <d v="2011-06-20T00:00:00"/>
    <n v="360"/>
    <n v="3"/>
    <n v="357"/>
    <n v="9.0000130087357189"/>
    <n v="198000"/>
    <n v="135863.98000000001"/>
    <n v="136000"/>
    <x v="2"/>
    <x v="0"/>
  </r>
  <r>
    <n v="21848311826"/>
    <n v="70081230004719"/>
    <d v="2011-06-27T00:00:00"/>
    <n v="360"/>
    <n v="3"/>
    <n v="357"/>
    <n v="9.0000130087357189"/>
    <n v="172962.32"/>
    <n v="134887.85999999999"/>
    <n v="135267.42000000001"/>
    <x v="5"/>
    <x v="0"/>
  </r>
  <r>
    <n v="54262780678"/>
    <n v="73253230000083"/>
    <d v="2011-06-17T00:00:00"/>
    <n v="72"/>
    <n v="3"/>
    <n v="69"/>
    <n v="9.0000130087357189"/>
    <n v="182381.94"/>
    <n v="139682.29"/>
    <n v="144658.69"/>
    <x v="4"/>
    <x v="0"/>
  </r>
  <r>
    <n v="70064920178"/>
    <n v="73113230000320"/>
    <d v="2011-06-30T00:00:00"/>
    <n v="360"/>
    <n v="3"/>
    <n v="357"/>
    <n v="9.0000130087357189"/>
    <n v="173318.39"/>
    <n v="133865.84"/>
    <n v="133000"/>
    <x v="1"/>
    <x v="0"/>
  </r>
  <r>
    <n v="65124197072"/>
    <n v="71014230000895"/>
    <d v="2011-04-27T00:00:00"/>
    <n v="360"/>
    <n v="5"/>
    <n v="355"/>
    <n v="9.0000130087357189"/>
    <n v="169393.31"/>
    <n v="133635.41"/>
    <n v="134423.09"/>
    <x v="0"/>
    <x v="0"/>
  </r>
  <r>
    <n v="31681140063"/>
    <n v="20001330139747"/>
    <d v="2010-07-27T00:00:00"/>
    <n v="168"/>
    <n v="14"/>
    <n v="154"/>
    <n v="9.0000130087357189"/>
    <n v="180000"/>
    <n v="133194.37"/>
    <n v="143145"/>
    <x v="5"/>
    <x v="0"/>
  </r>
  <r>
    <n v="36173525020"/>
    <n v="71001230001296"/>
    <d v="2011-04-27T00:00:00"/>
    <n v="132"/>
    <n v="5"/>
    <n v="127"/>
    <n v="9.0000130087357189"/>
    <n v="175820.95"/>
    <n v="133465.84"/>
    <n v="137600"/>
    <x v="5"/>
    <x v="0"/>
  </r>
  <r>
    <n v="36173525020"/>
    <n v="71001230001300"/>
    <d v="2011-02-28T00:00:00"/>
    <n v="132"/>
    <n v="7"/>
    <n v="125"/>
    <n v="9.0000130087357189"/>
    <n v="175000"/>
    <n v="132775.70000000001"/>
    <n v="139000"/>
    <x v="5"/>
    <x v="0"/>
  </r>
  <r>
    <n v="58574395900"/>
    <n v="20001330166582"/>
    <d v="2011-01-27T00:00:00"/>
    <n v="300"/>
    <n v="7"/>
    <n v="293"/>
    <n v="9.0000130087357189"/>
    <n v="165000"/>
    <n v="130870.31"/>
    <n v="132000"/>
    <x v="4"/>
    <x v="0"/>
  </r>
  <r>
    <n v="12402018852"/>
    <n v="70736230000550"/>
    <d v="2011-05-25T00:00:00"/>
    <n v="360"/>
    <n v="4"/>
    <n v="356"/>
    <n v="9.0000130087357189"/>
    <n v="176471.11"/>
    <n v="130078.8"/>
    <n v="130620.66"/>
    <x v="1"/>
    <x v="0"/>
  </r>
  <r>
    <n v="95204849068"/>
    <n v="20001330139844"/>
    <d v="2010-09-06T00:00:00"/>
    <n v="240"/>
    <n v="12"/>
    <n v="228"/>
    <n v="9.0000130087357189"/>
    <n v="180000"/>
    <n v="130630.78"/>
    <n v="134984.49"/>
    <x v="2"/>
    <x v="0"/>
  </r>
  <r>
    <n v="5395639608"/>
    <n v="20001330168542"/>
    <d v="2011-02-10T00:00:00"/>
    <n v="360"/>
    <n v="7"/>
    <n v="353"/>
    <n v="9.0000130087357189"/>
    <n v="165000"/>
    <n v="129391.18"/>
    <n v="130156.14"/>
    <x v="2"/>
    <x v="0"/>
  </r>
  <r>
    <n v="25780314870"/>
    <n v="72071230000938"/>
    <d v="2011-05-05T00:00:00"/>
    <n v="360"/>
    <n v="4"/>
    <n v="356"/>
    <n v="9.0000130087357189"/>
    <n v="162779.64000000001"/>
    <n v="128979.72"/>
    <n v="128790.5"/>
    <x v="5"/>
    <x v="0"/>
  </r>
  <r>
    <n v="191503002"/>
    <n v="20001330139917"/>
    <d v="2010-07-27T00:00:00"/>
    <n v="300"/>
    <n v="14"/>
    <n v="286"/>
    <n v="9.0000130087357189"/>
    <n v="169840"/>
    <n v="128556.7"/>
    <n v="132847"/>
    <x v="2"/>
    <x v="0"/>
  </r>
  <r>
    <n v="40034380000"/>
    <n v="20001330147715"/>
    <d v="2010-09-24T00:00:00"/>
    <n v="144"/>
    <n v="12"/>
    <n v="132"/>
    <n v="9.0000130087357189"/>
    <n v="176000"/>
    <n v="129988.85"/>
    <n v="140000"/>
    <x v="5"/>
    <x v="0"/>
  </r>
  <r>
    <n v="9138555883"/>
    <n v="70736230000399"/>
    <d v="2011-04-06T00:00:00"/>
    <n v="300"/>
    <n v="5"/>
    <n v="295"/>
    <n v="9.0000130087357189"/>
    <n v="172728.23"/>
    <n v="127971.3"/>
    <n v="128398"/>
    <x v="5"/>
    <x v="0"/>
  </r>
  <r>
    <n v="33877874134"/>
    <n v="74587230000171"/>
    <d v="2011-05-26T00:00:00"/>
    <n v="360"/>
    <n v="4"/>
    <n v="356"/>
    <n v="9.0000130087357189"/>
    <n v="188904.52"/>
    <n v="126939.19"/>
    <n v="127509.18"/>
    <x v="2"/>
    <x v="0"/>
  </r>
  <r>
    <n v="353657069"/>
    <n v="20001330139968"/>
    <d v="2010-07-27T00:00:00"/>
    <n v="360"/>
    <n v="14"/>
    <n v="346"/>
    <n v="9.0000130087357189"/>
    <n v="165000"/>
    <n v="126827.98"/>
    <n v="130000"/>
    <x v="4"/>
    <x v="0"/>
  </r>
  <r>
    <n v="58982612068"/>
    <n v="20001330173589"/>
    <d v="2011-04-18T00:00:00"/>
    <n v="240"/>
    <n v="5"/>
    <n v="235"/>
    <n v="9.0000130087357189"/>
    <n v="158649.20000000001"/>
    <n v="125873.11"/>
    <n v="125677.6"/>
    <x v="5"/>
    <x v="0"/>
  </r>
  <r>
    <n v="60235080225"/>
    <n v="20001330127358"/>
    <d v="2010-02-26T00:00:00"/>
    <n v="360"/>
    <n v="19"/>
    <n v="341"/>
    <n v="9.0000130087357189"/>
    <n v="161741.42000000001"/>
    <n v="123865.44"/>
    <n v="128606.7"/>
    <x v="2"/>
    <x v="0"/>
  </r>
  <r>
    <n v="53362330053"/>
    <n v="20001330139798"/>
    <d v="2010-07-27T00:00:00"/>
    <n v="360"/>
    <n v="1"/>
    <n v="359"/>
    <n v="9.0000130087357189"/>
    <n v="163000"/>
    <n v="121281.54"/>
    <n v="130107"/>
    <x v="5"/>
    <x v="0"/>
  </r>
  <r>
    <n v="35727318874"/>
    <n v="72056230000926"/>
    <d v="2011-04-15T00:00:00"/>
    <n v="180"/>
    <n v="5"/>
    <n v="175"/>
    <n v="9.0000130087357189"/>
    <n v="174600.24"/>
    <n v="122338.95"/>
    <n v="124477.19"/>
    <x v="2"/>
    <x v="0"/>
  </r>
  <r>
    <n v="31549159828"/>
    <n v="72215230000395"/>
    <d v="2011-04-07T00:00:00"/>
    <n v="360"/>
    <n v="5"/>
    <n v="355"/>
    <n v="9.0000130087357189"/>
    <n v="149445.34"/>
    <n v="120724.64"/>
    <n v="119556.04"/>
    <x v="4"/>
    <x v="0"/>
  </r>
  <r>
    <n v="32244597865"/>
    <n v="70658230005646"/>
    <d v="2011-04-07T00:00:00"/>
    <n v="360"/>
    <n v="5"/>
    <n v="355"/>
    <n v="9.0000130087357189"/>
    <n v="150902.78"/>
    <n v="120383.57"/>
    <n v="120514.58"/>
    <x v="1"/>
    <x v="0"/>
  </r>
  <r>
    <n v="95778462034"/>
    <n v="20001330170865"/>
    <d v="2011-02-28T00:00:00"/>
    <n v="300"/>
    <n v="7"/>
    <n v="293"/>
    <n v="9.0000130087357189"/>
    <n v="154078.54"/>
    <n v="119994.53"/>
    <n v="121800"/>
    <x v="5"/>
    <x v="0"/>
  </r>
  <r>
    <n v="63710412900"/>
    <n v="20001330173775"/>
    <d v="2011-04-19T00:00:00"/>
    <n v="360"/>
    <n v="5"/>
    <n v="355"/>
    <n v="9.0000130087357189"/>
    <n v="186632.02"/>
    <n v="119155.73"/>
    <n v="120683.06"/>
    <x v="5"/>
    <x v="0"/>
  </r>
  <r>
    <n v="31504550811"/>
    <n v="70233230000317"/>
    <d v="2011-02-23T00:00:00"/>
    <n v="360"/>
    <n v="7"/>
    <n v="353"/>
    <n v="9.0000130087357189"/>
    <n v="150000"/>
    <n v="118861.89"/>
    <n v="120000"/>
    <x v="5"/>
    <x v="0"/>
  </r>
  <r>
    <n v="24717608801"/>
    <n v="72039230000292"/>
    <d v="2011-04-15T00:00:00"/>
    <n v="120"/>
    <n v="5"/>
    <n v="115"/>
    <n v="9.0000130087357189"/>
    <n v="156111.94"/>
    <n v="120990.73"/>
    <n v="124889.55"/>
    <x v="5"/>
    <x v="0"/>
  </r>
  <r>
    <n v="30964002884"/>
    <n v="72215230000522"/>
    <d v="2011-05-26T00:00:00"/>
    <n v="360"/>
    <n v="4"/>
    <n v="356"/>
    <n v="9.0000130087357189"/>
    <n v="152268.43"/>
    <n v="118568.51"/>
    <n v="119100.95"/>
    <x v="2"/>
    <x v="0"/>
  </r>
  <r>
    <n v="7460551880"/>
    <n v="70729230000205"/>
    <d v="2011-01-31T00:00:00"/>
    <n v="360"/>
    <n v="8"/>
    <n v="352"/>
    <n v="9.0000130087357189"/>
    <n v="181700"/>
    <n v="118469.56"/>
    <n v="120000"/>
    <x v="6"/>
    <x v="0"/>
  </r>
  <r>
    <n v="2927862982"/>
    <n v="20001330156013"/>
    <d v="2010-11-22T00:00:00"/>
    <n v="360"/>
    <n v="10"/>
    <n v="350"/>
    <n v="9.0000130087357189"/>
    <n v="163000"/>
    <n v="118222.3"/>
    <n v="120000"/>
    <x v="4"/>
    <x v="0"/>
  </r>
  <r>
    <n v="23908815053"/>
    <n v="20001330139879"/>
    <d v="2010-07-27T00:00:00"/>
    <n v="240"/>
    <n v="14"/>
    <n v="226"/>
    <n v="9.0000130087357189"/>
    <n v="165000"/>
    <n v="118526.8"/>
    <n v="124000"/>
    <x v="1"/>
    <x v="0"/>
  </r>
  <r>
    <n v="30030828848"/>
    <n v="72071230001179"/>
    <d v="2011-06-22T00:00:00"/>
    <n v="360"/>
    <n v="3"/>
    <n v="357"/>
    <n v="9.0000130087357189"/>
    <n v="147739.19"/>
    <n v="117118.18"/>
    <n v="117348.6"/>
    <x v="5"/>
    <x v="0"/>
  </r>
  <r>
    <n v="31119110807"/>
    <n v="70780230001317"/>
    <d v="2009-12-14T00:00:00"/>
    <n v="360"/>
    <n v="21"/>
    <n v="339"/>
    <n v="9.0000130087357189"/>
    <n v="151800"/>
    <n v="116707.64"/>
    <n v="121440"/>
    <x v="2"/>
    <x v="0"/>
  </r>
  <r>
    <n v="96965487020"/>
    <n v="20001330173988"/>
    <d v="2011-04-27T00:00:00"/>
    <n v="360"/>
    <n v="5"/>
    <n v="355"/>
    <n v="9.0000130087357189"/>
    <n v="161228.43"/>
    <n v="116586.82"/>
    <n v="117273.99"/>
    <x v="5"/>
    <x v="0"/>
  </r>
  <r>
    <n v="13982870836"/>
    <n v="70736230000429"/>
    <d v="2011-04-07T00:00:00"/>
    <n v="360"/>
    <n v="5"/>
    <n v="355"/>
    <n v="9.0000130087357189"/>
    <n v="145542"/>
    <n v="116244.48"/>
    <n v="116371"/>
    <x v="5"/>
    <x v="0"/>
  </r>
  <r>
    <n v="34125750890"/>
    <n v="72050230003624"/>
    <d v="2009-11-27T00:00:00"/>
    <n v="360"/>
    <n v="22"/>
    <n v="338"/>
    <n v="9.0000130087357189"/>
    <n v="150500"/>
    <n v="116257.03"/>
    <n v="120400"/>
    <x v="4"/>
    <x v="0"/>
  </r>
  <r>
    <n v="12388756880"/>
    <n v="70785230001164"/>
    <d v="2011-02-10T00:00:00"/>
    <n v="240"/>
    <n v="7"/>
    <n v="233"/>
    <n v="9.0000130087357189"/>
    <n v="150000"/>
    <n v="116113.58"/>
    <n v="118000"/>
    <x v="5"/>
    <x v="0"/>
  </r>
  <r>
    <n v="31691853810"/>
    <n v="72071230000954"/>
    <d v="2011-04-07T00:00:00"/>
    <n v="360"/>
    <n v="5"/>
    <n v="355"/>
    <n v="9.0000130087357189"/>
    <n v="144435.1"/>
    <n v="115422.38"/>
    <n v="115548"/>
    <x v="0"/>
    <x v="0"/>
  </r>
  <r>
    <n v="28133276896"/>
    <n v="72215230000344"/>
    <d v="2011-05-19T00:00:00"/>
    <n v="360"/>
    <n v="4"/>
    <n v="356"/>
    <n v="9.0000130087357189"/>
    <n v="176069.46"/>
    <n v="115037.83"/>
    <n v="115349.58"/>
    <x v="2"/>
    <x v="0"/>
  </r>
  <r>
    <n v="22196700827"/>
    <n v="20001320109047"/>
    <d v="2011-02-10T00:00:00"/>
    <n v="180"/>
    <n v="7"/>
    <n v="173"/>
    <n v="9.0000130087357189"/>
    <n v="131197.07"/>
    <n v="115055.72"/>
    <n v="118077.36"/>
    <x v="5"/>
    <x v="0"/>
  </r>
  <r>
    <n v="10204490804"/>
    <n v="20001330173759"/>
    <d v="2011-04-20T00:00:00"/>
    <n v="36"/>
    <n v="5"/>
    <n v="31"/>
    <n v="9.0000130087357189"/>
    <n v="183086.26"/>
    <n v="125137.84"/>
    <n v="143945"/>
    <x v="2"/>
    <x v="0"/>
  </r>
  <r>
    <n v="13071259808"/>
    <n v="73875230000015"/>
    <d v="2011-05-09T00:00:00"/>
    <n v="180"/>
    <n v="4"/>
    <n v="176"/>
    <n v="9.0000130087357189"/>
    <n v="145298.78"/>
    <n v="114963.71"/>
    <n v="116239"/>
    <x v="5"/>
    <x v="0"/>
  </r>
  <r>
    <n v="31490568883"/>
    <n v="72071230001101"/>
    <d v="2011-06-30T00:00:00"/>
    <n v="180"/>
    <n v="3"/>
    <n v="177"/>
    <n v="9.0000130087357189"/>
    <n v="198000"/>
    <n v="114100.3"/>
    <n v="114000"/>
    <x v="6"/>
    <x v="2"/>
  </r>
  <r>
    <n v="10734821034"/>
    <n v="20001330170830"/>
    <d v="2011-02-28T00:00:00"/>
    <n v="228"/>
    <n v="7"/>
    <n v="221"/>
    <n v="9.0000130087357189"/>
    <n v="175412.58"/>
    <n v="113354.74"/>
    <n v="115935"/>
    <x v="5"/>
    <x v="0"/>
  </r>
  <r>
    <n v="93043929187"/>
    <n v="73466230000010"/>
    <d v="2011-06-15T00:00:00"/>
    <n v="300"/>
    <n v="3"/>
    <n v="297"/>
    <n v="9.0000130087357189"/>
    <n v="148608"/>
    <n v="112846.21"/>
    <n v="113000"/>
    <x v="5"/>
    <x v="0"/>
  </r>
  <r>
    <n v="33382624850"/>
    <n v="71229230000071"/>
    <d v="2011-05-25T00:00:00"/>
    <n v="360"/>
    <n v="4"/>
    <n v="356"/>
    <n v="9.0000130087357189"/>
    <n v="146307.1"/>
    <n v="112096.05"/>
    <n v="112563"/>
    <x v="4"/>
    <x v="0"/>
  </r>
  <r>
    <n v="77709217753"/>
    <n v="72050230003691"/>
    <d v="2009-12-04T00:00:00"/>
    <n v="240"/>
    <n v="21"/>
    <n v="219"/>
    <n v="9.0000130087357189"/>
    <n v="150500"/>
    <n v="112384"/>
    <n v="120400"/>
    <x v="5"/>
    <x v="0"/>
  </r>
  <r>
    <n v="33611667803"/>
    <n v="72215230000263"/>
    <d v="2011-04-06T00:00:00"/>
    <n v="120"/>
    <n v="5"/>
    <n v="115"/>
    <n v="9.0000130087357189"/>
    <n v="145198"/>
    <n v="112828.63"/>
    <n v="116158"/>
    <x v="5"/>
    <x v="0"/>
  </r>
  <r>
    <n v="158850033"/>
    <n v="20001330174453"/>
    <d v="2011-05-06T00:00:00"/>
    <n v="360"/>
    <n v="4"/>
    <n v="356"/>
    <n v="9.0000130087357189"/>
    <n v="179770.18"/>
    <n v="110806.94"/>
    <n v="110649.45"/>
    <x v="4"/>
    <x v="0"/>
  </r>
  <r>
    <n v="32374370852"/>
    <n v="70768230000192"/>
    <d v="2011-04-08T00:00:00"/>
    <n v="240"/>
    <n v="5"/>
    <n v="235"/>
    <n v="9.0000130087357189"/>
    <n v="180000"/>
    <n v="110864.24"/>
    <n v="111886.09"/>
    <x v="4"/>
    <x v="0"/>
  </r>
  <r>
    <n v="30264576802"/>
    <n v="70577230000067"/>
    <d v="2010-01-07T00:00:00"/>
    <n v="360"/>
    <n v="20"/>
    <n v="340"/>
    <n v="9.0000130087357189"/>
    <n v="143000"/>
    <n v="110417.06"/>
    <n v="114400"/>
    <x v="4"/>
    <x v="0"/>
  </r>
  <r>
    <n v="5398303805"/>
    <n v="70154230004149"/>
    <d v="2011-03-29T00:00:00"/>
    <n v="360"/>
    <n v="5"/>
    <n v="355"/>
    <n v="9.0000130087357189"/>
    <n v="140000"/>
    <n v="109883.47"/>
    <n v="108658.67"/>
    <x v="6"/>
    <x v="0"/>
  </r>
  <r>
    <n v="90656970049"/>
    <n v="20001330139801"/>
    <d v="2010-07-27T00:00:00"/>
    <n v="240"/>
    <n v="14"/>
    <n v="226"/>
    <n v="9.0000130087357189"/>
    <n v="151812.60999999999"/>
    <n v="109924.11"/>
    <n v="115000"/>
    <x v="5"/>
    <x v="0"/>
  </r>
  <r>
    <n v="87441233968"/>
    <n v="20001330113470"/>
    <d v="2009-08-19T00:00:00"/>
    <n v="360"/>
    <n v="25"/>
    <n v="335"/>
    <n v="9.0000130087357189"/>
    <n v="144000"/>
    <n v="109421.45"/>
    <n v="115200"/>
    <x v="5"/>
    <x v="0"/>
  </r>
  <r>
    <n v="28018511837"/>
    <n v="72199230000888"/>
    <d v="2010-02-25T00:00:00"/>
    <n v="360"/>
    <n v="19"/>
    <n v="341"/>
    <n v="9.0000130087357189"/>
    <n v="143000"/>
    <n v="109136.97"/>
    <n v="113295.67"/>
    <x v="4"/>
    <x v="0"/>
  </r>
  <r>
    <n v="32120555885"/>
    <n v="72215230000476"/>
    <d v="2011-05-09T00:00:00"/>
    <n v="240"/>
    <n v="4"/>
    <n v="236"/>
    <n v="9.0000130087357189"/>
    <n v="172668.11"/>
    <n v="109411.28"/>
    <n v="110000"/>
    <x v="2"/>
    <x v="0"/>
  </r>
  <r>
    <n v="16653003884"/>
    <n v="72215230000387"/>
    <d v="2011-04-29T00:00:00"/>
    <n v="168"/>
    <n v="5"/>
    <n v="163"/>
    <n v="9.0000130087357189"/>
    <n v="165395.57"/>
    <n v="109780.21"/>
    <n v="112301.52"/>
    <x v="2"/>
    <x v="0"/>
  </r>
  <r>
    <n v="89406320010"/>
    <n v="20001330170610"/>
    <d v="2011-05-13T00:00:00"/>
    <n v="240"/>
    <n v="4"/>
    <n v="236"/>
    <n v="9.0000130087357189"/>
    <n v="168080.23"/>
    <n v="108781.79"/>
    <n v="109480"/>
    <x v="5"/>
    <x v="0"/>
  </r>
  <r>
    <n v="80557996015"/>
    <n v="20001330171055"/>
    <d v="2011-02-28T00:00:00"/>
    <n v="240"/>
    <n v="7"/>
    <n v="233"/>
    <n v="9.0000130087357189"/>
    <n v="159239.23000000001"/>
    <n v="108591.1"/>
    <n v="117000"/>
    <x v="4"/>
    <x v="0"/>
  </r>
  <r>
    <n v="29992077867"/>
    <n v="70205230000648"/>
    <d v="2010-01-08T00:00:00"/>
    <n v="360"/>
    <n v="20"/>
    <n v="340"/>
    <n v="9.0000130087357189"/>
    <n v="143000"/>
    <n v="108146.33"/>
    <n v="112108.93"/>
    <x v="2"/>
    <x v="0"/>
  </r>
  <r>
    <n v="85704016120"/>
    <n v="74587230000082"/>
    <d v="2011-05-25T00:00:00"/>
    <n v="240"/>
    <n v="4"/>
    <n v="236"/>
    <n v="9.0000130087357189"/>
    <n v="136821.64000000001"/>
    <n v="107875.05"/>
    <n v="108936.43"/>
    <x v="5"/>
    <x v="0"/>
  </r>
  <r>
    <n v="16934140826"/>
    <n v="20001330171543"/>
    <d v="2011-03-18T00:00:00"/>
    <n v="360"/>
    <n v="6"/>
    <n v="354"/>
    <n v="9.0000130087357189"/>
    <n v="136000"/>
    <n v="107331.24"/>
    <n v="108000"/>
    <x v="4"/>
    <x v="0"/>
  </r>
  <r>
    <n v="98494503049"/>
    <n v="20001330139402"/>
    <d v="2010-07-29T00:00:00"/>
    <n v="360"/>
    <n v="14"/>
    <n v="346"/>
    <n v="9.0000130087357189"/>
    <n v="165825.92000000001"/>
    <n v="107292.82"/>
    <n v="108200"/>
    <x v="2"/>
    <x v="0"/>
  </r>
  <r>
    <n v="83629750834"/>
    <n v="70205230000885"/>
    <d v="2010-02-26T00:00:00"/>
    <n v="264"/>
    <n v="19"/>
    <n v="245"/>
    <n v="9.0000130087357189"/>
    <n v="143000"/>
    <n v="107246.89"/>
    <n v="112120"/>
    <x v="0"/>
    <x v="2"/>
  </r>
  <r>
    <n v="57495122072"/>
    <n v="20001330140150"/>
    <d v="2010-07-29T00:00:00"/>
    <n v="270"/>
    <n v="5"/>
    <n v="265"/>
    <n v="9.0000130087357189"/>
    <n v="172115.62"/>
    <n v="106979.09"/>
    <n v="137000"/>
    <x v="5"/>
    <x v="0"/>
  </r>
  <r>
    <n v="30352864850"/>
    <n v="70780230001210"/>
    <d v="2009-10-22T00:00:00"/>
    <n v="240"/>
    <n v="23"/>
    <n v="217"/>
    <n v="9.0000130087357189"/>
    <n v="147500"/>
    <n v="106568.46"/>
    <n v="115646.79"/>
    <x v="3"/>
    <x v="0"/>
  </r>
  <r>
    <n v="28616048839"/>
    <n v="70736230000844"/>
    <d v="2011-06-27T00:00:00"/>
    <n v="360"/>
    <n v="2"/>
    <n v="358"/>
    <n v="9.0000130087357189"/>
    <n v="177584.27"/>
    <n v="105789.77"/>
    <n v="105006.59"/>
    <x v="5"/>
    <x v="0"/>
  </r>
  <r>
    <n v="44887744072"/>
    <n v="20001330152727"/>
    <d v="2010-10-28T00:00:00"/>
    <n v="240"/>
    <n v="11"/>
    <n v="229"/>
    <n v="9.0000130087357189"/>
    <n v="169988.72"/>
    <n v="106199.5"/>
    <n v="110000"/>
    <x v="5"/>
    <x v="0"/>
  </r>
  <r>
    <n v="97338737053"/>
    <n v="20001330147804"/>
    <d v="2010-09-24T00:00:00"/>
    <n v="360"/>
    <n v="12"/>
    <n v="348"/>
    <n v="9.0000130087357189"/>
    <n v="161296"/>
    <n v="105574.25"/>
    <n v="105000"/>
    <x v="2"/>
    <x v="0"/>
  </r>
  <r>
    <n v="11008257893"/>
    <n v="20001330126777"/>
    <d v="2010-02-26T00:00:00"/>
    <n v="360"/>
    <n v="19"/>
    <n v="341"/>
    <n v="9.0000130087357189"/>
    <n v="159513.69"/>
    <n v="104981.47"/>
    <n v="109000"/>
    <x v="2"/>
    <x v="0"/>
  </r>
  <r>
    <n v="31141944863"/>
    <n v="70736230000593"/>
    <d v="2011-04-26T00:00:00"/>
    <n v="240"/>
    <n v="5"/>
    <n v="235"/>
    <n v="9.0000130087357189"/>
    <n v="137086"/>
    <n v="105243.39"/>
    <n v="106627"/>
    <x v="5"/>
    <x v="0"/>
  </r>
  <r>
    <n v="3581512602"/>
    <n v="20001300016256"/>
    <d v="2009-06-24T00:00:00"/>
    <n v="240"/>
    <n v="27"/>
    <n v="213"/>
    <n v="9.0000130087357189"/>
    <n v="143026.79"/>
    <n v="104901.12"/>
    <n v="107996.4"/>
    <x v="5"/>
    <x v="0"/>
  </r>
  <r>
    <n v="665048807"/>
    <n v="70736230000810"/>
    <d v="2011-05-26T00:00:00"/>
    <n v="300"/>
    <n v="4"/>
    <n v="296"/>
    <n v="9.0000130087357189"/>
    <n v="131498.13"/>
    <n v="104043.4"/>
    <n v="104745.98"/>
    <x v="5"/>
    <x v="0"/>
  </r>
  <r>
    <n v="3082109640"/>
    <n v="20001300013710"/>
    <d v="2009-05-21T00:00:00"/>
    <n v="360"/>
    <n v="28"/>
    <n v="332"/>
    <n v="9.0000130087357189"/>
    <n v="141486.15"/>
    <n v="103584.17"/>
    <n v="109936.18"/>
    <x v="6"/>
    <x v="0"/>
  </r>
  <r>
    <n v="28813218877"/>
    <n v="72056230000470"/>
    <d v="2009-10-08T00:00:00"/>
    <n v="360"/>
    <n v="23"/>
    <n v="337"/>
    <n v="9.0000130087357189"/>
    <n v="136200"/>
    <n v="103476.82"/>
    <n v="108200"/>
    <x v="5"/>
    <x v="0"/>
  </r>
  <r>
    <n v="28539353881"/>
    <n v="70715230000213"/>
    <d v="2009-11-23T00:00:00"/>
    <n v="360"/>
    <n v="22"/>
    <n v="338"/>
    <n v="9.0000130087357189"/>
    <n v="140000"/>
    <n v="103307.83"/>
    <n v="108000"/>
    <x v="5"/>
    <x v="0"/>
  </r>
  <r>
    <n v="97771830030"/>
    <n v="20001330173961"/>
    <d v="2011-04-26T00:00:00"/>
    <n v="240"/>
    <n v="5"/>
    <n v="235"/>
    <n v="9.0000130087357189"/>
    <n v="175437.09"/>
    <n v="103708.87"/>
    <n v="105072.32000000001"/>
    <x v="5"/>
    <x v="0"/>
  </r>
  <r>
    <n v="51983982091"/>
    <n v="71060230000040"/>
    <d v="2008-02-18T00:00:00"/>
    <n v="360"/>
    <n v="43"/>
    <n v="317"/>
    <n v="9.0000130087357189"/>
    <n v="150000"/>
    <n v="102768.56"/>
    <n v="112000"/>
    <x v="4"/>
    <x v="0"/>
  </r>
  <r>
    <n v="27683291854"/>
    <n v="70205230000699"/>
    <d v="2010-01-26T00:00:00"/>
    <n v="360"/>
    <n v="20"/>
    <n v="340"/>
    <n v="9.0000130087357189"/>
    <n v="138000"/>
    <n v="102342.46"/>
    <n v="106553.51"/>
    <x v="5"/>
    <x v="0"/>
  </r>
  <r>
    <n v="32390834850"/>
    <n v="20001330122020"/>
    <d v="2009-12-18T00:00:00"/>
    <n v="300"/>
    <n v="21"/>
    <n v="279"/>
    <n v="9.0000130087357189"/>
    <n v="141000"/>
    <n v="102265.06"/>
    <n v="108000"/>
    <x v="5"/>
    <x v="0"/>
  </r>
  <r>
    <n v="32074166249"/>
    <n v="20001330121554"/>
    <d v="2009-12-17T00:00:00"/>
    <n v="360"/>
    <n v="21"/>
    <n v="339"/>
    <n v="9.0000130087357189"/>
    <n v="134085.46"/>
    <n v="101886.79"/>
    <n v="106158.7"/>
    <x v="1"/>
    <x v="0"/>
  </r>
  <r>
    <n v="85684392849"/>
    <n v="70205230000761"/>
    <d v="2010-02-05T00:00:00"/>
    <n v="240"/>
    <n v="19"/>
    <n v="221"/>
    <n v="9.0000130087357189"/>
    <n v="143000"/>
    <n v="102253.07"/>
    <n v="108649.98"/>
    <x v="5"/>
    <x v="0"/>
  </r>
  <r>
    <n v="28023339842"/>
    <n v="70436230000233"/>
    <d v="2009-12-21T00:00:00"/>
    <n v="360"/>
    <n v="21"/>
    <n v="339"/>
    <n v="9.0000130087357189"/>
    <n v="138000"/>
    <n v="101746.89"/>
    <n v="106027.9"/>
    <x v="5"/>
    <x v="0"/>
  </r>
  <r>
    <n v="15110718857"/>
    <n v="70205230000486"/>
    <d v="2009-12-21T00:00:00"/>
    <n v="360"/>
    <n v="21"/>
    <n v="339"/>
    <n v="9.0000130087357189"/>
    <n v="138000"/>
    <n v="101176.82"/>
    <n v="105433.88"/>
    <x v="5"/>
    <x v="0"/>
  </r>
  <r>
    <n v="97052698072"/>
    <n v="20001330147456"/>
    <d v="2010-09-24T00:00:00"/>
    <n v="360"/>
    <n v="12"/>
    <n v="348"/>
    <n v="9.0000130087357189"/>
    <n v="144652"/>
    <n v="100895.11"/>
    <n v="103045"/>
    <x v="5"/>
    <x v="0"/>
  </r>
  <r>
    <n v="12182856803"/>
    <n v="70190230000417"/>
    <d v="2008-08-21T00:00:00"/>
    <n v="240"/>
    <n v="37"/>
    <n v="203"/>
    <n v="9.0000130087357189"/>
    <n v="145000"/>
    <n v="101499.94"/>
    <n v="116000"/>
    <x v="2"/>
    <x v="0"/>
  </r>
  <r>
    <n v="2578747806"/>
    <n v="70715230000205"/>
    <d v="2009-11-23T00:00:00"/>
    <n v="240"/>
    <n v="22"/>
    <n v="218"/>
    <n v="9.0000130087357189"/>
    <n v="140000"/>
    <n v="101251.15"/>
    <n v="108000"/>
    <x v="3"/>
    <x v="0"/>
  </r>
  <r>
    <n v="89048393434"/>
    <n v="72071230000970"/>
    <d v="2011-05-05T00:00:00"/>
    <n v="180"/>
    <n v="4"/>
    <n v="176"/>
    <n v="9.0000130087357189"/>
    <n v="172551.46"/>
    <n v="101584.52"/>
    <n v="102588.16"/>
    <x v="5"/>
    <x v="0"/>
  </r>
  <r>
    <n v="2576806830"/>
    <n v="20001330115015"/>
    <d v="2009-09-08T00:00:00"/>
    <n v="264"/>
    <n v="24"/>
    <n v="240"/>
    <n v="9.0000130087357189"/>
    <n v="137776.16"/>
    <n v="101089.36"/>
    <n v="108796.53"/>
    <x v="2"/>
    <x v="4"/>
  </r>
  <r>
    <n v="2576806830"/>
    <n v="20001330114990"/>
    <d v="2009-09-08T00:00:00"/>
    <n v="264"/>
    <n v="24"/>
    <n v="240"/>
    <n v="9.0000130087357189"/>
    <n v="138294.29999999999"/>
    <n v="101089.36"/>
    <n v="108796.53"/>
    <x v="2"/>
    <x v="4"/>
  </r>
  <r>
    <n v="29448399855"/>
    <n v="72071230000920"/>
    <d v="2011-05-16T00:00:00"/>
    <n v="360"/>
    <n v="4"/>
    <n v="356"/>
    <n v="9.0000130087357189"/>
    <n v="172688.94"/>
    <n v="100556.82"/>
    <n v="100677.15"/>
    <x v="2"/>
    <x v="0"/>
  </r>
  <r>
    <n v="27225021869"/>
    <n v="72006230000547"/>
    <d v="2010-05-07T00:00:00"/>
    <n v="360"/>
    <n v="16"/>
    <n v="344"/>
    <n v="9.0000130087357189"/>
    <n v="143000"/>
    <n v="100493.08"/>
    <n v="103000"/>
    <x v="2"/>
    <x v="0"/>
  </r>
  <r>
    <n v="17486454807"/>
    <n v="20001330122313"/>
    <d v="2009-12-29T00:00:00"/>
    <n v="240"/>
    <n v="21"/>
    <n v="219"/>
    <n v="9.0000130087357189"/>
    <n v="135823.20000000001"/>
    <n v="100960.46"/>
    <n v="108658.56"/>
    <x v="2"/>
    <x v="0"/>
  </r>
  <r>
    <n v="31347547894"/>
    <n v="20001330121180"/>
    <d v="2009-11-30T00:00:00"/>
    <n v="204"/>
    <n v="22"/>
    <n v="182"/>
    <n v="9.0000130087357189"/>
    <n v="139053.20000000001"/>
    <n v="101181.69"/>
    <n v="110000"/>
    <x v="1"/>
    <x v="0"/>
  </r>
  <r>
    <n v="23133180959"/>
    <n v="20001330120051"/>
    <d v="2009-11-26T00:00:00"/>
    <n v="252"/>
    <n v="22"/>
    <n v="230"/>
    <n v="9.0000130087357189"/>
    <n v="140615.26"/>
    <n v="100773.9"/>
    <n v="108550.73"/>
    <x v="5"/>
    <x v="0"/>
  </r>
  <r>
    <n v="31864826827"/>
    <n v="70663230001493"/>
    <d v="2011-06-26T00:00:00"/>
    <n v="360"/>
    <n v="3"/>
    <n v="357"/>
    <n v="9.0000130087357189"/>
    <n v="125921"/>
    <n v="100117.39"/>
    <n v="100410"/>
    <x v="5"/>
    <x v="0"/>
  </r>
  <r>
    <n v="22847889809"/>
    <n v="70736230000356"/>
    <d v="2011-05-05T00:00:00"/>
    <n v="240"/>
    <n v="4"/>
    <n v="236"/>
    <n v="9.0000130087357189"/>
    <n v="127034.79"/>
    <n v="100151.88"/>
    <n v="100569.94"/>
    <x v="5"/>
    <x v="0"/>
  </r>
  <r>
    <n v="32849355844"/>
    <n v="72225230000554"/>
    <d v="2011-04-15T00:00:00"/>
    <n v="360"/>
    <n v="5"/>
    <n v="355"/>
    <n v="9.0000130087357189"/>
    <n v="176966.18"/>
    <n v="99686.27"/>
    <n v="100000"/>
    <x v="4"/>
    <x v="0"/>
  </r>
  <r>
    <n v="1089973837"/>
    <n v="70451230000750"/>
    <d v="2011-04-06T00:00:00"/>
    <n v="300"/>
    <n v="5"/>
    <n v="295"/>
    <n v="9.0000130087357189"/>
    <n v="163490"/>
    <n v="99667.65"/>
    <n v="100000"/>
    <x v="5"/>
    <x v="0"/>
  </r>
  <r>
    <n v="15550145855"/>
    <n v="70203230000480"/>
    <d v="2010-04-20T00:00:00"/>
    <n v="360"/>
    <n v="17"/>
    <n v="343"/>
    <n v="9.0000130087357189"/>
    <n v="132200"/>
    <n v="99511.66"/>
    <n v="102515.31"/>
    <x v="3"/>
    <x v="0"/>
  </r>
  <r>
    <n v="27730547848"/>
    <n v="70205230000583"/>
    <d v="2010-02-26T00:00:00"/>
    <n v="360"/>
    <n v="19"/>
    <n v="341"/>
    <n v="9.0000130087357189"/>
    <n v="138000"/>
    <n v="99505.94"/>
    <n v="103314.82"/>
    <x v="2"/>
    <x v="0"/>
  </r>
  <r>
    <n v="26962796838"/>
    <n v="70143230000296"/>
    <d v="2011-06-15T00:00:00"/>
    <n v="240"/>
    <n v="3"/>
    <n v="237"/>
    <n v="9.0000130087357189"/>
    <n v="149196.91"/>
    <n v="99611.7"/>
    <n v="100000"/>
    <x v="2"/>
    <x v="0"/>
  </r>
  <r>
    <n v="3818894833"/>
    <n v="20002290024306"/>
    <d v="2007-06-11T00:00:00"/>
    <n v="240"/>
    <n v="51"/>
    <n v="189"/>
    <n v="9.0000130087357189"/>
    <n v="120000"/>
    <n v="99499.37"/>
    <n v="120000"/>
    <x v="4"/>
    <x v="0"/>
  </r>
  <r>
    <n v="22399725808"/>
    <n v="74197230000050"/>
    <d v="2011-06-30T00:00:00"/>
    <n v="120"/>
    <n v="3"/>
    <n v="117"/>
    <n v="9.0000130087357189"/>
    <n v="146509.73000000001"/>
    <n v="100237.88"/>
    <n v="100710.42"/>
    <x v="5"/>
    <x v="0"/>
  </r>
  <r>
    <n v="16422189877"/>
    <n v="70205230000664"/>
    <d v="2010-01-11T00:00:00"/>
    <n v="240"/>
    <n v="20"/>
    <n v="220"/>
    <n v="9.0000130087357189"/>
    <n v="138000"/>
    <n v="98981.49"/>
    <n v="104289.53"/>
    <x v="4"/>
    <x v="0"/>
  </r>
  <r>
    <n v="31549086847"/>
    <n v="72215230000638"/>
    <d v="2011-06-15T00:00:00"/>
    <n v="180"/>
    <n v="3"/>
    <n v="177"/>
    <n v="9.0000130087357189"/>
    <n v="146271.59"/>
    <n v="99191.4"/>
    <n v="100000"/>
    <x v="2"/>
    <x v="0"/>
  </r>
  <r>
    <n v="30028982878"/>
    <n v="70001230005148"/>
    <d v="2011-04-20T00:00:00"/>
    <n v="360"/>
    <n v="5"/>
    <n v="355"/>
    <n v="9.0000130087357189"/>
    <n v="123370"/>
    <n v="98255.81"/>
    <n v="98696"/>
    <x v="5"/>
    <x v="0"/>
  </r>
  <r>
    <n v="69950792215"/>
    <n v="70674230000298"/>
    <d v="2011-06-28T00:00:00"/>
    <n v="360"/>
    <n v="3"/>
    <n v="357"/>
    <n v="9.0000130087357189"/>
    <n v="128296.16"/>
    <n v="98164.17"/>
    <n v="98521.79"/>
    <x v="1"/>
    <x v="0"/>
  </r>
  <r>
    <n v="40892360291"/>
    <n v="70674230000131"/>
    <d v="2011-05-06T00:00:00"/>
    <n v="240"/>
    <n v="4"/>
    <n v="236"/>
    <n v="9.0000130087357189"/>
    <n v="126105.45"/>
    <n v="98541.03"/>
    <n v="98956.92"/>
    <x v="4"/>
    <x v="0"/>
  </r>
  <r>
    <n v="26022624800"/>
    <n v="70917230000018"/>
    <d v="2011-06-15T00:00:00"/>
    <n v="360"/>
    <n v="3"/>
    <n v="357"/>
    <n v="9.0000130087357189"/>
    <n v="147498.78"/>
    <n v="98031.37"/>
    <n v="98000"/>
    <x v="5"/>
    <x v="0"/>
  </r>
  <r>
    <n v="30947782249"/>
    <n v="20001330121449"/>
    <d v="2009-12-16T00:00:00"/>
    <n v="240"/>
    <n v="21"/>
    <n v="219"/>
    <n v="9.0000130087357189"/>
    <n v="133856.48000000001"/>
    <n v="98209.22"/>
    <n v="105479.58"/>
    <x v="5"/>
    <x v="0"/>
  </r>
  <r>
    <n v="30418309817"/>
    <n v="70736230000801"/>
    <d v="2011-06-27T00:00:00"/>
    <n v="180"/>
    <n v="3"/>
    <n v="177"/>
    <n v="9.0000130087357189"/>
    <n v="125093.24"/>
    <n v="98365.13"/>
    <n v="98121"/>
    <x v="5"/>
    <x v="0"/>
  </r>
  <r>
    <n v="27049932892"/>
    <n v="20001330120213"/>
    <d v="2009-11-30T00:00:00"/>
    <n v="360"/>
    <n v="22"/>
    <n v="338"/>
    <n v="9.0000130087357189"/>
    <n v="142000"/>
    <n v="97520.74"/>
    <n v="101769.06"/>
    <x v="3"/>
    <x v="0"/>
  </r>
  <r>
    <n v="30461511878"/>
    <n v="72006230000504"/>
    <d v="2010-05-18T00:00:00"/>
    <n v="360"/>
    <n v="16"/>
    <n v="344"/>
    <n v="9.0000130087357189"/>
    <n v="164000"/>
    <n v="97265.58"/>
    <n v="100000"/>
    <x v="1"/>
    <x v="0"/>
  </r>
  <r>
    <n v="30067602800"/>
    <n v="70204230000674"/>
    <d v="2011-04-26T00:00:00"/>
    <n v="120"/>
    <n v="5"/>
    <n v="115"/>
    <n v="9.0000130087357189"/>
    <n v="127852.16"/>
    <n v="98806.48"/>
    <n v="102281.72"/>
    <x v="5"/>
    <x v="0"/>
  </r>
  <r>
    <n v="22504286899"/>
    <n v="74264230000025"/>
    <d v="2011-04-26T00:00:00"/>
    <n v="300"/>
    <n v="5"/>
    <n v="295"/>
    <n v="9.0000130087357189"/>
    <n v="172614.05"/>
    <n v="97139.95"/>
    <n v="98000"/>
    <x v="5"/>
    <x v="0"/>
  </r>
  <r>
    <n v="9245864863"/>
    <n v="72101230001581"/>
    <d v="2010-03-23T00:00:00"/>
    <n v="180"/>
    <n v="18"/>
    <n v="162"/>
    <n v="9.0000130087357189"/>
    <n v="150000"/>
    <n v="97960.52"/>
    <n v="106890"/>
    <x v="5"/>
    <x v="0"/>
  </r>
  <r>
    <n v="16577047855"/>
    <n v="70190230000441"/>
    <d v="2008-09-22T00:00:00"/>
    <n v="240"/>
    <n v="36"/>
    <n v="204"/>
    <n v="9.0000130087357189"/>
    <n v="145350"/>
    <n v="97551.15"/>
    <n v="111166"/>
    <x v="5"/>
    <x v="0"/>
  </r>
  <r>
    <n v="22327047854"/>
    <n v="70205230000753"/>
    <d v="2010-01-29T00:00:00"/>
    <n v="240"/>
    <n v="20"/>
    <n v="220"/>
    <n v="9.0000130087357189"/>
    <n v="143000"/>
    <n v="97383.29"/>
    <n v="104537.72"/>
    <x v="5"/>
    <x v="0"/>
  </r>
  <r>
    <n v="26665548805"/>
    <n v="70205230000729"/>
    <d v="2010-02-08T00:00:00"/>
    <n v="180"/>
    <n v="19"/>
    <n v="161"/>
    <n v="9.0000130087357189"/>
    <n v="143000"/>
    <n v="97834.34"/>
    <n v="107105"/>
    <x v="5"/>
    <x v="0"/>
  </r>
  <r>
    <n v="58755756891"/>
    <n v="70736230000470"/>
    <d v="2011-05-06T00:00:00"/>
    <n v="240"/>
    <n v="4"/>
    <n v="236"/>
    <n v="9.0000130087357189"/>
    <n v="122000"/>
    <n v="96592.34"/>
    <n v="97000"/>
    <x v="5"/>
    <x v="0"/>
  </r>
  <r>
    <n v="351578951"/>
    <n v="70207230002639"/>
    <d v="2009-11-23T00:00:00"/>
    <n v="360"/>
    <n v="22"/>
    <n v="338"/>
    <n v="9.0000130087357189"/>
    <n v="125000"/>
    <n v="95655.38"/>
    <n v="100000"/>
    <x v="5"/>
    <x v="0"/>
  </r>
  <r>
    <n v="9390903840"/>
    <n v="72045230000459"/>
    <d v="2009-12-18T00:00:00"/>
    <n v="180"/>
    <n v="21"/>
    <n v="159"/>
    <n v="9.0000130087357189"/>
    <n v="108384"/>
    <n v="96537.02"/>
    <n v="107336.89"/>
    <x v="5"/>
    <x v="0"/>
  </r>
  <r>
    <n v="22008897800"/>
    <n v="70129230000932"/>
    <d v="2011-04-13T00:00:00"/>
    <n v="120"/>
    <n v="5"/>
    <n v="115"/>
    <n v="9.0000130087357189"/>
    <n v="148993.5"/>
    <n v="97213.49"/>
    <n v="100312.79"/>
    <x v="5"/>
    <x v="0"/>
  </r>
  <r>
    <n v="21532846860"/>
    <n v="70736230000461"/>
    <d v="2011-04-06T00:00:00"/>
    <n v="180"/>
    <n v="5"/>
    <n v="175"/>
    <n v="9.0000130087357189"/>
    <n v="124332.82"/>
    <n v="96326.25"/>
    <n v="97752"/>
    <x v="5"/>
    <x v="0"/>
  </r>
  <r>
    <n v="31533459886"/>
    <n v="70350230000089"/>
    <d v="2010-10-14T00:00:00"/>
    <n v="360"/>
    <n v="11"/>
    <n v="349"/>
    <n v="9.0000130087357189"/>
    <n v="138813.01"/>
    <n v="95416.93"/>
    <n v="96929.47"/>
    <x v="2"/>
    <x v="0"/>
  </r>
  <r>
    <n v="2878008065"/>
    <n v="20001330139836"/>
    <d v="2010-07-27T00:00:00"/>
    <n v="240"/>
    <n v="14"/>
    <n v="226"/>
    <n v="9.0000130087357189"/>
    <n v="169598"/>
    <n v="95586.18"/>
    <n v="100000"/>
    <x v="5"/>
    <x v="0"/>
  </r>
  <r>
    <n v="32431632857"/>
    <n v="72000230004101"/>
    <d v="2010-04-19T00:00:00"/>
    <n v="240"/>
    <n v="17"/>
    <n v="223"/>
    <n v="9.0000130087357189"/>
    <n v="127000"/>
    <n v="95391.83"/>
    <n v="100769.99"/>
    <x v="1"/>
    <x v="0"/>
  </r>
  <r>
    <n v="29333853847"/>
    <n v="20001330123115"/>
    <d v="2009-12-30T00:00:00"/>
    <n v="360"/>
    <n v="21"/>
    <n v="339"/>
    <n v="9.0000130087357189"/>
    <n v="142000"/>
    <n v="94548.2"/>
    <n v="98700"/>
    <x v="5"/>
    <x v="0"/>
  </r>
  <r>
    <n v="29172520817"/>
    <n v="70205230000680"/>
    <d v="2010-01-22T00:00:00"/>
    <n v="180"/>
    <n v="20"/>
    <n v="160"/>
    <n v="9.0000130087357189"/>
    <n v="138000"/>
    <n v="95266.84"/>
    <n v="105223.72"/>
    <x v="4"/>
    <x v="0"/>
  </r>
  <r>
    <n v="82236143915"/>
    <n v="20001330154177"/>
    <d v="2010-10-25T00:00:00"/>
    <n v="360"/>
    <n v="11"/>
    <n v="349"/>
    <n v="9.0000130087357189"/>
    <n v="123000"/>
    <n v="94264.37"/>
    <n v="96000"/>
    <x v="0"/>
    <x v="0"/>
  </r>
  <r>
    <n v="21852267895"/>
    <n v="70085230000210"/>
    <d v="2010-01-15T00:00:00"/>
    <n v="240"/>
    <n v="20"/>
    <n v="220"/>
    <n v="9.0000130087357189"/>
    <n v="120000"/>
    <n v="94649.919999999998"/>
    <n v="96000"/>
    <x v="5"/>
    <x v="0"/>
  </r>
  <r>
    <n v="1122132867"/>
    <n v="70205230000826"/>
    <d v="2010-02-05T00:00:00"/>
    <n v="264"/>
    <n v="19"/>
    <n v="245"/>
    <n v="9.0000130087357189"/>
    <n v="138000"/>
    <n v="93899.26"/>
    <n v="99000"/>
    <x v="4"/>
    <x v="0"/>
  </r>
  <r>
    <n v="16352853803"/>
    <n v="72000230004225"/>
    <d v="2010-04-30T00:00:00"/>
    <n v="360"/>
    <n v="17"/>
    <n v="343"/>
    <n v="9.0000130087357189"/>
    <n v="140900"/>
    <n v="93481.56"/>
    <n v="96541.37"/>
    <x v="4"/>
    <x v="0"/>
  </r>
  <r>
    <n v="30699420830"/>
    <n v="74507230000017"/>
    <d v="2011-04-26T00:00:00"/>
    <n v="180"/>
    <n v="5"/>
    <n v="175"/>
    <n v="9.0000130087357189"/>
    <n v="121621"/>
    <n v="94232.19"/>
    <n v="96153"/>
    <x v="4"/>
    <x v="0"/>
  </r>
  <r>
    <n v="25320908806"/>
    <n v="20001330124944"/>
    <d v="2010-02-09T00:00:00"/>
    <n v="180"/>
    <n v="19"/>
    <n v="161"/>
    <n v="9.0000130087357189"/>
    <n v="129769.5"/>
    <n v="94139.89"/>
    <n v="97600"/>
    <x v="4"/>
    <x v="0"/>
  </r>
  <r>
    <n v="44889283072"/>
    <n v="20001330153626"/>
    <d v="2010-11-12T00:00:00"/>
    <n v="360"/>
    <n v="10"/>
    <n v="350"/>
    <n v="9.0000130087357189"/>
    <n v="168314"/>
    <n v="93159.71"/>
    <n v="92300"/>
    <x v="1"/>
    <x v="0"/>
  </r>
  <r>
    <n v="19589603572"/>
    <n v="72135230000849"/>
    <d v="2010-01-22T00:00:00"/>
    <n v="240"/>
    <n v="20"/>
    <n v="220"/>
    <n v="9.0000130087357189"/>
    <n v="141850.51999999999"/>
    <n v="93366.75"/>
    <n v="100000"/>
    <x v="5"/>
    <x v="0"/>
  </r>
  <r>
    <n v="29855119843"/>
    <n v="70105230002660"/>
    <d v="2009-04-23T00:00:00"/>
    <n v="240"/>
    <n v="29"/>
    <n v="211"/>
    <n v="9.0000130087357189"/>
    <n v="138000"/>
    <n v="93362.05"/>
    <n v="104000"/>
    <x v="5"/>
    <x v="0"/>
  </r>
  <r>
    <n v="16644943837"/>
    <n v="70114230000640"/>
    <d v="2009-07-24T00:00:00"/>
    <n v="240"/>
    <n v="26"/>
    <n v="214"/>
    <n v="9.0000130087357189"/>
    <n v="128849.3"/>
    <n v="93293.09"/>
    <n v="102771.08"/>
    <x v="5"/>
    <x v="0"/>
  </r>
  <r>
    <n v="27607686860"/>
    <n v="70205230000940"/>
    <d v="2010-03-22T00:00:00"/>
    <n v="240"/>
    <n v="18"/>
    <n v="222"/>
    <n v="9.0000130087357189"/>
    <n v="138000"/>
    <n v="93207.26"/>
    <n v="98929.86"/>
    <x v="5"/>
    <x v="0"/>
  </r>
  <r>
    <n v="5471313801"/>
    <n v="70451230000563"/>
    <d v="2009-05-22T00:00:00"/>
    <n v="240"/>
    <n v="28"/>
    <n v="212"/>
    <n v="9.0000130087357189"/>
    <n v="131100"/>
    <n v="93193.53"/>
    <n v="103289.43"/>
    <x v="5"/>
    <x v="0"/>
  </r>
  <r>
    <n v="16441196840"/>
    <n v="70087230000755"/>
    <d v="2010-01-13T00:00:00"/>
    <n v="240"/>
    <n v="20"/>
    <n v="220"/>
    <n v="9.0000130087357189"/>
    <n v="137921.23000000001"/>
    <n v="93099.9"/>
    <n v="99502"/>
    <x v="5"/>
    <x v="0"/>
  </r>
  <r>
    <n v="12938652810"/>
    <n v="70736230000488"/>
    <d v="2011-04-06T00:00:00"/>
    <n v="120"/>
    <n v="5"/>
    <n v="115"/>
    <n v="9.0000130087357189"/>
    <n v="146930.07"/>
    <n v="93976.89"/>
    <n v="96750"/>
    <x v="5"/>
    <x v="0"/>
  </r>
  <r>
    <n v="20097997803"/>
    <n v="72071230001012"/>
    <d v="2011-04-13T00:00:00"/>
    <n v="180"/>
    <n v="5"/>
    <n v="175"/>
    <n v="9.0000130087357189"/>
    <n v="149536.18"/>
    <n v="93114.99"/>
    <n v="94711"/>
    <x v="5"/>
    <x v="0"/>
  </r>
  <r>
    <n v="23066083268"/>
    <n v="20001330125673"/>
    <d v="2010-02-02T00:00:00"/>
    <n v="240"/>
    <n v="19"/>
    <n v="221"/>
    <n v="9.0000130087357189"/>
    <n v="134137.54999999999"/>
    <n v="92753.03"/>
    <n v="98412.22"/>
    <x v="1"/>
    <x v="0"/>
  </r>
  <r>
    <n v="58594779968"/>
    <n v="20001310133131"/>
    <d v="2009-12-18T00:00:00"/>
    <n v="360"/>
    <n v="21"/>
    <n v="339"/>
    <n v="9.0000130087357189"/>
    <n v="120000"/>
    <n v="92042.6"/>
    <n v="96000"/>
    <x v="5"/>
    <x v="0"/>
  </r>
  <r>
    <n v="18465438862"/>
    <n v="70205230000435"/>
    <d v="2010-01-28T00:00:00"/>
    <n v="144"/>
    <n v="19"/>
    <n v="125"/>
    <n v="9.0000130087357189"/>
    <n v="138000"/>
    <n v="93375.65"/>
    <n v="105000"/>
    <x v="2"/>
    <x v="0"/>
  </r>
  <r>
    <n v="2942317906"/>
    <n v="20001310122253"/>
    <d v="2009-09-09T00:00:00"/>
    <n v="360"/>
    <n v="24"/>
    <n v="336"/>
    <n v="9.0000130087357189"/>
    <n v="120000"/>
    <n v="91607.15"/>
    <n v="96000"/>
    <x v="2"/>
    <x v="0"/>
  </r>
  <r>
    <n v="27190236805"/>
    <n v="70081230002279"/>
    <d v="2009-11-27T00:00:00"/>
    <n v="360"/>
    <n v="22"/>
    <n v="338"/>
    <n v="9.0000130087357189"/>
    <n v="132599.21"/>
    <n v="91525.4"/>
    <n v="95824.11"/>
    <x v="4"/>
    <x v="0"/>
  </r>
  <r>
    <n v="26476081802"/>
    <n v="70203230000560"/>
    <d v="2010-06-22T00:00:00"/>
    <n v="240"/>
    <n v="15"/>
    <n v="225"/>
    <n v="9.0000130087357189"/>
    <n v="127000"/>
    <n v="91719.7"/>
    <n v="96181.75"/>
    <x v="2"/>
    <x v="0"/>
  </r>
  <r>
    <n v="21359238859"/>
    <n v="73409230000402"/>
    <d v="2011-06-30T00:00:00"/>
    <n v="360"/>
    <n v="3"/>
    <n v="357"/>
    <n v="9.0000130087357189"/>
    <n v="121321.29"/>
    <n v="91229.41"/>
    <n v="90000"/>
    <x v="1"/>
    <x v="2"/>
  </r>
  <r>
    <n v="11160901805"/>
    <n v="70658230003210"/>
    <d v="2009-07-07T00:00:00"/>
    <n v="360"/>
    <n v="26"/>
    <n v="334"/>
    <n v="9.0000130087357189"/>
    <n v="120000"/>
    <n v="91062.99"/>
    <n v="95930"/>
    <x v="5"/>
    <x v="0"/>
  </r>
  <r>
    <n v="12618404882"/>
    <n v="20001310139741"/>
    <d v="2010-03-12T00:00:00"/>
    <n v="360"/>
    <n v="18"/>
    <n v="342"/>
    <n v="9.0000130087357189"/>
    <n v="120000"/>
    <n v="90925.42"/>
    <n v="92754"/>
    <x v="6"/>
    <x v="0"/>
  </r>
  <r>
    <n v="5225039855"/>
    <n v="70081230002236"/>
    <d v="2009-11-05T00:00:00"/>
    <n v="300"/>
    <n v="22"/>
    <n v="278"/>
    <n v="9.0000130087357189"/>
    <n v="120000"/>
    <n v="90971.68"/>
    <n v="96000"/>
    <x v="5"/>
    <x v="0"/>
  </r>
  <r>
    <n v="174162057"/>
    <n v="20001330123557"/>
    <d v="2010-01-13T00:00:00"/>
    <n v="360"/>
    <n v="20"/>
    <n v="340"/>
    <n v="9.0000130087357189"/>
    <n v="133165.5"/>
    <n v="90641.26"/>
    <n v="94025.14"/>
    <x v="1"/>
    <x v="0"/>
  </r>
  <r>
    <n v="6448167838"/>
    <n v="70203230000579"/>
    <d v="2010-06-28T00:00:00"/>
    <n v="240"/>
    <n v="15"/>
    <n v="225"/>
    <n v="9.0000130087357189"/>
    <n v="139000"/>
    <n v="91011.06"/>
    <n v="95658"/>
    <x v="4"/>
    <x v="0"/>
  </r>
  <r>
    <n v="15337422863"/>
    <n v="70002230000977"/>
    <d v="2011-04-06T00:00:00"/>
    <n v="180"/>
    <n v="5"/>
    <n v="175"/>
    <n v="9.0000130087357189"/>
    <n v="127627"/>
    <n v="90824.7"/>
    <n v="92169"/>
    <x v="5"/>
    <x v="0"/>
  </r>
  <r>
    <n v="29648829837"/>
    <n v="20001330115775"/>
    <d v="2009-09-24T00:00:00"/>
    <n v="360"/>
    <n v="24"/>
    <n v="336"/>
    <n v="9.0000130087357189"/>
    <n v="123754.02"/>
    <n v="90008.14"/>
    <n v="94748"/>
    <x v="5"/>
    <x v="0"/>
  </r>
  <r>
    <n v="7959687790"/>
    <n v="72144230002506"/>
    <d v="2009-03-20T00:00:00"/>
    <n v="360"/>
    <n v="30"/>
    <n v="330"/>
    <n v="9.0000130087357189"/>
    <n v="120000"/>
    <n v="89978.58"/>
    <n v="96000"/>
    <x v="5"/>
    <x v="0"/>
  </r>
  <r>
    <n v="61603619291"/>
    <n v="20001330121457"/>
    <d v="2009-12-16T00:00:00"/>
    <n v="360"/>
    <n v="21"/>
    <n v="339"/>
    <n v="9.0000130087357189"/>
    <n v="133899.49"/>
    <n v="89938.07"/>
    <n v="93604.14"/>
    <x v="2"/>
    <x v="0"/>
  </r>
  <r>
    <n v="30286985870"/>
    <n v="72215230000646"/>
    <d v="2011-06-22T00:00:00"/>
    <n v="360"/>
    <n v="3"/>
    <n v="357"/>
    <n v="9.0000130087357189"/>
    <n v="145286.45000000001"/>
    <n v="89823.28"/>
    <n v="90000"/>
    <x v="5"/>
    <x v="0"/>
  </r>
  <r>
    <n v="19992336897"/>
    <n v="72215230000662"/>
    <d v="2011-06-22T00:00:00"/>
    <n v="360"/>
    <n v="3"/>
    <n v="357"/>
    <n v="9.0000130087357189"/>
    <n v="145802.79999999999"/>
    <n v="89823.28"/>
    <n v="90000"/>
    <x v="1"/>
    <x v="0"/>
  </r>
  <r>
    <n v="29649285172"/>
    <n v="20001330112130"/>
    <d v="2009-07-27T00:00:00"/>
    <n v="240"/>
    <n v="26"/>
    <n v="214"/>
    <n v="9.0000130087357189"/>
    <n v="127350.88"/>
    <n v="90303.84"/>
    <n v="99443.9"/>
    <x v="4"/>
    <x v="0"/>
  </r>
  <r>
    <n v="82930228091"/>
    <n v="71030230001621"/>
    <d v="2011-05-16T00:00:00"/>
    <n v="300"/>
    <n v="4"/>
    <n v="296"/>
    <n v="9.0000130087357189"/>
    <n v="171534.32"/>
    <n v="89690.42"/>
    <n v="90000"/>
    <x v="5"/>
    <x v="0"/>
  </r>
  <r>
    <n v="21297682882"/>
    <n v="70736230000640"/>
    <d v="2011-04-26T00:00:00"/>
    <n v="360"/>
    <n v="5"/>
    <n v="355"/>
    <n v="9.0000130087357189"/>
    <n v="127027"/>
    <n v="89462.14"/>
    <n v="90000"/>
    <x v="5"/>
    <x v="0"/>
  </r>
  <r>
    <n v="27364507876"/>
    <n v="70205230000621"/>
    <d v="2010-01-15T00:00:00"/>
    <n v="180"/>
    <n v="20"/>
    <n v="160"/>
    <n v="9.0000130087357189"/>
    <n v="138000"/>
    <n v="90185.16"/>
    <n v="99453.67"/>
    <x v="1"/>
    <x v="0"/>
  </r>
  <r>
    <n v="27078577850"/>
    <n v="70205230000842"/>
    <d v="2010-02-25T00:00:00"/>
    <n v="240"/>
    <n v="19"/>
    <n v="221"/>
    <n v="9.0000130087357189"/>
    <n v="143000"/>
    <n v="89681.27"/>
    <n v="95766.6"/>
    <x v="3"/>
    <x v="0"/>
  </r>
  <r>
    <n v="21627669817"/>
    <n v="20001330110510"/>
    <d v="2009-07-14T00:00:00"/>
    <n v="360"/>
    <n v="26"/>
    <n v="334"/>
    <n v="9.0000130087357189"/>
    <n v="125000"/>
    <n v="89021.02"/>
    <n v="93920.2"/>
    <x v="4"/>
    <x v="0"/>
  </r>
  <r>
    <n v="31504139828"/>
    <n v="70205230000737"/>
    <d v="2010-02-04T00:00:00"/>
    <n v="240"/>
    <n v="19"/>
    <n v="221"/>
    <n v="9.0000130087357189"/>
    <n v="138000"/>
    <n v="89371.16"/>
    <n v="94951.16"/>
    <x v="4"/>
    <x v="0"/>
  </r>
  <r>
    <n v="7566306812"/>
    <n v="20001330126009"/>
    <d v="2010-02-25T00:00:00"/>
    <n v="300"/>
    <n v="19"/>
    <n v="281"/>
    <n v="9.0000130087357189"/>
    <n v="116767.66"/>
    <n v="88982.24"/>
    <n v="93414"/>
    <x v="1"/>
    <x v="0"/>
  </r>
  <r>
    <n v="32379644845"/>
    <n v="20001310130388"/>
    <d v="2009-11-26T00:00:00"/>
    <n v="240"/>
    <n v="22"/>
    <n v="218"/>
    <n v="9.0000130087357189"/>
    <n v="120000"/>
    <n v="88696.22"/>
    <n v="96000"/>
    <x v="5"/>
    <x v="0"/>
  </r>
  <r>
    <n v="43293379672"/>
    <n v="20001330117468"/>
    <d v="2009-10-16T00:00:00"/>
    <n v="240"/>
    <n v="23"/>
    <n v="217"/>
    <n v="9.0000130087357189"/>
    <n v="132936.63"/>
    <n v="88607.25"/>
    <n v="96000"/>
    <x v="2"/>
    <x v="0"/>
  </r>
  <r>
    <n v="36740268991"/>
    <n v="20001330155939"/>
    <d v="2010-11-23T00:00:00"/>
    <n v="300"/>
    <n v="10"/>
    <n v="290"/>
    <n v="9.0000130087357189"/>
    <n v="124843.57"/>
    <n v="88147.62"/>
    <n v="90000"/>
    <x v="5"/>
    <x v="0"/>
  </r>
  <r>
    <n v="2886150851"/>
    <n v="70109230001136"/>
    <d v="2010-04-20T00:00:00"/>
    <n v="288"/>
    <n v="17"/>
    <n v="271"/>
    <n v="9.0000130087357189"/>
    <n v="120000"/>
    <n v="88197.94"/>
    <n v="92000"/>
    <x v="4"/>
    <x v="0"/>
  </r>
  <r>
    <n v="891138960"/>
    <n v="72171230000330"/>
    <d v="2010-02-23T00:00:00"/>
    <n v="360"/>
    <n v="19"/>
    <n v="341"/>
    <n v="9.0000130087357189"/>
    <n v="138000"/>
    <n v="87891.93"/>
    <n v="91122.61"/>
    <x v="2"/>
    <x v="0"/>
  </r>
  <r>
    <n v="19274862890"/>
    <n v="20001280340592"/>
    <d v="2009-01-16T00:00:00"/>
    <n v="300"/>
    <n v="32"/>
    <n v="268"/>
    <n v="9.0000130087357189"/>
    <n v="120000"/>
    <n v="88049.76"/>
    <n v="96000"/>
    <x v="3"/>
    <x v="0"/>
  </r>
  <r>
    <n v="28112534837"/>
    <n v="72245230000290"/>
    <d v="2008-09-26T00:00:00"/>
    <n v="324"/>
    <n v="36"/>
    <n v="288"/>
    <n v="9.0000130087357189"/>
    <n v="120000"/>
    <n v="87929.47"/>
    <n v="96000"/>
    <x v="4"/>
    <x v="0"/>
  </r>
  <r>
    <n v="697106942"/>
    <n v="20001310125244"/>
    <d v="2009-10-06T00:00:00"/>
    <n v="300"/>
    <n v="23"/>
    <n v="277"/>
    <n v="9.0000130087357189"/>
    <n v="120000"/>
    <n v="87952.99"/>
    <n v="92000"/>
    <x v="4"/>
    <x v="0"/>
  </r>
  <r>
    <n v="419243801"/>
    <n v="72071230001136"/>
    <d v="2011-06-30T00:00:00"/>
    <n v="300"/>
    <n v="3"/>
    <n v="297"/>
    <n v="9.0000130087357189"/>
    <n v="153814.42000000001"/>
    <n v="87745.86"/>
    <n v="87134.18"/>
    <x v="5"/>
    <x v="0"/>
  </r>
  <r>
    <n v="17259227893"/>
    <n v="72104230000768"/>
    <d v="2008-01-24T00:00:00"/>
    <n v="360"/>
    <n v="44"/>
    <n v="316"/>
    <n v="9.0000130087357189"/>
    <n v="120000"/>
    <n v="87675.85"/>
    <n v="96000"/>
    <x v="5"/>
    <x v="0"/>
  </r>
  <r>
    <n v="87107015834"/>
    <n v="70565230000144"/>
    <d v="2009-10-16T00:00:00"/>
    <n v="228"/>
    <n v="23"/>
    <n v="205"/>
    <n v="9.0000130087357189"/>
    <n v="120000"/>
    <n v="88112.78"/>
    <n v="96000"/>
    <x v="5"/>
    <x v="0"/>
  </r>
  <r>
    <n v="4364564605"/>
    <n v="20001280349034"/>
    <d v="2009-04-16T00:00:00"/>
    <n v="300"/>
    <n v="29"/>
    <n v="271"/>
    <n v="9.0000130087357189"/>
    <n v="120000"/>
    <n v="87786.11"/>
    <n v="95000"/>
    <x v="2"/>
    <x v="0"/>
  </r>
  <r>
    <n v="17617321880"/>
    <n v="72225230000252"/>
    <d v="2008-11-14T00:00:00"/>
    <n v="360"/>
    <n v="34"/>
    <n v="326"/>
    <n v="9.0000130087357189"/>
    <n v="120000"/>
    <n v="87437.92"/>
    <n v="93717.53"/>
    <x v="5"/>
    <x v="0"/>
  </r>
  <r>
    <n v="90259572187"/>
    <n v="20001310118990"/>
    <d v="2009-08-13T00:00:00"/>
    <n v="240"/>
    <n v="25"/>
    <n v="215"/>
    <n v="9.0000130087357189"/>
    <n v="120000"/>
    <n v="87836.64"/>
    <n v="96000"/>
    <x v="5"/>
    <x v="0"/>
  </r>
  <r>
    <n v="29415014873"/>
    <n v="20001330116410"/>
    <d v="2009-09-30T00:00:00"/>
    <n v="240"/>
    <n v="24"/>
    <n v="216"/>
    <n v="9.0000130087357189"/>
    <n v="140278.41"/>
    <n v="87535.27"/>
    <n v="89693.96"/>
    <x v="2"/>
    <x v="0"/>
  </r>
  <r>
    <n v="27846404857"/>
    <n v="72199230000845"/>
    <d v="2009-12-11T00:00:00"/>
    <n v="240"/>
    <n v="21"/>
    <n v="219"/>
    <n v="9.0000130087357189"/>
    <n v="120000"/>
    <n v="87399.7"/>
    <n v="93690"/>
    <x v="4"/>
    <x v="0"/>
  </r>
  <r>
    <n v="27065547892"/>
    <n v="70201230001986"/>
    <d v="2009-09-22T00:00:00"/>
    <n v="192"/>
    <n v="24"/>
    <n v="168"/>
    <n v="9.0000130087357189"/>
    <n v="123000"/>
    <n v="87767.22"/>
    <n v="98400"/>
    <x v="4"/>
    <x v="0"/>
  </r>
  <r>
    <n v="503942901"/>
    <n v="20001310134499"/>
    <d v="2010-01-04T00:00:00"/>
    <n v="360"/>
    <n v="20"/>
    <n v="340"/>
    <n v="9.0000130087357189"/>
    <n v="119000"/>
    <n v="86948.89"/>
    <n v="90000"/>
    <x v="2"/>
    <x v="0"/>
  </r>
  <r>
    <n v="22663764892"/>
    <n v="72200230000974"/>
    <d v="2008-02-27T00:00:00"/>
    <n v="240"/>
    <n v="43"/>
    <n v="197"/>
    <n v="9.0000130087357189"/>
    <n v="141730"/>
    <n v="87411.93"/>
    <n v="102434.87"/>
    <x v="5"/>
    <x v="0"/>
  </r>
  <r>
    <n v="22486699848"/>
    <n v="72076230004055"/>
    <d v="2011-04-20T00:00:00"/>
    <n v="360"/>
    <n v="5"/>
    <n v="355"/>
    <n v="9.0000130087357189"/>
    <n v="124621"/>
    <n v="86611.99"/>
    <n v="87000"/>
    <x v="5"/>
    <x v="0"/>
  </r>
  <r>
    <n v="31153784831"/>
    <n v="70671230000218"/>
    <d v="2009-12-21T00:00:00"/>
    <n v="360"/>
    <n v="21"/>
    <n v="339"/>
    <n v="9.0000130087357189"/>
    <n v="150000"/>
    <n v="86523.67"/>
    <n v="90164.19"/>
    <x v="1"/>
    <x v="0"/>
  </r>
  <r>
    <n v="16692922828"/>
    <n v="70197230000325"/>
    <d v="2009-06-09T00:00:00"/>
    <n v="240"/>
    <n v="27"/>
    <n v="213"/>
    <n v="9.0000130087357189"/>
    <n v="120000"/>
    <n v="86754.47"/>
    <n v="95500"/>
    <x v="5"/>
    <x v="0"/>
  </r>
  <r>
    <n v="27029059867"/>
    <n v="70657230000298"/>
    <d v="2009-10-16T00:00:00"/>
    <n v="360"/>
    <n v="23"/>
    <n v="337"/>
    <n v="9.0000130087357189"/>
    <n v="120000"/>
    <n v="85963.41"/>
    <n v="90000"/>
    <x v="4"/>
    <x v="0"/>
  </r>
  <r>
    <n v="63243482020"/>
    <n v="20001330170601"/>
    <d v="2011-03-17T00:00:00"/>
    <n v="240"/>
    <n v="6"/>
    <n v="234"/>
    <n v="9.0000130087357189"/>
    <n v="163884.35"/>
    <n v="85975.99"/>
    <n v="87214.35"/>
    <x v="5"/>
    <x v="0"/>
  </r>
  <r>
    <n v="18876464859"/>
    <n v="20001280352957"/>
    <d v="2009-04-28T00:00:00"/>
    <n v="240"/>
    <n v="29"/>
    <n v="211"/>
    <n v="9.0000130087357189"/>
    <n v="120000"/>
    <n v="86062.399999999994"/>
    <n v="96000"/>
    <x v="5"/>
    <x v="0"/>
  </r>
  <r>
    <n v="1334262705"/>
    <n v="20001330118073"/>
    <d v="2009-10-16T00:00:00"/>
    <n v="336"/>
    <n v="23"/>
    <n v="313"/>
    <n v="9.0000130087357189"/>
    <n v="107000"/>
    <n v="85584.73"/>
    <n v="90000"/>
    <x v="4"/>
    <x v="0"/>
  </r>
  <r>
    <n v="15357298807"/>
    <n v="70116230000876"/>
    <d v="2009-12-23T00:00:00"/>
    <n v="180"/>
    <n v="21"/>
    <n v="159"/>
    <n v="9.0000130087357189"/>
    <n v="138000"/>
    <n v="86350.84"/>
    <n v="96000"/>
    <x v="5"/>
    <x v="0"/>
  </r>
  <r>
    <n v="17412060813"/>
    <n v="72064230000854"/>
    <d v="2011-06-28T00:00:00"/>
    <n v="240"/>
    <n v="3"/>
    <n v="237"/>
    <n v="9.0000130087357189"/>
    <n v="127931.32"/>
    <n v="85616.59"/>
    <n v="86291.05"/>
    <x v="2"/>
    <x v="0"/>
  </r>
  <r>
    <n v="70406898049"/>
    <n v="20001310115494"/>
    <d v="2009-07-20T00:00:00"/>
    <n v="240"/>
    <n v="26"/>
    <n v="214"/>
    <n v="9.0000130087357189"/>
    <n v="120000"/>
    <n v="85540.37"/>
    <n v="94038.33"/>
    <x v="7"/>
    <x v="0"/>
  </r>
  <r>
    <n v="31808826892"/>
    <n v="70451230000458"/>
    <d v="2009-03-27T00:00:00"/>
    <n v="360"/>
    <n v="30"/>
    <n v="330"/>
    <n v="9.0000130087357189"/>
    <n v="121675"/>
    <n v="85114.23"/>
    <n v="91000"/>
    <x v="1"/>
    <x v="0"/>
  </r>
  <r>
    <n v="4871673847"/>
    <n v="20001290072663"/>
    <d v="2008-09-30T00:00:00"/>
    <n v="300"/>
    <n v="36"/>
    <n v="264"/>
    <n v="9.0000130087357189"/>
    <n v="120000"/>
    <n v="85162.11"/>
    <n v="92800"/>
    <x v="4"/>
    <x v="0"/>
  </r>
  <r>
    <n v="2013601956"/>
    <n v="20001330153138"/>
    <d v="2010-10-25T00:00:00"/>
    <n v="120"/>
    <n v="11"/>
    <n v="109"/>
    <n v="9.0000130087357189"/>
    <n v="121700"/>
    <n v="86482.17"/>
    <n v="94000"/>
    <x v="2"/>
    <x v="0"/>
  </r>
  <r>
    <n v="24108154134"/>
    <n v="20001310130019"/>
    <d v="2009-11-19T00:00:00"/>
    <n v="240"/>
    <n v="22"/>
    <n v="218"/>
    <n v="9.0000130087357189"/>
    <n v="115000"/>
    <n v="85219.19"/>
    <n v="92000"/>
    <x v="5"/>
    <x v="0"/>
  </r>
  <r>
    <n v="24971722858"/>
    <n v="70203230000510"/>
    <d v="2010-04-19T00:00:00"/>
    <n v="360"/>
    <n v="17"/>
    <n v="343"/>
    <n v="9.0000130087357189"/>
    <n v="140200"/>
    <n v="84690.98"/>
    <n v="87248.74"/>
    <x v="2"/>
    <x v="0"/>
  </r>
  <r>
    <n v="29370235841"/>
    <n v="70679230000507"/>
    <d v="2009-04-22T00:00:00"/>
    <n v="240"/>
    <n v="29"/>
    <n v="211"/>
    <n v="9.0000130087357189"/>
    <n v="126522.81"/>
    <n v="84864.14"/>
    <n v="94458.96"/>
    <x v="2"/>
    <x v="0"/>
  </r>
  <r>
    <n v="28816120835"/>
    <n v="70024230000528"/>
    <d v="2010-01-20T00:00:00"/>
    <n v="240"/>
    <n v="20"/>
    <n v="220"/>
    <n v="9.0000130087357189"/>
    <n v="120000"/>
    <n v="84746.48"/>
    <n v="90730"/>
    <x v="3"/>
    <x v="0"/>
  </r>
  <r>
    <n v="25727873851"/>
    <n v="20001280307005"/>
    <d v="2008-07-24T00:00:00"/>
    <n v="240"/>
    <n v="38"/>
    <n v="202"/>
    <n v="9.0000130087357189"/>
    <n v="120000"/>
    <n v="84682.42"/>
    <n v="96000"/>
    <x v="0"/>
    <x v="2"/>
  </r>
  <r>
    <n v="27371893816"/>
    <n v="20001280334908"/>
    <d v="2008-11-28T00:00:00"/>
    <n v="240"/>
    <n v="34"/>
    <n v="206"/>
    <n v="9.0000130087357189"/>
    <n v="120000"/>
    <n v="84545.01"/>
    <n v="96000"/>
    <x v="4"/>
    <x v="0"/>
  </r>
  <r>
    <n v="26858154817"/>
    <n v="70207230002175"/>
    <d v="2008-11-12T00:00:00"/>
    <n v="360"/>
    <n v="34"/>
    <n v="326"/>
    <n v="9.0000130087357189"/>
    <n v="120000"/>
    <n v="83990.03"/>
    <n v="90000"/>
    <x v="5"/>
    <x v="0"/>
  </r>
  <r>
    <n v="4481041803"/>
    <n v="72071230001160"/>
    <d v="2011-06-22T00:00:00"/>
    <n v="240"/>
    <n v="3"/>
    <n v="237"/>
    <n v="9.0000130087357189"/>
    <n v="121807.65"/>
    <n v="84270.95"/>
    <n v="84793.04"/>
    <x v="1"/>
    <x v="0"/>
  </r>
  <r>
    <n v="38738031000"/>
    <n v="70189230000162"/>
    <d v="2009-03-12T00:00:00"/>
    <n v="336"/>
    <n v="30"/>
    <n v="306"/>
    <n v="9.0000130087357189"/>
    <n v="120000"/>
    <n v="84005.27"/>
    <n v="90000"/>
    <x v="5"/>
    <x v="0"/>
  </r>
  <r>
    <n v="13496962852"/>
    <n v="70024230000404"/>
    <d v="2009-02-05T00:00:00"/>
    <n v="360"/>
    <n v="31"/>
    <n v="329"/>
    <n v="9.0000130087357189"/>
    <n v="116000"/>
    <n v="83858.77"/>
    <n v="89000"/>
    <x v="3"/>
    <x v="0"/>
  </r>
  <r>
    <n v="10663023831"/>
    <n v="70081230000500"/>
    <d v="2008-02-28T00:00:00"/>
    <n v="360"/>
    <n v="42"/>
    <n v="318"/>
    <n v="9.0000130087357189"/>
    <n v="120000"/>
    <n v="83790.77"/>
    <n v="90490"/>
    <x v="0"/>
    <x v="0"/>
  </r>
  <r>
    <n v="11965765807"/>
    <n v="20001330126831"/>
    <d v="2010-02-26T00:00:00"/>
    <n v="300"/>
    <n v="19"/>
    <n v="281"/>
    <n v="9.0000130087357189"/>
    <n v="119129.91"/>
    <n v="83818.38"/>
    <n v="88007.54"/>
    <x v="5"/>
    <x v="0"/>
  </r>
  <r>
    <n v="6138814860"/>
    <n v="70736230000380"/>
    <d v="2011-04-06T00:00:00"/>
    <n v="120"/>
    <n v="5"/>
    <n v="115"/>
    <n v="9.0000130087357189"/>
    <n v="127297"/>
    <n v="85140.62"/>
    <n v="87653"/>
    <x v="5"/>
    <x v="0"/>
  </r>
  <r>
    <n v="13000026894"/>
    <n v="70121230000635"/>
    <d v="2008-08-04T00:00:00"/>
    <n v="240"/>
    <n v="37"/>
    <n v="203"/>
    <n v="9.0000130087357189"/>
    <n v="119380"/>
    <n v="84087.47"/>
    <n v="95504"/>
    <x v="5"/>
    <x v="0"/>
  </r>
  <r>
    <n v="5095308932"/>
    <n v="72076230003008"/>
    <d v="2010-07-15T00:00:00"/>
    <n v="360"/>
    <n v="14"/>
    <n v="346"/>
    <n v="9.0000130087357189"/>
    <n v="120000"/>
    <n v="83135.740000000005"/>
    <n v="85000"/>
    <x v="5"/>
    <x v="0"/>
  </r>
  <r>
    <n v="4074635852"/>
    <n v="20001330113403"/>
    <d v="2009-08-19T00:00:00"/>
    <n v="240"/>
    <n v="25"/>
    <n v="215"/>
    <n v="9.0000130087357189"/>
    <n v="114263.64"/>
    <n v="83515.53"/>
    <n v="91334"/>
    <x v="5"/>
    <x v="0"/>
  </r>
  <r>
    <n v="33307946153"/>
    <n v="20001330120175"/>
    <d v="2009-11-27T00:00:00"/>
    <n v="336"/>
    <n v="22"/>
    <n v="314"/>
    <n v="9.0000130087357189"/>
    <n v="118396"/>
    <n v="82710.63"/>
    <n v="87000"/>
    <x v="5"/>
    <x v="0"/>
  </r>
  <r>
    <n v="56276869104"/>
    <n v="20001280280069"/>
    <d v="2008-02-28T00:00:00"/>
    <n v="240"/>
    <n v="43"/>
    <n v="197"/>
    <n v="9.0000130087357189"/>
    <n v="120000"/>
    <n v="82983.649999999994"/>
    <n v="96000"/>
    <x v="0"/>
    <x v="0"/>
  </r>
  <r>
    <n v="8518868840"/>
    <n v="70205230000850"/>
    <d v="2010-03-16T00:00:00"/>
    <n v="300"/>
    <n v="18"/>
    <n v="282"/>
    <n v="9.0000130087357189"/>
    <n v="138000"/>
    <n v="82470.81"/>
    <n v="86000"/>
    <x v="5"/>
    <x v="0"/>
  </r>
  <r>
    <n v="98069985020"/>
    <n v="20001330139909"/>
    <d v="2010-07-27T00:00:00"/>
    <n v="156"/>
    <n v="14"/>
    <n v="142"/>
    <n v="9.0000130087357189"/>
    <n v="162450"/>
    <n v="83158.06"/>
    <n v="90000"/>
    <x v="4"/>
    <x v="0"/>
  </r>
  <r>
    <n v="67233686815"/>
    <n v="70288230000071"/>
    <d v="2008-01-22T00:00:00"/>
    <n v="252"/>
    <n v="44"/>
    <n v="208"/>
    <n v="9.0000130087357189"/>
    <n v="120000"/>
    <n v="82581.179999999993"/>
    <n v="96000"/>
    <x v="4"/>
    <x v="0"/>
  </r>
  <r>
    <n v="28852928812"/>
    <n v="70214230000426"/>
    <d v="2008-03-19T00:00:00"/>
    <n v="240"/>
    <n v="42"/>
    <n v="198"/>
    <n v="9.0000130087357189"/>
    <n v="120000"/>
    <n v="82568.679999999993"/>
    <n v="96000"/>
    <x v="4"/>
    <x v="0"/>
  </r>
  <r>
    <n v="692136827"/>
    <n v="70691230000344"/>
    <d v="2009-03-20T00:00:00"/>
    <n v="240"/>
    <n v="30"/>
    <n v="210"/>
    <n v="9.0000130087357189"/>
    <n v="131000"/>
    <n v="82431.259999999995"/>
    <n v="92135.6"/>
    <x v="5"/>
    <x v="0"/>
  </r>
  <r>
    <n v="6666259807"/>
    <n v="20001330120167"/>
    <d v="2009-11-30T00:00:00"/>
    <n v="180"/>
    <n v="22"/>
    <n v="158"/>
    <n v="9.0000130087357189"/>
    <n v="132000"/>
    <n v="82792.3"/>
    <n v="92700.41"/>
    <x v="5"/>
    <x v="0"/>
  </r>
  <r>
    <n v="713790881"/>
    <n v="72219230000371"/>
    <d v="2008-12-17T00:00:00"/>
    <n v="240"/>
    <n v="33"/>
    <n v="207"/>
    <n v="9.0000130087357189"/>
    <n v="120000"/>
    <n v="82377.929999999993"/>
    <n v="92945.67"/>
    <x v="6"/>
    <x v="0"/>
  </r>
  <r>
    <n v="11118217802"/>
    <n v="20001280285664"/>
    <d v="2008-03-28T00:00:00"/>
    <n v="240"/>
    <n v="42"/>
    <n v="198"/>
    <n v="9.0000130087357189"/>
    <n v="120000"/>
    <n v="82278.7"/>
    <n v="96000"/>
    <x v="2"/>
    <x v="0"/>
  </r>
  <r>
    <n v="99320150753"/>
    <n v="20001280357266"/>
    <d v="2009-05-28T00:00:00"/>
    <n v="240"/>
    <n v="28"/>
    <n v="212"/>
    <n v="9.0000130087357189"/>
    <n v="110000"/>
    <n v="82172.38"/>
    <n v="88000"/>
    <x v="2"/>
    <x v="0"/>
  </r>
  <r>
    <n v="27943611802"/>
    <n v="70154230002251"/>
    <d v="2009-07-24T00:00:00"/>
    <n v="168"/>
    <n v="26"/>
    <n v="142"/>
    <n v="9.0000130087357189"/>
    <n v="120000"/>
    <n v="82608.91"/>
    <n v="96000"/>
    <x v="5"/>
    <x v="0"/>
  </r>
  <r>
    <n v="7510601860"/>
    <n v="70024230000218"/>
    <d v="2008-02-08T00:00:00"/>
    <n v="240"/>
    <n v="43"/>
    <n v="197"/>
    <n v="9.0000130087357189"/>
    <n v="120000"/>
    <n v="82090.86"/>
    <n v="95740"/>
    <x v="5"/>
    <x v="0"/>
  </r>
  <r>
    <n v="50363352520"/>
    <n v="20001280356600"/>
    <d v="2009-05-28T00:00:00"/>
    <n v="360"/>
    <n v="28"/>
    <n v="332"/>
    <n v="9.0000130087357189"/>
    <n v="110000"/>
    <n v="81401.649999999994"/>
    <n v="86618.37"/>
    <x v="5"/>
    <x v="0"/>
  </r>
  <r>
    <n v="2869355971"/>
    <n v="72190230000540"/>
    <d v="2008-12-11T00:00:00"/>
    <n v="240"/>
    <n v="33"/>
    <n v="207"/>
    <n v="9.0000130087357189"/>
    <n v="118000"/>
    <n v="81817.52"/>
    <n v="92000"/>
    <x v="4"/>
    <x v="0"/>
  </r>
  <r>
    <n v="22543352864"/>
    <n v="20001280320346"/>
    <d v="2008-09-25T00:00:00"/>
    <n v="240"/>
    <n v="36"/>
    <n v="204"/>
    <n v="9.0000130087357189"/>
    <n v="130000"/>
    <n v="81791.44"/>
    <n v="110000"/>
    <x v="1"/>
    <x v="0"/>
  </r>
  <r>
    <n v="62243330172"/>
    <n v="20001330165225"/>
    <d v="2011-01-19T00:00:00"/>
    <n v="360"/>
    <n v="8"/>
    <n v="352"/>
    <n v="9.0000130087357189"/>
    <n v="139740"/>
    <n v="81153.64"/>
    <n v="82000"/>
    <x v="0"/>
    <x v="0"/>
  </r>
  <r>
    <n v="12893186890"/>
    <n v="72215230000301"/>
    <d v="2011-04-25T00:00:00"/>
    <n v="360"/>
    <n v="5"/>
    <n v="355"/>
    <n v="9.0000130087357189"/>
    <n v="153947.32"/>
    <n v="81100.42"/>
    <n v="81546.64"/>
    <x v="5"/>
    <x v="0"/>
  </r>
  <r>
    <n v="57905673553"/>
    <n v="20001280243961"/>
    <d v="2007-09-06T00:00:00"/>
    <n v="240"/>
    <n v="48"/>
    <n v="192"/>
    <n v="9.0000130087357189"/>
    <n v="120000"/>
    <n v="81606.98"/>
    <n v="96000"/>
    <x v="1"/>
    <x v="0"/>
  </r>
  <r>
    <n v="75740990068"/>
    <n v="71126230000224"/>
    <d v="2007-12-07T00:00:00"/>
    <n v="240"/>
    <n v="45"/>
    <n v="195"/>
    <n v="9.0000130087357189"/>
    <n v="120000"/>
    <n v="81512.25"/>
    <n v="96000"/>
    <x v="2"/>
    <x v="0"/>
  </r>
  <r>
    <n v="69838658804"/>
    <n v="70109230001080"/>
    <d v="2010-01-07T00:00:00"/>
    <n v="180"/>
    <n v="20"/>
    <n v="160"/>
    <n v="9.0000130087357189"/>
    <n v="143000"/>
    <n v="81756.820000000007"/>
    <n v="90000"/>
    <x v="5"/>
    <x v="0"/>
  </r>
  <r>
    <n v="24899462859"/>
    <n v="72045230000270"/>
    <d v="2007-12-20T00:00:00"/>
    <n v="240"/>
    <n v="45"/>
    <n v="195"/>
    <n v="9.0000130087357189"/>
    <n v="120000"/>
    <n v="81357.25"/>
    <n v="96000"/>
    <x v="2"/>
    <x v="0"/>
  </r>
  <r>
    <n v="15298336809"/>
    <n v="70011230000798"/>
    <d v="2008-11-21T00:00:00"/>
    <n v="240"/>
    <n v="34"/>
    <n v="206"/>
    <n v="9.0000130087357189"/>
    <n v="120000"/>
    <n v="81262.5"/>
    <n v="92064.63"/>
    <x v="4"/>
    <x v="0"/>
  </r>
  <r>
    <n v="8748511811"/>
    <n v="20001300002115"/>
    <d v="2008-04-28T00:00:00"/>
    <n v="240"/>
    <n v="41"/>
    <n v="199"/>
    <n v="9.0000130087357189"/>
    <n v="118000"/>
    <n v="81275.53"/>
    <n v="94400"/>
    <x v="2"/>
    <x v="0"/>
  </r>
  <r>
    <n v="67251536820"/>
    <n v="70205230000672"/>
    <d v="2010-02-04T00:00:00"/>
    <n v="120"/>
    <n v="19"/>
    <n v="101"/>
    <n v="9.0000130087357189"/>
    <n v="138000"/>
    <n v="82427.350000000006"/>
    <n v="95810.92"/>
    <x v="5"/>
    <x v="0"/>
  </r>
  <r>
    <n v="28052548802"/>
    <n v="20001330147464"/>
    <d v="2010-09-23T00:00:00"/>
    <n v="120"/>
    <n v="12"/>
    <n v="108"/>
    <n v="9.0000130087357189"/>
    <n v="151844"/>
    <n v="82154.990000000005"/>
    <n v="90000"/>
    <x v="5"/>
    <x v="0"/>
  </r>
  <r>
    <n v="12454057808"/>
    <n v="70081230001604"/>
    <d v="2009-05-19T00:00:00"/>
    <n v="360"/>
    <n v="28"/>
    <n v="332"/>
    <n v="9.0000130087357189"/>
    <n v="120000"/>
    <n v="80506.02"/>
    <n v="85370"/>
    <x v="2"/>
    <x v="0"/>
  </r>
  <r>
    <n v="25921263842"/>
    <n v="70105230002806"/>
    <d v="2009-05-26T00:00:00"/>
    <n v="240"/>
    <n v="28"/>
    <n v="212"/>
    <n v="9.0000130087357189"/>
    <n v="130000"/>
    <n v="80813.52"/>
    <n v="89718.29"/>
    <x v="2"/>
    <x v="0"/>
  </r>
  <r>
    <n v="80663664772"/>
    <n v="20001280261080"/>
    <d v="2007-11-28T00:00:00"/>
    <n v="240"/>
    <n v="46"/>
    <n v="194"/>
    <n v="9.0000130087357189"/>
    <n v="120000"/>
    <n v="80833.52"/>
    <n v="96000"/>
    <x v="2"/>
    <x v="0"/>
  </r>
  <r>
    <n v="16193598200"/>
    <n v="20001330121430"/>
    <d v="2009-12-16T00:00:00"/>
    <n v="120"/>
    <n v="21"/>
    <n v="99"/>
    <n v="9.0000130087357189"/>
    <n v="122457.68"/>
    <n v="82042.320000000007"/>
    <n v="97461.46"/>
    <x v="4"/>
    <x v="0"/>
  </r>
  <r>
    <n v="27687560833"/>
    <n v="70081230001892"/>
    <d v="2009-07-15T00:00:00"/>
    <n v="360"/>
    <n v="26"/>
    <n v="334"/>
    <n v="9.0000130087357189"/>
    <n v="105000"/>
    <n v="79994.320000000007"/>
    <n v="83522.460000000006"/>
    <x v="3"/>
    <x v="0"/>
  </r>
  <r>
    <n v="29757925810"/>
    <n v="70670230000279"/>
    <d v="2010-01-29T00:00:00"/>
    <n v="240"/>
    <n v="20"/>
    <n v="220"/>
    <n v="9.0000130087357189"/>
    <n v="143000"/>
    <n v="80330.36"/>
    <n v="86231.95"/>
    <x v="5"/>
    <x v="0"/>
  </r>
  <r>
    <n v="29494341856"/>
    <n v="72200230001040"/>
    <d v="2008-06-05T00:00:00"/>
    <n v="180"/>
    <n v="39"/>
    <n v="141"/>
    <n v="9.0000130087357189"/>
    <n v="137987.93"/>
    <n v="80942.28"/>
    <n v="99034.31"/>
    <x v="4"/>
    <x v="0"/>
  </r>
  <r>
    <n v="16144555897"/>
    <n v="72226230000358"/>
    <d v="2010-04-20T00:00:00"/>
    <n v="312"/>
    <n v="17"/>
    <n v="295"/>
    <n v="9.0000130087357189"/>
    <n v="140200"/>
    <n v="79867.100000000006"/>
    <n v="82910"/>
    <x v="5"/>
    <x v="0"/>
  </r>
  <r>
    <n v="70819394149"/>
    <n v="20001280326891"/>
    <d v="2008-10-28T00:00:00"/>
    <n v="300"/>
    <n v="35"/>
    <n v="265"/>
    <n v="9.0000130087357189"/>
    <n v="110000"/>
    <n v="79937.08"/>
    <n v="88000"/>
    <x v="4"/>
    <x v="0"/>
  </r>
  <r>
    <n v="52828158349"/>
    <n v="71179230000136"/>
    <d v="2009-01-12T00:00:00"/>
    <n v="240"/>
    <n v="32"/>
    <n v="208"/>
    <n v="9.0000130087357189"/>
    <n v="120000"/>
    <n v="80173.42"/>
    <n v="90000"/>
    <x v="3"/>
    <x v="0"/>
  </r>
  <r>
    <n v="21326411888"/>
    <n v="70008230000488"/>
    <d v="2008-11-03T00:00:00"/>
    <n v="360"/>
    <n v="34"/>
    <n v="326"/>
    <n v="9.0000130087357189"/>
    <n v="120000"/>
    <n v="79702.850000000006"/>
    <n v="85000"/>
    <x v="3"/>
    <x v="0"/>
  </r>
  <r>
    <n v="16647547843"/>
    <n v="70641230000534"/>
    <d v="2010-01-28T00:00:00"/>
    <n v="360"/>
    <n v="20"/>
    <n v="340"/>
    <n v="9.0000130087357189"/>
    <n v="138000"/>
    <n v="79648.38"/>
    <n v="82984.47"/>
    <x v="2"/>
    <x v="0"/>
  </r>
  <r>
    <n v="25571950811"/>
    <n v="70203230000501"/>
    <d v="2010-04-26T00:00:00"/>
    <n v="180"/>
    <n v="17"/>
    <n v="163"/>
    <n v="9.0000130087357189"/>
    <n v="142900"/>
    <n v="80410.48"/>
    <n v="87330.75"/>
    <x v="5"/>
    <x v="0"/>
  </r>
  <r>
    <n v="2453645951"/>
    <n v="72189230001879"/>
    <d v="2009-10-28T00:00:00"/>
    <n v="215"/>
    <n v="18"/>
    <n v="197"/>
    <n v="9.0000130087357189"/>
    <n v="120000"/>
    <n v="80051.5"/>
    <n v="90809.12"/>
    <x v="5"/>
    <x v="0"/>
  </r>
  <r>
    <n v="30723979880"/>
    <n v="70451230000512"/>
    <d v="2009-04-23T00:00:00"/>
    <n v="252"/>
    <n v="29"/>
    <n v="223"/>
    <n v="9.0000130087357189"/>
    <n v="131100"/>
    <n v="79892.67"/>
    <n v="88417.48"/>
    <x v="5"/>
    <x v="0"/>
  </r>
  <r>
    <n v="59992344687"/>
    <n v="72253230000150"/>
    <d v="2008-07-11T00:00:00"/>
    <n v="360"/>
    <n v="38"/>
    <n v="322"/>
    <n v="9.0000130087357189"/>
    <n v="115000"/>
    <n v="79493.88"/>
    <n v="92000"/>
    <x v="5"/>
    <x v="0"/>
  </r>
  <r>
    <n v="26444338867"/>
    <n v="20001310125023"/>
    <d v="2009-10-23T00:00:00"/>
    <n v="360"/>
    <n v="23"/>
    <n v="337"/>
    <n v="9.0000130087357189"/>
    <n v="104000"/>
    <n v="79349.820000000007"/>
    <n v="83200"/>
    <x v="4"/>
    <x v="0"/>
  </r>
  <r>
    <n v="22433284880"/>
    <n v="70157230000725"/>
    <d v="2008-12-19T00:00:00"/>
    <n v="360"/>
    <n v="33"/>
    <n v="327"/>
    <n v="9.0000130087357189"/>
    <n v="120000"/>
    <n v="79362.899999999994"/>
    <n v="85000"/>
    <x v="5"/>
    <x v="0"/>
  </r>
  <r>
    <n v="94432597291"/>
    <n v="20001330119460"/>
    <d v="2009-11-12T00:00:00"/>
    <n v="360"/>
    <n v="22"/>
    <n v="338"/>
    <n v="9.0000130087357189"/>
    <n v="129707.19"/>
    <n v="79312.399999999994"/>
    <n v="82700"/>
    <x v="5"/>
    <x v="0"/>
  </r>
  <r>
    <n v="33603081587"/>
    <n v="72291230000781"/>
    <d v="2009-11-17T00:00:00"/>
    <n v="360"/>
    <n v="22"/>
    <n v="338"/>
    <n v="9.0000130087357189"/>
    <n v="121831.18"/>
    <n v="79207.850000000006"/>
    <n v="82743.47"/>
    <x v="5"/>
    <x v="0"/>
  </r>
  <r>
    <n v="30141937807"/>
    <n v="70087230000666"/>
    <d v="2009-11-23T00:00:00"/>
    <n v="360"/>
    <n v="22"/>
    <n v="338"/>
    <n v="9.0000130087357189"/>
    <n v="131100.68"/>
    <n v="79183.58"/>
    <n v="82780.12"/>
    <x v="2"/>
    <x v="0"/>
  </r>
  <r>
    <n v="15119829856"/>
    <n v="20001330119991"/>
    <d v="2009-11-25T00:00:00"/>
    <n v="360"/>
    <n v="22"/>
    <n v="338"/>
    <n v="9.0000130087357189"/>
    <n v="120000"/>
    <n v="79167.28"/>
    <n v="82889"/>
    <x v="4"/>
    <x v="0"/>
  </r>
  <r>
    <n v="30319146863"/>
    <n v="20001330122984"/>
    <d v="2009-12-28T00:00:00"/>
    <n v="360"/>
    <n v="21"/>
    <n v="339"/>
    <n v="9.0000130087357189"/>
    <n v="120000"/>
    <n v="79157.59"/>
    <n v="82692.09"/>
    <x v="4"/>
    <x v="0"/>
  </r>
  <r>
    <n v="60608951820"/>
    <n v="74749230000058"/>
    <d v="2011-06-15T00:00:00"/>
    <n v="216"/>
    <n v="3"/>
    <n v="213"/>
    <n v="9.0000130087357189"/>
    <n v="125535.11"/>
    <n v="79577.27"/>
    <n v="80000"/>
    <x v="2"/>
    <x v="0"/>
  </r>
  <r>
    <n v="28506703832"/>
    <n v="70105230002920"/>
    <d v="2009-09-28T00:00:00"/>
    <n v="274"/>
    <n v="8"/>
    <n v="266"/>
    <n v="9.0000130087357189"/>
    <n v="134900"/>
    <n v="79237.649999999994"/>
    <n v="90396"/>
    <x v="5"/>
    <x v="0"/>
  </r>
  <r>
    <n v="29581434810"/>
    <n v="72076230002095"/>
    <d v="2009-10-13T00:00:00"/>
    <n v="132"/>
    <n v="23"/>
    <n v="109"/>
    <n v="9.0000130087357189"/>
    <n v="120000"/>
    <n v="80530.740000000005"/>
    <n v="95500"/>
    <x v="4"/>
    <x v="0"/>
  </r>
  <r>
    <n v="9088086826"/>
    <n v="72076230001692"/>
    <d v="2008-10-13T00:00:00"/>
    <n v="240"/>
    <n v="35"/>
    <n v="205"/>
    <n v="9.0000130087357189"/>
    <n v="120000"/>
    <n v="79377"/>
    <n v="90000"/>
    <x v="5"/>
    <x v="0"/>
  </r>
  <r>
    <n v="47077590259"/>
    <n v="70674230000077"/>
    <d v="2009-09-10T00:00:00"/>
    <n v="360"/>
    <n v="24"/>
    <n v="336"/>
    <n v="9.0000130087357189"/>
    <n v="120000"/>
    <n v="78809.38"/>
    <n v="82557.929999999993"/>
    <x v="6"/>
    <x v="0"/>
  </r>
  <r>
    <n v="21846602807"/>
    <n v="20001330122062"/>
    <d v="2009-12-23T00:00:00"/>
    <n v="240"/>
    <n v="21"/>
    <n v="219"/>
    <n v="9.0000130087357189"/>
    <n v="118051.87"/>
    <n v="79133.14"/>
    <n v="80559.8"/>
    <x v="5"/>
    <x v="0"/>
  </r>
  <r>
    <n v="67676995787"/>
    <n v="20001280220406"/>
    <d v="2007-06-28T00:00:00"/>
    <n v="240"/>
    <n v="51"/>
    <n v="189"/>
    <n v="9.0000130087357189"/>
    <n v="120000"/>
    <n v="79126.7"/>
    <n v="96000"/>
    <x v="2"/>
    <x v="0"/>
  </r>
  <r>
    <n v="69020507672"/>
    <n v="20001280352760"/>
    <d v="2009-04-28T00:00:00"/>
    <n v="360"/>
    <n v="29"/>
    <n v="331"/>
    <n v="9.0000130087357189"/>
    <n v="120000"/>
    <n v="78379.600000000006"/>
    <n v="83600"/>
    <x v="5"/>
    <x v="0"/>
  </r>
  <r>
    <n v="96655534887"/>
    <n v="70718230000919"/>
    <d v="2008-10-16T00:00:00"/>
    <n v="180"/>
    <n v="35"/>
    <n v="145"/>
    <n v="9.0000130087357189"/>
    <n v="120000"/>
    <n v="79226.880000000005"/>
    <n v="95250"/>
    <x v="5"/>
    <x v="0"/>
  </r>
  <r>
    <n v="16151261801"/>
    <n v="20001290071055"/>
    <d v="2008-08-15T00:00:00"/>
    <n v="180"/>
    <n v="37"/>
    <n v="143"/>
    <n v="9.0000130087357189"/>
    <n v="120000"/>
    <n v="79021.39"/>
    <n v="96000"/>
    <x v="0"/>
    <x v="0"/>
  </r>
  <r>
    <n v="95569057072"/>
    <n v="70105230001834"/>
    <d v="2008-06-27T00:00:00"/>
    <n v="120"/>
    <n v="39"/>
    <n v="81"/>
    <n v="9.0000130087357189"/>
    <n v="143099.10999999999"/>
    <n v="80051.63"/>
    <n v="114479"/>
    <x v="2"/>
    <x v="0"/>
  </r>
  <r>
    <n v="21993037802"/>
    <n v="20001310125155"/>
    <d v="2009-10-02T00:00:00"/>
    <n v="120"/>
    <n v="23"/>
    <n v="97"/>
    <n v="9.0000130087357189"/>
    <n v="120000"/>
    <n v="79453.59"/>
    <n v="96000"/>
    <x v="5"/>
    <x v="0"/>
  </r>
  <r>
    <n v="10421825740"/>
    <n v="70154230004220"/>
    <d v="2011-03-29T00:00:00"/>
    <n v="234"/>
    <n v="2"/>
    <n v="232"/>
    <n v="9.0000130087357189"/>
    <n v="120000"/>
    <n v="77981.37"/>
    <n v="80000"/>
    <x v="4"/>
    <x v="0"/>
  </r>
  <r>
    <n v="21922266833"/>
    <n v="70105230002814"/>
    <d v="2009-07-22T00:00:00"/>
    <n v="240"/>
    <n v="26"/>
    <n v="214"/>
    <n v="9.0000130087357189"/>
    <n v="131100"/>
    <n v="78040.56"/>
    <n v="85788.78"/>
    <x v="4"/>
    <x v="0"/>
  </r>
  <r>
    <n v="5359881763"/>
    <n v="20001230055240"/>
    <d v="2009-01-28T00:00:00"/>
    <n v="240"/>
    <n v="32"/>
    <n v="208"/>
    <n v="9.0000130087357189"/>
    <n v="110000"/>
    <n v="77984.19"/>
    <n v="88000"/>
    <x v="0"/>
    <x v="0"/>
  </r>
  <r>
    <n v="18305206874"/>
    <n v="20001280342463"/>
    <d v="2009-01-28T00:00:00"/>
    <n v="240"/>
    <n v="32"/>
    <n v="208"/>
    <n v="9.0000130087357189"/>
    <n v="110000"/>
    <n v="77984.19"/>
    <n v="88000"/>
    <x v="5"/>
    <x v="0"/>
  </r>
  <r>
    <n v="52543951334"/>
    <n v="20001280311096"/>
    <d v="2008-08-11T00:00:00"/>
    <n v="192"/>
    <n v="37"/>
    <n v="155"/>
    <n v="9.0000130087357189"/>
    <n v="120000"/>
    <n v="78312.25"/>
    <n v="92000"/>
    <x v="6"/>
    <x v="2"/>
  </r>
  <r>
    <n v="16366702888"/>
    <n v="70195230000205"/>
    <d v="2010-07-12T00:00:00"/>
    <n v="240"/>
    <n v="14"/>
    <n v="226"/>
    <n v="9.0000130087357189"/>
    <n v="129700"/>
    <n v="77710.399999999994"/>
    <n v="80000"/>
    <x v="3"/>
    <x v="5"/>
  </r>
  <r>
    <n v="28908135847"/>
    <n v="72076230001471"/>
    <d v="2008-04-24T00:00:00"/>
    <n v="240"/>
    <n v="41"/>
    <n v="199"/>
    <n v="9.0000130087357189"/>
    <n v="120000"/>
    <n v="77480.83"/>
    <n v="90000"/>
    <x v="5"/>
    <x v="0"/>
  </r>
  <r>
    <n v="26160544772"/>
    <n v="70154230001670"/>
    <d v="2008-06-24T00:00:00"/>
    <n v="180"/>
    <n v="39"/>
    <n v="141"/>
    <n v="9.0000130087357189"/>
    <n v="120000"/>
    <n v="77910.95"/>
    <n v="96000"/>
    <x v="4"/>
    <x v="0"/>
  </r>
  <r>
    <n v="418392854"/>
    <n v="20001310133158"/>
    <d v="2009-12-17T00:00:00"/>
    <n v="288"/>
    <n v="21"/>
    <n v="267"/>
    <n v="9.0000130087357189"/>
    <n v="117467.5"/>
    <n v="77099.11"/>
    <n v="81595.28"/>
    <x v="5"/>
    <x v="0"/>
  </r>
  <r>
    <n v="23906995020"/>
    <n v="20001330173996"/>
    <d v="2011-04-27T00:00:00"/>
    <n v="276"/>
    <n v="5"/>
    <n v="271"/>
    <n v="9.0000130087357189"/>
    <n v="182687.96"/>
    <n v="77037.38"/>
    <n v="77825.03"/>
    <x v="5"/>
    <x v="0"/>
  </r>
  <r>
    <n v="27881799870"/>
    <n v="73964230000016"/>
    <d v="2011-05-27T00:00:00"/>
    <n v="108"/>
    <n v="4"/>
    <n v="104"/>
    <n v="9.0000130087357189"/>
    <n v="151622"/>
    <n v="78359.039999999994"/>
    <n v="80831.960000000006"/>
    <x v="4"/>
    <x v="0"/>
  </r>
  <r>
    <n v="26792059870"/>
    <n v="20001310125350"/>
    <d v="2009-10-07T00:00:00"/>
    <n v="120"/>
    <n v="23"/>
    <n v="97"/>
    <n v="9.0000130087357189"/>
    <n v="120000"/>
    <n v="78481.63"/>
    <n v="95000"/>
    <x v="2"/>
    <x v="0"/>
  </r>
  <r>
    <n v="10117424897"/>
    <n v="70780230001279"/>
    <d v="2009-11-17T00:00:00"/>
    <n v="360"/>
    <n v="22"/>
    <n v="338"/>
    <n v="9.0000130087357189"/>
    <n v="149000"/>
    <n v="76581.52"/>
    <n v="80000"/>
    <x v="0"/>
    <x v="0"/>
  </r>
  <r>
    <n v="58514066587"/>
    <n v="20001280279753"/>
    <d v="2008-02-28T00:00:00"/>
    <n v="240"/>
    <n v="43"/>
    <n v="197"/>
    <n v="9.0000130087357189"/>
    <n v="115000"/>
    <n v="76801.08"/>
    <n v="90000"/>
    <x v="5"/>
    <x v="0"/>
  </r>
  <r>
    <n v="566736802"/>
    <n v="72017230001115"/>
    <d v="2009-09-25T00:00:00"/>
    <n v="288"/>
    <n v="24"/>
    <n v="264"/>
    <n v="9.0000130087357189"/>
    <n v="120000"/>
    <n v="76293.119999999995"/>
    <n v="79811.320000000007"/>
    <x v="0"/>
    <x v="2"/>
  </r>
  <r>
    <n v="4967351875"/>
    <n v="70435230000626"/>
    <d v="2007-12-10T00:00:00"/>
    <n v="240"/>
    <n v="45"/>
    <n v="195"/>
    <n v="9.0000130087357189"/>
    <n v="120000"/>
    <n v="76576.820000000007"/>
    <n v="90000"/>
    <x v="5"/>
    <x v="0"/>
  </r>
  <r>
    <n v="6580476800"/>
    <n v="20001300007630"/>
    <d v="2008-11-28T00:00:00"/>
    <n v="336"/>
    <n v="34"/>
    <n v="302"/>
    <n v="9.0000130087357189"/>
    <n v="102000"/>
    <n v="76139.81"/>
    <n v="81600"/>
    <x v="4"/>
    <x v="0"/>
  </r>
  <r>
    <n v="27384541867"/>
    <n v="20001280343915"/>
    <d v="2009-02-09T00:00:00"/>
    <n v="300"/>
    <n v="31"/>
    <n v="269"/>
    <n v="9.0000130087357189"/>
    <n v="100000"/>
    <n v="76226.63"/>
    <n v="78000"/>
    <x v="3"/>
    <x v="0"/>
  </r>
  <r>
    <n v="22568477806"/>
    <n v="70203230000463"/>
    <d v="2010-04-26T00:00:00"/>
    <n v="180"/>
    <n v="17"/>
    <n v="163"/>
    <n v="9.0000130087357189"/>
    <n v="124601.42"/>
    <n v="76699.259999999995"/>
    <n v="83300.17"/>
    <x v="5"/>
    <x v="0"/>
  </r>
  <r>
    <n v="55918697268"/>
    <n v="20001330121988"/>
    <d v="2009-12-23T00:00:00"/>
    <n v="180"/>
    <n v="21"/>
    <n v="159"/>
    <n v="9.0000130087357189"/>
    <n v="132265.79"/>
    <n v="76694.710000000006"/>
    <n v="85264.71"/>
    <x v="4"/>
    <x v="0"/>
  </r>
  <r>
    <n v="6235054955"/>
    <n v="20001330164890"/>
    <d v="2011-01-18T00:00:00"/>
    <n v="336"/>
    <n v="8"/>
    <n v="328"/>
    <n v="9.0000130087357189"/>
    <n v="129000"/>
    <n v="75794.16"/>
    <n v="75000"/>
    <x v="3"/>
    <x v="1"/>
  </r>
  <r>
    <n v="21989104894"/>
    <n v="70205230000710"/>
    <d v="2010-01-29T00:00:00"/>
    <n v="300"/>
    <n v="20"/>
    <n v="280"/>
    <n v="9.0000130087357189"/>
    <n v="138000"/>
    <n v="75879.94"/>
    <n v="80000"/>
    <x v="0"/>
    <x v="0"/>
  </r>
  <r>
    <n v="92866220587"/>
    <n v="72291230000650"/>
    <d v="2009-08-28T00:00:00"/>
    <n v="360"/>
    <n v="25"/>
    <n v="335"/>
    <n v="9.0000130087357189"/>
    <n v="115615.06"/>
    <n v="75701.11"/>
    <n v="79995.179999999993"/>
    <x v="4"/>
    <x v="0"/>
  </r>
  <r>
    <n v="65175077520"/>
    <n v="72291230000811"/>
    <d v="2009-11-26T00:00:00"/>
    <n v="240"/>
    <n v="22"/>
    <n v="218"/>
    <n v="9.0000130087357189"/>
    <n v="140645.75"/>
    <n v="76068.22"/>
    <n v="82332.09"/>
    <x v="5"/>
    <x v="0"/>
  </r>
  <r>
    <n v="2155811721"/>
    <n v="20001280334150"/>
    <d v="2008-11-28T00:00:00"/>
    <n v="300"/>
    <n v="34"/>
    <n v="266"/>
    <n v="9.0000130087357189"/>
    <n v="104600"/>
    <n v="75836.460000000006"/>
    <n v="83360"/>
    <x v="4"/>
    <x v="0"/>
  </r>
  <r>
    <n v="10802874851"/>
    <n v="70036230000190"/>
    <d v="2009-01-05T00:00:00"/>
    <n v="360"/>
    <n v="32"/>
    <n v="328"/>
    <n v="9.0000130087357189"/>
    <n v="119000"/>
    <n v="75670.23"/>
    <n v="75000"/>
    <x v="4"/>
    <x v="0"/>
  </r>
  <r>
    <n v="3065481600"/>
    <n v="20001310120242"/>
    <d v="2009-08-27T00:00:00"/>
    <n v="120"/>
    <n v="25"/>
    <n v="95"/>
    <n v="9.0000130087357189"/>
    <n v="120000"/>
    <n v="77348.77"/>
    <n v="96000"/>
    <x v="5"/>
    <x v="0"/>
  </r>
  <r>
    <n v="8322103743"/>
    <n v="70127230001797"/>
    <d v="2009-07-28T00:00:00"/>
    <n v="360"/>
    <n v="26"/>
    <n v="334"/>
    <n v="9.0000130087357189"/>
    <n v="100000"/>
    <n v="75536.850000000006"/>
    <n v="80000"/>
    <x v="5"/>
    <x v="0"/>
  </r>
  <r>
    <n v="68546327220"/>
    <n v="20001330124103"/>
    <d v="2010-01-29T00:00:00"/>
    <n v="360"/>
    <n v="19"/>
    <n v="341"/>
    <n v="9.0000130087357189"/>
    <n v="128414.43"/>
    <n v="75518"/>
    <n v="78000"/>
    <x v="1"/>
    <x v="0"/>
  </r>
  <r>
    <n v="21712354892"/>
    <n v="70319230001527"/>
    <d v="2009-12-21T00:00:00"/>
    <n v="240"/>
    <n v="21"/>
    <n v="219"/>
    <n v="9.0000130087357189"/>
    <n v="105504"/>
    <n v="75786.929999999993"/>
    <n v="81500"/>
    <x v="5"/>
    <x v="0"/>
  </r>
  <r>
    <n v="82107068968"/>
    <n v="72131230000358"/>
    <d v="2009-05-21T00:00:00"/>
    <n v="360"/>
    <n v="28"/>
    <n v="332"/>
    <n v="9.0000130087357189"/>
    <n v="100000"/>
    <n v="75377.75"/>
    <n v="80000"/>
    <x v="3"/>
    <x v="0"/>
  </r>
  <r>
    <n v="64497852253"/>
    <n v="20001330129580"/>
    <d v="2010-04-09T00:00:00"/>
    <n v="360"/>
    <n v="17"/>
    <n v="343"/>
    <n v="9.0000130087357189"/>
    <n v="123889.92"/>
    <n v="75352.78"/>
    <n v="77500"/>
    <x v="1"/>
    <x v="0"/>
  </r>
  <r>
    <n v="12891644875"/>
    <n v="70105230002520"/>
    <d v="2009-04-24T00:00:00"/>
    <n v="300"/>
    <n v="29"/>
    <n v="271"/>
    <n v="9.0000130087357189"/>
    <n v="138000"/>
    <n v="75508.19"/>
    <n v="81948.759999999995"/>
    <x v="3"/>
    <x v="0"/>
  </r>
  <r>
    <n v="12713794811"/>
    <n v="73719230000050"/>
    <d v="2011-06-16T00:00:00"/>
    <n v="360"/>
    <n v="3"/>
    <n v="357"/>
    <n v="9.0000130087357189"/>
    <n v="149845.24"/>
    <n v="74994.2"/>
    <n v="75000"/>
    <x v="5"/>
    <x v="0"/>
  </r>
  <r>
    <n v="18808690806"/>
    <n v="20001280261757"/>
    <d v="2007-11-28T00:00:00"/>
    <n v="240"/>
    <n v="46"/>
    <n v="194"/>
    <n v="9.0000130087357189"/>
    <n v="112000"/>
    <n v="75444.429999999993"/>
    <n v="89600"/>
    <x v="4"/>
    <x v="0"/>
  </r>
  <r>
    <n v="10730800482"/>
    <n v="70205230000834"/>
    <d v="2010-02-26T00:00:00"/>
    <n v="240"/>
    <n v="19"/>
    <n v="221"/>
    <n v="9.0000130087357189"/>
    <n v="138000"/>
    <n v="75226.009999999995"/>
    <n v="80343.820000000007"/>
    <x v="4"/>
    <x v="0"/>
  </r>
  <r>
    <n v="5936648842"/>
    <n v="20001280245336"/>
    <d v="2007-09-14T00:00:00"/>
    <n v="240"/>
    <n v="48"/>
    <n v="192"/>
    <n v="9.0000130087357189"/>
    <n v="120000"/>
    <n v="75347.5"/>
    <n v="90000"/>
    <x v="3"/>
    <x v="0"/>
  </r>
  <r>
    <n v="5428888741"/>
    <n v="20001280215526"/>
    <d v="2007-04-23T00:00:00"/>
    <n v="240"/>
    <n v="53"/>
    <n v="187"/>
    <n v="9.0000130087357189"/>
    <n v="115000"/>
    <n v="75367.259999999995"/>
    <n v="92000"/>
    <x v="2"/>
    <x v="0"/>
  </r>
  <r>
    <n v="25982687847"/>
    <n v="70205230000656"/>
    <d v="2010-01-07T00:00:00"/>
    <n v="240"/>
    <n v="20"/>
    <n v="220"/>
    <n v="9.0000130087357189"/>
    <n v="138000"/>
    <n v="75166.12"/>
    <n v="78200.259999999995"/>
    <x v="6"/>
    <x v="1"/>
  </r>
  <r>
    <n v="25459596858"/>
    <n v="70205230000524"/>
    <d v="2010-01-29T00:00:00"/>
    <n v="360"/>
    <n v="20"/>
    <n v="340"/>
    <n v="9.0000130087357189"/>
    <n v="138000"/>
    <n v="74792.91"/>
    <n v="77067.199999999997"/>
    <x v="5"/>
    <x v="0"/>
  </r>
  <r>
    <n v="24608680811"/>
    <n v="73875230000090"/>
    <d v="2011-05-27T00:00:00"/>
    <n v="120"/>
    <n v="4"/>
    <n v="116"/>
    <n v="9.0000130087357189"/>
    <n v="149320.15"/>
    <n v="75979.47"/>
    <n v="78077"/>
    <x v="4"/>
    <x v="0"/>
  </r>
  <r>
    <n v="29414655883"/>
    <n v="70205230000508"/>
    <d v="2009-12-29T00:00:00"/>
    <n v="180"/>
    <n v="20"/>
    <n v="160"/>
    <n v="9.0000130087357189"/>
    <n v="138000"/>
    <n v="75428.39"/>
    <n v="82869.55"/>
    <x v="5"/>
    <x v="0"/>
  </r>
  <r>
    <n v="27063537830"/>
    <n v="74428230000021"/>
    <d v="2011-06-30T00:00:00"/>
    <n v="180"/>
    <n v="3"/>
    <n v="177"/>
    <n v="9.0000130087357189"/>
    <n v="145700"/>
    <n v="75081.95"/>
    <n v="75000"/>
    <x v="4"/>
    <x v="0"/>
  </r>
  <r>
    <n v="97782491053"/>
    <n v="20001330170741"/>
    <d v="2011-02-28T00:00:00"/>
    <n v="360"/>
    <n v="7"/>
    <n v="353"/>
    <n v="9.0000130087357189"/>
    <n v="154046.70000000001"/>
    <n v="74182.47"/>
    <n v="75000"/>
    <x v="5"/>
    <x v="0"/>
  </r>
  <r>
    <n v="13722962803"/>
    <n v="20001280283386"/>
    <d v="2008-03-17T00:00:00"/>
    <n v="240"/>
    <n v="42"/>
    <n v="198"/>
    <n v="9.0000130087357189"/>
    <n v="120000"/>
    <n v="74548.47"/>
    <n v="86720"/>
    <x v="4"/>
    <x v="0"/>
  </r>
  <r>
    <n v="15282686104"/>
    <n v="20001310123420"/>
    <d v="2009-09-23T00:00:00"/>
    <n v="240"/>
    <n v="24"/>
    <n v="216"/>
    <n v="9.0000130087357189"/>
    <n v="120000"/>
    <n v="74411.31"/>
    <n v="80000"/>
    <x v="5"/>
    <x v="0"/>
  </r>
  <r>
    <n v="63514931453"/>
    <n v="20001280338490"/>
    <d v="2008-12-26T00:00:00"/>
    <n v="180"/>
    <n v="33"/>
    <n v="147"/>
    <n v="9.0000130087357189"/>
    <n v="120000"/>
    <n v="74873.53"/>
    <n v="86800"/>
    <x v="4"/>
    <x v="0"/>
  </r>
  <r>
    <n v="234505761"/>
    <n v="20001230052828"/>
    <d v="2007-07-27T00:00:00"/>
    <n v="240"/>
    <n v="50"/>
    <n v="190"/>
    <n v="9.0000130087357189"/>
    <n v="120000"/>
    <n v="74461.67"/>
    <n v="90000"/>
    <x v="0"/>
    <x v="0"/>
  </r>
  <r>
    <n v="65567692900"/>
    <n v="20001280268875"/>
    <d v="2007-12-28T00:00:00"/>
    <n v="240"/>
    <n v="45"/>
    <n v="195"/>
    <n v="9.0000130087357189"/>
    <n v="110000"/>
    <n v="74427.03"/>
    <n v="88000"/>
    <x v="5"/>
    <x v="0"/>
  </r>
  <r>
    <n v="27977201801"/>
    <n v="70288230000128"/>
    <d v="2008-09-02T00:00:00"/>
    <n v="180"/>
    <n v="36"/>
    <n v="144"/>
    <n v="9.0000130087357189"/>
    <n v="120000"/>
    <n v="74806.25"/>
    <n v="90000"/>
    <x v="5"/>
    <x v="0"/>
  </r>
  <r>
    <n v="97072192620"/>
    <n v="20001280308427"/>
    <d v="2007-06-28T00:00:00"/>
    <n v="240"/>
    <n v="51"/>
    <n v="189"/>
    <n v="9.0000130087357189"/>
    <n v="120000"/>
    <n v="74408.77"/>
    <n v="90000"/>
    <x v="2"/>
    <x v="0"/>
  </r>
  <r>
    <n v="45613028249"/>
    <n v="20001330119851"/>
    <d v="2009-11-26T00:00:00"/>
    <n v="204"/>
    <n v="22"/>
    <n v="182"/>
    <n v="9.0000130087357189"/>
    <n v="130899.41"/>
    <n v="74307.039999999994"/>
    <n v="81884.27"/>
    <x v="4"/>
    <x v="0"/>
  </r>
  <r>
    <n v="26221427819"/>
    <n v="20001310130205"/>
    <d v="2009-11-24T00:00:00"/>
    <n v="240"/>
    <n v="22"/>
    <n v="218"/>
    <n v="9.0000130087357189"/>
    <n v="125000"/>
    <n v="73956.289999999994"/>
    <n v="80000"/>
    <x v="2"/>
    <x v="0"/>
  </r>
  <r>
    <n v="30105755800"/>
    <n v="70437230000223"/>
    <d v="2009-09-01T00:00:00"/>
    <n v="240"/>
    <n v="24"/>
    <n v="216"/>
    <n v="9.0000130087357189"/>
    <n v="100000"/>
    <n v="73757.06"/>
    <n v="80000"/>
    <x v="5"/>
    <x v="0"/>
  </r>
  <r>
    <n v="1199551643"/>
    <n v="20001280349263"/>
    <d v="2009-03-27T00:00:00"/>
    <n v="300"/>
    <n v="30"/>
    <n v="270"/>
    <n v="9.0000130087357189"/>
    <n v="100000"/>
    <n v="73464.86"/>
    <n v="80000"/>
    <x v="4"/>
    <x v="0"/>
  </r>
  <r>
    <n v="17537627827"/>
    <n v="20001280356685"/>
    <d v="2009-05-28T00:00:00"/>
    <n v="360"/>
    <n v="28"/>
    <n v="332"/>
    <n v="9.0000130087357189"/>
    <n v="120000"/>
    <n v="73302.45"/>
    <n v="78000"/>
    <x v="4"/>
    <x v="0"/>
  </r>
  <r>
    <n v="22746452804"/>
    <n v="20001330110439"/>
    <d v="2009-07-13T00:00:00"/>
    <n v="360"/>
    <n v="26"/>
    <n v="334"/>
    <n v="9.0000130087357189"/>
    <n v="117076.33"/>
    <n v="73285.91"/>
    <n v="77000"/>
    <x v="4"/>
    <x v="0"/>
  </r>
  <r>
    <n v="32239686871"/>
    <n v="20001280318090"/>
    <d v="2008-09-16T00:00:00"/>
    <n v="300"/>
    <n v="35"/>
    <n v="265"/>
    <n v="9.0000130087357189"/>
    <n v="100000"/>
    <n v="73233.75"/>
    <n v="80000"/>
    <x v="3"/>
    <x v="0"/>
  </r>
  <r>
    <n v="12789880840"/>
    <n v="20001330155602"/>
    <d v="2010-11-18T00:00:00"/>
    <n v="120"/>
    <n v="10"/>
    <n v="110"/>
    <n v="9.0000130087357189"/>
    <n v="143700"/>
    <n v="74417.14"/>
    <n v="80000"/>
    <x v="5"/>
    <x v="0"/>
  </r>
  <r>
    <n v="81431090700"/>
    <n v="20001280333677"/>
    <d v="2008-11-28T00:00:00"/>
    <n v="300"/>
    <n v="34"/>
    <n v="266"/>
    <n v="9.0000130087357189"/>
    <n v="100000"/>
    <n v="72779.460000000006"/>
    <n v="80000"/>
    <x v="5"/>
    <x v="0"/>
  </r>
  <r>
    <n v="1743206801"/>
    <n v="70011230001158"/>
    <d v="2009-08-28T00:00:00"/>
    <n v="240"/>
    <n v="25"/>
    <n v="215"/>
    <n v="9.0000130087357189"/>
    <n v="120000"/>
    <n v="72880.820000000007"/>
    <n v="80000"/>
    <x v="2"/>
    <x v="0"/>
  </r>
  <r>
    <n v="92132170053"/>
    <n v="72256230001330"/>
    <d v="2008-03-28T00:00:00"/>
    <n v="240"/>
    <n v="42"/>
    <n v="198"/>
    <n v="9.0000130087357189"/>
    <n v="118000"/>
    <n v="72851.259999999995"/>
    <n v="85000"/>
    <x v="1"/>
    <x v="0"/>
  </r>
  <r>
    <n v="28327510835"/>
    <n v="70205230000605"/>
    <d v="2010-01-20T00:00:00"/>
    <n v="360"/>
    <n v="20"/>
    <n v="340"/>
    <n v="9.0000130087357189"/>
    <n v="138000"/>
    <n v="72176.72"/>
    <n v="75000"/>
    <x v="5"/>
    <x v="0"/>
  </r>
  <r>
    <n v="17368713829"/>
    <n v="72167230000359"/>
    <d v="2008-12-05T00:00:00"/>
    <n v="360"/>
    <n v="33"/>
    <n v="327"/>
    <n v="9.0000130087357189"/>
    <n v="120000"/>
    <n v="72168.509999999995"/>
    <n v="77000"/>
    <x v="4"/>
    <x v="0"/>
  </r>
  <r>
    <n v="21498262830"/>
    <n v="20001300015896"/>
    <d v="2009-06-10T00:00:00"/>
    <n v="240"/>
    <n v="27"/>
    <n v="213"/>
    <n v="9.0000130087357189"/>
    <n v="116424.61"/>
    <n v="72405.350000000006"/>
    <n v="74134.55"/>
    <x v="4"/>
    <x v="0"/>
  </r>
  <r>
    <n v="31168867843"/>
    <n v="20001290071128"/>
    <d v="2008-08-19T00:00:00"/>
    <n v="144"/>
    <n v="37"/>
    <n v="107"/>
    <n v="9.0000130087357189"/>
    <n v="120000"/>
    <n v="73387.460000000006"/>
    <n v="95309.96"/>
    <x v="0"/>
    <x v="0"/>
  </r>
  <r>
    <n v="4330225662"/>
    <n v="72288230000439"/>
    <d v="2008-10-28T00:00:00"/>
    <n v="360"/>
    <n v="35"/>
    <n v="325"/>
    <n v="9.0000130087357189"/>
    <n v="120000"/>
    <n v="71900.89"/>
    <n v="95730"/>
    <x v="4"/>
    <x v="0"/>
  </r>
  <r>
    <n v="46672583068"/>
    <n v="20001280280018"/>
    <d v="2008-02-28T00:00:00"/>
    <n v="180"/>
    <n v="43"/>
    <n v="137"/>
    <n v="9.0000130087357189"/>
    <n v="115000"/>
    <n v="72796"/>
    <n v="92000"/>
    <x v="5"/>
    <x v="0"/>
  </r>
  <r>
    <n v="52006328204"/>
    <n v="70674230000239"/>
    <d v="2011-05-23T00:00:00"/>
    <n v="240"/>
    <n v="4"/>
    <n v="236"/>
    <n v="9.0000130087357189"/>
    <n v="125767.27"/>
    <n v="71898.84"/>
    <n v="72531.350000000006"/>
    <x v="4"/>
    <x v="0"/>
  </r>
  <r>
    <n v="41442393653"/>
    <n v="20001280201029"/>
    <d v="2007-01-03T00:00:00"/>
    <n v="240"/>
    <n v="56"/>
    <n v="184"/>
    <n v="9.0000130087357189"/>
    <n v="120000"/>
    <n v="72111.92"/>
    <n v="88500"/>
    <x v="1"/>
    <x v="0"/>
  </r>
  <r>
    <n v="31042128804"/>
    <n v="72215230000620"/>
    <d v="2011-06-10T00:00:00"/>
    <n v="360"/>
    <n v="3"/>
    <n v="357"/>
    <n v="9.0000130087357189"/>
    <n v="149572.23000000001"/>
    <n v="71522.19"/>
    <n v="71411.570000000007"/>
    <x v="5"/>
    <x v="0"/>
  </r>
  <r>
    <n v="91105242153"/>
    <n v="20001280268956"/>
    <d v="2007-12-28T00:00:00"/>
    <n v="240"/>
    <n v="45"/>
    <n v="195"/>
    <n v="9.0000130087357189"/>
    <n v="105000"/>
    <n v="71991.89"/>
    <n v="84000"/>
    <x v="3"/>
    <x v="0"/>
  </r>
  <r>
    <n v="94758646872"/>
    <n v="70079230000541"/>
    <d v="2008-02-28T00:00:00"/>
    <n v="180"/>
    <n v="42"/>
    <n v="138"/>
    <n v="9.0000130087357189"/>
    <n v="120000"/>
    <n v="72330.399999999994"/>
    <n v="90000"/>
    <x v="2"/>
    <x v="0"/>
  </r>
  <r>
    <n v="40808114204"/>
    <n v="74587230000058"/>
    <d v="2011-05-19T00:00:00"/>
    <n v="144"/>
    <n v="4"/>
    <n v="140"/>
    <n v="9.0000130087357189"/>
    <n v="138839.16"/>
    <n v="72222.740000000005"/>
    <n v="72527.399999999994"/>
    <x v="4"/>
    <x v="0"/>
  </r>
  <r>
    <n v="30704253801"/>
    <n v="20001280347783"/>
    <d v="2009-03-16T00:00:00"/>
    <n v="240"/>
    <n v="30"/>
    <n v="210"/>
    <n v="9.0000130087357189"/>
    <n v="100000"/>
    <n v="71684.53"/>
    <n v="80000"/>
    <x v="4"/>
    <x v="0"/>
  </r>
  <r>
    <n v="26693177824"/>
    <n v="70574230000321"/>
    <d v="2009-12-18T00:00:00"/>
    <n v="180"/>
    <n v="21"/>
    <n v="159"/>
    <n v="9.0000130087357189"/>
    <n v="138000"/>
    <n v="71950.710000000006"/>
    <n v="80000"/>
    <x v="5"/>
    <x v="0"/>
  </r>
  <r>
    <n v="66956889234"/>
    <n v="20001330121490"/>
    <d v="2009-12-17T00:00:00"/>
    <n v="180"/>
    <n v="21"/>
    <n v="159"/>
    <n v="9.0000130087357189"/>
    <n v="129820.49"/>
    <n v="71902.73"/>
    <n v="79864.69"/>
    <x v="4"/>
    <x v="0"/>
  </r>
  <r>
    <n v="21505772249"/>
    <n v="20001330112326"/>
    <d v="2009-07-27T00:00:00"/>
    <n v="240"/>
    <n v="26"/>
    <n v="214"/>
    <n v="9.0000130087357189"/>
    <n v="127022.01"/>
    <n v="71490.48"/>
    <n v="78726.41"/>
    <x v="1"/>
    <x v="0"/>
  </r>
  <r>
    <n v="27137259847"/>
    <n v="70194230000525"/>
    <d v="2009-11-05T00:00:00"/>
    <n v="360"/>
    <n v="22"/>
    <n v="338"/>
    <n v="9.0000130087357189"/>
    <n v="120000"/>
    <n v="71048.77"/>
    <n v="74000"/>
    <x v="5"/>
    <x v="0"/>
  </r>
  <r>
    <n v="22209783895"/>
    <n v="20001330124332"/>
    <d v="2010-01-28T00:00:00"/>
    <n v="240"/>
    <n v="20"/>
    <n v="220"/>
    <n v="9.0000130087357189"/>
    <n v="100574.05"/>
    <n v="71196.12"/>
    <n v="76426.009999999995"/>
    <x v="2"/>
    <x v="0"/>
  </r>
  <r>
    <n v="6979219804"/>
    <n v="20001330152182"/>
    <d v="2010-10-25T00:00:00"/>
    <n v="360"/>
    <n v="11"/>
    <n v="349"/>
    <n v="9.0000130087357189"/>
    <n v="116790"/>
    <n v="70698.240000000005"/>
    <n v="72000"/>
    <x v="2"/>
    <x v="0"/>
  </r>
  <r>
    <n v="15511460885"/>
    <n v="70103230000530"/>
    <d v="2009-12-01T00:00:00"/>
    <n v="120"/>
    <n v="21"/>
    <n v="99"/>
    <n v="9.0000130087357189"/>
    <n v="120000"/>
    <n v="72196.42"/>
    <n v="80000"/>
    <x v="5"/>
    <x v="0"/>
  </r>
  <r>
    <n v="8957464760"/>
    <n v="20001310138761"/>
    <d v="2011-01-04T00:00:00"/>
    <n v="240"/>
    <n v="8"/>
    <n v="232"/>
    <n v="9.0000130087357189"/>
    <n v="90000"/>
    <n v="70740.86"/>
    <n v="72000"/>
    <x v="4"/>
    <x v="0"/>
  </r>
  <r>
    <n v="38508842520"/>
    <n v="70040230000597"/>
    <d v="2009-12-18T00:00:00"/>
    <n v="168"/>
    <n v="21"/>
    <n v="147"/>
    <n v="9.0000130087357189"/>
    <n v="110000"/>
    <n v="71271.839999999997"/>
    <n v="80000"/>
    <x v="5"/>
    <x v="0"/>
  </r>
  <r>
    <n v="5935528819"/>
    <n v="20001330125703"/>
    <d v="2010-02-25T00:00:00"/>
    <n v="240"/>
    <n v="19"/>
    <n v="221"/>
    <n v="9.0000130087357189"/>
    <n v="113554.61"/>
    <n v="70766.649999999994"/>
    <n v="73000"/>
    <x v="0"/>
    <x v="0"/>
  </r>
  <r>
    <n v="7038369784"/>
    <n v="72291230000692"/>
    <d v="2009-09-18T00:00:00"/>
    <n v="360"/>
    <n v="24"/>
    <n v="336"/>
    <n v="9.0000130087357189"/>
    <n v="123146"/>
    <n v="70374.17"/>
    <n v="74000"/>
    <x v="5"/>
    <x v="0"/>
  </r>
  <r>
    <n v="67651666704"/>
    <n v="20001270068164"/>
    <d v="2007-09-28T00:00:00"/>
    <n v="240"/>
    <n v="48"/>
    <n v="192"/>
    <n v="9.0000130087357189"/>
    <n v="106000"/>
    <n v="70750.600000000006"/>
    <n v="84800"/>
    <x v="2"/>
    <x v="0"/>
  </r>
  <r>
    <n v="9905049053"/>
    <n v="20001330139739"/>
    <d v="2010-07-27T00:00:00"/>
    <n v="180"/>
    <n v="14"/>
    <n v="166"/>
    <n v="9.0000130087357189"/>
    <n v="147709"/>
    <n v="70864.460000000006"/>
    <n v="75700"/>
    <x v="3"/>
    <x v="0"/>
  </r>
  <r>
    <n v="74831593087"/>
    <n v="20001330139828"/>
    <d v="2010-09-10T00:00:00"/>
    <n v="240"/>
    <n v="12"/>
    <n v="228"/>
    <n v="9.0000130087357189"/>
    <n v="162175"/>
    <n v="70388.45"/>
    <n v="72827"/>
    <x v="5"/>
    <x v="0"/>
  </r>
  <r>
    <n v="29725779819"/>
    <n v="20001320106692"/>
    <d v="2009-09-30T00:00:00"/>
    <n v="228"/>
    <n v="23"/>
    <n v="205"/>
    <n v="9.0000130087357189"/>
    <n v="99850"/>
    <n v="70364.91"/>
    <n v="76363.179999999993"/>
    <x v="4"/>
    <x v="0"/>
  </r>
  <r>
    <n v="20630983879"/>
    <n v="70642230000753"/>
    <d v="2008-01-17T00:00:00"/>
    <n v="180"/>
    <n v="44"/>
    <n v="136"/>
    <n v="9.0000130087357189"/>
    <n v="120000"/>
    <n v="70860.88"/>
    <n v="89900"/>
    <x v="2"/>
    <x v="0"/>
  </r>
  <r>
    <n v="27986979801"/>
    <n v="20001300007729"/>
    <d v="2008-11-28T00:00:00"/>
    <n v="180"/>
    <n v="34"/>
    <n v="146"/>
    <n v="9.0000130087357189"/>
    <n v="109000"/>
    <n v="70739.259999999995"/>
    <n v="85000"/>
    <x v="2"/>
    <x v="0"/>
  </r>
  <r>
    <n v="30069777420"/>
    <n v="72291230000722"/>
    <d v="2009-11-11T00:00:00"/>
    <n v="180"/>
    <n v="22"/>
    <n v="158"/>
    <n v="9.0000130087357189"/>
    <n v="115984.94"/>
    <n v="70575.91"/>
    <n v="78608.09"/>
    <x v="4"/>
    <x v="0"/>
  </r>
  <r>
    <n v="1321431600"/>
    <n v="20001280334517"/>
    <d v="2008-11-28T00:00:00"/>
    <n v="360"/>
    <n v="34"/>
    <n v="326"/>
    <n v="9.0000130087357189"/>
    <n v="94000"/>
    <n v="69870.36"/>
    <n v="75200"/>
    <x v="2"/>
    <x v="0"/>
  </r>
  <r>
    <n v="1291139800"/>
    <n v="20001280269103"/>
    <d v="2007-12-28T00:00:00"/>
    <n v="240"/>
    <n v="45"/>
    <n v="195"/>
    <n v="9.0000130087357189"/>
    <n v="105000"/>
    <n v="70198.75"/>
    <n v="83000"/>
    <x v="1"/>
    <x v="0"/>
  </r>
  <r>
    <n v="14956934220"/>
    <n v="74587230000147"/>
    <d v="2011-05-19T00:00:00"/>
    <n v="72"/>
    <n v="4"/>
    <n v="68"/>
    <n v="9.0000130087357189"/>
    <n v="133740.34"/>
    <n v="72220.2"/>
    <n v="75823.7"/>
    <x v="5"/>
    <x v="0"/>
  </r>
  <r>
    <n v="7060177817"/>
    <n v="70037230000678"/>
    <d v="2009-08-21T00:00:00"/>
    <n v="180"/>
    <n v="25"/>
    <n v="155"/>
    <n v="9.0000130087357189"/>
    <n v="100000"/>
    <n v="70265.7"/>
    <n v="80000"/>
    <x v="0"/>
    <x v="0"/>
  </r>
  <r>
    <n v="29780823808"/>
    <n v="72006230000563"/>
    <d v="2010-05-26T00:00:00"/>
    <n v="228"/>
    <n v="16"/>
    <n v="212"/>
    <n v="9.0000130087357189"/>
    <n v="161000"/>
    <n v="69833.19"/>
    <n v="73908.37"/>
    <x v="5"/>
    <x v="0"/>
  </r>
  <r>
    <n v="16156271899"/>
    <n v="20001280347767"/>
    <d v="2009-03-13T00:00:00"/>
    <n v="360"/>
    <n v="30"/>
    <n v="330"/>
    <n v="9.0000130087357189"/>
    <n v="120000"/>
    <n v="69466.94"/>
    <n v="74000"/>
    <x v="5"/>
    <x v="0"/>
  </r>
  <r>
    <n v="82615756168"/>
    <n v="20001280256966"/>
    <d v="2007-11-27T00:00:00"/>
    <n v="240"/>
    <n v="46"/>
    <n v="194"/>
    <n v="9.0000130087357189"/>
    <n v="120000"/>
    <n v="69799.53"/>
    <n v="82900"/>
    <x v="0"/>
    <x v="0"/>
  </r>
  <r>
    <n v="39448932049"/>
    <n v="20001330170660"/>
    <d v="2011-02-28T00:00:00"/>
    <n v="240"/>
    <n v="7"/>
    <n v="233"/>
    <n v="9.0000130087357189"/>
    <n v="182565.75"/>
    <n v="69529.789999999994"/>
    <n v="71000"/>
    <x v="5"/>
    <x v="0"/>
  </r>
  <r>
    <n v="2238135596"/>
    <n v="72291230000595"/>
    <d v="2009-07-28T00:00:00"/>
    <n v="360"/>
    <n v="26"/>
    <n v="334"/>
    <n v="9.0000130087357189"/>
    <n v="117050.94"/>
    <n v="69125.69"/>
    <n v="73210.009999999995"/>
    <x v="5"/>
    <x v="0"/>
  </r>
  <r>
    <n v="8821544869"/>
    <n v="20001330110838"/>
    <d v="2009-07-17T00:00:00"/>
    <n v="120"/>
    <n v="26"/>
    <n v="94"/>
    <n v="9.0000130087357189"/>
    <n v="127824.09"/>
    <n v="70747.03"/>
    <n v="88510.95"/>
    <x v="4"/>
    <x v="0"/>
  </r>
  <r>
    <n v="51042762791"/>
    <n v="20001280285257"/>
    <d v="2008-05-12T00:00:00"/>
    <n v="240"/>
    <n v="40"/>
    <n v="200"/>
    <n v="9.0000130087357189"/>
    <n v="110000"/>
    <n v="69479.27"/>
    <n v="80000"/>
    <x v="5"/>
    <x v="0"/>
  </r>
  <r>
    <n v="29943459867"/>
    <n v="70205230000478"/>
    <d v="2009-12-22T00:00:00"/>
    <n v="240"/>
    <n v="21"/>
    <n v="219"/>
    <n v="9.0000130087357189"/>
    <n v="138000"/>
    <n v="69201.350000000006"/>
    <n v="74442"/>
    <x v="1"/>
    <x v="0"/>
  </r>
  <r>
    <n v="24988339866"/>
    <n v="20001280228458"/>
    <d v="2007-06-29T00:00:00"/>
    <n v="240"/>
    <n v="50"/>
    <n v="190"/>
    <n v="9.0000130087357189"/>
    <n v="120000"/>
    <n v="69301.789999999994"/>
    <n v="83000"/>
    <x v="0"/>
    <x v="0"/>
  </r>
  <r>
    <n v="79168264020"/>
    <n v="72256230001267"/>
    <d v="2007-12-28T00:00:00"/>
    <n v="360"/>
    <n v="45"/>
    <n v="315"/>
    <n v="9.0000130087357189"/>
    <n v="103000"/>
    <n v="68857.39"/>
    <n v="75598"/>
    <x v="0"/>
    <x v="0"/>
  </r>
  <r>
    <n v="22410817874"/>
    <n v="20001330128605"/>
    <d v="2010-03-15T00:00:00"/>
    <n v="300"/>
    <n v="18"/>
    <n v="282"/>
    <n v="9.0000130087357189"/>
    <n v="87436.83"/>
    <n v="68850.67"/>
    <n v="71798.13"/>
    <x v="1"/>
    <x v="0"/>
  </r>
  <r>
    <n v="10093406894"/>
    <n v="70212230000845"/>
    <d v="2008-10-10T00:00:00"/>
    <n v="360"/>
    <n v="35"/>
    <n v="325"/>
    <n v="9.0000130087357189"/>
    <n v="120000"/>
    <n v="68641.16"/>
    <n v="73472.789999999994"/>
    <x v="5"/>
    <x v="0"/>
  </r>
  <r>
    <n v="18384153949"/>
    <n v="70084230000882"/>
    <d v="2010-01-08T00:00:00"/>
    <n v="204"/>
    <n v="20"/>
    <n v="184"/>
    <n v="9.0000130087357189"/>
    <n v="138000"/>
    <n v="69094.52"/>
    <n v="75000"/>
    <x v="5"/>
    <x v="0"/>
  </r>
  <r>
    <n v="2008354911"/>
    <n v="20001280273984"/>
    <d v="2008-01-28T00:00:00"/>
    <n v="240"/>
    <n v="44"/>
    <n v="196"/>
    <n v="9.0000130087357189"/>
    <n v="100000"/>
    <n v="68852.479999999996"/>
    <n v="80000"/>
    <x v="4"/>
    <x v="0"/>
  </r>
  <r>
    <n v="39855899172"/>
    <n v="20001280198281"/>
    <d v="2006-12-08T00:00:00"/>
    <n v="240"/>
    <n v="57"/>
    <n v="183"/>
    <n v="9.0000130087357189"/>
    <n v="115000"/>
    <n v="68889.08"/>
    <n v="84000"/>
    <x v="1"/>
    <x v="2"/>
  </r>
  <r>
    <n v="603049958"/>
    <n v="20001330159756"/>
    <d v="2010-12-09T00:00:00"/>
    <n v="360"/>
    <n v="9"/>
    <n v="351"/>
    <n v="9.0000130087357189"/>
    <n v="120000"/>
    <n v="68307.69"/>
    <n v="69000"/>
    <x v="3"/>
    <x v="0"/>
  </r>
  <r>
    <n v="27010680884"/>
    <n v="70399230000260"/>
    <d v="2009-12-23T00:00:00"/>
    <n v="360"/>
    <n v="21"/>
    <n v="339"/>
    <n v="9.0000130087357189"/>
    <n v="138000"/>
    <n v="68110.27"/>
    <n v="71030.3"/>
    <x v="5"/>
    <x v="0"/>
  </r>
  <r>
    <n v="12760625400"/>
    <n v="20001280326824"/>
    <d v="2008-10-28T00:00:00"/>
    <n v="120"/>
    <n v="35"/>
    <n v="85"/>
    <n v="9.0000130087357189"/>
    <n v="120000"/>
    <n v="69928"/>
    <n v="96000"/>
    <x v="5"/>
    <x v="0"/>
  </r>
  <r>
    <n v="8796057823"/>
    <n v="20001310129037"/>
    <d v="2009-11-12T00:00:00"/>
    <n v="240"/>
    <n v="22"/>
    <n v="218"/>
    <n v="9.0000130087357189"/>
    <n v="120000"/>
    <n v="68287.94"/>
    <n v="73600"/>
    <x v="5"/>
    <x v="0"/>
  </r>
  <r>
    <n v="16118705852"/>
    <n v="70390230000509"/>
    <d v="2011-02-23T00:00:00"/>
    <n v="360"/>
    <n v="7"/>
    <n v="353"/>
    <n v="9.0000130087357189"/>
    <n v="151000"/>
    <n v="67761.179999999993"/>
    <n v="68410"/>
    <x v="4"/>
    <x v="0"/>
  </r>
  <r>
    <n v="53519710978"/>
    <n v="20001280314168"/>
    <d v="2008-08-28T00:00:00"/>
    <n v="300"/>
    <n v="37"/>
    <n v="263"/>
    <n v="9.0000130087357189"/>
    <n v="105000"/>
    <n v="67870.41"/>
    <n v="75000"/>
    <x v="5"/>
    <x v="0"/>
  </r>
  <r>
    <n v="27092308879"/>
    <n v="72007230000260"/>
    <d v="2008-02-11T00:00:00"/>
    <n v="300"/>
    <n v="43"/>
    <n v="257"/>
    <n v="9.0000130087357189"/>
    <n v="120000"/>
    <n v="67829.279999999999"/>
    <n v="75730"/>
    <x v="4"/>
    <x v="0"/>
  </r>
  <r>
    <n v="8356781809"/>
    <n v="70252230000100"/>
    <d v="2008-01-16T00:00:00"/>
    <n v="240"/>
    <n v="44"/>
    <n v="196"/>
    <n v="9.0000130087357189"/>
    <n v="136000"/>
    <n v="67791.56"/>
    <n v="79500"/>
    <x v="4"/>
    <x v="0"/>
  </r>
  <r>
    <n v="80751377520"/>
    <n v="72000230002354"/>
    <d v="2009-11-13T00:00:00"/>
    <n v="360"/>
    <n v="22"/>
    <n v="338"/>
    <n v="9.0000130087357189"/>
    <n v="112654.81"/>
    <n v="67343.44"/>
    <n v="70270.880000000005"/>
    <x v="1"/>
    <x v="0"/>
  </r>
  <r>
    <n v="23062163801"/>
    <n v="20001280247975"/>
    <d v="2007-09-24T00:00:00"/>
    <n v="240"/>
    <n v="48"/>
    <n v="192"/>
    <n v="9.0000130087357189"/>
    <n v="100000"/>
    <n v="67686.240000000005"/>
    <n v="80000"/>
    <x v="1"/>
    <x v="0"/>
  </r>
  <r>
    <n v="1083216813"/>
    <n v="20001280268395"/>
    <d v="2007-12-28T00:00:00"/>
    <n v="240"/>
    <n v="45"/>
    <n v="195"/>
    <n v="9.0000130087357189"/>
    <n v="120000"/>
    <n v="67661.33"/>
    <n v="80000"/>
    <x v="5"/>
    <x v="0"/>
  </r>
  <r>
    <n v="17421482806"/>
    <n v="20001280259760"/>
    <d v="2007-11-19T00:00:00"/>
    <n v="240"/>
    <n v="46"/>
    <n v="194"/>
    <n v="9.0000130087357189"/>
    <n v="105000"/>
    <n v="67630.009999999995"/>
    <n v="80000"/>
    <x v="3"/>
    <x v="0"/>
  </r>
  <r>
    <n v="69414106804"/>
    <n v="70451230000601"/>
    <d v="2009-05-12T00:00:00"/>
    <n v="216"/>
    <n v="28"/>
    <n v="188"/>
    <n v="9.0000130087357189"/>
    <n v="101273"/>
    <n v="67649.88"/>
    <n v="75902.33"/>
    <x v="1"/>
    <x v="0"/>
  </r>
  <r>
    <n v="3225815837"/>
    <n v="20001300007672"/>
    <d v="2008-11-28T00:00:00"/>
    <n v="312"/>
    <n v="34"/>
    <n v="278"/>
    <n v="9.0000130087357189"/>
    <n v="109000"/>
    <n v="67286.399999999994"/>
    <n v="73600"/>
    <x v="0"/>
    <x v="0"/>
  </r>
  <r>
    <n v="15113313807"/>
    <n v="20001330121902"/>
    <d v="2009-12-22T00:00:00"/>
    <n v="360"/>
    <n v="21"/>
    <n v="339"/>
    <n v="9.0000130087357189"/>
    <n v="122000"/>
    <n v="67152.100000000006"/>
    <n v="70000"/>
    <x v="1"/>
    <x v="0"/>
  </r>
  <r>
    <n v="15056577847"/>
    <n v="20001280224436"/>
    <d v="2007-06-12T00:00:00"/>
    <n v="240"/>
    <n v="51"/>
    <n v="189"/>
    <n v="9.0000130087357189"/>
    <n v="90000"/>
    <n v="67540.36"/>
    <n v="72000"/>
    <x v="4"/>
    <x v="0"/>
  </r>
  <r>
    <n v="26571612860"/>
    <n v="70451230000431"/>
    <d v="2009-04-20T00:00:00"/>
    <n v="240"/>
    <n v="29"/>
    <n v="211"/>
    <n v="9.0000130087357189"/>
    <n v="131100"/>
    <n v="67392.37"/>
    <n v="75000"/>
    <x v="2"/>
    <x v="0"/>
  </r>
  <r>
    <n v="15013763819"/>
    <n v="20001280261102"/>
    <d v="2007-11-27T00:00:00"/>
    <n v="240"/>
    <n v="46"/>
    <n v="194"/>
    <n v="9.0000130087357189"/>
    <n v="100000"/>
    <n v="67358.100000000006"/>
    <n v="80000"/>
    <x v="0"/>
    <x v="0"/>
  </r>
  <r>
    <n v="67655130604"/>
    <n v="20001330121465"/>
    <d v="2009-12-16T00:00:00"/>
    <n v="360"/>
    <n v="21"/>
    <n v="339"/>
    <n v="9.0000130087357189"/>
    <n v="129883.79"/>
    <n v="66672.039999999994"/>
    <n v="69389.64"/>
    <x v="4"/>
    <x v="0"/>
  </r>
  <r>
    <n v="2784166759"/>
    <n v="20001280344792"/>
    <d v="2009-02-18T00:00:00"/>
    <n v="120"/>
    <n v="31"/>
    <n v="89"/>
    <n v="9.0000130087357189"/>
    <n v="120000"/>
    <n v="68238.14"/>
    <n v="90000"/>
    <x v="3"/>
    <x v="0"/>
  </r>
  <r>
    <n v="26040002883"/>
    <n v="30001280200612"/>
    <d v="2006-12-28T00:00:00"/>
    <n v="240"/>
    <n v="57"/>
    <n v="183"/>
    <n v="9.0000130087357189"/>
    <n v="120000"/>
    <n v="66837.31"/>
    <n v="83000"/>
    <x v="4"/>
    <x v="0"/>
  </r>
  <r>
    <n v="7587717897"/>
    <n v="20001280248807"/>
    <d v="2007-09-28T00:00:00"/>
    <n v="240"/>
    <n v="48"/>
    <n v="192"/>
    <n v="9.0000130087357189"/>
    <n v="105000"/>
    <n v="66746.11"/>
    <n v="80000"/>
    <x v="2"/>
    <x v="0"/>
  </r>
  <r>
    <n v="71956492704"/>
    <n v="20001310119074"/>
    <d v="2009-08-13T00:00:00"/>
    <n v="300"/>
    <n v="25"/>
    <n v="275"/>
    <n v="9.0000130087357189"/>
    <n v="130000"/>
    <n v="66345.95"/>
    <n v="70000"/>
    <x v="6"/>
    <x v="0"/>
  </r>
  <r>
    <n v="27533405870"/>
    <n v="72226230000366"/>
    <d v="2010-04-23T00:00:00"/>
    <n v="240"/>
    <n v="17"/>
    <n v="223"/>
    <n v="9.0000130087357189"/>
    <n v="127000"/>
    <n v="66220.22"/>
    <n v="70000"/>
    <x v="5"/>
    <x v="0"/>
  </r>
  <r>
    <n v="94715386887"/>
    <n v="70248230000471"/>
    <d v="2007-12-11T00:00:00"/>
    <n v="180"/>
    <n v="45"/>
    <n v="135"/>
    <n v="9.0000130087357189"/>
    <n v="120000"/>
    <n v="66726.27"/>
    <n v="85000"/>
    <x v="5"/>
    <x v="0"/>
  </r>
  <r>
    <n v="45870730244"/>
    <n v="20001280285427"/>
    <d v="2008-03-28T00:00:00"/>
    <n v="156"/>
    <n v="42"/>
    <n v="114"/>
    <n v="9.0000130087357189"/>
    <n v="110000"/>
    <n v="66807.210000000006"/>
    <n v="88000"/>
    <x v="3"/>
    <x v="0"/>
  </r>
  <r>
    <n v="9403024895"/>
    <n v="72076230001137"/>
    <d v="2008-01-24T00:00:00"/>
    <n v="240"/>
    <n v="44"/>
    <n v="196"/>
    <n v="9.0000130087357189"/>
    <n v="120000"/>
    <n v="66014.13"/>
    <n v="77690"/>
    <x v="0"/>
    <x v="0"/>
  </r>
  <r>
    <n v="27862430840"/>
    <n v="70105230002792"/>
    <d v="2009-05-28T00:00:00"/>
    <n v="360"/>
    <n v="27"/>
    <n v="333"/>
    <n v="9.0000130087357189"/>
    <n v="136000"/>
    <n v="65557.72"/>
    <n v="68980"/>
    <x v="5"/>
    <x v="0"/>
  </r>
  <r>
    <n v="26424959653"/>
    <n v="20001310137315"/>
    <d v="2010-03-25T00:00:00"/>
    <n v="240"/>
    <n v="18"/>
    <n v="222"/>
    <n v="9.0000130087357189"/>
    <n v="120000"/>
    <n v="65848.58"/>
    <n v="70000"/>
    <x v="5"/>
    <x v="0"/>
  </r>
  <r>
    <n v="4443883703"/>
    <n v="20001280274018"/>
    <d v="2008-01-28T00:00:00"/>
    <n v="240"/>
    <n v="44"/>
    <n v="196"/>
    <n v="9.0000130087357189"/>
    <n v="97000"/>
    <n v="65930.28"/>
    <n v="77600"/>
    <x v="5"/>
    <x v="0"/>
  </r>
  <r>
    <n v="30154995991"/>
    <n v="70033230000411"/>
    <d v="2008-09-18T00:00:00"/>
    <n v="240"/>
    <n v="36"/>
    <n v="204"/>
    <n v="9.0000130087357189"/>
    <n v="115000"/>
    <n v="65797.850000000006"/>
    <n v="75000"/>
    <x v="5"/>
    <x v="0"/>
  </r>
  <r>
    <n v="17319422816"/>
    <n v="20001280210524"/>
    <d v="2007-03-21T00:00:00"/>
    <n v="180"/>
    <n v="54"/>
    <n v="126"/>
    <n v="9.0000130087357189"/>
    <n v="120000"/>
    <n v="66364.399999999994"/>
    <n v="90000"/>
    <x v="1"/>
    <x v="0"/>
  </r>
  <r>
    <n v="79607993691"/>
    <n v="20001280334673"/>
    <d v="2008-11-28T00:00:00"/>
    <n v="300"/>
    <n v="34"/>
    <n v="266"/>
    <n v="9.0000130087357189"/>
    <n v="90000"/>
    <n v="65501.67"/>
    <n v="72000"/>
    <x v="2"/>
    <x v="0"/>
  </r>
  <r>
    <n v="29370220810"/>
    <n v="20001290058270"/>
    <d v="2007-05-21T00:00:00"/>
    <n v="240"/>
    <n v="52"/>
    <n v="188"/>
    <n v="9.0000130087357189"/>
    <n v="97900"/>
    <n v="65586.62"/>
    <n v="72000"/>
    <x v="0"/>
    <x v="0"/>
  </r>
  <r>
    <n v="17994482821"/>
    <n v="20001280297000"/>
    <d v="2008-05-28T00:00:00"/>
    <n v="185"/>
    <n v="14"/>
    <n v="171"/>
    <n v="9.0000130087357189"/>
    <n v="113000"/>
    <n v="65543.62"/>
    <n v="87000"/>
    <x v="1"/>
    <x v="0"/>
  </r>
  <r>
    <n v="28289809875"/>
    <n v="20001280307579"/>
    <d v="2008-07-28T00:00:00"/>
    <n v="300"/>
    <n v="38"/>
    <n v="262"/>
    <n v="9.0000130087357189"/>
    <n v="120000"/>
    <n v="65051.01"/>
    <n v="72000"/>
    <x v="5"/>
    <x v="0"/>
  </r>
  <r>
    <n v="15793706836"/>
    <n v="20001280282584"/>
    <d v="2008-03-12T00:00:00"/>
    <n v="240"/>
    <n v="42"/>
    <n v="198"/>
    <n v="9.0000130087357189"/>
    <n v="104000"/>
    <n v="65275.7"/>
    <n v="70000"/>
    <x v="3"/>
    <x v="0"/>
  </r>
  <r>
    <n v="26429666824"/>
    <n v="70734230000708"/>
    <d v="2010-11-19T00:00:00"/>
    <n v="120"/>
    <n v="10"/>
    <n v="110"/>
    <n v="9.0000130087357189"/>
    <n v="120000"/>
    <n v="65888.12"/>
    <n v="68730"/>
    <x v="3"/>
    <x v="0"/>
  </r>
  <r>
    <n v="46675531115"/>
    <n v="20001280241357"/>
    <d v="2007-08-28T00:00:00"/>
    <n v="144"/>
    <n v="49"/>
    <n v="95"/>
    <n v="9.0000130087357189"/>
    <n v="120000"/>
    <n v="66124.86"/>
    <n v="96000"/>
    <x v="5"/>
    <x v="0"/>
  </r>
  <r>
    <n v="5155163765"/>
    <n v="71521230000113"/>
    <d v="2009-12-18T00:00:00"/>
    <n v="240"/>
    <n v="21"/>
    <n v="219"/>
    <n v="9.0000130087357189"/>
    <n v="120000"/>
    <n v="64849.919999999998"/>
    <n v="69800"/>
    <x v="2"/>
    <x v="0"/>
  </r>
  <r>
    <n v="7806996885"/>
    <n v="20001280263520"/>
    <d v="2007-11-30T00:00:00"/>
    <n v="240"/>
    <n v="46"/>
    <n v="194"/>
    <n v="9.0000130087357189"/>
    <n v="120000"/>
    <n v="64854.11"/>
    <n v="76000"/>
    <x v="5"/>
    <x v="0"/>
  </r>
  <r>
    <n v="78518296900"/>
    <n v="20001310120471"/>
    <d v="2009-08-26T00:00:00"/>
    <n v="360"/>
    <n v="25"/>
    <n v="335"/>
    <n v="9.0000130087357189"/>
    <n v="120000"/>
    <n v="64425.57"/>
    <n v="68000"/>
    <x v="4"/>
    <x v="0"/>
  </r>
  <r>
    <n v="6736407877"/>
    <n v="70008230000593"/>
    <d v="2009-10-15T00:00:00"/>
    <n v="240"/>
    <n v="23"/>
    <n v="217"/>
    <n v="9.0000130087357189"/>
    <n v="110000"/>
    <n v="64577.46"/>
    <n v="70000"/>
    <x v="2"/>
    <x v="0"/>
  </r>
  <r>
    <n v="21996105"/>
    <n v="72032230001003"/>
    <d v="2011-02-18T00:00:00"/>
    <n v="360"/>
    <n v="7"/>
    <n v="353"/>
    <n v="9.0000130087357189"/>
    <n v="120000"/>
    <n v="63911.08"/>
    <n v="64477.23"/>
    <x v="4"/>
    <x v="0"/>
  </r>
  <r>
    <n v="63639912691"/>
    <n v="20001280268786"/>
    <d v="2007-12-28T00:00:00"/>
    <n v="240"/>
    <n v="45"/>
    <n v="195"/>
    <n v="9.0000130087357189"/>
    <n v="119000"/>
    <n v="64295.5"/>
    <n v="76020.160000000003"/>
    <x v="5"/>
    <x v="0"/>
  </r>
  <r>
    <n v="58781170963"/>
    <n v="71282230000612"/>
    <d v="2010-01-25T00:00:00"/>
    <n v="180"/>
    <n v="19"/>
    <n v="161"/>
    <n v="9.0000130087357189"/>
    <n v="120000"/>
    <n v="64113.36"/>
    <n v="70000"/>
    <x v="2"/>
    <x v="0"/>
  </r>
  <r>
    <n v="28908441883"/>
    <n v="70729230000248"/>
    <d v="2011-04-26T00:00:00"/>
    <n v="180"/>
    <n v="5"/>
    <n v="175"/>
    <n v="9.0000130087357189"/>
    <n v="149122.65"/>
    <n v="63993.57"/>
    <n v="65298"/>
    <x v="5"/>
    <x v="0"/>
  </r>
  <r>
    <n v="65740378249"/>
    <n v="20001330129598"/>
    <d v="2010-04-16T00:00:00"/>
    <n v="360"/>
    <n v="17"/>
    <n v="343"/>
    <n v="9.0000130087357189"/>
    <n v="137568.32999999999"/>
    <n v="63370.27"/>
    <n v="65233"/>
    <x v="1"/>
    <x v="0"/>
  </r>
  <r>
    <n v="21777724864"/>
    <n v="20001300011734"/>
    <d v="2009-04-09T00:00:00"/>
    <n v="240"/>
    <n v="29"/>
    <n v="211"/>
    <n v="9.0000130087357189"/>
    <n v="95908.15"/>
    <n v="63711.19"/>
    <n v="70745.67"/>
    <x v="1"/>
    <x v="0"/>
  </r>
  <r>
    <n v="30385256850"/>
    <n v="20001300007680"/>
    <d v="2008-11-28T00:00:00"/>
    <n v="216"/>
    <n v="34"/>
    <n v="182"/>
    <n v="9.0000130087357189"/>
    <n v="109000"/>
    <n v="63801.87"/>
    <n v="73800"/>
    <x v="5"/>
    <x v="0"/>
  </r>
  <r>
    <n v="89972295753"/>
    <n v="20001280312157"/>
    <d v="2008-08-18T00:00:00"/>
    <n v="265"/>
    <n v="25"/>
    <n v="240"/>
    <n v="9.0000130087357189"/>
    <n v="90800"/>
    <n v="63485.45"/>
    <n v="72640"/>
    <x v="3"/>
    <x v="0"/>
  </r>
  <r>
    <n v="1546393897"/>
    <n v="70011230001050"/>
    <d v="2009-07-28T00:00:00"/>
    <n v="240"/>
    <n v="26"/>
    <n v="214"/>
    <n v="9.0000130087357189"/>
    <n v="96000"/>
    <n v="63522.21"/>
    <n v="70000"/>
    <x v="5"/>
    <x v="0"/>
  </r>
  <r>
    <n v="93720467953"/>
    <n v="20001280321431"/>
    <d v="2008-09-30T00:00:00"/>
    <n v="120"/>
    <n v="36"/>
    <n v="84"/>
    <n v="9.0000130087357189"/>
    <n v="115000"/>
    <n v="64937.96"/>
    <n v="90000"/>
    <x v="2"/>
    <x v="0"/>
  </r>
  <r>
    <n v="12460514867"/>
    <n v="70203230000552"/>
    <d v="2010-05-11T00:00:00"/>
    <n v="240"/>
    <n v="2"/>
    <n v="238"/>
    <n v="9.0000130087357189"/>
    <n v="140200"/>
    <n v="63295.78"/>
    <n v="77092"/>
    <x v="5"/>
    <x v="0"/>
  </r>
  <r>
    <n v="3466567700"/>
    <n v="20001280314133"/>
    <d v="2008-08-28T00:00:00"/>
    <n v="300"/>
    <n v="37"/>
    <n v="263"/>
    <n v="9.0000130087357189"/>
    <n v="94147.85"/>
    <n v="63191.15"/>
    <n v="69829"/>
    <x v="5"/>
    <x v="0"/>
  </r>
  <r>
    <n v="18760333634"/>
    <n v="20001310124060"/>
    <d v="2009-09-28T00:00:00"/>
    <n v="240"/>
    <n v="24"/>
    <n v="216"/>
    <n v="9.0000130087357189"/>
    <n v="90000"/>
    <n v="63260.46"/>
    <n v="69120"/>
    <x v="2"/>
    <x v="0"/>
  </r>
  <r>
    <n v="17803708811"/>
    <n v="70205230000745"/>
    <d v="2010-01-21T00:00:00"/>
    <n v="240"/>
    <n v="20"/>
    <n v="220"/>
    <n v="9.0000130087357189"/>
    <n v="138000"/>
    <n v="63103.35"/>
    <n v="67567.210000000006"/>
    <x v="2"/>
    <x v="0"/>
  </r>
  <r>
    <n v="12910532801"/>
    <n v="70702230000394"/>
    <d v="2010-01-22T00:00:00"/>
    <n v="180"/>
    <n v="20"/>
    <n v="160"/>
    <n v="9.0000130087357189"/>
    <n v="126000"/>
    <n v="63376.25"/>
    <n v="70000"/>
    <x v="5"/>
    <x v="0"/>
  </r>
  <r>
    <n v="13031336879"/>
    <n v="70658230003627"/>
    <d v="2010-01-29T00:00:00"/>
    <n v="240"/>
    <n v="20"/>
    <n v="220"/>
    <n v="9.0000130087357189"/>
    <n v="141800"/>
    <n v="62938.7"/>
    <n v="67562"/>
    <x v="5"/>
    <x v="0"/>
  </r>
  <r>
    <n v="58996680249"/>
    <n v="20001280346094"/>
    <d v="2009-02-26T00:00:00"/>
    <n v="120"/>
    <n v="31"/>
    <n v="89"/>
    <n v="9.0000130087357189"/>
    <n v="120000"/>
    <n v="64150.81"/>
    <n v="84640"/>
    <x v="1"/>
    <x v="0"/>
  </r>
  <r>
    <n v="14941162862"/>
    <n v="70157230000954"/>
    <d v="2009-10-13T00:00:00"/>
    <n v="240"/>
    <n v="23"/>
    <n v="217"/>
    <n v="9.0000130087357189"/>
    <n v="110000"/>
    <n v="62763.26"/>
    <n v="67099.490000000005"/>
    <x v="3"/>
    <x v="0"/>
  </r>
  <r>
    <n v="27248728861"/>
    <n v="70671230000226"/>
    <d v="2010-01-19T00:00:00"/>
    <n v="192"/>
    <n v="20"/>
    <n v="172"/>
    <n v="9.0000130087357189"/>
    <n v="138000"/>
    <n v="62976.87"/>
    <n v="68000"/>
    <x v="4"/>
    <x v="0"/>
  </r>
  <r>
    <n v="28160256833"/>
    <n v="20001330114787"/>
    <d v="2010-07-26T00:00:00"/>
    <n v="240"/>
    <n v="14"/>
    <n v="226"/>
    <n v="9.0000130087357189"/>
    <n v="144550.99"/>
    <n v="62707.96"/>
    <n v="65612.850000000006"/>
    <x v="4"/>
    <x v="0"/>
  </r>
  <r>
    <n v="19445024400"/>
    <n v="20001280290412"/>
    <d v="2008-04-24T00:00:00"/>
    <n v="240"/>
    <n v="41"/>
    <n v="199"/>
    <n v="9.0000130087357189"/>
    <n v="97000"/>
    <n v="62806.5"/>
    <n v="72000"/>
    <x v="3"/>
    <x v="0"/>
  </r>
  <r>
    <n v="51892006200"/>
    <n v="20001330121422"/>
    <d v="2009-12-16T00:00:00"/>
    <n v="300"/>
    <n v="21"/>
    <n v="279"/>
    <n v="9.0000130087357189"/>
    <n v="131739.23000000001"/>
    <n v="62530.89"/>
    <n v="65895.990000000005"/>
    <x v="2"/>
    <x v="0"/>
  </r>
  <r>
    <n v="3860192663"/>
    <n v="20001280291168"/>
    <d v="2008-04-28T00:00:00"/>
    <n v="240"/>
    <n v="41"/>
    <n v="199"/>
    <n v="9.0000130087357189"/>
    <n v="120000"/>
    <n v="62764.69"/>
    <n v="72900"/>
    <x v="4"/>
    <x v="0"/>
  </r>
  <r>
    <n v="30817219897"/>
    <n v="20001330110331"/>
    <d v="2009-07-08T00:00:00"/>
    <n v="180"/>
    <n v="26"/>
    <n v="154"/>
    <n v="9.0000130087357189"/>
    <n v="135876.49"/>
    <n v="63014.400000000001"/>
    <n v="72000"/>
    <x v="2"/>
    <x v="0"/>
  </r>
  <r>
    <n v="77972210497"/>
    <n v="20001280307609"/>
    <d v="2008-07-28T00:00:00"/>
    <n v="240"/>
    <n v="38"/>
    <n v="202"/>
    <n v="9.0000130087357189"/>
    <n v="90000"/>
    <n v="62692.29"/>
    <n v="72000"/>
    <x v="2"/>
    <x v="0"/>
  </r>
  <r>
    <n v="27236623814"/>
    <n v="70105230002539"/>
    <d v="2009-04-24T00:00:00"/>
    <n v="216"/>
    <n v="29"/>
    <n v="187"/>
    <n v="9.0000130087357189"/>
    <n v="123807.2"/>
    <n v="62655.16"/>
    <n v="70952.28"/>
    <x v="5"/>
    <x v="0"/>
  </r>
  <r>
    <n v="66103878934"/>
    <n v="71512230000700"/>
    <d v="2009-05-08T00:00:00"/>
    <n v="360"/>
    <n v="28"/>
    <n v="332"/>
    <n v="9.0000130087357189"/>
    <n v="120000"/>
    <n v="62085.75"/>
    <n v="65730"/>
    <x v="5"/>
    <x v="0"/>
  </r>
  <r>
    <n v="60713240415"/>
    <n v="20001330123549"/>
    <d v="2010-01-13T00:00:00"/>
    <n v="132"/>
    <n v="20"/>
    <n v="112"/>
    <n v="9.0000130087357189"/>
    <n v="124654.57"/>
    <n v="63149.22"/>
    <n v="72915.399999999994"/>
    <x v="1"/>
    <x v="0"/>
  </r>
  <r>
    <n v="29740652875"/>
    <n v="20001320106781"/>
    <d v="2009-10-16T00:00:00"/>
    <n v="360"/>
    <n v="23"/>
    <n v="337"/>
    <n v="9.0000130087357189"/>
    <n v="96800"/>
    <n v="61994.52"/>
    <n v="65000"/>
    <x v="6"/>
    <x v="0"/>
  </r>
  <r>
    <n v="17079307830"/>
    <n v="20001300013664"/>
    <d v="2009-05-20T00:00:00"/>
    <n v="180"/>
    <n v="28"/>
    <n v="152"/>
    <n v="9.0000130087357189"/>
    <n v="99302.73"/>
    <n v="62643.839999999997"/>
    <n v="72623.490000000005"/>
    <x v="6"/>
    <x v="0"/>
  </r>
  <r>
    <n v="40725936215"/>
    <n v="20001330112059"/>
    <d v="2009-07-27T00:00:00"/>
    <n v="264"/>
    <n v="26"/>
    <n v="238"/>
    <n v="9.0000130087357189"/>
    <n v="126187.42"/>
    <n v="62156.49"/>
    <n v="67699.929999999993"/>
    <x v="2"/>
    <x v="0"/>
  </r>
  <r>
    <n v="21306790808"/>
    <n v="30001280249328"/>
    <d v="2007-09-28T00:00:00"/>
    <n v="240"/>
    <n v="48"/>
    <n v="192"/>
    <n v="9.0000130087357189"/>
    <n v="120000"/>
    <n v="62308.11"/>
    <n v="90000"/>
    <x v="3"/>
    <x v="0"/>
  </r>
  <r>
    <n v="56296070063"/>
    <n v="20001310130523"/>
    <d v="2009-11-26T00:00:00"/>
    <n v="360"/>
    <n v="22"/>
    <n v="338"/>
    <n v="9.0000130087357189"/>
    <n v="120000"/>
    <n v="61883.74"/>
    <n v="64800"/>
    <x v="0"/>
    <x v="0"/>
  </r>
  <r>
    <n v="29171046860"/>
    <n v="72168230000390"/>
    <d v="2009-11-27T00:00:00"/>
    <n v="300"/>
    <n v="22"/>
    <n v="278"/>
    <n v="9.0000130087357189"/>
    <n v="109349.34"/>
    <n v="62002.98"/>
    <n v="65000"/>
    <x v="0"/>
    <x v="2"/>
  </r>
  <r>
    <n v="30487771800"/>
    <n v="72072230000391"/>
    <d v="2009-12-28T00:00:00"/>
    <n v="240"/>
    <n v="20"/>
    <n v="220"/>
    <n v="9.0000130087357189"/>
    <n v="110304"/>
    <n v="62082.75"/>
    <n v="98095.679999999993"/>
    <x v="4"/>
    <x v="0"/>
  </r>
  <r>
    <n v="26731103802"/>
    <n v="20001280248610"/>
    <d v="2007-09-27T00:00:00"/>
    <n v="240"/>
    <n v="48"/>
    <n v="192"/>
    <n v="9.0000130087357189"/>
    <n v="92000"/>
    <n v="62205.48"/>
    <n v="73600"/>
    <x v="3"/>
    <x v="2"/>
  </r>
  <r>
    <n v="27880311572"/>
    <n v="70797230000145"/>
    <d v="2009-07-03T00:00:00"/>
    <n v="180"/>
    <n v="26"/>
    <n v="154"/>
    <n v="9.0000130087357189"/>
    <n v="115291.82"/>
    <n v="62318.06"/>
    <n v="71012.11"/>
    <x v="4"/>
    <x v="0"/>
  </r>
  <r>
    <n v="90727622587"/>
    <n v="72283230000071"/>
    <d v="2009-11-16T00:00:00"/>
    <n v="360"/>
    <n v="22"/>
    <n v="338"/>
    <n v="9.0000130087357189"/>
    <n v="110092.19"/>
    <n v="61497.81"/>
    <n v="64164.7"/>
    <x v="5"/>
    <x v="0"/>
  </r>
  <r>
    <n v="29230893838"/>
    <n v="20001330110803"/>
    <d v="2009-07-22T00:00:00"/>
    <n v="72"/>
    <n v="26"/>
    <n v="46"/>
    <n v="9.0000130087357189"/>
    <n v="143074.78"/>
    <n v="65179.77"/>
    <n v="100000"/>
    <x v="0"/>
    <x v="0"/>
  </r>
  <r>
    <n v="7653405851"/>
    <n v="20001300013729"/>
    <d v="2009-05-21T00:00:00"/>
    <n v="240"/>
    <n v="28"/>
    <n v="212"/>
    <n v="9.0000130087357189"/>
    <n v="119688.79"/>
    <n v="61743.44"/>
    <n v="68414.63"/>
    <x v="1"/>
    <x v="0"/>
  </r>
  <r>
    <n v="1772712990"/>
    <n v="71494230000090"/>
    <d v="2011-04-27T00:00:00"/>
    <n v="180"/>
    <n v="5"/>
    <n v="175"/>
    <n v="9.0000130087357189"/>
    <n v="124013"/>
    <n v="61924.12"/>
    <n v="63178.98"/>
    <x v="5"/>
    <x v="0"/>
  </r>
  <r>
    <n v="62598155904"/>
    <n v="20001330165888"/>
    <d v="2011-01-26T00:00:00"/>
    <n v="96"/>
    <n v="8"/>
    <n v="88"/>
    <n v="9.0000130087357189"/>
    <n v="153818.79"/>
    <n v="62975.73"/>
    <n v="68000"/>
    <x v="5"/>
    <x v="0"/>
  </r>
  <r>
    <n v="41157176534"/>
    <n v="72291230000820"/>
    <d v="2009-12-11T00:00:00"/>
    <n v="240"/>
    <n v="21"/>
    <n v="219"/>
    <n v="9.0000130087357189"/>
    <n v="111629.48"/>
    <n v="61664.36"/>
    <n v="66102.47"/>
    <x v="5"/>
    <x v="0"/>
  </r>
  <r>
    <n v="47623551272"/>
    <n v="20001330125711"/>
    <d v="2010-02-02T00:00:00"/>
    <n v="360"/>
    <n v="19"/>
    <n v="341"/>
    <n v="9.0000130087357189"/>
    <n v="132747.24"/>
    <n v="61175.75"/>
    <n v="63100"/>
    <x v="1"/>
    <x v="0"/>
  </r>
  <r>
    <n v="21964055822"/>
    <n v="20001300013605"/>
    <d v="2009-05-20T00:00:00"/>
    <n v="240"/>
    <n v="27"/>
    <n v="213"/>
    <n v="9.0000130087357189"/>
    <n v="96605.43"/>
    <n v="61500.34"/>
    <n v="67666.460000000006"/>
    <x v="0"/>
    <x v="0"/>
  </r>
  <r>
    <n v="47514868291"/>
    <n v="20001330110722"/>
    <d v="2009-07-14T00:00:00"/>
    <n v="240"/>
    <n v="26"/>
    <n v="214"/>
    <n v="9.0000130087357189"/>
    <n v="104708.27"/>
    <n v="61489.88"/>
    <n v="67501.3"/>
    <x v="4"/>
    <x v="0"/>
  </r>
  <r>
    <n v="4251278852"/>
    <n v="20001280278382"/>
    <d v="2008-02-22T00:00:00"/>
    <n v="240"/>
    <n v="43"/>
    <n v="197"/>
    <n v="9.0000130087357189"/>
    <n v="90000"/>
    <n v="61538.67"/>
    <n v="72000"/>
    <x v="4"/>
    <x v="0"/>
  </r>
  <r>
    <n v="26024072830"/>
    <n v="70049230000175"/>
    <d v="2009-01-12T00:00:00"/>
    <n v="96"/>
    <n v="32"/>
    <n v="64"/>
    <n v="9.0000130087357189"/>
    <n v="120000"/>
    <n v="63542.69"/>
    <n v="92730"/>
    <x v="2"/>
    <x v="0"/>
  </r>
  <r>
    <n v="2968357816"/>
    <n v="20001280326972"/>
    <d v="2008-10-28T00:00:00"/>
    <n v="144"/>
    <n v="35"/>
    <n v="109"/>
    <n v="9.0000130087357189"/>
    <n v="100000"/>
    <n v="62272.43"/>
    <n v="80000"/>
    <x v="5"/>
    <x v="0"/>
  </r>
  <r>
    <n v="51112574204"/>
    <n v="20001330123735"/>
    <d v="2010-01-20T00:00:00"/>
    <n v="60"/>
    <n v="20"/>
    <n v="40"/>
    <n v="9.0000130087357189"/>
    <n v="132496.1"/>
    <n v="65423.98"/>
    <n v="96309.64"/>
    <x v="1"/>
    <x v="0"/>
  </r>
  <r>
    <n v="16842308534"/>
    <n v="70212230000985"/>
    <d v="2009-05-29T00:00:00"/>
    <n v="240"/>
    <n v="27"/>
    <n v="213"/>
    <n v="9.0000130087357189"/>
    <n v="120000"/>
    <n v="60751.47"/>
    <n v="66690"/>
    <x v="4"/>
    <x v="0"/>
  </r>
  <r>
    <n v="20601925874"/>
    <n v="70254230000166"/>
    <d v="2010-01-18T00:00:00"/>
    <n v="144"/>
    <n v="20"/>
    <n v="124"/>
    <n v="9.0000130087357189"/>
    <n v="120000"/>
    <n v="61373.120000000003"/>
    <n v="70000"/>
    <x v="5"/>
    <x v="0"/>
  </r>
  <r>
    <n v="3335351703"/>
    <n v="20001310116954"/>
    <d v="2009-07-28T00:00:00"/>
    <n v="360"/>
    <n v="26"/>
    <n v="334"/>
    <n v="9.0000130087357189"/>
    <n v="80000"/>
    <n v="60429.42"/>
    <n v="64000"/>
    <x v="2"/>
    <x v="0"/>
  </r>
  <r>
    <n v="7533444833"/>
    <n v="20001310126801"/>
    <d v="2009-10-23T00:00:00"/>
    <n v="120"/>
    <n v="23"/>
    <n v="97"/>
    <n v="9.0000130087357189"/>
    <n v="120000"/>
    <n v="61765.61"/>
    <n v="75000"/>
    <x v="4"/>
    <x v="0"/>
  </r>
  <r>
    <n v="31103713833"/>
    <n v="70264230000201"/>
    <d v="2010-01-18T00:00:00"/>
    <n v="240"/>
    <n v="20"/>
    <n v="220"/>
    <n v="9.0000130087357189"/>
    <n v="138000"/>
    <n v="60665.96"/>
    <n v="65000"/>
    <x v="1"/>
    <x v="0"/>
  </r>
  <r>
    <n v="6953267836"/>
    <n v="20001280235900"/>
    <d v="2007-08-02T00:00:00"/>
    <n v="180"/>
    <n v="49"/>
    <n v="131"/>
    <n v="9.0000130087357189"/>
    <n v="120000"/>
    <n v="61239.519999999997"/>
    <n v="80000"/>
    <x v="3"/>
    <x v="0"/>
  </r>
  <r>
    <n v="15133644809"/>
    <n v="72071230001047"/>
    <d v="2011-04-28T00:00:00"/>
    <n v="84"/>
    <n v="5"/>
    <n v="79"/>
    <n v="9.0000130087357189"/>
    <n v="150434.14000000001"/>
    <n v="62176.13"/>
    <n v="65647.97"/>
    <x v="5"/>
    <x v="0"/>
  </r>
  <r>
    <n v="28517168836"/>
    <n v="70109230001187"/>
    <d v="2010-04-26T00:00:00"/>
    <n v="120"/>
    <n v="17"/>
    <n v="103"/>
    <n v="9.0000130087357189"/>
    <n v="133500"/>
    <n v="61091.91"/>
    <n v="70000"/>
    <x v="5"/>
    <x v="0"/>
  </r>
  <r>
    <n v="18669204053"/>
    <n v="20001330171225"/>
    <d v="2011-02-28T00:00:00"/>
    <n v="120"/>
    <n v="2"/>
    <n v="118"/>
    <n v="9.0000130087357189"/>
    <n v="187704.64"/>
    <n v="60791.27"/>
    <n v="80000"/>
    <x v="5"/>
    <x v="0"/>
  </r>
  <r>
    <n v="56730101334"/>
    <n v="20001310122342"/>
    <d v="2009-09-18T00:00:00"/>
    <n v="360"/>
    <n v="24"/>
    <n v="336"/>
    <n v="9.0000130087357189"/>
    <n v="118631.2"/>
    <n v="59723.11"/>
    <n v="62800"/>
    <x v="4"/>
    <x v="0"/>
  </r>
  <r>
    <n v="13777766895"/>
    <n v="20001310115974"/>
    <d v="2009-07-20T00:00:00"/>
    <n v="360"/>
    <n v="26"/>
    <n v="334"/>
    <n v="9.0000130087357189"/>
    <n v="120000"/>
    <n v="59707.99"/>
    <n v="63084.72"/>
    <x v="5"/>
    <x v="0"/>
  </r>
  <r>
    <n v="2256562999"/>
    <n v="72256230001674"/>
    <d v="2009-08-28T00:00:00"/>
    <n v="240"/>
    <n v="24"/>
    <n v="216"/>
    <n v="9.0000130087357189"/>
    <n v="120000"/>
    <n v="59913.05"/>
    <n v="65000"/>
    <x v="5"/>
    <x v="0"/>
  </r>
  <r>
    <n v="79742521891"/>
    <n v="70046230000596"/>
    <d v="2011-01-28T00:00:00"/>
    <n v="240"/>
    <n v="8"/>
    <n v="232"/>
    <n v="9.0000130087357189"/>
    <n v="80000"/>
    <n v="59805.83"/>
    <n v="60000"/>
    <x v="5"/>
    <x v="0"/>
  </r>
  <r>
    <n v="66032180700"/>
    <n v="20001280307650"/>
    <d v="2008-07-28T00:00:00"/>
    <n v="240"/>
    <n v="38"/>
    <n v="202"/>
    <n v="9.0000130087357189"/>
    <n v="86000"/>
    <n v="59906.1"/>
    <n v="68800"/>
    <x v="5"/>
    <x v="0"/>
  </r>
  <r>
    <n v="18542285875"/>
    <n v="72175230000767"/>
    <d v="2008-08-28T00:00:00"/>
    <n v="120"/>
    <n v="37"/>
    <n v="83"/>
    <n v="9.0000130087357189"/>
    <n v="120000"/>
    <n v="61209.33"/>
    <n v="85730"/>
    <x v="6"/>
    <x v="0"/>
  </r>
  <r>
    <n v="21734944811"/>
    <n v="70535230000177"/>
    <d v="2009-02-06T00:00:00"/>
    <n v="91"/>
    <n v="3"/>
    <n v="88"/>
    <n v="9.0000130087357189"/>
    <n v="120000"/>
    <n v="61017.21"/>
    <n v="96000"/>
    <x v="5"/>
    <x v="0"/>
  </r>
  <r>
    <n v="27134806049"/>
    <n v="20001280280093"/>
    <d v="2008-02-28T00:00:00"/>
    <n v="180"/>
    <n v="43"/>
    <n v="137"/>
    <n v="9.0000130087357189"/>
    <n v="110000"/>
    <n v="60135.54"/>
    <n v="76000"/>
    <x v="5"/>
    <x v="0"/>
  </r>
  <r>
    <n v="18036734869"/>
    <n v="20001280279206"/>
    <d v="2008-02-25T00:00:00"/>
    <n v="240"/>
    <n v="43"/>
    <n v="197"/>
    <n v="9.0000130087357189"/>
    <n v="110000"/>
    <n v="59623.35"/>
    <n v="69656.259999999995"/>
    <x v="0"/>
    <x v="2"/>
  </r>
  <r>
    <n v="21253121826"/>
    <n v="20001280248467"/>
    <d v="2007-09-28T00:00:00"/>
    <n v="204"/>
    <n v="48"/>
    <n v="156"/>
    <n v="9.0000130087357189"/>
    <n v="105000"/>
    <n v="59813.65"/>
    <n v="75000"/>
    <x v="5"/>
    <x v="0"/>
  </r>
  <r>
    <n v="7161445817"/>
    <n v="20001280290730"/>
    <d v="2008-04-25T00:00:00"/>
    <n v="240"/>
    <n v="41"/>
    <n v="199"/>
    <n v="9.0000130087357189"/>
    <n v="85000"/>
    <n v="59324.19"/>
    <n v="68000"/>
    <x v="0"/>
    <x v="0"/>
  </r>
  <r>
    <n v="440208050"/>
    <n v="20001330139534"/>
    <d v="2010-09-13T00:00:00"/>
    <n v="204"/>
    <n v="12"/>
    <n v="192"/>
    <n v="9.0000130087357189"/>
    <n v="170000"/>
    <n v="59318.96"/>
    <n v="62000"/>
    <x v="5"/>
    <x v="0"/>
  </r>
  <r>
    <n v="2691810755"/>
    <n v="20001270062166"/>
    <d v="2006-10-25T00:00:00"/>
    <n v="180"/>
    <n v="59"/>
    <n v="121"/>
    <n v="9.0000130087357189"/>
    <n v="120000"/>
    <n v="59844.66"/>
    <n v="84000"/>
    <x v="5"/>
    <x v="0"/>
  </r>
  <r>
    <n v="96607564020"/>
    <n v="20001280308567"/>
    <d v="2008-07-28T00:00:00"/>
    <n v="240"/>
    <n v="38"/>
    <n v="202"/>
    <n v="9.0000130087357189"/>
    <n v="85000"/>
    <n v="59209.56"/>
    <n v="68000"/>
    <x v="4"/>
    <x v="0"/>
  </r>
  <r>
    <n v="29752994865"/>
    <n v="20001290062765"/>
    <d v="2007-09-27T00:00:00"/>
    <n v="180"/>
    <n v="47"/>
    <n v="133"/>
    <n v="9.0000130087357189"/>
    <n v="103500"/>
    <n v="59649.73"/>
    <n v="82400"/>
    <x v="4"/>
    <x v="0"/>
  </r>
  <r>
    <n v="27343198882"/>
    <n v="20001300013885"/>
    <d v="2009-05-26T00:00:00"/>
    <n v="288"/>
    <n v="28"/>
    <n v="260"/>
    <n v="9.0000130087357189"/>
    <n v="100646.96"/>
    <n v="58919.78"/>
    <n v="64003.18"/>
    <x v="5"/>
    <x v="0"/>
  </r>
  <r>
    <n v="8228852800"/>
    <n v="70691230000360"/>
    <d v="2009-05-08T00:00:00"/>
    <n v="240"/>
    <n v="28"/>
    <n v="212"/>
    <n v="9.0000130087357189"/>
    <n v="131100"/>
    <n v="59028.09"/>
    <n v="65244"/>
    <x v="5"/>
    <x v="0"/>
  </r>
  <r>
    <n v="80387616349"/>
    <n v="20001280249820"/>
    <d v="2007-10-04T00:00:00"/>
    <n v="240"/>
    <n v="47"/>
    <n v="193"/>
    <n v="9.0000130087357189"/>
    <n v="100000"/>
    <n v="59063.54"/>
    <n v="70000"/>
    <x v="0"/>
    <x v="0"/>
  </r>
  <r>
    <n v="30773270663"/>
    <n v="20001290076065"/>
    <d v="2009-04-30T00:00:00"/>
    <n v="288"/>
    <n v="29"/>
    <n v="259"/>
    <n v="9.0000130087357189"/>
    <n v="113732.2"/>
    <n v="58720.33"/>
    <n v="64000"/>
    <x v="1"/>
    <x v="0"/>
  </r>
  <r>
    <n v="66512778634"/>
    <n v="20001280261030"/>
    <d v="2007-11-27T00:00:00"/>
    <n v="240"/>
    <n v="46"/>
    <n v="194"/>
    <n v="9.0000130087357189"/>
    <n v="113000"/>
    <n v="58938.34"/>
    <n v="70000"/>
    <x v="3"/>
    <x v="0"/>
  </r>
  <r>
    <n v="71265457700"/>
    <n v="20001280314516"/>
    <d v="2008-08-28T00:00:00"/>
    <n v="180"/>
    <n v="37"/>
    <n v="143"/>
    <n v="9.0000130087357189"/>
    <n v="90000"/>
    <n v="59044.59"/>
    <n v="72000"/>
    <x v="4"/>
    <x v="0"/>
  </r>
  <r>
    <n v="7865744706"/>
    <n v="20001280333740"/>
    <d v="2008-11-28T00:00:00"/>
    <n v="300"/>
    <n v="34"/>
    <n v="266"/>
    <n v="9.0000130087357189"/>
    <n v="83500"/>
    <n v="58221.88"/>
    <n v="63998.2"/>
    <x v="1"/>
    <x v="0"/>
  </r>
  <r>
    <n v="5127116820"/>
    <n v="20001280210664"/>
    <d v="2007-03-22T00:00:00"/>
    <n v="180"/>
    <n v="54"/>
    <n v="126"/>
    <n v="9.0000130087357189"/>
    <n v="100000"/>
    <n v="58957.08"/>
    <n v="80000"/>
    <x v="3"/>
    <x v="0"/>
  </r>
  <r>
    <n v="14464746829"/>
    <n v="70081230000586"/>
    <d v="2008-05-02T00:00:00"/>
    <n v="240"/>
    <n v="40"/>
    <n v="200"/>
    <n v="9.0000130087357189"/>
    <n v="120000"/>
    <n v="58417.919999999998"/>
    <n v="81518.740000000005"/>
    <x v="2"/>
    <x v="0"/>
  </r>
  <r>
    <n v="12659618836"/>
    <n v="70190230000280"/>
    <d v="2008-04-10T00:00:00"/>
    <n v="240"/>
    <n v="41"/>
    <n v="199"/>
    <n v="9.0000130087357189"/>
    <n v="138300"/>
    <n v="58369.01"/>
    <n v="67425.600000000006"/>
    <x v="5"/>
    <x v="0"/>
  </r>
  <r>
    <n v="86184830791"/>
    <n v="30001270061822"/>
    <d v="2006-10-20T00:00:00"/>
    <n v="180"/>
    <n v="59"/>
    <n v="121"/>
    <n v="9.0000130087357189"/>
    <n v="120000"/>
    <n v="58856.959999999999"/>
    <n v="82500"/>
    <x v="1"/>
    <x v="0"/>
  </r>
  <r>
    <n v="27476831845"/>
    <n v="70670230000341"/>
    <d v="2011-01-11T00:00:00"/>
    <n v="240"/>
    <n v="8"/>
    <n v="232"/>
    <n v="9.0000130087357189"/>
    <n v="107000"/>
    <n v="58131.85"/>
    <n v="58000"/>
    <x v="4"/>
    <x v="0"/>
  </r>
  <r>
    <n v="22261451504"/>
    <n v="72291230001320"/>
    <d v="2010-08-25T00:00:00"/>
    <n v="144"/>
    <n v="13"/>
    <n v="131"/>
    <n v="9.0000130087357189"/>
    <n v="161370.19"/>
    <n v="58711.98"/>
    <n v="63657.91"/>
    <x v="5"/>
    <x v="0"/>
  </r>
  <r>
    <n v="9874592877"/>
    <n v="70289230000126"/>
    <d v="2009-02-05T00:00:00"/>
    <n v="240"/>
    <n v="31"/>
    <n v="209"/>
    <n v="9.0000130087357189"/>
    <n v="115000"/>
    <n v="58191.94"/>
    <n v="65000"/>
    <x v="4"/>
    <x v="0"/>
  </r>
  <r>
    <n v="5210309940"/>
    <n v="20001310121982"/>
    <d v="2009-09-03T00:00:00"/>
    <n v="120"/>
    <n v="24"/>
    <n v="96"/>
    <n v="9.0000130087357189"/>
    <n v="100000"/>
    <n v="59010.62"/>
    <n v="72000"/>
    <x v="5"/>
    <x v="0"/>
  </r>
  <r>
    <n v="25750410234"/>
    <n v="20001280248777"/>
    <d v="2007-09-28T00:00:00"/>
    <n v="240"/>
    <n v="48"/>
    <n v="192"/>
    <n v="9.0000130087357189"/>
    <n v="87000"/>
    <n v="58069.13"/>
    <n v="69600"/>
    <x v="5"/>
    <x v="0"/>
  </r>
  <r>
    <n v="15284124863"/>
    <n v="73409230000100"/>
    <d v="2011-04-26T00:00:00"/>
    <n v="120"/>
    <n v="5"/>
    <n v="115"/>
    <n v="9.0000130087357189"/>
    <n v="150320.09"/>
    <n v="58570.47"/>
    <n v="60630.52"/>
    <x v="5"/>
    <x v="0"/>
  </r>
  <r>
    <n v="3412294829"/>
    <n v="20001290076510"/>
    <d v="2009-06-30T00:00:00"/>
    <n v="252"/>
    <n v="27"/>
    <n v="225"/>
    <n v="9.0000130087357189"/>
    <n v="122441.52"/>
    <n v="57736.1"/>
    <n v="63464.32"/>
    <x v="5"/>
    <x v="0"/>
  </r>
  <r>
    <n v="24574677805"/>
    <n v="30001280171337"/>
    <d v="2006-04-10T00:00:00"/>
    <n v="180"/>
    <n v="65"/>
    <n v="115"/>
    <n v="9.0000130087357189"/>
    <n v="120000"/>
    <n v="58472.4"/>
    <n v="83528.67"/>
    <x v="1"/>
    <x v="0"/>
  </r>
  <r>
    <n v="59711906791"/>
    <n v="20001280268832"/>
    <d v="2007-12-28T00:00:00"/>
    <n v="216"/>
    <n v="45"/>
    <n v="171"/>
    <n v="9.0000130087357189"/>
    <n v="90000"/>
    <n v="57686.03"/>
    <n v="70000"/>
    <x v="5"/>
    <x v="0"/>
  </r>
  <r>
    <n v="29814521850"/>
    <n v="70451230000415"/>
    <d v="2009-03-27T00:00:00"/>
    <n v="180"/>
    <n v="30"/>
    <n v="150"/>
    <n v="9.0000130087357189"/>
    <n v="131100"/>
    <n v="57819.61"/>
    <n v="68000"/>
    <x v="5"/>
    <x v="0"/>
  </r>
  <r>
    <n v="25360478810"/>
    <n v="20001280261714"/>
    <d v="2007-11-28T00:00:00"/>
    <n v="240"/>
    <n v="46"/>
    <n v="194"/>
    <n v="9.0000130087357189"/>
    <n v="85000"/>
    <n v="57519.87"/>
    <n v="68000"/>
    <x v="3"/>
    <x v="0"/>
  </r>
  <r>
    <n v="81048335534"/>
    <n v="72291230000676"/>
    <d v="2009-09-03T00:00:00"/>
    <n v="180"/>
    <n v="24"/>
    <n v="156"/>
    <n v="9.0000130087357189"/>
    <n v="109158.77"/>
    <n v="57712.92"/>
    <n v="65000"/>
    <x v="5"/>
    <x v="0"/>
  </r>
  <r>
    <n v="21723226874"/>
    <n v="72006230000520"/>
    <d v="2010-05-18T00:00:00"/>
    <n v="120"/>
    <n v="16"/>
    <n v="104"/>
    <n v="9.0000130087357189"/>
    <n v="158000"/>
    <n v="58223.68"/>
    <n v="66000"/>
    <x v="2"/>
    <x v="0"/>
  </r>
  <r>
    <n v="432324771"/>
    <n v="20001310123314"/>
    <d v="2009-09-21T00:00:00"/>
    <n v="180"/>
    <n v="24"/>
    <n v="156"/>
    <n v="9.0000130087357189"/>
    <n v="120000"/>
    <n v="57459.12"/>
    <n v="65000"/>
    <x v="5"/>
    <x v="0"/>
  </r>
  <r>
    <n v="24934245812"/>
    <n v="72061230000264"/>
    <d v="2010-01-21T00:00:00"/>
    <n v="120"/>
    <n v="20"/>
    <n v="100"/>
    <n v="9.0000130087357189"/>
    <n v="138000"/>
    <n v="57929.120000000003"/>
    <n v="68229.56"/>
    <x v="5"/>
    <x v="0"/>
  </r>
  <r>
    <n v="3422492828"/>
    <n v="70105230001486"/>
    <d v="2007-12-05T00:00:00"/>
    <n v="120"/>
    <n v="45"/>
    <n v="75"/>
    <n v="9.0000130087357189"/>
    <n v="121079.4"/>
    <n v="58499.23"/>
    <n v="89332.38"/>
    <x v="2"/>
    <x v="0"/>
  </r>
  <r>
    <n v="21630652865"/>
    <n v="70768230000222"/>
    <d v="2011-04-27T00:00:00"/>
    <n v="108"/>
    <n v="5"/>
    <n v="103"/>
    <n v="9.0000130087357189"/>
    <n v="147142.28"/>
    <n v="57688.17"/>
    <n v="60000"/>
    <x v="5"/>
    <x v="0"/>
  </r>
  <r>
    <n v="5640792272"/>
    <n v="20001310124043"/>
    <d v="2009-10-14T00:00:00"/>
    <n v="120"/>
    <n v="23"/>
    <n v="97"/>
    <n v="9.0000130087357189"/>
    <n v="120000"/>
    <n v="57775.7"/>
    <n v="70000"/>
    <x v="5"/>
    <x v="0"/>
  </r>
  <r>
    <n v="26770665808"/>
    <n v="70205230000796"/>
    <d v="2010-02-23T00:00:00"/>
    <n v="120"/>
    <n v="19"/>
    <n v="101"/>
    <n v="9.0000130087357189"/>
    <n v="148000"/>
    <n v="57260.2"/>
    <n v="66810"/>
    <x v="5"/>
    <x v="0"/>
  </r>
  <r>
    <n v="31174928875"/>
    <n v="72174230000785"/>
    <d v="2009-01-20T00:00:00"/>
    <n v="360"/>
    <n v="32"/>
    <n v="328"/>
    <n v="9.0000130087357189"/>
    <n v="110000"/>
    <n v="56050.81"/>
    <n v="60000"/>
    <x v="4"/>
    <x v="0"/>
  </r>
  <r>
    <n v="2572470683"/>
    <n v="20001280237198"/>
    <d v="2007-08-07T00:00:00"/>
    <n v="176"/>
    <n v="14"/>
    <n v="162"/>
    <n v="9.0000130087357189"/>
    <n v="93681"/>
    <n v="56373.02"/>
    <n v="72000"/>
    <x v="0"/>
    <x v="0"/>
  </r>
  <r>
    <n v="16249769803"/>
    <n v="72007230000278"/>
    <d v="2008-02-28T00:00:00"/>
    <n v="360"/>
    <n v="43"/>
    <n v="317"/>
    <n v="9.0000130087357189"/>
    <n v="100000"/>
    <n v="55842.01"/>
    <n v="61000"/>
    <x v="3"/>
    <x v="0"/>
  </r>
  <r>
    <n v="10330136844"/>
    <n v="20001280269022"/>
    <d v="2007-12-28T00:00:00"/>
    <n v="240"/>
    <n v="45"/>
    <n v="195"/>
    <n v="9.0000130087357189"/>
    <n v="118000"/>
    <n v="55989.67"/>
    <n v="66200"/>
    <x v="4"/>
    <x v="0"/>
  </r>
  <r>
    <n v="7457744827"/>
    <n v="70304230000107"/>
    <d v="2008-11-28T00:00:00"/>
    <n v="120"/>
    <n v="34"/>
    <n v="86"/>
    <n v="9.0000130087357189"/>
    <n v="97000"/>
    <n v="57061.15"/>
    <n v="77600"/>
    <x v="4"/>
    <x v="0"/>
  </r>
  <r>
    <n v="51518970559"/>
    <n v="30001280313158"/>
    <d v="2008-08-22T00:00:00"/>
    <n v="300"/>
    <n v="36"/>
    <n v="264"/>
    <n v="9.0000130087357189"/>
    <n v="75000"/>
    <n v="55668.05"/>
    <n v="60000"/>
    <x v="1"/>
    <x v="0"/>
  </r>
  <r>
    <n v="24646248883"/>
    <n v="830001280238090"/>
    <d v="2007-08-13T00:00:00"/>
    <n v="240"/>
    <n v="49"/>
    <n v="191"/>
    <n v="9.0000130087357189"/>
    <n v="85000"/>
    <n v="55857.39"/>
    <n v="66736.160000000003"/>
    <x v="1"/>
    <x v="0"/>
  </r>
  <r>
    <n v="9097854814"/>
    <n v="72162230000382"/>
    <d v="2008-12-30T00:00:00"/>
    <n v="240"/>
    <n v="32"/>
    <n v="208"/>
    <n v="9.0000130087357189"/>
    <n v="78000"/>
    <n v="55735.89"/>
    <n v="62316"/>
    <x v="3"/>
    <x v="0"/>
  </r>
  <r>
    <n v="6594785877"/>
    <n v="20001330123565"/>
    <d v="2010-01-13T00:00:00"/>
    <n v="132"/>
    <n v="20"/>
    <n v="112"/>
    <n v="9.0000130087357189"/>
    <n v="130986.89"/>
    <n v="56294.1"/>
    <n v="65000"/>
    <x v="1"/>
    <x v="0"/>
  </r>
  <r>
    <n v="1053724802"/>
    <n v="20001280248629"/>
    <d v="2007-09-28T00:00:00"/>
    <n v="120"/>
    <n v="48"/>
    <n v="72"/>
    <n v="9.0000130087357189"/>
    <n v="120000"/>
    <n v="57067.839999999997"/>
    <n v="91200"/>
    <x v="3"/>
    <x v="0"/>
  </r>
  <r>
    <n v="74695932920"/>
    <n v="20001280313960"/>
    <d v="2008-08-28T00:00:00"/>
    <n v="216"/>
    <n v="37"/>
    <n v="179"/>
    <n v="9.0000130087357189"/>
    <n v="120000"/>
    <n v="55602.58"/>
    <n v="65000"/>
    <x v="5"/>
    <x v="0"/>
  </r>
  <r>
    <n v="54178517600"/>
    <n v="20001280290919"/>
    <d v="2008-04-28T00:00:00"/>
    <n v="228"/>
    <n v="41"/>
    <n v="187"/>
    <n v="9.0000130087357189"/>
    <n v="95000"/>
    <n v="55355.7"/>
    <n v="65000"/>
    <x v="4"/>
    <x v="0"/>
  </r>
  <r>
    <n v="53150732972"/>
    <n v="20001330153146"/>
    <d v="2010-10-25T00:00:00"/>
    <n v="132"/>
    <n v="11"/>
    <n v="121"/>
    <n v="9.0000130087357189"/>
    <n v="136500"/>
    <n v="55707.75"/>
    <n v="60000"/>
    <x v="5"/>
    <x v="0"/>
  </r>
  <r>
    <n v="11025566882"/>
    <n v="70784230000160"/>
    <d v="2009-07-02T00:00:00"/>
    <n v="240"/>
    <n v="26"/>
    <n v="214"/>
    <n v="9.0000130087357189"/>
    <n v="110000"/>
    <n v="54865.09"/>
    <n v="60000"/>
    <x v="2"/>
    <x v="0"/>
  </r>
  <r>
    <n v="28569314809"/>
    <n v="70374230000019"/>
    <d v="2009-01-09T00:00:00"/>
    <n v="240"/>
    <n v="4"/>
    <n v="236"/>
    <n v="9.0000130087357189"/>
    <n v="143000"/>
    <n v="54726.74"/>
    <n v="89572.76"/>
    <x v="5"/>
    <x v="0"/>
  </r>
  <r>
    <n v="53424484172"/>
    <n v="20001280333839"/>
    <d v="2008-11-28T00:00:00"/>
    <n v="300"/>
    <n v="34"/>
    <n v="266"/>
    <n v="9.0000130087357189"/>
    <n v="75000"/>
    <n v="54584.77"/>
    <n v="60000"/>
    <x v="2"/>
    <x v="0"/>
  </r>
  <r>
    <n v="70874905168"/>
    <n v="20001320107010"/>
    <d v="2009-11-27T00:00:00"/>
    <n v="216"/>
    <n v="22"/>
    <n v="194"/>
    <n v="9.0000130087357189"/>
    <n v="115712"/>
    <n v="54782.32"/>
    <n v="59957.08"/>
    <x v="4"/>
    <x v="0"/>
  </r>
  <r>
    <n v="14307864859"/>
    <n v="20001280334800"/>
    <d v="2008-11-28T00:00:00"/>
    <n v="300"/>
    <n v="34"/>
    <n v="266"/>
    <n v="9.0000130087357189"/>
    <n v="90000"/>
    <n v="54402.9"/>
    <n v="59800"/>
    <x v="5"/>
    <x v="0"/>
  </r>
  <r>
    <n v="78167256553"/>
    <n v="20001280279834"/>
    <d v="2008-02-28T00:00:00"/>
    <n v="240"/>
    <n v="43"/>
    <n v="197"/>
    <n v="9.0000130087357189"/>
    <n v="80000"/>
    <n v="54613.88"/>
    <n v="64000"/>
    <x v="2"/>
    <x v="0"/>
  </r>
  <r>
    <n v="30403119804"/>
    <n v="70119230001753"/>
    <d v="2009-06-10T00:00:00"/>
    <n v="240"/>
    <n v="27"/>
    <n v="213"/>
    <n v="9.0000130087357189"/>
    <n v="114127.2"/>
    <n v="54542.48"/>
    <n v="60000"/>
    <x v="5"/>
    <x v="0"/>
  </r>
  <r>
    <n v="74007750220"/>
    <n v="20001330113071"/>
    <d v="2009-08-11T00:00:00"/>
    <n v="108"/>
    <n v="25"/>
    <n v="83"/>
    <n v="9.0000130087357189"/>
    <n v="126223.89"/>
    <n v="55649.07"/>
    <n v="70759.820000000007"/>
    <x v="5"/>
    <x v="0"/>
  </r>
  <r>
    <n v="28262917855"/>
    <n v="20001290068216"/>
    <d v="2008-03-18T00:00:00"/>
    <n v="300"/>
    <n v="42"/>
    <n v="258"/>
    <n v="9.0000130087357189"/>
    <n v="108913.01"/>
    <n v="54217.46"/>
    <n v="60554.080000000002"/>
    <x v="1"/>
    <x v="0"/>
  </r>
  <r>
    <n v="25342162874"/>
    <n v="70167230000285"/>
    <d v="2007-12-27T00:00:00"/>
    <n v="216"/>
    <n v="45"/>
    <n v="171"/>
    <n v="9.0000130087357189"/>
    <n v="132000"/>
    <n v="54510.92"/>
    <n v="66150.460000000006"/>
    <x v="5"/>
    <x v="0"/>
  </r>
  <r>
    <n v="7685227819"/>
    <n v="70129230000975"/>
    <d v="2011-05-05T00:00:00"/>
    <n v="180"/>
    <n v="4"/>
    <n v="176"/>
    <n v="9.0000130087357189"/>
    <n v="124000"/>
    <n v="54461.91"/>
    <n v="55000"/>
    <x v="1"/>
    <x v="0"/>
  </r>
  <r>
    <n v="17983239823"/>
    <n v="70203230000471"/>
    <d v="2010-04-26T00:00:00"/>
    <n v="300"/>
    <n v="17"/>
    <n v="283"/>
    <n v="9.0000130087357189"/>
    <n v="140900"/>
    <n v="53991.62"/>
    <n v="55620.62"/>
    <x v="7"/>
    <x v="2"/>
  </r>
  <r>
    <n v="32476491829"/>
    <n v="72006230000458"/>
    <d v="2010-04-20T00:00:00"/>
    <n v="107"/>
    <n v="2"/>
    <n v="105"/>
    <n v="9.0000130087357189"/>
    <n v="143000"/>
    <n v="54941.59"/>
    <n v="95577.43"/>
    <x v="5"/>
    <x v="0"/>
  </r>
  <r>
    <n v="26299166851"/>
    <n v="30001290056387"/>
    <d v="2007-02-28T00:00:00"/>
    <n v="180"/>
    <n v="55"/>
    <n v="125"/>
    <n v="9.0000130087357189"/>
    <n v="102000"/>
    <n v="54531.21"/>
    <n v="74595"/>
    <x v="4"/>
    <x v="0"/>
  </r>
  <r>
    <n v="25055429534"/>
    <n v="72135230000768"/>
    <d v="2009-11-12T00:00:00"/>
    <n v="108"/>
    <n v="22"/>
    <n v="86"/>
    <n v="9.0000130087357189"/>
    <n v="114918.87"/>
    <n v="55129.27"/>
    <n v="67777.47"/>
    <x v="5"/>
    <x v="0"/>
  </r>
  <r>
    <n v="23780649268"/>
    <n v="20001330112091"/>
    <d v="2009-07-27T00:00:00"/>
    <n v="300"/>
    <n v="26"/>
    <n v="274"/>
    <n v="9.0000130087357189"/>
    <n v="127560.31"/>
    <n v="53746.39"/>
    <n v="57782.34"/>
    <x v="1"/>
    <x v="0"/>
  </r>
  <r>
    <n v="29578104847"/>
    <n v="70736230000364"/>
    <d v="2011-04-13T00:00:00"/>
    <n v="180"/>
    <n v="5"/>
    <n v="175"/>
    <n v="9.0000130087357189"/>
    <n v="127217.91"/>
    <n v="54073.17"/>
    <n v="55000"/>
    <x v="5"/>
    <x v="0"/>
  </r>
  <r>
    <n v="3648639943"/>
    <n v="20001330117085"/>
    <d v="2009-10-06T00:00:00"/>
    <n v="120"/>
    <n v="23"/>
    <n v="97"/>
    <n v="9.0000130087357189"/>
    <n v="134861.26999999999"/>
    <n v="54750.13"/>
    <n v="66187.47"/>
    <x v="4"/>
    <x v="0"/>
  </r>
  <r>
    <n v="62845080263"/>
    <n v="20001330121929"/>
    <d v="2009-12-22T00:00:00"/>
    <n v="180"/>
    <n v="21"/>
    <n v="159"/>
    <n v="9.0000130087357189"/>
    <n v="131616.22"/>
    <n v="54023.94"/>
    <n v="60033.98"/>
    <x v="1"/>
    <x v="0"/>
  </r>
  <r>
    <n v="42177499020"/>
    <n v="20001330173902"/>
    <d v="2011-04-26T00:00:00"/>
    <n v="120"/>
    <n v="5"/>
    <n v="115"/>
    <n v="9.0000130087357189"/>
    <n v="174849.53"/>
    <n v="54418.17"/>
    <n v="56332.22"/>
    <x v="5"/>
    <x v="0"/>
  </r>
  <r>
    <n v="9397317890"/>
    <n v="70029230000189"/>
    <d v="2009-09-18T00:00:00"/>
    <n v="180"/>
    <n v="24"/>
    <n v="156"/>
    <n v="9.0000130087357189"/>
    <n v="120000"/>
    <n v="54033.63"/>
    <n v="61188.17"/>
    <x v="5"/>
    <x v="0"/>
  </r>
  <r>
    <n v="15422978854"/>
    <n v="20001280268948"/>
    <d v="2007-12-28T00:00:00"/>
    <n v="300"/>
    <n v="45"/>
    <n v="255"/>
    <n v="9.0000130087357189"/>
    <n v="120000"/>
    <n v="53578.89"/>
    <n v="82300"/>
    <x v="2"/>
    <x v="0"/>
  </r>
  <r>
    <n v="16408235816"/>
    <n v="72200230000729"/>
    <d v="2007-12-14T00:00:00"/>
    <n v="360"/>
    <n v="3"/>
    <n v="357"/>
    <n v="9.0000130087357189"/>
    <n v="134600"/>
    <n v="53387.43"/>
    <n v="82884"/>
    <x v="5"/>
    <x v="0"/>
  </r>
  <r>
    <n v="24883233812"/>
    <n v="72215230000255"/>
    <d v="2011-04-13T00:00:00"/>
    <n v="96"/>
    <n v="5"/>
    <n v="91"/>
    <n v="9.0000130087357189"/>
    <n v="173429.06"/>
    <n v="54638.47"/>
    <n v="57000"/>
    <x v="5"/>
    <x v="0"/>
  </r>
  <r>
    <n v="28789133889"/>
    <n v="70505230000361"/>
    <d v="2009-02-26T00:00:00"/>
    <n v="240"/>
    <n v="31"/>
    <n v="209"/>
    <n v="9.0000130087357189"/>
    <n v="120000"/>
    <n v="53395.360000000001"/>
    <n v="60000"/>
    <x v="5"/>
    <x v="0"/>
  </r>
  <r>
    <n v="43507913704"/>
    <n v="20001280291052"/>
    <d v="2008-04-28T00:00:00"/>
    <n v="120"/>
    <n v="41"/>
    <n v="79"/>
    <n v="9.0000130087357189"/>
    <n v="100000"/>
    <n v="54686.18"/>
    <n v="80000"/>
    <x v="4"/>
    <x v="0"/>
  </r>
  <r>
    <n v="10838860885"/>
    <n v="20001280268417"/>
    <d v="2007-12-28T00:00:00"/>
    <n v="120"/>
    <n v="45"/>
    <n v="75"/>
    <n v="9.0000130087357189"/>
    <n v="120000"/>
    <n v="54649.31"/>
    <n v="84000"/>
    <x v="4"/>
    <x v="0"/>
  </r>
  <r>
    <n v="4610769859"/>
    <n v="70671230000196"/>
    <d v="2009-12-15T00:00:00"/>
    <n v="60"/>
    <n v="21"/>
    <n v="39"/>
    <n v="9.0000130087357189"/>
    <n v="138000"/>
    <n v="56825.26"/>
    <n v="85692.07"/>
    <x v="3"/>
    <x v="0"/>
  </r>
  <r>
    <n v="99056682768"/>
    <n v="20001280285613"/>
    <d v="2008-03-28T00:00:00"/>
    <n v="240"/>
    <n v="42"/>
    <n v="198"/>
    <n v="9.0000130087357189"/>
    <n v="90000"/>
    <n v="53015.81"/>
    <n v="61857.08"/>
    <x v="5"/>
    <x v="0"/>
  </r>
  <r>
    <n v="22401105972"/>
    <n v="20001330121090"/>
    <d v="2009-11-30T00:00:00"/>
    <n v="180"/>
    <n v="22"/>
    <n v="158"/>
    <n v="9.0000130087357189"/>
    <n v="77264.23"/>
    <n v="53104.5"/>
    <n v="58608.959999999999"/>
    <x v="5"/>
    <x v="0"/>
  </r>
  <r>
    <n v="78600570859"/>
    <n v="20001280333987"/>
    <d v="2008-11-28T00:00:00"/>
    <n v="240"/>
    <n v="34"/>
    <n v="206"/>
    <n v="9.0000130087357189"/>
    <n v="91400"/>
    <n v="52840.53"/>
    <n v="60000"/>
    <x v="5"/>
    <x v="0"/>
  </r>
  <r>
    <n v="30388239883"/>
    <n v="20001300007737"/>
    <d v="2008-11-28T00:00:00"/>
    <n v="240"/>
    <n v="34"/>
    <n v="206"/>
    <n v="9.0000130087357189"/>
    <n v="102000"/>
    <n v="52840.53"/>
    <n v="60000"/>
    <x v="3"/>
    <x v="0"/>
  </r>
  <r>
    <n v="29172707801"/>
    <n v="70400230000518"/>
    <d v="2009-03-11T00:00:00"/>
    <n v="120"/>
    <n v="30"/>
    <n v="90"/>
    <n v="9.0000130087357189"/>
    <n v="130000"/>
    <n v="53741.54"/>
    <n v="69791.199999999997"/>
    <x v="5"/>
    <x v="0"/>
  </r>
  <r>
    <n v="9808561837"/>
    <n v="830001230052805"/>
    <d v="2007-07-23T00:00:00"/>
    <n v="240"/>
    <n v="50"/>
    <n v="190"/>
    <n v="9.0000130087357189"/>
    <n v="80000"/>
    <n v="52693.3"/>
    <n v="54000"/>
    <x v="3"/>
    <x v="0"/>
  </r>
  <r>
    <n v="3401190806"/>
    <n v="20001330117131"/>
    <d v="2009-10-02T00:00:00"/>
    <n v="240"/>
    <n v="23"/>
    <n v="217"/>
    <n v="9.0000130087357189"/>
    <n v="128907.73"/>
    <n v="52531.56"/>
    <n v="53388.6"/>
    <x v="2"/>
    <x v="0"/>
  </r>
  <r>
    <n v="3066275663"/>
    <n v="72253230000142"/>
    <d v="2008-07-04T00:00:00"/>
    <n v="120"/>
    <n v="38"/>
    <n v="82"/>
    <n v="9.0000130087357189"/>
    <n v="120000"/>
    <n v="53762.57"/>
    <n v="75490"/>
    <x v="5"/>
    <x v="0"/>
  </r>
  <r>
    <n v="72157941720"/>
    <n v="20001280210931"/>
    <d v="2007-03-23T00:00:00"/>
    <n v="180"/>
    <n v="54"/>
    <n v="126"/>
    <n v="9.0000130087357189"/>
    <n v="120000"/>
    <n v="53053.71"/>
    <n v="72000"/>
    <x v="3"/>
    <x v="0"/>
  </r>
  <r>
    <n v="70436088215"/>
    <n v="74587230000120"/>
    <d v="2011-05-09T00:00:00"/>
    <n v="120"/>
    <n v="4"/>
    <n v="116"/>
    <n v="9.0000130087357189"/>
    <n v="123777.97"/>
    <n v="53091.72"/>
    <n v="54297.69"/>
    <x v="5"/>
    <x v="0"/>
  </r>
  <r>
    <n v="89243960563"/>
    <n v="72291230000790"/>
    <d v="2009-11-23T00:00:00"/>
    <n v="180"/>
    <n v="22"/>
    <n v="158"/>
    <n v="9.0000130087357189"/>
    <n v="113315.11"/>
    <n v="52642.36"/>
    <n v="58864.92"/>
    <x v="4"/>
    <x v="0"/>
  </r>
  <r>
    <n v="79644210778"/>
    <n v="20001280314150"/>
    <d v="2008-08-28T00:00:00"/>
    <n v="240"/>
    <n v="37"/>
    <n v="203"/>
    <n v="9.0000130087357189"/>
    <n v="118000"/>
    <n v="52386.66"/>
    <n v="60000"/>
    <x v="5"/>
    <x v="0"/>
  </r>
  <r>
    <n v="8732880847"/>
    <n v="30001270055156"/>
    <d v="2006-01-20T00:00:00"/>
    <n v="180"/>
    <n v="68"/>
    <n v="112"/>
    <n v="9.0000130087357189"/>
    <n v="110000"/>
    <n v="53023.13"/>
    <n v="77750.789999999994"/>
    <x v="0"/>
    <x v="0"/>
  </r>
  <r>
    <n v="1708966765"/>
    <n v="72288230000536"/>
    <d v="2009-09-28T00:00:00"/>
    <n v="240"/>
    <n v="24"/>
    <n v="216"/>
    <n v="9.0000130087357189"/>
    <n v="100000"/>
    <n v="52256.55"/>
    <n v="57096.87"/>
    <x v="4"/>
    <x v="0"/>
  </r>
  <r>
    <n v="26285264848"/>
    <n v="30001280190854"/>
    <d v="2006-09-28T00:00:00"/>
    <n v="180"/>
    <n v="60"/>
    <n v="120"/>
    <n v="9.0000130087357189"/>
    <n v="110000"/>
    <n v="52848.5"/>
    <n v="73500"/>
    <x v="1"/>
    <x v="0"/>
  </r>
  <r>
    <n v="64100553234"/>
    <n v="20001330112946"/>
    <d v="2009-08-11T00:00:00"/>
    <n v="144"/>
    <n v="25"/>
    <n v="119"/>
    <n v="9.0000130087357189"/>
    <n v="127947.7"/>
    <n v="52548.959999999999"/>
    <n v="62138.76"/>
    <x v="4"/>
    <x v="0"/>
  </r>
  <r>
    <n v="10179879553"/>
    <n v="72291230000757"/>
    <d v="2009-11-13T00:00:00"/>
    <n v="96"/>
    <n v="22"/>
    <n v="74"/>
    <n v="9.0000130087357189"/>
    <n v="115241.18"/>
    <n v="53289.74"/>
    <n v="67729.399999999994"/>
    <x v="5"/>
    <x v="0"/>
  </r>
  <r>
    <n v="16828351894"/>
    <n v="70718230000722"/>
    <d v="2008-01-14T00:00:00"/>
    <n v="240"/>
    <n v="44"/>
    <n v="196"/>
    <n v="9.0000130087357189"/>
    <n v="96000"/>
    <n v="51864.41"/>
    <n v="72000"/>
    <x v="5"/>
    <x v="0"/>
  </r>
  <r>
    <n v="14133410807"/>
    <n v="70115230000509"/>
    <d v="2010-01-28T00:00:00"/>
    <n v="180"/>
    <n v="20"/>
    <n v="160"/>
    <n v="9.0000130087357189"/>
    <n v="72000"/>
    <n v="52032.43"/>
    <n v="57600"/>
    <x v="5"/>
    <x v="0"/>
  </r>
  <r>
    <n v="38542447115"/>
    <n v="20001280334100"/>
    <d v="2008-11-28T00:00:00"/>
    <n v="216"/>
    <n v="34"/>
    <n v="182"/>
    <n v="9.0000130087357189"/>
    <n v="90000"/>
    <n v="51871.41"/>
    <n v="60000"/>
    <x v="5"/>
    <x v="0"/>
  </r>
  <r>
    <n v="18917806899"/>
    <n v="70194230000282"/>
    <d v="2007-12-28T00:00:00"/>
    <n v="360"/>
    <n v="45"/>
    <n v="315"/>
    <n v="9.0000130087357189"/>
    <n v="75000"/>
    <n v="51501.9"/>
    <n v="56543.44"/>
    <x v="2"/>
    <x v="0"/>
  </r>
  <r>
    <n v="87588323868"/>
    <n v="20001330121589"/>
    <d v="2009-12-17T00:00:00"/>
    <n v="174"/>
    <n v="3"/>
    <n v="171"/>
    <n v="9.0000130087357189"/>
    <n v="134451.10999999999"/>
    <n v="51831.22"/>
    <n v="58486.89"/>
    <x v="5"/>
    <x v="0"/>
  </r>
  <r>
    <n v="7787274751"/>
    <n v="20001280334894"/>
    <d v="2008-11-28T00:00:00"/>
    <n v="240"/>
    <n v="34"/>
    <n v="206"/>
    <n v="9.0000130087357189"/>
    <n v="76500"/>
    <n v="51642.85"/>
    <n v="58640"/>
    <x v="5"/>
    <x v="0"/>
  </r>
  <r>
    <n v="66360854287"/>
    <n v="20001330121643"/>
    <d v="2009-12-17T00:00:00"/>
    <n v="120"/>
    <n v="21"/>
    <n v="99"/>
    <n v="9.0000130087357189"/>
    <n v="95576.6"/>
    <n v="52298.81"/>
    <n v="62197.45"/>
    <x v="5"/>
    <x v="0"/>
  </r>
  <r>
    <n v="3009267665"/>
    <n v="20001310120684"/>
    <d v="2009-08-28T00:00:00"/>
    <n v="300"/>
    <n v="25"/>
    <n v="275"/>
    <n v="9.0000130087357189"/>
    <n v="73000"/>
    <n v="51270.98"/>
    <n v="55000"/>
    <x v="2"/>
    <x v="0"/>
  </r>
  <r>
    <n v="28333982808"/>
    <n v="20001300016116"/>
    <d v="2009-06-26T00:00:00"/>
    <n v="216"/>
    <n v="27"/>
    <n v="189"/>
    <n v="9.0000130087357189"/>
    <n v="127734.79"/>
    <n v="51503.28"/>
    <n v="57775.17"/>
    <x v="2"/>
    <x v="0"/>
  </r>
  <r>
    <n v="12968256807"/>
    <n v="20001280168978"/>
    <d v="2006-03-28T00:00:00"/>
    <n v="180"/>
    <n v="66"/>
    <n v="114"/>
    <n v="9.0000130087357189"/>
    <n v="110000"/>
    <n v="51938.63"/>
    <n v="76500"/>
    <x v="4"/>
    <x v="0"/>
  </r>
  <r>
    <n v="95947388715"/>
    <n v="20001280277262"/>
    <d v="2008-02-18T00:00:00"/>
    <n v="240"/>
    <n v="43"/>
    <n v="197"/>
    <n v="9.0000130087357189"/>
    <n v="75000"/>
    <n v="51320.51"/>
    <n v="60000"/>
    <x v="2"/>
    <x v="0"/>
  </r>
  <r>
    <n v="70629390134"/>
    <n v="20001280260734"/>
    <d v="2007-11-23T00:00:00"/>
    <n v="240"/>
    <n v="46"/>
    <n v="194"/>
    <n v="9.0000130087357189"/>
    <n v="75000"/>
    <n v="51315.89"/>
    <n v="60000"/>
    <x v="0"/>
    <x v="0"/>
  </r>
  <r>
    <n v="94723877991"/>
    <n v="20001280268360"/>
    <d v="2007-12-28T00:00:00"/>
    <n v="240"/>
    <n v="45"/>
    <n v="195"/>
    <n v="9.0000130087357189"/>
    <n v="75000"/>
    <n v="50745.98"/>
    <n v="60000"/>
    <x v="2"/>
    <x v="0"/>
  </r>
  <r>
    <n v="80323871615"/>
    <n v="20001280285419"/>
    <d v="2008-03-28T00:00:00"/>
    <n v="180"/>
    <n v="42"/>
    <n v="138"/>
    <n v="9.0000130087357189"/>
    <n v="80000"/>
    <n v="50973.599999999999"/>
    <n v="64000"/>
    <x v="5"/>
    <x v="0"/>
  </r>
  <r>
    <n v="25119299881"/>
    <n v="20001290063206"/>
    <d v="2007-10-08T00:00:00"/>
    <n v="240"/>
    <n v="47"/>
    <n v="193"/>
    <n v="9.0000130087357189"/>
    <n v="86600"/>
    <n v="50535.72"/>
    <n v="60000"/>
    <x v="0"/>
    <x v="0"/>
  </r>
  <r>
    <n v="14748035803"/>
    <n v="20001280261595"/>
    <d v="2007-11-27T00:00:00"/>
    <n v="240"/>
    <n v="46"/>
    <n v="194"/>
    <n v="9.0000130087357189"/>
    <n v="93000"/>
    <n v="50518.559999999998"/>
    <n v="60000"/>
    <x v="4"/>
    <x v="0"/>
  </r>
  <r>
    <n v="5612702876"/>
    <n v="70036230000173"/>
    <d v="2008-11-28T00:00:00"/>
    <n v="360"/>
    <n v="34"/>
    <n v="326"/>
    <n v="9.0000130087357189"/>
    <n v="110000"/>
    <n v="50145.02"/>
    <n v="50000"/>
    <x v="4"/>
    <x v="0"/>
  </r>
  <r>
    <n v="56374445600"/>
    <n v="20001280248947"/>
    <d v="2007-09-28T00:00:00"/>
    <n v="240"/>
    <n v="48"/>
    <n v="192"/>
    <n v="9.0000130087357189"/>
    <n v="75000"/>
    <n v="50059.57"/>
    <n v="60000"/>
    <x v="1"/>
    <x v="0"/>
  </r>
  <r>
    <n v="2684815984"/>
    <n v="70811230000080"/>
    <d v="2008-11-26T00:00:00"/>
    <n v="120"/>
    <n v="3"/>
    <n v="117"/>
    <n v="9.0000130087357189"/>
    <n v="129500"/>
    <n v="50556.37"/>
    <n v="82608"/>
    <x v="5"/>
    <x v="0"/>
  </r>
  <r>
    <n v="31573467847"/>
    <n v="74259230000070"/>
    <d v="2011-06-10T00:00:00"/>
    <n v="240"/>
    <n v="3"/>
    <n v="237"/>
    <n v="9.0000130087357189"/>
    <n v="122578.26"/>
    <n v="49867.040000000001"/>
    <n v="50000"/>
    <x v="5"/>
    <x v="0"/>
  </r>
  <r>
    <n v="18080787808"/>
    <n v="20001280327090"/>
    <d v="2008-10-28T00:00:00"/>
    <n v="120"/>
    <n v="35"/>
    <n v="85"/>
    <n v="9.0000130087357189"/>
    <n v="87500"/>
    <n v="50989.3"/>
    <n v="70000"/>
    <x v="2"/>
    <x v="0"/>
  </r>
  <r>
    <n v="67707220200"/>
    <n v="20001330121597"/>
    <d v="2009-12-17T00:00:00"/>
    <n v="149"/>
    <n v="7"/>
    <n v="142"/>
    <n v="9.0000130087357189"/>
    <n v="124218.49"/>
    <n v="50123.09"/>
    <n v="74482.94"/>
    <x v="2"/>
    <x v="0"/>
  </r>
  <r>
    <n v="14390631845"/>
    <n v="70399230000219"/>
    <d v="2009-04-23T00:00:00"/>
    <n v="120"/>
    <n v="29"/>
    <n v="91"/>
    <n v="9.0000130087357189"/>
    <n v="136000"/>
    <n v="50718.6"/>
    <n v="65500"/>
    <x v="5"/>
    <x v="0"/>
  </r>
  <r>
    <n v="28856228815"/>
    <n v="20001280314494"/>
    <d v="2008-08-28T00:00:00"/>
    <n v="180"/>
    <n v="37"/>
    <n v="143"/>
    <n v="9.0000130087357189"/>
    <n v="76250"/>
    <n v="50023.8"/>
    <n v="61000"/>
    <x v="4"/>
    <x v="0"/>
  </r>
  <r>
    <n v="20738269891"/>
    <n v="70257230000810"/>
    <d v="2009-07-17T00:00:00"/>
    <n v="144"/>
    <n v="26"/>
    <n v="118"/>
    <n v="9.0000130087357189"/>
    <n v="80000"/>
    <n v="50168.9"/>
    <n v="60000"/>
    <x v="5"/>
    <x v="0"/>
  </r>
  <r>
    <n v="26903567836"/>
    <n v="70119230000668"/>
    <d v="2007-10-09T00:00:00"/>
    <n v="120"/>
    <n v="47"/>
    <n v="73"/>
    <n v="9.0000130087357189"/>
    <n v="120000"/>
    <n v="50932.95"/>
    <n v="80000"/>
    <x v="4"/>
    <x v="0"/>
  </r>
  <r>
    <n v="15652803851"/>
    <n v="20001330112431"/>
    <d v="2009-08-11T00:00:00"/>
    <n v="180"/>
    <n v="25"/>
    <n v="155"/>
    <n v="9.0000130087357189"/>
    <n v="129324.53"/>
    <n v="49773.09"/>
    <n v="56483"/>
    <x v="5"/>
    <x v="0"/>
  </r>
  <r>
    <n v="22529572801"/>
    <n v="20001300007575"/>
    <d v="2008-11-28T00:00:00"/>
    <n v="84"/>
    <n v="34"/>
    <n v="50"/>
    <n v="9.0000130087357189"/>
    <n v="109000"/>
    <n v="51912.51"/>
    <n v="85000"/>
    <x v="2"/>
    <x v="0"/>
  </r>
  <r>
    <n v="10056808844"/>
    <n v="20001280285362"/>
    <d v="2008-03-28T00:00:00"/>
    <n v="240"/>
    <n v="42"/>
    <n v="198"/>
    <n v="9.0000130087357189"/>
    <n v="80000"/>
    <n v="49463.92"/>
    <n v="60000"/>
    <x v="5"/>
    <x v="0"/>
  </r>
  <r>
    <n v="21326300890"/>
    <n v="70203230000498"/>
    <d v="2010-05-11T00:00:00"/>
    <n v="240"/>
    <n v="16"/>
    <n v="224"/>
    <n v="9.0000130087357189"/>
    <n v="142900"/>
    <n v="49170.16"/>
    <n v="51568.99"/>
    <x v="5"/>
    <x v="0"/>
  </r>
  <r>
    <n v="3311495675"/>
    <n v="20001280290153"/>
    <d v="2008-04-23T00:00:00"/>
    <n v="240"/>
    <n v="41"/>
    <n v="199"/>
    <n v="9.0000130087357189"/>
    <n v="80000"/>
    <n v="49087.63"/>
    <n v="56173"/>
    <x v="3"/>
    <x v="0"/>
  </r>
  <r>
    <n v="67670911891"/>
    <n v="20001280191031"/>
    <d v="2006-09-28T00:00:00"/>
    <n v="180"/>
    <n v="60"/>
    <n v="120"/>
    <n v="9.0000130087357189"/>
    <n v="95000"/>
    <n v="49506.75"/>
    <n v="70000"/>
    <x v="1"/>
    <x v="0"/>
  </r>
  <r>
    <n v="26388786855"/>
    <n v="20001300007699"/>
    <d v="2008-11-28T00:00:00"/>
    <n v="300"/>
    <n v="34"/>
    <n v="266"/>
    <n v="9.0000130087357189"/>
    <n v="107000"/>
    <n v="48730.43"/>
    <n v="72800"/>
    <x v="1"/>
    <x v="0"/>
  </r>
  <r>
    <n v="71241043353"/>
    <n v="20001280314176"/>
    <d v="2008-08-28T00:00:00"/>
    <n v="180"/>
    <n v="37"/>
    <n v="143"/>
    <n v="9.0000130087357189"/>
    <n v="85000"/>
    <n v="49204.03"/>
    <n v="60000"/>
    <x v="4"/>
    <x v="0"/>
  </r>
  <r>
    <n v="72661860649"/>
    <n v="70653230000074"/>
    <d v="2010-02-26T00:00:00"/>
    <n v="120"/>
    <n v="19"/>
    <n v="101"/>
    <n v="9.0000130087357189"/>
    <n v="135360"/>
    <n v="49636.63"/>
    <n v="58000"/>
    <x v="5"/>
    <x v="0"/>
  </r>
  <r>
    <n v="8705866880"/>
    <n v="20001280285192"/>
    <d v="2008-03-28T00:00:00"/>
    <n v="240"/>
    <n v="42"/>
    <n v="198"/>
    <n v="9.0000130087357189"/>
    <n v="75000"/>
    <n v="48852.74"/>
    <n v="57000"/>
    <x v="2"/>
    <x v="0"/>
  </r>
  <r>
    <n v="7213276808"/>
    <n v="70564230000138"/>
    <d v="2008-02-28T00:00:00"/>
    <n v="360"/>
    <n v="43"/>
    <n v="317"/>
    <n v="9.0000130087357189"/>
    <n v="70000"/>
    <n v="48518.5"/>
    <n v="53000"/>
    <x v="3"/>
    <x v="0"/>
  </r>
  <r>
    <n v="30507353846"/>
    <n v="20001330112768"/>
    <d v="2009-08-11T00:00:00"/>
    <n v="144"/>
    <n v="25"/>
    <n v="119"/>
    <n v="9.0000130087357189"/>
    <n v="70111.14"/>
    <n v="49166.83"/>
    <n v="53156.160000000003"/>
    <x v="1"/>
    <x v="0"/>
  </r>
  <r>
    <n v="63694468668"/>
    <n v="20001290074100"/>
    <d v="2008-11-28T00:00:00"/>
    <n v="96"/>
    <n v="34"/>
    <n v="62"/>
    <n v="9.0000130087357189"/>
    <n v="95403"/>
    <n v="50360.73"/>
    <n v="76000"/>
    <x v="4"/>
    <x v="0"/>
  </r>
  <r>
    <n v="6355656847"/>
    <n v="20001300016051"/>
    <d v="2009-06-19T00:00:00"/>
    <n v="120"/>
    <n v="27"/>
    <n v="93"/>
    <n v="9.0000130087357189"/>
    <n v="101459.73"/>
    <n v="49503.25"/>
    <n v="62528.56"/>
    <x v="1"/>
    <x v="0"/>
  </r>
  <r>
    <n v="23875895053"/>
    <n v="70079230000894"/>
    <d v="2009-06-17T00:00:00"/>
    <n v="240"/>
    <n v="27"/>
    <n v="213"/>
    <n v="9.0000130087357189"/>
    <n v="120000"/>
    <n v="48571.31"/>
    <n v="53600"/>
    <x v="5"/>
    <x v="0"/>
  </r>
  <r>
    <n v="69186154168"/>
    <n v="20001310129436"/>
    <d v="2009-11-16T00:00:00"/>
    <n v="120"/>
    <n v="22"/>
    <n v="98"/>
    <n v="9.0000130087357189"/>
    <n v="120000"/>
    <n v="49353.4"/>
    <n v="59200"/>
    <x v="4"/>
    <x v="0"/>
  </r>
  <r>
    <n v="25199998889"/>
    <n v="20001280248904"/>
    <d v="2007-09-28T00:00:00"/>
    <n v="180"/>
    <n v="48"/>
    <n v="132"/>
    <n v="9.0000130087357189"/>
    <n v="90000"/>
    <n v="48946.82"/>
    <n v="64000"/>
    <x v="5"/>
    <x v="0"/>
  </r>
  <r>
    <n v="27461524879"/>
    <n v="70203230000455"/>
    <d v="2010-04-26T00:00:00"/>
    <n v="72"/>
    <n v="17"/>
    <n v="55"/>
    <n v="9.0000130087357189"/>
    <n v="140900"/>
    <n v="50421.16"/>
    <n v="64916.05"/>
    <x v="5"/>
    <x v="0"/>
  </r>
  <r>
    <n v="27941504804"/>
    <n v="70083230000566"/>
    <d v="2008-05-12T00:00:00"/>
    <n v="180"/>
    <n v="40"/>
    <n v="140"/>
    <n v="9.0000130087357189"/>
    <n v="120000"/>
    <n v="48636.11"/>
    <n v="60000"/>
    <x v="1"/>
    <x v="0"/>
  </r>
  <r>
    <n v="59397896920"/>
    <n v="20001280241101"/>
    <d v="2007-08-27T00:00:00"/>
    <n v="120"/>
    <n v="49"/>
    <n v="71"/>
    <n v="9.0000130087357189"/>
    <n v="100000"/>
    <n v="49423.02"/>
    <n v="80000"/>
    <x v="6"/>
    <x v="0"/>
  </r>
  <r>
    <n v="7293927835"/>
    <n v="72171230000268"/>
    <d v="2009-10-22T00:00:00"/>
    <n v="240"/>
    <n v="23"/>
    <n v="217"/>
    <n v="9.0000130087357189"/>
    <n v="130000"/>
    <n v="47917.94"/>
    <n v="52000"/>
    <x v="2"/>
    <x v="0"/>
  </r>
  <r>
    <n v="60186208200"/>
    <n v="20001290070032"/>
    <d v="2008-06-24T00:00:00"/>
    <n v="240"/>
    <n v="39"/>
    <n v="201"/>
    <n v="9.0000130087357189"/>
    <n v="73295.5"/>
    <n v="47896.58"/>
    <n v="55200"/>
    <x v="1"/>
    <x v="0"/>
  </r>
  <r>
    <n v="2394365986"/>
    <n v="20001280273488"/>
    <d v="2008-01-28T00:00:00"/>
    <n v="240"/>
    <n v="44"/>
    <n v="196"/>
    <n v="9.0000130087357189"/>
    <n v="100000"/>
    <n v="47851.42"/>
    <n v="56320.98"/>
    <x v="1"/>
    <x v="0"/>
  </r>
  <r>
    <n v="14243232822"/>
    <n v="30001270056462"/>
    <d v="2006-03-02T00:00:00"/>
    <n v="180"/>
    <n v="66"/>
    <n v="114"/>
    <n v="9.0000130087357189"/>
    <n v="101000"/>
    <n v="48390.55"/>
    <n v="70700"/>
    <x v="0"/>
    <x v="0"/>
  </r>
  <r>
    <n v="21304984850"/>
    <n v="20001280279923"/>
    <d v="2008-02-28T00:00:00"/>
    <n v="240"/>
    <n v="43"/>
    <n v="197"/>
    <n v="9.0000130087357189"/>
    <n v="70000"/>
    <n v="47787.53"/>
    <n v="56000"/>
    <x v="5"/>
    <x v="0"/>
  </r>
  <r>
    <n v="30652739857"/>
    <n v="70154230002081"/>
    <d v="2009-06-09T00:00:00"/>
    <n v="192"/>
    <n v="27"/>
    <n v="165"/>
    <n v="9.0000130087357189"/>
    <n v="120000"/>
    <n v="47865.91"/>
    <n v="96000"/>
    <x v="5"/>
    <x v="0"/>
  </r>
  <r>
    <n v="1647329930"/>
    <n v="20001280325305"/>
    <d v="2008-10-16T00:00:00"/>
    <n v="240"/>
    <n v="35"/>
    <n v="205"/>
    <n v="9.0000130087357189"/>
    <n v="95000"/>
    <n v="47625.95"/>
    <n v="54000"/>
    <x v="3"/>
    <x v="0"/>
  </r>
  <r>
    <n v="28695970884"/>
    <n v="20001300007982"/>
    <d v="2008-11-28T00:00:00"/>
    <n v="360"/>
    <n v="34"/>
    <n v="326"/>
    <n v="9.0000130087357189"/>
    <n v="84390"/>
    <n v="47364.81"/>
    <n v="50977.81"/>
    <x v="5"/>
    <x v="0"/>
  </r>
  <r>
    <n v="1704450705"/>
    <n v="20001280285184"/>
    <d v="2008-03-28T00:00:00"/>
    <n v="131"/>
    <n v="26"/>
    <n v="105"/>
    <n v="9.0000130087357189"/>
    <n v="107000"/>
    <n v="48260.97"/>
    <n v="79000"/>
    <x v="4"/>
    <x v="0"/>
  </r>
  <r>
    <n v="56545541820"/>
    <n v="72174230000742"/>
    <d v="2008-09-22T00:00:00"/>
    <n v="120"/>
    <n v="36"/>
    <n v="84"/>
    <n v="9.0000130087357189"/>
    <n v="120000"/>
    <n v="48578.42"/>
    <n v="60000"/>
    <x v="5"/>
    <x v="0"/>
  </r>
  <r>
    <n v="93495994653"/>
    <n v="20001280287640"/>
    <d v="2008-04-09T00:00:00"/>
    <n v="240"/>
    <n v="41"/>
    <n v="199"/>
    <n v="9.0000130087357189"/>
    <n v="70000"/>
    <n v="47542.879999999997"/>
    <n v="55000"/>
    <x v="0"/>
    <x v="0"/>
  </r>
  <r>
    <n v="66915961453"/>
    <n v="20001280334185"/>
    <d v="2008-11-28T00:00:00"/>
    <n v="300"/>
    <n v="34"/>
    <n v="266"/>
    <n v="9.0000130087357189"/>
    <n v="75000"/>
    <n v="47306.98"/>
    <n v="52000"/>
    <x v="4"/>
    <x v="0"/>
  </r>
  <r>
    <n v="25117674812"/>
    <n v="70109230001012"/>
    <d v="2009-10-16T00:00:00"/>
    <n v="180"/>
    <n v="23"/>
    <n v="157"/>
    <n v="9.0000130087357189"/>
    <n v="154800"/>
    <n v="47617.919999999998"/>
    <n v="53480.49"/>
    <x v="5"/>
    <x v="0"/>
  </r>
  <r>
    <n v="2801155713"/>
    <n v="20001280255315"/>
    <d v="2007-10-26T00:00:00"/>
    <n v="240"/>
    <n v="47"/>
    <n v="193"/>
    <n v="9.0000130087357189"/>
    <n v="79000"/>
    <n v="47374.32"/>
    <n v="56500"/>
    <x v="3"/>
    <x v="0"/>
  </r>
  <r>
    <n v="16504456879"/>
    <n v="20001280273577"/>
    <d v="2008-01-28T00:00:00"/>
    <n v="240"/>
    <n v="44"/>
    <n v="196"/>
    <n v="9.0000130087357189"/>
    <n v="70000"/>
    <n v="47359.57"/>
    <n v="55000"/>
    <x v="3"/>
    <x v="2"/>
  </r>
  <r>
    <n v="28813310846"/>
    <n v="20001280312076"/>
    <d v="2008-08-15T00:00:00"/>
    <n v="240"/>
    <n v="37"/>
    <n v="203"/>
    <n v="9.0000130087357189"/>
    <n v="67500"/>
    <n v="47324.4"/>
    <n v="54000"/>
    <x v="2"/>
    <x v="0"/>
  </r>
  <r>
    <n v="1682642933"/>
    <n v="20001280211474"/>
    <d v="2007-03-28T00:00:00"/>
    <n v="168"/>
    <n v="54"/>
    <n v="114"/>
    <n v="9.0000130087357189"/>
    <n v="102000"/>
    <n v="47872.91"/>
    <n v="67104.72"/>
    <x v="5"/>
    <x v="0"/>
  </r>
  <r>
    <n v="22059872839"/>
    <n v="20001320107044"/>
    <d v="2009-11-30T00:00:00"/>
    <n v="180"/>
    <n v="22"/>
    <n v="158"/>
    <n v="9.0000130087357189"/>
    <n v="99850"/>
    <n v="47494.41"/>
    <n v="53000"/>
    <x v="4"/>
    <x v="0"/>
  </r>
  <r>
    <n v="61451088949"/>
    <n v="20001280187344"/>
    <d v="2006-08-28T00:00:00"/>
    <n v="180"/>
    <n v="61"/>
    <n v="119"/>
    <n v="9.0000130087357189"/>
    <n v="120000"/>
    <n v="47785.61"/>
    <n v="68000"/>
    <x v="4"/>
    <x v="0"/>
  </r>
  <r>
    <n v="47252049191"/>
    <n v="20001280210052"/>
    <d v="2007-03-19T00:00:00"/>
    <n v="240"/>
    <n v="54"/>
    <n v="186"/>
    <n v="9.0000130087357189"/>
    <n v="72000"/>
    <n v="47248.21"/>
    <n v="57000"/>
    <x v="1"/>
    <x v="2"/>
  </r>
  <r>
    <n v="25227555877"/>
    <n v="20001330119762"/>
    <d v="2009-11-19T00:00:00"/>
    <n v="48"/>
    <n v="22"/>
    <n v="26"/>
    <n v="9.0000130087357189"/>
    <n v="120000"/>
    <n v="52475.63"/>
    <n v="95000"/>
    <x v="5"/>
    <x v="0"/>
  </r>
  <r>
    <n v="46736565049"/>
    <n v="20001280249056"/>
    <d v="2007-09-28T00:00:00"/>
    <n v="180"/>
    <n v="48"/>
    <n v="132"/>
    <n v="9.0000130087357189"/>
    <n v="87000"/>
    <n v="47418.07"/>
    <n v="62000"/>
    <x v="5"/>
    <x v="0"/>
  </r>
  <r>
    <n v="18379888898"/>
    <n v="20001280273968"/>
    <d v="2008-01-28T00:00:00"/>
    <n v="240"/>
    <n v="44"/>
    <n v="196"/>
    <n v="9.0000130087357189"/>
    <n v="78000"/>
    <n v="46974.34"/>
    <n v="62400"/>
    <x v="5"/>
    <x v="0"/>
  </r>
  <r>
    <n v="45690111791"/>
    <n v="20001280173670"/>
    <d v="2006-04-28T00:00:00"/>
    <n v="144"/>
    <n v="65"/>
    <n v="79"/>
    <n v="9.0000130087357189"/>
    <n v="109000"/>
    <n v="48014.83"/>
    <n v="81750"/>
    <x v="1"/>
    <x v="0"/>
  </r>
  <r>
    <n v="13866671881"/>
    <n v="70182230000092"/>
    <d v="2008-10-23T00:00:00"/>
    <n v="192"/>
    <n v="35"/>
    <n v="157"/>
    <n v="9.0000130087357189"/>
    <n v="120000"/>
    <n v="46927.39"/>
    <n v="55730"/>
    <x v="2"/>
    <x v="0"/>
  </r>
  <r>
    <n v="33794565860"/>
    <n v="20001290075530"/>
    <d v="2009-02-27T00:00:00"/>
    <n v="180"/>
    <n v="31"/>
    <n v="149"/>
    <n v="9.0000130087357189"/>
    <n v="89629"/>
    <n v="46967.32"/>
    <n v="55557.120000000003"/>
    <x v="1"/>
    <x v="0"/>
  </r>
  <r>
    <n v="81801483787"/>
    <n v="20001280198575"/>
    <d v="2006-12-12T00:00:00"/>
    <n v="180"/>
    <n v="57"/>
    <n v="123"/>
    <n v="9.0000130087357189"/>
    <n v="120000"/>
    <n v="47098.75"/>
    <n v="65000"/>
    <x v="4"/>
    <x v="0"/>
  </r>
  <r>
    <n v="29494678818"/>
    <n v="30001290056433"/>
    <d v="2007-02-28T00:00:00"/>
    <n v="240"/>
    <n v="55"/>
    <n v="185"/>
    <n v="9.0000130087357189"/>
    <n v="98000"/>
    <n v="46575.22"/>
    <n v="57397.69"/>
    <x v="1"/>
    <x v="0"/>
  </r>
  <r>
    <n v="29363586634"/>
    <n v="20001320107109"/>
    <d v="2009-11-30T00:00:00"/>
    <n v="264"/>
    <n v="22"/>
    <n v="242"/>
    <n v="9.0000130087357189"/>
    <n v="132923.72"/>
    <n v="46346.38"/>
    <n v="71577"/>
    <x v="4"/>
    <x v="0"/>
  </r>
  <r>
    <n v="70842051953"/>
    <n v="20001330159470"/>
    <d v="2010-12-07T00:00:00"/>
    <n v="120"/>
    <n v="9"/>
    <n v="111"/>
    <n v="9.0000130087357189"/>
    <n v="133100"/>
    <n v="47018.48"/>
    <n v="50000"/>
    <x v="4"/>
    <x v="0"/>
  </r>
  <r>
    <n v="13041122847"/>
    <n v="20001280179341"/>
    <d v="2006-06-12T00:00:00"/>
    <n v="220"/>
    <n v="43"/>
    <n v="177"/>
    <n v="9.0000130087357189"/>
    <n v="83500"/>
    <n v="46536.33"/>
    <n v="57400"/>
    <x v="4"/>
    <x v="0"/>
  </r>
  <r>
    <n v="2693756430"/>
    <n v="20001310133875"/>
    <d v="2009-12-28T00:00:00"/>
    <n v="96"/>
    <n v="21"/>
    <n v="75"/>
    <n v="9.0000130087357189"/>
    <n v="100000"/>
    <n v="47651.07"/>
    <n v="60000"/>
    <x v="2"/>
    <x v="0"/>
  </r>
  <r>
    <n v="41206401168"/>
    <n v="20001280271779"/>
    <d v="2008-01-17T00:00:00"/>
    <n v="240"/>
    <n v="44"/>
    <n v="196"/>
    <n v="9.0000130087357189"/>
    <n v="65000"/>
    <n v="46346.54"/>
    <n v="54400"/>
    <x v="3"/>
    <x v="0"/>
  </r>
  <r>
    <n v="97555940868"/>
    <n v="20001280341858"/>
    <d v="2009-01-28T00:00:00"/>
    <n v="240"/>
    <n v="32"/>
    <n v="208"/>
    <n v="9.0000130087357189"/>
    <n v="65000"/>
    <n v="46081.65"/>
    <n v="52000"/>
    <x v="4"/>
    <x v="0"/>
  </r>
  <r>
    <n v="4337743200"/>
    <n v="20001330112482"/>
    <d v="2009-08-11T00:00:00"/>
    <n v="216"/>
    <n v="25"/>
    <n v="191"/>
    <n v="9.0000130087357189"/>
    <n v="126739.79"/>
    <n v="46139.15"/>
    <n v="50988.44"/>
    <x v="0"/>
    <x v="0"/>
  </r>
  <r>
    <n v="52882934068"/>
    <n v="20001330173970"/>
    <d v="2011-04-27T00:00:00"/>
    <n v="180"/>
    <n v="5"/>
    <n v="175"/>
    <n v="9.0000130087357189"/>
    <n v="182522.07"/>
    <n v="46092.66"/>
    <n v="47026.720000000001"/>
    <x v="2"/>
    <x v="0"/>
  </r>
  <r>
    <n v="31341264866"/>
    <n v="20001280290994"/>
    <d v="2008-04-28T00:00:00"/>
    <n v="168"/>
    <n v="41"/>
    <n v="127"/>
    <n v="9.0000130087357189"/>
    <n v="85000"/>
    <n v="46311.86"/>
    <n v="59000"/>
    <x v="0"/>
    <x v="0"/>
  </r>
  <r>
    <n v="44304714449"/>
    <n v="20001330125339"/>
    <d v="2010-02-02T00:00:00"/>
    <n v="168"/>
    <n v="19"/>
    <n v="149"/>
    <n v="9.0000130087357189"/>
    <n v="135690.65"/>
    <n v="46118.34"/>
    <n v="50804.15"/>
    <x v="4"/>
    <x v="0"/>
  </r>
  <r>
    <n v="12724847857"/>
    <n v="70451230000466"/>
    <d v="2009-03-27T00:00:00"/>
    <n v="240"/>
    <n v="30"/>
    <n v="210"/>
    <n v="9.0000130087357189"/>
    <n v="122036.53"/>
    <n v="45682.14"/>
    <n v="51166.92"/>
    <x v="5"/>
    <x v="0"/>
  </r>
  <r>
    <n v="21831109883"/>
    <n v="20001280334797"/>
    <d v="2008-11-28T00:00:00"/>
    <n v="168"/>
    <n v="34"/>
    <n v="134"/>
    <n v="9.0000130087357189"/>
    <n v="70000"/>
    <n v="45829.47"/>
    <n v="56000"/>
    <x v="4"/>
    <x v="0"/>
  </r>
  <r>
    <n v="26767699870"/>
    <n v="70451230000482"/>
    <d v="2009-03-30T00:00:00"/>
    <n v="360"/>
    <n v="30"/>
    <n v="330"/>
    <n v="9.0000130087357189"/>
    <n v="95977"/>
    <n v="45100.19"/>
    <n v="48183.24"/>
    <x v="4"/>
    <x v="0"/>
  </r>
  <r>
    <n v="25115765896"/>
    <n v="20001280249340"/>
    <d v="2007-09-28T00:00:00"/>
    <n v="240"/>
    <n v="48"/>
    <n v="192"/>
    <n v="9.0000130087357189"/>
    <n v="75000"/>
    <n v="45387.07"/>
    <n v="54400"/>
    <x v="2"/>
    <x v="0"/>
  </r>
  <r>
    <n v="6661492830"/>
    <n v="20001280344814"/>
    <d v="2009-02-18T00:00:00"/>
    <n v="312"/>
    <n v="31"/>
    <n v="281"/>
    <n v="9.0000130087357189"/>
    <n v="70000"/>
    <n v="45115.3"/>
    <n v="49000"/>
    <x v="4"/>
    <x v="0"/>
  </r>
  <r>
    <n v="68464290500"/>
    <n v="72291230000617"/>
    <d v="2009-08-03T00:00:00"/>
    <n v="120"/>
    <n v="25"/>
    <n v="95"/>
    <n v="9.0000130087357189"/>
    <n v="119721.26"/>
    <n v="46066.04"/>
    <n v="56751.199999999997"/>
    <x v="1"/>
    <x v="0"/>
  </r>
  <r>
    <n v="11685806848"/>
    <n v="20001280307668"/>
    <d v="2008-07-28T00:00:00"/>
    <n v="168"/>
    <n v="38"/>
    <n v="130"/>
    <n v="9.0000130087357189"/>
    <n v="80000"/>
    <n v="45629.77"/>
    <n v="57000"/>
    <x v="5"/>
    <x v="0"/>
  </r>
  <r>
    <n v="4529745937"/>
    <n v="20001280346779"/>
    <d v="2009-03-06T00:00:00"/>
    <n v="156"/>
    <n v="30"/>
    <n v="126"/>
    <n v="9.0000130087357189"/>
    <n v="120000"/>
    <n v="45639.28"/>
    <n v="55000"/>
    <x v="4"/>
    <x v="0"/>
  </r>
  <r>
    <n v="14360758820"/>
    <n v="20001280248718"/>
    <d v="2007-09-28T00:00:00"/>
    <n v="240"/>
    <n v="48"/>
    <n v="192"/>
    <n v="9.0000130087357189"/>
    <n v="70000"/>
    <n v="45053.37"/>
    <n v="54000"/>
    <x v="5"/>
    <x v="0"/>
  </r>
  <r>
    <n v="15858144829"/>
    <n v="70357230000043"/>
    <d v="2008-11-13T00:00:00"/>
    <n v="240"/>
    <n v="34"/>
    <n v="206"/>
    <n v="9.0000130087357189"/>
    <n v="100000"/>
    <n v="44802.84"/>
    <n v="73120"/>
    <x v="4"/>
    <x v="0"/>
  </r>
  <r>
    <n v="3462249690"/>
    <n v="20001280334983"/>
    <d v="2008-11-28T00:00:00"/>
    <n v="300"/>
    <n v="34"/>
    <n v="266"/>
    <n v="9.0000130087357189"/>
    <n v="90000"/>
    <n v="44577.66"/>
    <n v="49000"/>
    <x v="5"/>
    <x v="0"/>
  </r>
  <r>
    <n v="21393770606"/>
    <n v="20001280290943"/>
    <d v="2008-04-28T00:00:00"/>
    <n v="192"/>
    <n v="41"/>
    <n v="151"/>
    <n v="9.0000130087357189"/>
    <n v="70000"/>
    <n v="44914.18"/>
    <n v="55000"/>
    <x v="5"/>
    <x v="4"/>
  </r>
  <r>
    <n v="5943306889"/>
    <n v="72200230000761"/>
    <d v="2007-12-05T00:00:00"/>
    <n v="240"/>
    <n v="45"/>
    <n v="195"/>
    <n v="9.0000130087357189"/>
    <n v="140000"/>
    <n v="44692.1"/>
    <n v="87290"/>
    <x v="4"/>
    <x v="0"/>
  </r>
  <r>
    <n v="83333029120"/>
    <n v="20001280227745"/>
    <d v="2007-06-28T00:00:00"/>
    <n v="240"/>
    <n v="51"/>
    <n v="189"/>
    <n v="9.0000130087357189"/>
    <n v="82000"/>
    <n v="44692.97"/>
    <n v="65500"/>
    <x v="1"/>
    <x v="0"/>
  </r>
  <r>
    <n v="37377132272"/>
    <n v="70674230000174"/>
    <d v="2011-06-28T00:00:00"/>
    <n v="120"/>
    <n v="3"/>
    <n v="117"/>
    <n v="9.0000130087357189"/>
    <n v="139864.76"/>
    <n v="45101.88"/>
    <n v="46039.97"/>
    <x v="1"/>
    <x v="0"/>
  </r>
  <r>
    <n v="29758628810"/>
    <n v="70105230001613"/>
    <d v="2008-05-09T00:00:00"/>
    <n v="144"/>
    <n v="40"/>
    <n v="104"/>
    <n v="9.0000130087357189"/>
    <n v="131400.35"/>
    <n v="45148.32"/>
    <n v="60000"/>
    <x v="5"/>
    <x v="0"/>
  </r>
  <r>
    <n v="21387503880"/>
    <n v="72061230000272"/>
    <d v="2010-01-22T00:00:00"/>
    <n v="120"/>
    <n v="20"/>
    <n v="100"/>
    <n v="9.0000130087357189"/>
    <n v="138000"/>
    <n v="45155.61"/>
    <n v="53200"/>
    <x v="5"/>
    <x v="0"/>
  </r>
  <r>
    <n v="14957033803"/>
    <n v="20001280212357"/>
    <d v="2007-04-03T00:00:00"/>
    <n v="180"/>
    <n v="53"/>
    <n v="127"/>
    <n v="9.0000130087357189"/>
    <n v="85000"/>
    <n v="44786.35"/>
    <n v="60000"/>
    <x v="1"/>
    <x v="0"/>
  </r>
  <r>
    <n v="57703272604"/>
    <n v="20001280245034"/>
    <d v="2007-09-12T00:00:00"/>
    <n v="240"/>
    <n v="48"/>
    <n v="192"/>
    <n v="9.0000130087357189"/>
    <n v="70000"/>
    <n v="44249.77"/>
    <n v="52800"/>
    <x v="0"/>
    <x v="0"/>
  </r>
  <r>
    <n v="11572122803"/>
    <n v="70026230000125"/>
    <d v="2008-11-17T00:00:00"/>
    <n v="240"/>
    <n v="34"/>
    <n v="206"/>
    <n v="9.0000130087357189"/>
    <n v="120000"/>
    <n v="44191.5"/>
    <n v="50000"/>
    <x v="5"/>
    <x v="0"/>
  </r>
  <r>
    <n v="78640822620"/>
    <n v="20001280308974"/>
    <d v="2008-07-30T00:00:00"/>
    <n v="240"/>
    <n v="38"/>
    <n v="202"/>
    <n v="9.0000130087357189"/>
    <n v="115000"/>
    <n v="44192.9"/>
    <n v="60000"/>
    <x v="0"/>
    <x v="0"/>
  </r>
  <r>
    <n v="11014595819"/>
    <n v="20001280340266"/>
    <d v="2009-01-15T00:00:00"/>
    <n v="300"/>
    <n v="32"/>
    <n v="268"/>
    <n v="9.0000130087357189"/>
    <n v="60000"/>
    <n v="44005.69"/>
    <n v="48000"/>
    <x v="3"/>
    <x v="0"/>
  </r>
  <r>
    <n v="2856926908"/>
    <n v="20001330116054"/>
    <d v="2009-09-30T00:00:00"/>
    <n v="180"/>
    <n v="24"/>
    <n v="156"/>
    <n v="9.0000130087357189"/>
    <n v="108029.28"/>
    <n v="44301.58"/>
    <n v="50000"/>
    <x v="4"/>
    <x v="0"/>
  </r>
  <r>
    <n v="3455197876"/>
    <n v="20001280227664"/>
    <d v="2007-06-28T00:00:00"/>
    <n v="144"/>
    <n v="51"/>
    <n v="93"/>
    <n v="9.0000130087357189"/>
    <n v="92000"/>
    <n v="44794"/>
    <n v="65000"/>
    <x v="1"/>
    <x v="0"/>
  </r>
  <r>
    <n v="89642988615"/>
    <n v="20001310124426"/>
    <d v="2009-09-28T00:00:00"/>
    <n v="120"/>
    <n v="24"/>
    <n v="96"/>
    <n v="9.0000130087357189"/>
    <n v="95000"/>
    <n v="44744.56"/>
    <n v="55000"/>
    <x v="5"/>
    <x v="0"/>
  </r>
  <r>
    <n v="5163473735"/>
    <n v="20001290073538"/>
    <d v="2008-10-31T00:00:00"/>
    <n v="240"/>
    <n v="35"/>
    <n v="205"/>
    <n v="9.0000130087357189"/>
    <n v="63537.919999999998"/>
    <n v="43904.87"/>
    <n v="49200"/>
    <x v="1"/>
    <x v="0"/>
  </r>
  <r>
    <n v="2313583937"/>
    <n v="20001270067354"/>
    <d v="2007-08-28T00:00:00"/>
    <n v="168"/>
    <n v="49"/>
    <n v="119"/>
    <n v="9.0000130087357189"/>
    <n v="90000"/>
    <n v="44373.38"/>
    <n v="60000"/>
    <x v="5"/>
    <x v="0"/>
  </r>
  <r>
    <n v="73719099849"/>
    <n v="20001230054022"/>
    <d v="2008-03-25T00:00:00"/>
    <n v="120"/>
    <n v="42"/>
    <n v="78"/>
    <n v="9.0000130087357189"/>
    <n v="110000"/>
    <n v="44917.43"/>
    <n v="66480"/>
    <x v="1"/>
    <x v="0"/>
  </r>
  <r>
    <n v="4847019679"/>
    <n v="20001330127307"/>
    <d v="2010-02-26T00:00:00"/>
    <n v="120"/>
    <n v="19"/>
    <n v="101"/>
    <n v="9.0000130087357189"/>
    <n v="117567.49"/>
    <n v="44507.05"/>
    <n v="52006.28"/>
    <x v="5"/>
    <x v="0"/>
  </r>
  <r>
    <n v="32064330100"/>
    <n v="20001330114205"/>
    <d v="2009-08-31T00:00:00"/>
    <n v="180"/>
    <n v="25"/>
    <n v="155"/>
    <n v="9.0000130087357189"/>
    <n v="128301.62"/>
    <n v="44023.99"/>
    <n v="49455.5"/>
    <x v="4"/>
    <x v="0"/>
  </r>
  <r>
    <n v="87562910863"/>
    <n v="72226230000374"/>
    <d v="2010-06-22T00:00:00"/>
    <n v="180"/>
    <n v="15"/>
    <n v="165"/>
    <n v="9.0000130087357189"/>
    <n v="140000"/>
    <n v="43823.5"/>
    <n v="47000"/>
    <x v="2"/>
    <x v="0"/>
  </r>
  <r>
    <n v="69844518920"/>
    <n v="20001280268271"/>
    <d v="2007-12-28T00:00:00"/>
    <n v="144"/>
    <n v="45"/>
    <n v="99"/>
    <n v="9.0000130087357189"/>
    <n v="85000"/>
    <n v="44370.21"/>
    <n v="62000"/>
    <x v="5"/>
    <x v="0"/>
  </r>
  <r>
    <n v="57622884634"/>
    <n v="20001280201690"/>
    <d v="2007-01-09T00:00:00"/>
    <n v="96"/>
    <n v="16"/>
    <n v="80"/>
    <n v="9.0000130087357189"/>
    <n v="115000"/>
    <n v="44701.7"/>
    <n v="80000"/>
    <x v="2"/>
    <x v="0"/>
  </r>
  <r>
    <n v="22601562072"/>
    <n v="20001280279672"/>
    <d v="2008-02-28T00:00:00"/>
    <n v="120"/>
    <n v="43"/>
    <n v="77"/>
    <n v="9.0000130087357189"/>
    <n v="95000"/>
    <n v="44694.720000000001"/>
    <n v="67000"/>
    <x v="5"/>
    <x v="0"/>
  </r>
  <r>
    <n v="25253261800"/>
    <n v="30001280318729"/>
    <d v="2008-09-18T00:00:00"/>
    <n v="180"/>
    <n v="36"/>
    <n v="144"/>
    <n v="9.0000130087357189"/>
    <n v="90000"/>
    <n v="43720.2"/>
    <n v="52131.83"/>
    <x v="4"/>
    <x v="0"/>
  </r>
  <r>
    <n v="1685092888"/>
    <n v="70207230002280"/>
    <d v="2009-01-28T00:00:00"/>
    <n v="240"/>
    <n v="32"/>
    <n v="208"/>
    <n v="9.0000130087357189"/>
    <n v="75000"/>
    <n v="43423.02"/>
    <n v="49000"/>
    <x v="3"/>
    <x v="0"/>
  </r>
  <r>
    <n v="88512193620"/>
    <n v="20001280334274"/>
    <d v="2008-11-28T00:00:00"/>
    <n v="300"/>
    <n v="33"/>
    <n v="267"/>
    <n v="9.0000130087357189"/>
    <n v="70000"/>
    <n v="43253.95"/>
    <n v="47000"/>
    <x v="5"/>
    <x v="0"/>
  </r>
  <r>
    <n v="1736410830"/>
    <n v="20001280322756"/>
    <d v="2008-10-03T00:00:00"/>
    <n v="180"/>
    <n v="35"/>
    <n v="145"/>
    <n v="9.0000130087357189"/>
    <n v="65000"/>
    <n v="43450.59"/>
    <n v="52000"/>
    <x v="3"/>
    <x v="0"/>
  </r>
  <r>
    <n v="4304822640"/>
    <n v="20001280200570"/>
    <d v="2006-12-28T00:00:00"/>
    <n v="180"/>
    <n v="57"/>
    <n v="123"/>
    <n v="9.0000130087357189"/>
    <n v="120000"/>
    <n v="43588.13"/>
    <n v="60400"/>
    <x v="5"/>
    <x v="0"/>
  </r>
  <r>
    <n v="3713871671"/>
    <n v="20001290074135"/>
    <d v="2008-11-28T00:00:00"/>
    <n v="132"/>
    <n v="34"/>
    <n v="98"/>
    <n v="9.0000130087357189"/>
    <n v="81431"/>
    <n v="43771.48"/>
    <n v="57462"/>
    <x v="1"/>
    <x v="0"/>
  </r>
  <r>
    <n v="24592924819"/>
    <n v="70105230001630"/>
    <d v="2008-05-08T00:00:00"/>
    <n v="240"/>
    <n v="40"/>
    <n v="200"/>
    <n v="9.0000130087357189"/>
    <n v="108373.25"/>
    <n v="42895.78"/>
    <n v="49373.87"/>
    <x v="2"/>
    <x v="0"/>
  </r>
  <r>
    <n v="21257683802"/>
    <n v="20001330121104"/>
    <d v="2010-03-03T00:00:00"/>
    <n v="108"/>
    <n v="18"/>
    <n v="90"/>
    <n v="9.0000130087357189"/>
    <n v="123749.83"/>
    <n v="43675.67"/>
    <n v="51209.17"/>
    <x v="1"/>
    <x v="0"/>
  </r>
  <r>
    <n v="2981156624"/>
    <n v="20001280279990"/>
    <d v="2008-02-28T00:00:00"/>
    <n v="240"/>
    <n v="43"/>
    <n v="197"/>
    <n v="9.0000130087357189"/>
    <n v="85000"/>
    <n v="42803.71"/>
    <n v="68000"/>
    <x v="0"/>
    <x v="0"/>
  </r>
  <r>
    <n v="4283602892"/>
    <n v="20001280248050"/>
    <d v="2007-09-28T00:00:00"/>
    <n v="156"/>
    <n v="48"/>
    <n v="108"/>
    <n v="9.0000130087357189"/>
    <n v="105000"/>
    <n v="43320.5"/>
    <n v="60000"/>
    <x v="5"/>
    <x v="0"/>
  </r>
  <r>
    <n v="27650150828"/>
    <n v="20001280291290"/>
    <d v="2008-04-28T00:00:00"/>
    <n v="120"/>
    <n v="41"/>
    <n v="79"/>
    <n v="9.0000130087357189"/>
    <n v="80000"/>
    <n v="43749.33"/>
    <n v="64000"/>
    <x v="5"/>
    <x v="0"/>
  </r>
  <r>
    <n v="28407150827"/>
    <n v="72200230000842"/>
    <d v="2008-01-21T00:00:00"/>
    <n v="96"/>
    <n v="44"/>
    <n v="52"/>
    <n v="9.0000130087357189"/>
    <n v="119000"/>
    <n v="44601.98"/>
    <n v="79000"/>
    <x v="4"/>
    <x v="0"/>
  </r>
  <r>
    <n v="10803022808"/>
    <n v="70036230000130"/>
    <d v="2008-09-26T00:00:00"/>
    <n v="240"/>
    <n v="36"/>
    <n v="204"/>
    <n v="9.0000130087357189"/>
    <n v="85000"/>
    <n v="42602.16"/>
    <n v="44174.69"/>
    <x v="4"/>
    <x v="0"/>
  </r>
  <r>
    <n v="17870037877"/>
    <n v="20001280197072"/>
    <d v="2006-11-28T00:00:00"/>
    <n v="180"/>
    <n v="58"/>
    <n v="122"/>
    <n v="9.0000130087357189"/>
    <n v="87000"/>
    <n v="43019.09"/>
    <n v="60000"/>
    <x v="1"/>
    <x v="0"/>
  </r>
  <r>
    <n v="53132327034"/>
    <n v="20001280352477"/>
    <d v="2009-04-27T00:00:00"/>
    <n v="120"/>
    <n v="29"/>
    <n v="91"/>
    <n v="9.0000130087357189"/>
    <n v="70000"/>
    <n v="43322.51"/>
    <n v="56000"/>
    <x v="6"/>
    <x v="0"/>
  </r>
  <r>
    <n v="66786533000"/>
    <n v="20001280274050"/>
    <d v="2008-01-28T00:00:00"/>
    <n v="240"/>
    <n v="44"/>
    <n v="196"/>
    <n v="9.0000130087357189"/>
    <n v="106000"/>
    <n v="42480.75"/>
    <n v="50000"/>
    <x v="5"/>
    <x v="0"/>
  </r>
  <r>
    <n v="28226800862"/>
    <n v="72078230000552"/>
    <d v="2009-04-16T00:00:00"/>
    <n v="120"/>
    <n v="29"/>
    <n v="91"/>
    <n v="9.0000130087357189"/>
    <n v="136352.68"/>
    <n v="43172.52"/>
    <n v="55653.42"/>
    <x v="5"/>
    <x v="0"/>
  </r>
  <r>
    <n v="31690818883"/>
    <n v="72076230000963"/>
    <d v="2007-12-10T00:00:00"/>
    <n v="360"/>
    <n v="45"/>
    <n v="315"/>
    <n v="9.0000130087357189"/>
    <n v="67000"/>
    <n v="42150.48"/>
    <n v="46000"/>
    <x v="4"/>
    <x v="0"/>
  </r>
  <r>
    <n v="6205689685"/>
    <n v="20001290073414"/>
    <d v="2008-10-30T00:00:00"/>
    <n v="240"/>
    <n v="35"/>
    <n v="205"/>
    <n v="9.0000130087357189"/>
    <n v="60000"/>
    <n v="42180.02"/>
    <n v="47995.23"/>
    <x v="1"/>
    <x v="0"/>
  </r>
  <r>
    <n v="3800617919"/>
    <n v="20001280290951"/>
    <d v="2008-04-28T00:00:00"/>
    <n v="240"/>
    <n v="41"/>
    <n v="199"/>
    <n v="9.0000130087357189"/>
    <n v="118400"/>
    <n v="42187.15"/>
    <n v="49000"/>
    <x v="5"/>
    <x v="0"/>
  </r>
  <r>
    <n v="59743050604"/>
    <n v="20001280334924"/>
    <d v="2008-11-28T00:00:00"/>
    <n v="360"/>
    <n v="34"/>
    <n v="326"/>
    <n v="9.0000130087357189"/>
    <n v="120000"/>
    <n v="41810.699999999997"/>
    <n v="45000"/>
    <x v="5"/>
    <x v="0"/>
  </r>
  <r>
    <n v="28143936856"/>
    <n v="30001290058231"/>
    <d v="2007-05-21T00:00:00"/>
    <n v="240"/>
    <n v="52"/>
    <n v="188"/>
    <n v="9.0000130087357189"/>
    <n v="98000"/>
    <n v="42087.72"/>
    <n v="70000"/>
    <x v="4"/>
    <x v="0"/>
  </r>
  <r>
    <n v="52690539004"/>
    <n v="20001280268590"/>
    <d v="2007-12-28T00:00:00"/>
    <n v="180"/>
    <n v="45"/>
    <n v="135"/>
    <n v="9.0000130087357189"/>
    <n v="100000"/>
    <n v="42137.91"/>
    <n v="53974.23"/>
    <x v="5"/>
    <x v="0"/>
  </r>
  <r>
    <n v="2643638760"/>
    <n v="20001290074089"/>
    <d v="2008-11-28T00:00:00"/>
    <n v="240"/>
    <n v="34"/>
    <n v="206"/>
    <n v="9.0000130087357189"/>
    <n v="63000"/>
    <n v="41808.51"/>
    <n v="47473.51"/>
    <x v="2"/>
    <x v="0"/>
  </r>
  <r>
    <n v="5593427801"/>
    <n v="20001280172347"/>
    <d v="2006-04-18T00:00:00"/>
    <n v="180"/>
    <n v="65"/>
    <n v="115"/>
    <n v="9.0000130087357189"/>
    <n v="82000"/>
    <n v="42256"/>
    <n v="57400"/>
    <x v="4"/>
    <x v="0"/>
  </r>
  <r>
    <n v="81733739149"/>
    <n v="20001300007621"/>
    <d v="2008-11-28T00:00:00"/>
    <n v="106"/>
    <n v="7"/>
    <n v="99"/>
    <n v="9.0000130087357189"/>
    <n v="97000"/>
    <n v="42267.44"/>
    <n v="62960"/>
    <x v="2"/>
    <x v="0"/>
  </r>
  <r>
    <n v="2954434805"/>
    <n v="20001230053395"/>
    <d v="2007-10-31T00:00:00"/>
    <n v="128"/>
    <n v="6"/>
    <n v="122"/>
    <n v="9.0000130087357189"/>
    <n v="105000"/>
    <n v="41906.519999999997"/>
    <n v="62372.86"/>
    <x v="1"/>
    <x v="0"/>
  </r>
  <r>
    <n v="15255900818"/>
    <n v="20001300013630"/>
    <d v="2009-05-20T00:00:00"/>
    <n v="240"/>
    <n v="28"/>
    <n v="212"/>
    <n v="9.0000130087357189"/>
    <n v="95861.02"/>
    <n v="41411.269999999997"/>
    <n v="45863.81"/>
    <x v="4"/>
    <x v="0"/>
  </r>
  <r>
    <n v="88048292904"/>
    <n v="20001280268280"/>
    <d v="2007-12-28T00:00:00"/>
    <n v="180"/>
    <n v="45"/>
    <n v="135"/>
    <n v="9.0000130087357189"/>
    <n v="120000"/>
    <n v="41743.519999999997"/>
    <n v="70000"/>
    <x v="4"/>
    <x v="0"/>
  </r>
  <r>
    <n v="3292896916"/>
    <n v="20001280248696"/>
    <d v="2007-09-28T00:00:00"/>
    <n v="240"/>
    <n v="48"/>
    <n v="192"/>
    <n v="9.0000130087357189"/>
    <n v="95000"/>
    <n v="41299.31"/>
    <n v="49500"/>
    <x v="4"/>
    <x v="0"/>
  </r>
  <r>
    <n v="9344615705"/>
    <n v="20001280221771"/>
    <d v="2007-05-28T00:00:00"/>
    <n v="216"/>
    <n v="52"/>
    <n v="164"/>
    <n v="9.0000130087357189"/>
    <n v="71000"/>
    <n v="41394.57"/>
    <n v="52000"/>
    <x v="4"/>
    <x v="0"/>
  </r>
  <r>
    <n v="4367866726"/>
    <n v="20001280262060"/>
    <d v="2007-11-28T00:00:00"/>
    <n v="240"/>
    <n v="46"/>
    <n v="194"/>
    <n v="9.0000130087357189"/>
    <n v="70000"/>
    <n v="41258.400000000001"/>
    <n v="49000"/>
    <x v="2"/>
    <x v="0"/>
  </r>
  <r>
    <n v="31093953802"/>
    <n v="72071230001080"/>
    <d v="2011-05-27T00:00:00"/>
    <n v="60"/>
    <n v="4"/>
    <n v="56"/>
    <n v="9.0000130087357189"/>
    <n v="148060.94"/>
    <n v="42785.599999999999"/>
    <n v="45537"/>
    <x v="1"/>
    <x v="0"/>
  </r>
  <r>
    <n v="12266147870"/>
    <n v="20001280244631"/>
    <d v="2007-09-12T00:00:00"/>
    <n v="240"/>
    <n v="48"/>
    <n v="192"/>
    <n v="9.0000130087357189"/>
    <n v="97500"/>
    <n v="41096.1"/>
    <n v="68000"/>
    <x v="6"/>
    <x v="0"/>
  </r>
  <r>
    <n v="54441161700"/>
    <n v="20001280221984"/>
    <d v="2007-05-28T00:00:00"/>
    <n v="240"/>
    <n v="52"/>
    <n v="188"/>
    <n v="9.0000130087357189"/>
    <n v="100000"/>
    <n v="41064.36"/>
    <n v="50000"/>
    <x v="0"/>
    <x v="0"/>
  </r>
  <r>
    <n v="7964832808"/>
    <n v="20001280285761"/>
    <d v="2008-03-28T00:00:00"/>
    <n v="240"/>
    <n v="42"/>
    <n v="198"/>
    <n v="9.0000130087357189"/>
    <n v="85000"/>
    <n v="40958.519999999997"/>
    <n v="58000"/>
    <x v="2"/>
    <x v="0"/>
  </r>
  <r>
    <n v="20629865809"/>
    <n v="30001270060931"/>
    <d v="2006-08-17T00:00:00"/>
    <n v="180"/>
    <n v="61"/>
    <n v="119"/>
    <n v="9.0000130087357189"/>
    <n v="111665"/>
    <n v="41125.96"/>
    <n v="58369.8"/>
    <x v="5"/>
    <x v="0"/>
  </r>
  <r>
    <n v="5377875850"/>
    <n v="20001280249307"/>
    <d v="2007-09-28T00:00:00"/>
    <n v="240"/>
    <n v="48"/>
    <n v="192"/>
    <n v="9.0000130087357189"/>
    <n v="95000"/>
    <n v="40695.54"/>
    <n v="48776.77"/>
    <x v="1"/>
    <x v="0"/>
  </r>
  <r>
    <n v="82709815591"/>
    <n v="72291230000587"/>
    <d v="2009-07-10T00:00:00"/>
    <n v="240"/>
    <n v="26"/>
    <n v="214"/>
    <n v="9.0000130087357189"/>
    <n v="128406.68"/>
    <n v="40578.49"/>
    <n v="44461.69"/>
    <x v="5"/>
    <x v="0"/>
  </r>
  <r>
    <n v="11419663879"/>
    <n v="70762230000258"/>
    <d v="2008-06-10T00:00:00"/>
    <n v="180"/>
    <n v="39"/>
    <n v="141"/>
    <n v="9.0000130087357189"/>
    <n v="97000"/>
    <n v="40833.75"/>
    <n v="50000"/>
    <x v="5"/>
    <x v="0"/>
  </r>
  <r>
    <n v="83063307572"/>
    <n v="72291230000684"/>
    <d v="2009-09-09T00:00:00"/>
    <n v="240"/>
    <n v="24"/>
    <n v="216"/>
    <n v="9.0000130087357189"/>
    <n v="117152.86"/>
    <n v="40475.050000000003"/>
    <n v="44000"/>
    <x v="4"/>
    <x v="0"/>
  </r>
  <r>
    <n v="9124594415"/>
    <n v="20001280306483"/>
    <d v="2008-07-22T00:00:00"/>
    <n v="192"/>
    <n v="38"/>
    <n v="154"/>
    <n v="9.0000130087357189"/>
    <n v="60000"/>
    <n v="40552.5"/>
    <n v="48000"/>
    <x v="3"/>
    <x v="0"/>
  </r>
  <r>
    <n v="9294270840"/>
    <n v="20001290054274"/>
    <d v="2006-11-28T00:00:00"/>
    <n v="180"/>
    <n v="58"/>
    <n v="122"/>
    <n v="9.0000130087357189"/>
    <n v="94045.41"/>
    <n v="40724.65"/>
    <n v="56800"/>
    <x v="2"/>
    <x v="0"/>
  </r>
  <r>
    <n v="30834782839"/>
    <n v="20001300007990"/>
    <d v="2008-11-28T00:00:00"/>
    <n v="288"/>
    <n v="34"/>
    <n v="254"/>
    <n v="9.0000130087357189"/>
    <n v="102000"/>
    <n v="40166.46"/>
    <n v="44387.67"/>
    <x v="1"/>
    <x v="0"/>
  </r>
  <r>
    <n v="83313354815"/>
    <n v="70044230000751"/>
    <d v="2009-07-24T00:00:00"/>
    <n v="240"/>
    <n v="26"/>
    <n v="214"/>
    <n v="9.0000130087357189"/>
    <n v="120000"/>
    <n v="40193.67"/>
    <n v="50000"/>
    <x v="5"/>
    <x v="0"/>
  </r>
  <r>
    <n v="78931886187"/>
    <n v="20001280227621"/>
    <d v="2007-06-28T00:00:00"/>
    <n v="180"/>
    <n v="51"/>
    <n v="129"/>
    <n v="9.0000130087357189"/>
    <n v="69000"/>
    <n v="40504.910000000003"/>
    <n v="54000"/>
    <x v="2"/>
    <x v="0"/>
  </r>
  <r>
    <n v="11033912751"/>
    <n v="20001290073244"/>
    <d v="2008-10-31T00:00:00"/>
    <n v="180"/>
    <n v="34"/>
    <n v="146"/>
    <n v="9.0000130087357189"/>
    <n v="63000"/>
    <n v="40369.61"/>
    <n v="48000"/>
    <x v="5"/>
    <x v="0"/>
  </r>
  <r>
    <n v="9867183860"/>
    <n v="20001280251000"/>
    <d v="2007-10-09T00:00:00"/>
    <n v="240"/>
    <n v="47"/>
    <n v="193"/>
    <n v="9.0000130087357189"/>
    <n v="70000"/>
    <n v="40080.78"/>
    <n v="47000"/>
    <x v="3"/>
    <x v="3"/>
  </r>
  <r>
    <n v="34477764634"/>
    <n v="20001280280182"/>
    <d v="2008-02-28T00:00:00"/>
    <n v="240"/>
    <n v="43"/>
    <n v="197"/>
    <n v="9.0000130087357189"/>
    <n v="120000"/>
    <n v="39936.699999999997"/>
    <n v="46800"/>
    <x v="2"/>
    <x v="0"/>
  </r>
  <r>
    <n v="2042565776"/>
    <n v="20001290070261"/>
    <d v="2008-07-07T00:00:00"/>
    <n v="240"/>
    <n v="38"/>
    <n v="202"/>
    <n v="9.0000130087357189"/>
    <n v="58835.7"/>
    <n v="39909.78"/>
    <n v="45000"/>
    <x v="1"/>
    <x v="1"/>
  </r>
  <r>
    <n v="12425366806"/>
    <n v="70268230000093"/>
    <d v="2008-01-28T00:00:00"/>
    <n v="144"/>
    <n v="44"/>
    <n v="100"/>
    <n v="9.0000130087357189"/>
    <n v="115000"/>
    <n v="40510.870000000003"/>
    <n v="56072"/>
    <x v="4"/>
    <x v="0"/>
  </r>
  <r>
    <n v="21832660826"/>
    <n v="20001280334916"/>
    <d v="2008-11-28T00:00:00"/>
    <n v="99"/>
    <n v="11"/>
    <n v="88"/>
    <n v="9.0000130087357189"/>
    <n v="117500"/>
    <n v="40535.919999999998"/>
    <n v="65000"/>
    <x v="5"/>
    <x v="0"/>
  </r>
  <r>
    <n v="82517118604"/>
    <n v="20001280249285"/>
    <d v="2007-09-28T00:00:00"/>
    <n v="82"/>
    <n v="13"/>
    <n v="69"/>
    <n v="9.0000130087357189"/>
    <n v="120000"/>
    <n v="40687.300000000003"/>
    <n v="75000"/>
    <x v="5"/>
    <x v="0"/>
  </r>
  <r>
    <n v="9411490727"/>
    <n v="20001290067708"/>
    <d v="2008-02-26T00:00:00"/>
    <n v="240"/>
    <n v="43"/>
    <n v="197"/>
    <n v="9.0000130087357189"/>
    <n v="58658.06"/>
    <n v="39513.919999999998"/>
    <n v="45600"/>
    <x v="1"/>
    <x v="0"/>
  </r>
  <r>
    <n v="7928086735"/>
    <n v="20001330153154"/>
    <d v="2010-10-25T00:00:00"/>
    <n v="60"/>
    <n v="11"/>
    <n v="49"/>
    <n v="9.0000130087357189"/>
    <n v="126000"/>
    <n v="41358.82"/>
    <n v="50000"/>
    <x v="5"/>
    <x v="0"/>
  </r>
  <r>
    <n v="783353880"/>
    <n v="70451230000423"/>
    <d v="2009-03-27T00:00:00"/>
    <n v="72"/>
    <n v="30"/>
    <n v="42"/>
    <n v="9.0000130087357189"/>
    <n v="127607.03"/>
    <n v="41664.39"/>
    <n v="70000"/>
    <x v="5"/>
    <x v="0"/>
  </r>
  <r>
    <n v="26340498892"/>
    <n v="72215230000298"/>
    <d v="2011-04-14T00:00:00"/>
    <n v="180"/>
    <n v="5"/>
    <n v="175"/>
    <n v="9.0000130087357189"/>
    <n v="148882.92000000001"/>
    <n v="39309.019999999997"/>
    <n v="40000"/>
    <x v="5"/>
    <x v="0"/>
  </r>
  <r>
    <n v="26055155087"/>
    <n v="20001280241640"/>
    <d v="2007-08-28T00:00:00"/>
    <n v="180"/>
    <n v="49"/>
    <n v="131"/>
    <n v="9.0000130087357189"/>
    <n v="119000"/>
    <n v="39512.47"/>
    <n v="52000"/>
    <x v="5"/>
    <x v="0"/>
  </r>
  <r>
    <n v="82803030810"/>
    <n v="70011230001239"/>
    <d v="2009-11-25T00:00:00"/>
    <n v="180"/>
    <n v="22"/>
    <n v="158"/>
    <n v="9.0000130087357189"/>
    <n v="100000"/>
    <n v="39289.050000000003"/>
    <n v="44000"/>
    <x v="2"/>
    <x v="0"/>
  </r>
  <r>
    <n v="64595110200"/>
    <n v="74587230000180"/>
    <d v="2011-05-26T00:00:00"/>
    <n v="72"/>
    <n v="4"/>
    <n v="68"/>
    <n v="9.0000130087357189"/>
    <n v="185554.05"/>
    <n v="40236.19"/>
    <n v="42318.86"/>
    <x v="5"/>
    <x v="0"/>
  </r>
  <r>
    <n v="48961000691"/>
    <n v="20001280293888"/>
    <d v="2008-05-13T00:00:00"/>
    <n v="240"/>
    <n v="40"/>
    <n v="200"/>
    <n v="9.0000130087357189"/>
    <n v="65000"/>
    <n v="39031.83"/>
    <n v="45000"/>
    <x v="4"/>
    <x v="0"/>
  </r>
  <r>
    <n v="747627029"/>
    <n v="20001330171047"/>
    <d v="2011-02-28T00:00:00"/>
    <n v="120"/>
    <n v="7"/>
    <n v="113"/>
    <n v="9.0000130087357189"/>
    <n v="170380.17"/>
    <n v="39451.589999999997"/>
    <n v="40060"/>
    <x v="6"/>
    <x v="0"/>
  </r>
  <r>
    <n v="27103576823"/>
    <n v="30001270056268"/>
    <d v="2006-02-23T00:00:00"/>
    <n v="180"/>
    <n v="67"/>
    <n v="113"/>
    <n v="9.0000130087357189"/>
    <n v="91000"/>
    <n v="39393.79"/>
    <n v="57444.35"/>
    <x v="1"/>
    <x v="0"/>
  </r>
  <r>
    <n v="41152247468"/>
    <n v="20001330121570"/>
    <d v="2009-12-17T00:00:00"/>
    <n v="120"/>
    <n v="21"/>
    <n v="99"/>
    <n v="9.0000130087357189"/>
    <n v="129926.39"/>
    <n v="39449.53"/>
    <n v="46916.2"/>
    <x v="2"/>
    <x v="0"/>
  </r>
  <r>
    <n v="51818523515"/>
    <n v="72291230000528"/>
    <d v="2009-08-21T00:00:00"/>
    <n v="120"/>
    <n v="25"/>
    <n v="95"/>
    <n v="9.0000130087357189"/>
    <n v="121589.81"/>
    <n v="39473.4"/>
    <n v="48884.12"/>
    <x v="5"/>
    <x v="0"/>
  </r>
  <r>
    <n v="70202672115"/>
    <n v="20001280319470"/>
    <d v="2008-09-22T00:00:00"/>
    <n v="300"/>
    <n v="36"/>
    <n v="264"/>
    <n v="9.0000130087357189"/>
    <n v="53000"/>
    <n v="38520.28"/>
    <n v="42400"/>
    <x v="4"/>
    <x v="0"/>
  </r>
  <r>
    <n v="16905838861"/>
    <n v="70087230000712"/>
    <d v="2009-11-25T00:00:00"/>
    <n v="240"/>
    <n v="22"/>
    <n v="218"/>
    <n v="9.0000130087357189"/>
    <n v="121686.5"/>
    <n v="38585.61"/>
    <n v="41758.49"/>
    <x v="4"/>
    <x v="0"/>
  </r>
  <r>
    <n v="36989622920"/>
    <n v="20001280268816"/>
    <d v="2007-12-28T00:00:00"/>
    <n v="240"/>
    <n v="45"/>
    <n v="195"/>
    <n v="9.0000130087357189"/>
    <n v="67000"/>
    <n v="38567.18"/>
    <n v="45600"/>
    <x v="0"/>
    <x v="0"/>
  </r>
  <r>
    <n v="98445529153"/>
    <n v="70815230000023"/>
    <d v="2008-02-28T00:00:00"/>
    <n v="240"/>
    <n v="4"/>
    <n v="236"/>
    <n v="9.0000130087357189"/>
    <n v="75000"/>
    <n v="38440.589999999997"/>
    <n v="58400"/>
    <x v="4"/>
    <x v="0"/>
  </r>
  <r>
    <n v="13323271840"/>
    <n v="20001300013656"/>
    <d v="2009-05-20T00:00:00"/>
    <n v="120"/>
    <n v="28"/>
    <n v="92"/>
    <n v="9.0000130087357189"/>
    <n v="91153.15"/>
    <n v="39227.699999999997"/>
    <n v="50090.65"/>
    <x v="4"/>
    <x v="0"/>
  </r>
  <r>
    <n v="32367511187"/>
    <n v="20001280299258"/>
    <d v="2008-06-11T00:00:00"/>
    <n v="120"/>
    <n v="39"/>
    <n v="81"/>
    <n v="9.0000130087357189"/>
    <n v="70000"/>
    <n v="39392.58"/>
    <n v="56000"/>
    <x v="0"/>
    <x v="0"/>
  </r>
  <r>
    <n v="21692960857"/>
    <n v="20001280298634"/>
    <d v="2008-06-06T00:00:00"/>
    <n v="240"/>
    <n v="39"/>
    <n v="201"/>
    <n v="9.0000130087357189"/>
    <n v="68000"/>
    <n v="38409.74"/>
    <n v="44000"/>
    <x v="0"/>
    <x v="0"/>
  </r>
  <r>
    <n v="33334689808"/>
    <n v="72215230000581"/>
    <d v="2011-05-27T00:00:00"/>
    <n v="120"/>
    <n v="4"/>
    <n v="116"/>
    <n v="9.0000130087357189"/>
    <n v="150825.85"/>
    <n v="38760.949999999997"/>
    <n v="39831"/>
    <x v="5"/>
    <x v="0"/>
  </r>
  <r>
    <n v="32820658920"/>
    <n v="72144230001860"/>
    <d v="2008-06-02T00:00:00"/>
    <n v="240"/>
    <n v="39"/>
    <n v="201"/>
    <n v="9.0000130087357189"/>
    <n v="120000"/>
    <n v="38328.01"/>
    <n v="75594.97"/>
    <x v="4"/>
    <x v="0"/>
  </r>
  <r>
    <n v="29190998847"/>
    <n v="20001300013567"/>
    <d v="2009-05-14T00:00:00"/>
    <n v="240"/>
    <n v="3"/>
    <n v="237"/>
    <n v="9.0000130087357189"/>
    <n v="95404.51"/>
    <n v="38199.919999999998"/>
    <n v="53579.53"/>
    <x v="1"/>
    <x v="0"/>
  </r>
  <r>
    <n v="19370520287"/>
    <n v="20001280264446"/>
    <d v="2007-12-10T00:00:00"/>
    <n v="156"/>
    <n v="45"/>
    <n v="111"/>
    <n v="9.0000130087357189"/>
    <n v="65000"/>
    <n v="38746.51"/>
    <n v="52000"/>
    <x v="4"/>
    <x v="0"/>
  </r>
  <r>
    <n v="5144052797"/>
    <n v="510001310114211"/>
    <d v="2007-08-28T00:00:00"/>
    <n v="240"/>
    <n v="49"/>
    <n v="191"/>
    <n v="9.0000130087357189"/>
    <n v="58000"/>
    <n v="38221.49"/>
    <n v="46000"/>
    <x v="4"/>
    <x v="0"/>
  </r>
  <r>
    <n v="14367338800"/>
    <n v="30001280332357"/>
    <d v="2008-11-24T00:00:00"/>
    <n v="120"/>
    <n v="34"/>
    <n v="86"/>
    <n v="9.0000130087357189"/>
    <n v="98000"/>
    <n v="38974.86"/>
    <n v="53000"/>
    <x v="1"/>
    <x v="0"/>
  </r>
  <r>
    <n v="21378409876"/>
    <n v="510001300107026"/>
    <d v="2006-07-07T00:00:00"/>
    <n v="180"/>
    <n v="62"/>
    <n v="118"/>
    <n v="9.0000130087357189"/>
    <n v="120000"/>
    <n v="38584.04"/>
    <n v="55000"/>
    <x v="4"/>
    <x v="0"/>
  </r>
  <r>
    <n v="12823884874"/>
    <n v="72107230000134"/>
    <d v="2010-01-21T00:00:00"/>
    <n v="120"/>
    <n v="19"/>
    <n v="101"/>
    <n v="9.0000130087357189"/>
    <n v="138000"/>
    <n v="38736.379999999997"/>
    <n v="44869.71"/>
    <x v="5"/>
    <x v="0"/>
  </r>
  <r>
    <n v="17383419847"/>
    <n v="72014230000700"/>
    <d v="2009-03-06T00:00:00"/>
    <n v="180"/>
    <n v="30"/>
    <n v="150"/>
    <n v="9.0000130087357189"/>
    <n v="120000"/>
    <n v="38295.43"/>
    <n v="44730"/>
    <x v="2"/>
    <x v="0"/>
  </r>
  <r>
    <n v="13001168897"/>
    <n v="70190230000298"/>
    <d v="2008-05-13T00:00:00"/>
    <n v="94"/>
    <n v="14"/>
    <n v="80"/>
    <n v="9.0000130087357189"/>
    <n v="136395"/>
    <n v="38969.379999999997"/>
    <n v="67364.639999999999"/>
    <x v="5"/>
    <x v="0"/>
  </r>
  <r>
    <n v="1302266888"/>
    <n v="20001290062439"/>
    <d v="2007-09-20T00:00:00"/>
    <n v="180"/>
    <n v="48"/>
    <n v="132"/>
    <n v="9.0000130087357189"/>
    <n v="114000"/>
    <n v="38318.589999999997"/>
    <n v="50000"/>
    <x v="1"/>
    <x v="0"/>
  </r>
  <r>
    <n v="10671143786"/>
    <n v="20001290060843"/>
    <d v="2007-08-16T00:00:00"/>
    <n v="240"/>
    <n v="49"/>
    <n v="191"/>
    <n v="9.0000130087357189"/>
    <n v="59066.67"/>
    <n v="38022.339999999997"/>
    <n v="45600"/>
    <x v="0"/>
    <x v="0"/>
  </r>
  <r>
    <n v="2834110824"/>
    <n v="20001280279710"/>
    <d v="2008-02-28T00:00:00"/>
    <n v="240"/>
    <n v="43"/>
    <n v="197"/>
    <n v="9.0000130087357189"/>
    <n v="55000"/>
    <n v="37710.25"/>
    <n v="55000"/>
    <x v="2"/>
    <x v="0"/>
  </r>
  <r>
    <n v="28167475816"/>
    <n v="70105230002768"/>
    <d v="2009-05-13T00:00:00"/>
    <n v="92"/>
    <n v="4"/>
    <n v="88"/>
    <n v="9.0000130087357189"/>
    <n v="136000"/>
    <n v="38375.480000000003"/>
    <n v="60060.639999999999"/>
    <x v="4"/>
    <x v="0"/>
  </r>
  <r>
    <n v="4147295959"/>
    <n v="20001280255161"/>
    <d v="2007-10-26T00:00:00"/>
    <n v="240"/>
    <n v="47"/>
    <n v="193"/>
    <n v="9.0000130087357189"/>
    <n v="62000"/>
    <n v="37563.730000000003"/>
    <n v="44800"/>
    <x v="5"/>
    <x v="0"/>
  </r>
  <r>
    <n v="4341561839"/>
    <n v="30001280200302"/>
    <d v="2006-12-26T00:00:00"/>
    <n v="180"/>
    <n v="56"/>
    <n v="124"/>
    <n v="9.0000130087357189"/>
    <n v="110000"/>
    <n v="37869.46"/>
    <n v="51629.65"/>
    <x v="1"/>
    <x v="0"/>
  </r>
  <r>
    <n v="226966607"/>
    <n v="20001280342218"/>
    <d v="2009-01-28T00:00:00"/>
    <n v="360"/>
    <n v="32"/>
    <n v="328"/>
    <n v="9.0000130087357189"/>
    <n v="72500"/>
    <n v="37265.449999999997"/>
    <n v="40000"/>
    <x v="6"/>
    <x v="0"/>
  </r>
  <r>
    <n v="97599913653"/>
    <n v="20001280263962"/>
    <d v="2007-12-06T00:00:00"/>
    <n v="240"/>
    <n v="45"/>
    <n v="195"/>
    <n v="9.0000130087357189"/>
    <n v="65000"/>
    <n v="37416.14"/>
    <n v="44000"/>
    <x v="1"/>
    <x v="0"/>
  </r>
  <r>
    <n v="30897947568"/>
    <n v="20001290067295"/>
    <d v="2008-01-31T00:00:00"/>
    <n v="240"/>
    <n v="43"/>
    <n v="197"/>
    <n v="9.0000130087357189"/>
    <n v="63399.91"/>
    <n v="37333.14"/>
    <n v="42739.5"/>
    <x v="3"/>
    <x v="0"/>
  </r>
  <r>
    <n v="14925154850"/>
    <n v="20001290056285"/>
    <d v="2007-02-26T00:00:00"/>
    <n v="180"/>
    <n v="55"/>
    <n v="125"/>
    <n v="9.0000130087357189"/>
    <n v="86707.6"/>
    <n v="37635.33"/>
    <n v="50621"/>
    <x v="0"/>
    <x v="0"/>
  </r>
  <r>
    <n v="9105454808"/>
    <n v="20001310133786"/>
    <d v="2009-12-23T00:00:00"/>
    <n v="120"/>
    <n v="21"/>
    <n v="99"/>
    <n v="9.0000130087357189"/>
    <n v="120000"/>
    <n v="37803.96"/>
    <n v="45000"/>
    <x v="4"/>
    <x v="0"/>
  </r>
  <r>
    <n v="25012863836"/>
    <n v="20001280277475"/>
    <d v="2008-02-18T00:00:00"/>
    <n v="102"/>
    <n v="21"/>
    <n v="81"/>
    <n v="9.0000130087357189"/>
    <n v="84000"/>
    <n v="38060.74"/>
    <n v="66168"/>
    <x v="5"/>
    <x v="0"/>
  </r>
  <r>
    <n v="28670937832"/>
    <n v="30001280175898"/>
    <d v="2006-05-15T00:00:00"/>
    <n v="180"/>
    <n v="64"/>
    <n v="116"/>
    <n v="9.0000130087357189"/>
    <n v="84900"/>
    <n v="37421"/>
    <n v="54118.239999999998"/>
    <x v="4"/>
    <x v="0"/>
  </r>
  <r>
    <n v="10295480726"/>
    <n v="20001290062200"/>
    <d v="2007-09-13T00:00:00"/>
    <n v="216"/>
    <n v="48"/>
    <n v="168"/>
    <n v="9.0000130087357189"/>
    <n v="59458"/>
    <n v="37104.39"/>
    <n v="45600"/>
    <x v="1"/>
    <x v="0"/>
  </r>
  <r>
    <n v="8165946862"/>
    <n v="70193230000152"/>
    <d v="2009-09-02T00:00:00"/>
    <n v="240"/>
    <n v="24"/>
    <n v="216"/>
    <n v="9.0000130087357189"/>
    <n v="120000"/>
    <n v="36869.21"/>
    <n v="40000"/>
    <x v="5"/>
    <x v="0"/>
  </r>
  <r>
    <n v="21402257830"/>
    <n v="20001280222018"/>
    <d v="2007-05-28T00:00:00"/>
    <n v="118"/>
    <n v="21"/>
    <n v="97"/>
    <n v="9.0000130087357189"/>
    <n v="90000"/>
    <n v="37481.32"/>
    <n v="65500"/>
    <x v="5"/>
    <x v="0"/>
  </r>
  <r>
    <n v="28921522832"/>
    <n v="20001330111079"/>
    <d v="2009-09-28T00:00:00"/>
    <n v="120"/>
    <n v="24"/>
    <n v="96"/>
    <n v="9.0000130087357189"/>
    <n v="92000"/>
    <n v="37422.6"/>
    <n v="46000"/>
    <x v="2"/>
    <x v="0"/>
  </r>
  <r>
    <n v="1395972478"/>
    <n v="20001280278757"/>
    <d v="2008-02-25T00:00:00"/>
    <n v="228"/>
    <n v="43"/>
    <n v="185"/>
    <n v="9.0000130087357189"/>
    <n v="60000"/>
    <n v="36795.93"/>
    <n v="43000"/>
    <x v="0"/>
    <x v="2"/>
  </r>
  <r>
    <n v="30420854819"/>
    <n v="20001280186496"/>
    <d v="2006-08-21T00:00:00"/>
    <n v="180"/>
    <n v="61"/>
    <n v="119"/>
    <n v="9.0000130087357189"/>
    <n v="75000"/>
    <n v="36968.400000000001"/>
    <n v="52500"/>
    <x v="4"/>
    <x v="0"/>
  </r>
  <r>
    <n v="22398785840"/>
    <n v="70154230002030"/>
    <d v="2009-03-20T00:00:00"/>
    <n v="60"/>
    <n v="30"/>
    <n v="30"/>
    <n v="9.0000130087357189"/>
    <n v="131100"/>
    <n v="39943.42"/>
    <n v="78130.45"/>
    <x v="1"/>
    <x v="0"/>
  </r>
  <r>
    <n v="1376762633"/>
    <n v="72253230000177"/>
    <d v="2009-04-28T00:00:00"/>
    <n v="240"/>
    <n v="29"/>
    <n v="211"/>
    <n v="9.0000130087357189"/>
    <n v="50000"/>
    <n v="36391.75"/>
    <n v="40000"/>
    <x v="3"/>
    <x v="0"/>
  </r>
  <r>
    <n v="28628193871"/>
    <n v="20001300006811"/>
    <d v="2008-10-30T00:00:00"/>
    <n v="120"/>
    <n v="35"/>
    <n v="85"/>
    <n v="9.0000130087357189"/>
    <n v="94599.45"/>
    <n v="37175.86"/>
    <n v="50000"/>
    <x v="1"/>
    <x v="0"/>
  </r>
  <r>
    <n v="12043140809"/>
    <n v="20001270068989"/>
    <d v="2007-11-26T00:00:00"/>
    <n v="240"/>
    <n v="46"/>
    <n v="194"/>
    <n v="9.0000130087357189"/>
    <n v="53000"/>
    <n v="36333.4"/>
    <n v="42000"/>
    <x v="3"/>
    <x v="0"/>
  </r>
  <r>
    <n v="27202640163"/>
    <n v="20001280208627"/>
    <d v="2007-03-07T00:00:00"/>
    <n v="120"/>
    <n v="54"/>
    <n v="66"/>
    <n v="9.0000130087357189"/>
    <n v="110000"/>
    <n v="37418.43"/>
    <n v="60000"/>
    <x v="3"/>
    <x v="2"/>
  </r>
  <r>
    <n v="31678840610"/>
    <n v="20001280207698"/>
    <d v="2007-02-28T00:00:00"/>
    <n v="180"/>
    <n v="55"/>
    <n v="125"/>
    <n v="9.0000130087357189"/>
    <n v="80000"/>
    <n v="36551.919999999998"/>
    <n v="50000"/>
    <x v="5"/>
    <x v="0"/>
  </r>
  <r>
    <n v="18401034850"/>
    <n v="70141230000281"/>
    <d v="2009-02-05T00:00:00"/>
    <n v="60"/>
    <n v="31"/>
    <n v="29"/>
    <n v="9.0000130087357189"/>
    <n v="120000"/>
    <n v="39751.269999999997"/>
    <n v="80000"/>
    <x v="5"/>
    <x v="0"/>
  </r>
  <r>
    <n v="21299647880"/>
    <n v="20001280291028"/>
    <d v="2008-04-28T00:00:00"/>
    <n v="240"/>
    <n v="41"/>
    <n v="199"/>
    <n v="9.0000130087357189"/>
    <n v="75000"/>
    <n v="36160.47"/>
    <n v="42000"/>
    <x v="4"/>
    <x v="0"/>
  </r>
  <r>
    <n v="729261719"/>
    <n v="20001290065632"/>
    <d v="2007-12-17T00:00:00"/>
    <n v="180"/>
    <n v="45"/>
    <n v="135"/>
    <n v="9.0000130087357189"/>
    <n v="59066.67"/>
    <n v="36266.18"/>
    <n v="45600"/>
    <x v="1"/>
    <x v="0"/>
  </r>
  <r>
    <n v="3067261739"/>
    <n v="20001290074275"/>
    <d v="2008-12-11T00:00:00"/>
    <n v="180"/>
    <n v="33"/>
    <n v="147"/>
    <n v="9.0000130087357189"/>
    <n v="72504.84"/>
    <n v="36030.800000000003"/>
    <n v="42788.800000000003"/>
    <x v="4"/>
    <x v="0"/>
  </r>
  <r>
    <n v="8077183786"/>
    <n v="20001290060045"/>
    <d v="2007-07-30T00:00:00"/>
    <n v="240"/>
    <n v="50"/>
    <n v="190"/>
    <n v="9.0000130087357189"/>
    <n v="59000"/>
    <n v="35740.11"/>
    <n v="42000"/>
    <x v="1"/>
    <x v="0"/>
  </r>
  <r>
    <n v="45363781700"/>
    <n v="20001290066833"/>
    <d v="2008-01-15T00:00:00"/>
    <n v="180"/>
    <n v="44"/>
    <n v="136"/>
    <n v="9.0000130087357189"/>
    <n v="59000"/>
    <n v="35968.129999999997"/>
    <n v="45600"/>
    <x v="1"/>
    <x v="0"/>
  </r>
  <r>
    <n v="7790552767"/>
    <n v="20001290063761"/>
    <d v="2007-10-30T00:00:00"/>
    <n v="180"/>
    <n v="46"/>
    <n v="134"/>
    <n v="9.0000130087357189"/>
    <n v="59380.94"/>
    <n v="35760.57"/>
    <n v="45107.08"/>
    <x v="1"/>
    <x v="0"/>
  </r>
  <r>
    <n v="8578523881"/>
    <n v="70107230000281"/>
    <d v="2009-01-29T00:00:00"/>
    <n v="120"/>
    <n v="31"/>
    <n v="89"/>
    <n v="9.0000130087357189"/>
    <n v="120000"/>
    <n v="36095.519999999997"/>
    <n v="47218.19"/>
    <x v="2"/>
    <x v="0"/>
  </r>
  <r>
    <n v="57592071215"/>
    <n v="20001310130752"/>
    <d v="2009-11-27T00:00:00"/>
    <n v="62"/>
    <n v="5"/>
    <n v="57"/>
    <n v="9.0000130087357189"/>
    <n v="115639.29"/>
    <n v="36792.160000000003"/>
    <n v="76000"/>
    <x v="5"/>
    <x v="0"/>
  </r>
  <r>
    <n v="36360864720"/>
    <n v="20001280206772"/>
    <d v="2007-02-23T00:00:00"/>
    <n v="132"/>
    <n v="55"/>
    <n v="77"/>
    <n v="9.0000130087357189"/>
    <n v="105000"/>
    <n v="36096.92"/>
    <n v="58710.14"/>
    <x v="1"/>
    <x v="0"/>
  </r>
  <r>
    <n v="5864266639"/>
    <n v="20001280231971"/>
    <d v="2007-07-20T00:00:00"/>
    <n v="228"/>
    <n v="50"/>
    <n v="178"/>
    <n v="9.0000130087357189"/>
    <n v="55000"/>
    <n v="35151.1"/>
    <n v="43000"/>
    <x v="1"/>
    <x v="0"/>
  </r>
  <r>
    <n v="69251185115"/>
    <n v="20001230051996"/>
    <d v="2006-09-28T00:00:00"/>
    <n v="180"/>
    <n v="60"/>
    <n v="120"/>
    <n v="9.0000130087357189"/>
    <n v="83000"/>
    <n v="35362.17"/>
    <n v="50000"/>
    <x v="2"/>
    <x v="0"/>
  </r>
  <r>
    <n v="84620196720"/>
    <n v="20001280314273"/>
    <d v="2008-08-28T00:00:00"/>
    <n v="240"/>
    <n v="37"/>
    <n v="203"/>
    <n v="9.0000130087357189"/>
    <n v="50000"/>
    <n v="34924.42"/>
    <n v="40000"/>
    <x v="0"/>
    <x v="0"/>
  </r>
  <r>
    <n v="57219788215"/>
    <n v="20001330121899"/>
    <d v="2009-12-22T00:00:00"/>
    <n v="60"/>
    <n v="11"/>
    <n v="49"/>
    <n v="9.0000130087357189"/>
    <n v="131908.95000000001"/>
    <n v="36605.65"/>
    <n v="95517.74"/>
    <x v="1"/>
    <x v="0"/>
  </r>
  <r>
    <n v="88940063520"/>
    <n v="20001290062730"/>
    <d v="2007-09-26T00:00:00"/>
    <n v="97"/>
    <n v="8"/>
    <n v="89"/>
    <n v="9.0000130087357189"/>
    <n v="114000"/>
    <n v="35548.9"/>
    <n v="65000"/>
    <x v="1"/>
    <x v="0"/>
  </r>
  <r>
    <n v="96940735704"/>
    <n v="20001280248920"/>
    <d v="2007-09-28T00:00:00"/>
    <n v="240"/>
    <n v="48"/>
    <n v="192"/>
    <n v="9.0000130087357189"/>
    <n v="110000"/>
    <n v="34732.49"/>
    <n v="70000"/>
    <x v="5"/>
    <x v="0"/>
  </r>
  <r>
    <n v="31567371272"/>
    <n v="70178230000256"/>
    <d v="2008-09-08T00:00:00"/>
    <n v="180"/>
    <n v="36"/>
    <n v="144"/>
    <n v="9.0000130087357189"/>
    <n v="120000"/>
    <n v="34803.29"/>
    <n v="80000"/>
    <x v="5"/>
    <x v="0"/>
  </r>
  <r>
    <n v="15401749805"/>
    <n v="20001300014156"/>
    <d v="2009-05-28T00:00:00"/>
    <n v="120"/>
    <n v="28"/>
    <n v="92"/>
    <n v="9.0000130087357189"/>
    <n v="120000"/>
    <n v="35156.65"/>
    <n v="45000"/>
    <x v="2"/>
    <x v="0"/>
  </r>
  <r>
    <n v="6850609777"/>
    <n v="20001280268182"/>
    <d v="2007-12-28T00:00:00"/>
    <n v="240"/>
    <n v="45"/>
    <n v="195"/>
    <n v="9.0000130087357189"/>
    <n v="70000"/>
    <n v="34313.51"/>
    <n v="55000"/>
    <x v="0"/>
    <x v="0"/>
  </r>
  <r>
    <n v="12687583880"/>
    <n v="20001280257598"/>
    <d v="2007-11-07T00:00:00"/>
    <n v="240"/>
    <n v="46"/>
    <n v="194"/>
    <n v="9.0000130087357189"/>
    <n v="73500"/>
    <n v="34290.699999999997"/>
    <n v="40000"/>
    <x v="4"/>
    <x v="0"/>
  </r>
  <r>
    <n v="8014618718"/>
    <n v="20001280279745"/>
    <d v="2008-02-28T00:00:00"/>
    <n v="168"/>
    <n v="43"/>
    <n v="125"/>
    <n v="9.0000130087357189"/>
    <n v="55000"/>
    <n v="34577.69"/>
    <n v="44000"/>
    <x v="4"/>
    <x v="0"/>
  </r>
  <r>
    <n v="83591338400"/>
    <n v="20001280296747"/>
    <d v="2008-05-28T00:00:00"/>
    <n v="180"/>
    <n v="40"/>
    <n v="140"/>
    <n v="9.0000130087357189"/>
    <n v="77000"/>
    <n v="34243.1"/>
    <n v="42438.05"/>
    <x v="5"/>
    <x v="0"/>
  </r>
  <r>
    <n v="28556606881"/>
    <n v="20001300007001"/>
    <d v="2008-10-28T00:00:00"/>
    <n v="300"/>
    <n v="35"/>
    <n v="265"/>
    <n v="9.0000130087357189"/>
    <n v="91657.57"/>
    <n v="33857.050000000003"/>
    <n v="37272"/>
    <x v="2"/>
    <x v="0"/>
  </r>
  <r>
    <n v="6313578821"/>
    <n v="70002230000535"/>
    <d v="2008-09-10T00:00:00"/>
    <n v="120"/>
    <n v="36"/>
    <n v="84"/>
    <n v="9.0000130087357189"/>
    <n v="120000"/>
    <n v="34651.599999999999"/>
    <n v="47730"/>
    <x v="2"/>
    <x v="0"/>
  </r>
  <r>
    <n v="84846801853"/>
    <n v="20001280257482"/>
    <d v="2007-10-25T00:00:00"/>
    <n v="84"/>
    <n v="47"/>
    <n v="37"/>
    <n v="9.0000130087357189"/>
    <n v="113000"/>
    <n v="36361.31"/>
    <n v="79200"/>
    <x v="5"/>
    <x v="0"/>
  </r>
  <r>
    <n v="14202154851"/>
    <n v="30001290058282"/>
    <d v="2007-05-23T00:00:00"/>
    <n v="240"/>
    <n v="52"/>
    <n v="188"/>
    <n v="9.0000130087357189"/>
    <n v="93600"/>
    <n v="33701.129999999997"/>
    <n v="37000"/>
    <x v="0"/>
    <x v="0"/>
  </r>
  <r>
    <n v="83612602187"/>
    <n v="20001280259922"/>
    <d v="2007-11-20T00:00:00"/>
    <n v="96"/>
    <n v="46"/>
    <n v="50"/>
    <n v="9.0000130087357189"/>
    <n v="90000"/>
    <n v="35277.33"/>
    <n v="65000"/>
    <x v="5"/>
    <x v="0"/>
  </r>
  <r>
    <n v="7120840886"/>
    <n v="20001280241292"/>
    <d v="2007-08-28T00:00:00"/>
    <n v="240"/>
    <n v="49"/>
    <n v="191"/>
    <n v="9.0000130087357189"/>
    <n v="110000"/>
    <n v="33679.24"/>
    <n v="40000"/>
    <x v="0"/>
    <x v="0"/>
  </r>
  <r>
    <n v="6196126814"/>
    <n v="30001280149536"/>
    <d v="2005-10-20T00:00:00"/>
    <n v="180"/>
    <n v="71"/>
    <n v="109"/>
    <n v="9.0000130087357189"/>
    <n v="80000"/>
    <n v="34017.75"/>
    <n v="50000"/>
    <x v="1"/>
    <x v="0"/>
  </r>
  <r>
    <n v="31379370191"/>
    <n v="20001280169036"/>
    <d v="2006-03-28T00:00:00"/>
    <n v="180"/>
    <n v="66"/>
    <n v="114"/>
    <n v="9.0000130087357189"/>
    <n v="118000"/>
    <n v="33947.120000000003"/>
    <n v="50000"/>
    <x v="2"/>
    <x v="0"/>
  </r>
  <r>
    <n v="6292146898"/>
    <n v="20001280248254"/>
    <d v="2007-09-28T00:00:00"/>
    <n v="120"/>
    <n v="48"/>
    <n v="72"/>
    <n v="9.0000130087357189"/>
    <n v="120000"/>
    <n v="34416.33"/>
    <n v="55000"/>
    <x v="5"/>
    <x v="0"/>
  </r>
  <r>
    <n v="2570325929"/>
    <n v="71512230000467"/>
    <d v="2008-05-07T00:00:00"/>
    <n v="360"/>
    <n v="40"/>
    <n v="320"/>
    <n v="9.0000130087357189"/>
    <n v="100000"/>
    <n v="33158.559999999998"/>
    <n v="50000"/>
    <x v="5"/>
    <x v="0"/>
  </r>
  <r>
    <n v="48911984515"/>
    <n v="72291230000730"/>
    <d v="2009-11-09T00:00:00"/>
    <n v="120"/>
    <n v="22"/>
    <n v="98"/>
    <n v="9.0000130087357189"/>
    <n v="104592.1"/>
    <n v="33830.29"/>
    <n v="40540.089999999997"/>
    <x v="5"/>
    <x v="0"/>
  </r>
  <r>
    <n v="28458297876"/>
    <n v="510001310107975"/>
    <d v="2006-01-02T00:00:00"/>
    <n v="180"/>
    <n v="68"/>
    <n v="112"/>
    <n v="9.0000130087357189"/>
    <n v="100000"/>
    <n v="33642.28"/>
    <n v="49000"/>
    <x v="6"/>
    <x v="0"/>
  </r>
  <r>
    <n v="52540308872"/>
    <n v="20001280155612"/>
    <d v="2005-12-14T00:00:00"/>
    <n v="168"/>
    <n v="69"/>
    <n v="99"/>
    <n v="9.0000130087357189"/>
    <n v="79000"/>
    <n v="33761.74"/>
    <n v="53000"/>
    <x v="5"/>
    <x v="0"/>
  </r>
  <r>
    <n v="52487660600"/>
    <n v="20001280240695"/>
    <d v="2007-08-24T00:00:00"/>
    <n v="240"/>
    <n v="49"/>
    <n v="191"/>
    <n v="9.0000130087357189"/>
    <n v="80000"/>
    <n v="33237.64"/>
    <n v="40000"/>
    <x v="4"/>
    <x v="0"/>
  </r>
  <r>
    <n v="29819038880"/>
    <n v="20001280241349"/>
    <d v="2007-08-28T00:00:00"/>
    <n v="240"/>
    <n v="49"/>
    <n v="191"/>
    <n v="9.0000130087357189"/>
    <n v="60000"/>
    <n v="33236.379999999997"/>
    <n v="40000"/>
    <x v="5"/>
    <x v="0"/>
  </r>
  <r>
    <n v="17485293826"/>
    <n v="20001280214252"/>
    <d v="2007-04-17T00:00:00"/>
    <n v="96"/>
    <n v="53"/>
    <n v="43"/>
    <n v="9.0000130087357189"/>
    <n v="120000"/>
    <n v="35166.46"/>
    <n v="70000"/>
    <x v="3"/>
    <x v="3"/>
  </r>
  <r>
    <n v="3953769553"/>
    <n v="72291230000560"/>
    <d v="2009-07-10T00:00:00"/>
    <n v="120"/>
    <n v="26"/>
    <n v="94"/>
    <n v="9.0000130087357189"/>
    <n v="123755.08"/>
    <n v="33674.67"/>
    <n v="42000"/>
    <x v="4"/>
    <x v="0"/>
  </r>
  <r>
    <n v="17266398860"/>
    <n v="20001290058130"/>
    <d v="2007-05-16T00:00:00"/>
    <n v="120"/>
    <n v="52"/>
    <n v="68"/>
    <n v="9.0000130087357189"/>
    <n v="99083.6"/>
    <n v="34078.53"/>
    <n v="57165.69"/>
    <x v="1"/>
    <x v="0"/>
  </r>
  <r>
    <n v="11221266896"/>
    <n v="20001280260980"/>
    <d v="2007-11-27T00:00:00"/>
    <n v="240"/>
    <n v="46"/>
    <n v="194"/>
    <n v="9.0000130087357189"/>
    <n v="68000"/>
    <n v="33073.25"/>
    <n v="39000"/>
    <x v="4"/>
    <x v="0"/>
  </r>
  <r>
    <n v="3351694652"/>
    <n v="20001280290080"/>
    <d v="2008-04-22T00:00:00"/>
    <n v="144"/>
    <n v="41"/>
    <n v="103"/>
    <n v="9.0000130087357189"/>
    <n v="62000"/>
    <n v="33493.25"/>
    <n v="44207.46"/>
    <x v="3"/>
    <x v="0"/>
  </r>
  <r>
    <n v="27840149839"/>
    <n v="30001280168239"/>
    <d v="2006-03-22T00:00:00"/>
    <n v="168"/>
    <n v="66"/>
    <n v="102"/>
    <n v="9.0000130087357189"/>
    <n v="72000"/>
    <n v="33428.199999999997"/>
    <n v="50400"/>
    <x v="1"/>
    <x v="0"/>
  </r>
  <r>
    <n v="30601002920"/>
    <n v="20001280156775"/>
    <d v="2005-12-21T00:00:00"/>
    <n v="180"/>
    <n v="69"/>
    <n v="111"/>
    <n v="9.0000130087357189"/>
    <n v="90000"/>
    <n v="33252.75"/>
    <n v="50000"/>
    <x v="1"/>
    <x v="0"/>
  </r>
  <r>
    <n v="2757198980"/>
    <n v="20001280187247"/>
    <d v="2006-08-28T00:00:00"/>
    <n v="144"/>
    <n v="61"/>
    <n v="83"/>
    <n v="9.0000130087357189"/>
    <n v="85000"/>
    <n v="33451.94"/>
    <n v="54600"/>
    <x v="4"/>
    <x v="0"/>
  </r>
  <r>
    <n v="25827653845"/>
    <n v="20001280266643"/>
    <d v="2007-12-20T00:00:00"/>
    <n v="180"/>
    <n v="45"/>
    <n v="135"/>
    <n v="9.0000130087357189"/>
    <n v="70000"/>
    <n v="32929.58"/>
    <n v="38000"/>
    <x v="6"/>
    <x v="0"/>
  </r>
  <r>
    <n v="83012176500"/>
    <n v="72291230000765"/>
    <d v="2009-11-19T00:00:00"/>
    <n v="240"/>
    <n v="22"/>
    <n v="218"/>
    <n v="9.0000130087357189"/>
    <n v="112664.49"/>
    <n v="32606.880000000001"/>
    <n v="35201.449999999997"/>
    <x v="2"/>
    <x v="0"/>
  </r>
  <r>
    <n v="2451446846"/>
    <n v="30001280152995"/>
    <d v="2005-11-22T00:00:00"/>
    <n v="180"/>
    <n v="70"/>
    <n v="110"/>
    <n v="9.0000130087357189"/>
    <n v="120000"/>
    <n v="33021.25"/>
    <n v="50000"/>
    <x v="1"/>
    <x v="0"/>
  </r>
  <r>
    <n v="63627159187"/>
    <n v="20001280334452"/>
    <d v="2008-11-28T00:00:00"/>
    <n v="240"/>
    <n v="34"/>
    <n v="206"/>
    <n v="9.0000130087357189"/>
    <n v="57000"/>
    <n v="32584.9"/>
    <n v="37000"/>
    <x v="4"/>
    <x v="0"/>
  </r>
  <r>
    <n v="2559534452"/>
    <n v="20001310128855"/>
    <d v="2009-11-10T00:00:00"/>
    <n v="240"/>
    <n v="22"/>
    <n v="218"/>
    <n v="9.0000130087357189"/>
    <n v="120000"/>
    <n v="32501.31"/>
    <n v="35000"/>
    <x v="4"/>
    <x v="0"/>
  </r>
  <r>
    <n v="55953794649"/>
    <n v="20001280221895"/>
    <d v="2007-05-28T00:00:00"/>
    <n v="240"/>
    <n v="52"/>
    <n v="188"/>
    <n v="9.0000130087357189"/>
    <n v="85000"/>
    <n v="32543.72"/>
    <n v="39625.370000000003"/>
    <x v="1"/>
    <x v="0"/>
  </r>
  <r>
    <n v="28181675827"/>
    <n v="20001280174030"/>
    <d v="2006-04-28T00:00:00"/>
    <n v="180"/>
    <n v="65"/>
    <n v="115"/>
    <n v="9.0000130087357189"/>
    <n v="75000"/>
    <n v="32831.4"/>
    <n v="48000"/>
    <x v="5"/>
    <x v="0"/>
  </r>
  <r>
    <n v="9180683800"/>
    <n v="20001280326913"/>
    <d v="2008-10-28T00:00:00"/>
    <n v="180"/>
    <n v="35"/>
    <n v="145"/>
    <n v="9.0000130087357189"/>
    <n v="110000"/>
    <n v="32532.32"/>
    <n v="39271.33"/>
    <x v="5"/>
    <x v="0"/>
  </r>
  <r>
    <n v="25213969828"/>
    <n v="20001280261633"/>
    <d v="2007-11-28T00:00:00"/>
    <n v="240"/>
    <n v="46"/>
    <n v="194"/>
    <n v="9.0000130087357189"/>
    <n v="80000"/>
    <n v="32347.48"/>
    <n v="38416.730000000003"/>
    <x v="5"/>
    <x v="0"/>
  </r>
  <r>
    <n v="3003535617"/>
    <n v="20001280279885"/>
    <d v="2008-02-28T00:00:00"/>
    <n v="180"/>
    <n v="43"/>
    <n v="137"/>
    <n v="9.0000130087357189"/>
    <n v="65000"/>
    <n v="32365.66"/>
    <n v="40903.949999999997"/>
    <x v="2"/>
    <x v="0"/>
  </r>
  <r>
    <n v="21432475835"/>
    <n v="20001330120086"/>
    <d v="2009-11-30T00:00:00"/>
    <n v="84"/>
    <n v="22"/>
    <n v="62"/>
    <n v="9.0000130087357189"/>
    <n v="135000"/>
    <n v="33233.379999999997"/>
    <n v="44252.63"/>
    <x v="1"/>
    <x v="0"/>
  </r>
  <r>
    <n v="70611840430"/>
    <n v="20001280249463"/>
    <d v="2007-09-28T00:00:00"/>
    <n v="156"/>
    <n v="48"/>
    <n v="108"/>
    <n v="9.0000130087357189"/>
    <n v="85000"/>
    <n v="32490.66"/>
    <n v="45000"/>
    <x v="4"/>
    <x v="0"/>
  </r>
  <r>
    <n v="25512818813"/>
    <n v="70660230000140"/>
    <d v="2009-09-28T00:00:00"/>
    <n v="120"/>
    <n v="24"/>
    <n v="96"/>
    <n v="9.0000130087357189"/>
    <n v="120000"/>
    <n v="32541.279999999999"/>
    <n v="40000"/>
    <x v="2"/>
    <x v="0"/>
  </r>
  <r>
    <n v="7150826806"/>
    <n v="30001280171922"/>
    <d v="2006-04-13T00:00:00"/>
    <n v="180"/>
    <n v="65"/>
    <n v="115"/>
    <n v="9.0000130087357189"/>
    <n v="100000"/>
    <n v="32219.19"/>
    <n v="47000"/>
    <x v="2"/>
    <x v="0"/>
  </r>
  <r>
    <n v="8948541862"/>
    <n v="20001280149388"/>
    <d v="2005-10-18T00:00:00"/>
    <n v="132"/>
    <n v="71"/>
    <n v="61"/>
    <n v="9.0000130087357189"/>
    <n v="105000"/>
    <n v="32993.120000000003"/>
    <n v="55000"/>
    <x v="3"/>
    <x v="2"/>
  </r>
  <r>
    <n v="49028308768"/>
    <n v="20001280220970"/>
    <d v="2007-05-24T00:00:00"/>
    <n v="204"/>
    <n v="52"/>
    <n v="152"/>
    <n v="9.0000130087357189"/>
    <n v="70000"/>
    <n v="31715.09"/>
    <n v="40000"/>
    <x v="1"/>
    <x v="0"/>
  </r>
  <r>
    <n v="45816867253"/>
    <n v="20001280327057"/>
    <d v="2008-10-28T00:00:00"/>
    <n v="120"/>
    <n v="35"/>
    <n v="85"/>
    <n v="9.0000130087357189"/>
    <n v="65000"/>
    <n v="32073.81"/>
    <n v="44032"/>
    <x v="5"/>
    <x v="0"/>
  </r>
  <r>
    <n v="1783194812"/>
    <n v="70123230000810"/>
    <d v="2009-07-27T00:00:00"/>
    <n v="120"/>
    <n v="26"/>
    <n v="94"/>
    <n v="9.0000130087357189"/>
    <n v="80000"/>
    <n v="31910.33"/>
    <n v="40000"/>
    <x v="5"/>
    <x v="0"/>
  </r>
  <r>
    <n v="5649041636"/>
    <n v="20001310123853"/>
    <d v="2009-09-28T00:00:00"/>
    <n v="204"/>
    <n v="24"/>
    <n v="180"/>
    <n v="9.0000130087357189"/>
    <n v="50000"/>
    <n v="31404.69"/>
    <n v="35000"/>
    <x v="5"/>
    <x v="0"/>
  </r>
  <r>
    <n v="14866161000"/>
    <n v="20001280207825"/>
    <d v="2007-03-01T00:00:00"/>
    <n v="168"/>
    <n v="54"/>
    <n v="114"/>
    <n v="9.0000130087357189"/>
    <n v="55000"/>
    <n v="31649.360000000001"/>
    <n v="44000"/>
    <x v="5"/>
    <x v="0"/>
  </r>
  <r>
    <n v="64190480282"/>
    <n v="20001330121635"/>
    <d v="2009-12-17T00:00:00"/>
    <n v="72"/>
    <n v="21"/>
    <n v="51"/>
    <n v="9.0000130087357189"/>
    <n v="132352.23000000001"/>
    <n v="32671.3"/>
    <n v="45254.44"/>
    <x v="1"/>
    <x v="0"/>
  </r>
  <r>
    <n v="12653298856"/>
    <n v="20001280230339"/>
    <d v="2007-07-13T00:00:00"/>
    <n v="240"/>
    <n v="50"/>
    <n v="190"/>
    <n v="9.0000130087357189"/>
    <n v="84000"/>
    <n v="31124.86"/>
    <n v="37000"/>
    <x v="6"/>
    <x v="0"/>
  </r>
  <r>
    <n v="86336762734"/>
    <n v="20001280268921"/>
    <d v="2007-12-28T00:00:00"/>
    <n v="240"/>
    <n v="45"/>
    <n v="195"/>
    <n v="9.0000130087357189"/>
    <n v="70000"/>
    <n v="30902.54"/>
    <n v="35000"/>
    <x v="3"/>
    <x v="1"/>
  </r>
  <r>
    <n v="29163538873"/>
    <n v="30001280174727"/>
    <d v="2006-05-05T00:00:00"/>
    <n v="180"/>
    <n v="64"/>
    <n v="116"/>
    <n v="9.0000130087357189"/>
    <n v="90000"/>
    <n v="31211.7"/>
    <n v="45000"/>
    <x v="5"/>
    <x v="0"/>
  </r>
  <r>
    <n v="26450623004"/>
    <n v="20001330171314"/>
    <d v="2011-03-04T00:00:00"/>
    <n v="300"/>
    <n v="6"/>
    <n v="294"/>
    <n v="9.0000130087357189"/>
    <n v="171477.62"/>
    <n v="30617.75"/>
    <n v="30356.880000000001"/>
    <x v="5"/>
    <x v="0"/>
  </r>
  <r>
    <n v="21304648826"/>
    <n v="30001270057639"/>
    <d v="2006-03-31T00:00:00"/>
    <n v="180"/>
    <n v="66"/>
    <n v="114"/>
    <n v="9.0000130087357189"/>
    <n v="114868"/>
    <n v="31119.68"/>
    <n v="45000"/>
    <x v="0"/>
    <x v="0"/>
  </r>
  <r>
    <n v="1463652836"/>
    <n v="30001270056675"/>
    <d v="2006-03-08T00:00:00"/>
    <n v="108"/>
    <n v="1"/>
    <n v="107"/>
    <n v="9.0000130087357189"/>
    <n v="101000"/>
    <n v="31171.5"/>
    <n v="70700"/>
    <x v="1"/>
    <x v="0"/>
  </r>
  <r>
    <n v="51048655849"/>
    <n v="20001280187280"/>
    <d v="2006-08-28T00:00:00"/>
    <n v="168"/>
    <n v="61"/>
    <n v="107"/>
    <n v="9.0000130087357189"/>
    <n v="83000"/>
    <n v="31141.87"/>
    <n v="46000"/>
    <x v="5"/>
    <x v="0"/>
  </r>
  <r>
    <n v="1661364764"/>
    <n v="20001280227486"/>
    <d v="2007-06-28T00:00:00"/>
    <n v="96"/>
    <n v="51"/>
    <n v="45"/>
    <n v="9.0000130087357189"/>
    <n v="105000"/>
    <n v="32118.97"/>
    <n v="65466.92"/>
    <x v="2"/>
    <x v="0"/>
  </r>
  <r>
    <n v="52335402900"/>
    <n v="70084230000653"/>
    <d v="2008-09-05T00:00:00"/>
    <n v="120"/>
    <n v="36"/>
    <n v="84"/>
    <n v="9.0000130087357189"/>
    <n v="110000"/>
    <n v="30986.49"/>
    <n v="42640"/>
    <x v="4"/>
    <x v="0"/>
  </r>
  <r>
    <n v="18452575882"/>
    <n v="20001300013893"/>
    <d v="2009-05-26T00:00:00"/>
    <n v="168"/>
    <n v="28"/>
    <n v="140"/>
    <n v="9.0000130087357189"/>
    <n v="125226.15"/>
    <n v="30410.32"/>
    <n v="54143.81"/>
    <x v="1"/>
    <x v="0"/>
  </r>
  <r>
    <n v="9392184700"/>
    <n v="20001290062382"/>
    <d v="2007-09-21T00:00:00"/>
    <n v="240"/>
    <n v="48"/>
    <n v="192"/>
    <n v="9.0000130087357189"/>
    <n v="60000"/>
    <n v="30099.42"/>
    <n v="36000"/>
    <x v="5"/>
    <x v="0"/>
  </r>
  <r>
    <n v="21849529825"/>
    <n v="20001280261668"/>
    <d v="2007-11-28T00:00:00"/>
    <n v="96"/>
    <n v="46"/>
    <n v="50"/>
    <n v="9.0000130087357189"/>
    <n v="85000"/>
    <n v="31466.51"/>
    <n v="58000"/>
    <x v="5"/>
    <x v="0"/>
  </r>
  <r>
    <n v="8750112767"/>
    <n v="20001310130965"/>
    <d v="2009-11-27T00:00:00"/>
    <n v="144"/>
    <n v="22"/>
    <n v="122"/>
    <n v="9.0000130087357189"/>
    <n v="90000"/>
    <n v="30165.79"/>
    <n v="35000"/>
    <x v="4"/>
    <x v="0"/>
  </r>
  <r>
    <n v="74676725949"/>
    <n v="20001280285125"/>
    <d v="2008-03-28T00:00:00"/>
    <n v="180"/>
    <n v="42"/>
    <n v="138"/>
    <n v="9.0000130087357189"/>
    <n v="47000"/>
    <n v="29946.85"/>
    <n v="37600"/>
    <x v="2"/>
    <x v="0"/>
  </r>
  <r>
    <n v="7516395757"/>
    <n v="20001290073252"/>
    <d v="2008-10-31T00:00:00"/>
    <n v="180"/>
    <n v="35"/>
    <n v="145"/>
    <n v="9.0000130087357189"/>
    <n v="60000"/>
    <n v="29895.35"/>
    <n v="35493.339999999997"/>
    <x v="1"/>
    <x v="0"/>
  </r>
  <r>
    <n v="21251838898"/>
    <n v="20001280238925"/>
    <d v="2007-08-17T00:00:00"/>
    <n v="240"/>
    <n v="49"/>
    <n v="191"/>
    <n v="9.0000130087357189"/>
    <n v="75000"/>
    <n v="29589.68"/>
    <n v="54371.21"/>
    <x v="4"/>
    <x v="0"/>
  </r>
  <r>
    <n v="35552557700"/>
    <n v="510001330110025"/>
    <d v="2007-05-14T00:00:00"/>
    <n v="180"/>
    <n v="52"/>
    <n v="128"/>
    <n v="9.0000130087357189"/>
    <n v="119600"/>
    <n v="29773.55"/>
    <n v="39800"/>
    <x v="1"/>
    <x v="0"/>
  </r>
  <r>
    <n v="19559459856"/>
    <n v="20001280292156"/>
    <d v="2008-04-30T00:00:00"/>
    <n v="240"/>
    <n v="41"/>
    <n v="199"/>
    <n v="9.0000130087357189"/>
    <n v="81500"/>
    <n v="29382.63"/>
    <n v="33659.68"/>
    <x v="0"/>
    <x v="0"/>
  </r>
  <r>
    <n v="4397566690"/>
    <n v="20001280227249"/>
    <d v="2007-06-28T00:00:00"/>
    <n v="120"/>
    <n v="51"/>
    <n v="69"/>
    <n v="9.0000130087357189"/>
    <n v="96000"/>
    <n v="30248.720000000001"/>
    <n v="50262.21"/>
    <x v="5"/>
    <x v="0"/>
  </r>
  <r>
    <n v="21981976850"/>
    <n v="72200230000710"/>
    <d v="2007-12-18T00:00:00"/>
    <n v="73"/>
    <n v="11"/>
    <n v="62"/>
    <n v="9.0000130087357189"/>
    <n v="117958"/>
    <n v="30393.57"/>
    <n v="60000"/>
    <x v="2"/>
    <x v="0"/>
  </r>
  <r>
    <n v="96185937972"/>
    <n v="20001280150696"/>
    <d v="2005-10-28T00:00:00"/>
    <n v="180"/>
    <n v="71"/>
    <n v="109"/>
    <n v="9.0000130087357189"/>
    <n v="89900"/>
    <n v="29666.26"/>
    <n v="45300"/>
    <x v="1"/>
    <x v="0"/>
  </r>
  <r>
    <n v="1776040856"/>
    <n v="70286230000091"/>
    <d v="2008-01-28T00:00:00"/>
    <n v="240"/>
    <n v="44"/>
    <n v="196"/>
    <n v="9.0000130087357189"/>
    <n v="43000"/>
    <n v="29227.03"/>
    <n v="34400"/>
    <x v="5"/>
    <x v="0"/>
  </r>
  <r>
    <n v="24889938915"/>
    <n v="20001280248793"/>
    <d v="2007-09-28T00:00:00"/>
    <n v="240"/>
    <n v="48"/>
    <n v="192"/>
    <n v="9.0000130087357189"/>
    <n v="62000"/>
    <n v="29201.39"/>
    <n v="35000"/>
    <x v="4"/>
    <x v="0"/>
  </r>
  <r>
    <n v="87517663704"/>
    <n v="20001280211610"/>
    <d v="2007-03-28T00:00:00"/>
    <n v="180"/>
    <n v="54"/>
    <n v="126"/>
    <n v="9.0000130087357189"/>
    <n v="50000"/>
    <n v="29437.1"/>
    <n v="40000"/>
    <x v="2"/>
    <x v="0"/>
  </r>
  <r>
    <n v="27318331817"/>
    <n v="20001280299940"/>
    <d v="2008-06-13T00:00:00"/>
    <n v="300"/>
    <n v="39"/>
    <n v="261"/>
    <n v="9.0000130087357189"/>
    <n v="53000"/>
    <n v="28903.93"/>
    <n v="31200"/>
    <x v="6"/>
    <x v="0"/>
  </r>
  <r>
    <n v="5862821813"/>
    <n v="20001280250356"/>
    <d v="2007-10-05T00:00:00"/>
    <n v="180"/>
    <n v="47"/>
    <n v="133"/>
    <n v="9.0000130087357189"/>
    <n v="85000"/>
    <n v="29165.79"/>
    <n v="37000"/>
    <x v="6"/>
    <x v="0"/>
  </r>
  <r>
    <n v="20055633072"/>
    <n v="71103230000110"/>
    <d v="2008-10-20T00:00:00"/>
    <n v="240"/>
    <n v="35"/>
    <n v="205"/>
    <n v="9.0000130087357189"/>
    <n v="120000"/>
    <n v="28891.56"/>
    <n v="65000"/>
    <x v="5"/>
    <x v="0"/>
  </r>
  <r>
    <n v="5455916785"/>
    <n v="20001290068771"/>
    <d v="2008-04-11T00:00:00"/>
    <n v="240"/>
    <n v="41"/>
    <n v="199"/>
    <n v="9.0000130087357189"/>
    <n v="84000"/>
    <n v="28879.98"/>
    <n v="33372.85"/>
    <x v="1"/>
    <x v="0"/>
  </r>
  <r>
    <n v="26896925892"/>
    <n v="70642230000877"/>
    <d v="2008-01-30T00:00:00"/>
    <n v="120"/>
    <n v="43"/>
    <n v="77"/>
    <n v="9.0000130087357189"/>
    <n v="120000"/>
    <n v="29588.5"/>
    <n v="76121.95"/>
    <x v="5"/>
    <x v="0"/>
  </r>
  <r>
    <n v="25904690800"/>
    <n v="20001280359560"/>
    <d v="2009-06-22T00:00:00"/>
    <n v="360"/>
    <n v="27"/>
    <n v="333"/>
    <n v="9.0000130087357189"/>
    <n v="93000"/>
    <n v="28667.32"/>
    <n v="30000"/>
    <x v="3"/>
    <x v="0"/>
  </r>
  <r>
    <n v="40502007591"/>
    <n v="20001280333561"/>
    <d v="2008-11-28T00:00:00"/>
    <n v="132"/>
    <n v="34"/>
    <n v="98"/>
    <n v="9.0000130087357189"/>
    <n v="50000"/>
    <n v="29194.73"/>
    <n v="37600"/>
    <x v="4"/>
    <x v="0"/>
  </r>
  <r>
    <n v="3085472762"/>
    <n v="20001280249226"/>
    <d v="2007-09-28T00:00:00"/>
    <n v="125"/>
    <n v="26"/>
    <n v="99"/>
    <n v="9.0000130087357189"/>
    <n v="76000"/>
    <n v="29053.439999999999"/>
    <n v="50000"/>
    <x v="2"/>
    <x v="0"/>
  </r>
  <r>
    <n v="38621690659"/>
    <n v="20001280248963"/>
    <d v="2007-09-28T00:00:00"/>
    <n v="240"/>
    <n v="48"/>
    <n v="192"/>
    <n v="9.0000130087357189"/>
    <n v="110000"/>
    <n v="28265.84"/>
    <n v="45000"/>
    <x v="5"/>
    <x v="0"/>
  </r>
  <r>
    <n v="245624830"/>
    <n v="20001280180960"/>
    <d v="2006-06-28T00:00:00"/>
    <n v="180"/>
    <n v="63"/>
    <n v="117"/>
    <n v="9.0000130087357189"/>
    <n v="106000"/>
    <n v="28548.47"/>
    <n v="41158.99"/>
    <x v="2"/>
    <x v="0"/>
  </r>
  <r>
    <n v="12992492809"/>
    <n v="70157230001306"/>
    <d v="2011-04-27T00:00:00"/>
    <n v="84"/>
    <n v="5"/>
    <n v="79"/>
    <n v="9.0000130087357189"/>
    <n v="115000"/>
    <n v="28908.92"/>
    <n v="30000"/>
    <x v="4"/>
    <x v="0"/>
  </r>
  <r>
    <n v="81462697020"/>
    <n v="20001330139852"/>
    <d v="2010-07-27T00:00:00"/>
    <n v="180"/>
    <n v="14"/>
    <n v="166"/>
    <n v="9.0000130087357189"/>
    <n v="166189"/>
    <n v="28184.13"/>
    <n v="30107.19"/>
    <x v="5"/>
    <x v="0"/>
  </r>
  <r>
    <n v="61655937987"/>
    <n v="70401230000010"/>
    <d v="2008-10-28T00:00:00"/>
    <n v="324"/>
    <n v="35"/>
    <n v="289"/>
    <n v="9.0000130087357189"/>
    <n v="41000"/>
    <n v="27839.99"/>
    <n v="32800"/>
    <x v="4"/>
    <x v="0"/>
  </r>
  <r>
    <n v="49068350668"/>
    <n v="72115230000542"/>
    <d v="2008-07-15T00:00:00"/>
    <n v="180"/>
    <n v="38"/>
    <n v="142"/>
    <n v="9.0000130087357189"/>
    <n v="120000"/>
    <n v="28087.22"/>
    <n v="34290"/>
    <x v="5"/>
    <x v="0"/>
  </r>
  <r>
    <n v="39291928100"/>
    <n v="20001280162198"/>
    <d v="2006-02-03T00:00:00"/>
    <n v="180"/>
    <n v="67"/>
    <n v="113"/>
    <n v="9.0000130087357189"/>
    <n v="85500"/>
    <n v="28122.639999999999"/>
    <n v="40000"/>
    <x v="1"/>
    <x v="2"/>
  </r>
  <r>
    <n v="67546846072"/>
    <n v="20001330147448"/>
    <d v="2010-09-24T00:00:00"/>
    <n v="60"/>
    <n v="12"/>
    <n v="48"/>
    <n v="9.0000130087357189"/>
    <n v="159765.44"/>
    <n v="29171.56"/>
    <n v="36000"/>
    <x v="5"/>
    <x v="0"/>
  </r>
  <r>
    <n v="49705814449"/>
    <n v="20001290062846"/>
    <d v="2007-09-28T00:00:00"/>
    <n v="120"/>
    <n v="48"/>
    <n v="72"/>
    <n v="9.0000130087357189"/>
    <n v="59066.67"/>
    <n v="28534.19"/>
    <n v="45600"/>
    <x v="4"/>
    <x v="0"/>
  </r>
  <r>
    <n v="11728147832"/>
    <n v="20001300016850"/>
    <d v="2009-06-30T00:00:00"/>
    <n v="120"/>
    <n v="27"/>
    <n v="93"/>
    <n v="9.0000130087357189"/>
    <n v="106095.02"/>
    <n v="28184.78"/>
    <n v="35000"/>
    <x v="2"/>
    <x v="0"/>
  </r>
  <r>
    <n v="30649030982"/>
    <n v="20001280307510"/>
    <d v="2008-07-28T00:00:00"/>
    <n v="120"/>
    <n v="38"/>
    <n v="82"/>
    <n v="9.0000130087357189"/>
    <n v="90000"/>
    <n v="28277.360000000001"/>
    <n v="40000"/>
    <x v="5"/>
    <x v="0"/>
  </r>
  <r>
    <n v="67108210720"/>
    <n v="20001280157828"/>
    <d v="2005-12-28T00:00:00"/>
    <n v="180"/>
    <n v="69"/>
    <n v="111"/>
    <n v="9.0000130087357189"/>
    <n v="50000"/>
    <n v="27897.919999999998"/>
    <n v="42000"/>
    <x v="5"/>
    <x v="0"/>
  </r>
  <r>
    <n v="4271460893"/>
    <n v="20001280180935"/>
    <d v="2006-06-28T00:00:00"/>
    <n v="180"/>
    <n v="63"/>
    <n v="117"/>
    <n v="9.0000130087357189"/>
    <n v="100000"/>
    <n v="27744.39"/>
    <n v="40000"/>
    <x v="0"/>
    <x v="0"/>
  </r>
  <r>
    <n v="47396180449"/>
    <n v="70116230000698"/>
    <d v="2008-10-28T00:00:00"/>
    <n v="136"/>
    <n v="22"/>
    <n v="114"/>
    <n v="9.0000130087357189"/>
    <n v="60000"/>
    <n v="27621.360000000001"/>
    <n v="48000"/>
    <x v="2"/>
    <x v="0"/>
  </r>
  <r>
    <n v="4839629889"/>
    <n v="510001310110194"/>
    <d v="2006-09-28T00:00:00"/>
    <n v="180"/>
    <n v="60"/>
    <n v="120"/>
    <n v="9.0000130087357189"/>
    <n v="90000"/>
    <n v="27582.41"/>
    <n v="39000"/>
    <x v="5"/>
    <x v="0"/>
  </r>
  <r>
    <n v="15575426866"/>
    <n v="70207230001764"/>
    <d v="2008-07-07T00:00:00"/>
    <n v="72"/>
    <n v="38"/>
    <n v="34"/>
    <n v="9.0000130087357189"/>
    <n v="98000"/>
    <n v="29460.01"/>
    <n v="60000"/>
    <x v="5"/>
    <x v="0"/>
  </r>
  <r>
    <n v="16473917845"/>
    <n v="20001280192658"/>
    <d v="2006-10-16T00:00:00"/>
    <n v="180"/>
    <n v="59"/>
    <n v="121"/>
    <n v="9.0000130087357189"/>
    <n v="60000"/>
    <n v="27441.4"/>
    <n v="38384.22"/>
    <x v="1"/>
    <x v="0"/>
  </r>
  <r>
    <n v="9108826811"/>
    <n v="20001280210540"/>
    <d v="2007-03-21T00:00:00"/>
    <n v="156"/>
    <n v="54"/>
    <n v="102"/>
    <n v="9.0000130087357189"/>
    <n v="90000"/>
    <n v="27550.75"/>
    <n v="40000"/>
    <x v="5"/>
    <x v="0"/>
  </r>
  <r>
    <n v="28978084893"/>
    <n v="70319230000873"/>
    <d v="2008-06-17T00:00:00"/>
    <n v="156"/>
    <n v="39"/>
    <n v="117"/>
    <n v="9.0000130087357189"/>
    <n v="100000"/>
    <n v="27280.26"/>
    <n v="35000"/>
    <x v="2"/>
    <x v="0"/>
  </r>
  <r>
    <n v="67166644672"/>
    <n v="830001280225169"/>
    <d v="2007-06-15T00:00:00"/>
    <n v="240"/>
    <n v="51"/>
    <n v="189"/>
    <n v="9.0000130087357189"/>
    <n v="100000"/>
    <n v="26997.27"/>
    <n v="46091.14"/>
    <x v="1"/>
    <x v="0"/>
  </r>
  <r>
    <n v="26806111874"/>
    <n v="20001290067465"/>
    <d v="2008-02-13T00:00:00"/>
    <n v="84"/>
    <n v="43"/>
    <n v="41"/>
    <n v="9.0000130087357189"/>
    <n v="127176.45"/>
    <n v="28577.45"/>
    <n v="56136.84"/>
    <x v="6"/>
    <x v="0"/>
  </r>
  <r>
    <n v="12960136420"/>
    <n v="20001280150890"/>
    <d v="2005-10-28T00:00:00"/>
    <n v="120"/>
    <n v="71"/>
    <n v="49"/>
    <n v="9.0000130087357189"/>
    <n v="86000"/>
    <n v="28129.84"/>
    <n v="63700"/>
    <x v="1"/>
    <x v="0"/>
  </r>
  <r>
    <n v="5007751847"/>
    <n v="20001280190795"/>
    <d v="2006-09-27T00:00:00"/>
    <n v="180"/>
    <n v="60"/>
    <n v="120"/>
    <n v="9.0000130087357189"/>
    <n v="54000"/>
    <n v="26881.85"/>
    <n v="38000"/>
    <x v="4"/>
    <x v="0"/>
  </r>
  <r>
    <n v="61874833753"/>
    <n v="20001280295309"/>
    <d v="2008-05-19T00:00:00"/>
    <n v="288"/>
    <n v="40"/>
    <n v="248"/>
    <n v="9.0000130087357189"/>
    <n v="90000"/>
    <n v="26486.17"/>
    <n v="35000"/>
    <x v="5"/>
    <x v="0"/>
  </r>
  <r>
    <n v="2604452669"/>
    <n v="20001280212209"/>
    <d v="2007-03-30T00:00:00"/>
    <n v="204"/>
    <n v="54"/>
    <n v="150"/>
    <n v="9.0000130087357189"/>
    <n v="63000"/>
    <n v="26438.52"/>
    <n v="43383.86"/>
    <x v="3"/>
    <x v="0"/>
  </r>
  <r>
    <n v="95987894700"/>
    <n v="20001280193611"/>
    <d v="2006-10-25T00:00:00"/>
    <n v="180"/>
    <n v="59"/>
    <n v="121"/>
    <n v="9.0000130087357189"/>
    <n v="80000"/>
    <n v="26314.34"/>
    <n v="36935.5"/>
    <x v="0"/>
    <x v="0"/>
  </r>
  <r>
    <n v="26517185801"/>
    <n v="20001280301406"/>
    <d v="2008-06-20T00:00:00"/>
    <n v="240"/>
    <n v="39"/>
    <n v="201"/>
    <n v="9.0000130087357189"/>
    <n v="65000"/>
    <n v="25940.45"/>
    <n v="52000"/>
    <x v="4"/>
    <x v="0"/>
  </r>
  <r>
    <n v="4230145608"/>
    <n v="20001280285583"/>
    <d v="2008-03-28T00:00:00"/>
    <n v="240"/>
    <n v="42"/>
    <n v="198"/>
    <n v="9.0000130087357189"/>
    <n v="49000"/>
    <n v="25711.99"/>
    <n v="30000"/>
    <x v="4"/>
    <x v="0"/>
  </r>
  <r>
    <n v="31655599968"/>
    <n v="20001270061844"/>
    <d v="2006-09-28T00:00:00"/>
    <n v="156"/>
    <n v="60"/>
    <n v="96"/>
    <n v="9.0000130087357189"/>
    <n v="86000"/>
    <n v="26113.599999999999"/>
    <n v="40000"/>
    <x v="0"/>
    <x v="0"/>
  </r>
  <r>
    <n v="9673427836"/>
    <n v="20001280273992"/>
    <d v="2008-01-28T00:00:00"/>
    <n v="47"/>
    <n v="6"/>
    <n v="41"/>
    <n v="9.0000130087357189"/>
    <n v="100000"/>
    <n v="27221.5"/>
    <n v="65000"/>
    <x v="5"/>
    <x v="0"/>
  </r>
  <r>
    <n v="3746174651"/>
    <n v="20001280333286"/>
    <d v="2008-11-26T00:00:00"/>
    <n v="300"/>
    <n v="34"/>
    <n v="266"/>
    <n v="9.0000130087357189"/>
    <n v="68000"/>
    <n v="25486.45"/>
    <n v="28000"/>
    <x v="4"/>
    <x v="0"/>
  </r>
  <r>
    <n v="42374529215"/>
    <n v="20001280209127"/>
    <d v="2007-03-09T00:00:00"/>
    <n v="180"/>
    <n v="54"/>
    <n v="126"/>
    <n v="9.0000130087357189"/>
    <n v="110000"/>
    <n v="25808.49"/>
    <n v="87200"/>
    <x v="0"/>
    <x v="0"/>
  </r>
  <r>
    <n v="98974050978"/>
    <n v="20001280316195"/>
    <d v="2008-09-08T00:00:00"/>
    <n v="120"/>
    <n v="36"/>
    <n v="84"/>
    <n v="9.0000130087357189"/>
    <n v="45000"/>
    <n v="26107.46"/>
    <n v="36000"/>
    <x v="4"/>
    <x v="0"/>
  </r>
  <r>
    <n v="27271560220"/>
    <n v="20001330119371"/>
    <d v="2009-11-09T00:00:00"/>
    <n v="36"/>
    <n v="22"/>
    <n v="14"/>
    <n v="9.0000130087357189"/>
    <n v="131883.31"/>
    <n v="31903.09"/>
    <n v="80284.61"/>
    <x v="1"/>
    <x v="2"/>
  </r>
  <r>
    <n v="3620693870"/>
    <n v="20001300015900"/>
    <d v="2009-06-10T00:00:00"/>
    <n v="108"/>
    <n v="27"/>
    <n v="81"/>
    <n v="9.0000130087357189"/>
    <n v="130922.27"/>
    <n v="26009.77"/>
    <n v="33857.82"/>
    <x v="2"/>
    <x v="0"/>
  </r>
  <r>
    <n v="11887573852"/>
    <n v="20001290056196"/>
    <d v="2007-02-14T00:00:00"/>
    <n v="180"/>
    <n v="55"/>
    <n v="125"/>
    <n v="9.0000130087357189"/>
    <n v="86893.65"/>
    <n v="25657.24"/>
    <n v="35000"/>
    <x v="4"/>
    <x v="0"/>
  </r>
  <r>
    <n v="90017072549"/>
    <n v="72291230000773"/>
    <d v="2009-11-13T00:00:00"/>
    <n v="120"/>
    <n v="22"/>
    <n v="98"/>
    <n v="9.0000130087357189"/>
    <n v="109301.01"/>
    <n v="25683.53"/>
    <n v="30810.89"/>
    <x v="4"/>
    <x v="0"/>
  </r>
  <r>
    <n v="96917172049"/>
    <n v="74444230000031"/>
    <d v="2011-04-27T00:00:00"/>
    <n v="24"/>
    <n v="5"/>
    <n v="19"/>
    <n v="9.0000130087357189"/>
    <n v="179034.48"/>
    <n v="29530.15"/>
    <n v="37000"/>
    <x v="5"/>
    <x v="0"/>
  </r>
  <r>
    <n v="28777645839"/>
    <n v="72240230000051"/>
    <d v="2008-02-20T00:00:00"/>
    <n v="79"/>
    <n v="20"/>
    <n v="59"/>
    <n v="9.0000130087357189"/>
    <n v="110000"/>
    <n v="26169.32"/>
    <n v="63000"/>
    <x v="5"/>
    <x v="0"/>
  </r>
  <r>
    <n v="12753009368"/>
    <n v="20001280227532"/>
    <d v="2007-06-28T00:00:00"/>
    <n v="240"/>
    <n v="51"/>
    <n v="189"/>
    <n v="9.0000130087357189"/>
    <n v="38000"/>
    <n v="25056.639999999999"/>
    <n v="30400"/>
    <x v="5"/>
    <x v="4"/>
  </r>
  <r>
    <n v="574667695"/>
    <n v="20001280261722"/>
    <d v="2007-11-28T00:00:00"/>
    <n v="120"/>
    <n v="46"/>
    <n v="74"/>
    <n v="9.0000130087357189"/>
    <n v="72500"/>
    <n v="25694.76"/>
    <n v="40000"/>
    <x v="5"/>
    <x v="0"/>
  </r>
  <r>
    <n v="6022429838"/>
    <n v="70730230000195"/>
    <d v="2007-12-13T00:00:00"/>
    <n v="96"/>
    <n v="45"/>
    <n v="51"/>
    <n v="9.0000130087357189"/>
    <n v="140000"/>
    <n v="26070.6"/>
    <n v="47000"/>
    <x v="5"/>
    <x v="0"/>
  </r>
  <r>
    <n v="3823225847"/>
    <n v="20001280183969"/>
    <d v="2006-07-27T00:00:00"/>
    <n v="180"/>
    <n v="62"/>
    <n v="118"/>
    <n v="9.0000130087357189"/>
    <n v="65500"/>
    <n v="25173.86"/>
    <n v="36046.699999999997"/>
    <x v="0"/>
    <x v="0"/>
  </r>
  <r>
    <n v="27396730864"/>
    <n v="70087230001069"/>
    <d v="2010-10-28T00:00:00"/>
    <n v="72"/>
    <n v="11"/>
    <n v="61"/>
    <n v="9.0000130087357189"/>
    <n v="142370.35"/>
    <n v="25717.17"/>
    <n v="30000"/>
    <x v="2"/>
    <x v="0"/>
  </r>
  <r>
    <n v="19248261434"/>
    <n v="20001310127182"/>
    <d v="2009-10-28T00:00:00"/>
    <n v="120"/>
    <n v="23"/>
    <n v="97"/>
    <n v="9.0000130087357189"/>
    <n v="45000"/>
    <n v="25143.06"/>
    <n v="30000"/>
    <x v="2"/>
    <x v="0"/>
  </r>
  <r>
    <n v="8675577702"/>
    <n v="20001290063516"/>
    <d v="2007-10-24T00:00:00"/>
    <n v="120"/>
    <n v="47"/>
    <n v="73"/>
    <n v="9.0000130087357189"/>
    <n v="60000"/>
    <n v="25369.5"/>
    <n v="40000"/>
    <x v="4"/>
    <x v="0"/>
  </r>
  <r>
    <n v="62951971087"/>
    <n v="20001280172517"/>
    <d v="2006-04-20T00:00:00"/>
    <n v="180"/>
    <n v="65"/>
    <n v="115"/>
    <n v="9.0000130087357189"/>
    <n v="75000"/>
    <n v="24673.96"/>
    <n v="36000"/>
    <x v="0"/>
    <x v="0"/>
  </r>
  <r>
    <n v="59763558115"/>
    <n v="20001310120706"/>
    <d v="2009-08-28T00:00:00"/>
    <n v="72"/>
    <n v="25"/>
    <n v="47"/>
    <n v="9.0000130087357189"/>
    <n v="87500"/>
    <n v="25646.47"/>
    <n v="38633.82"/>
    <x v="5"/>
    <x v="0"/>
  </r>
  <r>
    <n v="9515112893"/>
    <n v="70087230000720"/>
    <d v="2009-11-27T00:00:00"/>
    <n v="180"/>
    <n v="22"/>
    <n v="158"/>
    <n v="9.0000130087357189"/>
    <n v="121810.51"/>
    <n v="24424.06"/>
    <n v="27351.63"/>
    <x v="2"/>
    <x v="0"/>
  </r>
  <r>
    <n v="9117958806"/>
    <n v="20001280207647"/>
    <d v="2007-02-28T00:00:00"/>
    <n v="240"/>
    <n v="55"/>
    <n v="185"/>
    <n v="9.0000130087357189"/>
    <n v="76000"/>
    <n v="24343.35"/>
    <n v="30000"/>
    <x v="2"/>
    <x v="0"/>
  </r>
  <r>
    <n v="76889912772"/>
    <n v="70087230000615"/>
    <d v="2009-10-19T00:00:00"/>
    <n v="84"/>
    <n v="23"/>
    <n v="61"/>
    <n v="9.0000130087357189"/>
    <n v="136724.9"/>
    <n v="25022.89"/>
    <n v="33773.51"/>
    <x v="1"/>
    <x v="0"/>
  </r>
  <r>
    <n v="6992611631"/>
    <n v="20001310116563"/>
    <d v="2009-07-28T00:00:00"/>
    <n v="60"/>
    <n v="26"/>
    <n v="34"/>
    <n v="9.0000130087357189"/>
    <n v="65000"/>
    <n v="25951.65"/>
    <n v="45000"/>
    <x v="5"/>
    <x v="0"/>
  </r>
  <r>
    <n v="8381389852"/>
    <n v="20001290068615"/>
    <d v="2008-03-31T00:00:00"/>
    <n v="240"/>
    <n v="42"/>
    <n v="198"/>
    <n v="9.0000130087357189"/>
    <n v="54483.3"/>
    <n v="24023.53"/>
    <n v="27973.64"/>
    <x v="4"/>
    <x v="0"/>
  </r>
  <r>
    <n v="54367212653"/>
    <n v="510001310109056"/>
    <d v="2006-04-20T00:00:00"/>
    <n v="180"/>
    <n v="65"/>
    <n v="115"/>
    <n v="9.0000130087357189"/>
    <n v="50000"/>
    <n v="23988.33"/>
    <n v="35000"/>
    <x v="6"/>
    <x v="0"/>
  </r>
  <r>
    <n v="26855148808"/>
    <n v="20001310119350"/>
    <d v="2009-08-17T00:00:00"/>
    <n v="56"/>
    <n v="9"/>
    <n v="47"/>
    <n v="9.0000130087357189"/>
    <n v="121042.67"/>
    <n v="24880.53"/>
    <n v="55000"/>
    <x v="5"/>
    <x v="0"/>
  </r>
  <r>
    <n v="2039006770"/>
    <n v="20001280284897"/>
    <d v="2008-03-25T00:00:00"/>
    <n v="183"/>
    <n v="3"/>
    <n v="180"/>
    <n v="9.0000130087357189"/>
    <n v="65000"/>
    <n v="23674.6"/>
    <n v="42000"/>
    <x v="1"/>
    <x v="0"/>
  </r>
  <r>
    <n v="57369836215"/>
    <n v="20001330122038"/>
    <d v="2009-12-23T00:00:00"/>
    <n v="32"/>
    <n v="9"/>
    <n v="23"/>
    <n v="9.0000130087357189"/>
    <n v="131896.07999999999"/>
    <n v="26717.1"/>
    <n v="95357.95"/>
    <x v="1"/>
    <x v="0"/>
  </r>
  <r>
    <n v="50551957549"/>
    <n v="20001280314460"/>
    <d v="2008-08-28T00:00:00"/>
    <n v="180"/>
    <n v="37"/>
    <n v="143"/>
    <n v="9.0000130087357189"/>
    <n v="61000"/>
    <n v="23551.95"/>
    <n v="28627.279999999999"/>
    <x v="3"/>
    <x v="0"/>
  </r>
  <r>
    <n v="29803704877"/>
    <n v="70105230002687"/>
    <d v="2009-04-28T00:00:00"/>
    <n v="29"/>
    <n v="6"/>
    <n v="23"/>
    <n v="9.0000130087357189"/>
    <n v="134552"/>
    <n v="26439.439999999999"/>
    <n v="86805.67"/>
    <x v="5"/>
    <x v="0"/>
  </r>
  <r>
    <n v="31240045824"/>
    <n v="20001280332476"/>
    <d v="2008-11-25T00:00:00"/>
    <n v="120"/>
    <n v="34"/>
    <n v="86"/>
    <n v="9.0000130087357189"/>
    <n v="40000"/>
    <n v="23534.240000000002"/>
    <n v="32000"/>
    <x v="3"/>
    <x v="0"/>
  </r>
  <r>
    <n v="535942826"/>
    <n v="20001280307757"/>
    <d v="2008-07-28T00:00:00"/>
    <n v="144"/>
    <n v="38"/>
    <n v="106"/>
    <n v="9.0000130087357189"/>
    <n v="100000"/>
    <n v="23359.96"/>
    <n v="55000"/>
    <x v="5"/>
    <x v="0"/>
  </r>
  <r>
    <n v="46080082420"/>
    <n v="20001300012064"/>
    <d v="2009-04-23T00:00:00"/>
    <n v="72"/>
    <n v="29"/>
    <n v="43"/>
    <n v="9.0000130087357189"/>
    <n v="120694.03"/>
    <n v="24392.7"/>
    <n v="40000"/>
    <x v="4"/>
    <x v="0"/>
  </r>
  <r>
    <n v="7735045832"/>
    <n v="72056230000292"/>
    <d v="2008-04-24T00:00:00"/>
    <n v="96"/>
    <n v="41"/>
    <n v="55"/>
    <n v="9.0000130087357189"/>
    <n v="105000"/>
    <n v="23793.98"/>
    <n v="40000"/>
    <x v="5"/>
    <x v="0"/>
  </r>
  <r>
    <n v="41816110434"/>
    <n v="20001280268131"/>
    <d v="2007-12-28T00:00:00"/>
    <n v="240"/>
    <n v="45"/>
    <n v="195"/>
    <n v="9.0000130087357189"/>
    <n v="45000"/>
    <n v="22835.56"/>
    <n v="27000"/>
    <x v="5"/>
    <x v="0"/>
  </r>
  <r>
    <n v="26065285811"/>
    <n v="20001300007753"/>
    <d v="2008-11-28T00:00:00"/>
    <n v="300"/>
    <n v="5"/>
    <n v="295"/>
    <n v="9.0000130087357189"/>
    <n v="109000"/>
    <n v="22610.79"/>
    <n v="62821.77"/>
    <x v="5"/>
    <x v="0"/>
  </r>
  <r>
    <n v="22247309852"/>
    <n v="70190230009449"/>
    <d v="2008-02-25T00:00:00"/>
    <n v="240"/>
    <n v="43"/>
    <n v="197"/>
    <n v="9.0000130087357189"/>
    <n v="133475"/>
    <n v="22456.99"/>
    <n v="62000"/>
    <x v="5"/>
    <x v="0"/>
  </r>
  <r>
    <n v="28264938841"/>
    <n v="20001330118618"/>
    <d v="2010-01-11T00:00:00"/>
    <n v="37"/>
    <n v="6"/>
    <n v="31"/>
    <n v="9.0000130087357189"/>
    <n v="138000"/>
    <n v="24466.89"/>
    <n v="84000"/>
    <x v="1"/>
    <x v="0"/>
  </r>
  <r>
    <n v="3212152656"/>
    <n v="20001280209100"/>
    <d v="2007-03-12T00:00:00"/>
    <n v="180"/>
    <n v="54"/>
    <n v="126"/>
    <n v="9.0000130087357189"/>
    <n v="48000"/>
    <n v="22537.89"/>
    <n v="30000"/>
    <x v="1"/>
    <x v="0"/>
  </r>
  <r>
    <n v="22542648859"/>
    <n v="72000230002958"/>
    <d v="2010-01-29T00:00:00"/>
    <n v="60"/>
    <n v="20"/>
    <n v="40"/>
    <n v="9.0000130087357189"/>
    <n v="143000"/>
    <n v="23712.67"/>
    <n v="35000"/>
    <x v="2"/>
    <x v="0"/>
  </r>
  <r>
    <n v="4246024660"/>
    <n v="20001280262583"/>
    <d v="2007-11-30T00:00:00"/>
    <n v="99"/>
    <n v="20"/>
    <n v="79"/>
    <n v="9.0000130087357189"/>
    <n v="75000"/>
    <n v="22795.99"/>
    <n v="44000"/>
    <x v="4"/>
    <x v="0"/>
  </r>
  <r>
    <n v="30738073814"/>
    <n v="20001300015314"/>
    <d v="2009-05-29T00:00:00"/>
    <n v="65"/>
    <n v="23"/>
    <n v="42"/>
    <n v="9.0000130087357189"/>
    <n v="95208.28"/>
    <n v="23569.81"/>
    <n v="53376.19"/>
    <x v="1"/>
    <x v="0"/>
  </r>
  <r>
    <n v="16067361833"/>
    <n v="70170230000030"/>
    <d v="2007-12-28T00:00:00"/>
    <n v="216"/>
    <n v="45"/>
    <n v="171"/>
    <n v="9.0000130087357189"/>
    <n v="42000"/>
    <n v="22250.58"/>
    <n v="27000"/>
    <x v="2"/>
    <x v="0"/>
  </r>
  <r>
    <n v="30592909620"/>
    <n v="20001280153571"/>
    <d v="2005-11-28T00:00:00"/>
    <n v="180"/>
    <n v="70"/>
    <n v="110"/>
    <n v="9.0000130087357189"/>
    <n v="86000"/>
    <n v="22433.8"/>
    <n v="34000"/>
    <x v="5"/>
    <x v="0"/>
  </r>
  <r>
    <n v="24361224749"/>
    <n v="20001280161582"/>
    <d v="2006-01-31T00:00:00"/>
    <n v="180"/>
    <n v="68"/>
    <n v="112"/>
    <n v="9.0000130087357189"/>
    <n v="50000"/>
    <n v="22323.439999999999"/>
    <n v="33320"/>
    <x v="1"/>
    <x v="0"/>
  </r>
  <r>
    <n v="5923797879"/>
    <n v="20001280190965"/>
    <d v="2006-09-28T00:00:00"/>
    <n v="108"/>
    <n v="60"/>
    <n v="48"/>
    <n v="9.0000130087357189"/>
    <n v="70000"/>
    <n v="23103.26"/>
    <n v="49000"/>
    <x v="4"/>
    <x v="0"/>
  </r>
  <r>
    <n v="26609701814"/>
    <n v="20001330117956"/>
    <d v="2009-10-27T00:00:00"/>
    <n v="60"/>
    <n v="23"/>
    <n v="37"/>
    <n v="9.0000130087357189"/>
    <n v="89850.23"/>
    <n v="23489.74"/>
    <n v="37435.49"/>
    <x v="1"/>
    <x v="0"/>
  </r>
  <r>
    <n v="30146426819"/>
    <n v="20001280209763"/>
    <d v="2007-03-13T00:00:00"/>
    <n v="180"/>
    <n v="54"/>
    <n v="126"/>
    <n v="9.0000130087357189"/>
    <n v="60000"/>
    <n v="22054.48"/>
    <n v="44000"/>
    <x v="1"/>
    <x v="0"/>
  </r>
  <r>
    <n v="27040347881"/>
    <n v="20001280207612"/>
    <d v="2007-02-28T00:00:00"/>
    <n v="240"/>
    <n v="55"/>
    <n v="185"/>
    <n v="9.0000130087357189"/>
    <n v="96000"/>
    <n v="21829.29"/>
    <n v="67380.27"/>
    <x v="5"/>
    <x v="0"/>
  </r>
  <r>
    <n v="89881745500"/>
    <n v="30001280341895"/>
    <d v="2009-01-28T00:00:00"/>
    <n v="60"/>
    <n v="32"/>
    <n v="28"/>
    <n v="9.0000130087357189"/>
    <n v="104500"/>
    <n v="23763.26"/>
    <n v="49800"/>
    <x v="4"/>
    <x v="0"/>
  </r>
  <r>
    <n v="26106169888"/>
    <n v="20001230052240"/>
    <d v="2006-12-28T00:00:00"/>
    <n v="180"/>
    <n v="57"/>
    <n v="123"/>
    <n v="9.0000130087357189"/>
    <n v="115000"/>
    <n v="21725.02"/>
    <n v="44100.77"/>
    <x v="5"/>
    <x v="0"/>
  </r>
  <r>
    <n v="25773414821"/>
    <n v="20001280319585"/>
    <d v="2008-09-23T00:00:00"/>
    <n v="60"/>
    <n v="36"/>
    <n v="24"/>
    <n v="9.0000130087357189"/>
    <n v="90000"/>
    <n v="24078.05"/>
    <n v="50000"/>
    <x v="3"/>
    <x v="0"/>
  </r>
  <r>
    <n v="9448819803"/>
    <n v="20001280262362"/>
    <d v="2007-11-30T00:00:00"/>
    <n v="240"/>
    <n v="46"/>
    <n v="194"/>
    <n v="9.0000130087357189"/>
    <n v="50000"/>
    <n v="21359.86"/>
    <n v="25000"/>
    <x v="5"/>
    <x v="0"/>
  </r>
  <r>
    <n v="26640968851"/>
    <n v="70116230000884"/>
    <d v="2010-01-18T00:00:00"/>
    <n v="132"/>
    <n v="20"/>
    <n v="112"/>
    <n v="9.0000130087357189"/>
    <n v="138000"/>
    <n v="21597.48"/>
    <n v="25000"/>
    <x v="5"/>
    <x v="0"/>
  </r>
  <r>
    <n v="76270009987"/>
    <n v="20001280314214"/>
    <d v="2008-08-28T00:00:00"/>
    <n v="159"/>
    <n v="2"/>
    <n v="157"/>
    <n v="9.0000130087357189"/>
    <n v="78000"/>
    <n v="21275.32"/>
    <n v="55000"/>
    <x v="2"/>
    <x v="0"/>
  </r>
  <r>
    <n v="7546759714"/>
    <n v="20001280240245"/>
    <d v="2007-08-22T00:00:00"/>
    <n v="240"/>
    <n v="49"/>
    <n v="191"/>
    <n v="9.0000130087357189"/>
    <n v="110910.27"/>
    <n v="21190.45"/>
    <n v="44000"/>
    <x v="1"/>
    <x v="0"/>
  </r>
  <r>
    <n v="2146957786"/>
    <n v="20001280235454"/>
    <d v="2007-08-28T00:00:00"/>
    <n v="120"/>
    <n v="49"/>
    <n v="71"/>
    <n v="9.0000130087357189"/>
    <n v="45000"/>
    <n v="21620.62"/>
    <n v="35000"/>
    <x v="4"/>
    <x v="0"/>
  </r>
  <r>
    <n v="70306125072"/>
    <n v="20001280150688"/>
    <d v="2005-10-28T00:00:00"/>
    <n v="180"/>
    <n v="71"/>
    <n v="109"/>
    <n v="9.0000130087357189"/>
    <n v="65000"/>
    <n v="21284.18"/>
    <n v="32500"/>
    <x v="2"/>
    <x v="0"/>
  </r>
  <r>
    <n v="7625282732"/>
    <n v="20001280211334"/>
    <d v="2007-03-28T00:00:00"/>
    <n v="156"/>
    <n v="54"/>
    <n v="102"/>
    <n v="9.0000130087357189"/>
    <n v="45000"/>
    <n v="21310.12"/>
    <n v="31000"/>
    <x v="1"/>
    <x v="0"/>
  </r>
  <r>
    <n v="6308659819"/>
    <n v="20001280334088"/>
    <d v="2008-11-28T00:00:00"/>
    <n v="120"/>
    <n v="34"/>
    <n v="86"/>
    <n v="9.0000130087357189"/>
    <n v="100000"/>
    <n v="21324.26"/>
    <n v="29000"/>
    <x v="5"/>
    <x v="0"/>
  </r>
  <r>
    <n v="1348308818"/>
    <n v="20001290068550"/>
    <d v="2008-03-28T00:00:00"/>
    <n v="120"/>
    <n v="42"/>
    <n v="78"/>
    <n v="9.0000130087357189"/>
    <n v="62320.07"/>
    <n v="21342.81"/>
    <n v="31605.99"/>
    <x v="1"/>
    <x v="0"/>
  </r>
  <r>
    <n v="7734106862"/>
    <n v="20001290063834"/>
    <d v="2007-10-31T00:00:00"/>
    <n v="115"/>
    <n v="26"/>
    <n v="89"/>
    <n v="9.0000130087357189"/>
    <n v="112000"/>
    <n v="21203.34"/>
    <n v="36000"/>
    <x v="1"/>
    <x v="0"/>
  </r>
  <r>
    <n v="27784587864"/>
    <n v="20001280184230"/>
    <d v="2006-07-28T00:00:00"/>
    <n v="180"/>
    <n v="62"/>
    <n v="118"/>
    <n v="9.0000130087357189"/>
    <n v="82000"/>
    <n v="20939.689999999999"/>
    <n v="30000"/>
    <x v="2"/>
    <x v="0"/>
  </r>
  <r>
    <n v="15952586805"/>
    <n v="830001280234362"/>
    <d v="2007-07-30T00:00:00"/>
    <n v="180"/>
    <n v="50"/>
    <n v="130"/>
    <n v="9.0000130087357189"/>
    <n v="50000"/>
    <n v="20633.3"/>
    <n v="40000"/>
    <x v="1"/>
    <x v="0"/>
  </r>
  <r>
    <n v="843302798"/>
    <n v="20001280150602"/>
    <d v="2005-10-28T00:00:00"/>
    <n v="132"/>
    <n v="71"/>
    <n v="61"/>
    <n v="9.0000130087357189"/>
    <n v="70000"/>
    <n v="20990.2"/>
    <n v="42000"/>
    <x v="2"/>
    <x v="0"/>
  </r>
  <r>
    <n v="30231421818"/>
    <n v="72127230000104"/>
    <d v="2010-01-29T00:00:00"/>
    <n v="53"/>
    <n v="8"/>
    <n v="45"/>
    <n v="9.0000130087357189"/>
    <n v="143000"/>
    <n v="21318.98"/>
    <n v="44000"/>
    <x v="2"/>
    <x v="0"/>
  </r>
  <r>
    <n v="2950743617"/>
    <n v="20001280280204"/>
    <d v="2008-02-28T00:00:00"/>
    <n v="168"/>
    <n v="4"/>
    <n v="164"/>
    <n v="9.0000130087357189"/>
    <n v="103000"/>
    <n v="20226.61"/>
    <n v="62089.4"/>
    <x v="4"/>
    <x v="0"/>
  </r>
  <r>
    <n v="4252767679"/>
    <n v="20001310132348"/>
    <d v="2009-12-11T00:00:00"/>
    <n v="84"/>
    <n v="21"/>
    <n v="63"/>
    <n v="9.0000130087357189"/>
    <n v="100000"/>
    <n v="20701.740000000002"/>
    <n v="27000"/>
    <x v="5"/>
    <x v="0"/>
  </r>
  <r>
    <n v="27416845882"/>
    <n v="20001280187085"/>
    <d v="2006-08-25T00:00:00"/>
    <n v="156"/>
    <n v="61"/>
    <n v="95"/>
    <n v="9.0000130087357189"/>
    <n v="115000"/>
    <n v="20350.150000000001"/>
    <n v="45000"/>
    <x v="3"/>
    <x v="0"/>
  </r>
  <r>
    <n v="2291293907"/>
    <n v="20001280249501"/>
    <d v="2007-09-28T00:00:00"/>
    <n v="180"/>
    <n v="48"/>
    <n v="132"/>
    <n v="9.0000130087357189"/>
    <n v="106500"/>
    <n v="20136.66"/>
    <n v="85000"/>
    <x v="5"/>
    <x v="0"/>
  </r>
  <r>
    <n v="27058668841"/>
    <n v="20001230053557"/>
    <d v="2007-11-28T00:00:00"/>
    <n v="96"/>
    <n v="46"/>
    <n v="50"/>
    <n v="9.0000130087357189"/>
    <n v="120000"/>
    <n v="20886.25"/>
    <n v="38497.919999999998"/>
    <x v="1"/>
    <x v="0"/>
  </r>
  <r>
    <n v="5753007287"/>
    <n v="20001280292210"/>
    <d v="2008-04-30T00:00:00"/>
    <n v="180"/>
    <n v="41"/>
    <n v="139"/>
    <n v="9.0000130087357189"/>
    <n v="70000"/>
    <n v="20052.16"/>
    <n v="25000"/>
    <x v="5"/>
    <x v="0"/>
  </r>
  <r>
    <n v="95554068804"/>
    <n v="20001280173700"/>
    <d v="2006-04-28T00:00:00"/>
    <n v="120"/>
    <n v="65"/>
    <n v="55"/>
    <n v="9.0000130087357189"/>
    <n v="100000"/>
    <n v="20710.89"/>
    <n v="42207"/>
    <x v="4"/>
    <x v="0"/>
  </r>
  <r>
    <n v="59856122015"/>
    <n v="30001280157733"/>
    <d v="2005-12-28T00:00:00"/>
    <n v="180"/>
    <n v="69"/>
    <n v="111"/>
    <n v="9.0000130087357189"/>
    <n v="120000"/>
    <n v="20071.580000000002"/>
    <n v="66000"/>
    <x v="4"/>
    <x v="0"/>
  </r>
  <r>
    <n v="49813790300"/>
    <n v="20001280254904"/>
    <d v="2007-10-26T00:00:00"/>
    <n v="240"/>
    <n v="47"/>
    <n v="193"/>
    <n v="9.0000130087357189"/>
    <n v="85000"/>
    <n v="19799.490000000002"/>
    <n v="46028.3"/>
    <x v="4"/>
    <x v="0"/>
  </r>
  <r>
    <n v="93639228634"/>
    <n v="510001310109501"/>
    <d v="2006-06-28T00:00:00"/>
    <n v="96"/>
    <n v="41"/>
    <n v="55"/>
    <n v="9.0000130087357189"/>
    <n v="71500"/>
    <n v="20520.36"/>
    <n v="50000"/>
    <x v="5"/>
    <x v="0"/>
  </r>
  <r>
    <n v="26685343800"/>
    <n v="72076230001340"/>
    <d v="2008-03-25T00:00:00"/>
    <n v="96"/>
    <n v="42"/>
    <n v="54"/>
    <n v="9.0000130087357189"/>
    <n v="120000"/>
    <n v="20464.900000000001"/>
    <n v="35000"/>
    <x v="2"/>
    <x v="0"/>
  </r>
  <r>
    <n v="14931454879"/>
    <n v="20001270053744"/>
    <d v="2005-11-22T00:00:00"/>
    <n v="132"/>
    <n v="70"/>
    <n v="62"/>
    <n v="9.0000130087357189"/>
    <n v="120000"/>
    <n v="20248.11"/>
    <n v="53103.48"/>
    <x v="4"/>
    <x v="0"/>
  </r>
  <r>
    <n v="79418023920"/>
    <n v="20001280249129"/>
    <d v="2007-09-28T00:00:00"/>
    <n v="84"/>
    <n v="48"/>
    <n v="36"/>
    <n v="9.0000130087357189"/>
    <n v="70000"/>
    <n v="21007.61"/>
    <n v="47000"/>
    <x v="5"/>
    <x v="0"/>
  </r>
  <r>
    <n v="2242881485"/>
    <n v="510001320105916"/>
    <d v="2007-01-15T00:00:00"/>
    <n v="120"/>
    <n v="56"/>
    <n v="64"/>
    <n v="9.0000130087357189"/>
    <n v="104000"/>
    <n v="20054.580000000002"/>
    <n v="61000"/>
    <x v="4"/>
    <x v="0"/>
  </r>
  <r>
    <n v="12611888884"/>
    <n v="70628230000537"/>
    <d v="2010-01-22T00:00:00"/>
    <n v="79"/>
    <n v="2"/>
    <n v="77"/>
    <n v="9.0000130087357189"/>
    <n v="143000"/>
    <n v="19325.04"/>
    <n v="48000"/>
    <x v="5"/>
    <x v="0"/>
  </r>
  <r>
    <n v="1427481881"/>
    <n v="20001280166550"/>
    <d v="2006-03-09T00:00:00"/>
    <n v="96"/>
    <n v="66"/>
    <n v="30"/>
    <n v="9.0000130087357189"/>
    <n v="100000"/>
    <n v="20022.43"/>
    <n v="59500"/>
    <x v="2"/>
    <x v="0"/>
  </r>
  <r>
    <n v="1101163801"/>
    <n v="70451230000490"/>
    <d v="2009-03-27T00:00:00"/>
    <n v="41"/>
    <n v="4"/>
    <n v="37"/>
    <n v="9.0000130087357189"/>
    <n v="122411.15"/>
    <n v="19495.849999999999"/>
    <n v="36366.78"/>
    <x v="5"/>
    <x v="0"/>
  </r>
  <r>
    <n v="2923090829"/>
    <n v="70205230000788"/>
    <d v="2010-01-28T00:00:00"/>
    <n v="44"/>
    <n v="17"/>
    <n v="27"/>
    <n v="9.0000130087357189"/>
    <n v="138000"/>
    <n v="19977.23"/>
    <n v="63814.25"/>
    <x v="5"/>
    <x v="0"/>
  </r>
  <r>
    <n v="14622428806"/>
    <n v="70451230000377"/>
    <d v="2009-03-27T00:00:00"/>
    <n v="60"/>
    <n v="30"/>
    <n v="30"/>
    <n v="9.0000130087357189"/>
    <n v="123796.78"/>
    <n v="19386.650000000001"/>
    <n v="38000"/>
    <x v="4"/>
    <x v="0"/>
  </r>
  <r>
    <n v="7241358805"/>
    <n v="70202230000368"/>
    <d v="2010-02-03T00:00:00"/>
    <n v="48"/>
    <n v="19"/>
    <n v="29"/>
    <n v="9.0000130087357189"/>
    <n v="118791.94"/>
    <n v="18550.29"/>
    <n v="30000"/>
    <x v="5"/>
    <x v="0"/>
  </r>
  <r>
    <n v="38848317715"/>
    <n v="20001290053030"/>
    <d v="2006-07-14T00:00:00"/>
    <n v="84"/>
    <n v="62"/>
    <n v="22"/>
    <n v="9.0000130087357189"/>
    <n v="95812.56"/>
    <n v="17827.189999999999"/>
    <n v="63700"/>
    <x v="1"/>
    <x v="0"/>
  </r>
  <r>
    <n v="96197820978"/>
    <n v="20001280221909"/>
    <d v="2007-05-28T00:00:00"/>
    <n v="72"/>
    <n v="52"/>
    <n v="20"/>
    <n v="9.0000130087357189"/>
    <n v="95000"/>
    <n v="17474.38"/>
    <n v="60000"/>
    <x v="0"/>
    <x v="0"/>
  </r>
  <r>
    <n v="908625707"/>
    <n v="20001280159731"/>
    <d v="2006-01-16T00:00:00"/>
    <n v="180"/>
    <n v="68"/>
    <n v="112"/>
    <n v="9.0000130087357189"/>
    <n v="60000"/>
    <n v="14563.69"/>
    <n v="35150"/>
    <x v="4"/>
    <x v="0"/>
  </r>
  <r>
    <n v="44404956215"/>
    <n v="30001280156141"/>
    <d v="2005-12-16T00:00:00"/>
    <n v="180"/>
    <n v="69"/>
    <n v="111"/>
    <n v="9.0000130087357189"/>
    <n v="67000"/>
    <n v="5992.16"/>
    <n v="50214.86"/>
    <x v="1"/>
    <x v="0"/>
  </r>
  <r>
    <n v="40452140978"/>
    <n v="72190230000370"/>
    <d v="2008-07-28T00:00:00"/>
    <n v="336"/>
    <n v="3"/>
    <n v="333"/>
    <n v="9.0000130087357189"/>
    <n v="72000"/>
    <n v="3958.45"/>
    <n v="33000"/>
    <x v="5"/>
    <x v="0"/>
  </r>
  <r>
    <n v="28957345850"/>
    <n v="70105230002512"/>
    <d v="2009-05-22T00:00:00"/>
    <n v="120"/>
    <n v="28"/>
    <n v="92"/>
    <n v="9.0000130087357189"/>
    <n v="130389.6"/>
    <n v="3912.02"/>
    <n v="26912.959999999999"/>
    <x v="5"/>
    <x v="0"/>
  </r>
  <r>
    <n v="68303017691"/>
    <n v="70785230001199"/>
    <d v="2011-02-24T00:00:00"/>
    <n v="360"/>
    <n v="2"/>
    <n v="358"/>
    <n v="9.0000130087357189"/>
    <n v="151000"/>
    <n v="2193.4299999999998"/>
    <n v="36863.760000000002"/>
    <x v="4"/>
    <x v="0"/>
  </r>
  <r>
    <n v="38742560900"/>
    <n v="72000230009766"/>
    <d v="2011-04-29T00:00:00"/>
    <n v="324"/>
    <n v="4"/>
    <n v="320"/>
    <n v="8.9999047887497916"/>
    <n v="199500"/>
    <n v="159970.66"/>
    <n v="159600"/>
    <x v="5"/>
    <x v="0"/>
  </r>
  <r>
    <n v="57964319272"/>
    <n v="70674230000204"/>
    <d v="2011-05-11T00:00:00"/>
    <n v="360"/>
    <n v="4"/>
    <n v="356"/>
    <n v="8.9999047887497916"/>
    <n v="190937.64"/>
    <n v="150609.24"/>
    <n v="150560"/>
    <x v="1"/>
    <x v="0"/>
  </r>
  <r>
    <n v="16647238468"/>
    <n v="70674230000310"/>
    <d v="2011-06-28T00:00:00"/>
    <n v="288"/>
    <n v="3"/>
    <n v="285"/>
    <n v="8.9999047887497916"/>
    <n v="180315.4"/>
    <n v="142722.56"/>
    <n v="143544.12"/>
    <x v="4"/>
    <x v="0"/>
  </r>
  <r>
    <n v="1082872890"/>
    <n v="74197230000025"/>
    <d v="2011-05-03T00:00:00"/>
    <n v="300"/>
    <n v="4"/>
    <n v="296"/>
    <n v="8.9999047887497916"/>
    <n v="172458.31"/>
    <n v="137983.97"/>
    <n v="136637.56"/>
    <x v="5"/>
    <x v="0"/>
  </r>
  <r>
    <n v="29327288149"/>
    <n v="73113230000258"/>
    <d v="2011-06-20T00:00:00"/>
    <n v="180"/>
    <n v="3"/>
    <n v="177"/>
    <n v="8.9999047887497916"/>
    <n v="180396.47"/>
    <n v="130759.79"/>
    <n v="132000"/>
    <x v="5"/>
    <x v="0"/>
  </r>
  <r>
    <n v="33105546863"/>
    <n v="72215230000492"/>
    <d v="2011-06-29T00:00:00"/>
    <n v="180"/>
    <n v="3"/>
    <n v="177"/>
    <n v="8.9999047887497916"/>
    <n v="148301.67000000001"/>
    <n v="116079.07"/>
    <n v="116481.59"/>
    <x v="5"/>
    <x v="0"/>
  </r>
  <r>
    <n v="694412864"/>
    <n v="72215230000514"/>
    <d v="2011-06-16T00:00:00"/>
    <n v="276"/>
    <n v="3"/>
    <n v="273"/>
    <n v="8.9999047887497916"/>
    <n v="145465.12"/>
    <n v="112353.15"/>
    <n v="112650"/>
    <x v="4"/>
    <x v="0"/>
  </r>
  <r>
    <n v="67767915972"/>
    <n v="70193230000179"/>
    <d v="2009-12-21T00:00:00"/>
    <n v="240"/>
    <n v="21"/>
    <n v="219"/>
    <n v="8.9999047887497916"/>
    <n v="115000"/>
    <n v="83690.899999999994"/>
    <n v="90000"/>
    <x v="3"/>
    <x v="0"/>
  </r>
  <r>
    <n v="21498992803"/>
    <n v="72000230002699"/>
    <d v="2009-12-28T00:00:00"/>
    <n v="180"/>
    <n v="21"/>
    <n v="159"/>
    <n v="8.9999047887497916"/>
    <n v="138000"/>
    <n v="77630.87"/>
    <n v="86452.88"/>
    <x v="1"/>
    <x v="0"/>
  </r>
  <r>
    <n v="11496678850"/>
    <n v="70081230000560"/>
    <d v="2008-03-28T00:00:00"/>
    <n v="240"/>
    <n v="42"/>
    <n v="198"/>
    <n v="8.9999047887497916"/>
    <n v="120000"/>
    <n v="76755.33"/>
    <n v="80000"/>
    <x v="4"/>
    <x v="0"/>
  </r>
  <r>
    <n v="590389696"/>
    <n v="70147230000191"/>
    <d v="2008-04-28T00:00:00"/>
    <n v="276"/>
    <n v="41"/>
    <n v="235"/>
    <n v="8.9999047887497916"/>
    <n v="90000"/>
    <n v="65246.01"/>
    <n v="72000"/>
    <x v="3"/>
    <x v="2"/>
  </r>
  <r>
    <n v="21890646865"/>
    <n v="72076230000947"/>
    <d v="2007-12-28T00:00:00"/>
    <n v="360"/>
    <n v="45"/>
    <n v="315"/>
    <n v="8.9999047887497916"/>
    <n v="85000"/>
    <n v="61289.59"/>
    <n v="67290"/>
    <x v="4"/>
    <x v="0"/>
  </r>
  <r>
    <n v="92238955020"/>
    <n v="71018230000103"/>
    <d v="2007-12-28T00:00:00"/>
    <n v="360"/>
    <n v="45"/>
    <n v="315"/>
    <n v="8.9999047887497916"/>
    <n v="77000"/>
    <n v="54650.17"/>
    <n v="60000"/>
    <x v="4"/>
    <x v="0"/>
  </r>
  <r>
    <n v="27736427836"/>
    <n v="72017230000674"/>
    <d v="2007-12-28T00:00:00"/>
    <n v="132"/>
    <n v="45"/>
    <n v="87"/>
    <n v="8.9999047887497916"/>
    <n v="110000"/>
    <n v="52956.6"/>
    <n v="77186.7"/>
    <x v="4"/>
    <x v="0"/>
  </r>
  <r>
    <n v="19492312832"/>
    <n v="70116230000329"/>
    <d v="2007-12-28T00:00:00"/>
    <n v="240"/>
    <n v="45"/>
    <n v="195"/>
    <n v="8.9999047887497916"/>
    <n v="100000"/>
    <n v="48305.31"/>
    <n v="68000"/>
    <x v="2"/>
    <x v="0"/>
  </r>
  <r>
    <n v="8897198880"/>
    <n v="70205230000176"/>
    <d v="2007-06-28T00:00:00"/>
    <n v="120"/>
    <n v="51"/>
    <n v="69"/>
    <n v="8.9999047887497916"/>
    <n v="115000"/>
    <n v="46372.08"/>
    <n v="65490"/>
    <x v="2"/>
    <x v="0"/>
  </r>
  <r>
    <n v="27034035857"/>
    <n v="70036230000149"/>
    <d v="2008-11-28T00:00:00"/>
    <n v="288"/>
    <n v="34"/>
    <n v="254"/>
    <n v="8.9999047887497916"/>
    <n v="45000"/>
    <n v="35458.71"/>
    <n v="36000"/>
    <x v="2"/>
    <x v="0"/>
  </r>
  <r>
    <n v="1989919839"/>
    <n v="70024230000382"/>
    <d v="2008-11-28T00:00:00"/>
    <n v="180"/>
    <n v="34"/>
    <n v="146"/>
    <n v="8.9999047887497916"/>
    <n v="73500"/>
    <n v="30583.95"/>
    <n v="36750"/>
    <x v="5"/>
    <x v="0"/>
  </r>
  <r>
    <n v="33443947034"/>
    <n v="210000000040687"/>
    <d v="2001-06-05T00:00:00"/>
    <n v="240"/>
    <n v="123"/>
    <n v="117"/>
    <n v="8.9500258624065623"/>
    <n v="144000"/>
    <n v="51958.37"/>
    <n v="86000"/>
    <x v="3"/>
    <x v="0"/>
  </r>
  <r>
    <n v="15509427949"/>
    <n v="210000000103816"/>
    <d v="2003-06-10T00:00:00"/>
    <n v="180"/>
    <n v="99"/>
    <n v="81"/>
    <n v="8.9500258624065623"/>
    <n v="170000"/>
    <n v="46968.02"/>
    <n v="90000"/>
    <x v="5"/>
    <x v="0"/>
  </r>
  <r>
    <n v="1605269735"/>
    <n v="210000000065639"/>
    <d v="2003-07-04T00:00:00"/>
    <n v="180"/>
    <n v="98"/>
    <n v="82"/>
    <n v="8.9500258624065623"/>
    <n v="199939"/>
    <n v="45238.35"/>
    <n v="85941.74"/>
    <x v="5"/>
    <x v="0"/>
  </r>
  <r>
    <n v="99954664734"/>
    <n v="210000000065647"/>
    <d v="2003-07-10T00:00:00"/>
    <n v="180"/>
    <n v="98"/>
    <n v="82"/>
    <n v="8.9500258624065623"/>
    <n v="132989"/>
    <n v="39369.4"/>
    <n v="74874.22"/>
    <x v="5"/>
    <x v="0"/>
  </r>
  <r>
    <n v="43199658091"/>
    <n v="210000000095236"/>
    <d v="2003-06-05T00:00:00"/>
    <n v="180"/>
    <n v="99"/>
    <n v="81"/>
    <n v="8.9500258624065623"/>
    <n v="130000"/>
    <n v="35715.01"/>
    <n v="68400"/>
    <x v="5"/>
    <x v="0"/>
  </r>
  <r>
    <n v="14019565805"/>
    <n v="110000000060722"/>
    <d v="2003-05-13T00:00:00"/>
    <n v="180"/>
    <n v="100"/>
    <n v="80"/>
    <n v="8.9500258624065623"/>
    <n v="110000"/>
    <n v="33152.17"/>
    <n v="64200"/>
    <x v="5"/>
    <x v="0"/>
  </r>
  <r>
    <n v="85908517887"/>
    <n v="110000000060790"/>
    <d v="2003-06-25T00:00:00"/>
    <n v="180"/>
    <n v="99"/>
    <n v="81"/>
    <n v="8.9500258624065623"/>
    <n v="130000"/>
    <n v="28338.71"/>
    <n v="54761.55"/>
    <x v="5"/>
    <x v="0"/>
  </r>
  <r>
    <n v="38010003700"/>
    <n v="210000000065787"/>
    <d v="2003-06-16T00:00:00"/>
    <n v="144"/>
    <n v="99"/>
    <n v="45"/>
    <n v="8.9500258624065623"/>
    <n v="139989"/>
    <n v="27298.39"/>
    <n v="75547"/>
    <x v="5"/>
    <x v="0"/>
  </r>
  <r>
    <n v="2475687916"/>
    <n v="210000000085745"/>
    <d v="2003-07-11T00:00:00"/>
    <n v="180"/>
    <n v="98"/>
    <n v="82"/>
    <n v="8.9500258624065623"/>
    <n v="105000"/>
    <n v="26233.39"/>
    <n v="50000"/>
    <x v="5"/>
    <x v="0"/>
  </r>
  <r>
    <n v="56558376687"/>
    <n v="110000000075908"/>
    <d v="2003-06-10T00:00:00"/>
    <n v="180"/>
    <n v="99"/>
    <n v="81"/>
    <n v="8.9500258624065623"/>
    <n v="82000"/>
    <n v="25675.65"/>
    <n v="49200"/>
    <x v="4"/>
    <x v="0"/>
  </r>
  <r>
    <n v="4778251768"/>
    <n v="210000000065728"/>
    <d v="2003-06-16T00:00:00"/>
    <n v="144"/>
    <n v="99"/>
    <n v="45"/>
    <n v="8.9500258624065623"/>
    <n v="132603"/>
    <n v="25825.919999999998"/>
    <n v="71473"/>
    <x v="5"/>
    <x v="0"/>
  </r>
  <r>
    <n v="94666440763"/>
    <n v="110000000085164"/>
    <d v="2003-05-21T00:00:00"/>
    <n v="180"/>
    <n v="100"/>
    <n v="80"/>
    <n v="8.9500258624065623"/>
    <n v="94000"/>
    <n v="22648.46"/>
    <n v="44000"/>
    <x v="5"/>
    <x v="0"/>
  </r>
  <r>
    <n v="62927841853"/>
    <n v="110000000040098"/>
    <d v="2001-05-24T00:00:00"/>
    <n v="240"/>
    <n v="124"/>
    <n v="116"/>
    <n v="8.9500258624065623"/>
    <n v="85000"/>
    <n v="21523.37"/>
    <n v="36100"/>
    <x v="5"/>
    <x v="0"/>
  </r>
  <r>
    <n v="13944201884"/>
    <n v="110000000042368"/>
    <d v="2001-06-19T00:00:00"/>
    <n v="240"/>
    <n v="123"/>
    <n v="117"/>
    <n v="8.9500258624065623"/>
    <n v="70000"/>
    <n v="21101.200000000001"/>
    <n v="35000"/>
    <x v="5"/>
    <x v="0"/>
  </r>
  <r>
    <n v="35160087842"/>
    <n v="72163230000593"/>
    <d v="2011-05-04T00:00:00"/>
    <n v="300"/>
    <n v="4"/>
    <n v="296"/>
    <n v="8.8999516015202609"/>
    <n v="145090.84"/>
    <n v="117270.06"/>
    <n v="116000"/>
    <x v="7"/>
    <x v="2"/>
  </r>
  <r>
    <n v="30089843800"/>
    <n v="70142230000913"/>
    <d v="2011-01-31T00:00:00"/>
    <n v="360"/>
    <n v="8"/>
    <n v="352"/>
    <n v="8.8999516015202609"/>
    <n v="138688.07999999999"/>
    <n v="110570.99"/>
    <n v="112000"/>
    <x v="4"/>
    <x v="0"/>
  </r>
  <r>
    <n v="32249278873"/>
    <n v="70142230000859"/>
    <d v="2011-01-31T00:00:00"/>
    <n v="360"/>
    <n v="8"/>
    <n v="352"/>
    <n v="8.8999516015202609"/>
    <n v="150000"/>
    <n v="109583.67999999999"/>
    <n v="111000"/>
    <x v="6"/>
    <x v="0"/>
  </r>
  <r>
    <n v="95922067087"/>
    <n v="71227230004798"/>
    <d v="2011-06-30T00:00:00"/>
    <n v="360"/>
    <n v="3"/>
    <n v="357"/>
    <n v="8.8999516015202609"/>
    <n v="119500"/>
    <n v="108716.5"/>
    <n v="107550"/>
    <x v="4"/>
    <x v="0"/>
  </r>
  <r>
    <n v="84288167"/>
    <n v="73275230000386"/>
    <d v="2011-05-27T00:00:00"/>
    <n v="360"/>
    <n v="4"/>
    <n v="356"/>
    <n v="8.8999516015202609"/>
    <n v="118010"/>
    <n v="108017.11"/>
    <n v="106209"/>
    <x v="6"/>
    <x v="2"/>
  </r>
  <r>
    <n v="1666850977"/>
    <n v="73131230000078"/>
    <d v="2011-05-25T00:00:00"/>
    <n v="360"/>
    <n v="4"/>
    <n v="356"/>
    <n v="8.8999516015202609"/>
    <n v="119840.44"/>
    <n v="107102.46"/>
    <n v="107550"/>
    <x v="5"/>
    <x v="0"/>
  </r>
  <r>
    <n v="4093248842"/>
    <n v="70154230004033"/>
    <d v="2011-01-31T00:00:00"/>
    <n v="360"/>
    <n v="8"/>
    <n v="352"/>
    <n v="8.8999516015202609"/>
    <n v="140000"/>
    <n v="107099.25"/>
    <n v="109600"/>
    <x v="1"/>
    <x v="0"/>
  </r>
  <r>
    <n v="69031886149"/>
    <n v="73275230000521"/>
    <d v="2011-06-24T00:00:00"/>
    <n v="360"/>
    <n v="2"/>
    <n v="358"/>
    <n v="8.8999516015202609"/>
    <n v="118010"/>
    <n v="107018.92"/>
    <n v="106209"/>
    <x v="4"/>
    <x v="0"/>
  </r>
  <r>
    <n v="166131121"/>
    <n v="73275230000270"/>
    <d v="2011-05-11T00:00:00"/>
    <n v="300"/>
    <n v="4"/>
    <n v="296"/>
    <n v="8.8999516015202609"/>
    <n v="118010"/>
    <n v="107015.34"/>
    <n v="106209"/>
    <x v="4"/>
    <x v="0"/>
  </r>
  <r>
    <n v="83066721604"/>
    <n v="73275230000289"/>
    <d v="2011-05-13T00:00:00"/>
    <n v="300"/>
    <n v="4"/>
    <n v="296"/>
    <n v="8.8999516015202609"/>
    <n v="118010"/>
    <n v="106899.16"/>
    <n v="106209"/>
    <x v="1"/>
    <x v="0"/>
  </r>
  <r>
    <n v="37393770890"/>
    <n v="74540230000094"/>
    <d v="2011-05-11T00:00:00"/>
    <n v="360"/>
    <n v="4"/>
    <n v="356"/>
    <n v="8.8999516015202609"/>
    <n v="118300"/>
    <n v="106499.7"/>
    <n v="106470"/>
    <x v="4"/>
    <x v="0"/>
  </r>
  <r>
    <n v="80301568634"/>
    <n v="73275230000297"/>
    <d v="2011-05-23T00:00:00"/>
    <n v="300"/>
    <n v="4"/>
    <n v="296"/>
    <n v="8.8999516015202609"/>
    <n v="118010"/>
    <n v="106649.78"/>
    <n v="106209"/>
    <x v="4"/>
    <x v="0"/>
  </r>
  <r>
    <n v="2269672984"/>
    <n v="20001330130863"/>
    <d v="2010-04-30T00:00:00"/>
    <n v="288"/>
    <n v="17"/>
    <n v="271"/>
    <n v="8.8999516015202609"/>
    <n v="138915.16"/>
    <n v="106605.95"/>
    <n v="110217"/>
    <x v="4"/>
    <x v="0"/>
  </r>
  <r>
    <n v="32862992860"/>
    <n v="73329230000010"/>
    <d v="2011-06-14T00:00:00"/>
    <n v="360"/>
    <n v="3"/>
    <n v="357"/>
    <n v="8.8999516015202609"/>
    <n v="118010"/>
    <n v="106235.34"/>
    <n v="106209"/>
    <x v="5"/>
    <x v="0"/>
  </r>
  <r>
    <n v="22042079855"/>
    <n v="70644230000512"/>
    <d v="2011-06-29T00:00:00"/>
    <n v="360"/>
    <n v="3"/>
    <n v="357"/>
    <n v="8.8999516015202609"/>
    <n v="118300"/>
    <n v="106092"/>
    <n v="106470"/>
    <x v="4"/>
    <x v="0"/>
  </r>
  <r>
    <n v="34149681856"/>
    <n v="70142230000786"/>
    <d v="2011-01-31T00:00:00"/>
    <n v="240"/>
    <n v="8"/>
    <n v="232"/>
    <n v="8.8999516015202609"/>
    <n v="141760.22"/>
    <n v="106386.39"/>
    <n v="109000"/>
    <x v="4"/>
    <x v="0"/>
  </r>
  <r>
    <n v="5169827962"/>
    <n v="74597230000381"/>
    <d v="2011-06-30T00:00:00"/>
    <n v="360"/>
    <n v="3"/>
    <n v="357"/>
    <n v="8.8999516015202609"/>
    <n v="117000"/>
    <n v="105873.95"/>
    <n v="105200"/>
    <x v="6"/>
    <x v="0"/>
  </r>
  <r>
    <n v="36850853104"/>
    <n v="73275230000548"/>
    <d v="2011-06-28T00:00:00"/>
    <n v="360"/>
    <n v="3"/>
    <n v="357"/>
    <n v="8.8999516015202609"/>
    <n v="118010"/>
    <n v="105822.91"/>
    <n v="106209"/>
    <x v="4"/>
    <x v="0"/>
  </r>
  <r>
    <n v="2101759152"/>
    <n v="73275230000394"/>
    <d v="2011-05-26T00:00:00"/>
    <n v="360"/>
    <n v="4"/>
    <n v="356"/>
    <n v="8.8999516015202609"/>
    <n v="118010"/>
    <n v="105733.09"/>
    <n v="106209"/>
    <x v="4"/>
    <x v="0"/>
  </r>
  <r>
    <n v="90167643053"/>
    <n v="73275230000378"/>
    <d v="2011-05-23T00:00:00"/>
    <n v="240"/>
    <n v="4"/>
    <n v="236"/>
    <n v="8.8999516015202609"/>
    <n v="118010"/>
    <n v="105280.9"/>
    <n v="106209"/>
    <x v="5"/>
    <x v="0"/>
  </r>
  <r>
    <n v="4018849885"/>
    <n v="70653230000163"/>
    <d v="2011-02-07T00:00:00"/>
    <n v="180"/>
    <n v="7"/>
    <n v="173"/>
    <n v="8.8999516015202609"/>
    <n v="145000"/>
    <n v="105314.89"/>
    <n v="108000"/>
    <x v="5"/>
    <x v="0"/>
  </r>
  <r>
    <n v="17411823104"/>
    <n v="73275230000327"/>
    <d v="2011-05-23T00:00:00"/>
    <n v="180"/>
    <n v="4"/>
    <n v="176"/>
    <n v="8.8999516015202609"/>
    <n v="118010"/>
    <n v="104686.1"/>
    <n v="106209"/>
    <x v="5"/>
    <x v="0"/>
  </r>
  <r>
    <n v="27642463820"/>
    <n v="73131230000132"/>
    <d v="2011-06-30T00:00:00"/>
    <n v="360"/>
    <n v="2"/>
    <n v="358"/>
    <n v="8.8999516015202609"/>
    <n v="119500"/>
    <n v="103551.02"/>
    <n v="103515"/>
    <x v="6"/>
    <x v="0"/>
  </r>
  <r>
    <n v="28907775885"/>
    <n v="73878230000060"/>
    <d v="2011-05-06T00:00:00"/>
    <n v="180"/>
    <n v="4"/>
    <n v="176"/>
    <n v="8.8999516015202609"/>
    <n v="147794.79999999999"/>
    <n v="104361.45"/>
    <n v="105403.84"/>
    <x v="5"/>
    <x v="0"/>
  </r>
  <r>
    <n v="5847415966"/>
    <n v="73249230000026"/>
    <d v="2011-06-16T00:00:00"/>
    <n v="300"/>
    <n v="3"/>
    <n v="297"/>
    <n v="8.8999516015202609"/>
    <n v="115600"/>
    <n v="103489.64"/>
    <n v="103675.61"/>
    <x v="4"/>
    <x v="0"/>
  </r>
  <r>
    <n v="31241027897"/>
    <n v="20001330172345"/>
    <d v="2011-03-28T00:00:00"/>
    <n v="360"/>
    <n v="6"/>
    <n v="354"/>
    <n v="8.8999516015202609"/>
    <n v="130000"/>
    <n v="103114.6"/>
    <n v="104000"/>
    <x v="2"/>
    <x v="0"/>
  </r>
  <r>
    <n v="29171686843"/>
    <n v="20001320108563"/>
    <d v="2010-09-30T00:00:00"/>
    <n v="360"/>
    <n v="12"/>
    <n v="348"/>
    <n v="8.8999516015202609"/>
    <n v="114773.56"/>
    <n v="101463.98"/>
    <n v="102600"/>
    <x v="1"/>
    <x v="0"/>
  </r>
  <r>
    <n v="31129925803"/>
    <n v="74405230000014"/>
    <d v="2011-06-22T00:00:00"/>
    <n v="180"/>
    <n v="3"/>
    <n v="177"/>
    <n v="8.8999516015202609"/>
    <n v="129932.94"/>
    <n v="101931.82"/>
    <n v="103000"/>
    <x v="1"/>
    <x v="0"/>
  </r>
  <r>
    <n v="16140034833"/>
    <n v="72163230000348"/>
    <d v="2011-01-12T00:00:00"/>
    <n v="360"/>
    <n v="8"/>
    <n v="352"/>
    <n v="8.8999516015202609"/>
    <n v="137242.29999999999"/>
    <n v="100891.89"/>
    <n v="101761.84"/>
    <x v="1"/>
    <x v="0"/>
  </r>
  <r>
    <n v="14047747858"/>
    <n v="72163230000240"/>
    <d v="2011-02-28T00:00:00"/>
    <n v="360"/>
    <n v="7"/>
    <n v="353"/>
    <n v="8.8999516015202609"/>
    <n v="141000"/>
    <n v="100425.72"/>
    <n v="101533.06"/>
    <x v="5"/>
    <x v="0"/>
  </r>
  <r>
    <n v="30928461840"/>
    <n v="20001330174615"/>
    <d v="2011-05-19T00:00:00"/>
    <n v="300"/>
    <n v="4"/>
    <n v="296"/>
    <n v="8.8999516015202609"/>
    <n v="131346.97"/>
    <n v="100167.01"/>
    <n v="98400"/>
    <x v="3"/>
    <x v="1"/>
  </r>
  <r>
    <n v="19589988857"/>
    <n v="70142230000956"/>
    <d v="2011-03-11T00:00:00"/>
    <n v="360"/>
    <n v="6"/>
    <n v="354"/>
    <n v="8.8999516015202609"/>
    <n v="142231.82999999999"/>
    <n v="99696.79"/>
    <n v="100000"/>
    <x v="6"/>
    <x v="0"/>
  </r>
  <r>
    <n v="54336074968"/>
    <n v="20001330169808"/>
    <d v="2011-02-22T00:00:00"/>
    <n v="300"/>
    <n v="7"/>
    <n v="293"/>
    <n v="8.8999516015202609"/>
    <n v="113388.57"/>
    <n v="99684.9"/>
    <n v="101027.09"/>
    <x v="4"/>
    <x v="0"/>
  </r>
  <r>
    <n v="28968953880"/>
    <n v="72163230000488"/>
    <d v="2011-01-31T00:00:00"/>
    <n v="120"/>
    <n v="8"/>
    <n v="112"/>
    <n v="8.8999516015202609"/>
    <n v="135612.24"/>
    <n v="99352.62"/>
    <n v="105428.88"/>
    <x v="5"/>
    <x v="0"/>
  </r>
  <r>
    <n v="29114275805"/>
    <n v="73686230000034"/>
    <d v="2011-06-29T00:00:00"/>
    <n v="336"/>
    <n v="2"/>
    <n v="334"/>
    <n v="8.8999516015202609"/>
    <n v="120000"/>
    <n v="97029.18"/>
    <n v="96000"/>
    <x v="0"/>
    <x v="0"/>
  </r>
  <r>
    <n v="27781635817"/>
    <n v="74193230000049"/>
    <d v="2011-06-16T00:00:00"/>
    <n v="300"/>
    <n v="3"/>
    <n v="297"/>
    <n v="8.8999516015202609"/>
    <n v="151249.31"/>
    <n v="96716.160000000003"/>
    <n v="96889.96"/>
    <x v="4"/>
    <x v="0"/>
  </r>
  <r>
    <n v="30440401836"/>
    <n v="20001320110134"/>
    <d v="2011-03-23T00:00:00"/>
    <n v="360"/>
    <n v="6"/>
    <n v="354"/>
    <n v="8.8999516015202609"/>
    <n v="110516"/>
    <n v="96260.08"/>
    <n v="96916"/>
    <x v="5"/>
    <x v="0"/>
  </r>
  <r>
    <n v="96689692191"/>
    <n v="20001310175349"/>
    <d v="2011-05-23T00:00:00"/>
    <n v="252"/>
    <n v="4"/>
    <n v="248"/>
    <n v="8.8999516015202609"/>
    <n v="120000"/>
    <n v="96417.97"/>
    <n v="96000"/>
    <x v="2"/>
    <x v="0"/>
  </r>
  <r>
    <n v="7295069836"/>
    <n v="70151230000092"/>
    <d v="2011-06-30T00:00:00"/>
    <n v="240"/>
    <n v="3"/>
    <n v="237"/>
    <n v="8.8999516015202609"/>
    <n v="120000"/>
    <n v="96370.72"/>
    <n v="96000"/>
    <x v="2"/>
    <x v="0"/>
  </r>
  <r>
    <n v="72103159187"/>
    <n v="73275230000211"/>
    <d v="2011-05-25T00:00:00"/>
    <n v="300"/>
    <n v="4"/>
    <n v="296"/>
    <n v="8.8999516015202609"/>
    <n v="118010"/>
    <n v="96051.5"/>
    <n v="95752.82"/>
    <x v="5"/>
    <x v="0"/>
  </r>
  <r>
    <n v="7474162652"/>
    <n v="73847230000028"/>
    <d v="2011-06-22T00:00:00"/>
    <n v="360"/>
    <n v="3"/>
    <n v="357"/>
    <n v="8.8999516015202609"/>
    <n v="120000"/>
    <n v="95809.55"/>
    <n v="96000"/>
    <x v="2"/>
    <x v="0"/>
  </r>
  <r>
    <n v="33969664810"/>
    <n v="70653230000392"/>
    <d v="2011-01-31T00:00:00"/>
    <n v="336"/>
    <n v="8"/>
    <n v="328"/>
    <n v="8.8999516015202609"/>
    <n v="134983.16"/>
    <n v="95683.92"/>
    <n v="96019.11"/>
    <x v="4"/>
    <x v="2"/>
  </r>
  <r>
    <n v="34712235845"/>
    <n v="20001310172412"/>
    <d v="2011-04-12T00:00:00"/>
    <n v="300"/>
    <n v="5"/>
    <n v="295"/>
    <n v="8.8999516015202609"/>
    <n v="120000"/>
    <n v="95479.75"/>
    <n v="96000"/>
    <x v="2"/>
    <x v="0"/>
  </r>
  <r>
    <n v="7760606869"/>
    <n v="70035230000213"/>
    <d v="2011-05-24T00:00:00"/>
    <n v="300"/>
    <n v="4"/>
    <n v="296"/>
    <n v="8.8999516015202609"/>
    <n v="120000"/>
    <n v="95412.53"/>
    <n v="96000"/>
    <x v="5"/>
    <x v="0"/>
  </r>
  <r>
    <n v="97143081604"/>
    <n v="20001310166331"/>
    <d v="2011-01-12T00:00:00"/>
    <n v="360"/>
    <n v="8"/>
    <n v="352"/>
    <n v="8.8999516015202609"/>
    <n v="120000"/>
    <n v="95179.32"/>
    <n v="96000"/>
    <x v="3"/>
    <x v="0"/>
  </r>
  <r>
    <n v="69166170630"/>
    <n v="20001310170630"/>
    <d v="2011-02-28T00:00:00"/>
    <n v="360"/>
    <n v="7"/>
    <n v="353"/>
    <n v="8.8999516015202609"/>
    <n v="120000"/>
    <n v="94953.06"/>
    <n v="96000"/>
    <x v="5"/>
    <x v="0"/>
  </r>
  <r>
    <n v="38631091120"/>
    <n v="73467230000019"/>
    <d v="2011-05-24T00:00:00"/>
    <n v="240"/>
    <n v="4"/>
    <n v="236"/>
    <n v="8.8999516015202609"/>
    <n v="120000"/>
    <n v="95090.18"/>
    <n v="96000"/>
    <x v="5"/>
    <x v="0"/>
  </r>
  <r>
    <n v="30194926885"/>
    <n v="70292230000134"/>
    <d v="2011-03-28T00:00:00"/>
    <n v="240"/>
    <n v="6"/>
    <n v="234"/>
    <n v="8.8999516015202609"/>
    <n v="120000"/>
    <n v="94861.17"/>
    <n v="95000"/>
    <x v="2"/>
    <x v="0"/>
  </r>
  <r>
    <n v="2158490438"/>
    <n v="74059230000018"/>
    <d v="2011-06-16T00:00:00"/>
    <n v="360"/>
    <n v="3"/>
    <n v="357"/>
    <n v="8.8999516015202609"/>
    <n v="118000"/>
    <n v="94389.31"/>
    <n v="94400"/>
    <x v="0"/>
    <x v="0"/>
  </r>
  <r>
    <n v="86854496187"/>
    <n v="73275230000343"/>
    <d v="2011-05-19T00:00:00"/>
    <n v="240"/>
    <n v="0"/>
    <n v="240"/>
    <n v="8.8999516015202609"/>
    <n v="118010"/>
    <n v="94588.59"/>
    <n v="106209"/>
    <x v="5"/>
    <x v="0"/>
  </r>
  <r>
    <n v="4793028802"/>
    <n v="20001310159424"/>
    <d v="2010-10-28T00:00:00"/>
    <n v="360"/>
    <n v="11"/>
    <n v="349"/>
    <n v="8.8999516015202609"/>
    <n v="120000"/>
    <n v="94166.74"/>
    <n v="96000"/>
    <x v="5"/>
    <x v="0"/>
  </r>
  <r>
    <n v="66015243287"/>
    <n v="73051230000033"/>
    <d v="2011-06-21T00:00:00"/>
    <n v="360"/>
    <n v="3"/>
    <n v="357"/>
    <n v="8.8999516015202609"/>
    <n v="120000"/>
    <n v="93893.26"/>
    <n v="94046.35"/>
    <x v="1"/>
    <x v="0"/>
  </r>
  <r>
    <n v="8951432831"/>
    <n v="70680230000640"/>
    <d v="2011-01-28T00:00:00"/>
    <n v="360"/>
    <n v="8"/>
    <n v="352"/>
    <n v="8.8999516015202609"/>
    <n v="120000"/>
    <n v="92593.67"/>
    <n v="93785.89"/>
    <x v="5"/>
    <x v="0"/>
  </r>
  <r>
    <n v="34013203863"/>
    <n v="70103230000653"/>
    <d v="2011-01-28T00:00:00"/>
    <n v="180"/>
    <n v="8"/>
    <n v="172"/>
    <n v="8.8999516015202609"/>
    <n v="118000"/>
    <n v="93168"/>
    <n v="94400"/>
    <x v="5"/>
    <x v="0"/>
  </r>
  <r>
    <n v="28280798803"/>
    <n v="72017230001310"/>
    <d v="2010-01-29T00:00:00"/>
    <n v="360"/>
    <n v="20"/>
    <n v="340"/>
    <n v="8.8999516015202609"/>
    <n v="120000"/>
    <n v="92139.38"/>
    <n v="96000"/>
    <x v="5"/>
    <x v="0"/>
  </r>
  <r>
    <n v="47908149120"/>
    <n v="72141230000401"/>
    <d v="2011-06-21T00:00:00"/>
    <n v="240"/>
    <n v="3"/>
    <n v="237"/>
    <n v="8.8999516015202609"/>
    <n v="120000"/>
    <n v="92259.66"/>
    <n v="92800"/>
    <x v="4"/>
    <x v="0"/>
  </r>
  <r>
    <n v="2705231897"/>
    <n v="70566230000592"/>
    <d v="2011-04-08T00:00:00"/>
    <n v="360"/>
    <n v="5"/>
    <n v="355"/>
    <n v="8.8999516015202609"/>
    <n v="115000"/>
    <n v="91820.89"/>
    <n v="92000"/>
    <x v="6"/>
    <x v="0"/>
  </r>
  <r>
    <n v="42857287020"/>
    <n v="71064230000425"/>
    <d v="2011-02-28T00:00:00"/>
    <n v="180"/>
    <n v="7"/>
    <n v="173"/>
    <n v="8.8999516015202609"/>
    <n v="120000"/>
    <n v="92100.59"/>
    <n v="95000"/>
    <x v="5"/>
    <x v="0"/>
  </r>
  <r>
    <n v="15892455807"/>
    <n v="73047230000027"/>
    <d v="2011-05-20T00:00:00"/>
    <n v="240"/>
    <n v="4"/>
    <n v="236"/>
    <n v="8.8999516015202609"/>
    <n v="115000"/>
    <n v="91259.92"/>
    <n v="92000"/>
    <x v="5"/>
    <x v="0"/>
  </r>
  <r>
    <n v="36875767791"/>
    <n v="20001310175691"/>
    <d v="2011-06-03T00:00:00"/>
    <n v="276"/>
    <n v="3"/>
    <n v="273"/>
    <n v="8.8999516015202609"/>
    <n v="120000"/>
    <n v="90081.83"/>
    <n v="90000"/>
    <x v="5"/>
    <x v="0"/>
  </r>
  <r>
    <n v="10472484842"/>
    <n v="73425230000080"/>
    <d v="2011-05-24T00:00:00"/>
    <n v="300"/>
    <n v="4"/>
    <n v="296"/>
    <n v="8.8999516015202609"/>
    <n v="117000"/>
    <n v="89449.23"/>
    <n v="90000"/>
    <x v="2"/>
    <x v="0"/>
  </r>
  <r>
    <n v="2521200603"/>
    <n v="73275230000203"/>
    <d v="2011-05-19T00:00:00"/>
    <n v="300"/>
    <n v="4"/>
    <n v="296"/>
    <n v="8.8999516015202609"/>
    <n v="118010"/>
    <n v="89423.64"/>
    <n v="89017.7"/>
    <x v="5"/>
    <x v="0"/>
  </r>
  <r>
    <n v="99523566172"/>
    <n v="72032230001011"/>
    <d v="2011-01-31T00:00:00"/>
    <n v="360"/>
    <n v="8"/>
    <n v="352"/>
    <n v="8.8999516015202609"/>
    <n v="120000"/>
    <n v="88851.01"/>
    <n v="90000"/>
    <x v="6"/>
    <x v="0"/>
  </r>
  <r>
    <n v="9633619882"/>
    <n v="74563230000018"/>
    <d v="2011-04-20T00:00:00"/>
    <n v="240"/>
    <n v="5"/>
    <n v="235"/>
    <n v="8.8999516015202609"/>
    <n v="115000"/>
    <n v="88965.3"/>
    <n v="90000"/>
    <x v="2"/>
    <x v="0"/>
  </r>
  <r>
    <n v="8585975865"/>
    <n v="70011230001956"/>
    <d v="2010-05-28T00:00:00"/>
    <n v="240"/>
    <n v="16"/>
    <n v="224"/>
    <n v="8.8999516015202609"/>
    <n v="120000"/>
    <n v="88824.43"/>
    <n v="93730"/>
    <x v="4"/>
    <x v="0"/>
  </r>
  <r>
    <n v="40657922072"/>
    <n v="20001310146543"/>
    <d v="2010-05-27T00:00:00"/>
    <n v="180"/>
    <n v="16"/>
    <n v="164"/>
    <n v="8.8999516015202609"/>
    <n v="120000"/>
    <n v="88907.36"/>
    <n v="96000"/>
    <x v="4"/>
    <x v="0"/>
  </r>
  <r>
    <n v="30405374828"/>
    <n v="70294230000076"/>
    <d v="2011-05-25T00:00:00"/>
    <n v="120"/>
    <n v="4"/>
    <n v="116"/>
    <n v="8.8999516015202609"/>
    <n v="115000"/>
    <n v="89558.35"/>
    <n v="92000"/>
    <x v="5"/>
    <x v="0"/>
  </r>
  <r>
    <n v="25894199883"/>
    <n v="70033230000756"/>
    <d v="2011-06-20T00:00:00"/>
    <n v="360"/>
    <n v="3"/>
    <n v="357"/>
    <n v="8.8999516015202609"/>
    <n v="120000"/>
    <n v="87909.72"/>
    <n v="88000"/>
    <x v="5"/>
    <x v="0"/>
  </r>
  <r>
    <n v="54003040953"/>
    <n v="73864230000044"/>
    <d v="2011-05-27T00:00:00"/>
    <n v="180"/>
    <n v="4"/>
    <n v="176"/>
    <n v="8.8999516015202609"/>
    <n v="120000"/>
    <n v="88588.15"/>
    <n v="90000"/>
    <x v="4"/>
    <x v="0"/>
  </r>
  <r>
    <n v="1563078805"/>
    <n v="70218230000160"/>
    <d v="2011-05-13T00:00:00"/>
    <n v="300"/>
    <n v="4"/>
    <n v="296"/>
    <n v="8.8999516015202609"/>
    <n v="110000"/>
    <n v="87731.37"/>
    <n v="88000"/>
    <x v="4"/>
    <x v="0"/>
  </r>
  <r>
    <n v="5421432750"/>
    <n v="70081230004735"/>
    <d v="2011-06-21T00:00:00"/>
    <n v="360"/>
    <n v="3"/>
    <n v="357"/>
    <n v="8.8999516015202609"/>
    <n v="114349.6"/>
    <n v="87490.1"/>
    <n v="87060"/>
    <x v="2"/>
    <x v="0"/>
  </r>
  <r>
    <n v="32513768884"/>
    <n v="20001310159157"/>
    <d v="2010-10-28T00:00:00"/>
    <n v="360"/>
    <n v="11"/>
    <n v="349"/>
    <n v="8.8999516015202609"/>
    <n v="120000"/>
    <n v="86319.57"/>
    <n v="88000"/>
    <x v="5"/>
    <x v="0"/>
  </r>
  <r>
    <n v="22421175801"/>
    <n v="71358230000020"/>
    <d v="2011-05-19T00:00:00"/>
    <n v="360"/>
    <n v="4"/>
    <n v="356"/>
    <n v="8.8999516015202609"/>
    <n v="110000"/>
    <n v="84915.8"/>
    <n v="85148.3"/>
    <x v="5"/>
    <x v="0"/>
  </r>
  <r>
    <n v="15197346892"/>
    <n v="70303230000427"/>
    <d v="2011-06-21T00:00:00"/>
    <n v="240"/>
    <n v="3"/>
    <n v="237"/>
    <n v="8.8999516015202609"/>
    <n v="117224.4"/>
    <n v="85101.58"/>
    <n v="85600"/>
    <x v="4"/>
    <x v="0"/>
  </r>
  <r>
    <n v="35100210885"/>
    <n v="70299230000115"/>
    <d v="2011-06-24T00:00:00"/>
    <n v="300"/>
    <n v="3"/>
    <n v="297"/>
    <n v="8.8999516015202609"/>
    <n v="110000"/>
    <n v="84664.5"/>
    <n v="85000"/>
    <x v="5"/>
    <x v="0"/>
  </r>
  <r>
    <n v="29878932800"/>
    <n v="70112230000938"/>
    <d v="2011-05-24T00:00:00"/>
    <n v="300"/>
    <n v="4"/>
    <n v="296"/>
    <n v="8.8999516015202609"/>
    <n v="105824.37"/>
    <n v="84106.5"/>
    <n v="84624.37"/>
    <x v="5"/>
    <x v="0"/>
  </r>
  <r>
    <n v="5506987609"/>
    <n v="72022230000239"/>
    <d v="2011-03-31T00:00:00"/>
    <n v="360"/>
    <n v="5"/>
    <n v="355"/>
    <n v="8.8999516015202609"/>
    <n v="107815.23"/>
    <n v="83701.259999999995"/>
    <n v="83568.94"/>
    <x v="5"/>
    <x v="0"/>
  </r>
  <r>
    <n v="34490471831"/>
    <n v="74426230000289"/>
    <d v="2011-06-30T00:00:00"/>
    <n v="360"/>
    <n v="3"/>
    <n v="357"/>
    <n v="8.8999516015202609"/>
    <n v="100000"/>
    <n v="83038.09"/>
    <n v="82500"/>
    <x v="4"/>
    <x v="0"/>
  </r>
  <r>
    <n v="30931881803"/>
    <n v="70560230000372"/>
    <d v="2011-01-31T00:00:00"/>
    <n v="120"/>
    <n v="8"/>
    <n v="112"/>
    <n v="8.8999516015202609"/>
    <n v="120000"/>
    <n v="84558.52"/>
    <n v="89730"/>
    <x v="1"/>
    <x v="0"/>
  </r>
  <r>
    <n v="80252605004"/>
    <n v="71462230000114"/>
    <d v="2010-07-23T00:00:00"/>
    <n v="360"/>
    <n v="14"/>
    <n v="346"/>
    <n v="8.8999516015202609"/>
    <n v="105000"/>
    <n v="82930.55"/>
    <n v="84000"/>
    <x v="6"/>
    <x v="0"/>
  </r>
  <r>
    <n v="19921820869"/>
    <n v="20001310151385"/>
    <d v="2010-07-28T00:00:00"/>
    <n v="360"/>
    <n v="14"/>
    <n v="346"/>
    <n v="8.8999516015202609"/>
    <n v="120000"/>
    <n v="82840.25"/>
    <n v="85000"/>
    <x v="4"/>
    <x v="0"/>
  </r>
  <r>
    <n v="2112233521"/>
    <n v="20001330133870"/>
    <d v="2010-05-28T00:00:00"/>
    <n v="360"/>
    <n v="16"/>
    <n v="344"/>
    <n v="8.8999516015202609"/>
    <n v="103893.19"/>
    <n v="82500.63"/>
    <n v="84114.5"/>
    <x v="6"/>
    <x v="0"/>
  </r>
  <r>
    <n v="6365264291"/>
    <n v="20001330131983"/>
    <d v="2010-04-30T00:00:00"/>
    <n v="300"/>
    <n v="17"/>
    <n v="283"/>
    <n v="8.8999516015202609"/>
    <n v="135687.54"/>
    <n v="81717.679999999993"/>
    <n v="84153.84"/>
    <x v="4"/>
    <x v="0"/>
  </r>
  <r>
    <n v="33077916134"/>
    <n v="74049230000010"/>
    <d v="2011-06-16T00:00:00"/>
    <n v="360"/>
    <n v="3"/>
    <n v="357"/>
    <n v="8.8999516015202609"/>
    <n v="116000"/>
    <n v="81310.8"/>
    <n v="81320"/>
    <x v="4"/>
    <x v="0"/>
  </r>
  <r>
    <n v="72112603868"/>
    <n v="70303230000389"/>
    <d v="2011-04-29T00:00:00"/>
    <n v="96"/>
    <n v="4"/>
    <n v="92"/>
    <n v="8.8999516015202609"/>
    <n v="118925.89"/>
    <n v="83244.86"/>
    <n v="85600"/>
    <x v="3"/>
    <x v="0"/>
  </r>
  <r>
    <n v="26357084875"/>
    <n v="20001330171489"/>
    <d v="2011-03-04T00:00:00"/>
    <n v="132"/>
    <n v="6"/>
    <n v="126"/>
    <n v="8.8999516015202609"/>
    <n v="107000"/>
    <n v="82209.440000000002"/>
    <n v="84902.84"/>
    <x v="6"/>
    <x v="0"/>
  </r>
  <r>
    <n v="28829578827"/>
    <n v="70252230000348"/>
    <d v="2011-01-26T00:00:00"/>
    <n v="156"/>
    <n v="8"/>
    <n v="148"/>
    <n v="8.8999516015202609"/>
    <n v="139080.26999999999"/>
    <n v="81777.899999999994"/>
    <n v="85319.97"/>
    <x v="6"/>
    <x v="0"/>
  </r>
  <r>
    <n v="40489345115"/>
    <n v="20001330168950"/>
    <d v="2011-02-14T00:00:00"/>
    <n v="360"/>
    <n v="7"/>
    <n v="353"/>
    <n v="8.8999516015202609"/>
    <n v="148350.12"/>
    <n v="80416.39"/>
    <n v="81000"/>
    <x v="4"/>
    <x v="0"/>
  </r>
  <r>
    <n v="882963180"/>
    <n v="73275230000149"/>
    <d v="2011-05-20T00:00:00"/>
    <n v="300"/>
    <n v="4"/>
    <n v="296"/>
    <n v="8.8999516015202609"/>
    <n v="87040"/>
    <n v="79996.02"/>
    <n v="78200"/>
    <x v="6"/>
    <x v="0"/>
  </r>
  <r>
    <n v="35904963807"/>
    <n v="72017230001891"/>
    <d v="2011-05-17T00:00:00"/>
    <n v="360"/>
    <n v="4"/>
    <n v="356"/>
    <n v="8.8999516015202609"/>
    <n v="100000"/>
    <n v="79838.86"/>
    <n v="80000"/>
    <x v="5"/>
    <x v="0"/>
  </r>
  <r>
    <n v="86370839515"/>
    <n v="70071230000317"/>
    <d v="2011-06-27T00:00:00"/>
    <n v="300"/>
    <n v="3"/>
    <n v="297"/>
    <n v="8.8999516015202609"/>
    <n v="120000"/>
    <n v="79645.649999999994"/>
    <n v="80000"/>
    <x v="2"/>
    <x v="0"/>
  </r>
  <r>
    <n v="77530543687"/>
    <n v="70077230000294"/>
    <d v="2011-04-28T00:00:00"/>
    <n v="360"/>
    <n v="5"/>
    <n v="355"/>
    <n v="8.8999516015202609"/>
    <n v="100000"/>
    <n v="79445.25"/>
    <n v="80000"/>
    <x v="5"/>
    <x v="0"/>
  </r>
  <r>
    <n v="4316939602"/>
    <n v="72289230000135"/>
    <d v="2011-04-28T00:00:00"/>
    <n v="360"/>
    <n v="5"/>
    <n v="355"/>
    <n v="8.8999516015202609"/>
    <n v="100000"/>
    <n v="79445.25"/>
    <n v="80000"/>
    <x v="2"/>
    <x v="0"/>
  </r>
  <r>
    <n v="28031375852"/>
    <n v="70212230001671"/>
    <d v="2011-06-03T00:00:00"/>
    <n v="360"/>
    <n v="3"/>
    <n v="357"/>
    <n v="8.8999516015202609"/>
    <n v="100000"/>
    <n v="79396.44"/>
    <n v="79121.45"/>
    <x v="4"/>
    <x v="0"/>
  </r>
  <r>
    <n v="22098173822"/>
    <n v="20001310167907"/>
    <d v="2011-01-28T00:00:00"/>
    <n v="360"/>
    <n v="8"/>
    <n v="352"/>
    <n v="8.8999516015202609"/>
    <n v="110000"/>
    <n v="78983.100000000006"/>
    <n v="80000"/>
    <x v="4"/>
    <x v="0"/>
  </r>
  <r>
    <n v="99964490410"/>
    <n v="74156230000010"/>
    <d v="2011-06-16T00:00:00"/>
    <n v="360"/>
    <n v="3"/>
    <n v="357"/>
    <n v="8.8999516015202609"/>
    <n v="114000"/>
    <n v="78967.64"/>
    <n v="79000"/>
    <x v="6"/>
    <x v="0"/>
  </r>
  <r>
    <n v="31241276846"/>
    <n v="70502230000170"/>
    <d v="2010-06-28T00:00:00"/>
    <n v="180"/>
    <n v="15"/>
    <n v="165"/>
    <n v="8.8999516015202609"/>
    <n v="120000"/>
    <n v="79752.22"/>
    <n v="85730"/>
    <x v="4"/>
    <x v="0"/>
  </r>
  <r>
    <n v="28373054804"/>
    <n v="20001310134073"/>
    <d v="2009-12-28T00:00:00"/>
    <n v="192"/>
    <n v="21"/>
    <n v="171"/>
    <n v="8.8999516015202609"/>
    <n v="110000"/>
    <n v="79672.320000000007"/>
    <n v="88000"/>
    <x v="5"/>
    <x v="0"/>
  </r>
  <r>
    <n v="4934233628"/>
    <n v="73275230000246"/>
    <d v="2011-05-12T00:00:00"/>
    <n v="300"/>
    <n v="4"/>
    <n v="296"/>
    <n v="8.8999516015202609"/>
    <n v="87040"/>
    <n v="78733.95"/>
    <n v="78196"/>
    <x v="1"/>
    <x v="0"/>
  </r>
  <r>
    <n v="31332234020"/>
    <n v="71052230000049"/>
    <d v="2011-02-28T00:00:00"/>
    <n v="288"/>
    <n v="7"/>
    <n v="281"/>
    <n v="8.8999516015202609"/>
    <n v="110000"/>
    <n v="78735.25"/>
    <n v="80000"/>
    <x v="5"/>
    <x v="0"/>
  </r>
  <r>
    <n v="21976039819"/>
    <n v="70011230003134"/>
    <d v="2011-06-30T00:00:00"/>
    <n v="300"/>
    <n v="3"/>
    <n v="297"/>
    <n v="8.8999516015202609"/>
    <n v="120000"/>
    <n v="78626.13"/>
    <n v="78200"/>
    <x v="5"/>
    <x v="0"/>
  </r>
  <r>
    <n v="1460942639"/>
    <n v="20001310167885"/>
    <d v="2011-01-28T00:00:00"/>
    <n v="300"/>
    <n v="8"/>
    <n v="292"/>
    <n v="8.8999516015202609"/>
    <n v="120000"/>
    <n v="78624.039999999994"/>
    <n v="80000"/>
    <x v="5"/>
    <x v="0"/>
  </r>
  <r>
    <n v="1402097000"/>
    <n v="74547230000016"/>
    <d v="2011-06-24T00:00:00"/>
    <n v="180"/>
    <n v="3"/>
    <n v="177"/>
    <n v="8.8999516015202609"/>
    <n v="100000"/>
    <n v="79147.64"/>
    <n v="80000"/>
    <x v="4"/>
    <x v="0"/>
  </r>
  <r>
    <n v="45558353104"/>
    <n v="73275230000220"/>
    <d v="2011-05-18T00:00:00"/>
    <n v="300"/>
    <n v="4"/>
    <n v="296"/>
    <n v="8.8999516015202609"/>
    <n v="87040"/>
    <n v="78567.22"/>
    <n v="78200"/>
    <x v="5"/>
    <x v="0"/>
  </r>
  <r>
    <n v="1139032194"/>
    <n v="73275230000173"/>
    <d v="2011-05-17T00:00:00"/>
    <n v="300"/>
    <n v="4"/>
    <n v="296"/>
    <n v="8.8999516015202609"/>
    <n v="87040"/>
    <n v="78412.03"/>
    <n v="78000"/>
    <x v="2"/>
    <x v="0"/>
  </r>
  <r>
    <n v="7046400822"/>
    <n v="70020230000169"/>
    <d v="2011-05-09T00:00:00"/>
    <n v="168"/>
    <n v="4"/>
    <n v="164"/>
    <n v="8.8999516015202609"/>
    <n v="100000"/>
    <n v="78989.61"/>
    <n v="80000"/>
    <x v="6"/>
    <x v="0"/>
  </r>
  <r>
    <n v="22437736867"/>
    <n v="70436230000330"/>
    <d v="2011-05-23T00:00:00"/>
    <n v="180"/>
    <n v="4"/>
    <n v="176"/>
    <n v="8.8999516015202609"/>
    <n v="100000"/>
    <n v="78852.89"/>
    <n v="80000"/>
    <x v="4"/>
    <x v="0"/>
  </r>
  <r>
    <n v="76155684715"/>
    <n v="73705230000107"/>
    <d v="2011-05-20T00:00:00"/>
    <n v="360"/>
    <n v="4"/>
    <n v="356"/>
    <n v="8.8999516015202609"/>
    <n v="98255.08"/>
    <n v="77809.63"/>
    <n v="78000"/>
    <x v="0"/>
    <x v="0"/>
  </r>
  <r>
    <n v="10024118826"/>
    <n v="70097230001520"/>
    <d v="2011-06-03T00:00:00"/>
    <n v="120"/>
    <n v="3"/>
    <n v="117"/>
    <n v="8.8999516015202609"/>
    <n v="115000"/>
    <n v="78928.83"/>
    <n v="80000"/>
    <x v="2"/>
    <x v="0"/>
  </r>
  <r>
    <n v="69929602"/>
    <n v="74436230000219"/>
    <d v="2011-06-29T00:00:00"/>
    <n v="300"/>
    <n v="3"/>
    <n v="297"/>
    <n v="8.8999516015202609"/>
    <n v="101094.61"/>
    <n v="77450.880000000005"/>
    <n v="77857.679999999993"/>
    <x v="2"/>
    <x v="0"/>
  </r>
  <r>
    <n v="16825766805"/>
    <n v="20001330173201"/>
    <d v="2011-03-31T00:00:00"/>
    <n v="240"/>
    <n v="6"/>
    <n v="234"/>
    <n v="8.8999516015202609"/>
    <n v="99014.16"/>
    <n v="77605.759999999995"/>
    <n v="78000"/>
    <x v="4"/>
    <x v="0"/>
  </r>
  <r>
    <n v="21424233291"/>
    <n v="20001330131959"/>
    <d v="2010-04-30T00:00:00"/>
    <n v="276"/>
    <n v="17"/>
    <n v="259"/>
    <n v="8.8999516015202609"/>
    <n v="101411.23"/>
    <n v="76799.02"/>
    <n v="79569"/>
    <x v="1"/>
    <x v="2"/>
  </r>
  <r>
    <n v="27843905863"/>
    <n v="72047230000552"/>
    <d v="2011-01-28T00:00:00"/>
    <n v="240"/>
    <n v="8"/>
    <n v="232"/>
    <n v="8.8999516015202609"/>
    <n v="137737.5"/>
    <n v="76852.12"/>
    <n v="78736.350000000006"/>
    <x v="5"/>
    <x v="0"/>
  </r>
  <r>
    <n v="8064638720"/>
    <n v="72000230009472"/>
    <d v="2011-01-28T00:00:00"/>
    <n v="240"/>
    <n v="8"/>
    <n v="232"/>
    <n v="8.8999516015202609"/>
    <n v="97800.14"/>
    <n v="76367.78"/>
    <n v="78240.11"/>
    <x v="2"/>
    <x v="0"/>
  </r>
  <r>
    <n v="22583550870"/>
    <n v="70058230000239"/>
    <d v="2011-06-03T00:00:00"/>
    <n v="360"/>
    <n v="3"/>
    <n v="357"/>
    <n v="8.8999516015202609"/>
    <n v="95000"/>
    <n v="75935.539999999994"/>
    <n v="76000"/>
    <x v="4"/>
    <x v="0"/>
  </r>
  <r>
    <n v="15036359887"/>
    <n v="70025230000062"/>
    <d v="2011-05-27T00:00:00"/>
    <n v="180"/>
    <n v="4"/>
    <n v="176"/>
    <n v="8.8999516015202609"/>
    <n v="100000"/>
    <n v="75792.11"/>
    <n v="77000"/>
    <x v="4"/>
    <x v="0"/>
  </r>
  <r>
    <n v="8624158885"/>
    <n v="20001310168695"/>
    <d v="2011-02-08T00:00:00"/>
    <n v="300"/>
    <n v="7"/>
    <n v="293"/>
    <n v="8.8999516015202609"/>
    <n v="95000"/>
    <n v="75246.5"/>
    <n v="76000"/>
    <x v="4"/>
    <x v="0"/>
  </r>
  <r>
    <n v="6070889827"/>
    <n v="72163230000224"/>
    <d v="2011-02-24T00:00:00"/>
    <n v="240"/>
    <n v="7"/>
    <n v="233"/>
    <n v="8.8999516015202609"/>
    <n v="150000"/>
    <n v="75155.61"/>
    <n v="76690"/>
    <x v="5"/>
    <x v="0"/>
  </r>
  <r>
    <n v="96567988800"/>
    <n v="70770230000194"/>
    <d v="2011-06-24T00:00:00"/>
    <n v="300"/>
    <n v="3"/>
    <n v="297"/>
    <n v="8.8999516015202609"/>
    <n v="94742.59"/>
    <n v="74703.98"/>
    <n v="75000"/>
    <x v="2"/>
    <x v="0"/>
  </r>
  <r>
    <n v="4651974422"/>
    <n v="74310230000014"/>
    <d v="2011-05-04T00:00:00"/>
    <n v="144"/>
    <n v="4"/>
    <n v="140"/>
    <n v="8.8999516015202609"/>
    <n v="95000"/>
    <n v="74845.61"/>
    <n v="76000"/>
    <x v="5"/>
    <x v="0"/>
  </r>
  <r>
    <n v="22474148850"/>
    <n v="20001310175730"/>
    <d v="2011-06-08T00:00:00"/>
    <n v="60"/>
    <n v="3"/>
    <n v="57"/>
    <n v="8.8999516015202609"/>
    <n v="120000"/>
    <n v="76773.320000000007"/>
    <n v="80000"/>
    <x v="2"/>
    <x v="0"/>
  </r>
  <r>
    <n v="10611159848"/>
    <n v="20001310173044"/>
    <d v="2011-03-31T00:00:00"/>
    <n v="360"/>
    <n v="5"/>
    <n v="355"/>
    <n v="8.8999516015202609"/>
    <n v="120000"/>
    <n v="73124.759999999995"/>
    <n v="73068.44"/>
    <x v="4"/>
    <x v="0"/>
  </r>
  <r>
    <n v="22182423893"/>
    <n v="70136230000234"/>
    <d v="2011-06-28T00:00:00"/>
    <n v="240"/>
    <n v="3"/>
    <n v="237"/>
    <n v="8.8999516015202609"/>
    <n v="97000"/>
    <n v="72515.48"/>
    <n v="73087.13"/>
    <x v="5"/>
    <x v="0"/>
  </r>
  <r>
    <n v="6188623669"/>
    <n v="20001310174873"/>
    <d v="2011-05-06T00:00:00"/>
    <n v="360"/>
    <n v="4"/>
    <n v="356"/>
    <n v="8.8999516015202609"/>
    <n v="90000"/>
    <n v="72098.06"/>
    <n v="72000"/>
    <x v="4"/>
    <x v="0"/>
  </r>
  <r>
    <n v="35010008807"/>
    <n v="70134230001820"/>
    <d v="2011-02-24T00:00:00"/>
    <n v="360"/>
    <n v="7"/>
    <n v="353"/>
    <n v="8.8999516015202609"/>
    <n v="129597.12"/>
    <n v="71759.63"/>
    <n v="92674"/>
    <x v="5"/>
    <x v="0"/>
  </r>
  <r>
    <n v="8962152703"/>
    <n v="70024230000854"/>
    <d v="2011-06-21T00:00:00"/>
    <n v="360"/>
    <n v="3"/>
    <n v="357"/>
    <n v="8.8999516015202609"/>
    <n v="90000"/>
    <n v="71672.570000000007"/>
    <n v="71779.58"/>
    <x v="4"/>
    <x v="0"/>
  </r>
  <r>
    <n v="24247464604"/>
    <n v="70775230000195"/>
    <d v="2010-05-28T00:00:00"/>
    <n v="240"/>
    <n v="16"/>
    <n v="224"/>
    <n v="8.8999516015202609"/>
    <n v="100000"/>
    <n v="72030.03"/>
    <n v="72890"/>
    <x v="4"/>
    <x v="0"/>
  </r>
  <r>
    <n v="62434039120"/>
    <n v="70081230003615"/>
    <d v="2010-09-28T00:00:00"/>
    <n v="180"/>
    <n v="12"/>
    <n v="168"/>
    <n v="8.8999516015202609"/>
    <n v="120000"/>
    <n v="71562.87"/>
    <n v="75730"/>
    <x v="5"/>
    <x v="0"/>
  </r>
  <r>
    <n v="34679986824"/>
    <n v="70095230000110"/>
    <d v="2011-01-07T00:00:00"/>
    <n v="360"/>
    <n v="8"/>
    <n v="352"/>
    <n v="8.8999516015202609"/>
    <n v="88000"/>
    <n v="70255.88"/>
    <n v="70000"/>
    <x v="0"/>
    <x v="0"/>
  </r>
  <r>
    <n v="55296645472"/>
    <n v="70524230000040"/>
    <d v="2011-06-20T00:00:00"/>
    <n v="240"/>
    <n v="3"/>
    <n v="237"/>
    <n v="8.8999516015202609"/>
    <n v="88000"/>
    <n v="69634.36"/>
    <n v="70000"/>
    <x v="6"/>
    <x v="0"/>
  </r>
  <r>
    <n v="43746390630"/>
    <n v="73058230000014"/>
    <d v="2011-05-17T00:00:00"/>
    <n v="240"/>
    <n v="4"/>
    <n v="236"/>
    <n v="8.8999516015202609"/>
    <n v="115000"/>
    <n v="69466.539999999994"/>
    <n v="70000"/>
    <x v="5"/>
    <x v="0"/>
  </r>
  <r>
    <n v="29123256842"/>
    <n v="73861230000066"/>
    <d v="2011-05-27T00:00:00"/>
    <n v="300"/>
    <n v="4"/>
    <n v="296"/>
    <n v="8.8999516015202609"/>
    <n v="86200.8"/>
    <n v="68207.240000000005"/>
    <n v="68670"/>
    <x v="5"/>
    <x v="0"/>
  </r>
  <r>
    <n v="5068677655"/>
    <n v="20001310159785"/>
    <d v="2010-10-28T00:00:00"/>
    <n v="360"/>
    <n v="11"/>
    <n v="349"/>
    <n v="8.8999516015202609"/>
    <n v="115000"/>
    <n v="67682.27"/>
    <n v="69000"/>
    <x v="5"/>
    <x v="0"/>
  </r>
  <r>
    <n v="30281721866"/>
    <n v="20001330170482"/>
    <d v="2011-02-28T00:00:00"/>
    <n v="360"/>
    <n v="7"/>
    <n v="353"/>
    <n v="8.8999516015202609"/>
    <n v="104984.68"/>
    <n v="67570.12"/>
    <n v="68315.09"/>
    <x v="5"/>
    <x v="0"/>
  </r>
  <r>
    <n v="69688842834"/>
    <n v="70658230006693"/>
    <d v="2011-06-16T00:00:00"/>
    <n v="252"/>
    <n v="3"/>
    <n v="249"/>
    <n v="8.8999516015202609"/>
    <n v="85000"/>
    <n v="67747.42"/>
    <n v="68000"/>
    <x v="5"/>
    <x v="0"/>
  </r>
  <r>
    <n v="84188073691"/>
    <n v="20001310175306"/>
    <d v="2011-05-20T00:00:00"/>
    <n v="360"/>
    <n v="4"/>
    <n v="356"/>
    <n v="8.8999516015202609"/>
    <n v="90000"/>
    <n v="67012.740000000005"/>
    <n v="67176.69"/>
    <x v="5"/>
    <x v="0"/>
  </r>
  <r>
    <n v="95509933020"/>
    <n v="71044230000285"/>
    <d v="2010-06-28T00:00:00"/>
    <n v="240"/>
    <n v="15"/>
    <n v="225"/>
    <n v="8.8999516015202609"/>
    <n v="103000"/>
    <n v="66599"/>
    <n v="70000"/>
    <x v="5"/>
    <x v="0"/>
  </r>
  <r>
    <n v="26291904802"/>
    <n v="20001330139690"/>
    <d v="2010-07-28T00:00:00"/>
    <n v="180"/>
    <n v="14"/>
    <n v="166"/>
    <n v="8.8999516015202609"/>
    <n v="115000"/>
    <n v="65659.41"/>
    <n v="70258.960000000006"/>
    <x v="2"/>
    <x v="0"/>
  </r>
  <r>
    <n v="14045993800"/>
    <n v="71350230000718"/>
    <d v="2011-05-17T00:00:00"/>
    <n v="360"/>
    <n v="4"/>
    <n v="356"/>
    <n v="8.8999516015202609"/>
    <n v="119566.15"/>
    <n v="64958.07"/>
    <n v="65089.17"/>
    <x v="4"/>
    <x v="0"/>
  </r>
  <r>
    <n v="3726409661"/>
    <n v="20001310170649"/>
    <d v="2011-02-28T00:00:00"/>
    <n v="48"/>
    <n v="7"/>
    <n v="41"/>
    <n v="8.8999516015202609"/>
    <n v="100000"/>
    <n v="68928.36"/>
    <n v="80000"/>
    <x v="5"/>
    <x v="0"/>
  </r>
  <r>
    <n v="541637142"/>
    <n v="20001310174822"/>
    <d v="2011-05-06T00:00:00"/>
    <n v="360"/>
    <n v="4"/>
    <n v="356"/>
    <n v="8.8999516015202609"/>
    <n v="125000"/>
    <n v="64087.14"/>
    <n v="64000"/>
    <x v="0"/>
    <x v="0"/>
  </r>
  <r>
    <n v="16165023800"/>
    <n v="70725230000733"/>
    <d v="2011-01-28T00:00:00"/>
    <n v="120"/>
    <n v="8"/>
    <n v="112"/>
    <n v="8.8999516015202609"/>
    <n v="137118.57999999999"/>
    <n v="65274.97"/>
    <n v="69263.78"/>
    <x v="5"/>
    <x v="0"/>
  </r>
  <r>
    <n v="75835754000"/>
    <n v="71058230000030"/>
    <d v="2011-01-31T00:00:00"/>
    <n v="180"/>
    <n v="8"/>
    <n v="172"/>
    <n v="8.8999516015202609"/>
    <n v="120000"/>
    <n v="64535.22"/>
    <n v="66890"/>
    <x v="5"/>
    <x v="0"/>
  </r>
  <r>
    <n v="3615590970"/>
    <n v="73601230000019"/>
    <d v="2011-04-28T00:00:00"/>
    <n v="180"/>
    <n v="5"/>
    <n v="175"/>
    <n v="8.8999516015202609"/>
    <n v="90000"/>
    <n v="63640.14"/>
    <n v="65000"/>
    <x v="2"/>
    <x v="0"/>
  </r>
  <r>
    <n v="85066206353"/>
    <n v="73613230000128"/>
    <d v="2011-05-02T00:00:00"/>
    <n v="96"/>
    <n v="4"/>
    <n v="92"/>
    <n v="8.8999516015202609"/>
    <n v="117159.5"/>
    <n v="64405.72"/>
    <n v="66294.460000000006"/>
    <x v="4"/>
    <x v="0"/>
  </r>
  <r>
    <n v="6723245806"/>
    <n v="70146230000070"/>
    <d v="2011-05-18T00:00:00"/>
    <n v="360"/>
    <n v="4"/>
    <n v="356"/>
    <n v="8.8999516015202609"/>
    <n v="100000"/>
    <n v="62726.720000000001"/>
    <n v="62890"/>
    <x v="4"/>
    <x v="0"/>
  </r>
  <r>
    <n v="73520683920"/>
    <n v="20001310170240"/>
    <d v="2011-02-28T00:00:00"/>
    <n v="180"/>
    <n v="7"/>
    <n v="173"/>
    <n v="8.8999516015202609"/>
    <n v="120000"/>
    <n v="63018.57"/>
    <n v="65000"/>
    <x v="5"/>
    <x v="0"/>
  </r>
  <r>
    <n v="89978862820"/>
    <n v="70195230000280"/>
    <d v="2011-06-29T00:00:00"/>
    <n v="120"/>
    <n v="3"/>
    <n v="117"/>
    <n v="8.8999516015202609"/>
    <n v="80000"/>
    <n v="63279.16"/>
    <n v="64000"/>
    <x v="2"/>
    <x v="0"/>
  </r>
  <r>
    <n v="51465809015"/>
    <n v="70013101758933"/>
    <d v="2011-05-26T00:00:00"/>
    <n v="300"/>
    <n v="4"/>
    <n v="296"/>
    <n v="8.8999516015202609"/>
    <n v="83000"/>
    <n v="60983.65"/>
    <n v="60682.63"/>
    <x v="4"/>
    <x v="0"/>
  </r>
  <r>
    <n v="26602258850"/>
    <n v="74164230000010"/>
    <d v="2011-05-25T00:00:00"/>
    <n v="360"/>
    <n v="4"/>
    <n v="356"/>
    <n v="8.8999516015202609"/>
    <n v="120000"/>
    <n v="60409.59"/>
    <n v="60000"/>
    <x v="4"/>
    <x v="0"/>
  </r>
  <r>
    <n v="91299764991"/>
    <n v="20001330174550"/>
    <d v="2011-05-20T00:00:00"/>
    <n v="120"/>
    <n v="4"/>
    <n v="116"/>
    <n v="8.8999516015202609"/>
    <n v="85612.47"/>
    <n v="61433.96"/>
    <n v="63000"/>
    <x v="5"/>
    <x v="0"/>
  </r>
  <r>
    <n v="36861111449"/>
    <n v="20001310175098"/>
    <d v="2011-05-13T00:00:00"/>
    <n v="360"/>
    <n v="4"/>
    <n v="356"/>
    <n v="8.8999516015202609"/>
    <n v="105000"/>
    <n v="60152.39"/>
    <n v="60200.959999999999"/>
    <x v="4"/>
    <x v="0"/>
  </r>
  <r>
    <n v="35332762879"/>
    <n v="72022230000280"/>
    <d v="2011-05-18T00:00:00"/>
    <n v="360"/>
    <n v="4"/>
    <n v="356"/>
    <n v="8.8999516015202609"/>
    <n v="90000"/>
    <n v="59844.24"/>
    <n v="60000"/>
    <x v="4"/>
    <x v="0"/>
  </r>
  <r>
    <n v="14491204829"/>
    <n v="20001310167877"/>
    <d v="2011-01-31T00:00:00"/>
    <n v="360"/>
    <n v="8"/>
    <n v="352"/>
    <n v="8.8999516015202609"/>
    <n v="90000"/>
    <n v="59233.98"/>
    <n v="60000"/>
    <x v="5"/>
    <x v="0"/>
  </r>
  <r>
    <n v="39964167504"/>
    <n v="20001310134600"/>
    <d v="2009-12-28T00:00:00"/>
    <n v="120"/>
    <n v="21"/>
    <n v="99"/>
    <n v="8.8999516015202609"/>
    <n v="90000"/>
    <n v="60383.09"/>
    <n v="72000"/>
    <x v="4"/>
    <x v="0"/>
  </r>
  <r>
    <n v="30649650425"/>
    <n v="20001310174806"/>
    <d v="2011-05-05T00:00:00"/>
    <n v="60"/>
    <n v="4"/>
    <n v="56"/>
    <n v="8.8999516015202609"/>
    <n v="100000"/>
    <n v="59733.29"/>
    <n v="63200"/>
    <x v="5"/>
    <x v="0"/>
  </r>
  <r>
    <n v="2908021994"/>
    <n v="70810230000154"/>
    <d v="2011-01-31T00:00:00"/>
    <n v="120"/>
    <n v="8"/>
    <n v="112"/>
    <n v="8.8999516015202609"/>
    <n v="100000"/>
    <n v="57947.839999999997"/>
    <n v="60000"/>
    <x v="6"/>
    <x v="0"/>
  </r>
  <r>
    <n v="2124897985"/>
    <n v="74573230000015"/>
    <d v="2011-05-13T00:00:00"/>
    <n v="120"/>
    <n v="4"/>
    <n v="116"/>
    <n v="8.8999516015202609"/>
    <n v="89000"/>
    <n v="57627.62"/>
    <n v="59000"/>
    <x v="5"/>
    <x v="0"/>
  </r>
  <r>
    <n v="85781070800"/>
    <n v="70307230000470"/>
    <d v="2011-06-10T00:00:00"/>
    <n v="240"/>
    <n v="3"/>
    <n v="237"/>
    <n v="8.8999516015202609"/>
    <n v="96000"/>
    <n v="56284.55"/>
    <n v="56000"/>
    <x v="5"/>
    <x v="0"/>
  </r>
  <r>
    <n v="77486943468"/>
    <n v="20001310175500"/>
    <d v="2011-05-27T00:00:00"/>
    <n v="360"/>
    <n v="4"/>
    <n v="356"/>
    <n v="8.8999516015202609"/>
    <n v="72000"/>
    <n v="55747.91"/>
    <n v="56000"/>
    <x v="5"/>
    <x v="0"/>
  </r>
  <r>
    <n v="65625684120"/>
    <n v="20001330148371"/>
    <d v="2010-09-28T00:00:00"/>
    <n v="240"/>
    <n v="1"/>
    <n v="239"/>
    <n v="8.8999516015202609"/>
    <n v="105181"/>
    <n v="55787.75"/>
    <n v="84144"/>
    <x v="5"/>
    <x v="0"/>
  </r>
  <r>
    <n v="32401108734"/>
    <n v="20001310167923"/>
    <d v="2011-01-28T00:00:00"/>
    <n v="240"/>
    <n v="8"/>
    <n v="232"/>
    <n v="8.8999516015202609"/>
    <n v="110000"/>
    <n v="55635.98"/>
    <n v="57000"/>
    <x v="5"/>
    <x v="0"/>
  </r>
  <r>
    <n v="13888778808"/>
    <n v="20001310134014"/>
    <d v="2009-12-28T00:00:00"/>
    <n v="240"/>
    <n v="21"/>
    <n v="219"/>
    <n v="8.8999516015202609"/>
    <n v="75000"/>
    <n v="55656.06"/>
    <n v="60000"/>
    <x v="5"/>
    <x v="0"/>
  </r>
  <r>
    <n v="3353608664"/>
    <n v="20001310175152"/>
    <d v="2011-05-16T00:00:00"/>
    <n v="360"/>
    <n v="4"/>
    <n v="356"/>
    <n v="8.8999516015202609"/>
    <n v="70000"/>
    <n v="54932.3"/>
    <n v="55000"/>
    <x v="5"/>
    <x v="0"/>
  </r>
  <r>
    <n v="18051222822"/>
    <n v="70023230000600"/>
    <d v="2011-06-29T00:00:00"/>
    <n v="180"/>
    <n v="3"/>
    <n v="177"/>
    <n v="8.8999516015202609"/>
    <n v="70000"/>
    <n v="55332.25"/>
    <n v="56000"/>
    <x v="4"/>
    <x v="0"/>
  </r>
  <r>
    <n v="71576444449"/>
    <n v="74100230000014"/>
    <d v="2011-06-28T00:00:00"/>
    <n v="144"/>
    <n v="3"/>
    <n v="141"/>
    <n v="8.8999516015202609"/>
    <n v="80000"/>
    <n v="55093.120000000003"/>
    <n v="56000"/>
    <x v="4"/>
    <x v="0"/>
  </r>
  <r>
    <n v="28522152845"/>
    <n v="70032230000138"/>
    <d v="2011-05-03T00:00:00"/>
    <n v="180"/>
    <n v="4"/>
    <n v="176"/>
    <n v="8.8999516015202609"/>
    <n v="100000"/>
    <n v="54601.58"/>
    <n v="55090"/>
    <x v="4"/>
    <x v="0"/>
  </r>
  <r>
    <n v="11627925821"/>
    <n v="20001310143196"/>
    <d v="2010-04-20T00:00:00"/>
    <n v="360"/>
    <n v="17"/>
    <n v="343"/>
    <n v="8.8999516015202609"/>
    <n v="90000"/>
    <n v="54123.81"/>
    <n v="55696"/>
    <x v="3"/>
    <x v="0"/>
  </r>
  <r>
    <n v="21300790830"/>
    <n v="70085230000392"/>
    <d v="2011-05-06T00:00:00"/>
    <n v="312"/>
    <n v="4"/>
    <n v="308"/>
    <n v="8.8999516015202609"/>
    <n v="110000"/>
    <n v="52980.42"/>
    <n v="53000"/>
    <x v="5"/>
    <x v="0"/>
  </r>
  <r>
    <n v="81031459987"/>
    <n v="20001310170304"/>
    <d v="2011-02-28T00:00:00"/>
    <n v="180"/>
    <n v="7"/>
    <n v="173"/>
    <n v="8.8999516015202609"/>
    <n v="120000"/>
    <n v="53321.42"/>
    <n v="55000"/>
    <x v="5"/>
    <x v="0"/>
  </r>
  <r>
    <n v="28813143842"/>
    <n v="20001330140389"/>
    <d v="2010-07-30T00:00:00"/>
    <n v="180"/>
    <n v="14"/>
    <n v="166"/>
    <n v="8.8999516015202609"/>
    <n v="107600.33"/>
    <n v="52933.51"/>
    <n v="55814.15"/>
    <x v="5"/>
    <x v="0"/>
  </r>
  <r>
    <n v="29352122828"/>
    <n v="72163230000461"/>
    <d v="2011-01-25T00:00:00"/>
    <n v="360"/>
    <n v="8"/>
    <n v="352"/>
    <n v="8.8999516015202609"/>
    <n v="123939.09"/>
    <n v="51566.38"/>
    <n v="52187.73"/>
    <x v="2"/>
    <x v="0"/>
  </r>
  <r>
    <n v="35837721215"/>
    <n v="20001310174962"/>
    <d v="2011-05-11T00:00:00"/>
    <n v="300"/>
    <n v="4"/>
    <n v="296"/>
    <n v="8.8999516015202609"/>
    <n v="100000"/>
    <n v="50300.79"/>
    <n v="50400"/>
    <x v="2"/>
    <x v="0"/>
  </r>
  <r>
    <n v="8417981845"/>
    <n v="70011230003142"/>
    <d v="2011-06-28T00:00:00"/>
    <n v="360"/>
    <n v="3"/>
    <n v="357"/>
    <n v="8.8999516015202609"/>
    <n v="110000"/>
    <n v="49818.25"/>
    <n v="50000"/>
    <x v="4"/>
    <x v="0"/>
  </r>
  <r>
    <n v="16137032876"/>
    <n v="70725230000709"/>
    <d v="2011-01-29T00:00:00"/>
    <n v="84"/>
    <n v="8"/>
    <n v="76"/>
    <n v="8.8999516015202609"/>
    <n v="128383.89"/>
    <n v="51157.03"/>
    <n v="56000"/>
    <x v="5"/>
    <x v="0"/>
  </r>
  <r>
    <n v="14016906881"/>
    <n v="70109230001438"/>
    <d v="2010-09-28T00:00:00"/>
    <n v="240"/>
    <n v="12"/>
    <n v="228"/>
    <n v="8.8999516015202609"/>
    <n v="115914.29"/>
    <n v="49622.879999999997"/>
    <n v="50000"/>
    <x v="5"/>
    <x v="0"/>
  </r>
  <r>
    <n v="38390418487"/>
    <n v="72147230000389"/>
    <d v="2011-05-16T00:00:00"/>
    <n v="240"/>
    <n v="4"/>
    <n v="236"/>
    <n v="8.8999516015202609"/>
    <n v="65000"/>
    <n v="49142.59"/>
    <n v="48970"/>
    <x v="4"/>
    <x v="0"/>
  </r>
  <r>
    <n v="91273200730"/>
    <n v="70102230000698"/>
    <d v="2011-06-30T00:00:00"/>
    <n v="360"/>
    <n v="3"/>
    <n v="357"/>
    <n v="8.8999516015202609"/>
    <n v="149346.88"/>
    <n v="48870.46"/>
    <n v="53032.43"/>
    <x v="5"/>
    <x v="0"/>
  </r>
  <r>
    <n v="10905340272"/>
    <n v="20001330170490"/>
    <d v="2011-02-28T00:00:00"/>
    <n v="180"/>
    <n v="7"/>
    <n v="173"/>
    <n v="8.8999516015202609"/>
    <n v="96167.29"/>
    <n v="48474.02"/>
    <n v="50000"/>
    <x v="5"/>
    <x v="0"/>
  </r>
  <r>
    <n v="93203861100"/>
    <n v="71078230000123"/>
    <d v="2010-09-28T00:00:00"/>
    <n v="240"/>
    <n v="12"/>
    <n v="228"/>
    <n v="8.8999516015202609"/>
    <n v="85000"/>
    <n v="48092.4"/>
    <n v="50000"/>
    <x v="5"/>
    <x v="0"/>
  </r>
  <r>
    <n v="27900188800"/>
    <n v="73432230000016"/>
    <d v="2011-05-06T00:00:00"/>
    <n v="360"/>
    <n v="4"/>
    <n v="356"/>
    <n v="8.8999516015202609"/>
    <n v="73500"/>
    <n v="47184.73"/>
    <n v="47120.55"/>
    <x v="4"/>
    <x v="0"/>
  </r>
  <r>
    <n v="28990894808"/>
    <n v="70004230000981"/>
    <d v="2009-12-28T00:00:00"/>
    <n v="360"/>
    <n v="21"/>
    <n v="339"/>
    <n v="8.8999516015202609"/>
    <n v="120000"/>
    <n v="45947.99"/>
    <n v="48000"/>
    <x v="5"/>
    <x v="0"/>
  </r>
  <r>
    <n v="44981961049"/>
    <n v="71056230000106"/>
    <d v="2010-10-28T00:00:00"/>
    <n v="180"/>
    <n v="11"/>
    <n v="169"/>
    <n v="8.8999516015202609"/>
    <n v="96000"/>
    <n v="46033.97"/>
    <n v="48457.58"/>
    <x v="5"/>
    <x v="0"/>
  </r>
  <r>
    <n v="51414082568"/>
    <n v="20001310154805"/>
    <d v="2010-08-31T00:00:00"/>
    <n v="144"/>
    <n v="13"/>
    <n v="131"/>
    <n v="8.8999516015202609"/>
    <n v="90000"/>
    <n v="46107.47"/>
    <n v="50000"/>
    <x v="2"/>
    <x v="0"/>
  </r>
  <r>
    <n v="7349145632"/>
    <n v="73101230000017"/>
    <d v="2011-06-02T00:00:00"/>
    <n v="360"/>
    <n v="3"/>
    <n v="357"/>
    <n v="8.8999516015202609"/>
    <n v="80000"/>
    <n v="44749.26"/>
    <n v="44590"/>
    <x v="6"/>
    <x v="0"/>
  </r>
  <r>
    <n v="7151735618"/>
    <n v="20001310143536"/>
    <d v="2010-04-28T00:00:00"/>
    <n v="180"/>
    <n v="17"/>
    <n v="163"/>
    <n v="8.8999516015202609"/>
    <n v="65000"/>
    <n v="45040.03"/>
    <n v="48243.87"/>
    <x v="4"/>
    <x v="0"/>
  </r>
  <r>
    <n v="81120400015"/>
    <n v="70013101759077"/>
    <d v="2011-05-24T00:00:00"/>
    <n v="360"/>
    <n v="4"/>
    <n v="356"/>
    <n v="8.8999516015202609"/>
    <n v="57000"/>
    <n v="44267.54"/>
    <n v="44440"/>
    <x v="4"/>
    <x v="0"/>
  </r>
  <r>
    <n v="29632047877"/>
    <n v="70062230000954"/>
    <d v="2010-01-29T00:00:00"/>
    <n v="180"/>
    <n v="20"/>
    <n v="160"/>
    <n v="8.8999516015202609"/>
    <n v="75000"/>
    <n v="44714.62"/>
    <n v="49500"/>
    <x v="4"/>
    <x v="0"/>
  </r>
  <r>
    <n v="7742877805"/>
    <n v="70507230000023"/>
    <d v="2011-04-25T00:00:00"/>
    <n v="360"/>
    <n v="5"/>
    <n v="355"/>
    <n v="8.8999516015202609"/>
    <n v="80000"/>
    <n v="43758.68"/>
    <n v="44000"/>
    <x v="5"/>
    <x v="0"/>
  </r>
  <r>
    <n v="83541624000"/>
    <n v="71132230000067"/>
    <d v="2011-05-19T00:00:00"/>
    <n v="144"/>
    <n v="4"/>
    <n v="140"/>
    <n v="8.8999516015202609"/>
    <n v="45000.07"/>
    <n v="44120.84"/>
    <n v="45000.07"/>
    <x v="5"/>
    <x v="0"/>
  </r>
  <r>
    <n v="69781958987"/>
    <n v="20001310167460"/>
    <d v="2011-02-17T00:00:00"/>
    <n v="60"/>
    <n v="7"/>
    <n v="53"/>
    <n v="8.8999516015202609"/>
    <n v="90000"/>
    <n v="44659.66"/>
    <n v="50000"/>
    <x v="2"/>
    <x v="0"/>
  </r>
  <r>
    <n v="5276550824"/>
    <n v="72163230000453"/>
    <d v="2011-01-25T00:00:00"/>
    <n v="120"/>
    <n v="8"/>
    <n v="112"/>
    <n v="8.8999516015202609"/>
    <n v="150000"/>
    <n v="43282.46"/>
    <n v="45890"/>
    <x v="1"/>
    <x v="0"/>
  </r>
  <r>
    <n v="4110614457"/>
    <n v="20001310169500"/>
    <d v="2011-02-17T00:00:00"/>
    <n v="360"/>
    <n v="2"/>
    <n v="358"/>
    <n v="8.8999516015202609"/>
    <n v="68500"/>
    <n v="42316.43"/>
    <n v="54500"/>
    <x v="5"/>
    <x v="0"/>
  </r>
  <r>
    <n v="2525428781"/>
    <n v="71330230000209"/>
    <d v="2010-07-21T00:00:00"/>
    <n v="120"/>
    <n v="14"/>
    <n v="106"/>
    <n v="8.8999516015202609"/>
    <n v="120000"/>
    <n v="41763.120000000003"/>
    <n v="90000"/>
    <x v="0"/>
    <x v="0"/>
  </r>
  <r>
    <n v="2849991481"/>
    <n v="20001310172510"/>
    <d v="2011-03-28T00:00:00"/>
    <n v="360"/>
    <n v="6"/>
    <n v="354"/>
    <n v="8.8999516015202609"/>
    <n v="80000"/>
    <n v="39659.480000000003"/>
    <n v="40000"/>
    <x v="5"/>
    <x v="0"/>
  </r>
  <r>
    <n v="82620393787"/>
    <n v="70016230000241"/>
    <d v="2010-01-29T00:00:00"/>
    <n v="180"/>
    <n v="20"/>
    <n v="160"/>
    <n v="8.8999516015202609"/>
    <n v="95000"/>
    <n v="39683.089999999997"/>
    <n v="43930"/>
    <x v="4"/>
    <x v="0"/>
  </r>
  <r>
    <n v="20210485868"/>
    <n v="20001330130910"/>
    <d v="2010-04-30T00:00:00"/>
    <n v="144"/>
    <n v="17"/>
    <n v="127"/>
    <n v="8.8999516015202609"/>
    <n v="120071.39"/>
    <n v="39405.519999999997"/>
    <n v="43106"/>
    <x v="5"/>
    <x v="0"/>
  </r>
  <r>
    <n v="4941285697"/>
    <n v="20001310157170"/>
    <d v="2010-09-27T00:00:00"/>
    <n v="360"/>
    <n v="12"/>
    <n v="348"/>
    <n v="8.8999516015202609"/>
    <n v="60000"/>
    <n v="38212.269999999997"/>
    <n v="39000"/>
    <x v="6"/>
    <x v="0"/>
  </r>
  <r>
    <n v="69461406487"/>
    <n v="74159230000022"/>
    <d v="2011-05-27T00:00:00"/>
    <n v="360"/>
    <n v="4"/>
    <n v="356"/>
    <n v="8.8999516015202609"/>
    <n v="88000"/>
    <n v="38161.35"/>
    <n v="38000"/>
    <x v="2"/>
    <x v="0"/>
  </r>
  <r>
    <n v="22414017813"/>
    <n v="20001330171985"/>
    <d v="2011-03-23T00:00:00"/>
    <n v="360"/>
    <n v="6"/>
    <n v="354"/>
    <n v="8.8999516015202609"/>
    <n v="117000"/>
    <n v="37992.14"/>
    <n v="38251"/>
    <x v="5"/>
    <x v="0"/>
  </r>
  <r>
    <n v="13672880884"/>
    <n v="20001310143242"/>
    <d v="2010-04-23T00:00:00"/>
    <n v="360"/>
    <n v="17"/>
    <n v="343"/>
    <n v="8.8999516015202609"/>
    <n v="51000"/>
    <n v="37831.01"/>
    <n v="39000"/>
    <x v="0"/>
    <x v="0"/>
  </r>
  <r>
    <n v="5386450832"/>
    <n v="70011230003118"/>
    <d v="2011-06-30T00:00:00"/>
    <n v="360"/>
    <n v="3"/>
    <n v="357"/>
    <n v="8.8999516015202609"/>
    <n v="118300"/>
    <n v="34576.550000000003"/>
    <n v="34323.35"/>
    <x v="4"/>
    <x v="0"/>
  </r>
  <r>
    <n v="20544956893"/>
    <n v="70085230000350"/>
    <d v="2011-01-31T00:00:00"/>
    <n v="360"/>
    <n v="8"/>
    <n v="352"/>
    <n v="8.8999516015202609"/>
    <n v="120000"/>
    <n v="34553.199999999997"/>
    <n v="35000"/>
    <x v="0"/>
    <x v="0"/>
  </r>
  <r>
    <n v="20251269809"/>
    <n v="73246230000013"/>
    <d v="2011-05-23T00:00:00"/>
    <n v="180"/>
    <n v="4"/>
    <n v="176"/>
    <n v="8.8999516015202609"/>
    <n v="105000"/>
    <n v="34700.99"/>
    <n v="34810.49"/>
    <x v="5"/>
    <x v="0"/>
  </r>
  <r>
    <n v="8597930870"/>
    <n v="70142230000875"/>
    <d v="2011-01-28T00:00:00"/>
    <n v="60"/>
    <n v="8"/>
    <n v="52"/>
    <n v="8.8999516015202609"/>
    <n v="139076.85"/>
    <n v="35003.83"/>
    <n v="40000"/>
    <x v="5"/>
    <x v="0"/>
  </r>
  <r>
    <n v="30342079808"/>
    <n v="70142230000751"/>
    <d v="2011-01-18T00:00:00"/>
    <n v="108"/>
    <n v="8"/>
    <n v="100"/>
    <n v="8.8999516015202609"/>
    <n v="136543.48000000001"/>
    <n v="33737.339999999997"/>
    <n v="36000"/>
    <x v="4"/>
    <x v="0"/>
  </r>
  <r>
    <n v="530601800"/>
    <n v="74049230000029"/>
    <d v="2011-06-21T00:00:00"/>
    <n v="60"/>
    <n v="3"/>
    <n v="57"/>
    <n v="8.8999516015202609"/>
    <n v="98000"/>
    <n v="33474.839999999997"/>
    <n v="35000"/>
    <x v="2"/>
    <x v="0"/>
  </r>
  <r>
    <n v="2382212454"/>
    <n v="74310230000022"/>
    <d v="2011-05-27T00:00:00"/>
    <n v="60"/>
    <n v="4"/>
    <n v="56"/>
    <n v="8.8999516015202609"/>
    <n v="75000"/>
    <n v="33452.21"/>
    <n v="35603.699999999997"/>
    <x v="5"/>
    <x v="0"/>
  </r>
  <r>
    <n v="28770850828"/>
    <n v="20001310142955"/>
    <d v="2010-06-28T00:00:00"/>
    <n v="228"/>
    <n v="15"/>
    <n v="213"/>
    <n v="8.8999516015202609"/>
    <n v="65000"/>
    <n v="30774.12"/>
    <n v="32459.64"/>
    <x v="5"/>
    <x v="0"/>
  </r>
  <r>
    <n v="4784510834"/>
    <n v="70390230000541"/>
    <d v="2011-04-27T00:00:00"/>
    <n v="72"/>
    <n v="5"/>
    <n v="67"/>
    <n v="8.8999516015202609"/>
    <n v="90000"/>
    <n v="31680.47"/>
    <n v="33770"/>
    <x v="5"/>
    <x v="0"/>
  </r>
  <r>
    <n v="21380499810"/>
    <n v="70066230000248"/>
    <d v="2011-02-28T00:00:00"/>
    <n v="180"/>
    <n v="7"/>
    <n v="173"/>
    <n v="8.8999516015202609"/>
    <n v="85000"/>
    <n v="30512.560000000001"/>
    <n v="31110"/>
    <x v="2"/>
    <x v="0"/>
  </r>
  <r>
    <n v="15143306876"/>
    <n v="20001330168798"/>
    <d v="2011-03-31T00:00:00"/>
    <n v="72"/>
    <n v="6"/>
    <n v="66"/>
    <n v="8.8999516015202609"/>
    <n v="117439.78"/>
    <n v="29591.96"/>
    <n v="32020.05"/>
    <x v="1"/>
    <x v="0"/>
  </r>
  <r>
    <n v="25591310800"/>
    <n v="70268230000328"/>
    <d v="2011-06-17T00:00:00"/>
    <n v="360"/>
    <n v="3"/>
    <n v="357"/>
    <n v="8.8999516015202609"/>
    <n v="90000"/>
    <n v="27906.33"/>
    <n v="27930.02"/>
    <x v="4"/>
    <x v="0"/>
  </r>
  <r>
    <n v="10132186802"/>
    <n v="74357230000010"/>
    <d v="2011-06-03T00:00:00"/>
    <n v="60"/>
    <n v="3"/>
    <n v="57"/>
    <n v="8.8999516015202609"/>
    <n v="90000"/>
    <n v="26695.65"/>
    <n v="27770"/>
    <x v="2"/>
    <x v="0"/>
  </r>
  <r>
    <n v="14030470653"/>
    <n v="20001310146870"/>
    <d v="2010-05-28T00:00:00"/>
    <n v="60"/>
    <n v="16"/>
    <n v="44"/>
    <n v="8.8999516015202609"/>
    <n v="70000"/>
    <n v="26060.75"/>
    <n v="35000"/>
    <x v="4"/>
    <x v="0"/>
  </r>
  <r>
    <n v="95918825487"/>
    <n v="20001310175535"/>
    <d v="2011-05-26T00:00:00"/>
    <n v="180"/>
    <n v="4"/>
    <n v="176"/>
    <n v="8.8999516015202609"/>
    <n v="82000"/>
    <n v="24608.32"/>
    <n v="25000"/>
    <x v="1"/>
    <x v="0"/>
  </r>
  <r>
    <n v="21338542826"/>
    <n v="70142230000980"/>
    <d v="2011-02-28T00:00:00"/>
    <n v="60"/>
    <n v="7"/>
    <n v="53"/>
    <n v="8.8999516015202609"/>
    <n v="133984.75"/>
    <n v="25055.08"/>
    <n v="28119.42"/>
    <x v="5"/>
    <x v="0"/>
  </r>
  <r>
    <n v="86383124749"/>
    <n v="20001310134111"/>
    <d v="2009-12-28T00:00:00"/>
    <n v="60"/>
    <n v="21"/>
    <n v="39"/>
    <n v="8.8999516015202609"/>
    <n v="90000"/>
    <n v="19822.669999999998"/>
    <n v="30000"/>
    <x v="2"/>
    <x v="0"/>
  </r>
  <r>
    <n v="91609321472"/>
    <n v="20001280331879"/>
    <d v="2008-11-19T00:00:00"/>
    <n v="300"/>
    <n v="34"/>
    <n v="266"/>
    <n v="8.7999744019125803"/>
    <n v="190000"/>
    <n v="110528.84"/>
    <n v="148320"/>
    <x v="0"/>
    <x v="0"/>
  </r>
  <r>
    <n v="32853293866"/>
    <n v="20001310116938"/>
    <d v="2009-07-28T00:00:00"/>
    <n v="360"/>
    <n v="26"/>
    <n v="334"/>
    <n v="8.7999744019125803"/>
    <n v="125000"/>
    <n v="94419.99"/>
    <n v="100000"/>
    <x v="5"/>
    <x v="0"/>
  </r>
  <r>
    <n v="10160685818"/>
    <n v="20001330110307"/>
    <d v="2009-07-17T00:00:00"/>
    <n v="360"/>
    <n v="26"/>
    <n v="334"/>
    <n v="8.7999744019125803"/>
    <n v="167075.57"/>
    <n v="91850.38"/>
    <n v="96000"/>
    <x v="3"/>
    <x v="0"/>
  </r>
  <r>
    <n v="21397904801"/>
    <n v="20001280333960"/>
    <d v="2008-11-28T00:00:00"/>
    <n v="300"/>
    <n v="34"/>
    <n v="266"/>
    <n v="8.7999744019125803"/>
    <n v="163000"/>
    <n v="87804.02"/>
    <n v="120000"/>
    <x v="2"/>
    <x v="0"/>
  </r>
  <r>
    <n v="22590468865"/>
    <n v="20001280335033"/>
    <d v="2008-11-28T00:00:00"/>
    <n v="157"/>
    <n v="8"/>
    <n v="149"/>
    <n v="8.7999744019125803"/>
    <n v="150000"/>
    <n v="88244.3"/>
    <n v="120000"/>
    <x v="5"/>
    <x v="0"/>
  </r>
  <r>
    <n v="18512870869"/>
    <n v="20001280334649"/>
    <d v="2008-11-28T00:00:00"/>
    <n v="300"/>
    <n v="34"/>
    <n v="266"/>
    <n v="8.7999744019125803"/>
    <n v="125000"/>
    <n v="71187.070000000007"/>
    <n v="78250"/>
    <x v="2"/>
    <x v="0"/>
  </r>
  <r>
    <n v="16313251830"/>
    <n v="20001280335050"/>
    <d v="2008-11-28T00:00:00"/>
    <n v="300"/>
    <n v="34"/>
    <n v="266"/>
    <n v="8.7999744019125803"/>
    <n v="165000"/>
    <n v="54584.22"/>
    <n v="60000"/>
    <x v="5"/>
    <x v="0"/>
  </r>
  <r>
    <n v="79922627"/>
    <n v="20001280359382"/>
    <d v="2009-06-19T00:00:00"/>
    <n v="360"/>
    <n v="27"/>
    <n v="333"/>
    <n v="8.7600070857660981"/>
    <n v="200000"/>
    <n v="113966.39999999999"/>
    <n v="121000"/>
    <x v="2"/>
    <x v="0"/>
  </r>
  <r>
    <n v="31745700854"/>
    <n v="70047230000080"/>
    <d v="2009-05-28T00:00:00"/>
    <n v="300"/>
    <n v="28"/>
    <n v="272"/>
    <n v="8.7600070857660981"/>
    <n v="135000"/>
    <n v="99782.63"/>
    <n v="108000"/>
    <x v="2"/>
    <x v="0"/>
  </r>
  <r>
    <n v="81396007091"/>
    <n v="71166230000142"/>
    <d v="2009-10-28T00:00:00"/>
    <n v="300"/>
    <n v="23"/>
    <n v="277"/>
    <n v="8.7600070857660981"/>
    <n v="185000"/>
    <n v="93878.55"/>
    <n v="100000"/>
    <x v="4"/>
    <x v="0"/>
  </r>
  <r>
    <n v="35181619894"/>
    <n v="20001310127131"/>
    <d v="2009-10-28T00:00:00"/>
    <n v="264"/>
    <n v="23"/>
    <n v="241"/>
    <n v="8.7600070857660981"/>
    <n v="130000"/>
    <n v="85390.66"/>
    <n v="92000"/>
    <x v="4"/>
    <x v="0"/>
  </r>
  <r>
    <n v="29063614888"/>
    <n v="70037230000740"/>
    <d v="2009-08-28T00:00:00"/>
    <n v="360"/>
    <n v="25"/>
    <n v="335"/>
    <n v="8.7600070857660981"/>
    <n v="111354.73"/>
    <n v="52993.2"/>
    <n v="56000"/>
    <x v="5"/>
    <x v="0"/>
  </r>
  <r>
    <n v="27668498826"/>
    <n v="20001330119223"/>
    <d v="2009-10-30T00:00:00"/>
    <n v="120"/>
    <n v="23"/>
    <n v="97"/>
    <n v="8.7600070857660981"/>
    <n v="128000"/>
    <n v="35165.58"/>
    <n v="42000"/>
    <x v="5"/>
    <x v="0"/>
  </r>
  <r>
    <n v="1445495902"/>
    <n v="20001280352019"/>
    <d v="2009-04-16T00:00:00"/>
    <n v="288"/>
    <n v="29"/>
    <n v="259"/>
    <n v="8.6487999999999996"/>
    <n v="120000"/>
    <n v="110393.45"/>
    <n v="120000"/>
    <x v="2"/>
    <x v="0"/>
  </r>
  <r>
    <n v="2221363833"/>
    <n v="20001280347465"/>
    <d v="2009-03-11T00:00:00"/>
    <n v="240"/>
    <n v="30"/>
    <n v="210"/>
    <n v="8.6487999999999996"/>
    <n v="120000"/>
    <n v="107804.56"/>
    <n v="120000"/>
    <x v="5"/>
    <x v="0"/>
  </r>
  <r>
    <n v="19288919856"/>
    <n v="20001280311061"/>
    <d v="2008-08-12T00:00:00"/>
    <n v="240"/>
    <n v="37"/>
    <n v="203"/>
    <n v="8.6487999999999996"/>
    <n v="114700"/>
    <n v="100650.22"/>
    <n v="114700"/>
    <x v="2"/>
    <x v="0"/>
  </r>
  <r>
    <n v="21853085804"/>
    <n v="20001280273186"/>
    <d v="2008-01-24T00:00:00"/>
    <n v="204"/>
    <n v="44"/>
    <n v="160"/>
    <n v="8.6487999999999996"/>
    <n v="120000"/>
    <n v="97924.49"/>
    <n v="120000"/>
    <x v="2"/>
    <x v="0"/>
  </r>
  <r>
    <n v="10333798830"/>
    <n v="70105230002946"/>
    <d v="2009-08-13T00:00:00"/>
    <n v="240"/>
    <n v="25"/>
    <n v="215"/>
    <n v="8.6487999999999996"/>
    <n v="115000"/>
    <n v="90711.05"/>
    <n v="91849.54"/>
    <x v="3"/>
    <x v="0"/>
  </r>
  <r>
    <n v="39831353668"/>
    <n v="20001280352434"/>
    <d v="2009-04-23T00:00:00"/>
    <n v="348"/>
    <n v="29"/>
    <n v="319"/>
    <n v="8.6487999999999996"/>
    <n v="120000"/>
    <n v="89856.3"/>
    <n v="96000"/>
    <x v="5"/>
    <x v="0"/>
  </r>
  <r>
    <n v="5032932450"/>
    <n v="20001280351454"/>
    <d v="2009-04-15T00:00:00"/>
    <n v="324"/>
    <n v="29"/>
    <n v="295"/>
    <n v="8.6487999999999996"/>
    <n v="120000"/>
    <n v="89386.1"/>
    <n v="96000"/>
    <x v="5"/>
    <x v="0"/>
  </r>
  <r>
    <n v="97923931534"/>
    <n v="20001280276282"/>
    <d v="2008-02-13T00:00:00"/>
    <n v="240"/>
    <n v="43"/>
    <n v="197"/>
    <n v="8.6487999999999996"/>
    <n v="108000"/>
    <n v="89643.96"/>
    <n v="104710"/>
    <x v="5"/>
    <x v="0"/>
  </r>
  <r>
    <n v="84594209491"/>
    <n v="20001280339764"/>
    <d v="2009-02-10T00:00:00"/>
    <n v="240"/>
    <n v="31"/>
    <n v="209"/>
    <n v="8.6487999999999996"/>
    <n v="118900"/>
    <n v="89478.1"/>
    <n v="100000"/>
    <x v="5"/>
    <x v="0"/>
  </r>
  <r>
    <n v="16453797879"/>
    <n v="70458230000242"/>
    <d v="2007-11-06T00:00:00"/>
    <n v="240"/>
    <n v="46"/>
    <n v="194"/>
    <n v="8.6487999999999996"/>
    <n v="119000"/>
    <n v="89466.44"/>
    <n v="93348.08"/>
    <x v="5"/>
    <x v="0"/>
  </r>
  <r>
    <n v="61385786515"/>
    <n v="20001280349220"/>
    <d v="2009-04-06T00:00:00"/>
    <n v="300"/>
    <n v="29"/>
    <n v="271"/>
    <n v="8.6487999999999996"/>
    <n v="120000"/>
    <n v="88997.33"/>
    <n v="96000"/>
    <x v="4"/>
    <x v="0"/>
  </r>
  <r>
    <n v="7003960125"/>
    <n v="20001280314974"/>
    <d v="2008-08-29T00:00:00"/>
    <n v="228"/>
    <n v="37"/>
    <n v="191"/>
    <n v="8.6487999999999996"/>
    <n v="120000"/>
    <n v="89093.73"/>
    <n v="96000"/>
    <x v="0"/>
    <x v="0"/>
  </r>
  <r>
    <n v="26233586801"/>
    <n v="20001290072248"/>
    <d v="2008-09-25T00:00:00"/>
    <n v="300"/>
    <n v="36"/>
    <n v="264"/>
    <n v="8.6487999999999996"/>
    <n v="118000"/>
    <n v="88642.75"/>
    <n v="94351.3"/>
    <x v="3"/>
    <x v="1"/>
  </r>
  <r>
    <n v="1986891798"/>
    <n v="20001280341513"/>
    <d v="2009-01-21T00:00:00"/>
    <n v="300"/>
    <n v="32"/>
    <n v="268"/>
    <n v="8.6487999999999996"/>
    <n v="120000"/>
    <n v="87936.48"/>
    <n v="96000"/>
    <x v="3"/>
    <x v="0"/>
  </r>
  <r>
    <n v="69122539115"/>
    <n v="20001280341009"/>
    <d v="2009-01-20T00:00:00"/>
    <n v="300"/>
    <n v="32"/>
    <n v="268"/>
    <n v="8.6487999999999996"/>
    <n v="120000"/>
    <n v="87931.77"/>
    <n v="96000"/>
    <x v="5"/>
    <x v="0"/>
  </r>
  <r>
    <n v="4417770662"/>
    <n v="20001280330791"/>
    <d v="2008-11-12T00:00:00"/>
    <n v="300"/>
    <n v="34"/>
    <n v="266"/>
    <n v="8.6487999999999996"/>
    <n v="120000"/>
    <n v="87770.22"/>
    <n v="96000"/>
    <x v="5"/>
    <x v="0"/>
  </r>
  <r>
    <n v="44799420178"/>
    <n v="20001230055118"/>
    <d v="2008-12-18T00:00:00"/>
    <n v="300"/>
    <n v="33"/>
    <n v="267"/>
    <n v="8.6487999999999996"/>
    <n v="120000"/>
    <n v="87661.88"/>
    <n v="96000"/>
    <x v="4"/>
    <x v="0"/>
  </r>
  <r>
    <n v="4460657651"/>
    <n v="20001280317094"/>
    <d v="2008-09-10T00:00:00"/>
    <n v="300"/>
    <n v="36"/>
    <n v="264"/>
    <n v="8.6487999999999996"/>
    <n v="120000"/>
    <n v="87616.49"/>
    <n v="96000"/>
    <x v="3"/>
    <x v="0"/>
  </r>
  <r>
    <n v="4004352681"/>
    <n v="20001280324210"/>
    <d v="2008-10-14T00:00:00"/>
    <n v="300"/>
    <n v="35"/>
    <n v="265"/>
    <n v="8.6487999999999996"/>
    <n v="120000"/>
    <n v="87567.01"/>
    <n v="96000"/>
    <x v="2"/>
    <x v="0"/>
  </r>
  <r>
    <n v="28556156827"/>
    <n v="20001280325402"/>
    <d v="2008-10-20T00:00:00"/>
    <n v="300"/>
    <n v="35"/>
    <n v="265"/>
    <n v="8.6487999999999996"/>
    <n v="120000"/>
    <n v="87406.17"/>
    <n v="96000"/>
    <x v="2"/>
    <x v="0"/>
  </r>
  <r>
    <n v="53979290425"/>
    <n v="20001280336455"/>
    <d v="2008-12-16T00:00:00"/>
    <n v="288"/>
    <n v="33"/>
    <n v="255"/>
    <n v="8.6487999999999996"/>
    <n v="120000"/>
    <n v="87433.49"/>
    <n v="96000"/>
    <x v="4"/>
    <x v="0"/>
  </r>
  <r>
    <n v="26377052804"/>
    <n v="20001280347520"/>
    <d v="2009-03-11T00:00:00"/>
    <n v="264"/>
    <n v="30"/>
    <n v="234"/>
    <n v="8.6487999999999996"/>
    <n v="120000"/>
    <n v="87363.7"/>
    <n v="96000"/>
    <x v="3"/>
    <x v="0"/>
  </r>
  <r>
    <n v="55257224615"/>
    <n v="20001280324201"/>
    <d v="2008-10-14T00:00:00"/>
    <n v="300"/>
    <n v="35"/>
    <n v="265"/>
    <n v="8.6487999999999996"/>
    <n v="119400"/>
    <n v="87129.18"/>
    <n v="95520"/>
    <x v="2"/>
    <x v="0"/>
  </r>
  <r>
    <n v="86662767972"/>
    <n v="20001310121974"/>
    <d v="2009-09-03T00:00:00"/>
    <n v="276"/>
    <n v="24"/>
    <n v="252"/>
    <n v="8.6487999999999996"/>
    <n v="117000"/>
    <n v="86992.6"/>
    <n v="93000"/>
    <x v="5"/>
    <x v="0"/>
  </r>
  <r>
    <n v="26889046803"/>
    <n v="20001280357835"/>
    <d v="2009-06-12T00:00:00"/>
    <n v="240"/>
    <n v="27"/>
    <n v="213"/>
    <n v="8.6487999999999996"/>
    <n v="120000"/>
    <n v="87152.97"/>
    <n v="96000"/>
    <x v="5"/>
    <x v="0"/>
  </r>
  <r>
    <n v="3146714639"/>
    <n v="20001280313951"/>
    <d v="2008-08-27T00:00:00"/>
    <n v="300"/>
    <n v="37"/>
    <n v="263"/>
    <n v="8.6487999999999996"/>
    <n v="120000"/>
    <n v="86894.87"/>
    <n v="96000"/>
    <x v="4"/>
    <x v="0"/>
  </r>
  <r>
    <n v="21930275870"/>
    <n v="20001280325682"/>
    <d v="2008-10-21T00:00:00"/>
    <n v="300"/>
    <n v="35"/>
    <n v="265"/>
    <n v="8.6487999999999996"/>
    <n v="120000"/>
    <n v="86691.58"/>
    <n v="95000"/>
    <x v="5"/>
    <x v="0"/>
  </r>
  <r>
    <n v="1862445761"/>
    <n v="20001280337753"/>
    <d v="2008-12-26T00:00:00"/>
    <n v="228"/>
    <n v="33"/>
    <n v="195"/>
    <n v="8.6487999999999996"/>
    <n v="99300"/>
    <n v="87042.13"/>
    <n v="99300"/>
    <x v="5"/>
    <x v="0"/>
  </r>
  <r>
    <n v="32635335842"/>
    <n v="20001290072930"/>
    <d v="2008-10-16T00:00:00"/>
    <n v="300"/>
    <n v="35"/>
    <n v="265"/>
    <n v="8.6487999999999996"/>
    <n v="120000"/>
    <n v="86647.45"/>
    <n v="95000"/>
    <x v="5"/>
    <x v="0"/>
  </r>
  <r>
    <n v="91707579504"/>
    <n v="70782230000155"/>
    <d v="2008-03-27T00:00:00"/>
    <n v="360"/>
    <n v="42"/>
    <n v="318"/>
    <n v="8.6487999999999996"/>
    <n v="107000"/>
    <n v="86387.7"/>
    <n v="85600"/>
    <x v="5"/>
    <x v="0"/>
  </r>
  <r>
    <n v="9029705850"/>
    <n v="20001280313587"/>
    <d v="2008-08-26T00:00:00"/>
    <n v="300"/>
    <n v="37"/>
    <n v="263"/>
    <n v="8.6487999999999996"/>
    <n v="119300"/>
    <n v="86419.23"/>
    <n v="95440"/>
    <x v="4"/>
    <x v="0"/>
  </r>
  <r>
    <n v="11946984841"/>
    <n v="20001280330120"/>
    <d v="2008-11-10T00:00:00"/>
    <n v="264"/>
    <n v="34"/>
    <n v="230"/>
    <n v="8.6487999999999996"/>
    <n v="120000"/>
    <n v="86408.05"/>
    <n v="96000"/>
    <x v="0"/>
    <x v="0"/>
  </r>
  <r>
    <n v="56084730"/>
    <n v="20001280360151"/>
    <d v="2009-06-25T00:00:00"/>
    <n v="324"/>
    <n v="27"/>
    <n v="297"/>
    <n v="8.6487999999999996"/>
    <n v="115000"/>
    <n v="85899.839999999997"/>
    <n v="92000"/>
    <x v="0"/>
    <x v="0"/>
  </r>
  <r>
    <n v="2576806830"/>
    <n v="20001330117506"/>
    <d v="2009-10-22T00:00:00"/>
    <n v="240"/>
    <n v="23"/>
    <n v="217"/>
    <n v="8.6487999999999996"/>
    <n v="114000"/>
    <n v="86009.41"/>
    <n v="87817"/>
    <x v="2"/>
    <x v="4"/>
  </r>
  <r>
    <n v="27367123823"/>
    <n v="20001280341068"/>
    <d v="2009-01-19T00:00:00"/>
    <n v="264"/>
    <n v="32"/>
    <n v="232"/>
    <n v="8.6487999999999996"/>
    <n v="120000"/>
    <n v="85709.23"/>
    <n v="95000"/>
    <x v="2"/>
    <x v="0"/>
  </r>
  <r>
    <n v="9926378803"/>
    <n v="20001330115619"/>
    <d v="2009-09-25T00:00:00"/>
    <n v="240"/>
    <n v="24"/>
    <n v="216"/>
    <n v="8.6487999999999996"/>
    <n v="119000"/>
    <n v="85757.25"/>
    <n v="87454.49"/>
    <x v="6"/>
    <x v="0"/>
  </r>
  <r>
    <n v="1253711364"/>
    <n v="20001310120145"/>
    <d v="2009-08-25T00:00:00"/>
    <n v="288"/>
    <n v="25"/>
    <n v="263"/>
    <n v="8.6487999999999996"/>
    <n v="115000"/>
    <n v="85524.51"/>
    <n v="92000"/>
    <x v="2"/>
    <x v="0"/>
  </r>
  <r>
    <n v="13789601810"/>
    <n v="20001280323027"/>
    <d v="2008-10-06T00:00:00"/>
    <n v="300"/>
    <n v="35"/>
    <n v="265"/>
    <n v="8.6487999999999996"/>
    <n v="116800"/>
    <n v="85497.05"/>
    <n v="93440"/>
    <x v="5"/>
    <x v="0"/>
  </r>
  <r>
    <n v="57381488000"/>
    <n v="20001280325232"/>
    <d v="2008-10-20T00:00:00"/>
    <n v="240"/>
    <n v="35"/>
    <n v="205"/>
    <n v="8.6487999999999996"/>
    <n v="120000"/>
    <n v="85603.46"/>
    <n v="96000"/>
    <x v="7"/>
    <x v="0"/>
  </r>
  <r>
    <n v="9816113899"/>
    <n v="20001330115295"/>
    <d v="2009-09-18T00:00:00"/>
    <n v="240"/>
    <n v="24"/>
    <n v="216"/>
    <n v="8.6487999999999996"/>
    <n v="114000"/>
    <n v="85335.45"/>
    <n v="87316.98"/>
    <x v="5"/>
    <x v="0"/>
  </r>
  <r>
    <n v="1943487766"/>
    <n v="20001280355867"/>
    <d v="2009-05-27T00:00:00"/>
    <n v="300"/>
    <n v="28"/>
    <n v="272"/>
    <n v="8.6487999999999996"/>
    <n v="115000"/>
    <n v="85048.27"/>
    <n v="92000"/>
    <x v="5"/>
    <x v="0"/>
  </r>
  <r>
    <n v="27901620854"/>
    <n v="20001280267984"/>
    <d v="2007-12-27T00:00:00"/>
    <n v="300"/>
    <n v="45"/>
    <n v="255"/>
    <n v="8.6487999999999996"/>
    <n v="120000"/>
    <n v="85063.02"/>
    <n v="95000"/>
    <x v="4"/>
    <x v="0"/>
  </r>
  <r>
    <n v="94941386868"/>
    <n v="20001280307587"/>
    <d v="2008-07-28T00:00:00"/>
    <n v="240"/>
    <n v="37"/>
    <n v="203"/>
    <n v="8.6487999999999996"/>
    <n v="120000"/>
    <n v="85090.66"/>
    <n v="96000"/>
    <x v="2"/>
    <x v="0"/>
  </r>
  <r>
    <n v="917615816"/>
    <n v="20001280345985"/>
    <d v="2009-02-27T00:00:00"/>
    <n v="312"/>
    <n v="31"/>
    <n v="281"/>
    <n v="8.6487999999999996"/>
    <n v="119000"/>
    <n v="84683.27"/>
    <n v="91000"/>
    <x v="4"/>
    <x v="2"/>
  </r>
  <r>
    <n v="262201801"/>
    <n v="70094230000103"/>
    <d v="2010-01-19T00:00:00"/>
    <n v="288"/>
    <n v="20"/>
    <n v="268"/>
    <n v="8.6487999999999996"/>
    <n v="115000"/>
    <n v="84703.47"/>
    <n v="85000"/>
    <x v="5"/>
    <x v="0"/>
  </r>
  <r>
    <n v="30635330172"/>
    <n v="20001280323124"/>
    <d v="2008-10-06T00:00:00"/>
    <n v="240"/>
    <n v="35"/>
    <n v="205"/>
    <n v="8.6487999999999996"/>
    <n v="120000"/>
    <n v="84939.24"/>
    <n v="96000"/>
    <x v="0"/>
    <x v="0"/>
  </r>
  <r>
    <n v="26661782854"/>
    <n v="30001280331911"/>
    <d v="2008-11-19T00:00:00"/>
    <n v="240"/>
    <n v="34"/>
    <n v="206"/>
    <n v="8.6487999999999996"/>
    <n v="120000"/>
    <n v="84856.97"/>
    <n v="96000"/>
    <x v="1"/>
    <x v="0"/>
  </r>
  <r>
    <n v="135154898"/>
    <n v="20001330119495"/>
    <d v="2009-11-12T00:00:00"/>
    <n v="216"/>
    <n v="22"/>
    <n v="194"/>
    <n v="8.6487999999999996"/>
    <n v="114000"/>
    <n v="84922.27"/>
    <n v="87151.06"/>
    <x v="2"/>
    <x v="0"/>
  </r>
  <r>
    <n v="1924430541"/>
    <n v="20001280337249"/>
    <d v="2008-12-19T00:00:00"/>
    <n v="300"/>
    <n v="33"/>
    <n v="267"/>
    <n v="8.6487999999999996"/>
    <n v="120000"/>
    <n v="84457.67"/>
    <n v="92320"/>
    <x v="5"/>
    <x v="0"/>
  </r>
  <r>
    <n v="7171321703"/>
    <n v="20001280272856"/>
    <d v="2008-01-23T00:00:00"/>
    <n v="300"/>
    <n v="44"/>
    <n v="256"/>
    <n v="8.6487999999999996"/>
    <n v="119000"/>
    <n v="84461.28"/>
    <n v="95000"/>
    <x v="5"/>
    <x v="0"/>
  </r>
  <r>
    <n v="28276693822"/>
    <n v="20001280317256"/>
    <d v="2008-09-10T00:00:00"/>
    <n v="240"/>
    <n v="36"/>
    <n v="204"/>
    <n v="8.6487999999999996"/>
    <n v="120000"/>
    <n v="84629.56"/>
    <n v="96000"/>
    <x v="4"/>
    <x v="0"/>
  </r>
  <r>
    <n v="23858494968"/>
    <n v="20001280304448"/>
    <d v="2008-07-10T00:00:00"/>
    <n v="228"/>
    <n v="38"/>
    <n v="190"/>
    <n v="8.6487999999999996"/>
    <n v="120000"/>
    <n v="84529.3"/>
    <n v="96000"/>
    <x v="0"/>
    <x v="0"/>
  </r>
  <r>
    <n v="565185101"/>
    <n v="20001280319020"/>
    <d v="2008-09-19T00:00:00"/>
    <n v="240"/>
    <n v="36"/>
    <n v="204"/>
    <n v="8.6487999999999996"/>
    <n v="120000"/>
    <n v="84346.18"/>
    <n v="96000"/>
    <x v="2"/>
    <x v="0"/>
  </r>
  <r>
    <n v="16472239894"/>
    <n v="30001280344690"/>
    <d v="2009-02-17T00:00:00"/>
    <n v="288"/>
    <n v="31"/>
    <n v="257"/>
    <n v="8.6487999999999996"/>
    <n v="115200"/>
    <n v="84053.3"/>
    <n v="92000"/>
    <x v="1"/>
    <x v="0"/>
  </r>
  <r>
    <n v="67308139700"/>
    <n v="71523230000160"/>
    <d v="2009-10-07T00:00:00"/>
    <n v="300"/>
    <n v="23"/>
    <n v="277"/>
    <n v="8.6487999999999996"/>
    <n v="105000"/>
    <n v="83826.320000000007"/>
    <n v="84000"/>
    <x v="5"/>
    <x v="0"/>
  </r>
  <r>
    <n v="25183543879"/>
    <n v="20001280357509"/>
    <d v="2009-06-08T00:00:00"/>
    <n v="300"/>
    <n v="27"/>
    <n v="273"/>
    <n v="8.6487999999999996"/>
    <n v="113000"/>
    <n v="83831.5"/>
    <n v="90000"/>
    <x v="0"/>
    <x v="0"/>
  </r>
  <r>
    <n v="13816986897"/>
    <n v="20001280304537"/>
    <d v="2008-07-08T00:00:00"/>
    <n v="240"/>
    <n v="38"/>
    <n v="202"/>
    <n v="8.6487999999999996"/>
    <n v="120000"/>
    <n v="84020.479999999996"/>
    <n v="96000"/>
    <x v="6"/>
    <x v="0"/>
  </r>
  <r>
    <n v="33384720130"/>
    <n v="20001280313064"/>
    <d v="2008-08-20T00:00:00"/>
    <n v="240"/>
    <n v="37"/>
    <n v="203"/>
    <n v="8.6487999999999996"/>
    <n v="120000"/>
    <n v="84010.85"/>
    <n v="96000"/>
    <x v="5"/>
    <x v="0"/>
  </r>
  <r>
    <n v="16776010862"/>
    <n v="30001280319172"/>
    <d v="2008-09-19T00:00:00"/>
    <n v="300"/>
    <n v="36"/>
    <n v="264"/>
    <n v="8.6487999999999996"/>
    <n v="115000"/>
    <n v="83684.53"/>
    <n v="92000"/>
    <x v="1"/>
    <x v="0"/>
  </r>
  <r>
    <n v="28763406829"/>
    <n v="70081230000535"/>
    <d v="2008-03-19T00:00:00"/>
    <n v="360"/>
    <n v="42"/>
    <n v="318"/>
    <n v="8.6487999999999996"/>
    <n v="106000"/>
    <n v="83439.58"/>
    <n v="82400"/>
    <x v="4"/>
    <x v="0"/>
  </r>
  <r>
    <n v="43769055691"/>
    <n v="20001280291877"/>
    <d v="2008-07-15T00:00:00"/>
    <n v="240"/>
    <n v="38"/>
    <n v="202"/>
    <n v="8.6487999999999996"/>
    <n v="120000"/>
    <n v="83894.14"/>
    <n v="96000"/>
    <x v="2"/>
    <x v="0"/>
  </r>
  <r>
    <n v="97911607672"/>
    <n v="20001280306017"/>
    <d v="2008-07-18T00:00:00"/>
    <n v="240"/>
    <n v="38"/>
    <n v="202"/>
    <n v="8.6487999999999996"/>
    <n v="120000"/>
    <n v="83852.78"/>
    <n v="96000"/>
    <x v="5"/>
    <x v="0"/>
  </r>
  <r>
    <n v="14372788843"/>
    <n v="30001280306607"/>
    <d v="2008-07-21T00:00:00"/>
    <n v="240"/>
    <n v="38"/>
    <n v="202"/>
    <n v="8.6487999999999996"/>
    <n v="120000"/>
    <n v="83757.61"/>
    <n v="96000"/>
    <x v="4"/>
    <x v="0"/>
  </r>
  <r>
    <n v="73065773953"/>
    <n v="20001280290331"/>
    <d v="2008-04-24T00:00:00"/>
    <n v="240"/>
    <n v="41"/>
    <n v="199"/>
    <n v="8.6487999999999996"/>
    <n v="120000"/>
    <n v="83741.09"/>
    <n v="96000"/>
    <x v="3"/>
    <x v="0"/>
  </r>
  <r>
    <n v="31830194852"/>
    <n v="20001290072710"/>
    <d v="2008-10-02T00:00:00"/>
    <n v="300"/>
    <n v="35"/>
    <n v="265"/>
    <n v="8.6487999999999996"/>
    <n v="114000"/>
    <n v="83408.44"/>
    <n v="91200"/>
    <x v="6"/>
    <x v="0"/>
  </r>
  <r>
    <n v="3721328639"/>
    <n v="20001310114870"/>
    <d v="2009-07-10T00:00:00"/>
    <n v="180"/>
    <n v="26"/>
    <n v="154"/>
    <n v="8.6487999999999996"/>
    <n v="120000"/>
    <n v="84067.65"/>
    <n v="96000"/>
    <x v="4"/>
    <x v="0"/>
  </r>
  <r>
    <n v="35188316900"/>
    <n v="20001280359170"/>
    <d v="2009-06-19T00:00:00"/>
    <n v="240"/>
    <n v="27"/>
    <n v="213"/>
    <n v="8.6487999999999996"/>
    <n v="115000"/>
    <n v="83408.39"/>
    <n v="92000"/>
    <x v="5"/>
    <x v="0"/>
  </r>
  <r>
    <n v="92933424800"/>
    <n v="20001280301066"/>
    <d v="2008-06-20T00:00:00"/>
    <n v="240"/>
    <n v="39"/>
    <n v="201"/>
    <n v="8.6487999999999996"/>
    <n v="120000"/>
    <n v="83452.649999999994"/>
    <n v="96000"/>
    <x v="5"/>
    <x v="0"/>
  </r>
  <r>
    <n v="128774096"/>
    <n v="20001280348488"/>
    <d v="2009-03-23T00:00:00"/>
    <n v="240"/>
    <n v="30"/>
    <n v="210"/>
    <n v="8.6487999999999996"/>
    <n v="115000"/>
    <n v="83339.73"/>
    <n v="92000"/>
    <x v="3"/>
    <x v="0"/>
  </r>
  <r>
    <n v="4280018669"/>
    <n v="20001280337540"/>
    <d v="2008-12-19T00:00:00"/>
    <n v="240"/>
    <n v="33"/>
    <n v="207"/>
    <n v="8.6487999999999996"/>
    <n v="120000"/>
    <n v="83337.149999999994"/>
    <n v="94000"/>
    <x v="2"/>
    <x v="0"/>
  </r>
  <r>
    <n v="88619249649"/>
    <n v="20001280340088"/>
    <d v="2009-01-14T00:00:00"/>
    <n v="300"/>
    <n v="32"/>
    <n v="268"/>
    <n v="8.6487999999999996"/>
    <n v="113800"/>
    <n v="82958.47"/>
    <n v="90400"/>
    <x v="5"/>
    <x v="0"/>
  </r>
  <r>
    <n v="54944350082"/>
    <n v="20001280352035"/>
    <d v="2009-04-24T00:00:00"/>
    <n v="252"/>
    <n v="29"/>
    <n v="223"/>
    <n v="8.6487999999999996"/>
    <n v="115000"/>
    <n v="83041.59"/>
    <n v="92000"/>
    <x v="5"/>
    <x v="0"/>
  </r>
  <r>
    <n v="247450731"/>
    <n v="20001280288027"/>
    <d v="2008-04-10T00:00:00"/>
    <n v="240"/>
    <n v="41"/>
    <n v="199"/>
    <n v="8.6487999999999996"/>
    <n v="120000"/>
    <n v="83104.91"/>
    <n v="96000"/>
    <x v="3"/>
    <x v="0"/>
  </r>
  <r>
    <n v="33649290847"/>
    <n v="20001280335173"/>
    <d v="2008-12-02T00:00:00"/>
    <n v="240"/>
    <n v="33"/>
    <n v="207"/>
    <n v="8.6487999999999996"/>
    <n v="116500"/>
    <n v="83027.8"/>
    <n v="93200"/>
    <x v="2"/>
    <x v="0"/>
  </r>
  <r>
    <n v="52082806634"/>
    <n v="20001280230800"/>
    <d v="2007-07-16T00:00:00"/>
    <n v="240"/>
    <n v="50"/>
    <n v="190"/>
    <n v="8.6487999999999996"/>
    <n v="100000"/>
    <n v="83077.13"/>
    <n v="100000"/>
    <x v="5"/>
    <x v="0"/>
  </r>
  <r>
    <n v="68236549453"/>
    <n v="20001310125600"/>
    <d v="2009-10-08T00:00:00"/>
    <n v="240"/>
    <n v="23"/>
    <n v="217"/>
    <n v="8.6487999999999996"/>
    <n v="112100"/>
    <n v="82838.570000000007"/>
    <n v="89680"/>
    <x v="4"/>
    <x v="0"/>
  </r>
  <r>
    <n v="44749686972"/>
    <n v="20001280339861"/>
    <d v="2009-01-13T00:00:00"/>
    <n v="300"/>
    <n v="32"/>
    <n v="268"/>
    <n v="8.6487999999999996"/>
    <n v="115500"/>
    <n v="82577.27"/>
    <n v="90000"/>
    <x v="5"/>
    <x v="0"/>
  </r>
  <r>
    <n v="25638981888"/>
    <n v="20001280289473"/>
    <d v="2008-04-17T00:00:00"/>
    <n v="240"/>
    <n v="41"/>
    <n v="199"/>
    <n v="8.6487999999999996"/>
    <n v="120000"/>
    <n v="82850.5"/>
    <n v="96000"/>
    <x v="5"/>
    <x v="0"/>
  </r>
  <r>
    <n v="28251572878"/>
    <n v="20001280301490"/>
    <d v="2008-06-17T00:00:00"/>
    <n v="240"/>
    <n v="39"/>
    <n v="201"/>
    <n v="8.6487999999999996"/>
    <n v="120000"/>
    <n v="82683.070000000007"/>
    <n v="95000"/>
    <x v="4"/>
    <x v="0"/>
  </r>
  <r>
    <n v="52754480072"/>
    <n v="20001310120374"/>
    <d v="2009-08-27T00:00:00"/>
    <n v="300"/>
    <n v="25"/>
    <n v="275"/>
    <n v="8.6487999999999996"/>
    <n v="110000"/>
    <n v="82098.11"/>
    <n v="88000"/>
    <x v="5"/>
    <x v="0"/>
  </r>
  <r>
    <n v="29778194874"/>
    <n v="70116230000205"/>
    <d v="2007-11-22T00:00:00"/>
    <n v="360"/>
    <n v="46"/>
    <n v="314"/>
    <n v="8.6487999999999996"/>
    <n v="113000"/>
    <n v="81914.37"/>
    <n v="90000"/>
    <x v="5"/>
    <x v="0"/>
  </r>
  <r>
    <n v="89344545049"/>
    <n v="71102230000120"/>
    <d v="2009-06-24T00:00:00"/>
    <n v="240"/>
    <n v="27"/>
    <n v="213"/>
    <n v="8.6487999999999996"/>
    <n v="114000"/>
    <n v="82271.06"/>
    <n v="91000"/>
    <x v="4"/>
    <x v="0"/>
  </r>
  <r>
    <n v="10423879820"/>
    <n v="20001280284978"/>
    <d v="2008-03-27T00:00:00"/>
    <n v="240"/>
    <n v="42"/>
    <n v="198"/>
    <n v="8.6487999999999996"/>
    <n v="120000"/>
    <n v="82290.13"/>
    <n v="96000"/>
    <x v="5"/>
    <x v="0"/>
  </r>
  <r>
    <n v="99301776715"/>
    <n v="20001310122580"/>
    <d v="2009-09-15T00:00:00"/>
    <n v="276"/>
    <n v="24"/>
    <n v="252"/>
    <n v="8.6487999999999996"/>
    <n v="110000"/>
    <n v="81985.679999999993"/>
    <n v="88000"/>
    <x v="4"/>
    <x v="0"/>
  </r>
  <r>
    <n v="85185442700"/>
    <n v="20001280277572"/>
    <d v="2008-02-19T00:00:00"/>
    <n v="240"/>
    <n v="43"/>
    <n v="197"/>
    <n v="8.6487999999999996"/>
    <n v="120000"/>
    <n v="82221.91"/>
    <n v="96000"/>
    <x v="5"/>
    <x v="0"/>
  </r>
  <r>
    <n v="10863033776"/>
    <n v="20001310116202"/>
    <d v="2009-07-27T00:00:00"/>
    <n v="300"/>
    <n v="26"/>
    <n v="274"/>
    <n v="8.6487999999999996"/>
    <n v="110000"/>
    <n v="81853.929999999993"/>
    <n v="88000"/>
    <x v="5"/>
    <x v="0"/>
  </r>
  <r>
    <n v="53477952120"/>
    <n v="20001280276185"/>
    <d v="2008-02-13T00:00:00"/>
    <n v="240"/>
    <n v="43"/>
    <n v="197"/>
    <n v="8.6487999999999996"/>
    <n v="120000"/>
    <n v="82187.320000000007"/>
    <n v="96000"/>
    <x v="4"/>
    <x v="0"/>
  </r>
  <r>
    <n v="69103313115"/>
    <n v="20001280276851"/>
    <d v="2008-02-13T00:00:00"/>
    <n v="240"/>
    <n v="43"/>
    <n v="197"/>
    <n v="8.6487999999999996"/>
    <n v="120000"/>
    <n v="82187.320000000007"/>
    <n v="96000"/>
    <x v="4"/>
    <x v="0"/>
  </r>
  <r>
    <n v="8744156839"/>
    <n v="70123230000518"/>
    <d v="2008-08-21T00:00:00"/>
    <n v="360"/>
    <n v="37"/>
    <n v="323"/>
    <n v="8.6487999999999996"/>
    <n v="110000"/>
    <n v="81678.05"/>
    <n v="88000"/>
    <x v="0"/>
    <x v="0"/>
  </r>
  <r>
    <n v="4678383646"/>
    <n v="20001280287276"/>
    <d v="2008-04-07T00:00:00"/>
    <n v="240"/>
    <n v="41"/>
    <n v="199"/>
    <n v="8.6487999999999996"/>
    <n v="119000"/>
    <n v="82131.16"/>
    <n v="95000"/>
    <x v="5"/>
    <x v="0"/>
  </r>
  <r>
    <n v="21820431878"/>
    <n v="20001270065912"/>
    <d v="2007-06-14T00:00:00"/>
    <n v="180"/>
    <n v="51"/>
    <n v="129"/>
    <n v="8.6487999999999996"/>
    <n v="110000"/>
    <n v="82813.34"/>
    <n v="110000"/>
    <x v="1"/>
    <x v="0"/>
  </r>
  <r>
    <n v="5134287716"/>
    <n v="20001280273437"/>
    <d v="2008-01-24T00:00:00"/>
    <n v="240"/>
    <n v="44"/>
    <n v="196"/>
    <n v="8.6487999999999996"/>
    <n v="120000"/>
    <n v="82131.490000000005"/>
    <n v="96000"/>
    <x v="5"/>
    <x v="0"/>
  </r>
  <r>
    <n v="21398170879"/>
    <n v="20001280358165"/>
    <d v="2009-06-12T00:00:00"/>
    <n v="300"/>
    <n v="27"/>
    <n v="273"/>
    <n v="8.6487999999999996"/>
    <n v="110000"/>
    <n v="81740.22"/>
    <n v="87811.85"/>
    <x v="5"/>
    <x v="0"/>
  </r>
  <r>
    <n v="25251504810"/>
    <n v="20001280278307"/>
    <d v="2008-02-22T00:00:00"/>
    <n v="240"/>
    <n v="43"/>
    <n v="197"/>
    <n v="8.6487999999999996"/>
    <n v="120000"/>
    <n v="82051.94"/>
    <n v="96000"/>
    <x v="5"/>
    <x v="0"/>
  </r>
  <r>
    <n v="3984057601"/>
    <n v="20001280270586"/>
    <d v="2008-01-10T00:00:00"/>
    <n v="240"/>
    <n v="44"/>
    <n v="196"/>
    <n v="8.6487999999999996"/>
    <n v="120000"/>
    <n v="82034.899999999994"/>
    <n v="96000"/>
    <x v="2"/>
    <x v="0"/>
  </r>
  <r>
    <n v="12514059836"/>
    <n v="20001280305010"/>
    <d v="2008-07-14T00:00:00"/>
    <n v="216"/>
    <n v="38"/>
    <n v="178"/>
    <n v="8.6487999999999996"/>
    <n v="120000"/>
    <n v="82160.47"/>
    <n v="96000"/>
    <x v="0"/>
    <x v="0"/>
  </r>
  <r>
    <n v="83204253791"/>
    <n v="20001280359340"/>
    <d v="2009-06-23T00:00:00"/>
    <n v="300"/>
    <n v="27"/>
    <n v="273"/>
    <n v="8.6487999999999996"/>
    <n v="110000"/>
    <n v="81662.009999999995"/>
    <n v="88000"/>
    <x v="2"/>
    <x v="0"/>
  </r>
  <r>
    <n v="4301344608"/>
    <n v="20001280280760"/>
    <d v="2008-02-29T00:00:00"/>
    <n v="240"/>
    <n v="43"/>
    <n v="197"/>
    <n v="8.6487999999999996"/>
    <n v="120000"/>
    <n v="81991.05"/>
    <n v="96000"/>
    <x v="5"/>
    <x v="0"/>
  </r>
  <r>
    <n v="70214760197"/>
    <n v="20001280330457"/>
    <d v="2008-11-11T00:00:00"/>
    <n v="288"/>
    <n v="34"/>
    <n v="254"/>
    <n v="8.6487999999999996"/>
    <n v="112000"/>
    <n v="81631.179999999993"/>
    <n v="89600"/>
    <x v="5"/>
    <x v="0"/>
  </r>
  <r>
    <n v="89382170863"/>
    <n v="70140230001000"/>
    <d v="2009-08-07T00:00:00"/>
    <n v="252"/>
    <n v="25"/>
    <n v="227"/>
    <n v="8.6487999999999996"/>
    <n v="114000"/>
    <n v="81592.17"/>
    <n v="83000"/>
    <x v="2"/>
    <x v="0"/>
  </r>
  <r>
    <n v="7108216701"/>
    <n v="20001280268310"/>
    <d v="2007-12-28T00:00:00"/>
    <n v="240"/>
    <n v="45"/>
    <n v="195"/>
    <n v="8.6487999999999996"/>
    <n v="120000"/>
    <n v="81697.009999999995"/>
    <n v="96000"/>
    <x v="5"/>
    <x v="0"/>
  </r>
  <r>
    <n v="62376888115"/>
    <n v="20001280267232"/>
    <d v="2007-12-10T00:00:00"/>
    <n v="240"/>
    <n v="45"/>
    <n v="195"/>
    <n v="8.6487999999999996"/>
    <n v="120000"/>
    <n v="81681.570000000007"/>
    <n v="96000"/>
    <x v="4"/>
    <x v="0"/>
  </r>
  <r>
    <n v="30290937949"/>
    <n v="20001280283173"/>
    <d v="2008-03-18T00:00:00"/>
    <n v="240"/>
    <n v="42"/>
    <n v="198"/>
    <n v="8.6487999999999996"/>
    <n v="119000"/>
    <n v="81597.11"/>
    <n v="95000"/>
    <x v="5"/>
    <x v="0"/>
  </r>
  <r>
    <n v="21439993807"/>
    <n v="20001280273100"/>
    <d v="2008-01-24T00:00:00"/>
    <n v="240"/>
    <n v="44"/>
    <n v="196"/>
    <n v="8.6487999999999996"/>
    <n v="120000"/>
    <n v="81571.520000000004"/>
    <n v="96000"/>
    <x v="4"/>
    <x v="0"/>
  </r>
  <r>
    <n v="65232267272"/>
    <n v="72048230001468"/>
    <d v="2008-01-25T00:00:00"/>
    <n v="360"/>
    <n v="44"/>
    <n v="316"/>
    <n v="8.6487999999999996"/>
    <n v="111000"/>
    <n v="81083.539999999994"/>
    <n v="88800"/>
    <x v="0"/>
    <x v="0"/>
  </r>
  <r>
    <n v="45727848768"/>
    <n v="20001280267771"/>
    <d v="2007-12-27T00:00:00"/>
    <n v="240"/>
    <n v="45"/>
    <n v="195"/>
    <n v="8.6487999999999996"/>
    <n v="120000"/>
    <n v="81544.490000000005"/>
    <n v="96000"/>
    <x v="3"/>
    <x v="0"/>
  </r>
  <r>
    <n v="2363317793"/>
    <n v="20001280347210"/>
    <d v="2009-03-12T00:00:00"/>
    <n v="300"/>
    <n v="30"/>
    <n v="270"/>
    <n v="8.6487999999999996"/>
    <n v="116000"/>
    <n v="81172.19"/>
    <n v="88000"/>
    <x v="2"/>
    <x v="0"/>
  </r>
  <r>
    <n v="27642553811"/>
    <n v="20001280350377"/>
    <d v="2009-04-03T00:00:00"/>
    <n v="240"/>
    <n v="29"/>
    <n v="211"/>
    <n v="8.6487999999999996"/>
    <n v="112700"/>
    <n v="81285.009999999995"/>
    <n v="90000"/>
    <x v="2"/>
    <x v="0"/>
  </r>
  <r>
    <n v="22808655134"/>
    <n v="20001280344610"/>
    <d v="2009-02-16T00:00:00"/>
    <n v="300"/>
    <n v="31"/>
    <n v="269"/>
    <n v="8.6487999999999996"/>
    <n v="112900"/>
    <n v="80858.259999999995"/>
    <n v="88000"/>
    <x v="4"/>
    <x v="0"/>
  </r>
  <r>
    <n v="85490806672"/>
    <n v="20001310122270"/>
    <d v="2009-09-09T00:00:00"/>
    <n v="180"/>
    <n v="24"/>
    <n v="156"/>
    <n v="8.6487999999999996"/>
    <n v="115000"/>
    <n v="81519.59"/>
    <n v="92000"/>
    <x v="5"/>
    <x v="0"/>
  </r>
  <r>
    <n v="29891138860"/>
    <n v="20001280268069"/>
    <d v="2007-12-27T00:00:00"/>
    <n v="240"/>
    <n v="45"/>
    <n v="195"/>
    <n v="8.6487999999999996"/>
    <n v="120000"/>
    <n v="81189.45"/>
    <n v="96000"/>
    <x v="2"/>
    <x v="0"/>
  </r>
  <r>
    <n v="3258089965"/>
    <n v="70201230001692"/>
    <d v="2009-02-27T00:00:00"/>
    <n v="240"/>
    <n v="30"/>
    <n v="210"/>
    <n v="8.6487999999999996"/>
    <n v="115000"/>
    <n v="81063.86"/>
    <n v="90000"/>
    <x v="2"/>
    <x v="0"/>
  </r>
  <r>
    <n v="71742395600"/>
    <n v="20001280259876"/>
    <d v="2007-11-19T00:00:00"/>
    <n v="240"/>
    <n v="46"/>
    <n v="194"/>
    <n v="8.6487999999999996"/>
    <n v="120000"/>
    <n v="81156.259999999995"/>
    <n v="96000"/>
    <x v="4"/>
    <x v="0"/>
  </r>
  <r>
    <n v="59707585153"/>
    <n v="20001280258861"/>
    <d v="2007-11-14T00:00:00"/>
    <n v="240"/>
    <n v="46"/>
    <n v="194"/>
    <n v="8.6487999999999996"/>
    <n v="120000"/>
    <n v="81107.73"/>
    <n v="96000"/>
    <x v="0"/>
    <x v="0"/>
  </r>
  <r>
    <n v="82781753815"/>
    <n v="20001280342900"/>
    <d v="2009-02-13T00:00:00"/>
    <n v="180"/>
    <n v="31"/>
    <n v="149"/>
    <n v="8.6487999999999996"/>
    <n v="120000"/>
    <n v="81428.12"/>
    <n v="96000"/>
    <x v="5"/>
    <x v="4"/>
  </r>
  <r>
    <n v="48323535272"/>
    <n v="20001280336919"/>
    <d v="2008-12-18T00:00:00"/>
    <n v="264"/>
    <n v="33"/>
    <n v="231"/>
    <n v="8.6487999999999996"/>
    <n v="118200"/>
    <n v="80797.740000000005"/>
    <n v="90000"/>
    <x v="5"/>
    <x v="0"/>
  </r>
  <r>
    <n v="54843189987"/>
    <n v="20001280336129"/>
    <d v="2008-12-12T00:00:00"/>
    <n v="300"/>
    <n v="33"/>
    <n v="267"/>
    <n v="8.6487999999999996"/>
    <n v="111300"/>
    <n v="80587.539999999994"/>
    <n v="88000"/>
    <x v="5"/>
    <x v="0"/>
  </r>
  <r>
    <n v="42753325472"/>
    <n v="20001280272040"/>
    <d v="2007-11-29T00:00:00"/>
    <n v="240"/>
    <n v="46"/>
    <n v="194"/>
    <n v="8.6487999999999996"/>
    <n v="120000"/>
    <n v="80922.66"/>
    <n v="96000"/>
    <x v="2"/>
    <x v="0"/>
  </r>
  <r>
    <n v="8518268818"/>
    <n v="20001280260300"/>
    <d v="2007-11-26T00:00:00"/>
    <n v="240"/>
    <n v="46"/>
    <n v="194"/>
    <n v="8.6487999999999996"/>
    <n v="120000"/>
    <n v="80897.990000000005"/>
    <n v="96000"/>
    <x v="2"/>
    <x v="0"/>
  </r>
  <r>
    <n v="13106274875"/>
    <n v="20001280250577"/>
    <d v="2007-10-08T00:00:00"/>
    <n v="240"/>
    <n v="47"/>
    <n v="193"/>
    <n v="8.6487999999999996"/>
    <n v="120000"/>
    <n v="80857.41"/>
    <n v="96000"/>
    <x v="4"/>
    <x v="0"/>
  </r>
  <r>
    <n v="71146644"/>
    <n v="20001280267992"/>
    <d v="2007-12-27T00:00:00"/>
    <n v="265"/>
    <n v="9"/>
    <n v="256"/>
    <n v="8.6487999999999996"/>
    <n v="115000"/>
    <n v="80445.399999999994"/>
    <n v="92000"/>
    <x v="2"/>
    <x v="0"/>
  </r>
  <r>
    <n v="33866559801"/>
    <n v="20001280323388"/>
    <d v="2008-10-08T00:00:00"/>
    <n v="300"/>
    <n v="35"/>
    <n v="265"/>
    <n v="8.6487999999999996"/>
    <n v="113200"/>
    <n v="80361.62"/>
    <n v="88000"/>
    <x v="5"/>
    <x v="0"/>
  </r>
  <r>
    <n v="28758865845"/>
    <n v="20001280254378"/>
    <d v="2007-10-23T00:00:00"/>
    <n v="240"/>
    <n v="47"/>
    <n v="193"/>
    <n v="8.6487999999999996"/>
    <n v="120000"/>
    <n v="80594.84"/>
    <n v="96000"/>
    <x v="2"/>
    <x v="0"/>
  </r>
  <r>
    <n v="48417300953"/>
    <n v="20001280349212"/>
    <d v="2009-03-27T00:00:00"/>
    <n v="180"/>
    <n v="30"/>
    <n v="150"/>
    <n v="8.6487999999999996"/>
    <n v="119000"/>
    <n v="80947.539999999994"/>
    <n v="95200"/>
    <x v="5"/>
    <x v="0"/>
  </r>
  <r>
    <n v="1864611863"/>
    <n v="20001270067583"/>
    <d v="2007-09-06T00:00:00"/>
    <n v="240"/>
    <n v="48"/>
    <n v="192"/>
    <n v="8.6487999999999996"/>
    <n v="120000"/>
    <n v="80539.09"/>
    <n v="96000"/>
    <x v="3"/>
    <x v="0"/>
  </r>
  <r>
    <n v="32332312889"/>
    <n v="20001330113853"/>
    <d v="2009-02-09T00:00:00"/>
    <n v="276"/>
    <n v="25"/>
    <n v="251"/>
    <n v="8.6487999999999996"/>
    <n v="108000"/>
    <n v="80208.72"/>
    <n v="85829.2"/>
    <x v="5"/>
    <x v="0"/>
  </r>
  <r>
    <n v="13512022863"/>
    <n v="70208230000065"/>
    <d v="2009-10-30T00:00:00"/>
    <n v="300"/>
    <n v="22"/>
    <n v="278"/>
    <n v="8.6487999999999996"/>
    <n v="106000"/>
    <n v="80102.17"/>
    <n v="80000"/>
    <x v="4"/>
    <x v="0"/>
  </r>
  <r>
    <n v="83525688687"/>
    <n v="20001310128928"/>
    <d v="2009-11-10T00:00:00"/>
    <n v="180"/>
    <n v="22"/>
    <n v="158"/>
    <n v="8.6487999999999996"/>
    <n v="113000"/>
    <n v="80763.460000000006"/>
    <n v="90000"/>
    <x v="0"/>
    <x v="0"/>
  </r>
  <r>
    <n v="18817435864"/>
    <n v="72162230000390"/>
    <d v="2009-02-16T00:00:00"/>
    <n v="240"/>
    <n v="31"/>
    <n v="209"/>
    <n v="8.6487999999999996"/>
    <n v="119000"/>
    <n v="80313.48"/>
    <n v="90000"/>
    <x v="5"/>
    <x v="0"/>
  </r>
  <r>
    <n v="22163625818"/>
    <n v="20001280257881"/>
    <d v="2007-11-08T00:00:00"/>
    <n v="240"/>
    <n v="46"/>
    <n v="194"/>
    <n v="8.6487999999999996"/>
    <n v="120000"/>
    <n v="80360.39"/>
    <n v="95000"/>
    <x v="3"/>
    <x v="0"/>
  </r>
  <r>
    <n v="53165357404"/>
    <n v="20001270066935"/>
    <d v="2007-08-03T00:00:00"/>
    <n v="240"/>
    <n v="49"/>
    <n v="191"/>
    <n v="8.6487999999999996"/>
    <n v="120000"/>
    <n v="80371.08"/>
    <n v="96000"/>
    <x v="3"/>
    <x v="0"/>
  </r>
  <r>
    <n v="66027357991"/>
    <n v="20001280260270"/>
    <d v="2007-11-14T00:00:00"/>
    <n v="240"/>
    <n v="46"/>
    <n v="194"/>
    <n v="8.6487999999999996"/>
    <n v="120000"/>
    <n v="80262.64"/>
    <n v="95000"/>
    <x v="5"/>
    <x v="0"/>
  </r>
  <r>
    <n v="84805153687"/>
    <n v="20001280281227"/>
    <d v="2008-02-29T00:00:00"/>
    <n v="240"/>
    <n v="43"/>
    <n v="197"/>
    <n v="8.6487999999999996"/>
    <n v="120000"/>
    <n v="80204.89"/>
    <n v="92671.96"/>
    <x v="6"/>
    <x v="0"/>
  </r>
  <r>
    <n v="80561110697"/>
    <n v="20001280289961"/>
    <d v="2008-04-22T00:00:00"/>
    <n v="240"/>
    <n v="41"/>
    <n v="199"/>
    <n v="8.6487999999999996"/>
    <n v="120000"/>
    <n v="80190.73"/>
    <n v="93000"/>
    <x v="4"/>
    <x v="0"/>
  </r>
  <r>
    <n v="69348863134"/>
    <n v="20001280258128"/>
    <d v="2007-11-09T00:00:00"/>
    <n v="240"/>
    <n v="46"/>
    <n v="194"/>
    <n v="8.6487999999999996"/>
    <n v="120000"/>
    <n v="80130.490000000005"/>
    <n v="94800"/>
    <x v="2"/>
    <x v="0"/>
  </r>
  <r>
    <n v="26794514818"/>
    <n v="20001280313323"/>
    <d v="2008-08-22T00:00:00"/>
    <n v="300"/>
    <n v="37"/>
    <n v="263"/>
    <n v="8.6487999999999996"/>
    <n v="117500"/>
    <n v="79797.009999999995"/>
    <n v="88000"/>
    <x v="5"/>
    <x v="0"/>
  </r>
  <r>
    <n v="71246290553"/>
    <n v="20001280247274"/>
    <d v="2007-09-25T00:00:00"/>
    <n v="240"/>
    <n v="48"/>
    <n v="192"/>
    <n v="8.6487999999999996"/>
    <n v="120000"/>
    <n v="80121.820000000007"/>
    <n v="96000"/>
    <x v="2"/>
    <x v="0"/>
  </r>
  <r>
    <n v="16653467104"/>
    <n v="20001280293837"/>
    <d v="2008-05-13T00:00:00"/>
    <n v="204"/>
    <n v="40"/>
    <n v="164"/>
    <n v="8.6487999999999996"/>
    <n v="120000"/>
    <n v="80329.2"/>
    <n v="96000"/>
    <x v="1"/>
    <x v="0"/>
  </r>
  <r>
    <n v="58374515015"/>
    <n v="20001280251140"/>
    <d v="2007-10-10T00:00:00"/>
    <n v="240"/>
    <n v="47"/>
    <n v="193"/>
    <n v="8.6487999999999996"/>
    <n v="120000"/>
    <n v="80089.73"/>
    <n v="95000"/>
    <x v="1"/>
    <x v="0"/>
  </r>
  <r>
    <n v="6327379800"/>
    <n v="20001310126348"/>
    <d v="2009-10-21T00:00:00"/>
    <n v="288"/>
    <n v="23"/>
    <n v="265"/>
    <n v="8.6487999999999996"/>
    <n v="119000"/>
    <n v="79747.3"/>
    <n v="85000"/>
    <x v="5"/>
    <x v="0"/>
  </r>
  <r>
    <n v="93315570868"/>
    <n v="20001300002069"/>
    <d v="2008-04-23T00:00:00"/>
    <n v="216"/>
    <n v="41"/>
    <n v="175"/>
    <n v="8.6487999999999996"/>
    <n v="119000"/>
    <n v="80207.63"/>
    <n v="95200"/>
    <x v="5"/>
    <x v="0"/>
  </r>
  <r>
    <n v="34871802434"/>
    <n v="20001280340932"/>
    <d v="2009-01-21T00:00:00"/>
    <n v="240"/>
    <n v="32"/>
    <n v="208"/>
    <n v="8.6487999999999996"/>
    <n v="115000"/>
    <n v="79979.399999999994"/>
    <n v="90000"/>
    <x v="5"/>
    <x v="0"/>
  </r>
  <r>
    <n v="1349169641"/>
    <n v="20001280298804"/>
    <d v="2008-06-09T00:00:00"/>
    <n v="300"/>
    <n v="39"/>
    <n v="261"/>
    <n v="8.6487999999999996"/>
    <n v="110000"/>
    <n v="79705.990000000005"/>
    <n v="88000"/>
    <x v="1"/>
    <x v="0"/>
  </r>
  <r>
    <n v="28386392851"/>
    <n v="20001300008202"/>
    <d v="2008-12-15T00:00:00"/>
    <n v="300"/>
    <n v="33"/>
    <n v="267"/>
    <n v="8.6487999999999996"/>
    <n v="109000"/>
    <n v="79635.350000000006"/>
    <n v="87046.3"/>
    <x v="4"/>
    <x v="0"/>
  </r>
  <r>
    <n v="22039016830"/>
    <n v="20001310118370"/>
    <d v="2009-08-07T00:00:00"/>
    <n v="336"/>
    <n v="25"/>
    <n v="311"/>
    <n v="8.6487999999999996"/>
    <n v="107000"/>
    <n v="79491.06"/>
    <n v="84000"/>
    <x v="5"/>
    <x v="0"/>
  </r>
  <r>
    <n v="8064828856"/>
    <n v="20001280251883"/>
    <d v="2007-10-15T00:00:00"/>
    <n v="240"/>
    <n v="47"/>
    <n v="193"/>
    <n v="8.6487999999999996"/>
    <n v="119000"/>
    <n v="79923.98"/>
    <n v="95000"/>
    <x v="2"/>
    <x v="0"/>
  </r>
  <r>
    <n v="27270784809"/>
    <n v="20001280330333"/>
    <d v="2008-11-10T00:00:00"/>
    <n v="240"/>
    <n v="34"/>
    <n v="206"/>
    <n v="8.6487999999999996"/>
    <n v="120000"/>
    <n v="79810.03"/>
    <n v="90000"/>
    <x v="0"/>
    <x v="0"/>
  </r>
  <r>
    <n v="57052123720"/>
    <n v="20001280257750"/>
    <d v="2007-11-07T00:00:00"/>
    <n v="240"/>
    <n v="46"/>
    <n v="194"/>
    <n v="8.6487999999999996"/>
    <n v="118000"/>
    <n v="79806.490000000005"/>
    <n v="94400"/>
    <x v="4"/>
    <x v="0"/>
  </r>
  <r>
    <n v="26021107870"/>
    <n v="20001280355948"/>
    <d v="2009-05-27T00:00:00"/>
    <n v="252"/>
    <n v="28"/>
    <n v="224"/>
    <n v="8.6487999999999996"/>
    <n v="109700"/>
    <n v="79537.84"/>
    <n v="87760"/>
    <x v="3"/>
    <x v="0"/>
  </r>
  <r>
    <n v="2230686917"/>
    <n v="71512230000475"/>
    <d v="2008-05-29T00:00:00"/>
    <n v="240"/>
    <n v="40"/>
    <n v="200"/>
    <n v="8.6487999999999996"/>
    <n v="115000"/>
    <n v="79628.09"/>
    <n v="92000"/>
    <x v="5"/>
    <x v="0"/>
  </r>
  <r>
    <n v="83061584820"/>
    <n v="20001280323051"/>
    <d v="2008-10-07T00:00:00"/>
    <n v="216"/>
    <n v="35"/>
    <n v="181"/>
    <n v="8.6487999999999996"/>
    <n v="115000"/>
    <n v="79717.72"/>
    <n v="92000"/>
    <x v="5"/>
    <x v="0"/>
  </r>
  <r>
    <n v="2374527662"/>
    <n v="20001280288949"/>
    <d v="2008-04-14T00:00:00"/>
    <n v="240"/>
    <n v="41"/>
    <n v="199"/>
    <n v="8.6487999999999996"/>
    <n v="115000"/>
    <n v="79469.63"/>
    <n v="92000"/>
    <x v="5"/>
    <x v="0"/>
  </r>
  <r>
    <n v="3607137854"/>
    <n v="510001310113568"/>
    <d v="2007-07-26T00:00:00"/>
    <n v="240"/>
    <n v="50"/>
    <n v="190"/>
    <n v="8.6487999999999996"/>
    <n v="120000"/>
    <n v="79477.39"/>
    <n v="96000"/>
    <x v="2"/>
    <x v="0"/>
  </r>
  <r>
    <n v="21595927816"/>
    <n v="70026230000184"/>
    <d v="2010-02-10T00:00:00"/>
    <n v="216"/>
    <n v="19"/>
    <n v="197"/>
    <n v="8.6487999999999996"/>
    <n v="119000"/>
    <n v="79344.12"/>
    <n v="85730"/>
    <x v="3"/>
    <x v="0"/>
  </r>
  <r>
    <n v="67806945768"/>
    <n v="20001280324821"/>
    <d v="2008-10-17T00:00:00"/>
    <n v="180"/>
    <n v="35"/>
    <n v="145"/>
    <n v="8.6487999999999996"/>
    <n v="120000"/>
    <n v="79768.75"/>
    <n v="96000"/>
    <x v="5"/>
    <x v="0"/>
  </r>
  <r>
    <n v="29010768821"/>
    <n v="20001300002190"/>
    <d v="2008-05-09T00:00:00"/>
    <n v="240"/>
    <n v="40"/>
    <n v="200"/>
    <n v="8.6487999999999996"/>
    <n v="116000"/>
    <n v="79286.2"/>
    <n v="91320"/>
    <x v="3"/>
    <x v="0"/>
  </r>
  <r>
    <n v="30357118871"/>
    <n v="70248230000579"/>
    <d v="2008-02-01T00:00:00"/>
    <n v="300"/>
    <n v="43"/>
    <n v="257"/>
    <n v="8.6487999999999996"/>
    <n v="110000"/>
    <n v="78924.009999999995"/>
    <n v="88000"/>
    <x v="2"/>
    <x v="0"/>
  </r>
  <r>
    <n v="50472704915"/>
    <n v="20001280357282"/>
    <d v="2009-05-29T00:00:00"/>
    <n v="288"/>
    <n v="28"/>
    <n v="260"/>
    <n v="8.6487999999999996"/>
    <n v="107000"/>
    <n v="78887.789999999994"/>
    <n v="85600"/>
    <x v="5"/>
    <x v="0"/>
  </r>
  <r>
    <n v="62511092468"/>
    <n v="20001280268034"/>
    <d v="2007-12-27T00:00:00"/>
    <n v="240"/>
    <n v="45"/>
    <n v="195"/>
    <n v="8.6487999999999996"/>
    <n v="117000"/>
    <n v="79159.3"/>
    <n v="93600"/>
    <x v="0"/>
    <x v="0"/>
  </r>
  <r>
    <n v="13176889534"/>
    <n v="20001280291400"/>
    <d v="2008-04-29T00:00:00"/>
    <n v="228"/>
    <n v="41"/>
    <n v="187"/>
    <n v="8.6487999999999996"/>
    <n v="116000"/>
    <n v="79111.740000000005"/>
    <n v="92800"/>
    <x v="1"/>
    <x v="0"/>
  </r>
  <r>
    <n v="25739932807"/>
    <n v="20001280253320"/>
    <d v="2007-10-19T00:00:00"/>
    <n v="240"/>
    <n v="47"/>
    <n v="193"/>
    <n v="8.6487999999999996"/>
    <n v="120000"/>
    <n v="79069.97"/>
    <n v="94000"/>
    <x v="5"/>
    <x v="0"/>
  </r>
  <r>
    <n v="62076264000"/>
    <n v="20001280334398"/>
    <d v="2008-11-28T00:00:00"/>
    <n v="216"/>
    <n v="34"/>
    <n v="182"/>
    <n v="8.6487999999999996"/>
    <n v="115000"/>
    <n v="79104.13"/>
    <n v="91500"/>
    <x v="4"/>
    <x v="0"/>
  </r>
  <r>
    <n v="22563433835"/>
    <n v="20001280322950"/>
    <d v="2008-10-06T00:00:00"/>
    <n v="300"/>
    <n v="35"/>
    <n v="265"/>
    <n v="8.6487999999999996"/>
    <n v="120000"/>
    <n v="78689.38"/>
    <n v="86000"/>
    <x v="3"/>
    <x v="0"/>
  </r>
  <r>
    <n v="2942769807"/>
    <n v="20001300012455"/>
    <d v="2009-04-30T00:00:00"/>
    <n v="324"/>
    <n v="29"/>
    <n v="295"/>
    <n v="8.6487999999999996"/>
    <n v="120000"/>
    <n v="78575.600000000006"/>
    <n v="84588.45"/>
    <x v="1"/>
    <x v="0"/>
  </r>
  <r>
    <n v="87100592704"/>
    <n v="20001280317795"/>
    <d v="2008-09-15T00:00:00"/>
    <n v="180"/>
    <n v="36"/>
    <n v="144"/>
    <n v="8.6487999999999996"/>
    <n v="120000"/>
    <n v="79427.839999999997"/>
    <n v="96000"/>
    <x v="3"/>
    <x v="0"/>
  </r>
  <r>
    <n v="6312821811"/>
    <n v="20001280350873"/>
    <d v="2009-04-22T00:00:00"/>
    <n v="240"/>
    <n v="29"/>
    <n v="211"/>
    <n v="8.6487999999999996"/>
    <n v="110000"/>
    <n v="78864.83"/>
    <n v="87781.4"/>
    <x v="4"/>
    <x v="0"/>
  </r>
  <r>
    <n v="29619707842"/>
    <n v="20001280284757"/>
    <d v="2008-03-26T00:00:00"/>
    <n v="240"/>
    <n v="42"/>
    <n v="198"/>
    <n v="8.6487999999999996"/>
    <n v="119300"/>
    <n v="78911.64"/>
    <n v="92000"/>
    <x v="2"/>
    <x v="0"/>
  </r>
  <r>
    <n v="45760306049"/>
    <n v="20001310114706"/>
    <d v="2009-07-08T00:00:00"/>
    <n v="240"/>
    <n v="26"/>
    <n v="214"/>
    <n v="8.6487999999999996"/>
    <n v="108000"/>
    <n v="78808.740000000005"/>
    <n v="86400"/>
    <x v="4"/>
    <x v="0"/>
  </r>
  <r>
    <n v="27719935896"/>
    <n v="70190230000638"/>
    <d v="2009-03-10T00:00:00"/>
    <n v="300"/>
    <n v="30"/>
    <n v="270"/>
    <n v="8.6487999999999996"/>
    <n v="118000"/>
    <n v="78547.850000000006"/>
    <n v="85000"/>
    <x v="2"/>
    <x v="0"/>
  </r>
  <r>
    <n v="14784961852"/>
    <n v="70001230002793"/>
    <d v="2009-04-15T00:00:00"/>
    <n v="180"/>
    <n v="29"/>
    <n v="151"/>
    <n v="8.6487999999999996"/>
    <n v="118000"/>
    <n v="79142.73"/>
    <n v="92254.01"/>
    <x v="4"/>
    <x v="0"/>
  </r>
  <r>
    <n v="26671417504"/>
    <n v="20001280339730"/>
    <d v="2009-01-12T00:00:00"/>
    <n v="312"/>
    <n v="32"/>
    <n v="280"/>
    <n v="8.6487999999999996"/>
    <n v="120000"/>
    <n v="78407.58"/>
    <n v="85000"/>
    <x v="4"/>
    <x v="0"/>
  </r>
  <r>
    <n v="31431309893"/>
    <n v="20001290068828"/>
    <d v="2008-04-11T00:00:00"/>
    <n v="240"/>
    <n v="41"/>
    <n v="199"/>
    <n v="8.6487999999999996"/>
    <n v="120000"/>
    <n v="78748.399999999994"/>
    <n v="91000"/>
    <x v="5"/>
    <x v="0"/>
  </r>
  <r>
    <n v="18776228851"/>
    <n v="20001280320273"/>
    <d v="2008-09-25T00:00:00"/>
    <n v="180"/>
    <n v="36"/>
    <n v="144"/>
    <n v="8.6487999999999996"/>
    <n v="120000"/>
    <n v="79107.41"/>
    <n v="96000"/>
    <x v="1"/>
    <x v="0"/>
  </r>
  <r>
    <n v="5229824760"/>
    <n v="20001280298677"/>
    <d v="2008-06-06T00:00:00"/>
    <n v="240"/>
    <n v="39"/>
    <n v="201"/>
    <n v="8.6487999999999996"/>
    <n v="115000"/>
    <n v="78564.850000000006"/>
    <n v="90000"/>
    <x v="2"/>
    <x v="0"/>
  </r>
  <r>
    <n v="8857970"/>
    <n v="20001280304359"/>
    <d v="2008-07-08T00:00:00"/>
    <n v="240"/>
    <n v="38"/>
    <n v="202"/>
    <n v="8.6487999999999996"/>
    <n v="112000"/>
    <n v="78418.97"/>
    <n v="89600"/>
    <x v="5"/>
    <x v="0"/>
  </r>
  <r>
    <n v="53906870197"/>
    <n v="20001280312688"/>
    <d v="2008-08-20T00:00:00"/>
    <n v="240"/>
    <n v="37"/>
    <n v="203"/>
    <n v="8.6487999999999996"/>
    <n v="112000"/>
    <n v="78409.990000000005"/>
    <n v="89600"/>
    <x v="5"/>
    <x v="0"/>
  </r>
  <r>
    <n v="13444524854"/>
    <n v="20001280300345"/>
    <d v="2008-06-16T00:00:00"/>
    <n v="240"/>
    <n v="39"/>
    <n v="201"/>
    <n v="8.6487999999999996"/>
    <n v="120000"/>
    <n v="78406.5"/>
    <n v="90000"/>
    <x v="2"/>
    <x v="0"/>
  </r>
  <r>
    <n v="21255078898"/>
    <n v="70181230000116"/>
    <d v="2009-06-29T00:00:00"/>
    <n v="240"/>
    <n v="27"/>
    <n v="213"/>
    <n v="8.6487999999999996"/>
    <n v="109000"/>
    <n v="78237.14"/>
    <n v="86400"/>
    <x v="4"/>
    <x v="0"/>
  </r>
  <r>
    <n v="30703581287"/>
    <n v="20001290071160"/>
    <d v="2008-08-25T00:00:00"/>
    <n v="264"/>
    <n v="37"/>
    <n v="227"/>
    <n v="8.6487999999999996"/>
    <n v="113000"/>
    <n v="78139.289999999994"/>
    <n v="88000"/>
    <x v="1"/>
    <x v="0"/>
  </r>
  <r>
    <n v="30329170856"/>
    <n v="20001280350768"/>
    <d v="2009-04-09T00:00:00"/>
    <n v="300"/>
    <n v="29"/>
    <n v="271"/>
    <n v="8.6487999999999996"/>
    <n v="105300"/>
    <n v="77948.91"/>
    <n v="84240"/>
    <x v="0"/>
    <x v="0"/>
  </r>
  <r>
    <n v="38193698720"/>
    <n v="20001280310472"/>
    <d v="2008-08-07T00:00:00"/>
    <n v="228"/>
    <n v="37"/>
    <n v="191"/>
    <n v="8.6487999999999996"/>
    <n v="90200"/>
    <n v="78241.149999999994"/>
    <n v="90000"/>
    <x v="5"/>
    <x v="0"/>
  </r>
  <r>
    <n v="41805534220"/>
    <n v="20001330121503"/>
    <d v="2009-12-17T00:00:00"/>
    <n v="180"/>
    <n v="21"/>
    <n v="159"/>
    <n v="8.6487999999999996"/>
    <n v="110100"/>
    <n v="78493"/>
    <n v="87184.82"/>
    <x v="5"/>
    <x v="0"/>
  </r>
  <r>
    <n v="21909186856"/>
    <n v="20001300009985"/>
    <d v="2009-02-27T00:00:00"/>
    <n v="300"/>
    <n v="31"/>
    <n v="269"/>
    <n v="8.6487999999999996"/>
    <n v="109000"/>
    <n v="77838.39"/>
    <n v="85000"/>
    <x v="4"/>
    <x v="0"/>
  </r>
  <r>
    <n v="2164454855"/>
    <n v="20001280346043"/>
    <d v="2009-02-27T00:00:00"/>
    <n v="300"/>
    <n v="31"/>
    <n v="269"/>
    <n v="8.6487999999999996"/>
    <n v="120000"/>
    <n v="77838.39"/>
    <n v="85000"/>
    <x v="0"/>
    <x v="0"/>
  </r>
  <r>
    <n v="23096110344"/>
    <n v="20001280346493"/>
    <d v="2009-02-27T00:00:00"/>
    <n v="300"/>
    <n v="31"/>
    <n v="269"/>
    <n v="8.6487999999999996"/>
    <n v="120000"/>
    <n v="77838.39"/>
    <n v="85000"/>
    <x v="5"/>
    <x v="0"/>
  </r>
  <r>
    <n v="51935988972"/>
    <n v="71467230000840"/>
    <d v="2008-08-11T00:00:00"/>
    <n v="336"/>
    <n v="37"/>
    <n v="299"/>
    <n v="8.6487999999999996"/>
    <n v="108000"/>
    <n v="77669.67"/>
    <n v="84000"/>
    <x v="5"/>
    <x v="0"/>
  </r>
  <r>
    <n v="26142964811"/>
    <n v="20001280251026"/>
    <d v="2007-10-09T00:00:00"/>
    <n v="240"/>
    <n v="47"/>
    <n v="193"/>
    <n v="8.6487999999999996"/>
    <n v="116000"/>
    <n v="78100.509999999995"/>
    <n v="92800"/>
    <x v="5"/>
    <x v="0"/>
  </r>
  <r>
    <n v="6081258149"/>
    <n v="20001280333081"/>
    <d v="2008-11-26T00:00:00"/>
    <n v="168"/>
    <n v="34"/>
    <n v="134"/>
    <n v="8.6487999999999996"/>
    <n v="120000"/>
    <n v="78606.7"/>
    <n v="96000"/>
    <x v="1"/>
    <x v="0"/>
  </r>
  <r>
    <n v="66245052734"/>
    <n v="20001280205903"/>
    <d v="2007-02-13T00:00:00"/>
    <n v="240"/>
    <n v="55"/>
    <n v="185"/>
    <n v="8.6487999999999996"/>
    <n v="120000"/>
    <n v="78084.94"/>
    <n v="96000"/>
    <x v="5"/>
    <x v="0"/>
  </r>
  <r>
    <n v="88814688400"/>
    <n v="30001270063540"/>
    <d v="2007-01-10T00:00:00"/>
    <n v="240"/>
    <n v="56"/>
    <n v="184"/>
    <n v="8.6487999999999996"/>
    <n v="120000"/>
    <n v="78070.259999999995"/>
    <n v="96000"/>
    <x v="1"/>
    <x v="0"/>
  </r>
  <r>
    <n v="15315406865"/>
    <n v="20001280289651"/>
    <d v="2008-04-18T00:00:00"/>
    <n v="240"/>
    <n v="41"/>
    <n v="199"/>
    <n v="8.6487999999999996"/>
    <n v="117500"/>
    <n v="77941.27"/>
    <n v="90400"/>
    <x v="0"/>
    <x v="0"/>
  </r>
  <r>
    <n v="5212841801"/>
    <n v="20001280304294"/>
    <d v="2008-07-08T00:00:00"/>
    <n v="228"/>
    <n v="38"/>
    <n v="190"/>
    <n v="8.6487999999999996"/>
    <n v="114000"/>
    <n v="77989"/>
    <n v="90000"/>
    <x v="4"/>
    <x v="0"/>
  </r>
  <r>
    <n v="34370153034"/>
    <n v="20001280299150"/>
    <d v="2008-06-10T00:00:00"/>
    <n v="180"/>
    <n v="39"/>
    <n v="141"/>
    <n v="8.6487999999999996"/>
    <n v="120000"/>
    <n v="78399.88"/>
    <n v="96000"/>
    <x v="5"/>
    <x v="0"/>
  </r>
  <r>
    <n v="62829190963"/>
    <n v="20001280339349"/>
    <d v="2009-01-02T00:00:00"/>
    <n v="240"/>
    <n v="32"/>
    <n v="208"/>
    <n v="8.6487999999999996"/>
    <n v="115000"/>
    <n v="77752.399999999994"/>
    <n v="87000"/>
    <x v="2"/>
    <x v="0"/>
  </r>
  <r>
    <n v="13583976860"/>
    <n v="20001280281804"/>
    <d v="2008-03-10T00:00:00"/>
    <n v="240"/>
    <n v="42"/>
    <n v="198"/>
    <n v="8.6487999999999996"/>
    <n v="120000"/>
    <n v="77609.62"/>
    <n v="90000"/>
    <x v="5"/>
    <x v="0"/>
  </r>
  <r>
    <n v="10380283700"/>
    <n v="20001280338687"/>
    <d v="2009-01-15T00:00:00"/>
    <n v="156"/>
    <n v="32"/>
    <n v="124"/>
    <n v="8.6487999999999996"/>
    <n v="120000"/>
    <n v="78311.149999999994"/>
    <n v="96000"/>
    <x v="5"/>
    <x v="0"/>
  </r>
  <r>
    <n v="1818131811"/>
    <n v="20001280341246"/>
    <d v="2009-01-20T00:00:00"/>
    <n v="156"/>
    <n v="32"/>
    <n v="124"/>
    <n v="8.6487999999999996"/>
    <n v="120000"/>
    <n v="78240.25"/>
    <n v="96000"/>
    <x v="5"/>
    <x v="0"/>
  </r>
  <r>
    <n v="77376935487"/>
    <n v="20001280325194"/>
    <d v="2008-10-20T00:00:00"/>
    <n v="240"/>
    <n v="35"/>
    <n v="205"/>
    <n v="8.6487999999999996"/>
    <n v="110000"/>
    <n v="77476.320000000007"/>
    <n v="88000"/>
    <x v="2"/>
    <x v="0"/>
  </r>
  <r>
    <n v="2865708667"/>
    <n v="20001230053719"/>
    <d v="2008-01-11T00:00:00"/>
    <n v="216"/>
    <n v="44"/>
    <n v="172"/>
    <n v="8.6487999999999996"/>
    <n v="120000"/>
    <n v="77682.240000000005"/>
    <n v="93282.59"/>
    <x v="5"/>
    <x v="0"/>
  </r>
  <r>
    <n v="70256357153"/>
    <n v="20001280288698"/>
    <d v="2008-04-14T00:00:00"/>
    <n v="216"/>
    <n v="41"/>
    <n v="175"/>
    <n v="8.6487999999999996"/>
    <n v="120000"/>
    <n v="77650.039999999994"/>
    <n v="92000"/>
    <x v="2"/>
    <x v="0"/>
  </r>
  <r>
    <n v="25981950862"/>
    <n v="20001300009039"/>
    <d v="2009-01-23T00:00:00"/>
    <n v="240"/>
    <n v="32"/>
    <n v="208"/>
    <n v="8.6487999999999996"/>
    <n v="109000"/>
    <n v="77383.3"/>
    <n v="87200"/>
    <x v="1"/>
    <x v="0"/>
  </r>
  <r>
    <n v="93812361949"/>
    <n v="20001280358726"/>
    <d v="2009-06-17T00:00:00"/>
    <n v="180"/>
    <n v="27"/>
    <n v="153"/>
    <n v="8.6487999999999996"/>
    <n v="117000"/>
    <n v="77763.16"/>
    <n v="89600"/>
    <x v="3"/>
    <x v="0"/>
  </r>
  <r>
    <n v="28928540836"/>
    <n v="20001300008091"/>
    <d v="2008-12-10T00:00:00"/>
    <n v="300"/>
    <n v="33"/>
    <n v="267"/>
    <n v="8.6487999999999996"/>
    <n v="118000"/>
    <n v="77090.59"/>
    <n v="84000"/>
    <x v="1"/>
    <x v="0"/>
  </r>
  <r>
    <n v="18020500430"/>
    <n v="20001280325291"/>
    <d v="2008-10-15T00:00:00"/>
    <n v="180"/>
    <n v="35"/>
    <n v="145"/>
    <n v="8.6487999999999996"/>
    <n v="120000"/>
    <n v="77820.05"/>
    <n v="93600"/>
    <x v="1"/>
    <x v="0"/>
  </r>
  <r>
    <n v="97685151715"/>
    <n v="20001280325151"/>
    <d v="2008-10-20T00:00:00"/>
    <n v="240"/>
    <n v="35"/>
    <n v="205"/>
    <n v="8.6487999999999996"/>
    <n v="109800"/>
    <n v="77335.850000000006"/>
    <n v="87840"/>
    <x v="4"/>
    <x v="0"/>
  </r>
  <r>
    <n v="9324975862"/>
    <n v="20001280241861"/>
    <d v="2007-08-29T00:00:00"/>
    <n v="216"/>
    <n v="49"/>
    <n v="167"/>
    <n v="8.6487999999999996"/>
    <n v="120000"/>
    <n v="77581.399999999994"/>
    <n v="96000"/>
    <x v="5"/>
    <x v="0"/>
  </r>
  <r>
    <n v="25931013857"/>
    <n v="20001280355573"/>
    <d v="2009-05-20T00:00:00"/>
    <n v="180"/>
    <n v="28"/>
    <n v="152"/>
    <n v="8.6487999999999996"/>
    <n v="120000"/>
    <n v="77632.34"/>
    <n v="90000"/>
    <x v="4"/>
    <x v="0"/>
  </r>
  <r>
    <n v="92698611634"/>
    <n v="20001280220767"/>
    <d v="2007-05-23T00:00:00"/>
    <n v="240"/>
    <n v="52"/>
    <n v="188"/>
    <n v="8.6487999999999996"/>
    <n v="120000"/>
    <n v="77306.649999999994"/>
    <n v="94000"/>
    <x v="5"/>
    <x v="0"/>
  </r>
  <r>
    <n v="67330185"/>
    <n v="20001280348348"/>
    <d v="2009-03-24T00:00:00"/>
    <n v="240"/>
    <n v="30"/>
    <n v="210"/>
    <n v="8.6487999999999996"/>
    <n v="110000"/>
    <n v="77160.240000000005"/>
    <n v="86400"/>
    <x v="4"/>
    <x v="0"/>
  </r>
  <r>
    <n v="55410626915"/>
    <n v="20001280350814"/>
    <d v="2009-04-09T00:00:00"/>
    <n v="336"/>
    <n v="29"/>
    <n v="307"/>
    <n v="8.6487999999999996"/>
    <n v="110000"/>
    <n v="76746.25"/>
    <n v="82000"/>
    <x v="5"/>
    <x v="0"/>
  </r>
  <r>
    <n v="12753009368"/>
    <n v="20001280282258"/>
    <d v="2008-03-12T00:00:00"/>
    <n v="240"/>
    <n v="42"/>
    <n v="198"/>
    <n v="8.6487999999999996"/>
    <n v="115000"/>
    <n v="77128.17"/>
    <n v="89600"/>
    <x v="5"/>
    <x v="4"/>
  </r>
  <r>
    <n v="18694307863"/>
    <n v="20001280351047"/>
    <d v="2009-04-09T00:00:00"/>
    <n v="300"/>
    <n v="29"/>
    <n v="271"/>
    <n v="8.6487999999999996"/>
    <n v="117400"/>
    <n v="76801.5"/>
    <n v="83000"/>
    <x v="2"/>
    <x v="0"/>
  </r>
  <r>
    <n v="11810629691"/>
    <n v="20001280295732"/>
    <d v="2008-05-23T00:00:00"/>
    <n v="180"/>
    <n v="40"/>
    <n v="140"/>
    <n v="8.6487999999999996"/>
    <n v="120000"/>
    <n v="77580.460000000006"/>
    <n v="96000"/>
    <x v="5"/>
    <x v="0"/>
  </r>
  <r>
    <n v="67778950510"/>
    <n v="72291230000269"/>
    <d v="2008-09-04T00:00:00"/>
    <n v="360"/>
    <n v="36"/>
    <n v="324"/>
    <n v="8.6487999999999996"/>
    <n v="109000"/>
    <n v="76579.95"/>
    <n v="81942.17"/>
    <x v="5"/>
    <x v="0"/>
  </r>
  <r>
    <n v="30607929847"/>
    <n v="20001300009349"/>
    <d v="2009-01-30T00:00:00"/>
    <n v="300"/>
    <n v="32"/>
    <n v="268"/>
    <n v="8.6487999999999996"/>
    <n v="109000"/>
    <n v="76713.850000000006"/>
    <n v="83000"/>
    <x v="1"/>
    <x v="0"/>
  </r>
  <r>
    <n v="1600845983"/>
    <n v="20001280298170"/>
    <d v="2008-05-30T00:00:00"/>
    <n v="240"/>
    <n v="39"/>
    <n v="201"/>
    <n v="8.6487999999999996"/>
    <n v="110000"/>
    <n v="76970.77"/>
    <n v="88000"/>
    <x v="1"/>
    <x v="0"/>
  </r>
  <r>
    <n v="83099867772"/>
    <n v="20001280287330"/>
    <d v="2008-04-04T00:00:00"/>
    <n v="180"/>
    <n v="41"/>
    <n v="139"/>
    <n v="8.6487999999999996"/>
    <n v="120000"/>
    <n v="77471.98"/>
    <n v="96000"/>
    <x v="5"/>
    <x v="0"/>
  </r>
  <r>
    <n v="37430017568"/>
    <n v="72200230001113"/>
    <d v="2008-08-01T00:00:00"/>
    <n v="360"/>
    <n v="37"/>
    <n v="323"/>
    <n v="8.6487999999999996"/>
    <n v="103000"/>
    <n v="76506.899999999994"/>
    <n v="81890"/>
    <x v="5"/>
    <x v="0"/>
  </r>
  <r>
    <n v="12688367889"/>
    <n v="20001280293683"/>
    <d v="2008-05-12T00:00:00"/>
    <n v="252"/>
    <n v="40"/>
    <n v="212"/>
    <n v="8.6487999999999996"/>
    <n v="118900"/>
    <n v="76809.440000000002"/>
    <n v="87605.91"/>
    <x v="4"/>
    <x v="0"/>
  </r>
  <r>
    <n v="98567845653"/>
    <n v="20001280279311"/>
    <d v="2008-02-26T00:00:00"/>
    <n v="240"/>
    <n v="43"/>
    <n v="197"/>
    <n v="8.6487999999999996"/>
    <n v="117000"/>
    <n v="76851.210000000006"/>
    <n v="90000"/>
    <x v="5"/>
    <x v="0"/>
  </r>
  <r>
    <n v="48764990982"/>
    <n v="20001280354569"/>
    <d v="2009-05-15T00:00:00"/>
    <n v="240"/>
    <n v="28"/>
    <n v="212"/>
    <n v="8.6487999999999996"/>
    <n v="108000"/>
    <n v="76752.56"/>
    <n v="85000"/>
    <x v="3"/>
    <x v="0"/>
  </r>
  <r>
    <n v="32654260259"/>
    <n v="20001280347376"/>
    <d v="2009-03-11T00:00:00"/>
    <n v="240"/>
    <n v="30"/>
    <n v="210"/>
    <n v="8.6487999999999996"/>
    <n v="115000"/>
    <n v="76747.88"/>
    <n v="85430"/>
    <x v="5"/>
    <x v="0"/>
  </r>
  <r>
    <n v="60974508268"/>
    <n v="20001300011424"/>
    <d v="2009-03-26T00:00:00"/>
    <n v="156"/>
    <n v="30"/>
    <n v="126"/>
    <n v="8.6487999999999996"/>
    <n v="120000"/>
    <n v="77485.91"/>
    <n v="93980.87"/>
    <x v="5"/>
    <x v="0"/>
  </r>
  <r>
    <n v="25337247859"/>
    <n v="30001280299465"/>
    <d v="2008-06-10T00:00:00"/>
    <n v="180"/>
    <n v="39"/>
    <n v="141"/>
    <n v="8.6487999999999996"/>
    <n v="120000"/>
    <n v="77282.75"/>
    <n v="94632.04"/>
    <x v="5"/>
    <x v="0"/>
  </r>
  <r>
    <n v="12352535620"/>
    <n v="20001280287683"/>
    <d v="2008-04-09T00:00:00"/>
    <n v="180"/>
    <n v="41"/>
    <n v="139"/>
    <n v="8.6487999999999996"/>
    <n v="120000"/>
    <n v="77285.27"/>
    <n v="96000"/>
    <x v="5"/>
    <x v="0"/>
  </r>
  <r>
    <n v="29176357899"/>
    <n v="20001270068644"/>
    <d v="2007-10-30T00:00:00"/>
    <n v="240"/>
    <n v="47"/>
    <n v="193"/>
    <n v="8.6487999999999996"/>
    <n v="120000"/>
    <n v="76489.240000000005"/>
    <n v="90000"/>
    <x v="3"/>
    <x v="0"/>
  </r>
  <r>
    <n v="65445309800"/>
    <n v="20001290068305"/>
    <d v="2008-03-18T00:00:00"/>
    <n v="192"/>
    <n v="42"/>
    <n v="150"/>
    <n v="8.6487999999999996"/>
    <n v="118000"/>
    <n v="76781.91"/>
    <n v="94400"/>
    <x v="5"/>
    <x v="0"/>
  </r>
  <r>
    <n v="11165333830"/>
    <n v="20001310135649"/>
    <d v="2010-01-22T00:00:00"/>
    <n v="300"/>
    <n v="20"/>
    <n v="280"/>
    <n v="8.6487999999999996"/>
    <n v="110000"/>
    <n v="76051.31"/>
    <n v="80000"/>
    <x v="4"/>
    <x v="0"/>
  </r>
  <r>
    <n v="10976932873"/>
    <n v="20001230054200"/>
    <d v="2008-05-09T00:00:00"/>
    <n v="216"/>
    <n v="40"/>
    <n v="176"/>
    <n v="8.6487999999999996"/>
    <n v="113900"/>
    <n v="76403.360000000001"/>
    <n v="90000"/>
    <x v="5"/>
    <x v="0"/>
  </r>
  <r>
    <n v="93519966620"/>
    <n v="30001280231445"/>
    <d v="2007-07-18T00:00:00"/>
    <n v="240"/>
    <n v="50"/>
    <n v="190"/>
    <n v="8.6487999999999996"/>
    <n v="120000"/>
    <n v="76304.58"/>
    <n v="92000"/>
    <x v="2"/>
    <x v="0"/>
  </r>
  <r>
    <n v="113013680"/>
    <n v="20001280299320"/>
    <d v="2008-06-11T00:00:00"/>
    <n v="240"/>
    <n v="39"/>
    <n v="201"/>
    <n v="8.6487999999999996"/>
    <n v="120000"/>
    <n v="76107.289999999994"/>
    <n v="87200"/>
    <x v="5"/>
    <x v="0"/>
  </r>
  <r>
    <n v="14167611600"/>
    <n v="20001280352817"/>
    <d v="2009-04-29T00:00:00"/>
    <n v="204"/>
    <n v="29"/>
    <n v="175"/>
    <n v="8.6487999999999996"/>
    <n v="110000"/>
    <n v="76260.77"/>
    <n v="83000"/>
    <x v="6"/>
    <x v="0"/>
  </r>
  <r>
    <n v="10650244877"/>
    <n v="20001280331186"/>
    <d v="2008-11-17T00:00:00"/>
    <n v="300"/>
    <n v="34"/>
    <n v="266"/>
    <n v="8.6487999999999996"/>
    <n v="108300"/>
    <n v="75779.259999999995"/>
    <n v="83000"/>
    <x v="4"/>
    <x v="0"/>
  </r>
  <r>
    <n v="18647235134"/>
    <n v="20001280191996"/>
    <d v="2006-10-06T00:00:00"/>
    <n v="180"/>
    <n v="59"/>
    <n v="121"/>
    <n v="8.6487999999999996"/>
    <n v="120000"/>
    <n v="76770.649999999994"/>
    <n v="120000"/>
    <x v="2"/>
    <x v="0"/>
  </r>
  <r>
    <n v="71212345991"/>
    <n v="71512230000513"/>
    <d v="2008-06-24T00:00:00"/>
    <n v="300"/>
    <n v="39"/>
    <n v="261"/>
    <n v="8.6487999999999996"/>
    <n v="105000"/>
    <n v="75714.47"/>
    <n v="84000"/>
    <x v="5"/>
    <x v="0"/>
  </r>
  <r>
    <n v="25018426853"/>
    <n v="20001280300442"/>
    <d v="2008-06-17T00:00:00"/>
    <n v="168"/>
    <n v="39"/>
    <n v="129"/>
    <n v="8.6487999999999996"/>
    <n v="120000"/>
    <n v="76605.600000000006"/>
    <n v="96000"/>
    <x v="5"/>
    <x v="0"/>
  </r>
  <r>
    <n v="6972300746"/>
    <n v="20001280310863"/>
    <d v="2008-08-08T00:00:00"/>
    <n v="300"/>
    <n v="37"/>
    <n v="263"/>
    <n v="8.6487999999999996"/>
    <n v="104000"/>
    <n v="75508.56"/>
    <n v="83000"/>
    <x v="2"/>
    <x v="0"/>
  </r>
  <r>
    <n v="861550676"/>
    <n v="20001280264420"/>
    <d v="2007-12-07T00:00:00"/>
    <n v="204"/>
    <n v="45"/>
    <n v="159"/>
    <n v="8.6487999999999996"/>
    <n v="118000"/>
    <n v="76034.13"/>
    <n v="92000"/>
    <x v="5"/>
    <x v="0"/>
  </r>
  <r>
    <n v="25714629892"/>
    <n v="70162230000101"/>
    <d v="2009-02-26T00:00:00"/>
    <n v="240"/>
    <n v="31"/>
    <n v="209"/>
    <n v="8.6487999999999996"/>
    <n v="112000"/>
    <n v="75661.16"/>
    <n v="81800"/>
    <x v="3"/>
    <x v="1"/>
  </r>
  <r>
    <n v="27799727772"/>
    <n v="20001290075905"/>
    <d v="2009-04-22T00:00:00"/>
    <n v="228"/>
    <n v="29"/>
    <n v="199"/>
    <n v="8.6487999999999996"/>
    <n v="106000"/>
    <n v="75635.350000000006"/>
    <n v="84800"/>
    <x v="5"/>
    <x v="0"/>
  </r>
  <r>
    <n v="4642782796"/>
    <n v="20001310126658"/>
    <d v="2009-10-22T00:00:00"/>
    <n v="300"/>
    <n v="23"/>
    <n v="277"/>
    <n v="8.6487999999999996"/>
    <n v="100000"/>
    <n v="75282.58"/>
    <n v="80000"/>
    <x v="5"/>
    <x v="0"/>
  </r>
  <r>
    <n v="5608344898"/>
    <n v="20001280315865"/>
    <d v="2008-09-04T00:00:00"/>
    <n v="240"/>
    <n v="36"/>
    <n v="204"/>
    <n v="8.6487999999999996"/>
    <n v="113400"/>
    <n v="75538.490000000005"/>
    <n v="107000"/>
    <x v="5"/>
    <x v="0"/>
  </r>
  <r>
    <n v="21588355837"/>
    <n v="20001330113713"/>
    <d v="2009-01-06T00:00:00"/>
    <n v="240"/>
    <n v="25"/>
    <n v="215"/>
    <n v="8.6487999999999996"/>
    <n v="95000"/>
    <n v="75352.240000000005"/>
    <n v="76437.31"/>
    <x v="5"/>
    <x v="0"/>
  </r>
  <r>
    <n v="32747470920"/>
    <n v="20001310115281"/>
    <d v="2009-07-17T00:00:00"/>
    <n v="120"/>
    <n v="26"/>
    <n v="94"/>
    <n v="8.6487999999999996"/>
    <n v="120000"/>
    <n v="76733.179999999993"/>
    <n v="96000"/>
    <x v="5"/>
    <x v="0"/>
  </r>
  <r>
    <n v="7608192895"/>
    <n v="20001280254815"/>
    <d v="2007-10-25T00:00:00"/>
    <n v="240"/>
    <n v="47"/>
    <n v="193"/>
    <n v="8.6487999999999996"/>
    <n v="120000"/>
    <n v="75436.63"/>
    <n v="90000"/>
    <x v="5"/>
    <x v="0"/>
  </r>
  <r>
    <n v="8751101777"/>
    <n v="20001280354615"/>
    <d v="2009-05-15T00:00:00"/>
    <n v="240"/>
    <n v="28"/>
    <n v="212"/>
    <n v="8.6487999999999996"/>
    <n v="115000"/>
    <n v="75322.97"/>
    <n v="83416.73"/>
    <x v="6"/>
    <x v="0"/>
  </r>
  <r>
    <n v="90255828187"/>
    <n v="20001280300728"/>
    <d v="2008-06-19T00:00:00"/>
    <n v="240"/>
    <n v="39"/>
    <n v="201"/>
    <n v="8.6487999999999996"/>
    <n v="107900"/>
    <n v="75152.61"/>
    <n v="86320"/>
    <x v="4"/>
    <x v="0"/>
  </r>
  <r>
    <n v="21964389879"/>
    <n v="20001330113748"/>
    <d v="2009-01-28T00:00:00"/>
    <n v="300"/>
    <n v="25"/>
    <n v="275"/>
    <n v="8.6487999999999996"/>
    <n v="93000"/>
    <n v="74763.100000000006"/>
    <n v="74627.89"/>
    <x v="5"/>
    <x v="0"/>
  </r>
  <r>
    <n v="85260690125"/>
    <n v="20001280247177"/>
    <d v="2007-09-25T00:00:00"/>
    <n v="240"/>
    <n v="48"/>
    <n v="192"/>
    <n v="8.6487999999999996"/>
    <n v="118000"/>
    <n v="75113.990000000005"/>
    <n v="90000"/>
    <x v="4"/>
    <x v="0"/>
  </r>
  <r>
    <n v="1315821869"/>
    <n v="20001280232692"/>
    <d v="2007-07-23T00:00:00"/>
    <n v="180"/>
    <n v="50"/>
    <n v="130"/>
    <n v="8.6487999999999996"/>
    <n v="119000"/>
    <n v="75637.42"/>
    <n v="100000"/>
    <x v="1"/>
    <x v="0"/>
  </r>
  <r>
    <n v="13106554649"/>
    <n v="20001280327103"/>
    <d v="2008-10-29T00:00:00"/>
    <n v="180"/>
    <n v="35"/>
    <n v="145"/>
    <n v="8.6487999999999996"/>
    <n v="117000"/>
    <n v="75450.850000000006"/>
    <n v="91000"/>
    <x v="1"/>
    <x v="0"/>
  </r>
  <r>
    <n v="79999816649"/>
    <n v="20001310138710"/>
    <d v="2010-02-26T00:00:00"/>
    <n v="240"/>
    <n v="19"/>
    <n v="221"/>
    <n v="8.6487999999999996"/>
    <n v="109000"/>
    <n v="74904.08"/>
    <n v="80000"/>
    <x v="4"/>
    <x v="0"/>
  </r>
  <r>
    <n v="14221837349"/>
    <n v="30001280282147"/>
    <d v="2008-03-10T00:00:00"/>
    <n v="240"/>
    <n v="42"/>
    <n v="198"/>
    <n v="8.6487999999999996"/>
    <n v="108900"/>
    <n v="75022.52"/>
    <n v="87000"/>
    <x v="5"/>
    <x v="0"/>
  </r>
  <r>
    <n v="4140501693"/>
    <n v="20001310126321"/>
    <d v="2009-10-20T00:00:00"/>
    <n v="276"/>
    <n v="23"/>
    <n v="253"/>
    <n v="8.6487999999999996"/>
    <n v="108000"/>
    <n v="74752.92"/>
    <n v="80000"/>
    <x v="6"/>
    <x v="0"/>
  </r>
  <r>
    <n v="73115819900"/>
    <n v="20001280352027"/>
    <d v="2009-04-22T00:00:00"/>
    <n v="216"/>
    <n v="29"/>
    <n v="187"/>
    <n v="8.6487999999999996"/>
    <n v="106000"/>
    <n v="75023.09"/>
    <n v="84800"/>
    <x v="5"/>
    <x v="0"/>
  </r>
  <r>
    <n v="70803358920"/>
    <n v="20001280273046"/>
    <d v="2008-01-24T00:00:00"/>
    <n v="180"/>
    <n v="44"/>
    <n v="136"/>
    <n v="8.6487999999999996"/>
    <n v="120000"/>
    <n v="75467.72"/>
    <n v="96000"/>
    <x v="2"/>
    <x v="0"/>
  </r>
  <r>
    <n v="80845835815"/>
    <n v="72102230000265"/>
    <d v="2009-05-19T00:00:00"/>
    <n v="192"/>
    <n v="28"/>
    <n v="164"/>
    <n v="8.6487999999999996"/>
    <n v="110000"/>
    <n v="75126.759999999995"/>
    <n v="86013.07"/>
    <x v="4"/>
    <x v="0"/>
  </r>
  <r>
    <n v="22188149866"/>
    <n v="20001280324082"/>
    <d v="2008-10-14T00:00:00"/>
    <n v="192"/>
    <n v="35"/>
    <n v="157"/>
    <n v="8.6487999999999996"/>
    <n v="113000"/>
    <n v="75161.240000000005"/>
    <n v="89012.9"/>
    <x v="0"/>
    <x v="0"/>
  </r>
  <r>
    <n v="7493052824"/>
    <n v="70036230000246"/>
    <d v="2009-07-27T00:00:00"/>
    <n v="180"/>
    <n v="26"/>
    <n v="154"/>
    <n v="8.6487999999999996"/>
    <n v="100000"/>
    <n v="75144.149999999994"/>
    <n v="80000"/>
    <x v="6"/>
    <x v="0"/>
  </r>
  <r>
    <n v="37480812191"/>
    <n v="20001280335114"/>
    <d v="2008-12-05T00:00:00"/>
    <n v="240"/>
    <n v="33"/>
    <n v="207"/>
    <n v="8.6487999999999996"/>
    <n v="105000"/>
    <n v="74756.429999999993"/>
    <n v="84000"/>
    <x v="4"/>
    <x v="0"/>
  </r>
  <r>
    <n v="16989081805"/>
    <n v="20001280251174"/>
    <d v="2007-10-11T00:00:00"/>
    <n v="240"/>
    <n v="47"/>
    <n v="193"/>
    <n v="8.6487999999999996"/>
    <n v="111000"/>
    <n v="74821.14"/>
    <n v="88800"/>
    <x v="2"/>
    <x v="0"/>
  </r>
  <r>
    <n v="28330873811"/>
    <n v="20001280244941"/>
    <d v="2007-09-12T00:00:00"/>
    <n v="216"/>
    <n v="48"/>
    <n v="168"/>
    <n v="8.6487999999999996"/>
    <n v="116000"/>
    <n v="74960.53"/>
    <n v="92000"/>
    <x v="5"/>
    <x v="0"/>
  </r>
  <r>
    <n v="33948518149"/>
    <n v="20001280200774"/>
    <d v="2007-01-02T00:00:00"/>
    <n v="240"/>
    <n v="56"/>
    <n v="184"/>
    <n v="8.6487999999999996"/>
    <n v="115000"/>
    <n v="74842.12"/>
    <n v="92000"/>
    <x v="5"/>
    <x v="0"/>
  </r>
  <r>
    <n v="2505075956"/>
    <n v="70811230000098"/>
    <d v="2009-01-21T00:00:00"/>
    <n v="240"/>
    <n v="32"/>
    <n v="208"/>
    <n v="8.6487999999999996"/>
    <n v="105000"/>
    <n v="74647.3"/>
    <n v="84000"/>
    <x v="5"/>
    <x v="0"/>
  </r>
  <r>
    <n v="43658210249"/>
    <n v="20001330119584"/>
    <d v="2009-11-17T00:00:00"/>
    <n v="252"/>
    <n v="22"/>
    <n v="230"/>
    <n v="8.6487999999999996"/>
    <n v="100000"/>
    <n v="74445.23"/>
    <n v="80000"/>
    <x v="6"/>
    <x v="0"/>
  </r>
  <r>
    <n v="893590703"/>
    <n v="20001280360348"/>
    <d v="2009-06-26T00:00:00"/>
    <n v="240"/>
    <n v="27"/>
    <n v="213"/>
    <n v="8.6487999999999996"/>
    <n v="103000"/>
    <n v="74504.399999999994"/>
    <n v="82400"/>
    <x v="5"/>
    <x v="0"/>
  </r>
  <r>
    <n v="54724783168"/>
    <n v="20001310132798"/>
    <d v="2009-12-15T00:00:00"/>
    <n v="240"/>
    <n v="21"/>
    <n v="219"/>
    <n v="8.6487999999999996"/>
    <n v="110000"/>
    <n v="74474.91"/>
    <n v="80000"/>
    <x v="4"/>
    <x v="0"/>
  </r>
  <r>
    <n v="27926911828"/>
    <n v="20001310114536"/>
    <d v="2009-07-06T00:00:00"/>
    <n v="276"/>
    <n v="26"/>
    <n v="250"/>
    <n v="8.6487999999999996"/>
    <n v="100000"/>
    <n v="74241.16"/>
    <n v="80000"/>
    <x v="2"/>
    <x v="0"/>
  </r>
  <r>
    <n v="40952592487"/>
    <n v="20001280291273"/>
    <d v="2008-04-29T00:00:00"/>
    <n v="240"/>
    <n v="41"/>
    <n v="199"/>
    <n v="8.6487999999999996"/>
    <n v="110000"/>
    <n v="74463.48"/>
    <n v="86400"/>
    <x v="4"/>
    <x v="0"/>
  </r>
  <r>
    <n v="54058295791"/>
    <n v="20001280267577"/>
    <d v="2007-12-26T00:00:00"/>
    <n v="240"/>
    <n v="45"/>
    <n v="195"/>
    <n v="8.6487999999999996"/>
    <n v="110000"/>
    <n v="74480.81"/>
    <n v="88000"/>
    <x v="5"/>
    <x v="0"/>
  </r>
  <r>
    <n v="52572870649"/>
    <n v="20001310133646"/>
    <d v="2009-12-23T00:00:00"/>
    <n v="120"/>
    <n v="21"/>
    <n v="99"/>
    <n v="8.6487999999999996"/>
    <n v="115000"/>
    <n v="75607.95"/>
    <n v="90000"/>
    <x v="4"/>
    <x v="4"/>
  </r>
  <r>
    <n v="78204992734"/>
    <n v="20001280268000"/>
    <d v="2007-12-27T00:00:00"/>
    <n v="180"/>
    <n v="45"/>
    <n v="135"/>
    <n v="8.6487999999999996"/>
    <n v="120000"/>
    <n v="74944.31"/>
    <n v="96000"/>
    <x v="4"/>
    <x v="0"/>
  </r>
  <r>
    <n v="26591741801"/>
    <n v="20001280267780"/>
    <d v="2007-12-27T00:00:00"/>
    <n v="240"/>
    <n v="45"/>
    <n v="195"/>
    <n v="8.6487999999999996"/>
    <n v="110000"/>
    <n v="74423.56"/>
    <n v="88000"/>
    <x v="3"/>
    <x v="0"/>
  </r>
  <r>
    <n v="5880655873"/>
    <n v="72024230000154"/>
    <d v="2009-04-07T00:00:00"/>
    <n v="288"/>
    <n v="29"/>
    <n v="259"/>
    <n v="8.6487999999999996"/>
    <n v="98000"/>
    <n v="74073.600000000006"/>
    <n v="78400"/>
    <x v="3"/>
    <x v="1"/>
  </r>
  <r>
    <n v="65461924972"/>
    <n v="20001330122780"/>
    <d v="2009-12-29T00:00:00"/>
    <n v="216"/>
    <n v="21"/>
    <n v="195"/>
    <n v="8.6487999999999996"/>
    <n v="102400"/>
    <n v="74357.100000000006"/>
    <n v="75562.39"/>
    <x v="1"/>
    <x v="2"/>
  </r>
  <r>
    <n v="26693032850"/>
    <n v="20001290071640"/>
    <d v="2008-08-29T00:00:00"/>
    <n v="217"/>
    <n v="14"/>
    <n v="203"/>
    <n v="8.6487999999999996"/>
    <n v="116000"/>
    <n v="74274.19"/>
    <n v="80000"/>
    <x v="3"/>
    <x v="5"/>
  </r>
  <r>
    <n v="75832240049"/>
    <n v="20001280278455"/>
    <d v="2008-02-22T00:00:00"/>
    <n v="180"/>
    <n v="43"/>
    <n v="137"/>
    <n v="8.6487999999999996"/>
    <n v="118000"/>
    <n v="74813.600000000006"/>
    <n v="94400"/>
    <x v="5"/>
    <x v="0"/>
  </r>
  <r>
    <n v="49591967691"/>
    <n v="20001280323876"/>
    <d v="2008-10-10T00:00:00"/>
    <n v="240"/>
    <n v="35"/>
    <n v="205"/>
    <n v="8.6487999999999996"/>
    <n v="105000"/>
    <n v="74250.14"/>
    <n v="84000"/>
    <x v="4"/>
    <x v="0"/>
  </r>
  <r>
    <n v="31618715534"/>
    <n v="20001280218622"/>
    <d v="2007-05-11T00:00:00"/>
    <n v="240"/>
    <n v="52"/>
    <n v="188"/>
    <n v="8.6487999999999996"/>
    <n v="120000"/>
    <n v="74301.009999999995"/>
    <n v="90000"/>
    <x v="5"/>
    <x v="0"/>
  </r>
  <r>
    <n v="76261441987"/>
    <n v="20001280228296"/>
    <d v="2007-06-29T00:00:00"/>
    <n v="240"/>
    <n v="51"/>
    <n v="189"/>
    <n v="8.6487999999999996"/>
    <n v="120000"/>
    <n v="74263.8"/>
    <n v="90000"/>
    <x v="1"/>
    <x v="0"/>
  </r>
  <r>
    <n v="27232901828"/>
    <n v="20001280259752"/>
    <d v="2007-11-22T00:00:00"/>
    <n v="240"/>
    <n v="46"/>
    <n v="194"/>
    <n v="8.6487999999999996"/>
    <n v="120000"/>
    <n v="74226.320000000007"/>
    <n v="88000"/>
    <x v="0"/>
    <x v="0"/>
  </r>
  <r>
    <n v="10019096828"/>
    <n v="20001280245310"/>
    <d v="2007-09-13T00:00:00"/>
    <n v="204"/>
    <n v="48"/>
    <n v="156"/>
    <n v="8.6487999999999996"/>
    <n v="110000"/>
    <n v="74505.119999999995"/>
    <n v="88000"/>
    <x v="3"/>
    <x v="7"/>
  </r>
  <r>
    <n v="95830081687"/>
    <n v="20001280226951"/>
    <d v="2007-06-27T00:00:00"/>
    <n v="240"/>
    <n v="51"/>
    <n v="189"/>
    <n v="8.6487999999999996"/>
    <n v="120000"/>
    <n v="74176.800000000003"/>
    <n v="90000"/>
    <x v="5"/>
    <x v="0"/>
  </r>
  <r>
    <n v="19938650805"/>
    <n v="20001280316675"/>
    <d v="2008-09-08T00:00:00"/>
    <n v="228"/>
    <n v="36"/>
    <n v="192"/>
    <n v="8.6487999999999996"/>
    <n v="118700"/>
    <n v="74124.66"/>
    <n v="84963.85"/>
    <x v="2"/>
    <x v="0"/>
  </r>
  <r>
    <n v="16070266862"/>
    <n v="70090230000518"/>
    <d v="2010-02-04T00:00:00"/>
    <n v="300"/>
    <n v="19"/>
    <n v="281"/>
    <n v="8.6487999999999996"/>
    <n v="111000"/>
    <n v="73529.61"/>
    <n v="76800"/>
    <x v="5"/>
    <x v="0"/>
  </r>
  <r>
    <n v="3715018658"/>
    <n v="30001280253872"/>
    <d v="2007-10-23T00:00:00"/>
    <n v="240"/>
    <n v="47"/>
    <n v="193"/>
    <n v="8.6487999999999996"/>
    <n v="114000"/>
    <n v="73877.929999999993"/>
    <n v="88000"/>
    <x v="4"/>
    <x v="0"/>
  </r>
  <r>
    <n v="80188923004"/>
    <n v="510001310112090"/>
    <d v="2007-05-24T00:00:00"/>
    <n v="240"/>
    <n v="52"/>
    <n v="188"/>
    <n v="8.6487999999999996"/>
    <n v="111000"/>
    <n v="73866.710000000006"/>
    <n v="88800"/>
    <x v="3"/>
    <x v="0"/>
  </r>
  <r>
    <n v="79955770953"/>
    <n v="20001280277319"/>
    <d v="2008-02-15T00:00:00"/>
    <n v="120"/>
    <n v="43"/>
    <n v="77"/>
    <n v="8.6487999999999996"/>
    <n v="120000"/>
    <n v="75629.19"/>
    <n v="113000"/>
    <x v="2"/>
    <x v="0"/>
  </r>
  <r>
    <n v="66497078134"/>
    <n v="20001280304391"/>
    <d v="2008-07-04T00:00:00"/>
    <n v="240"/>
    <n v="38"/>
    <n v="202"/>
    <n v="8.6487999999999996"/>
    <n v="107000"/>
    <n v="73684.25"/>
    <n v="84000"/>
    <x v="2"/>
    <x v="0"/>
  </r>
  <r>
    <n v="10572293852"/>
    <n v="20001290062250"/>
    <d v="2007-09-17T00:00:00"/>
    <n v="240"/>
    <n v="48"/>
    <n v="192"/>
    <n v="8.6487999999999996"/>
    <n v="111000"/>
    <n v="73672.289999999994"/>
    <n v="88000"/>
    <x v="4"/>
    <x v="0"/>
  </r>
  <r>
    <n v="64863557868"/>
    <n v="30001280206327"/>
    <d v="2007-02-16T00:00:00"/>
    <n v="204"/>
    <n v="55"/>
    <n v="149"/>
    <n v="8.6487999999999996"/>
    <n v="120000"/>
    <n v="74010.87"/>
    <n v="96000"/>
    <x v="2"/>
    <x v="0"/>
  </r>
  <r>
    <n v="14016685850"/>
    <n v="20001330113772"/>
    <d v="2008-12-16T00:00:00"/>
    <n v="240"/>
    <n v="25"/>
    <n v="215"/>
    <n v="8.6487999999999996"/>
    <n v="101000"/>
    <n v="73532.62"/>
    <n v="79626.259999999995"/>
    <x v="4"/>
    <x v="0"/>
  </r>
  <r>
    <n v="4187484892"/>
    <n v="20001280247070"/>
    <d v="2007-09-20T00:00:00"/>
    <n v="240"/>
    <n v="48"/>
    <n v="192"/>
    <n v="8.6487999999999996"/>
    <n v="120000"/>
    <n v="73571.91"/>
    <n v="88000"/>
    <x v="3"/>
    <x v="0"/>
  </r>
  <r>
    <n v="71667539787"/>
    <n v="71530230000040"/>
    <d v="2008-08-21T00:00:00"/>
    <n v="240"/>
    <n v="37"/>
    <n v="203"/>
    <n v="8.6487999999999996"/>
    <n v="105000"/>
    <n v="73499.77"/>
    <n v="84000"/>
    <x v="5"/>
    <x v="0"/>
  </r>
  <r>
    <n v="20121365832"/>
    <n v="70109230000717"/>
    <d v="2008-04-09T00:00:00"/>
    <n v="240"/>
    <n v="41"/>
    <n v="199"/>
    <n v="8.6487999999999996"/>
    <n v="109000"/>
    <n v="73475.88"/>
    <n v="85000"/>
    <x v="5"/>
    <x v="0"/>
  </r>
  <r>
    <n v="28887437874"/>
    <n v="20001290068968"/>
    <d v="2008-04-17T00:00:00"/>
    <n v="180"/>
    <n v="41"/>
    <n v="139"/>
    <n v="8.6487999999999996"/>
    <n v="120000"/>
    <n v="73945.679999999993"/>
    <n v="92000"/>
    <x v="5"/>
    <x v="0"/>
  </r>
  <r>
    <n v="1384404767"/>
    <n v="20001280300892"/>
    <d v="2008-06-19T00:00:00"/>
    <n v="240"/>
    <n v="39"/>
    <n v="201"/>
    <n v="8.6487999999999996"/>
    <n v="120000"/>
    <n v="73427.09"/>
    <n v="93035.16"/>
    <x v="5"/>
    <x v="0"/>
  </r>
  <r>
    <n v="2703219695"/>
    <n v="20001280323620"/>
    <d v="2008-10-10T00:00:00"/>
    <n v="300"/>
    <n v="35"/>
    <n v="265"/>
    <n v="8.6487999999999996"/>
    <n v="120000"/>
    <n v="73128.94"/>
    <n v="80000"/>
    <x v="3"/>
    <x v="0"/>
  </r>
  <r>
    <n v="18163926856"/>
    <n v="20001300004134"/>
    <d v="2008-08-26T00:00:00"/>
    <n v="180"/>
    <n v="37"/>
    <n v="143"/>
    <n v="8.6487999999999996"/>
    <n v="117000"/>
    <n v="73850.12"/>
    <n v="90000"/>
    <x v="2"/>
    <x v="0"/>
  </r>
  <r>
    <n v="29574086860"/>
    <n v="20001330115422"/>
    <d v="2009-09-25T00:00:00"/>
    <n v="240"/>
    <n v="24"/>
    <n v="216"/>
    <n v="8.6487999999999996"/>
    <n v="119000"/>
    <n v="73256.37"/>
    <n v="80000"/>
    <x v="5"/>
    <x v="0"/>
  </r>
  <r>
    <n v="29338301672"/>
    <n v="20001280323604"/>
    <d v="2008-10-09T00:00:00"/>
    <n v="300"/>
    <n v="35"/>
    <n v="265"/>
    <n v="8.6487999999999996"/>
    <n v="100000"/>
    <n v="73060.899999999994"/>
    <n v="80000"/>
    <x v="4"/>
    <x v="0"/>
  </r>
  <r>
    <n v="64079805187"/>
    <n v="20001230055100"/>
    <d v="2008-12-18T00:00:00"/>
    <n v="300"/>
    <n v="33"/>
    <n v="267"/>
    <n v="8.6487999999999996"/>
    <n v="107000"/>
    <n v="73051.199999999997"/>
    <n v="80000"/>
    <x v="5"/>
    <x v="0"/>
  </r>
  <r>
    <n v="14542351874"/>
    <n v="70288230000284"/>
    <d v="2010-03-11T00:00:00"/>
    <n v="180"/>
    <n v="18"/>
    <n v="162"/>
    <n v="8.6487999999999996"/>
    <n v="115000"/>
    <n v="73571.31"/>
    <n v="80000"/>
    <x v="5"/>
    <x v="0"/>
  </r>
  <r>
    <n v="26425921897"/>
    <n v="70390230000339"/>
    <d v="2009-08-11T00:00:00"/>
    <n v="120"/>
    <n v="25"/>
    <n v="95"/>
    <n v="8.6487999999999996"/>
    <n v="115000"/>
    <n v="74532.67"/>
    <n v="92000"/>
    <x v="4"/>
    <x v="0"/>
  </r>
  <r>
    <n v="22582713805"/>
    <n v="70011230001034"/>
    <d v="2009-08-13T00:00:00"/>
    <n v="240"/>
    <n v="25"/>
    <n v="215"/>
    <n v="8.6487999999999996"/>
    <n v="100000"/>
    <n v="73197.11"/>
    <n v="80000"/>
    <x v="4"/>
    <x v="0"/>
  </r>
  <r>
    <n v="1912415984"/>
    <n v="72256230001640"/>
    <d v="2009-08-13T00:00:00"/>
    <n v="240"/>
    <n v="25"/>
    <n v="215"/>
    <n v="8.6487999999999996"/>
    <n v="110000"/>
    <n v="73197.11"/>
    <n v="80000"/>
    <x v="3"/>
    <x v="2"/>
  </r>
  <r>
    <n v="98288458068"/>
    <n v="20001280291494"/>
    <d v="2008-04-29T00:00:00"/>
    <n v="240"/>
    <n v="41"/>
    <n v="199"/>
    <n v="8.6487999999999996"/>
    <n v="108000"/>
    <n v="73256.72"/>
    <n v="85000"/>
    <x v="5"/>
    <x v="0"/>
  </r>
  <r>
    <n v="2364979790"/>
    <n v="20001280314877"/>
    <d v="2008-08-29T00:00:00"/>
    <n v="288"/>
    <n v="37"/>
    <n v="251"/>
    <n v="8.6487999999999996"/>
    <n v="100900"/>
    <n v="72919.14"/>
    <n v="80000"/>
    <x v="4"/>
    <x v="0"/>
  </r>
  <r>
    <n v="4251842855"/>
    <n v="20001280245700"/>
    <d v="2007-09-17T00:00:00"/>
    <n v="180"/>
    <n v="48"/>
    <n v="132"/>
    <n v="8.6487999999999996"/>
    <n v="120000"/>
    <n v="73673.2"/>
    <n v="96000"/>
    <x v="5"/>
    <x v="0"/>
  </r>
  <r>
    <n v="77758641687"/>
    <n v="20001280332875"/>
    <d v="2008-11-25T00:00:00"/>
    <n v="300"/>
    <n v="34"/>
    <n v="266"/>
    <n v="8.6487999999999996"/>
    <n v="120000"/>
    <n v="72791.61"/>
    <n v="80000"/>
    <x v="4"/>
    <x v="0"/>
  </r>
  <r>
    <n v="30614031400"/>
    <n v="20001280307072"/>
    <d v="2008-07-24T00:00:00"/>
    <n v="180"/>
    <n v="38"/>
    <n v="142"/>
    <n v="8.6487999999999996"/>
    <n v="118600"/>
    <n v="73447.86"/>
    <n v="90000"/>
    <x v="4"/>
    <x v="0"/>
  </r>
  <r>
    <n v="82586934091"/>
    <n v="20001330120892"/>
    <d v="2010-02-05T00:00:00"/>
    <n v="300"/>
    <n v="19"/>
    <n v="281"/>
    <n v="8.6487999999999996"/>
    <n v="102400"/>
    <n v="72658.31"/>
    <n v="72481.94"/>
    <x v="4"/>
    <x v="0"/>
  </r>
  <r>
    <n v="7427040848"/>
    <n v="20001280293241"/>
    <d v="2008-05-09T00:00:00"/>
    <n v="240"/>
    <n v="40"/>
    <n v="200"/>
    <n v="8.6487999999999996"/>
    <n v="120000"/>
    <n v="72930.44"/>
    <n v="84000"/>
    <x v="5"/>
    <x v="0"/>
  </r>
  <r>
    <n v="126717621"/>
    <n v="20001280320206"/>
    <d v="2008-09-23T00:00:00"/>
    <n v="300"/>
    <n v="36"/>
    <n v="264"/>
    <n v="8.6487999999999996"/>
    <n v="104300"/>
    <n v="72641.55"/>
    <n v="80000"/>
    <x v="4"/>
    <x v="0"/>
  </r>
  <r>
    <n v="7734145841"/>
    <n v="20001280284943"/>
    <d v="2008-03-26T00:00:00"/>
    <n v="240"/>
    <n v="42"/>
    <n v="198"/>
    <n v="8.6487999999999996"/>
    <n v="119100"/>
    <n v="72907.11"/>
    <n v="85000"/>
    <x v="3"/>
    <x v="0"/>
  </r>
  <r>
    <n v="8698168884"/>
    <n v="20001280247010"/>
    <d v="2007-09-24T00:00:00"/>
    <n v="180"/>
    <n v="48"/>
    <n v="132"/>
    <n v="8.6487999999999996"/>
    <n v="120000"/>
    <n v="73459.97"/>
    <n v="96000"/>
    <x v="5"/>
    <x v="0"/>
  </r>
  <r>
    <n v="29319693897"/>
    <n v="20001330113845"/>
    <d v="2009-01-27T00:00:00"/>
    <n v="180"/>
    <n v="25"/>
    <n v="155"/>
    <n v="8.6487999999999996"/>
    <n v="103000"/>
    <n v="73199.960000000006"/>
    <n v="82656.23"/>
    <x v="5"/>
    <x v="0"/>
  </r>
  <r>
    <n v="5111403809"/>
    <n v="20001280247363"/>
    <d v="2007-09-25T00:00:00"/>
    <n v="180"/>
    <n v="48"/>
    <n v="132"/>
    <n v="8.6487999999999996"/>
    <n v="120000"/>
    <n v="73445.22"/>
    <n v="96000"/>
    <x v="2"/>
    <x v="0"/>
  </r>
  <r>
    <n v="547372655"/>
    <n v="20001280312726"/>
    <d v="2008-08-20T00:00:00"/>
    <n v="300"/>
    <n v="37"/>
    <n v="263"/>
    <n v="8.6487999999999996"/>
    <n v="105000"/>
    <n v="72560.67"/>
    <n v="80000"/>
    <x v="5"/>
    <x v="0"/>
  </r>
  <r>
    <n v="1168653690"/>
    <n v="30001280298914"/>
    <d v="2008-06-10T00:00:00"/>
    <n v="300"/>
    <n v="39"/>
    <n v="261"/>
    <n v="8.6487999999999996"/>
    <n v="100500"/>
    <n v="72560.960000000006"/>
    <n v="80000"/>
    <x v="2"/>
    <x v="0"/>
  </r>
  <r>
    <n v="28103260886"/>
    <n v="20001280343931"/>
    <d v="2009-02-05T00:00:00"/>
    <n v="180"/>
    <n v="31"/>
    <n v="149"/>
    <n v="8.6487999999999996"/>
    <n v="120000"/>
    <n v="73185.72"/>
    <n v="86000"/>
    <x v="4"/>
    <x v="0"/>
  </r>
  <r>
    <n v="15639490837"/>
    <n v="70268230000166"/>
    <d v="2009-05-19T00:00:00"/>
    <n v="300"/>
    <n v="28"/>
    <n v="272"/>
    <n v="8.6487999999999996"/>
    <n v="98000"/>
    <n v="72491.399999999994"/>
    <n v="73026"/>
    <x v="5"/>
    <x v="0"/>
  </r>
  <r>
    <n v="2149004798"/>
    <n v="20001280329742"/>
    <d v="2008-11-06T00:00:00"/>
    <n v="240"/>
    <n v="34"/>
    <n v="206"/>
    <n v="8.6487999999999996"/>
    <n v="105000"/>
    <n v="72723.570000000007"/>
    <n v="82000"/>
    <x v="2"/>
    <x v="0"/>
  </r>
  <r>
    <n v="88527662353"/>
    <n v="70728230000452"/>
    <d v="2009-06-29T00:00:00"/>
    <n v="240"/>
    <n v="27"/>
    <n v="213"/>
    <n v="8.6487999999999996"/>
    <n v="99000"/>
    <n v="72639.7"/>
    <n v="79200"/>
    <x v="3"/>
    <x v="0"/>
  </r>
  <r>
    <n v="26557398091"/>
    <n v="71002230001235"/>
    <d v="2008-08-29T00:00:00"/>
    <n v="180"/>
    <n v="37"/>
    <n v="143"/>
    <n v="8.6487999999999996"/>
    <n v="107000"/>
    <n v="73142.59"/>
    <n v="80000"/>
    <x v="5"/>
    <x v="0"/>
  </r>
  <r>
    <n v="12756904830"/>
    <n v="20001280313854"/>
    <d v="2008-08-27T00:00:00"/>
    <n v="300"/>
    <n v="37"/>
    <n v="263"/>
    <n v="8.6487999999999996"/>
    <n v="119500"/>
    <n v="72411.960000000006"/>
    <n v="80000"/>
    <x v="0"/>
    <x v="0"/>
  </r>
  <r>
    <n v="50826107753"/>
    <n v="20001280245867"/>
    <d v="2007-10-16T00:00:00"/>
    <n v="180"/>
    <n v="47"/>
    <n v="133"/>
    <n v="8.6487999999999996"/>
    <n v="120000"/>
    <n v="73227.990000000005"/>
    <n v="94718.5"/>
    <x v="0"/>
    <x v="0"/>
  </r>
  <r>
    <n v="4397801797"/>
    <n v="20001280305908"/>
    <d v="2008-07-18T00:00:00"/>
    <n v="300"/>
    <n v="38"/>
    <n v="262"/>
    <n v="8.6487999999999996"/>
    <n v="119400"/>
    <n v="72387.87"/>
    <n v="80000"/>
    <x v="5"/>
    <x v="0"/>
  </r>
  <r>
    <n v="84641568804"/>
    <n v="20001280271671"/>
    <d v="2008-01-17T00:00:00"/>
    <n v="180"/>
    <n v="44"/>
    <n v="136"/>
    <n v="8.6487999999999996"/>
    <n v="116000"/>
    <n v="73145.75"/>
    <n v="92800"/>
    <x v="2"/>
    <x v="0"/>
  </r>
  <r>
    <n v="54422019520"/>
    <n v="20001280359480"/>
    <d v="2009-06-19T00:00:00"/>
    <n v="240"/>
    <n v="27"/>
    <n v="213"/>
    <n v="8.6487999999999996"/>
    <n v="104000"/>
    <n v="72528.820000000007"/>
    <n v="80000"/>
    <x v="5"/>
    <x v="0"/>
  </r>
  <r>
    <n v="11342092821"/>
    <n v="20001280265000"/>
    <d v="2007-12-13T00:00:00"/>
    <n v="240"/>
    <n v="45"/>
    <n v="195"/>
    <n v="8.6487999999999996"/>
    <n v="107800"/>
    <n v="72617.77"/>
    <n v="85600"/>
    <x v="3"/>
    <x v="0"/>
  </r>
  <r>
    <n v="3991460408"/>
    <n v="20001280238992"/>
    <d v="2007-08-17T00:00:00"/>
    <n v="180"/>
    <n v="49"/>
    <n v="131"/>
    <n v="8.6487999999999996"/>
    <n v="120000"/>
    <n v="73158.070000000007"/>
    <n v="96000"/>
    <x v="5"/>
    <x v="0"/>
  </r>
  <r>
    <n v="14724597844"/>
    <n v="20001280265906"/>
    <d v="2007-12-17T00:00:00"/>
    <n v="216"/>
    <n v="45"/>
    <n v="171"/>
    <n v="8.6487999999999996"/>
    <n v="110000"/>
    <n v="72712.58"/>
    <n v="88000"/>
    <x v="1"/>
    <x v="0"/>
  </r>
  <r>
    <n v="17992528840"/>
    <n v="72108230000078"/>
    <d v="2008-06-27T00:00:00"/>
    <n v="360"/>
    <n v="39"/>
    <n v="321"/>
    <n v="8.6487999999999996"/>
    <n v="98000"/>
    <n v="72050.61"/>
    <n v="78000"/>
    <x v="5"/>
    <x v="0"/>
  </r>
  <r>
    <n v="56556527653"/>
    <n v="20001310130701"/>
    <d v="2009-11-26T00:00:00"/>
    <n v="324"/>
    <n v="22"/>
    <n v="302"/>
    <n v="8.6487999999999996"/>
    <n v="95000"/>
    <n v="72054.820000000007"/>
    <n v="76000"/>
    <x v="5"/>
    <x v="0"/>
  </r>
  <r>
    <n v="3276940680"/>
    <n v="20001280254513"/>
    <d v="2007-10-25T00:00:00"/>
    <n v="240"/>
    <n v="47"/>
    <n v="193"/>
    <n v="8.6487999999999996"/>
    <n v="108000"/>
    <n v="72419.37"/>
    <n v="86400"/>
    <x v="4"/>
    <x v="0"/>
  </r>
  <r>
    <n v="76525953472"/>
    <n v="70696230000132"/>
    <d v="2009-09-25T00:00:00"/>
    <n v="300"/>
    <n v="24"/>
    <n v="276"/>
    <n v="8.6487999999999996"/>
    <n v="110000"/>
    <n v="72076.160000000003"/>
    <n v="77000"/>
    <x v="4"/>
    <x v="0"/>
  </r>
  <r>
    <n v="5656021874"/>
    <n v="20001280332204"/>
    <d v="2008-11-21T00:00:00"/>
    <n v="276"/>
    <n v="34"/>
    <n v="242"/>
    <n v="8.6487999999999996"/>
    <n v="116000"/>
    <n v="72133.179999999993"/>
    <n v="80000"/>
    <x v="5"/>
    <x v="0"/>
  </r>
  <r>
    <n v="28890566604"/>
    <n v="20001280220155"/>
    <d v="2007-05-21T00:00:00"/>
    <n v="180"/>
    <n v="52"/>
    <n v="128"/>
    <n v="8.6487999999999996"/>
    <n v="120000"/>
    <n v="72895.47"/>
    <n v="96000"/>
    <x v="2"/>
    <x v="0"/>
  </r>
  <r>
    <n v="27327334823"/>
    <n v="20001280335548"/>
    <d v="2008-12-09T00:00:00"/>
    <n v="300"/>
    <n v="33"/>
    <n v="267"/>
    <n v="8.6487999999999996"/>
    <n v="98100"/>
    <n v="71944.89"/>
    <n v="78480"/>
    <x v="2"/>
    <x v="0"/>
  </r>
  <r>
    <n v="78825547749"/>
    <n v="20001280343370"/>
    <d v="2009-02-05T00:00:00"/>
    <n v="300"/>
    <n v="31"/>
    <n v="269"/>
    <n v="8.6487999999999996"/>
    <n v="120000"/>
    <n v="71923.789999999994"/>
    <n v="78023.72"/>
    <x v="6"/>
    <x v="0"/>
  </r>
  <r>
    <n v="10377911852"/>
    <n v="20001280331704"/>
    <d v="2008-11-19T00:00:00"/>
    <n v="240"/>
    <n v="34"/>
    <n v="206"/>
    <n v="8.6487999999999996"/>
    <n v="102000"/>
    <n v="72128.22"/>
    <n v="81600"/>
    <x v="5"/>
    <x v="0"/>
  </r>
  <r>
    <n v="49455141191"/>
    <n v="20001280264039"/>
    <d v="2007-12-07T00:00:00"/>
    <n v="240"/>
    <n v="45"/>
    <n v="195"/>
    <n v="8.6487999999999996"/>
    <n v="110000"/>
    <n v="72172.11"/>
    <n v="85000"/>
    <x v="1"/>
    <x v="0"/>
  </r>
  <r>
    <n v="4550120754"/>
    <n v="20001280219572"/>
    <d v="2007-05-16T00:00:00"/>
    <n v="228"/>
    <n v="52"/>
    <n v="176"/>
    <n v="8.6487999999999996"/>
    <n v="117000"/>
    <n v="72274.490000000005"/>
    <n v="89000"/>
    <x v="2"/>
    <x v="0"/>
  </r>
  <r>
    <n v="3789489468"/>
    <n v="20001280337710"/>
    <d v="2008-12-18T00:00:00"/>
    <n v="156"/>
    <n v="33"/>
    <n v="123"/>
    <n v="8.6487999999999996"/>
    <n v="120000"/>
    <n v="72806.89"/>
    <n v="90000"/>
    <x v="5"/>
    <x v="0"/>
  </r>
  <r>
    <n v="27163982836"/>
    <n v="20001280329793"/>
    <d v="2008-11-07T00:00:00"/>
    <n v="264"/>
    <n v="34"/>
    <n v="230"/>
    <n v="8.6487999999999996"/>
    <n v="100000"/>
    <n v="71906.679999999993"/>
    <n v="80000"/>
    <x v="5"/>
    <x v="0"/>
  </r>
  <r>
    <n v="56425350059"/>
    <n v="20001280300744"/>
    <d v="2008-06-18T00:00:00"/>
    <n v="300"/>
    <n v="39"/>
    <n v="261"/>
    <n v="8.6487999999999996"/>
    <n v="118300"/>
    <n v="71765.960000000006"/>
    <n v="79477.14"/>
    <x v="0"/>
    <x v="0"/>
  </r>
  <r>
    <n v="18212802884"/>
    <n v="20001290074348"/>
    <d v="2008-12-16T00:00:00"/>
    <n v="324"/>
    <n v="33"/>
    <n v="291"/>
    <n v="8.6487999999999996"/>
    <n v="114800"/>
    <n v="71594.460000000006"/>
    <n v="76573.919999999998"/>
    <x v="0"/>
    <x v="0"/>
  </r>
  <r>
    <n v="25888201820"/>
    <n v="30001280269094"/>
    <d v="2007-12-28T00:00:00"/>
    <n v="240"/>
    <n v="45"/>
    <n v="195"/>
    <n v="8.6487999999999996"/>
    <n v="119000"/>
    <n v="71890.179999999993"/>
    <n v="85000"/>
    <x v="1"/>
    <x v="0"/>
  </r>
  <r>
    <n v="97681431420"/>
    <n v="20001280353503"/>
    <d v="2009-04-24T00:00:00"/>
    <n v="240"/>
    <n v="29"/>
    <n v="211"/>
    <n v="8.6487999999999996"/>
    <n v="100000"/>
    <n v="71740.429999999993"/>
    <n v="80000"/>
    <x v="4"/>
    <x v="0"/>
  </r>
  <r>
    <n v="24613656877"/>
    <n v="20001280230274"/>
    <d v="2007-07-12T00:00:00"/>
    <n v="240"/>
    <n v="50"/>
    <n v="190"/>
    <n v="8.6487999999999996"/>
    <n v="108000"/>
    <n v="71804.33"/>
    <n v="86400"/>
    <x v="4"/>
    <x v="0"/>
  </r>
  <r>
    <n v="64219577653"/>
    <n v="20001280210451"/>
    <d v="2007-03-20T00:00:00"/>
    <n v="240"/>
    <n v="54"/>
    <n v="186"/>
    <n v="8.6487999999999996"/>
    <n v="117000"/>
    <n v="71824.570000000007"/>
    <n v="88000"/>
    <x v="5"/>
    <x v="0"/>
  </r>
  <r>
    <n v="4950946846"/>
    <n v="70281230000589"/>
    <d v="2009-03-12T00:00:00"/>
    <n v="180"/>
    <n v="30"/>
    <n v="150"/>
    <n v="8.6487999999999996"/>
    <n v="112000"/>
    <n v="72093.490000000005"/>
    <n v="84410"/>
    <x v="2"/>
    <x v="0"/>
  </r>
  <r>
    <n v="42896363491"/>
    <n v="20001280270675"/>
    <d v="2008-01-11T00:00:00"/>
    <n v="240"/>
    <n v="44"/>
    <n v="196"/>
    <n v="8.6487999999999996"/>
    <n v="105900"/>
    <n v="71741.17"/>
    <n v="84000"/>
    <x v="4"/>
    <x v="0"/>
  </r>
  <r>
    <n v="19072958870"/>
    <n v="70060230000869"/>
    <d v="2008-08-29T00:00:00"/>
    <n v="240"/>
    <n v="37"/>
    <n v="203"/>
    <n v="8.6487999999999996"/>
    <n v="102000"/>
    <n v="71694.539999999994"/>
    <n v="81600"/>
    <x v="6"/>
    <x v="2"/>
  </r>
  <r>
    <n v="21898663831"/>
    <n v="20001280294590"/>
    <d v="2008-05-15T00:00:00"/>
    <n v="240"/>
    <n v="40"/>
    <n v="200"/>
    <n v="8.6487999999999996"/>
    <n v="120000"/>
    <n v="71698.880000000005"/>
    <n v="82650"/>
    <x v="4"/>
    <x v="0"/>
  </r>
  <r>
    <n v="15661671830"/>
    <n v="20001330115589"/>
    <d v="2009-09-25T00:00:00"/>
    <n v="240"/>
    <n v="24"/>
    <n v="216"/>
    <n v="8.6487999999999996"/>
    <n v="106000"/>
    <n v="71605.63"/>
    <n v="78197.17"/>
    <x v="0"/>
    <x v="0"/>
  </r>
  <r>
    <n v="18113055800"/>
    <n v="20001280348283"/>
    <d v="2009-03-23T00:00:00"/>
    <n v="240"/>
    <n v="30"/>
    <n v="210"/>
    <n v="8.6487999999999996"/>
    <n v="117000"/>
    <n v="71546.13"/>
    <n v="80000"/>
    <x v="2"/>
    <x v="0"/>
  </r>
  <r>
    <n v="59611677634"/>
    <n v="20001280259787"/>
    <d v="2007-11-20T00:00:00"/>
    <n v="180"/>
    <n v="46"/>
    <n v="134"/>
    <n v="8.6487999999999996"/>
    <n v="116000"/>
    <n v="72131.960000000006"/>
    <n v="92800"/>
    <x v="1"/>
    <x v="0"/>
  </r>
  <r>
    <n v="27163288468"/>
    <n v="20001310140472"/>
    <d v="2010-03-23T00:00:00"/>
    <n v="156"/>
    <n v="18"/>
    <n v="138"/>
    <n v="8.6487999999999996"/>
    <n v="100000"/>
    <n v="72063.47"/>
    <n v="80000"/>
    <x v="6"/>
    <x v="0"/>
  </r>
  <r>
    <n v="5556804605"/>
    <n v="20001280358289"/>
    <d v="2009-06-17T00:00:00"/>
    <n v="288"/>
    <n v="2"/>
    <n v="286"/>
    <n v="8.6487999999999996"/>
    <n v="110000"/>
    <n v="71221.88"/>
    <n v="88000"/>
    <x v="4"/>
    <x v="0"/>
  </r>
  <r>
    <n v="1277909695"/>
    <n v="20001280355107"/>
    <d v="2009-05-18T00:00:00"/>
    <n v="240"/>
    <n v="28"/>
    <n v="212"/>
    <n v="8.6487999999999996"/>
    <n v="99000"/>
    <n v="71426.009999999995"/>
    <n v="79200"/>
    <x v="4"/>
    <x v="0"/>
  </r>
  <r>
    <n v="55597327968"/>
    <n v="20001330122720"/>
    <d v="2009-12-29T00:00:00"/>
    <n v="228"/>
    <n v="21"/>
    <n v="207"/>
    <n v="8.6487999999999996"/>
    <n v="102400"/>
    <n v="71430.63"/>
    <n v="77267.11"/>
    <x v="1"/>
    <x v="0"/>
  </r>
  <r>
    <n v="1845793412"/>
    <n v="20001280225343"/>
    <d v="2007-06-18T00:00:00"/>
    <n v="180"/>
    <n v="51"/>
    <n v="129"/>
    <n v="8.6487999999999996"/>
    <n v="120000"/>
    <n v="72071.210000000006"/>
    <n v="96000"/>
    <x v="5"/>
    <x v="0"/>
  </r>
  <r>
    <n v="77045629320"/>
    <n v="70700230000495"/>
    <d v="2008-08-06T00:00:00"/>
    <n v="232"/>
    <n v="18"/>
    <n v="214"/>
    <n v="8.6487999999999996"/>
    <n v="112000"/>
    <n v="71364.2"/>
    <n v="89270"/>
    <x v="5"/>
    <x v="0"/>
  </r>
  <r>
    <n v="65243811734"/>
    <n v="20001280344385"/>
    <d v="2009-02-13T00:00:00"/>
    <n v="240"/>
    <n v="31"/>
    <n v="209"/>
    <n v="8.6487999999999996"/>
    <n v="100000"/>
    <n v="71386.009999999995"/>
    <n v="80000"/>
    <x v="2"/>
    <x v="0"/>
  </r>
  <r>
    <n v="87215160653"/>
    <n v="20001280255471"/>
    <d v="2007-10-29T00:00:00"/>
    <n v="204"/>
    <n v="47"/>
    <n v="157"/>
    <n v="8.6487999999999996"/>
    <n v="120000"/>
    <n v="71716.06"/>
    <n v="92000"/>
    <x v="2"/>
    <x v="0"/>
  </r>
  <r>
    <n v="10077258851"/>
    <n v="72245230000303"/>
    <d v="2009-01-07T00:00:00"/>
    <n v="240"/>
    <n v="32"/>
    <n v="208"/>
    <n v="8.6487999999999996"/>
    <n v="104000"/>
    <n v="71307.98"/>
    <n v="80000"/>
    <x v="4"/>
    <x v="0"/>
  </r>
  <r>
    <n v="78173949115"/>
    <n v="20001280355077"/>
    <d v="2009-05-20T00:00:00"/>
    <n v="240"/>
    <n v="28"/>
    <n v="212"/>
    <n v="8.6487999999999996"/>
    <n v="107600"/>
    <n v="71282.03"/>
    <n v="79000"/>
    <x v="5"/>
    <x v="0"/>
  </r>
  <r>
    <n v="259220680"/>
    <n v="20001280259680"/>
    <d v="2007-11-19T00:00:00"/>
    <n v="240"/>
    <n v="46"/>
    <n v="194"/>
    <n v="8.6487999999999996"/>
    <n v="104000"/>
    <n v="71252.34"/>
    <n v="83200"/>
    <x v="1"/>
    <x v="0"/>
  </r>
  <r>
    <n v="77830415587"/>
    <n v="20001280340150"/>
    <d v="2009-01-15T00:00:00"/>
    <n v="240"/>
    <n v="32"/>
    <n v="208"/>
    <n v="8.6487999999999996"/>
    <n v="105900"/>
    <n v="71153.39"/>
    <n v="80000"/>
    <x v="2"/>
    <x v="0"/>
  </r>
  <r>
    <n v="10989945820"/>
    <n v="20001280219637"/>
    <d v="2007-05-17T00:00:00"/>
    <n v="180"/>
    <n v="52"/>
    <n v="128"/>
    <n v="8.6487999999999996"/>
    <n v="120000"/>
    <n v="71763.8"/>
    <n v="96000"/>
    <x v="2"/>
    <x v="0"/>
  </r>
  <r>
    <n v="10159417880"/>
    <n v="20001300003022"/>
    <d v="2008-06-13T00:00:00"/>
    <n v="240"/>
    <n v="39"/>
    <n v="201"/>
    <n v="8.6487999999999996"/>
    <n v="112000"/>
    <n v="71139.16"/>
    <n v="81720.53"/>
    <x v="4"/>
    <x v="0"/>
  </r>
  <r>
    <n v="31004210604"/>
    <n v="20001330111150"/>
    <d v="2008-08-28T00:00:00"/>
    <n v="261"/>
    <n v="26"/>
    <n v="235"/>
    <n v="8.6487999999999996"/>
    <n v="95000"/>
    <n v="70976.92"/>
    <n v="76868.09"/>
    <x v="3"/>
    <x v="0"/>
  </r>
  <r>
    <n v="85928364687"/>
    <n v="20001280340894"/>
    <d v="2009-01-20T00:00:00"/>
    <n v="240"/>
    <n v="32"/>
    <n v="208"/>
    <n v="8.6487999999999996"/>
    <n v="100000"/>
    <n v="71088.990000000005"/>
    <n v="80000"/>
    <x v="3"/>
    <x v="0"/>
  </r>
  <r>
    <n v="66482402968"/>
    <n v="20001280220511"/>
    <d v="2007-05-18T00:00:00"/>
    <n v="180"/>
    <n v="52"/>
    <n v="128"/>
    <n v="8.6487999999999996"/>
    <n v="120000"/>
    <n v="71706.47"/>
    <n v="96000"/>
    <x v="4"/>
    <x v="0"/>
  </r>
  <r>
    <n v="9246855736"/>
    <n v="20001230054731"/>
    <d v="2008-09-22T00:00:00"/>
    <n v="300"/>
    <n v="36"/>
    <n v="264"/>
    <n v="8.6487999999999996"/>
    <n v="97400"/>
    <n v="70789.77"/>
    <n v="77920"/>
    <x v="2"/>
    <x v="0"/>
  </r>
  <r>
    <n v="2660096970"/>
    <n v="20001310125147"/>
    <d v="2009-10-02T00:00:00"/>
    <n v="240"/>
    <n v="23"/>
    <n v="217"/>
    <n v="8.6487999999999996"/>
    <n v="103000"/>
    <n v="70935.820000000007"/>
    <n v="76624.320000000007"/>
    <x v="2"/>
    <x v="0"/>
  </r>
  <r>
    <n v="2727416989"/>
    <n v="20001330121260"/>
    <d v="2009-12-07T00:00:00"/>
    <n v="300"/>
    <n v="21"/>
    <n v="279"/>
    <n v="8.6487999999999996"/>
    <n v="93000"/>
    <n v="70714.759999999995"/>
    <n v="74400"/>
    <x v="5"/>
    <x v="0"/>
  </r>
  <r>
    <n v="24700920866"/>
    <n v="20001280340363"/>
    <d v="2009-01-19T00:00:00"/>
    <n v="144"/>
    <n v="32"/>
    <n v="112"/>
    <n v="8.6487999999999996"/>
    <n v="120000"/>
    <n v="71865.22"/>
    <n v="90000"/>
    <x v="2"/>
    <x v="0"/>
  </r>
  <r>
    <n v="30244021600"/>
    <n v="20001280341831"/>
    <d v="2009-01-26T00:00:00"/>
    <n v="240"/>
    <n v="32"/>
    <n v="208"/>
    <n v="8.6487999999999996"/>
    <n v="101000"/>
    <n v="70954.850000000006"/>
    <n v="80000"/>
    <x v="3"/>
    <x v="0"/>
  </r>
  <r>
    <n v="69419841049"/>
    <n v="71026230000031"/>
    <d v="2010-03-12T00:00:00"/>
    <n v="240"/>
    <n v="18"/>
    <n v="222"/>
    <n v="8.6487999999999996"/>
    <n v="100400"/>
    <n v="70874.27"/>
    <n v="75090"/>
    <x v="5"/>
    <x v="0"/>
  </r>
  <r>
    <n v="99323257753"/>
    <n v="20001280339314"/>
    <d v="2009-01-08T00:00:00"/>
    <n v="240"/>
    <n v="32"/>
    <n v="208"/>
    <n v="8.6487999999999996"/>
    <n v="99500"/>
    <n v="70929.67"/>
    <n v="79600"/>
    <x v="5"/>
    <x v="0"/>
  </r>
  <r>
    <n v="15510036869"/>
    <n v="70040230000520"/>
    <d v="2009-10-19T00:00:00"/>
    <n v="264"/>
    <n v="23"/>
    <n v="241"/>
    <n v="8.6487999999999996"/>
    <n v="95000"/>
    <n v="70784.160000000003"/>
    <n v="76000"/>
    <x v="5"/>
    <x v="0"/>
  </r>
  <r>
    <n v="73998052704"/>
    <n v="71531230000072"/>
    <d v="2008-02-28T00:00:00"/>
    <n v="204"/>
    <n v="42"/>
    <n v="162"/>
    <n v="8.6487999999999996"/>
    <n v="107000"/>
    <n v="71216.850000000006"/>
    <n v="85600"/>
    <x v="4"/>
    <x v="0"/>
  </r>
  <r>
    <n v="22073810802"/>
    <n v="20001280310995"/>
    <d v="2008-08-11T00:00:00"/>
    <n v="300"/>
    <n v="37"/>
    <n v="263"/>
    <n v="8.6487999999999996"/>
    <n v="97000"/>
    <n v="70686.06"/>
    <n v="77600"/>
    <x v="4"/>
    <x v="0"/>
  </r>
  <r>
    <n v="3535204895"/>
    <n v="20001280302186"/>
    <d v="2008-06-27T00:00:00"/>
    <n v="240"/>
    <n v="39"/>
    <n v="201"/>
    <n v="8.6487999999999996"/>
    <n v="102200"/>
    <n v="70935.44"/>
    <n v="81760"/>
    <x v="4"/>
    <x v="0"/>
  </r>
  <r>
    <n v="24643149434"/>
    <n v="20001280247606"/>
    <d v="2007-09-25T00:00:00"/>
    <n v="240"/>
    <n v="48"/>
    <n v="192"/>
    <n v="8.6487999999999996"/>
    <n v="120000"/>
    <n v="70940.97"/>
    <n v="85000"/>
    <x v="5"/>
    <x v="0"/>
  </r>
  <r>
    <n v="80950426172"/>
    <n v="20001280280751"/>
    <d v="2008-02-29T00:00:00"/>
    <n v="240"/>
    <n v="43"/>
    <n v="197"/>
    <n v="8.6487999999999996"/>
    <n v="115000"/>
    <n v="70888.009999999995"/>
    <n v="83000"/>
    <x v="4"/>
    <x v="0"/>
  </r>
  <r>
    <n v="81984286668"/>
    <n v="20001280340428"/>
    <d v="2009-01-15T00:00:00"/>
    <n v="120"/>
    <n v="32"/>
    <n v="88"/>
    <n v="8.6487999999999996"/>
    <n v="120000"/>
    <n v="72248.2"/>
    <n v="96000"/>
    <x v="5"/>
    <x v="0"/>
  </r>
  <r>
    <n v="22183102870"/>
    <n v="20001300008601"/>
    <d v="2009-01-07T00:00:00"/>
    <n v="240"/>
    <n v="32"/>
    <n v="208"/>
    <n v="8.6487999999999996"/>
    <n v="107000"/>
    <n v="70773.37"/>
    <n v="79400"/>
    <x v="2"/>
    <x v="0"/>
  </r>
  <r>
    <n v="90479688672"/>
    <n v="20001300005629"/>
    <d v="2008-09-29T00:00:00"/>
    <n v="240"/>
    <n v="36"/>
    <n v="204"/>
    <n v="8.6487999999999996"/>
    <n v="102000"/>
    <n v="70759.649999999994"/>
    <n v="79677"/>
    <x v="1"/>
    <x v="0"/>
  </r>
  <r>
    <n v="4239634652"/>
    <n v="20001280338261"/>
    <d v="2008-12-26T00:00:00"/>
    <n v="240"/>
    <n v="33"/>
    <n v="207"/>
    <n v="8.6487999999999996"/>
    <n v="100900"/>
    <n v="70718.09"/>
    <n v="80000"/>
    <x v="4"/>
    <x v="0"/>
  </r>
  <r>
    <n v="95549110172"/>
    <n v="20001280331348"/>
    <d v="2008-11-17T00:00:00"/>
    <n v="240"/>
    <n v="34"/>
    <n v="206"/>
    <n v="8.6487999999999996"/>
    <n v="100000"/>
    <n v="70706.429999999993"/>
    <n v="80000"/>
    <x v="0"/>
    <x v="0"/>
  </r>
  <r>
    <n v="90200942891"/>
    <n v="20001290068879"/>
    <d v="2008-04-14T00:00:00"/>
    <n v="240"/>
    <n v="41"/>
    <n v="199"/>
    <n v="8.6487999999999996"/>
    <n v="120000"/>
    <n v="70674.94"/>
    <n v="81818.69"/>
    <x v="6"/>
    <x v="0"/>
  </r>
  <r>
    <n v="10404230865"/>
    <n v="70103230000483"/>
    <d v="2009-09-11T00:00:00"/>
    <n v="180"/>
    <n v="24"/>
    <n v="156"/>
    <n v="8.6487999999999996"/>
    <n v="103000"/>
    <n v="70927.100000000006"/>
    <n v="80000"/>
    <x v="3"/>
    <x v="0"/>
  </r>
  <r>
    <n v="25913247191"/>
    <n v="20001280252430"/>
    <d v="2007-10-17T00:00:00"/>
    <n v="240"/>
    <n v="47"/>
    <n v="193"/>
    <n v="8.6487999999999996"/>
    <n v="105000"/>
    <n v="70628.31"/>
    <n v="84000"/>
    <x v="5"/>
    <x v="0"/>
  </r>
  <r>
    <n v="70189358149"/>
    <n v="20001280324643"/>
    <d v="2008-10-16T00:00:00"/>
    <n v="240"/>
    <n v="35"/>
    <n v="205"/>
    <n v="8.6487999999999996"/>
    <n v="110700"/>
    <n v="70557.210000000006"/>
    <n v="80000"/>
    <x v="2"/>
    <x v="0"/>
  </r>
  <r>
    <n v="23636165968"/>
    <n v="70163230000258"/>
    <d v="2009-10-26T00:00:00"/>
    <n v="168"/>
    <n v="23"/>
    <n v="145"/>
    <n v="8.6487999999999996"/>
    <n v="101000"/>
    <n v="70969.570000000007"/>
    <n v="80800"/>
    <x v="2"/>
    <x v="0"/>
  </r>
  <r>
    <n v="98581163149"/>
    <n v="20001280287373"/>
    <d v="2008-04-08T00:00:00"/>
    <n v="144"/>
    <n v="41"/>
    <n v="103"/>
    <n v="8.6487999999999996"/>
    <n v="119900"/>
    <n v="71574.91"/>
    <n v="95920"/>
    <x v="5"/>
    <x v="0"/>
  </r>
  <r>
    <n v="5133318839"/>
    <n v="20001280255005"/>
    <d v="2007-10-26T00:00:00"/>
    <n v="192"/>
    <n v="47"/>
    <n v="145"/>
    <n v="8.6487999999999996"/>
    <n v="120000"/>
    <n v="70869.17"/>
    <n v="90000"/>
    <x v="4"/>
    <x v="0"/>
  </r>
  <r>
    <n v="27614083814"/>
    <n v="20001230054197"/>
    <d v="2008-05-09T00:00:00"/>
    <n v="240"/>
    <n v="40"/>
    <n v="200"/>
    <n v="8.6487999999999996"/>
    <n v="106500"/>
    <n v="70380.36"/>
    <n v="80000"/>
    <x v="6"/>
    <x v="0"/>
  </r>
  <r>
    <n v="63135124649"/>
    <n v="72261230001360"/>
    <d v="2008-09-16T00:00:00"/>
    <n v="240"/>
    <n v="36"/>
    <n v="204"/>
    <n v="8.6487999999999996"/>
    <n v="101000"/>
    <n v="70348.66"/>
    <n v="80000"/>
    <x v="2"/>
    <x v="0"/>
  </r>
  <r>
    <n v="997422840"/>
    <n v="20001280317825"/>
    <d v="2008-09-15T00:00:00"/>
    <n v="240"/>
    <n v="36"/>
    <n v="204"/>
    <n v="8.6487999999999996"/>
    <n v="119000"/>
    <n v="70326.47"/>
    <n v="80000"/>
    <x v="5"/>
    <x v="0"/>
  </r>
  <r>
    <n v="86464434853"/>
    <n v="20001280333448"/>
    <d v="2008-11-27T00:00:00"/>
    <n v="240"/>
    <n v="34"/>
    <n v="206"/>
    <n v="8.6487999999999996"/>
    <n v="115400"/>
    <n v="70262.86"/>
    <n v="79745"/>
    <x v="5"/>
    <x v="0"/>
  </r>
  <r>
    <n v="22056239825"/>
    <n v="20001280326301"/>
    <d v="2008-10-24T00:00:00"/>
    <n v="240"/>
    <n v="35"/>
    <n v="205"/>
    <n v="8.6487999999999996"/>
    <n v="111500"/>
    <n v="70244.03"/>
    <n v="80000"/>
    <x v="4"/>
    <x v="0"/>
  </r>
  <r>
    <n v="62081110482"/>
    <n v="20001280326395"/>
    <d v="2008-10-24T00:00:00"/>
    <n v="240"/>
    <n v="35"/>
    <n v="205"/>
    <n v="8.6487999999999996"/>
    <n v="120000"/>
    <n v="70244.03"/>
    <n v="80000"/>
    <x v="5"/>
    <x v="0"/>
  </r>
  <r>
    <n v="91363691368"/>
    <n v="20001280304847"/>
    <d v="2008-08-08T00:00:00"/>
    <n v="240"/>
    <n v="37"/>
    <n v="203"/>
    <n v="8.6487999999999996"/>
    <n v="120000"/>
    <n v="70219.789999999994"/>
    <n v="80000"/>
    <x v="6"/>
    <x v="0"/>
  </r>
  <r>
    <n v="18397741852"/>
    <n v="70658230003201"/>
    <d v="2009-06-10T00:00:00"/>
    <n v="120"/>
    <n v="27"/>
    <n v="93"/>
    <n v="8.6487999999999996"/>
    <n v="115000"/>
    <n v="71442.97"/>
    <n v="90000"/>
    <x v="5"/>
    <x v="0"/>
  </r>
  <r>
    <n v="69044996649"/>
    <n v="20001280324309"/>
    <d v="2008-10-14T00:00:00"/>
    <n v="300"/>
    <n v="35"/>
    <n v="265"/>
    <n v="8.6487999999999996"/>
    <n v="95800"/>
    <n v="69907.39"/>
    <n v="76640"/>
    <x v="5"/>
    <x v="0"/>
  </r>
  <r>
    <n v="25602291881"/>
    <n v="20001280279036"/>
    <d v="2008-02-22T00:00:00"/>
    <n v="240"/>
    <n v="42"/>
    <n v="198"/>
    <n v="8.6487999999999996"/>
    <n v="118000"/>
    <n v="70155.66"/>
    <n v="80000"/>
    <x v="0"/>
    <x v="0"/>
  </r>
  <r>
    <n v="71094059668"/>
    <n v="20001280304740"/>
    <d v="2008-07-10T00:00:00"/>
    <n v="240"/>
    <n v="38"/>
    <n v="202"/>
    <n v="8.6487999999999996"/>
    <n v="102500"/>
    <n v="70090.36"/>
    <n v="80000"/>
    <x v="5"/>
    <x v="0"/>
  </r>
  <r>
    <n v="15545710817"/>
    <n v="20001280238330"/>
    <d v="2007-08-14T00:00:00"/>
    <n v="204"/>
    <n v="49"/>
    <n v="155"/>
    <n v="8.6487999999999996"/>
    <n v="120000"/>
    <n v="70402.509999999995"/>
    <n v="88449.54"/>
    <x v="2"/>
    <x v="0"/>
  </r>
  <r>
    <n v="27810489844"/>
    <n v="20001280294639"/>
    <d v="2008-05-16T00:00:00"/>
    <n v="154"/>
    <n v="13"/>
    <n v="141"/>
    <n v="8.6487999999999996"/>
    <n v="120000"/>
    <n v="70512.33"/>
    <n v="96000"/>
    <x v="1"/>
    <x v="0"/>
  </r>
  <r>
    <n v="66248906068"/>
    <n v="20001300009969"/>
    <d v="2009-02-27T00:00:00"/>
    <n v="240"/>
    <n v="31"/>
    <n v="209"/>
    <n v="8.6487999999999996"/>
    <n v="101000"/>
    <n v="69964.88"/>
    <n v="72429.83"/>
    <x v="1"/>
    <x v="0"/>
  </r>
  <r>
    <n v="27389783800"/>
    <n v="20001300011114"/>
    <d v="2009-03-19T00:00:00"/>
    <n v="180"/>
    <n v="30"/>
    <n v="150"/>
    <n v="8.6487999999999996"/>
    <n v="120000"/>
    <n v="70314.38"/>
    <n v="80000"/>
    <x v="1"/>
    <x v="1"/>
  </r>
  <r>
    <n v="57896640163"/>
    <n v="20001280202734"/>
    <d v="2007-01-17T00:00:00"/>
    <n v="240"/>
    <n v="56"/>
    <n v="184"/>
    <n v="8.6487999999999996"/>
    <n v="109000"/>
    <n v="70034.17"/>
    <n v="86400"/>
    <x v="5"/>
    <x v="0"/>
  </r>
  <r>
    <n v="50942638468"/>
    <n v="20001280314559"/>
    <d v="2008-08-29T00:00:00"/>
    <n v="240"/>
    <n v="37"/>
    <n v="203"/>
    <n v="8.6487999999999996"/>
    <n v="109400"/>
    <n v="69919.22"/>
    <n v="80000"/>
    <x v="4"/>
    <x v="0"/>
  </r>
  <r>
    <n v="68210388800"/>
    <n v="30001280278239"/>
    <d v="2008-02-20T00:00:00"/>
    <n v="180"/>
    <n v="43"/>
    <n v="137"/>
    <n v="8.6487999999999996"/>
    <n v="111000"/>
    <n v="70424.960000000006"/>
    <n v="88800"/>
    <x v="5"/>
    <x v="0"/>
  </r>
  <r>
    <n v="16308678880"/>
    <n v="20001330111273"/>
    <d v="2008-07-21T00:00:00"/>
    <n v="273"/>
    <n v="26"/>
    <n v="247"/>
    <n v="8.6487999999999996"/>
    <n v="92000"/>
    <n v="69685.119999999995"/>
    <n v="70884.56"/>
    <x v="3"/>
    <x v="0"/>
  </r>
  <r>
    <n v="99792168168"/>
    <n v="20001280252596"/>
    <d v="2007-10-17T00:00:00"/>
    <n v="228"/>
    <n v="47"/>
    <n v="181"/>
    <n v="8.6487999999999996"/>
    <n v="105000"/>
    <n v="69995.8"/>
    <n v="84000"/>
    <x v="3"/>
    <x v="0"/>
  </r>
  <r>
    <n v="7399291780"/>
    <n v="70800230000190"/>
    <d v="2008-06-10T00:00:00"/>
    <n v="240"/>
    <n v="39"/>
    <n v="201"/>
    <n v="8.6487999999999996"/>
    <n v="117000"/>
    <n v="69851.11"/>
    <n v="80000"/>
    <x v="5"/>
    <x v="0"/>
  </r>
  <r>
    <n v="56938896615"/>
    <n v="20001280298979"/>
    <d v="2008-06-10T00:00:00"/>
    <n v="240"/>
    <n v="39"/>
    <n v="201"/>
    <n v="8.6487999999999996"/>
    <n v="100000"/>
    <n v="69850.649999999994"/>
    <n v="80000"/>
    <x v="5"/>
    <x v="0"/>
  </r>
  <r>
    <n v="3164076827"/>
    <n v="20001290062048"/>
    <d v="2007-09-10T00:00:00"/>
    <n v="289"/>
    <n v="37"/>
    <n v="252"/>
    <n v="8.6487999999999996"/>
    <n v="102000"/>
    <n v="69606.570000000007"/>
    <n v="81600"/>
    <x v="6"/>
    <x v="1"/>
  </r>
  <r>
    <n v="80268277168"/>
    <n v="20001280282991"/>
    <d v="2008-03-17T00:00:00"/>
    <n v="180"/>
    <n v="42"/>
    <n v="138"/>
    <n v="8.6487999999999996"/>
    <n v="119400"/>
    <n v="70299.460000000006"/>
    <n v="88000"/>
    <x v="3"/>
    <x v="0"/>
  </r>
  <r>
    <n v="26352141315"/>
    <n v="20001280296364"/>
    <d v="2008-05-27T00:00:00"/>
    <n v="180"/>
    <n v="40"/>
    <n v="140"/>
    <n v="8.6487999999999996"/>
    <n v="108750"/>
    <n v="70218.11"/>
    <n v="87000"/>
    <x v="5"/>
    <x v="0"/>
  </r>
  <r>
    <n v="1949522903"/>
    <n v="20001280319720"/>
    <d v="2008-09-23T00:00:00"/>
    <n v="180"/>
    <n v="36"/>
    <n v="144"/>
    <n v="8.6487999999999996"/>
    <n v="120000"/>
    <n v="70165.61"/>
    <n v="85000"/>
    <x v="5"/>
    <x v="0"/>
  </r>
  <r>
    <n v="75826950706"/>
    <n v="20001280308699"/>
    <d v="2008-07-29T00:00:00"/>
    <n v="240"/>
    <n v="38"/>
    <n v="202"/>
    <n v="8.6487999999999996"/>
    <n v="101000"/>
    <n v="69733.56"/>
    <n v="80000"/>
    <x v="5"/>
    <x v="0"/>
  </r>
  <r>
    <n v="5639319810"/>
    <n v="20001330111389"/>
    <d v="2008-08-28T00:00:00"/>
    <n v="225"/>
    <n v="26"/>
    <n v="199"/>
    <n v="8.6487999999999996"/>
    <n v="95000"/>
    <n v="69719.33"/>
    <n v="76866.880000000005"/>
    <x v="5"/>
    <x v="0"/>
  </r>
  <r>
    <n v="5238396694"/>
    <n v="20001280300396"/>
    <d v="2008-06-16T00:00:00"/>
    <n v="240"/>
    <n v="39"/>
    <n v="201"/>
    <n v="8.6487999999999996"/>
    <n v="120000"/>
    <n v="69694.67"/>
    <n v="80000"/>
    <x v="5"/>
    <x v="0"/>
  </r>
  <r>
    <n v="14300673810"/>
    <n v="70141230000303"/>
    <d v="2009-02-16T00:00:00"/>
    <n v="240"/>
    <n v="31"/>
    <n v="209"/>
    <n v="8.6487999999999996"/>
    <n v="103000"/>
    <n v="69649.59"/>
    <n v="75000"/>
    <x v="3"/>
    <x v="1"/>
  </r>
  <r>
    <n v="33860024809"/>
    <n v="70144230000146"/>
    <d v="2008-09-19T00:00:00"/>
    <n v="203"/>
    <n v="22"/>
    <n v="181"/>
    <n v="8.6487999999999996"/>
    <n v="105000"/>
    <n v="69806.06"/>
    <n v="84000"/>
    <x v="5"/>
    <x v="0"/>
  </r>
  <r>
    <n v="28137348883"/>
    <n v="20001280325755"/>
    <d v="2008-10-21T00:00:00"/>
    <n v="172"/>
    <n v="11"/>
    <n v="161"/>
    <n v="8.6487999999999996"/>
    <n v="120000"/>
    <n v="69903.73"/>
    <n v="95275.92"/>
    <x v="2"/>
    <x v="0"/>
  </r>
  <r>
    <n v="58154191768"/>
    <n v="20001280333650"/>
    <d v="2008-11-27T00:00:00"/>
    <n v="180"/>
    <n v="3"/>
    <n v="177"/>
    <n v="8.6487999999999996"/>
    <n v="88700"/>
    <n v="69750.960000000006"/>
    <n v="88700"/>
    <x v="5"/>
    <x v="0"/>
  </r>
  <r>
    <n v="9435864880"/>
    <n v="20001330113730"/>
    <d v="2008-12-19T00:00:00"/>
    <n v="240"/>
    <n v="25"/>
    <n v="215"/>
    <n v="8.6487999999999996"/>
    <n v="102000"/>
    <n v="69491.199999999997"/>
    <n v="70435.88"/>
    <x v="5"/>
    <x v="0"/>
  </r>
  <r>
    <n v="5134926662"/>
    <n v="20001280340002"/>
    <d v="2009-01-13T00:00:00"/>
    <n v="300"/>
    <n v="32"/>
    <n v="268"/>
    <n v="8.6487999999999996"/>
    <n v="95900"/>
    <n v="69295.61"/>
    <n v="75524.53"/>
    <x v="2"/>
    <x v="0"/>
  </r>
  <r>
    <n v="7085705850"/>
    <n v="20001280339659"/>
    <d v="2009-01-12T00:00:00"/>
    <n v="240"/>
    <n v="32"/>
    <n v="208"/>
    <n v="8.6487999999999996"/>
    <n v="120000"/>
    <n v="69483.7"/>
    <n v="78000"/>
    <x v="5"/>
    <x v="0"/>
  </r>
  <r>
    <n v="27721285801"/>
    <n v="70248230000781"/>
    <d v="2008-08-18T00:00:00"/>
    <n v="240"/>
    <n v="37"/>
    <n v="203"/>
    <n v="8.6487999999999996"/>
    <n v="109000"/>
    <n v="69485.009999999995"/>
    <n v="79414.41"/>
    <x v="0"/>
    <x v="0"/>
  </r>
  <r>
    <n v="14921361827"/>
    <n v="70083230000736"/>
    <d v="2009-04-29T00:00:00"/>
    <n v="300"/>
    <n v="29"/>
    <n v="271"/>
    <n v="8.6487999999999996"/>
    <n v="95000"/>
    <n v="69198.86"/>
    <n v="75000"/>
    <x v="4"/>
    <x v="0"/>
  </r>
  <r>
    <n v="21356467172"/>
    <n v="20001280338237"/>
    <d v="2008-12-29T00:00:00"/>
    <n v="300"/>
    <n v="33"/>
    <n v="267"/>
    <n v="8.6487999999999996"/>
    <n v="94700"/>
    <n v="69160.3"/>
    <n v="75760"/>
    <x v="2"/>
    <x v="0"/>
  </r>
  <r>
    <n v="86445553915"/>
    <n v="20001280336943"/>
    <d v="2008-12-18T00:00:00"/>
    <n v="168"/>
    <n v="33"/>
    <n v="135"/>
    <n v="8.6487999999999996"/>
    <n v="119200"/>
    <n v="69914.929999999993"/>
    <n v="84800"/>
    <x v="5"/>
    <x v="0"/>
  </r>
  <r>
    <n v="29813723866"/>
    <n v="70771230000028"/>
    <d v="2008-06-25T00:00:00"/>
    <n v="240"/>
    <n v="39"/>
    <n v="201"/>
    <n v="8.6487999999999996"/>
    <n v="102000"/>
    <n v="69370.83"/>
    <n v="72000"/>
    <x v="2"/>
    <x v="0"/>
  </r>
  <r>
    <n v="13050079053"/>
    <n v="70079230000800"/>
    <d v="2009-02-19T00:00:00"/>
    <n v="216"/>
    <n v="31"/>
    <n v="185"/>
    <n v="8.6487999999999996"/>
    <n v="102000"/>
    <n v="69443.789999999994"/>
    <n v="79162"/>
    <x v="4"/>
    <x v="0"/>
  </r>
  <r>
    <n v="74873733634"/>
    <n v="20001280347872"/>
    <d v="2009-03-17T00:00:00"/>
    <n v="300"/>
    <n v="30"/>
    <n v="270"/>
    <n v="8.6487999999999996"/>
    <n v="95000"/>
    <n v="69069.820000000007"/>
    <n v="75000"/>
    <x v="5"/>
    <x v="0"/>
  </r>
  <r>
    <n v="76386597753"/>
    <n v="20001280315776"/>
    <d v="2008-08-29T00:00:00"/>
    <n v="216"/>
    <n v="37"/>
    <n v="179"/>
    <n v="8.6487999999999996"/>
    <n v="103600"/>
    <n v="69449.33"/>
    <n v="80000"/>
    <x v="3"/>
    <x v="0"/>
  </r>
  <r>
    <n v="32666147800"/>
    <n v="72022230000123"/>
    <d v="2009-10-16T00:00:00"/>
    <n v="240"/>
    <n v="23"/>
    <n v="217"/>
    <n v="8.6487999999999996"/>
    <n v="116000"/>
    <n v="69224.33"/>
    <n v="75000"/>
    <x v="5"/>
    <x v="0"/>
  </r>
  <r>
    <n v="1076259707"/>
    <n v="20001280313676"/>
    <d v="2008-08-26T00:00:00"/>
    <n v="300"/>
    <n v="37"/>
    <n v="263"/>
    <n v="8.6487999999999996"/>
    <n v="95200"/>
    <n v="69053.39"/>
    <n v="75381"/>
    <x v="0"/>
    <x v="0"/>
  </r>
  <r>
    <n v="11004668864"/>
    <n v="20001280323671"/>
    <d v="2008-10-10T00:00:00"/>
    <n v="216"/>
    <n v="35"/>
    <n v="181"/>
    <n v="8.6487999999999996"/>
    <n v="100100"/>
    <n v="69372.98"/>
    <n v="80000"/>
    <x v="5"/>
    <x v="0"/>
  </r>
  <r>
    <n v="64663990100"/>
    <n v="20001280259051"/>
    <d v="2007-11-14T00:00:00"/>
    <n v="240"/>
    <n v="46"/>
    <n v="194"/>
    <n v="8.6487999999999996"/>
    <n v="117000"/>
    <n v="69279.210000000006"/>
    <n v="82000"/>
    <x v="4"/>
    <x v="0"/>
  </r>
  <r>
    <n v="21589746805"/>
    <n v="20001280230827"/>
    <d v="2007-07-16T00:00:00"/>
    <n v="180"/>
    <n v="25"/>
    <n v="155"/>
    <n v="8.6487999999999996"/>
    <n v="118000"/>
    <n v="69519.69"/>
    <n v="92433.69"/>
    <x v="0"/>
    <x v="0"/>
  </r>
  <r>
    <n v="49795660578"/>
    <n v="30001280279154"/>
    <d v="2008-02-25T00:00:00"/>
    <n v="240"/>
    <n v="43"/>
    <n v="197"/>
    <n v="8.6487999999999996"/>
    <n v="105000"/>
    <n v="69209.539999999994"/>
    <n v="80000"/>
    <x v="6"/>
    <x v="0"/>
  </r>
  <r>
    <n v="32339939860"/>
    <n v="20001310133611"/>
    <d v="2010-01-22T00:00:00"/>
    <n v="324"/>
    <n v="20"/>
    <n v="304"/>
    <n v="8.6487999999999996"/>
    <n v="115000"/>
    <n v="68808.460000000006"/>
    <n v="72000"/>
    <x v="5"/>
    <x v="0"/>
  </r>
  <r>
    <n v="2931906409"/>
    <n v="20001280298731"/>
    <d v="2008-06-06T00:00:00"/>
    <n v="300"/>
    <n v="39"/>
    <n v="261"/>
    <n v="8.6487999999999996"/>
    <n v="96900"/>
    <n v="68918.210000000006"/>
    <n v="76000"/>
    <x v="5"/>
    <x v="0"/>
  </r>
  <r>
    <n v="28575840835"/>
    <n v="20001280203331"/>
    <d v="2007-01-23T00:00:00"/>
    <n v="180"/>
    <n v="56"/>
    <n v="124"/>
    <n v="8.6487999999999996"/>
    <n v="120000"/>
    <n v="69813.8"/>
    <n v="96000"/>
    <x v="2"/>
    <x v="0"/>
  </r>
  <r>
    <n v="29149998870"/>
    <n v="20001280317248"/>
    <d v="2008-09-11T00:00:00"/>
    <n v="240"/>
    <n v="36"/>
    <n v="204"/>
    <n v="8.6487999999999996"/>
    <n v="106200"/>
    <n v="69086.039999999994"/>
    <n v="78400"/>
    <x v="4"/>
    <x v="0"/>
  </r>
  <r>
    <n v="91531411487"/>
    <n v="20001280267054"/>
    <d v="2007-12-21T00:00:00"/>
    <n v="240"/>
    <n v="45"/>
    <n v="195"/>
    <n v="8.6487999999999996"/>
    <n v="102000"/>
    <n v="69128.81"/>
    <n v="81600"/>
    <x v="5"/>
    <x v="0"/>
  </r>
  <r>
    <n v="6871847898"/>
    <n v="70207230002370"/>
    <d v="2009-03-17T00:00:00"/>
    <n v="264"/>
    <n v="30"/>
    <n v="234"/>
    <n v="8.6487999999999996"/>
    <n v="110000"/>
    <n v="68930.16"/>
    <n v="76000"/>
    <x v="4"/>
    <x v="0"/>
  </r>
  <r>
    <n v="24735632840"/>
    <n v="72014230000467"/>
    <d v="2008-01-16T00:00:00"/>
    <n v="240"/>
    <n v="44"/>
    <n v="196"/>
    <n v="8.6487999999999996"/>
    <n v="107000"/>
    <n v="69070.7"/>
    <n v="81000"/>
    <x v="3"/>
    <x v="0"/>
  </r>
  <r>
    <n v="25259771818"/>
    <n v="30001280201821"/>
    <d v="2007-01-10T00:00:00"/>
    <n v="240"/>
    <n v="56"/>
    <n v="184"/>
    <n v="8.6487999999999996"/>
    <n v="120000"/>
    <n v="69124.44"/>
    <n v="85000"/>
    <x v="1"/>
    <x v="0"/>
  </r>
  <r>
    <n v="50490915515"/>
    <n v="30001280315983"/>
    <d v="2008-09-03T00:00:00"/>
    <n v="300"/>
    <n v="36"/>
    <n v="264"/>
    <n v="8.6487999999999996"/>
    <n v="94000"/>
    <n v="68778.679999999993"/>
    <n v="75200"/>
    <x v="4"/>
    <x v="0"/>
  </r>
  <r>
    <n v="9727264620"/>
    <n v="20001310119589"/>
    <d v="2009-08-20T00:00:00"/>
    <n v="168"/>
    <n v="25"/>
    <n v="143"/>
    <n v="8.6487999999999996"/>
    <n v="114000"/>
    <n v="69423.31"/>
    <n v="80000"/>
    <x v="2"/>
    <x v="0"/>
  </r>
  <r>
    <n v="2250744866"/>
    <n v="20001280291460"/>
    <d v="2008-04-29T00:00:00"/>
    <n v="240"/>
    <n v="41"/>
    <n v="199"/>
    <n v="8.6487999999999996"/>
    <n v="102300"/>
    <n v="68947.5"/>
    <n v="80000"/>
    <x v="5"/>
    <x v="0"/>
  </r>
  <r>
    <n v="13773163860"/>
    <n v="20001280317914"/>
    <d v="2008-09-15T00:00:00"/>
    <n v="240"/>
    <n v="36"/>
    <n v="204"/>
    <n v="8.6487999999999996"/>
    <n v="105000"/>
    <n v="68920"/>
    <n v="78400"/>
    <x v="5"/>
    <x v="0"/>
  </r>
  <r>
    <n v="15151497812"/>
    <n v="70658230002337"/>
    <d v="2008-09-30T00:00:00"/>
    <n v="192"/>
    <n v="35"/>
    <n v="157"/>
    <n v="8.6487999999999996"/>
    <n v="111000"/>
    <n v="69193.210000000006"/>
    <n v="81490"/>
    <x v="5"/>
    <x v="0"/>
  </r>
  <r>
    <n v="414385667"/>
    <n v="20001280352604"/>
    <d v="2009-04-24T00:00:00"/>
    <n v="300"/>
    <n v="29"/>
    <n v="271"/>
    <n v="8.6487999999999996"/>
    <n v="120000"/>
    <n v="68626.210000000006"/>
    <n v="74479.97"/>
    <x v="5"/>
    <x v="0"/>
  </r>
  <r>
    <n v="91891450549"/>
    <n v="72135230000334"/>
    <d v="2008-06-30T00:00:00"/>
    <n v="324"/>
    <n v="38"/>
    <n v="286"/>
    <n v="8.6487999999999996"/>
    <n v="93000"/>
    <n v="68532.149999999994"/>
    <n v="74400"/>
    <x v="3"/>
    <x v="0"/>
  </r>
  <r>
    <n v="699566851"/>
    <n v="20001280341696"/>
    <d v="2009-01-27T00:00:00"/>
    <n v="204"/>
    <n v="32"/>
    <n v="172"/>
    <n v="8.6487999999999996"/>
    <n v="120000"/>
    <n v="68999.56"/>
    <n v="80000"/>
    <x v="4"/>
    <x v="0"/>
  </r>
  <r>
    <n v="97713007849"/>
    <n v="20001280209674"/>
    <d v="2007-03-15T00:00:00"/>
    <n v="180"/>
    <n v="54"/>
    <n v="126"/>
    <n v="8.6487999999999996"/>
    <n v="118000"/>
    <n v="69409.06"/>
    <n v="94000"/>
    <x v="5"/>
    <x v="0"/>
  </r>
  <r>
    <n v="73462551434"/>
    <n v="20001280283360"/>
    <d v="2008-03-17T00:00:00"/>
    <n v="240"/>
    <n v="42"/>
    <n v="198"/>
    <n v="8.6487999999999996"/>
    <n v="100800"/>
    <n v="68771.490000000005"/>
    <n v="80000"/>
    <x v="5"/>
    <x v="0"/>
  </r>
  <r>
    <n v="2562930401"/>
    <n v="20001280308044"/>
    <d v="2007-08-02T00:00:00"/>
    <n v="180"/>
    <n v="49"/>
    <n v="131"/>
    <n v="8.6487999999999996"/>
    <n v="115000"/>
    <n v="69304.100000000006"/>
    <n v="90000"/>
    <x v="4"/>
    <x v="0"/>
  </r>
  <r>
    <n v="80816568120"/>
    <n v="20001280320923"/>
    <d v="2008-09-30T00:00:00"/>
    <n v="300"/>
    <n v="36"/>
    <n v="264"/>
    <n v="8.6487999999999996"/>
    <n v="100000"/>
    <n v="68437.72"/>
    <n v="75000"/>
    <x v="1"/>
    <x v="0"/>
  </r>
  <r>
    <n v="3691374697"/>
    <n v="20001280225556"/>
    <d v="2007-06-19T00:00:00"/>
    <n v="180"/>
    <n v="51"/>
    <n v="129"/>
    <n v="8.6487999999999996"/>
    <n v="115000"/>
    <n v="69270.899999999994"/>
    <n v="92000"/>
    <x v="5"/>
    <x v="0"/>
  </r>
  <r>
    <n v="46391703272"/>
    <n v="20001280303395"/>
    <d v="2008-06-30T00:00:00"/>
    <n v="300"/>
    <n v="39"/>
    <n v="261"/>
    <n v="8.6487999999999996"/>
    <n v="95000"/>
    <n v="68405"/>
    <n v="75000"/>
    <x v="0"/>
    <x v="0"/>
  </r>
  <r>
    <n v="25339363830"/>
    <n v="510001310108319"/>
    <d v="2006-02-15T00:00:00"/>
    <n v="180"/>
    <n v="67"/>
    <n v="113"/>
    <n v="8.6487999999999996"/>
    <n v="116000"/>
    <n v="69456.210000000006"/>
    <n v="80000"/>
    <x v="3"/>
    <x v="1"/>
  </r>
  <r>
    <n v="29103075818"/>
    <n v="20001280209623"/>
    <d v="2007-03-15T00:00:00"/>
    <n v="240"/>
    <n v="54"/>
    <n v="186"/>
    <n v="8.6487999999999996"/>
    <n v="110000"/>
    <n v="68670.28"/>
    <n v="84000"/>
    <x v="5"/>
    <x v="0"/>
  </r>
  <r>
    <n v="28858586808"/>
    <n v="20001280275820"/>
    <d v="2008-02-08T00:00:00"/>
    <n v="240"/>
    <n v="43"/>
    <n v="197"/>
    <n v="8.6487999999999996"/>
    <n v="101000"/>
    <n v="68594.09"/>
    <n v="80000"/>
    <x v="1"/>
    <x v="0"/>
  </r>
  <r>
    <n v="29067614866"/>
    <n v="20001310122369"/>
    <d v="2009-09-10T00:00:00"/>
    <n v="240"/>
    <n v="24"/>
    <n v="216"/>
    <n v="8.6487999999999996"/>
    <n v="93000"/>
    <n v="68485.25"/>
    <n v="74400"/>
    <x v="0"/>
    <x v="0"/>
  </r>
  <r>
    <n v="22651157899"/>
    <n v="20001300005580"/>
    <d v="2008-09-29T00:00:00"/>
    <n v="240"/>
    <n v="36"/>
    <n v="204"/>
    <n v="8.6487999999999996"/>
    <n v="108000"/>
    <n v="68462.179999999993"/>
    <n v="78100"/>
    <x v="1"/>
    <x v="0"/>
  </r>
  <r>
    <n v="31051050855"/>
    <n v="20001330111397"/>
    <d v="2008-08-27T00:00:00"/>
    <n v="237"/>
    <n v="26"/>
    <n v="211"/>
    <n v="8.6487999999999996"/>
    <n v="95000"/>
    <n v="68356.2"/>
    <n v="74851.789999999994"/>
    <x v="5"/>
    <x v="0"/>
  </r>
  <r>
    <n v="13433492816"/>
    <n v="20001280278064"/>
    <d v="2008-02-20T00:00:00"/>
    <n v="240"/>
    <n v="43"/>
    <n v="197"/>
    <n v="8.6487999999999996"/>
    <n v="100000"/>
    <n v="68424.09"/>
    <n v="80000"/>
    <x v="5"/>
    <x v="0"/>
  </r>
  <r>
    <n v="17481690847"/>
    <n v="20001290062587"/>
    <d v="2007-09-24T00:00:00"/>
    <n v="240"/>
    <n v="48"/>
    <n v="192"/>
    <n v="8.6487999999999996"/>
    <n v="105000"/>
    <n v="68450.8"/>
    <n v="82000"/>
    <x v="1"/>
    <x v="0"/>
  </r>
  <r>
    <n v="29071114856"/>
    <n v="20001280350431"/>
    <d v="2009-04-08T00:00:00"/>
    <n v="180"/>
    <n v="29"/>
    <n v="151"/>
    <n v="8.6487999999999996"/>
    <n v="120000"/>
    <n v="68742.97"/>
    <n v="80000"/>
    <x v="6"/>
    <x v="0"/>
  </r>
  <r>
    <n v="2133232737"/>
    <n v="20001280342153"/>
    <d v="2009-01-29T00:00:00"/>
    <n v="204"/>
    <n v="32"/>
    <n v="172"/>
    <n v="8.6487999999999996"/>
    <n v="99300"/>
    <n v="68568.929999999993"/>
    <n v="79440"/>
    <x v="4"/>
    <x v="0"/>
  </r>
  <r>
    <n v="93633998187"/>
    <n v="72141230000290"/>
    <d v="2009-07-27T00:00:00"/>
    <n v="240"/>
    <n v="26"/>
    <n v="214"/>
    <n v="8.6487999999999996"/>
    <n v="96000"/>
    <n v="68329.740000000005"/>
    <n v="76258.64"/>
    <x v="2"/>
    <x v="0"/>
  </r>
  <r>
    <n v="28814681104"/>
    <n v="20001280231769"/>
    <d v="2007-07-19T00:00:00"/>
    <n v="240"/>
    <n v="50"/>
    <n v="190"/>
    <n v="8.6487999999999996"/>
    <n v="103000"/>
    <n v="68438.649999999994"/>
    <n v="82400"/>
    <x v="5"/>
    <x v="0"/>
  </r>
  <r>
    <n v="33102800807"/>
    <n v="20001280310413"/>
    <d v="2008-08-06T00:00:00"/>
    <n v="216"/>
    <n v="37"/>
    <n v="179"/>
    <n v="8.6487999999999996"/>
    <n v="100000"/>
    <n v="68485.509999999995"/>
    <n v="79500"/>
    <x v="0"/>
    <x v="0"/>
  </r>
  <r>
    <n v="4252411149"/>
    <n v="20001280259914"/>
    <d v="2007-11-20T00:00:00"/>
    <n v="204"/>
    <n v="46"/>
    <n v="158"/>
    <n v="8.6487999999999996"/>
    <n v="117000"/>
    <n v="68605.240000000005"/>
    <n v="85000"/>
    <x v="3"/>
    <x v="0"/>
  </r>
  <r>
    <n v="8008231769"/>
    <n v="20001280252049"/>
    <d v="2007-10-15T00:00:00"/>
    <n v="240"/>
    <n v="47"/>
    <n v="193"/>
    <n v="8.6487999999999996"/>
    <n v="114000"/>
    <n v="68333.89"/>
    <n v="81223.37"/>
    <x v="4"/>
    <x v="0"/>
  </r>
  <r>
    <n v="17943846850"/>
    <n v="20001270068580"/>
    <d v="2007-10-24T00:00:00"/>
    <n v="240"/>
    <n v="47"/>
    <n v="193"/>
    <n v="8.6487999999999996"/>
    <n v="118000"/>
    <n v="68265.27"/>
    <n v="80000"/>
    <x v="3"/>
    <x v="0"/>
  </r>
  <r>
    <n v="80550576720"/>
    <n v="20001280267933"/>
    <d v="2007-12-27T00:00:00"/>
    <n v="180"/>
    <n v="45"/>
    <n v="135"/>
    <n v="8.6487999999999996"/>
    <n v="110000"/>
    <n v="68698.8"/>
    <n v="88000"/>
    <x v="2"/>
    <x v="0"/>
  </r>
  <r>
    <n v="4574836601"/>
    <n v="30001280213196"/>
    <d v="2007-04-11T00:00:00"/>
    <n v="240"/>
    <n v="53"/>
    <n v="187"/>
    <n v="8.6487999999999996"/>
    <n v="110000"/>
    <n v="68254.27"/>
    <n v="83000"/>
    <x v="3"/>
    <x v="0"/>
  </r>
  <r>
    <n v="43153259615"/>
    <n v="20001280306998"/>
    <d v="2008-07-23T00:00:00"/>
    <n v="216"/>
    <n v="38"/>
    <n v="178"/>
    <n v="8.6487999999999996"/>
    <n v="112500"/>
    <n v="68307.12"/>
    <n v="80000"/>
    <x v="5"/>
    <x v="0"/>
  </r>
  <r>
    <n v="84891556668"/>
    <n v="20001310130302"/>
    <d v="2009-11-25T00:00:00"/>
    <n v="300"/>
    <n v="22"/>
    <n v="278"/>
    <n v="8.6487999999999996"/>
    <n v="90000"/>
    <n v="67872.039999999994"/>
    <n v="72000"/>
    <x v="1"/>
    <x v="0"/>
  </r>
  <r>
    <n v="14680399899"/>
    <n v="20001280271906"/>
    <d v="2008-01-18T00:00:00"/>
    <n v="240"/>
    <n v="44"/>
    <n v="196"/>
    <n v="8.6487999999999996"/>
    <n v="101000"/>
    <n v="68093.899999999994"/>
    <n v="80000"/>
    <x v="5"/>
    <x v="0"/>
  </r>
  <r>
    <n v="28633428865"/>
    <n v="30001280225747"/>
    <d v="2007-06-18T00:00:00"/>
    <n v="240"/>
    <n v="51"/>
    <n v="189"/>
    <n v="8.6487999999999996"/>
    <n v="95000"/>
    <n v="68088.69"/>
    <n v="76000"/>
    <x v="1"/>
    <x v="0"/>
  </r>
  <r>
    <n v="4881045806"/>
    <n v="20001280207728"/>
    <d v="2007-03-01T00:00:00"/>
    <n v="180"/>
    <n v="54"/>
    <n v="126"/>
    <n v="8.6487999999999996"/>
    <n v="120000"/>
    <n v="68636.990000000005"/>
    <n v="92500"/>
    <x v="0"/>
    <x v="0"/>
  </r>
  <r>
    <n v="32893605800"/>
    <n v="20001330111290"/>
    <d v="2008-08-29T00:00:00"/>
    <n v="237"/>
    <n v="26"/>
    <n v="211"/>
    <n v="8.6487999999999996"/>
    <n v="92000"/>
    <n v="67962.399999999994"/>
    <n v="74437.37"/>
    <x v="4"/>
    <x v="0"/>
  </r>
  <r>
    <n v="62053442034"/>
    <n v="20001280225823"/>
    <d v="2007-06-20T00:00:00"/>
    <n v="180"/>
    <n v="51"/>
    <n v="129"/>
    <n v="8.6487999999999996"/>
    <n v="114000"/>
    <n v="68531.37"/>
    <n v="91200"/>
    <x v="5"/>
    <x v="0"/>
  </r>
  <r>
    <n v="813489407"/>
    <n v="20001290068119"/>
    <d v="2008-03-14T00:00:00"/>
    <n v="240"/>
    <n v="42"/>
    <n v="198"/>
    <n v="8.6487999999999996"/>
    <n v="106000"/>
    <n v="67915.14"/>
    <n v="79200"/>
    <x v="5"/>
    <x v="0"/>
  </r>
  <r>
    <n v="11941174817"/>
    <n v="20001280263997"/>
    <d v="2007-12-07T00:00:00"/>
    <n v="240"/>
    <n v="45"/>
    <n v="195"/>
    <n v="8.6487999999999996"/>
    <n v="100000"/>
    <n v="67926.69"/>
    <n v="80000"/>
    <x v="0"/>
    <x v="0"/>
  </r>
  <r>
    <n v="2275983856"/>
    <n v="70400230000631"/>
    <d v="2009-10-13T00:00:00"/>
    <n v="288"/>
    <n v="23"/>
    <n v="265"/>
    <n v="8.6487999999999996"/>
    <n v="86000"/>
    <n v="67636.210000000006"/>
    <n v="68000"/>
    <x v="5"/>
    <x v="0"/>
  </r>
  <r>
    <n v="92275729704"/>
    <n v="20001280347864"/>
    <d v="2009-03-18T00:00:00"/>
    <n v="180"/>
    <n v="30"/>
    <n v="150"/>
    <n v="8.6487999999999996"/>
    <n v="112000"/>
    <n v="68133.429999999993"/>
    <n v="80000"/>
    <x v="6"/>
    <x v="0"/>
  </r>
  <r>
    <n v="2149218836"/>
    <n v="20001300008563"/>
    <d v="2009-01-07T00:00:00"/>
    <n v="240"/>
    <n v="32"/>
    <n v="208"/>
    <n v="8.6487999999999996"/>
    <n v="109000"/>
    <n v="67742.37"/>
    <n v="76000"/>
    <x v="5"/>
    <x v="0"/>
  </r>
  <r>
    <n v="28355420861"/>
    <n v="20001280265965"/>
    <d v="2007-12-18T00:00:00"/>
    <n v="240"/>
    <n v="45"/>
    <n v="195"/>
    <n v="8.6487999999999996"/>
    <n v="120000"/>
    <n v="67804.61"/>
    <n v="80000"/>
    <x v="5"/>
    <x v="0"/>
  </r>
  <r>
    <n v="50714228087"/>
    <n v="20001280284706"/>
    <d v="2008-03-25T00:00:00"/>
    <n v="180"/>
    <n v="42"/>
    <n v="138"/>
    <n v="8.6487999999999996"/>
    <n v="107000"/>
    <n v="68216.13"/>
    <n v="85600"/>
    <x v="4"/>
    <x v="0"/>
  </r>
  <r>
    <n v="3164990480"/>
    <n v="20001280301848"/>
    <d v="2008-06-25T00:00:00"/>
    <n v="180"/>
    <n v="39"/>
    <n v="141"/>
    <n v="8.6487999999999996"/>
    <n v="105400"/>
    <n v="68182.97"/>
    <n v="84000"/>
    <x v="5"/>
    <x v="0"/>
  </r>
  <r>
    <n v="38897547753"/>
    <n v="20001280355280"/>
    <d v="2009-05-21T00:00:00"/>
    <n v="120"/>
    <n v="28"/>
    <n v="92"/>
    <n v="8.6487999999999996"/>
    <n v="110000"/>
    <n v="68929.759999999995"/>
    <n v="88000"/>
    <x v="5"/>
    <x v="0"/>
  </r>
  <r>
    <n v="830014845"/>
    <n v="510001310114041"/>
    <d v="2007-08-21T00:00:00"/>
    <n v="180"/>
    <n v="49"/>
    <n v="131"/>
    <n v="8.6487999999999996"/>
    <n v="118000"/>
    <n v="68223.53"/>
    <n v="89600"/>
    <x v="5"/>
    <x v="0"/>
  </r>
  <r>
    <n v="27802781884"/>
    <n v="20001280256729"/>
    <d v="2007-10-31T00:00:00"/>
    <n v="144"/>
    <n v="47"/>
    <n v="97"/>
    <n v="8.6487999999999996"/>
    <n v="120000"/>
    <n v="68776.759999999995"/>
    <n v="96000"/>
    <x v="5"/>
    <x v="0"/>
  </r>
  <r>
    <n v="76937011091"/>
    <n v="20001280273372"/>
    <d v="2008-01-24T00:00:00"/>
    <n v="144"/>
    <n v="44"/>
    <n v="100"/>
    <n v="8.6487999999999996"/>
    <n v="120000"/>
    <n v="68640.75"/>
    <n v="95000"/>
    <x v="5"/>
    <x v="0"/>
  </r>
  <r>
    <n v="49186825704"/>
    <n v="20001280287144"/>
    <d v="2008-04-04T00:00:00"/>
    <n v="216"/>
    <n v="41"/>
    <n v="175"/>
    <n v="8.6487999999999996"/>
    <n v="120000"/>
    <n v="67733.320000000007"/>
    <n v="80000"/>
    <x v="2"/>
    <x v="0"/>
  </r>
  <r>
    <n v="3541702605"/>
    <n v="20001280259116"/>
    <d v="2007-11-14T00:00:00"/>
    <n v="240"/>
    <n v="46"/>
    <n v="194"/>
    <n v="8.6487999999999996"/>
    <n v="100000"/>
    <n v="67589.59"/>
    <n v="80000"/>
    <x v="5"/>
    <x v="0"/>
  </r>
  <r>
    <n v="79288987568"/>
    <n v="72291230000250"/>
    <d v="2008-08-25T00:00:00"/>
    <n v="300"/>
    <n v="37"/>
    <n v="263"/>
    <n v="8.6487999999999996"/>
    <n v="108000"/>
    <n v="67312.149999999994"/>
    <n v="74352.149999999994"/>
    <x v="5"/>
    <x v="0"/>
  </r>
  <r>
    <n v="21976881897"/>
    <n v="20001280340231"/>
    <d v="2009-01-14T00:00:00"/>
    <n v="312"/>
    <n v="32"/>
    <n v="280"/>
    <n v="8.6487999999999996"/>
    <n v="91200"/>
    <n v="67261.14"/>
    <n v="72960"/>
    <x v="4"/>
    <x v="0"/>
  </r>
  <r>
    <n v="27121736861"/>
    <n v="20001280249730"/>
    <d v="2007-10-03T00:00:00"/>
    <n v="240"/>
    <n v="47"/>
    <n v="193"/>
    <n v="8.6487999999999996"/>
    <n v="106000"/>
    <n v="67555.61"/>
    <n v="80000"/>
    <x v="2"/>
    <x v="0"/>
  </r>
  <r>
    <n v="8516395855"/>
    <n v="20001280250020"/>
    <d v="2007-10-04T00:00:00"/>
    <n v="240"/>
    <n v="47"/>
    <n v="193"/>
    <n v="8.6487999999999996"/>
    <n v="120000"/>
    <n v="67501.2"/>
    <n v="80000"/>
    <x v="1"/>
    <x v="0"/>
  </r>
  <r>
    <n v="35264810672"/>
    <n v="20001280330163"/>
    <d v="2008-11-10T00:00:00"/>
    <n v="240"/>
    <n v="34"/>
    <n v="206"/>
    <n v="8.6487999999999996"/>
    <n v="97600"/>
    <n v="67394.899999999994"/>
    <n v="76000"/>
    <x v="1"/>
    <x v="0"/>
  </r>
  <r>
    <n v="54974780506"/>
    <n v="20001280261854"/>
    <d v="2007-11-29T00:00:00"/>
    <n v="240"/>
    <n v="46"/>
    <n v="194"/>
    <n v="8.6487999999999996"/>
    <n v="105500"/>
    <n v="67435.360000000001"/>
    <n v="80000"/>
    <x v="4"/>
    <x v="0"/>
  </r>
  <r>
    <n v="77818270159"/>
    <n v="20001280260920"/>
    <d v="2007-11-26T00:00:00"/>
    <n v="240"/>
    <n v="46"/>
    <n v="194"/>
    <n v="8.6487999999999996"/>
    <n v="100000"/>
    <n v="67414.789999999994"/>
    <n v="80000"/>
    <x v="5"/>
    <x v="0"/>
  </r>
  <r>
    <n v="28919198829"/>
    <n v="20001280251760"/>
    <d v="2007-10-11T00:00:00"/>
    <n v="240"/>
    <n v="47"/>
    <n v="193"/>
    <n v="8.6487999999999996"/>
    <n v="117000"/>
    <n v="67406.37"/>
    <n v="80000"/>
    <x v="4"/>
    <x v="0"/>
  </r>
  <r>
    <n v="1343794625"/>
    <n v="20001280280891"/>
    <d v="2008-02-29T00:00:00"/>
    <n v="132"/>
    <n v="43"/>
    <n v="89"/>
    <n v="8.6487999999999996"/>
    <n v="120000"/>
    <n v="68672.509999999995"/>
    <n v="96000"/>
    <x v="4"/>
    <x v="0"/>
  </r>
  <r>
    <n v="79821839720"/>
    <n v="20001280256028"/>
    <d v="2007-10-30T00:00:00"/>
    <n v="240"/>
    <n v="47"/>
    <n v="193"/>
    <n v="8.6487999999999996"/>
    <n v="103000"/>
    <n v="67397.45"/>
    <n v="80000"/>
    <x v="1"/>
    <x v="0"/>
  </r>
  <r>
    <n v="34359495897"/>
    <n v="20001330111419"/>
    <d v="2008-08-29T00:00:00"/>
    <n v="297"/>
    <n v="26"/>
    <n v="271"/>
    <n v="8.6487999999999996"/>
    <n v="92000"/>
    <n v="67087.48"/>
    <n v="71694.28"/>
    <x v="5"/>
    <x v="0"/>
  </r>
  <r>
    <n v="22037325800"/>
    <n v="20001330111141"/>
    <d v="2008-07-30T00:00:00"/>
    <n v="237"/>
    <n v="26"/>
    <n v="211"/>
    <n v="8.6487999999999996"/>
    <n v="91000"/>
    <n v="67275.56"/>
    <n v="73685.23"/>
    <x v="5"/>
    <x v="0"/>
  </r>
  <r>
    <n v="18990736803"/>
    <n v="20001280237619"/>
    <d v="2007-08-10T00:00:00"/>
    <n v="180"/>
    <n v="49"/>
    <n v="131"/>
    <n v="8.6487999999999996"/>
    <n v="111000"/>
    <n v="67868.070000000007"/>
    <n v="88800"/>
    <x v="5"/>
    <x v="0"/>
  </r>
  <r>
    <n v="10844187895"/>
    <n v="20001280266210"/>
    <d v="2007-12-18T00:00:00"/>
    <n v="180"/>
    <n v="45"/>
    <n v="135"/>
    <n v="8.6487999999999996"/>
    <n v="116000"/>
    <n v="67778.679999999993"/>
    <n v="86633"/>
    <x v="2"/>
    <x v="0"/>
  </r>
  <r>
    <n v="27916210835"/>
    <n v="20001330113985"/>
    <d v="2009-08-27T00:00:00"/>
    <n v="300"/>
    <n v="25"/>
    <n v="275"/>
    <n v="8.6487999999999996"/>
    <n v="89000"/>
    <n v="66969.22"/>
    <n v="67544"/>
    <x v="5"/>
    <x v="0"/>
  </r>
  <r>
    <n v="61814369872"/>
    <n v="20001280352418"/>
    <d v="2009-04-22T00:00:00"/>
    <n v="168"/>
    <n v="29"/>
    <n v="139"/>
    <n v="8.6487999999999996"/>
    <n v="113200"/>
    <n v="67640.27"/>
    <n v="80000"/>
    <x v="4"/>
    <x v="0"/>
  </r>
  <r>
    <n v="32635184615"/>
    <n v="20001280323094"/>
    <d v="2008-10-07T00:00:00"/>
    <n v="240"/>
    <n v="35"/>
    <n v="205"/>
    <n v="8.6487999999999996"/>
    <n v="96400"/>
    <n v="67126.92"/>
    <n v="76000"/>
    <x v="2"/>
    <x v="0"/>
  </r>
  <r>
    <n v="94602948120"/>
    <n v="20001280289384"/>
    <d v="2008-04-17T00:00:00"/>
    <n v="300"/>
    <n v="41"/>
    <n v="259"/>
    <n v="8.6487999999999996"/>
    <n v="93000"/>
    <n v="66854.55"/>
    <n v="74400"/>
    <x v="5"/>
    <x v="0"/>
  </r>
  <r>
    <n v="64566838315"/>
    <n v="20001280245603"/>
    <d v="2007-09-12T00:00:00"/>
    <n v="180"/>
    <n v="48"/>
    <n v="132"/>
    <n v="8.6487999999999996"/>
    <n v="110000"/>
    <n v="67604.37"/>
    <n v="88000"/>
    <x v="2"/>
    <x v="0"/>
  </r>
  <r>
    <n v="24762310883"/>
    <n v="20001290074925"/>
    <d v="2009-01-22T00:00:00"/>
    <n v="180"/>
    <n v="32"/>
    <n v="148"/>
    <n v="8.6487999999999996"/>
    <n v="114000"/>
    <n v="67401.42"/>
    <n v="80000"/>
    <x v="4"/>
    <x v="0"/>
  </r>
  <r>
    <n v="29186211889"/>
    <n v="20001290069360"/>
    <d v="2008-05-05T00:00:00"/>
    <n v="240"/>
    <n v="40"/>
    <n v="200"/>
    <n v="8.6487999999999996"/>
    <n v="116000"/>
    <n v="67036.5"/>
    <n v="77000"/>
    <x v="5"/>
    <x v="0"/>
  </r>
  <r>
    <n v="10187825831"/>
    <n v="20001280279575"/>
    <d v="2008-02-27T00:00:00"/>
    <n v="240"/>
    <n v="43"/>
    <n v="197"/>
    <n v="8.6487999999999996"/>
    <n v="119000"/>
    <n v="67045"/>
    <n v="95200"/>
    <x v="5"/>
    <x v="0"/>
  </r>
  <r>
    <n v="54043050615"/>
    <n v="20001300015276"/>
    <d v="2009-05-29T00:00:00"/>
    <n v="348"/>
    <n v="28"/>
    <n v="320"/>
    <n v="8.6487999999999996"/>
    <n v="118000"/>
    <n v="66647.67"/>
    <n v="71000"/>
    <x v="5"/>
    <x v="0"/>
  </r>
  <r>
    <n v="71554050197"/>
    <n v="20001230053123"/>
    <d v="2007-09-14T00:00:00"/>
    <n v="180"/>
    <n v="48"/>
    <n v="132"/>
    <n v="8.6487999999999996"/>
    <n v="115000"/>
    <n v="67533.33"/>
    <n v="88000"/>
    <x v="0"/>
    <x v="0"/>
  </r>
  <r>
    <n v="87364093168"/>
    <n v="20001280341254"/>
    <d v="2009-01-23T00:00:00"/>
    <n v="180"/>
    <n v="32"/>
    <n v="148"/>
    <n v="8.6487999999999996"/>
    <n v="120000"/>
    <n v="67353.08"/>
    <n v="80000"/>
    <x v="5"/>
    <x v="0"/>
  </r>
  <r>
    <n v="1351835700"/>
    <n v="20001310129754"/>
    <d v="2009-11-18T00:00:00"/>
    <n v="180"/>
    <n v="22"/>
    <n v="158"/>
    <n v="8.6487999999999996"/>
    <n v="94000"/>
    <n v="67244.27"/>
    <n v="75200"/>
    <x v="5"/>
    <x v="0"/>
  </r>
  <r>
    <n v="3696260282"/>
    <n v="20001330123921"/>
    <d v="2010-01-22T00:00:00"/>
    <n v="216"/>
    <n v="19"/>
    <n v="197"/>
    <n v="8.6487999999999996"/>
    <n v="103900"/>
    <n v="66978.48"/>
    <n v="71853.539999999994"/>
    <x v="1"/>
    <x v="0"/>
  </r>
  <r>
    <n v="31488176809"/>
    <n v="20001310125520"/>
    <d v="2009-10-08T00:00:00"/>
    <n v="120"/>
    <n v="23"/>
    <n v="97"/>
    <n v="8.6487999999999996"/>
    <n v="103000"/>
    <n v="68046.58"/>
    <n v="82400"/>
    <x v="4"/>
    <x v="0"/>
  </r>
  <r>
    <n v="17241457897"/>
    <n v="20001280344725"/>
    <d v="2009-02-13T00:00:00"/>
    <n v="276"/>
    <n v="5"/>
    <n v="271"/>
    <n v="8.6487999999999996"/>
    <n v="115000"/>
    <n v="66675.13"/>
    <n v="91000"/>
    <x v="2"/>
    <x v="0"/>
  </r>
  <r>
    <n v="24578269850"/>
    <n v="20001280245328"/>
    <d v="2007-09-14T00:00:00"/>
    <n v="240"/>
    <n v="48"/>
    <n v="192"/>
    <n v="8.6487999999999996"/>
    <n v="110000"/>
    <n v="66975.55"/>
    <n v="80000"/>
    <x v="5"/>
    <x v="0"/>
  </r>
  <r>
    <n v="16956420821"/>
    <n v="72021230000400"/>
    <d v="2009-06-08T00:00:00"/>
    <n v="240"/>
    <n v="27"/>
    <n v="213"/>
    <n v="8.6487999999999996"/>
    <n v="92000"/>
    <n v="66860.36"/>
    <n v="73600"/>
    <x v="2"/>
    <x v="0"/>
  </r>
  <r>
    <n v="44010290544"/>
    <n v="70455230000302"/>
    <d v="2009-07-23T00:00:00"/>
    <n v="300"/>
    <n v="26"/>
    <n v="274"/>
    <n v="8.6487999999999996"/>
    <n v="115000"/>
    <n v="66644.789999999994"/>
    <n v="71600"/>
    <x v="4"/>
    <x v="0"/>
  </r>
  <r>
    <n v="41594738149"/>
    <n v="20001280352051"/>
    <d v="2009-04-23T00:00:00"/>
    <n v="120"/>
    <n v="29"/>
    <n v="91"/>
    <n v="8.6487999999999996"/>
    <n v="110000"/>
    <n v="68140.83"/>
    <n v="88000"/>
    <x v="2"/>
    <x v="0"/>
  </r>
  <r>
    <n v="48683485900"/>
    <n v="20001330123042"/>
    <d v="2009-12-30T00:00:00"/>
    <n v="240"/>
    <n v="21"/>
    <n v="219"/>
    <n v="8.6487999999999996"/>
    <n v="114400"/>
    <n v="66808.460000000006"/>
    <n v="68080.740000000005"/>
    <x v="4"/>
    <x v="0"/>
  </r>
  <r>
    <n v="27262348876"/>
    <n v="20001280294515"/>
    <d v="2008-05-16T00:00:00"/>
    <n v="168"/>
    <n v="40"/>
    <n v="128"/>
    <n v="8.6487999999999996"/>
    <n v="120000"/>
    <n v="67431.09"/>
    <n v="85000"/>
    <x v="2"/>
    <x v="0"/>
  </r>
  <r>
    <n v="16986884826"/>
    <n v="20001300005602"/>
    <d v="2008-09-29T00:00:00"/>
    <n v="240"/>
    <n v="36"/>
    <n v="204"/>
    <n v="8.6487999999999996"/>
    <n v="104000"/>
    <n v="66793.69"/>
    <n v="75207"/>
    <x v="1"/>
    <x v="0"/>
  </r>
  <r>
    <n v="22664866320"/>
    <n v="70797230000137"/>
    <d v="2009-07-14T00:00:00"/>
    <n v="228"/>
    <n v="26"/>
    <n v="202"/>
    <n v="8.6487999999999996"/>
    <n v="115000"/>
    <n v="66793.13"/>
    <n v="73794.97"/>
    <x v="5"/>
    <x v="0"/>
  </r>
  <r>
    <n v="99336537091"/>
    <n v="70079230000584"/>
    <d v="2008-07-18T00:00:00"/>
    <n v="240"/>
    <n v="38"/>
    <n v="202"/>
    <n v="8.6487999999999996"/>
    <n v="105000"/>
    <n v="66790.39"/>
    <n v="76590"/>
    <x v="0"/>
    <x v="0"/>
  </r>
  <r>
    <n v="5324551856"/>
    <n v="20001280247720"/>
    <d v="2007-09-25T00:00:00"/>
    <n v="240"/>
    <n v="48"/>
    <n v="192"/>
    <n v="8.6487999999999996"/>
    <n v="100000"/>
    <n v="66767.97"/>
    <n v="80000"/>
    <x v="1"/>
    <x v="0"/>
  </r>
  <r>
    <n v="71144048400"/>
    <n v="20001280278730"/>
    <d v="2008-02-22T00:00:00"/>
    <n v="240"/>
    <n v="43"/>
    <n v="197"/>
    <n v="8.6487999999999996"/>
    <n v="100000"/>
    <n v="66667.12"/>
    <n v="78000"/>
    <x v="3"/>
    <x v="0"/>
  </r>
  <r>
    <n v="21266266879"/>
    <n v="20001310116024"/>
    <d v="2009-07-22T00:00:00"/>
    <n v="204"/>
    <n v="26"/>
    <n v="178"/>
    <n v="8.6487999999999996"/>
    <n v="95000"/>
    <n v="66763.28"/>
    <n v="75000"/>
    <x v="2"/>
    <x v="0"/>
  </r>
  <r>
    <n v="32899539809"/>
    <n v="72199230000772"/>
    <d v="2009-10-08T00:00:00"/>
    <n v="240"/>
    <n v="23"/>
    <n v="217"/>
    <n v="8.6487999999999996"/>
    <n v="111000"/>
    <n v="66507.27"/>
    <n v="72000"/>
    <x v="5"/>
    <x v="0"/>
  </r>
  <r>
    <n v="81647123453"/>
    <n v="20001330111265"/>
    <d v="2008-07-30T00:00:00"/>
    <n v="297"/>
    <n v="26"/>
    <n v="271"/>
    <n v="8.6487999999999996"/>
    <n v="94000"/>
    <n v="66314.77"/>
    <n v="70868.78"/>
    <x v="2"/>
    <x v="0"/>
  </r>
  <r>
    <n v="27080784883"/>
    <n v="20001280340053"/>
    <d v="2009-01-15T00:00:00"/>
    <n v="240"/>
    <n v="32"/>
    <n v="208"/>
    <n v="8.6487999999999996"/>
    <n v="94000"/>
    <n v="66528.25"/>
    <n v="74800"/>
    <x v="4"/>
    <x v="0"/>
  </r>
  <r>
    <n v="94974160834"/>
    <n v="510001310111603"/>
    <d v="2007-04-17T00:00:00"/>
    <n v="180"/>
    <n v="53"/>
    <n v="127"/>
    <n v="8.6487999999999996"/>
    <n v="113000"/>
    <n v="67149.899999999994"/>
    <n v="90400"/>
    <x v="4"/>
    <x v="0"/>
  </r>
  <r>
    <n v="65371798153"/>
    <n v="20001310171858"/>
    <d v="2011-03-21T00:00:00"/>
    <n v="120"/>
    <n v="6"/>
    <n v="114"/>
    <n v="8.6487999999999996"/>
    <n v="95000"/>
    <n v="67217.33"/>
    <n v="70000"/>
    <x v="5"/>
    <x v="0"/>
  </r>
  <r>
    <n v="12492939871"/>
    <n v="30001270063000"/>
    <d v="2006-12-13T00:00:00"/>
    <n v="180"/>
    <n v="57"/>
    <n v="123"/>
    <n v="8.6487999999999996"/>
    <n v="117000"/>
    <n v="67080.91"/>
    <n v="91200"/>
    <x v="1"/>
    <x v="0"/>
  </r>
  <r>
    <n v="13458888802"/>
    <n v="20002290031787"/>
    <d v="2008-07-16T00:00:00"/>
    <n v="240"/>
    <n v="38"/>
    <n v="202"/>
    <n v="8.6487999999999996"/>
    <n v="117400"/>
    <n v="66426.929999999993"/>
    <n v="76000"/>
    <x v="5"/>
    <x v="0"/>
  </r>
  <r>
    <n v="53744853187"/>
    <n v="20001280318147"/>
    <d v="2008-09-16T00:00:00"/>
    <n v="300"/>
    <n v="36"/>
    <n v="264"/>
    <n v="8.6487999999999996"/>
    <n v="120000"/>
    <n v="66185.56"/>
    <n v="72700"/>
    <x v="4"/>
    <x v="0"/>
  </r>
  <r>
    <n v="39352790359"/>
    <n v="510001310112766"/>
    <d v="2007-07-04T00:00:00"/>
    <n v="240"/>
    <n v="50"/>
    <n v="190"/>
    <n v="8.6487999999999996"/>
    <n v="101000"/>
    <n v="66471.91"/>
    <n v="80000"/>
    <x v="0"/>
    <x v="0"/>
  </r>
  <r>
    <n v="26974613881"/>
    <n v="20001300008083"/>
    <d v="2008-12-08T00:00:00"/>
    <n v="156"/>
    <n v="33"/>
    <n v="123"/>
    <n v="8.6487999999999996"/>
    <n v="105000"/>
    <n v="67054.47"/>
    <n v="82560"/>
    <x v="1"/>
    <x v="0"/>
  </r>
  <r>
    <n v="13423235802"/>
    <n v="30001280230660"/>
    <d v="2007-07-16T00:00:00"/>
    <n v="240"/>
    <n v="50"/>
    <n v="190"/>
    <n v="8.6487999999999996"/>
    <n v="100000"/>
    <n v="66461.69"/>
    <n v="80000"/>
    <x v="1"/>
    <x v="0"/>
  </r>
  <r>
    <n v="67259030704"/>
    <n v="20001280199067"/>
    <d v="2006-12-14T00:00:00"/>
    <n v="168"/>
    <n v="57"/>
    <n v="111"/>
    <n v="8.6487999999999996"/>
    <n v="120000"/>
    <n v="67192.289999999994"/>
    <n v="96000"/>
    <x v="5"/>
    <x v="0"/>
  </r>
  <r>
    <n v="47143371149"/>
    <n v="20001280315512"/>
    <d v="2008-08-29T00:00:00"/>
    <n v="300"/>
    <n v="37"/>
    <n v="263"/>
    <n v="8.6487999999999996"/>
    <n v="109500"/>
    <n v="66126.990000000005"/>
    <n v="73000"/>
    <x v="2"/>
    <x v="0"/>
  </r>
  <r>
    <n v="39192865100"/>
    <n v="20001280260807"/>
    <d v="2007-11-26T00:00:00"/>
    <n v="192"/>
    <n v="46"/>
    <n v="146"/>
    <n v="8.6487999999999996"/>
    <n v="106000"/>
    <n v="66716.399999999994"/>
    <n v="84159.96"/>
    <x v="2"/>
    <x v="0"/>
  </r>
  <r>
    <n v="11531852882"/>
    <n v="20001280339900"/>
    <d v="2009-01-14T00:00:00"/>
    <n v="300"/>
    <n v="32"/>
    <n v="268"/>
    <n v="8.6487999999999996"/>
    <n v="112600"/>
    <n v="66072.86"/>
    <n v="72000"/>
    <x v="5"/>
    <x v="0"/>
  </r>
  <r>
    <n v="13724234864"/>
    <n v="72040230000040"/>
    <d v="2009-10-13T00:00:00"/>
    <n v="300"/>
    <n v="23"/>
    <n v="277"/>
    <n v="8.6487999999999996"/>
    <n v="110000"/>
    <n v="66002.600000000006"/>
    <n v="70000"/>
    <x v="5"/>
    <x v="0"/>
  </r>
  <r>
    <n v="8075591720"/>
    <n v="20001280340584"/>
    <d v="2009-01-19T00:00:00"/>
    <n v="240"/>
    <n v="32"/>
    <n v="208"/>
    <n v="8.6487999999999996"/>
    <n v="93000"/>
    <n v="66197.98"/>
    <n v="74400"/>
    <x v="4"/>
    <x v="0"/>
  </r>
  <r>
    <n v="2453303996"/>
    <n v="20001280288345"/>
    <d v="2008-04-11T00:00:00"/>
    <n v="144"/>
    <n v="41"/>
    <n v="103"/>
    <n v="8.6487999999999996"/>
    <n v="119000"/>
    <n v="67185.77"/>
    <n v="90000"/>
    <x v="3"/>
    <x v="0"/>
  </r>
  <r>
    <n v="98869957691"/>
    <n v="20001310115699"/>
    <d v="2009-07-17T00:00:00"/>
    <n v="300"/>
    <n v="26"/>
    <n v="274"/>
    <n v="8.6487999999999996"/>
    <n v="90000"/>
    <n v="65937.17"/>
    <n v="70751.63"/>
    <x v="2"/>
    <x v="0"/>
  </r>
  <r>
    <n v="25976566839"/>
    <n v="20001280345578"/>
    <d v="2009-02-27T00:00:00"/>
    <n v="300"/>
    <n v="31"/>
    <n v="269"/>
    <n v="8.6487999999999996"/>
    <n v="92000"/>
    <n v="65933.429999999993"/>
    <n v="72000"/>
    <x v="5"/>
    <x v="0"/>
  </r>
  <r>
    <n v="1203081774"/>
    <n v="71534230000123"/>
    <d v="2007-12-19T00:00:00"/>
    <n v="240"/>
    <n v="45"/>
    <n v="195"/>
    <n v="8.6487999999999996"/>
    <n v="98000"/>
    <n v="66200.22"/>
    <n v="78000"/>
    <x v="2"/>
    <x v="0"/>
  </r>
  <r>
    <n v="18501455806"/>
    <n v="20001280266171"/>
    <d v="2007-12-19T00:00:00"/>
    <n v="240"/>
    <n v="45"/>
    <n v="195"/>
    <n v="8.6487999999999996"/>
    <n v="120000"/>
    <n v="66200.22"/>
    <n v="78000"/>
    <x v="4"/>
    <x v="0"/>
  </r>
  <r>
    <n v="7095105863"/>
    <n v="20001330113780"/>
    <d v="2009-01-28T00:00:00"/>
    <n v="120"/>
    <n v="25"/>
    <n v="95"/>
    <n v="8.6487999999999996"/>
    <n v="103000"/>
    <n v="67287.520000000004"/>
    <n v="82652.38"/>
    <x v="5"/>
    <x v="0"/>
  </r>
  <r>
    <n v="27966849899"/>
    <n v="20001280281650"/>
    <d v="2008-03-07T00:00:00"/>
    <n v="240"/>
    <n v="42"/>
    <n v="198"/>
    <n v="8.6487999999999996"/>
    <n v="100000"/>
    <n v="66163.75"/>
    <n v="76880"/>
    <x v="5"/>
    <x v="0"/>
  </r>
  <r>
    <n v="61277223572"/>
    <n v="20001280269340"/>
    <d v="2008-01-04T00:00:00"/>
    <n v="300"/>
    <n v="44"/>
    <n v="256"/>
    <n v="8.6487999999999996"/>
    <n v="120000"/>
    <n v="65898.95"/>
    <n v="96000"/>
    <x v="5"/>
    <x v="0"/>
  </r>
  <r>
    <n v="9455860864"/>
    <n v="20001280325097"/>
    <d v="2008-10-17T00:00:00"/>
    <n v="180"/>
    <n v="35"/>
    <n v="145"/>
    <n v="8.6487999999999996"/>
    <n v="107000"/>
    <n v="66473.759999999995"/>
    <n v="80000"/>
    <x v="7"/>
    <x v="0"/>
  </r>
  <r>
    <n v="14435031850"/>
    <n v="70472230000019"/>
    <d v="2009-05-29T00:00:00"/>
    <n v="180"/>
    <n v="28"/>
    <n v="152"/>
    <n v="8.6487999999999996"/>
    <n v="91000"/>
    <n v="66370.289999999994"/>
    <n v="71000"/>
    <x v="4"/>
    <x v="0"/>
  </r>
  <r>
    <n v="25998911830"/>
    <n v="20001290074712"/>
    <d v="2008-12-29T00:00:00"/>
    <n v="300"/>
    <n v="33"/>
    <n v="267"/>
    <n v="8.6487999999999996"/>
    <n v="105000"/>
    <n v="65727.740000000005"/>
    <n v="72000"/>
    <x v="1"/>
    <x v="0"/>
  </r>
  <r>
    <n v="6498616806"/>
    <n v="20001270069730"/>
    <d v="2008-06-26T00:00:00"/>
    <n v="240"/>
    <n v="39"/>
    <n v="201"/>
    <n v="8.6487999999999996"/>
    <n v="96100"/>
    <n v="65963.95"/>
    <n v="76000"/>
    <x v="0"/>
    <x v="0"/>
  </r>
  <r>
    <n v="83609911700"/>
    <n v="20001280217880"/>
    <d v="2007-05-08T00:00:00"/>
    <n v="240"/>
    <n v="52"/>
    <n v="188"/>
    <n v="8.6487999999999996"/>
    <n v="120000"/>
    <n v="66018.929999999993"/>
    <n v="80000"/>
    <x v="2"/>
    <x v="0"/>
  </r>
  <r>
    <n v="51253550700"/>
    <n v="20001280208929"/>
    <d v="2007-03-12T00:00:00"/>
    <n v="180"/>
    <n v="54"/>
    <n v="126"/>
    <n v="8.6487999999999996"/>
    <n v="113000"/>
    <n v="66523.87"/>
    <n v="90000"/>
    <x v="5"/>
    <x v="0"/>
  </r>
  <r>
    <n v="87506840197"/>
    <n v="20001280213060"/>
    <d v="2007-04-10T00:00:00"/>
    <n v="216"/>
    <n v="53"/>
    <n v="163"/>
    <n v="8.6487999999999996"/>
    <n v="104000"/>
    <n v="66145.81"/>
    <n v="83000"/>
    <x v="2"/>
    <x v="0"/>
  </r>
  <r>
    <n v="483692760"/>
    <n v="20001310130620"/>
    <d v="2009-11-27T00:00:00"/>
    <n v="300"/>
    <n v="22"/>
    <n v="278"/>
    <n v="8.6487999999999996"/>
    <n v="94000"/>
    <n v="65612.25"/>
    <n v="69600"/>
    <x v="4"/>
    <x v="0"/>
  </r>
  <r>
    <n v="50670760706"/>
    <n v="20001280346353"/>
    <d v="2009-02-26T00:00:00"/>
    <n v="288"/>
    <n v="31"/>
    <n v="257"/>
    <n v="8.6487999999999996"/>
    <n v="90900"/>
    <n v="65658.34"/>
    <n v="72000"/>
    <x v="3"/>
    <x v="0"/>
  </r>
  <r>
    <n v="1849059829"/>
    <n v="70123230000615"/>
    <d v="2008-11-05T00:00:00"/>
    <n v="288"/>
    <n v="34"/>
    <n v="254"/>
    <n v="8.6487999999999996"/>
    <n v="90000"/>
    <n v="65661.58"/>
    <n v="72000"/>
    <x v="4"/>
    <x v="0"/>
  </r>
  <r>
    <n v="2059799716"/>
    <n v="71530230000058"/>
    <d v="2009-05-13T00:00:00"/>
    <n v="300"/>
    <n v="28"/>
    <n v="272"/>
    <n v="8.6487999999999996"/>
    <n v="85000"/>
    <n v="65563.66"/>
    <n v="66000"/>
    <x v="5"/>
    <x v="0"/>
  </r>
  <r>
    <n v="63802392604"/>
    <n v="20001280325607"/>
    <d v="2008-10-21T00:00:00"/>
    <n v="300"/>
    <n v="35"/>
    <n v="265"/>
    <n v="8.6487999999999996"/>
    <n v="90600"/>
    <n v="65558.539999999994"/>
    <n v="72000"/>
    <x v="5"/>
    <x v="0"/>
  </r>
  <r>
    <n v="46001972591"/>
    <n v="20001280220902"/>
    <d v="2007-05-22T00:00:00"/>
    <n v="240"/>
    <n v="52"/>
    <n v="188"/>
    <n v="8.6487999999999996"/>
    <n v="109000"/>
    <n v="65805.7"/>
    <n v="80000"/>
    <x v="4"/>
    <x v="0"/>
  </r>
  <r>
    <n v="27601628850"/>
    <n v="20001280324058"/>
    <d v="2008-10-14T00:00:00"/>
    <n v="324"/>
    <n v="35"/>
    <n v="289"/>
    <n v="8.6487999999999996"/>
    <n v="90000"/>
    <n v="65396.43"/>
    <n v="71000"/>
    <x v="2"/>
    <x v="0"/>
  </r>
  <r>
    <n v="47900830120"/>
    <n v="20001280319631"/>
    <d v="2008-09-23T00:00:00"/>
    <n v="180"/>
    <n v="36"/>
    <n v="144"/>
    <n v="8.6487999999999996"/>
    <n v="104000"/>
    <n v="66038.06"/>
    <n v="80000"/>
    <x v="0"/>
    <x v="0"/>
  </r>
  <r>
    <n v="35983671715"/>
    <n v="20001280277521"/>
    <d v="2008-02-19T00:00:00"/>
    <n v="204"/>
    <n v="43"/>
    <n v="161"/>
    <n v="8.6487999999999996"/>
    <n v="120000"/>
    <n v="65879.009999999995"/>
    <n v="80000"/>
    <x v="5"/>
    <x v="0"/>
  </r>
  <r>
    <n v="25877545850"/>
    <n v="20001310115737"/>
    <d v="2009-07-16T00:00:00"/>
    <n v="240"/>
    <n v="26"/>
    <n v="214"/>
    <n v="8.6487999999999996"/>
    <n v="106000"/>
    <n v="65567.44"/>
    <n v="72000"/>
    <x v="2"/>
    <x v="0"/>
  </r>
  <r>
    <n v="25319228813"/>
    <n v="20001280273798"/>
    <d v="2008-01-29T00:00:00"/>
    <n v="180"/>
    <n v="44"/>
    <n v="136"/>
    <n v="8.6487999999999996"/>
    <n v="109000"/>
    <n v="66093.2"/>
    <n v="84000"/>
    <x v="1"/>
    <x v="0"/>
  </r>
  <r>
    <n v="4709729808"/>
    <n v="20001280258829"/>
    <d v="2007-11-13T00:00:00"/>
    <n v="216"/>
    <n v="46"/>
    <n v="170"/>
    <n v="8.6487999999999996"/>
    <n v="80000"/>
    <n v="65792.42"/>
    <n v="80000"/>
    <x v="5"/>
    <x v="0"/>
  </r>
  <r>
    <n v="83087990191"/>
    <n v="20001280214910"/>
    <d v="2007-04-20T00:00:00"/>
    <n v="180"/>
    <n v="53"/>
    <n v="127"/>
    <n v="8.6487999999999996"/>
    <n v="111000"/>
    <n v="66152.84"/>
    <n v="88800"/>
    <x v="2"/>
    <x v="0"/>
  </r>
  <r>
    <n v="27053064808"/>
    <n v="20001300006560"/>
    <d v="2008-10-23T00:00:00"/>
    <n v="300"/>
    <n v="35"/>
    <n v="265"/>
    <n v="8.6487999999999996"/>
    <n v="105000"/>
    <n v="65328.28"/>
    <n v="71819"/>
    <x v="1"/>
    <x v="0"/>
  </r>
  <r>
    <n v="7074023876"/>
    <n v="70103230000459"/>
    <d v="2009-07-23T00:00:00"/>
    <n v="240"/>
    <n v="26"/>
    <n v="214"/>
    <n v="8.6487999999999996"/>
    <n v="90000"/>
    <n v="65427.18"/>
    <n v="72000"/>
    <x v="5"/>
    <x v="0"/>
  </r>
  <r>
    <n v="62065246472"/>
    <n v="20001280303417"/>
    <d v="2008-06-30T00:00:00"/>
    <n v="300"/>
    <n v="39"/>
    <n v="261"/>
    <n v="8.6487999999999996"/>
    <n v="99000"/>
    <n v="65249.1"/>
    <n v="72000"/>
    <x v="2"/>
    <x v="0"/>
  </r>
  <r>
    <n v="9940186819"/>
    <n v="30001280305961"/>
    <d v="2008-07-17T00:00:00"/>
    <n v="300"/>
    <n v="38"/>
    <n v="262"/>
    <n v="8.6487999999999996"/>
    <n v="90000"/>
    <n v="65244.51"/>
    <n v="72000"/>
    <x v="0"/>
    <x v="0"/>
  </r>
  <r>
    <n v="30156490862"/>
    <n v="20001230055355"/>
    <d v="2009-03-13T00:00:00"/>
    <n v="240"/>
    <n v="30"/>
    <n v="210"/>
    <n v="8.6487999999999996"/>
    <n v="106532.78"/>
    <n v="65413.07"/>
    <n v="73000"/>
    <x v="5"/>
    <x v="0"/>
  </r>
  <r>
    <n v="41534700749"/>
    <n v="20001280311436"/>
    <d v="2008-08-13T00:00:00"/>
    <n v="180"/>
    <n v="37"/>
    <n v="143"/>
    <n v="8.6487999999999996"/>
    <n v="120000"/>
    <n v="65858.31"/>
    <n v="80000"/>
    <x v="5"/>
    <x v="0"/>
  </r>
  <r>
    <n v="18353781883"/>
    <n v="20001280215445"/>
    <d v="2007-04-24T00:00:00"/>
    <n v="240"/>
    <n v="53"/>
    <n v="187"/>
    <n v="8.6487999999999996"/>
    <n v="120000"/>
    <n v="65437.71"/>
    <n v="80000"/>
    <x v="0"/>
    <x v="0"/>
  </r>
  <r>
    <n v="11322696870"/>
    <n v="30001280220257"/>
    <d v="2007-05-21T00:00:00"/>
    <n v="240"/>
    <n v="52"/>
    <n v="188"/>
    <n v="8.6487999999999996"/>
    <n v="100000"/>
    <n v="65420.15"/>
    <n v="79500"/>
    <x v="0"/>
    <x v="0"/>
  </r>
  <r>
    <n v="27335400848"/>
    <n v="20001280293080"/>
    <d v="2008-05-02T00:00:00"/>
    <n v="120"/>
    <n v="40"/>
    <n v="80"/>
    <n v="8.6487999999999996"/>
    <n v="120000"/>
    <n v="66879.929999999993"/>
    <n v="96000"/>
    <x v="5"/>
    <x v="0"/>
  </r>
  <r>
    <n v="80780628853"/>
    <n v="20001280300221"/>
    <d v="2008-06-16T00:00:00"/>
    <n v="204"/>
    <n v="39"/>
    <n v="165"/>
    <n v="8.6487999999999996"/>
    <n v="97400"/>
    <n v="65558.09"/>
    <n v="77920"/>
    <x v="5"/>
    <x v="0"/>
  </r>
  <r>
    <n v="26272215827"/>
    <n v="20001290071446"/>
    <d v="2008-08-29T00:00:00"/>
    <n v="300"/>
    <n v="37"/>
    <n v="263"/>
    <n v="8.6487999999999996"/>
    <n v="97000"/>
    <n v="65088.85"/>
    <n v="71000"/>
    <x v="0"/>
    <x v="2"/>
  </r>
  <r>
    <n v="3974284648"/>
    <n v="20001280287284"/>
    <d v="2008-04-07T00:00:00"/>
    <n v="192"/>
    <n v="41"/>
    <n v="151"/>
    <n v="8.6487999999999996"/>
    <n v="101000"/>
    <n v="65600.33"/>
    <n v="80000"/>
    <x v="5"/>
    <x v="0"/>
  </r>
  <r>
    <n v="6426589861"/>
    <n v="72168230000217"/>
    <d v="2008-09-24T00:00:00"/>
    <n v="360"/>
    <n v="36"/>
    <n v="324"/>
    <n v="8.6487999999999996"/>
    <n v="107000"/>
    <n v="64895.88"/>
    <n v="70000"/>
    <x v="5"/>
    <x v="0"/>
  </r>
  <r>
    <n v="8904437776"/>
    <n v="70079230000576"/>
    <d v="2008-05-15T00:00:00"/>
    <n v="240"/>
    <n v="40"/>
    <n v="200"/>
    <n v="8.6487999999999996"/>
    <n v="105000"/>
    <n v="65223.58"/>
    <n v="75185"/>
    <x v="4"/>
    <x v="0"/>
  </r>
  <r>
    <n v="38406438215"/>
    <n v="20001330121538"/>
    <d v="2009-12-17T00:00:00"/>
    <n v="240"/>
    <n v="21"/>
    <n v="219"/>
    <n v="8.6487999999999996"/>
    <n v="110100"/>
    <n v="65095.05"/>
    <n v="69992.19"/>
    <x v="2"/>
    <x v="0"/>
  </r>
  <r>
    <n v="41763343634"/>
    <n v="30001280299813"/>
    <d v="2008-06-13T00:00:00"/>
    <n v="120"/>
    <n v="39"/>
    <n v="81"/>
    <n v="8.6487999999999996"/>
    <n v="118750"/>
    <n v="66652.78"/>
    <n v="95000"/>
    <x v="2"/>
    <x v="0"/>
  </r>
  <r>
    <n v="42691125491"/>
    <n v="20001310125813"/>
    <d v="2009-10-14T00:00:00"/>
    <n v="300"/>
    <n v="23"/>
    <n v="277"/>
    <n v="8.6487999999999996"/>
    <n v="85000"/>
    <n v="64883.9"/>
    <n v="68000"/>
    <x v="8"/>
    <x v="2"/>
  </r>
  <r>
    <n v="25309785817"/>
    <n v="70040230000490"/>
    <d v="2009-07-10T00:00:00"/>
    <n v="300"/>
    <n v="26"/>
    <n v="274"/>
    <n v="8.6487999999999996"/>
    <n v="82000"/>
    <n v="64878.51"/>
    <n v="65140"/>
    <x v="3"/>
    <x v="0"/>
  </r>
  <r>
    <n v="18117985861"/>
    <n v="20001280306980"/>
    <d v="2008-07-24T00:00:00"/>
    <n v="240"/>
    <n v="38"/>
    <n v="202"/>
    <n v="8.6487999999999996"/>
    <n v="96300"/>
    <n v="65127"/>
    <n v="74800"/>
    <x v="6"/>
    <x v="0"/>
  </r>
  <r>
    <n v="27001055832"/>
    <n v="20001280276070"/>
    <d v="2008-02-12T00:00:00"/>
    <n v="240"/>
    <n v="43"/>
    <n v="197"/>
    <n v="8.6487999999999996"/>
    <n v="95000"/>
    <n v="65136.81"/>
    <n v="76000"/>
    <x v="5"/>
    <x v="0"/>
  </r>
  <r>
    <n v="29033768836"/>
    <n v="20001330113837"/>
    <d v="2008-12-17T00:00:00"/>
    <n v="240"/>
    <n v="25"/>
    <n v="215"/>
    <n v="8.6487999999999996"/>
    <n v="102000"/>
    <n v="65046.18"/>
    <n v="70442.12"/>
    <x v="1"/>
    <x v="0"/>
  </r>
  <r>
    <n v="7575662782"/>
    <n v="20001280264578"/>
    <d v="2007-12-11T00:00:00"/>
    <n v="240"/>
    <n v="45"/>
    <n v="195"/>
    <n v="8.6487999999999996"/>
    <n v="108000"/>
    <n v="65120.62"/>
    <n v="76000"/>
    <x v="0"/>
    <x v="0"/>
  </r>
  <r>
    <n v="55155898153"/>
    <n v="20001310116326"/>
    <d v="2009-07-27T00:00:00"/>
    <n v="288"/>
    <n v="26"/>
    <n v="262"/>
    <n v="8.6487999999999996"/>
    <n v="89000"/>
    <n v="64853.41"/>
    <n v="70000"/>
    <x v="5"/>
    <x v="0"/>
  </r>
  <r>
    <n v="22055273809"/>
    <n v="20001330111338"/>
    <d v="2008-07-18T00:00:00"/>
    <n v="297"/>
    <n v="26"/>
    <n v="271"/>
    <n v="8.6487999999999996"/>
    <n v="90000"/>
    <n v="64817.19"/>
    <n v="69268.210000000006"/>
    <x v="5"/>
    <x v="0"/>
  </r>
  <r>
    <n v="12073744826"/>
    <n v="20001280302488"/>
    <d v="2008-06-27T00:00:00"/>
    <n v="240"/>
    <n v="39"/>
    <n v="201"/>
    <n v="8.6487999999999996"/>
    <n v="99700"/>
    <n v="65070.5"/>
    <n v="75000"/>
    <x v="2"/>
    <x v="0"/>
  </r>
  <r>
    <n v="27236773468"/>
    <n v="20001280339454"/>
    <d v="2009-01-09T00:00:00"/>
    <n v="120"/>
    <n v="32"/>
    <n v="88"/>
    <n v="8.6487999999999996"/>
    <n v="113700"/>
    <n v="66355.149999999994"/>
    <n v="88000"/>
    <x v="2"/>
    <x v="0"/>
  </r>
  <r>
    <n v="13447417897"/>
    <n v="20001280247215"/>
    <d v="2007-09-25T00:00:00"/>
    <n v="240"/>
    <n v="48"/>
    <n v="192"/>
    <n v="8.6487999999999996"/>
    <n v="111000"/>
    <n v="65098.9"/>
    <n v="78000"/>
    <x v="4"/>
    <x v="0"/>
  </r>
  <r>
    <n v="6502965830"/>
    <n v="20001270065734"/>
    <d v="2007-05-18T00:00:00"/>
    <n v="180"/>
    <n v="52"/>
    <n v="128"/>
    <n v="8.6487999999999996"/>
    <n v="110000"/>
    <n v="65613.119999999995"/>
    <n v="88000"/>
    <x v="2"/>
    <x v="0"/>
  </r>
  <r>
    <n v="27256444885"/>
    <n v="20001280213370"/>
    <d v="2007-04-10T00:00:00"/>
    <n v="180"/>
    <n v="53"/>
    <n v="127"/>
    <n v="8.6487999999999996"/>
    <n v="110000"/>
    <n v="65570.289999999994"/>
    <n v="88000"/>
    <x v="5"/>
    <x v="0"/>
  </r>
  <r>
    <n v="77206398049"/>
    <n v="20001280306750"/>
    <d v="2008-07-23T00:00:00"/>
    <n v="180"/>
    <n v="38"/>
    <n v="142"/>
    <n v="8.6487999999999996"/>
    <n v="120000"/>
    <n v="65390.81"/>
    <n v="80000"/>
    <x v="5"/>
    <x v="0"/>
  </r>
  <r>
    <n v="17739225649"/>
    <n v="72048230001590"/>
    <d v="2008-03-26T00:00:00"/>
    <n v="240"/>
    <n v="41"/>
    <n v="199"/>
    <n v="8.6487999999999996"/>
    <n v="102000"/>
    <n v="64980.93"/>
    <n v="74915"/>
    <x v="2"/>
    <x v="0"/>
  </r>
  <r>
    <n v="31323695869"/>
    <n v="20001300008555"/>
    <d v="2009-01-07T00:00:00"/>
    <n v="240"/>
    <n v="32"/>
    <n v="208"/>
    <n v="8.6487999999999996"/>
    <n v="107000"/>
    <n v="64890.52"/>
    <n v="72800"/>
    <x v="2"/>
    <x v="0"/>
  </r>
  <r>
    <n v="11171922884"/>
    <n v="20001280299495"/>
    <d v="2008-06-11T00:00:00"/>
    <n v="180"/>
    <n v="39"/>
    <n v="141"/>
    <n v="8.6487999999999996"/>
    <n v="115000"/>
    <n v="65307.21"/>
    <n v="80000"/>
    <x v="5"/>
    <x v="0"/>
  </r>
  <r>
    <n v="82435111720"/>
    <n v="20001280197536"/>
    <d v="2006-12-01T00:00:00"/>
    <n v="180"/>
    <n v="57"/>
    <n v="123"/>
    <n v="8.6487999999999996"/>
    <n v="120000"/>
    <n v="65481.39"/>
    <n v="90000"/>
    <x v="4"/>
    <x v="0"/>
  </r>
  <r>
    <n v="90779940687"/>
    <n v="30001280220826"/>
    <d v="2007-05-23T00:00:00"/>
    <n v="240"/>
    <n v="52"/>
    <n v="188"/>
    <n v="8.6487999999999996"/>
    <n v="114000"/>
    <n v="64918.94"/>
    <n v="78937.48"/>
    <x v="2"/>
    <x v="0"/>
  </r>
  <r>
    <n v="29805099814"/>
    <n v="20001290069930"/>
    <d v="2008-06-18T00:00:00"/>
    <n v="240"/>
    <n v="39"/>
    <n v="201"/>
    <n v="8.6487999999999996"/>
    <n v="93750"/>
    <n v="64827.02"/>
    <n v="73604"/>
    <x v="3"/>
    <x v="0"/>
  </r>
  <r>
    <n v="83390227849"/>
    <n v="70257230000543"/>
    <d v="2008-04-09T00:00:00"/>
    <n v="240"/>
    <n v="41"/>
    <n v="199"/>
    <n v="8.6487999999999996"/>
    <n v="110000"/>
    <n v="64831.71"/>
    <n v="75000"/>
    <x v="5"/>
    <x v="0"/>
  </r>
  <r>
    <n v="83285482168"/>
    <n v="20001280208856"/>
    <d v="2007-03-09T00:00:00"/>
    <n v="180"/>
    <n v="54"/>
    <n v="126"/>
    <n v="8.6487999999999996"/>
    <n v="119000"/>
    <n v="65400.47"/>
    <n v="88500"/>
    <x v="2"/>
    <x v="0"/>
  </r>
  <r>
    <n v="7274988786"/>
    <n v="20001280299711"/>
    <d v="2008-06-12T00:00:00"/>
    <n v="180"/>
    <n v="39"/>
    <n v="141"/>
    <n v="8.6487999999999996"/>
    <n v="119500"/>
    <n v="65227.86"/>
    <n v="80000"/>
    <x v="5"/>
    <x v="0"/>
  </r>
  <r>
    <n v="7190747702"/>
    <n v="20001280202432"/>
    <d v="2007-01-16T00:00:00"/>
    <n v="240"/>
    <n v="56"/>
    <n v="184"/>
    <n v="8.6487999999999996"/>
    <n v="120000"/>
    <n v="64893.32"/>
    <n v="80000"/>
    <x v="5"/>
    <x v="0"/>
  </r>
  <r>
    <n v="26412153810"/>
    <n v="20001280291010"/>
    <d v="2008-04-25T00:00:00"/>
    <n v="300"/>
    <n v="41"/>
    <n v="259"/>
    <n v="8.6487999999999996"/>
    <n v="104100"/>
    <n v="64577.33"/>
    <n v="71209.039999999994"/>
    <x v="3"/>
    <x v="0"/>
  </r>
  <r>
    <n v="78277574134"/>
    <n v="20001280280310"/>
    <d v="2008-02-29T00:00:00"/>
    <n v="180"/>
    <n v="43"/>
    <n v="137"/>
    <n v="8.6487999999999996"/>
    <n v="103000"/>
    <n v="65255.18"/>
    <n v="82400"/>
    <x v="5"/>
    <x v="0"/>
  </r>
  <r>
    <n v="77645189800"/>
    <n v="20001280265574"/>
    <d v="2007-12-13T00:00:00"/>
    <n v="132"/>
    <n v="45"/>
    <n v="87"/>
    <n v="8.6487999999999996"/>
    <n v="120000"/>
    <n v="66064.259999999995"/>
    <n v="96000"/>
    <x v="5"/>
    <x v="0"/>
  </r>
  <r>
    <n v="98151207868"/>
    <n v="20001290067066"/>
    <d v="2008-01-28T00:00:00"/>
    <n v="240"/>
    <n v="44"/>
    <n v="196"/>
    <n v="8.6487999999999996"/>
    <n v="97000"/>
    <n v="64733.78"/>
    <n v="76192"/>
    <x v="5"/>
    <x v="0"/>
  </r>
  <r>
    <n v="8103060852"/>
    <n v="70018230000167"/>
    <d v="2009-11-10T00:00:00"/>
    <n v="240"/>
    <n v="22"/>
    <n v="218"/>
    <n v="8.6487999999999996"/>
    <n v="87000"/>
    <n v="64631.22"/>
    <n v="69600"/>
    <x v="5"/>
    <x v="0"/>
  </r>
  <r>
    <n v="7237827847"/>
    <n v="20001280218231"/>
    <d v="2007-05-10T00:00:00"/>
    <n v="240"/>
    <n v="52"/>
    <n v="188"/>
    <n v="8.6487999999999996"/>
    <n v="98000"/>
    <n v="64769.24"/>
    <n v="78400"/>
    <x v="2"/>
    <x v="0"/>
  </r>
  <r>
    <n v="2729361626"/>
    <n v="20001280323515"/>
    <d v="2008-10-09T00:00:00"/>
    <n v="300"/>
    <n v="35"/>
    <n v="265"/>
    <n v="8.6487999999999996"/>
    <n v="109800"/>
    <n v="64465.18"/>
    <n v="82086.61"/>
    <x v="4"/>
    <x v="0"/>
  </r>
  <r>
    <n v="36106569568"/>
    <n v="20001280343478"/>
    <d v="2009-02-06T00:00:00"/>
    <n v="96"/>
    <n v="31"/>
    <n v="65"/>
    <n v="8.6487999999999996"/>
    <n v="120000"/>
    <n v="66803.92"/>
    <n v="96000"/>
    <x v="2"/>
    <x v="0"/>
  </r>
  <r>
    <n v="676081835"/>
    <n v="20001280198435"/>
    <d v="2006-12-11T00:00:00"/>
    <n v="180"/>
    <n v="57"/>
    <n v="123"/>
    <n v="8.6487999999999996"/>
    <n v="117000"/>
    <n v="65303.37"/>
    <n v="90000"/>
    <x v="5"/>
    <x v="0"/>
  </r>
  <r>
    <n v="440591910"/>
    <n v="20001280208007"/>
    <d v="2007-03-02T00:00:00"/>
    <n v="180"/>
    <n v="54"/>
    <n v="126"/>
    <n v="8.6487999999999996"/>
    <n v="110000"/>
    <n v="65258.49"/>
    <n v="88000"/>
    <x v="3"/>
    <x v="0"/>
  </r>
  <r>
    <n v="4893669885"/>
    <n v="20001280321695"/>
    <d v="2008-09-30T00:00:00"/>
    <n v="204"/>
    <n v="36"/>
    <n v="168"/>
    <n v="8.6487999999999996"/>
    <n v="94200"/>
    <n v="64850.2"/>
    <n v="75360"/>
    <x v="5"/>
    <x v="0"/>
  </r>
  <r>
    <n v="30886960843"/>
    <n v="20001290075492"/>
    <d v="2009-02-20T00:00:00"/>
    <n v="240"/>
    <n v="31"/>
    <n v="209"/>
    <n v="8.6487999999999996"/>
    <n v="96100"/>
    <n v="64607.63"/>
    <n v="72523"/>
    <x v="1"/>
    <x v="0"/>
  </r>
  <r>
    <n v="3151730922"/>
    <n v="20001280358831"/>
    <d v="2009-06-18T00:00:00"/>
    <n v="240"/>
    <n v="27"/>
    <n v="213"/>
    <n v="8.6487999999999996"/>
    <n v="88000"/>
    <n v="64555.47"/>
    <n v="70400"/>
    <x v="6"/>
    <x v="2"/>
  </r>
  <r>
    <n v="54906741649"/>
    <n v="70097230001023"/>
    <d v="2009-10-23T00:00:00"/>
    <n v="240"/>
    <n v="23"/>
    <n v="217"/>
    <n v="8.6487999999999996"/>
    <n v="115000"/>
    <n v="64535.68"/>
    <n v="65915"/>
    <x v="5"/>
    <x v="0"/>
  </r>
  <r>
    <n v="57648018187"/>
    <n v="20001290071942"/>
    <d v="2008-09-15T00:00:00"/>
    <n v="300"/>
    <n v="36"/>
    <n v="264"/>
    <n v="8.6487999999999996"/>
    <n v="103000"/>
    <n v="64344.37"/>
    <n v="70700"/>
    <x v="4"/>
    <x v="0"/>
  </r>
  <r>
    <n v="73132330000"/>
    <n v="70081230001370"/>
    <d v="2009-02-10T00:00:00"/>
    <n v="180"/>
    <n v="31"/>
    <n v="149"/>
    <n v="8.6487999999999996"/>
    <n v="103000"/>
    <n v="64811.32"/>
    <n v="76200"/>
    <x v="2"/>
    <x v="0"/>
  </r>
  <r>
    <n v="7047068732"/>
    <n v="20001280345306"/>
    <d v="2009-02-20T00:00:00"/>
    <n v="300"/>
    <n v="31"/>
    <n v="269"/>
    <n v="8.6487999999999996"/>
    <n v="97000"/>
    <n v="64210.26"/>
    <n v="70000"/>
    <x v="5"/>
    <x v="0"/>
  </r>
  <r>
    <n v="24150754691"/>
    <n v="20001280329050"/>
    <d v="2008-10-31T00:00:00"/>
    <n v="264"/>
    <n v="35"/>
    <n v="229"/>
    <n v="8.6487999999999996"/>
    <n v="120000"/>
    <n v="64328.37"/>
    <n v="96000"/>
    <x v="4"/>
    <x v="0"/>
  </r>
  <r>
    <n v="24729863860"/>
    <n v="70011230000453"/>
    <d v="2008-04-08T00:00:00"/>
    <n v="240"/>
    <n v="41"/>
    <n v="199"/>
    <n v="8.6487999999999996"/>
    <n v="98000"/>
    <n v="64443.6"/>
    <n v="74500"/>
    <x v="2"/>
    <x v="0"/>
  </r>
  <r>
    <n v="48826162115"/>
    <n v="20001280244232"/>
    <d v="2007-09-06T00:00:00"/>
    <n v="240"/>
    <n v="48"/>
    <n v="192"/>
    <n v="8.6487999999999996"/>
    <n v="96000"/>
    <n v="64431.26"/>
    <n v="76800"/>
    <x v="1"/>
    <x v="0"/>
  </r>
  <r>
    <n v="70816034672"/>
    <n v="20001280294000"/>
    <d v="2008-05-13T00:00:00"/>
    <n v="180"/>
    <n v="40"/>
    <n v="140"/>
    <n v="8.6487999999999996"/>
    <n v="100000"/>
    <n v="64764.02"/>
    <n v="80000"/>
    <x v="2"/>
    <x v="0"/>
  </r>
  <r>
    <n v="10180320106"/>
    <n v="20001280221178"/>
    <d v="2007-05-24T00:00:00"/>
    <n v="240"/>
    <n v="52"/>
    <n v="188"/>
    <n v="8.6487999999999996"/>
    <n v="98000"/>
    <n v="64367.32"/>
    <n v="78400"/>
    <x v="5"/>
    <x v="0"/>
  </r>
  <r>
    <n v="37780646149"/>
    <n v="20001310136262"/>
    <d v="2010-01-29T00:00:00"/>
    <n v="240"/>
    <n v="20"/>
    <n v="220"/>
    <n v="8.6487999999999996"/>
    <n v="92000"/>
    <n v="64195.1"/>
    <n v="68800"/>
    <x v="4"/>
    <x v="0"/>
  </r>
  <r>
    <n v="28733811830"/>
    <n v="20001310132330"/>
    <d v="2009-12-09T00:00:00"/>
    <n v="300"/>
    <n v="21"/>
    <n v="279"/>
    <n v="8.6487999999999996"/>
    <n v="85000"/>
    <n v="64006.94"/>
    <n v="66596.639999999999"/>
    <x v="3"/>
    <x v="0"/>
  </r>
  <r>
    <n v="6278533820"/>
    <n v="20001330124480"/>
    <d v="2010-01-29T00:00:00"/>
    <n v="192"/>
    <n v="20"/>
    <n v="172"/>
    <n v="8.6487999999999996"/>
    <n v="106000"/>
    <n v="64389.05"/>
    <n v="70612.83"/>
    <x v="0"/>
    <x v="0"/>
  </r>
  <r>
    <n v="21861686854"/>
    <n v="20001270068784"/>
    <d v="2007-11-07T00:00:00"/>
    <n v="240"/>
    <n v="46"/>
    <n v="194"/>
    <n v="8.6487999999999996"/>
    <n v="118000"/>
    <n v="64250.95"/>
    <n v="76000"/>
    <x v="5"/>
    <x v="0"/>
  </r>
  <r>
    <n v="27040854805"/>
    <n v="20001300004525"/>
    <d v="2008-09-04T00:00:00"/>
    <n v="276"/>
    <n v="36"/>
    <n v="240"/>
    <n v="8.6487999999999996"/>
    <n v="101000"/>
    <n v="64048.959999999999"/>
    <n v="70932.88"/>
    <x v="4"/>
    <x v="0"/>
  </r>
  <r>
    <n v="81665849053"/>
    <n v="20001280345713"/>
    <d v="2009-02-27T00:00:00"/>
    <n v="240"/>
    <n v="31"/>
    <n v="209"/>
    <n v="8.6487999999999996"/>
    <n v="90000"/>
    <n v="64166.8"/>
    <n v="72000"/>
    <x v="0"/>
    <x v="0"/>
  </r>
  <r>
    <n v="13148071883"/>
    <n v="20001280319259"/>
    <d v="2008-09-19T00:00:00"/>
    <n v="300"/>
    <n v="36"/>
    <n v="264"/>
    <n v="8.6487999999999996"/>
    <n v="87900"/>
    <n v="63964.02"/>
    <n v="70320"/>
    <x v="2"/>
    <x v="0"/>
  </r>
  <r>
    <n v="26649937800"/>
    <n v="20001280220830"/>
    <d v="2007-05-23T00:00:00"/>
    <n v="240"/>
    <n v="52"/>
    <n v="188"/>
    <n v="8.6487999999999996"/>
    <n v="120000"/>
    <n v="64247.65"/>
    <n v="96000"/>
    <x v="2"/>
    <x v="0"/>
  </r>
  <r>
    <n v="34482520772"/>
    <n v="72284230000568"/>
    <d v="2008-08-26T00:00:00"/>
    <n v="252"/>
    <n v="37"/>
    <n v="215"/>
    <n v="8.6487999999999996"/>
    <n v="105000"/>
    <n v="64108.26"/>
    <n v="66000"/>
    <x v="4"/>
    <x v="0"/>
  </r>
  <r>
    <n v="2162668823"/>
    <n v="70062230000431"/>
    <d v="2007-12-21T00:00:00"/>
    <n v="240"/>
    <n v="44"/>
    <n v="196"/>
    <n v="8.6487999999999996"/>
    <n v="97000"/>
    <n v="64194.87"/>
    <n v="66400"/>
    <x v="5"/>
    <x v="0"/>
  </r>
  <r>
    <n v="28784050802"/>
    <n v="20001290063036"/>
    <d v="2007-10-03T00:00:00"/>
    <n v="240"/>
    <n v="47"/>
    <n v="193"/>
    <n v="8.6487999999999996"/>
    <n v="95000"/>
    <n v="64177.48"/>
    <n v="76000"/>
    <x v="4"/>
    <x v="0"/>
  </r>
  <r>
    <n v="11474666884"/>
    <n v="30001280272540"/>
    <d v="2008-01-21T00:00:00"/>
    <n v="180"/>
    <n v="44"/>
    <n v="136"/>
    <n v="8.6487999999999996"/>
    <n v="113000"/>
    <n v="64575.22"/>
    <n v="82000"/>
    <x v="1"/>
    <x v="0"/>
  </r>
  <r>
    <n v="55590810604"/>
    <n v="72082230000330"/>
    <d v="2008-06-27T00:00:00"/>
    <n v="336"/>
    <n v="38"/>
    <n v="298"/>
    <n v="8.6487999999999996"/>
    <n v="87000"/>
    <n v="63770.39"/>
    <n v="68800"/>
    <x v="4"/>
    <x v="0"/>
  </r>
  <r>
    <n v="6895031723"/>
    <n v="20001280257008"/>
    <d v="2007-11-07T00:00:00"/>
    <n v="156"/>
    <n v="46"/>
    <n v="110"/>
    <n v="8.6487999999999996"/>
    <n v="120000"/>
    <n v="64896.88"/>
    <n v="88000"/>
    <x v="5"/>
    <x v="0"/>
  </r>
  <r>
    <n v="25225648894"/>
    <n v="20001280214031"/>
    <d v="2007-04-17T00:00:00"/>
    <n v="180"/>
    <n v="53"/>
    <n v="127"/>
    <n v="8.6487999999999996"/>
    <n v="119000"/>
    <n v="64624.1"/>
    <n v="87000"/>
    <x v="5"/>
    <x v="0"/>
  </r>
  <r>
    <n v="26398654803"/>
    <n v="20001280276592"/>
    <d v="2008-02-14T00:00:00"/>
    <n v="132"/>
    <n v="43"/>
    <n v="89"/>
    <n v="8.6487999999999996"/>
    <n v="116000"/>
    <n v="65275.74"/>
    <n v="92800"/>
    <x v="4"/>
    <x v="0"/>
  </r>
  <r>
    <n v="1843816814"/>
    <n v="70040230000538"/>
    <d v="2009-09-24T00:00:00"/>
    <n v="240"/>
    <n v="24"/>
    <n v="216"/>
    <n v="8.6487999999999996"/>
    <n v="88000"/>
    <n v="63961.120000000003"/>
    <n v="65517.24"/>
    <x v="4"/>
    <x v="0"/>
  </r>
  <r>
    <n v="38191679868"/>
    <n v="20001300006463"/>
    <d v="2008-10-21T00:00:00"/>
    <n v="180"/>
    <n v="35"/>
    <n v="145"/>
    <n v="8.6487999999999996"/>
    <n v="108000"/>
    <n v="64379.99"/>
    <n v="77532.13"/>
    <x v="1"/>
    <x v="0"/>
  </r>
  <r>
    <n v="40131750020"/>
    <n v="20001330123492"/>
    <d v="2010-01-12T00:00:00"/>
    <n v="132"/>
    <n v="20"/>
    <n v="112"/>
    <n v="8.6487999999999996"/>
    <n v="102400"/>
    <n v="64781.55"/>
    <n v="74781.009999999995"/>
    <x v="3"/>
    <x v="0"/>
  </r>
  <r>
    <n v="2412914966"/>
    <n v="20001280325380"/>
    <d v="2008-10-20T00:00:00"/>
    <n v="300"/>
    <n v="35"/>
    <n v="265"/>
    <n v="8.6487999999999996"/>
    <n v="110700"/>
    <n v="63733.8"/>
    <n v="70000"/>
    <x v="5"/>
    <x v="0"/>
  </r>
  <r>
    <n v="30965583880"/>
    <n v="70066230000132"/>
    <d v="2009-07-10T00:00:00"/>
    <n v="240"/>
    <n v="26"/>
    <n v="214"/>
    <n v="8.6487999999999996"/>
    <n v="90000"/>
    <n v="63886.47"/>
    <n v="70000"/>
    <x v="4"/>
    <x v="0"/>
  </r>
  <r>
    <n v="3026046850"/>
    <n v="30001280317943"/>
    <d v="2008-09-15T00:00:00"/>
    <n v="300"/>
    <n v="36"/>
    <n v="264"/>
    <n v="8.6487999999999996"/>
    <n v="97900"/>
    <n v="63707.77"/>
    <n v="70000"/>
    <x v="1"/>
    <x v="0"/>
  </r>
  <r>
    <n v="11643902873"/>
    <n v="20001280341718"/>
    <d v="2009-01-23T00:00:00"/>
    <n v="240"/>
    <n v="32"/>
    <n v="208"/>
    <n v="8.6487999999999996"/>
    <n v="105400"/>
    <n v="63894.3"/>
    <n v="72000"/>
    <x v="3"/>
    <x v="0"/>
  </r>
  <r>
    <n v="18456339890"/>
    <n v="20001300006102"/>
    <d v="2008-10-07T00:00:00"/>
    <n v="240"/>
    <n v="35"/>
    <n v="205"/>
    <n v="8.6487999999999996"/>
    <n v="101000"/>
    <n v="63881.31"/>
    <n v="72325.240000000005"/>
    <x v="2"/>
    <x v="0"/>
  </r>
  <r>
    <n v="26934673816"/>
    <n v="20001330111400"/>
    <d v="2008-08-28T00:00:00"/>
    <n v="213"/>
    <n v="26"/>
    <n v="187"/>
    <n v="8.6487999999999996"/>
    <n v="94000"/>
    <n v="63971.1"/>
    <n v="71052.31"/>
    <x v="0"/>
    <x v="0"/>
  </r>
  <r>
    <n v="87551918868"/>
    <n v="20001280290048"/>
    <d v="2008-04-17T00:00:00"/>
    <n v="180"/>
    <n v="41"/>
    <n v="139"/>
    <n v="8.6487999999999996"/>
    <n v="106000"/>
    <n v="64300.4"/>
    <n v="80000"/>
    <x v="5"/>
    <x v="0"/>
  </r>
  <r>
    <n v="21835538800"/>
    <n v="70044230000700"/>
    <d v="2009-04-27T00:00:00"/>
    <n v="192"/>
    <n v="29"/>
    <n v="163"/>
    <n v="8.6487999999999996"/>
    <n v="113000"/>
    <n v="64089.120000000003"/>
    <n v="74000"/>
    <x v="5"/>
    <x v="0"/>
  </r>
  <r>
    <n v="3240962837"/>
    <n v="20001280252588"/>
    <d v="2007-10-17T00:00:00"/>
    <n v="240"/>
    <n v="47"/>
    <n v="193"/>
    <n v="8.6487999999999996"/>
    <n v="120000"/>
    <n v="63901.66"/>
    <n v="76000"/>
    <x v="5"/>
    <x v="0"/>
  </r>
  <r>
    <n v="3021176950"/>
    <n v="72190230000426"/>
    <d v="2008-10-14T00:00:00"/>
    <n v="360"/>
    <n v="35"/>
    <n v="325"/>
    <n v="8.6487999999999996"/>
    <n v="85000"/>
    <n v="63392.56"/>
    <n v="68000"/>
    <x v="5"/>
    <x v="0"/>
  </r>
  <r>
    <n v="45879680649"/>
    <n v="20001280248840"/>
    <d v="2007-09-27T00:00:00"/>
    <n v="180"/>
    <n v="48"/>
    <n v="132"/>
    <n v="8.6487999999999996"/>
    <n v="107000"/>
    <n v="64239.66"/>
    <n v="84000"/>
    <x v="1"/>
    <x v="0"/>
  </r>
  <r>
    <n v="6185232863"/>
    <n v="20001280290765"/>
    <d v="2008-04-25T00:00:00"/>
    <n v="180"/>
    <n v="41"/>
    <n v="139"/>
    <n v="8.6487999999999996"/>
    <n v="104000"/>
    <n v="64144.29"/>
    <n v="80000"/>
    <x v="5"/>
    <x v="0"/>
  </r>
  <r>
    <n v="7722819710"/>
    <n v="20001280290790"/>
    <d v="2008-04-25T00:00:00"/>
    <n v="180"/>
    <n v="41"/>
    <n v="139"/>
    <n v="8.6487999999999996"/>
    <n v="106700"/>
    <n v="64144.29"/>
    <n v="80000"/>
    <x v="1"/>
    <x v="0"/>
  </r>
  <r>
    <n v="88283984420"/>
    <n v="20001280299185"/>
    <d v="2008-06-11T00:00:00"/>
    <n v="144"/>
    <n v="39"/>
    <n v="105"/>
    <n v="8.6487999999999996"/>
    <n v="106250"/>
    <n v="64590.73"/>
    <n v="85000"/>
    <x v="2"/>
    <x v="0"/>
  </r>
  <r>
    <n v="90115732500"/>
    <n v="20001280319828"/>
    <d v="2008-09-24T00:00:00"/>
    <n v="300"/>
    <n v="36"/>
    <n v="264"/>
    <n v="8.6487999999999996"/>
    <n v="88000"/>
    <n v="63453.71"/>
    <n v="70000"/>
    <x v="5"/>
    <x v="0"/>
  </r>
  <r>
    <n v="8299558875"/>
    <n v="70024230000323"/>
    <d v="2008-10-21T00:00:00"/>
    <n v="360"/>
    <n v="35"/>
    <n v="325"/>
    <n v="8.6487999999999996"/>
    <n v="87000"/>
    <n v="63280.1"/>
    <n v="68000"/>
    <x v="4"/>
    <x v="0"/>
  </r>
  <r>
    <n v="80464343968"/>
    <n v="20001310114960"/>
    <d v="2009-07-08T00:00:00"/>
    <n v="120"/>
    <n v="26"/>
    <n v="94"/>
    <n v="8.6487999999999996"/>
    <n v="101000"/>
    <n v="64746.55"/>
    <n v="80800"/>
    <x v="2"/>
    <x v="0"/>
  </r>
  <r>
    <n v="18558051895"/>
    <n v="20001330118162"/>
    <d v="2009-10-28T00:00:00"/>
    <n v="300"/>
    <n v="2"/>
    <n v="298"/>
    <n v="8.6487999999999996"/>
    <n v="118000"/>
    <n v="63303.1"/>
    <n v="85000"/>
    <x v="5"/>
    <x v="0"/>
  </r>
  <r>
    <n v="8042817770"/>
    <n v="20001290069891"/>
    <d v="2008-06-13T00:00:00"/>
    <n v="240"/>
    <n v="39"/>
    <n v="201"/>
    <n v="8.6487999999999996"/>
    <n v="106000"/>
    <n v="63547.43"/>
    <n v="73000"/>
    <x v="2"/>
    <x v="0"/>
  </r>
  <r>
    <n v="25765548814"/>
    <n v="70207230001799"/>
    <d v="2008-07-29T00:00:00"/>
    <n v="300"/>
    <n v="38"/>
    <n v="262"/>
    <n v="8.6487999999999996"/>
    <n v="105000"/>
    <n v="63312.84"/>
    <n v="70000"/>
    <x v="4"/>
    <x v="0"/>
  </r>
  <r>
    <n v="16830593875"/>
    <n v="20001330124375"/>
    <d v="2010-01-29T00:00:00"/>
    <n v="240"/>
    <n v="20"/>
    <n v="220"/>
    <n v="8.6487999999999996"/>
    <n v="85000"/>
    <n v="63448.66"/>
    <n v="68000"/>
    <x v="5"/>
    <x v="0"/>
  </r>
  <r>
    <n v="94970475091"/>
    <n v="71480230000554"/>
    <d v="2008-06-27T00:00:00"/>
    <n v="240"/>
    <n v="38"/>
    <n v="202"/>
    <n v="8.6487999999999996"/>
    <n v="88000"/>
    <n v="63508.1"/>
    <n v="68000"/>
    <x v="3"/>
    <x v="0"/>
  </r>
  <r>
    <n v="28281571802"/>
    <n v="20001280354534"/>
    <d v="2009-05-29T00:00:00"/>
    <n v="312"/>
    <n v="28"/>
    <n v="284"/>
    <n v="8.6487999999999996"/>
    <n v="120000"/>
    <n v="63186.93"/>
    <n v="68000"/>
    <x v="0"/>
    <x v="0"/>
  </r>
  <r>
    <n v="78698944868"/>
    <n v="20001300004649"/>
    <d v="2008-09-11T00:00:00"/>
    <n v="240"/>
    <n v="36"/>
    <n v="204"/>
    <n v="8.6487999999999996"/>
    <n v="101000"/>
    <n v="63452.1"/>
    <n v="72006.490000000005"/>
    <x v="4"/>
    <x v="0"/>
  </r>
  <r>
    <n v="21741027810"/>
    <n v="20001330111060"/>
    <d v="2008-07-29T00:00:00"/>
    <n v="177"/>
    <n v="26"/>
    <n v="151"/>
    <n v="8.6487999999999996"/>
    <n v="94000"/>
    <n v="63766.05"/>
    <n v="72885.72"/>
    <x v="0"/>
    <x v="0"/>
  </r>
  <r>
    <n v="33376545847"/>
    <n v="72168230000268"/>
    <d v="2009-05-13T00:00:00"/>
    <n v="276"/>
    <n v="28"/>
    <n v="248"/>
    <n v="8.6487999999999996"/>
    <n v="86000"/>
    <n v="63259.72"/>
    <n v="68800"/>
    <x v="2"/>
    <x v="0"/>
  </r>
  <r>
    <n v="37045946287"/>
    <n v="20001280264543"/>
    <d v="2007-12-10T00:00:00"/>
    <n v="240"/>
    <n v="45"/>
    <n v="195"/>
    <n v="8.6487999999999996"/>
    <n v="96000"/>
    <n v="63468.959999999999"/>
    <n v="76800"/>
    <x v="5"/>
    <x v="0"/>
  </r>
  <r>
    <n v="29171644687"/>
    <n v="20001280340789"/>
    <d v="2009-01-19T00:00:00"/>
    <n v="120"/>
    <n v="32"/>
    <n v="88"/>
    <n v="8.6487999999999996"/>
    <n v="107400"/>
    <n v="64687.06"/>
    <n v="85920"/>
    <x v="5"/>
    <x v="0"/>
  </r>
  <r>
    <n v="7676153875"/>
    <n v="20001280250887"/>
    <d v="2007-10-08T00:00:00"/>
    <n v="113"/>
    <n v="26"/>
    <n v="87"/>
    <n v="8.6487999999999996"/>
    <n v="120000"/>
    <n v="64708.93"/>
    <n v="120000"/>
    <x v="2"/>
    <x v="0"/>
  </r>
  <r>
    <n v="28068248854"/>
    <n v="20001280293950"/>
    <d v="2008-05-14T00:00:00"/>
    <n v="300"/>
    <n v="40"/>
    <n v="260"/>
    <n v="8.6487999999999996"/>
    <n v="113200"/>
    <n v="63193.49"/>
    <n v="70000"/>
    <x v="3"/>
    <x v="0"/>
  </r>
  <r>
    <n v="12641547805"/>
    <n v="20001280344580"/>
    <d v="2009-02-16T00:00:00"/>
    <n v="120"/>
    <n v="31"/>
    <n v="89"/>
    <n v="8.6487999999999996"/>
    <n v="120000"/>
    <n v="64601.120000000003"/>
    <n v="85000"/>
    <x v="5"/>
    <x v="0"/>
  </r>
  <r>
    <n v="58599380982"/>
    <n v="20001280290757"/>
    <d v="2008-04-25T00:00:00"/>
    <n v="240"/>
    <n v="41"/>
    <n v="199"/>
    <n v="8.6487999999999996"/>
    <n v="98000"/>
    <n v="63364.17"/>
    <n v="73600"/>
    <x v="5"/>
    <x v="0"/>
  </r>
  <r>
    <n v="5262280676"/>
    <n v="20001280352396"/>
    <d v="2009-04-23T00:00:00"/>
    <n v="252"/>
    <n v="29"/>
    <n v="223"/>
    <n v="8.6487999999999996"/>
    <n v="99000"/>
    <n v="63251.01"/>
    <n v="70000"/>
    <x v="4"/>
    <x v="0"/>
  </r>
  <r>
    <n v="26612230886"/>
    <n v="20001280302208"/>
    <d v="2008-06-27T00:00:00"/>
    <n v="240"/>
    <n v="39"/>
    <n v="201"/>
    <n v="8.6487999999999996"/>
    <n v="91500"/>
    <n v="63334.91"/>
    <n v="73000"/>
    <x v="2"/>
    <x v="0"/>
  </r>
  <r>
    <n v="25531196822"/>
    <n v="30001290059114"/>
    <d v="2007-07-04T00:00:00"/>
    <n v="240"/>
    <n v="50"/>
    <n v="190"/>
    <n v="8.6487999999999996"/>
    <n v="95000"/>
    <n v="63356.13"/>
    <n v="76000"/>
    <x v="1"/>
    <x v="0"/>
  </r>
  <r>
    <n v="26763413831"/>
    <n v="20001280318341"/>
    <d v="2008-09-17T00:00:00"/>
    <n v="240"/>
    <n v="36"/>
    <n v="204"/>
    <n v="8.6487999999999996"/>
    <n v="110500"/>
    <n v="63259.02"/>
    <n v="72000"/>
    <x v="1"/>
    <x v="0"/>
  </r>
  <r>
    <n v="18928486866"/>
    <n v="20001280255625"/>
    <d v="2007-10-29T00:00:00"/>
    <n v="240"/>
    <n v="47"/>
    <n v="193"/>
    <n v="8.6487999999999996"/>
    <n v="118000"/>
    <n v="63290.41"/>
    <n v="74400"/>
    <x v="3"/>
    <x v="0"/>
  </r>
  <r>
    <n v="18579166896"/>
    <n v="20001280260459"/>
    <d v="2007-11-23T00:00:00"/>
    <n v="240"/>
    <n v="46"/>
    <n v="194"/>
    <n v="8.6487999999999996"/>
    <n v="120000"/>
    <n v="63246.69"/>
    <n v="75000"/>
    <x v="4"/>
    <x v="0"/>
  </r>
  <r>
    <n v="27775063882"/>
    <n v="70288230000144"/>
    <d v="2008-09-22T00:00:00"/>
    <n v="240"/>
    <n v="36"/>
    <n v="204"/>
    <n v="8.6487999999999996"/>
    <n v="98000"/>
    <n v="63181.93"/>
    <n v="72000"/>
    <x v="4"/>
    <x v="0"/>
  </r>
  <r>
    <n v="74370731704"/>
    <n v="20001280251093"/>
    <d v="2007-10-10T00:00:00"/>
    <n v="240"/>
    <n v="47"/>
    <n v="193"/>
    <n v="8.6487999999999996"/>
    <n v="114000"/>
    <n v="63228.72"/>
    <n v="75000"/>
    <x v="2"/>
    <x v="0"/>
  </r>
  <r>
    <n v="7564127813"/>
    <n v="30001280210308"/>
    <d v="2007-03-20T00:00:00"/>
    <n v="240"/>
    <n v="54"/>
    <n v="186"/>
    <n v="8.6487999999999996"/>
    <n v="119000"/>
    <n v="63254.81"/>
    <n v="77500"/>
    <x v="1"/>
    <x v="0"/>
  </r>
  <r>
    <n v="53345673487"/>
    <n v="20001310114498"/>
    <d v="2009-07-03T00:00:00"/>
    <n v="120"/>
    <n v="26"/>
    <n v="94"/>
    <n v="8.6487999999999996"/>
    <n v="110000"/>
    <n v="64278.94"/>
    <n v="80000"/>
    <x v="4"/>
    <x v="0"/>
  </r>
  <r>
    <n v="73105201653"/>
    <n v="20001280260890"/>
    <d v="2007-11-26T00:00:00"/>
    <n v="240"/>
    <n v="46"/>
    <n v="194"/>
    <n v="8.6487999999999996"/>
    <n v="120000"/>
    <n v="63201.36"/>
    <n v="75000"/>
    <x v="5"/>
    <x v="0"/>
  </r>
  <r>
    <n v="21782171843"/>
    <n v="20001230053522"/>
    <d v="2007-11-14T00:00:00"/>
    <n v="168"/>
    <n v="46"/>
    <n v="122"/>
    <n v="8.6487999999999996"/>
    <n v="110000"/>
    <n v="63756.959999999999"/>
    <n v="84000"/>
    <x v="2"/>
    <x v="0"/>
  </r>
  <r>
    <n v="84853620710"/>
    <n v="510001310114017"/>
    <d v="2007-08-21T00:00:00"/>
    <n v="240"/>
    <n v="49"/>
    <n v="191"/>
    <n v="8.6487999999999996"/>
    <n v="96000"/>
    <n v="63171.72"/>
    <n v="76000"/>
    <x v="3"/>
    <x v="0"/>
  </r>
  <r>
    <n v="5602319891"/>
    <n v="20001280275871"/>
    <d v="2008-02-12T00:00:00"/>
    <n v="168"/>
    <n v="43"/>
    <n v="125"/>
    <n v="8.6487999999999996"/>
    <n v="118900"/>
    <n v="63704.97"/>
    <n v="82000"/>
    <x v="4"/>
    <x v="0"/>
  </r>
  <r>
    <n v="21437059805"/>
    <n v="20001310114439"/>
    <d v="2009-07-06T00:00:00"/>
    <n v="120"/>
    <n v="26"/>
    <n v="94"/>
    <n v="8.6487999999999996"/>
    <n v="112000"/>
    <n v="64193.75"/>
    <n v="80000"/>
    <x v="4"/>
    <x v="0"/>
  </r>
  <r>
    <n v="21935682865"/>
    <n v="70140230001069"/>
    <d v="2009-11-25T00:00:00"/>
    <n v="300"/>
    <n v="22"/>
    <n v="278"/>
    <n v="8.6487999999999996"/>
    <n v="90000"/>
    <n v="62802.98"/>
    <n v="66622.66"/>
    <x v="4"/>
    <x v="0"/>
  </r>
  <r>
    <n v="77447026620"/>
    <n v="20001280346523"/>
    <d v="2009-03-03T00:00:00"/>
    <n v="240"/>
    <n v="30"/>
    <n v="210"/>
    <n v="8.6487999999999996"/>
    <n v="114900"/>
    <n v="63025.3"/>
    <n v="70000"/>
    <x v="5"/>
    <x v="0"/>
  </r>
  <r>
    <n v="11793637873"/>
    <n v="30001280198472"/>
    <d v="2006-12-11T00:00:00"/>
    <n v="240"/>
    <n v="57"/>
    <n v="183"/>
    <n v="8.6487999999999996"/>
    <n v="120000"/>
    <n v="63153.279999999999"/>
    <n v="78000"/>
    <x v="4"/>
    <x v="0"/>
  </r>
  <r>
    <n v="89158407804"/>
    <n v="20001280307226"/>
    <d v="2008-07-25T00:00:00"/>
    <n v="288"/>
    <n v="38"/>
    <n v="250"/>
    <n v="8.6487999999999996"/>
    <n v="71500"/>
    <n v="62858.69"/>
    <n v="70000"/>
    <x v="5"/>
    <x v="0"/>
  </r>
  <r>
    <n v="3844806679"/>
    <n v="20001280341106"/>
    <d v="2009-01-20T00:00:00"/>
    <n v="300"/>
    <n v="32"/>
    <n v="268"/>
    <n v="8.6487999999999996"/>
    <n v="112100"/>
    <n v="62743.06"/>
    <n v="68500"/>
    <x v="5"/>
    <x v="0"/>
  </r>
  <r>
    <n v="11608808831"/>
    <n v="20001280265370"/>
    <d v="2007-12-06T00:00:00"/>
    <n v="180"/>
    <n v="45"/>
    <n v="135"/>
    <n v="8.6487999999999996"/>
    <n v="101000"/>
    <n v="63423.839999999997"/>
    <n v="80800"/>
    <x v="4"/>
    <x v="0"/>
  </r>
  <r>
    <n v="30339235004"/>
    <n v="20001310125295"/>
    <d v="2009-10-07T00:00:00"/>
    <n v="240"/>
    <n v="23"/>
    <n v="217"/>
    <n v="8.6487999999999996"/>
    <n v="85000"/>
    <n v="62836.58"/>
    <n v="68000"/>
    <x v="4"/>
    <x v="0"/>
  </r>
  <r>
    <n v="37274193856"/>
    <n v="30001280246949"/>
    <d v="2007-09-19T00:00:00"/>
    <n v="240"/>
    <n v="48"/>
    <n v="192"/>
    <n v="8.6487999999999996"/>
    <n v="120000"/>
    <n v="62933.72"/>
    <n v="96000"/>
    <x v="5"/>
    <x v="0"/>
  </r>
  <r>
    <n v="2658447973"/>
    <n v="20001280252162"/>
    <d v="2007-10-16T00:00:00"/>
    <n v="192"/>
    <n v="47"/>
    <n v="145"/>
    <n v="8.6487999999999996"/>
    <n v="120000"/>
    <n v="63213.98"/>
    <n v="80000"/>
    <x v="5"/>
    <x v="0"/>
  </r>
  <r>
    <n v="56582897187"/>
    <n v="72141230000282"/>
    <d v="2009-04-23T00:00:00"/>
    <n v="240"/>
    <n v="29"/>
    <n v="211"/>
    <n v="8.6487999999999996"/>
    <n v="98750"/>
    <n v="62782.64"/>
    <n v="69936.509999999995"/>
    <x v="4"/>
    <x v="0"/>
  </r>
  <r>
    <n v="49699091134"/>
    <n v="20001280283505"/>
    <d v="2008-03-19T00:00:00"/>
    <n v="240"/>
    <n v="42"/>
    <n v="198"/>
    <n v="8.6487999999999996"/>
    <n v="91300"/>
    <n v="62821.19"/>
    <n v="73040"/>
    <x v="5"/>
    <x v="0"/>
  </r>
  <r>
    <n v="51873079753"/>
    <n v="20001290071314"/>
    <d v="2008-08-27T00:00:00"/>
    <n v="240"/>
    <n v="37"/>
    <n v="203"/>
    <n v="8.6487999999999996"/>
    <n v="89000"/>
    <n v="62784.58"/>
    <n v="70960"/>
    <x v="1"/>
    <x v="2"/>
  </r>
  <r>
    <n v="7663296826"/>
    <n v="20001280261463"/>
    <d v="2007-11-27T00:00:00"/>
    <n v="144"/>
    <n v="46"/>
    <n v="98"/>
    <n v="8.6487999999999996"/>
    <n v="119000"/>
    <n v="63799.24"/>
    <n v="90000"/>
    <x v="5"/>
    <x v="0"/>
  </r>
  <r>
    <n v="28623735838"/>
    <n v="510001310111182"/>
    <d v="2007-03-22T00:00:00"/>
    <n v="180"/>
    <n v="53"/>
    <n v="127"/>
    <n v="8.6487999999999996"/>
    <n v="120000"/>
    <n v="63341.84"/>
    <n v="85000"/>
    <x v="5"/>
    <x v="0"/>
  </r>
  <r>
    <n v="33422125191"/>
    <n v="20001280213477"/>
    <d v="2007-04-12T00:00:00"/>
    <n v="168"/>
    <n v="53"/>
    <n v="115"/>
    <n v="8.6487999999999996"/>
    <n v="115000"/>
    <n v="63486.19"/>
    <n v="88000"/>
    <x v="5"/>
    <x v="0"/>
  </r>
  <r>
    <n v="57622655872"/>
    <n v="20001330125754"/>
    <d v="2010-02-24T00:00:00"/>
    <n v="132"/>
    <n v="19"/>
    <n v="113"/>
    <n v="8.6487999999999996"/>
    <n v="100100"/>
    <n v="63450.42"/>
    <n v="72857.08"/>
    <x v="1"/>
    <x v="0"/>
  </r>
  <r>
    <n v="27926532649"/>
    <n v="20001280211857"/>
    <d v="2007-03-30T00:00:00"/>
    <n v="240"/>
    <n v="54"/>
    <n v="186"/>
    <n v="8.6487999999999996"/>
    <n v="95000"/>
    <n v="62777.42"/>
    <n v="76000"/>
    <x v="0"/>
    <x v="0"/>
  </r>
  <r>
    <n v="41210450330"/>
    <n v="20001280306220"/>
    <d v="2008-07-21T00:00:00"/>
    <n v="300"/>
    <n v="38"/>
    <n v="262"/>
    <n v="8.6487999999999996"/>
    <n v="120000"/>
    <n v="62465.440000000002"/>
    <n v="69000"/>
    <x v="4"/>
    <x v="0"/>
  </r>
  <r>
    <n v="97553891134"/>
    <n v="20001280299924"/>
    <d v="2008-06-13T00:00:00"/>
    <n v="240"/>
    <n v="39"/>
    <n v="201"/>
    <n v="8.6487999999999996"/>
    <n v="119600"/>
    <n v="62677.19"/>
    <n v="72000"/>
    <x v="0"/>
    <x v="0"/>
  </r>
  <r>
    <n v="47609710687"/>
    <n v="20001280203846"/>
    <d v="2007-01-29T00:00:00"/>
    <n v="180"/>
    <n v="56"/>
    <n v="124"/>
    <n v="8.6487999999999996"/>
    <n v="109000"/>
    <n v="63256.3"/>
    <n v="87000"/>
    <x v="3"/>
    <x v="0"/>
  </r>
  <r>
    <n v="55307566700"/>
    <n v="20001310126968"/>
    <d v="2009-10-26T00:00:00"/>
    <n v="240"/>
    <n v="23"/>
    <n v="217"/>
    <n v="8.6487999999999996"/>
    <n v="85000"/>
    <n v="62568.98"/>
    <n v="68000"/>
    <x v="4"/>
    <x v="0"/>
  </r>
  <r>
    <n v="53892402604"/>
    <n v="20001280327910"/>
    <d v="2008-10-31T00:00:00"/>
    <n v="144"/>
    <n v="35"/>
    <n v="109"/>
    <n v="8.6487999999999996"/>
    <n v="117000"/>
    <n v="63444.65"/>
    <n v="80000"/>
    <x v="2"/>
    <x v="0"/>
  </r>
  <r>
    <n v="32662066814"/>
    <n v="20001300007516"/>
    <d v="2008-11-26T00:00:00"/>
    <n v="240"/>
    <n v="34"/>
    <n v="206"/>
    <n v="8.6487999999999996"/>
    <n v="101000"/>
    <n v="62551.14"/>
    <n v="70988.59"/>
    <x v="4"/>
    <x v="0"/>
  </r>
  <r>
    <n v="78698944868"/>
    <n v="20001300004657"/>
    <d v="2008-09-11T00:00:00"/>
    <n v="240"/>
    <n v="36"/>
    <n v="204"/>
    <n v="8.6487999999999996"/>
    <n v="101000"/>
    <n v="62505.97"/>
    <n v="70932.88"/>
    <x v="4"/>
    <x v="0"/>
  </r>
  <r>
    <n v="26893681291"/>
    <n v="20001280267917"/>
    <d v="2007-12-26T00:00:00"/>
    <n v="216"/>
    <n v="45"/>
    <n v="171"/>
    <n v="8.6487999999999996"/>
    <n v="100000"/>
    <n v="62675.31"/>
    <n v="76000"/>
    <x v="4"/>
    <x v="0"/>
  </r>
  <r>
    <n v="2478212846"/>
    <n v="20001280348674"/>
    <d v="2009-03-23T00:00:00"/>
    <n v="144"/>
    <n v="30"/>
    <n v="114"/>
    <n v="8.6487999999999996"/>
    <n v="98000"/>
    <n v="63113.87"/>
    <n v="78000"/>
    <x v="5"/>
    <x v="0"/>
  </r>
  <r>
    <n v="11575190672"/>
    <n v="20001290064199"/>
    <d v="2007-11-09T00:00:00"/>
    <n v="168"/>
    <n v="46"/>
    <n v="122"/>
    <n v="8.6487999999999996"/>
    <n v="105000"/>
    <n v="62985.72"/>
    <n v="82945"/>
    <x v="1"/>
    <x v="0"/>
  </r>
  <r>
    <n v="2580200754"/>
    <n v="20001280302437"/>
    <d v="2008-06-30T00:00:00"/>
    <n v="168"/>
    <n v="38"/>
    <n v="130"/>
    <n v="8.6487999999999996"/>
    <n v="108000"/>
    <n v="62882.93"/>
    <n v="78000"/>
    <x v="2"/>
    <x v="0"/>
  </r>
  <r>
    <n v="21498575889"/>
    <n v="20001280336749"/>
    <d v="2008-12-16T00:00:00"/>
    <n v="168"/>
    <n v="33"/>
    <n v="135"/>
    <n v="8.6487999999999996"/>
    <n v="95500"/>
    <n v="62819.58"/>
    <n v="76000"/>
    <x v="5"/>
    <x v="0"/>
  </r>
  <r>
    <n v="11827622806"/>
    <n v="20001280255056"/>
    <d v="2007-10-26T00:00:00"/>
    <n v="143"/>
    <n v="21"/>
    <n v="122"/>
    <n v="8.6487999999999996"/>
    <n v="118000"/>
    <n v="62966.61"/>
    <n v="90000"/>
    <x v="1"/>
    <x v="0"/>
  </r>
  <r>
    <n v="82537313704"/>
    <n v="20001280221151"/>
    <d v="2007-05-24T00:00:00"/>
    <n v="240"/>
    <n v="52"/>
    <n v="188"/>
    <n v="8.6487999999999996"/>
    <n v="95000"/>
    <n v="62396.39"/>
    <n v="76000"/>
    <x v="2"/>
    <x v="0"/>
  </r>
  <r>
    <n v="616891652"/>
    <n v="20001280296852"/>
    <d v="2008-05-29T00:00:00"/>
    <n v="240"/>
    <n v="40"/>
    <n v="200"/>
    <n v="8.6487999999999996"/>
    <n v="118900"/>
    <n v="62317.23"/>
    <n v="72000"/>
    <x v="5"/>
    <x v="0"/>
  </r>
  <r>
    <n v="5897133611"/>
    <n v="20001280346116"/>
    <d v="2009-02-27T00:00:00"/>
    <n v="240"/>
    <n v="31"/>
    <n v="209"/>
    <n v="8.6487999999999996"/>
    <n v="105000"/>
    <n v="62255.21"/>
    <n v="70000"/>
    <x v="4"/>
    <x v="0"/>
  </r>
  <r>
    <n v="4938459841"/>
    <n v="20001280325461"/>
    <d v="2008-10-20T00:00:00"/>
    <n v="300"/>
    <n v="35"/>
    <n v="265"/>
    <n v="8.6487999999999996"/>
    <n v="110000"/>
    <n v="62060.77"/>
    <n v="68162.73"/>
    <x v="2"/>
    <x v="0"/>
  </r>
  <r>
    <n v="52975320604"/>
    <n v="20001280352116"/>
    <d v="2009-04-22T00:00:00"/>
    <n v="180"/>
    <n v="29"/>
    <n v="151"/>
    <n v="8.6487999999999996"/>
    <n v="118400"/>
    <n v="62580.02"/>
    <n v="73000"/>
    <x v="5"/>
    <x v="0"/>
  </r>
  <r>
    <n v="43253059391"/>
    <n v="20001280253916"/>
    <d v="2007-12-07T00:00:00"/>
    <n v="180"/>
    <n v="45"/>
    <n v="135"/>
    <n v="8.6487999999999996"/>
    <n v="116000"/>
    <n v="62701.61"/>
    <n v="80000"/>
    <x v="5"/>
    <x v="0"/>
  </r>
  <r>
    <n v="2507281847"/>
    <n v="20001280324562"/>
    <d v="2008-10-15T00:00:00"/>
    <n v="300"/>
    <n v="35"/>
    <n v="265"/>
    <n v="8.6487999999999996"/>
    <n v="85000"/>
    <n v="61994.49"/>
    <n v="68000"/>
    <x v="5"/>
    <x v="0"/>
  </r>
  <r>
    <n v="89177959604"/>
    <n v="30001280289095"/>
    <d v="2008-04-16T00:00:00"/>
    <n v="240"/>
    <n v="41"/>
    <n v="199"/>
    <n v="8.6487999999999996"/>
    <n v="92900"/>
    <n v="62198.06"/>
    <n v="72000"/>
    <x v="4"/>
    <x v="0"/>
  </r>
  <r>
    <n v="59538554787"/>
    <n v="20001280265531"/>
    <d v="2007-12-13T00:00:00"/>
    <n v="180"/>
    <n v="45"/>
    <n v="135"/>
    <n v="8.6487999999999996"/>
    <n v="118000"/>
    <n v="62646.85"/>
    <n v="80000"/>
    <x v="2"/>
    <x v="0"/>
  </r>
  <r>
    <n v="29300698800"/>
    <n v="70644230000156"/>
    <d v="2008-09-04T00:00:00"/>
    <n v="228"/>
    <n v="36"/>
    <n v="192"/>
    <n v="8.6487999999999996"/>
    <n v="104900"/>
    <n v="62205.66"/>
    <n v="64500"/>
    <x v="5"/>
    <x v="0"/>
  </r>
  <r>
    <n v="2937199933"/>
    <n v="20001270064142"/>
    <d v="2007-02-13T00:00:00"/>
    <n v="180"/>
    <n v="55"/>
    <n v="125"/>
    <n v="8.6487999999999996"/>
    <n v="107000"/>
    <n v="62725.88"/>
    <n v="85600"/>
    <x v="5"/>
    <x v="0"/>
  </r>
  <r>
    <n v="39813800887"/>
    <n v="20001280315083"/>
    <d v="2008-08-29T00:00:00"/>
    <n v="120"/>
    <n v="37"/>
    <n v="83"/>
    <n v="8.6487999999999996"/>
    <n v="120000"/>
    <n v="63483.38"/>
    <n v="84000"/>
    <x v="7"/>
    <x v="1"/>
  </r>
  <r>
    <n v="28096376870"/>
    <n v="20001330111249"/>
    <d v="2008-08-27T00:00:00"/>
    <n v="237"/>
    <n v="26"/>
    <n v="211"/>
    <n v="8.6487999999999996"/>
    <n v="92000"/>
    <n v="62070.58"/>
    <n v="67984.399999999994"/>
    <x v="0"/>
    <x v="0"/>
  </r>
  <r>
    <n v="158366735"/>
    <n v="20001280332778"/>
    <d v="2008-11-25T00:00:00"/>
    <n v="300"/>
    <n v="34"/>
    <n v="266"/>
    <n v="8.6487999999999996"/>
    <n v="94000"/>
    <n v="61872.9"/>
    <n v="68000"/>
    <x v="5"/>
    <x v="0"/>
  </r>
  <r>
    <n v="11352140420"/>
    <n v="20001280267194"/>
    <d v="2007-12-21T00:00:00"/>
    <n v="180"/>
    <n v="45"/>
    <n v="135"/>
    <n v="8.6487999999999996"/>
    <n v="112000"/>
    <n v="62560.15"/>
    <n v="80000"/>
    <x v="5"/>
    <x v="0"/>
  </r>
  <r>
    <n v="8600850827"/>
    <n v="20001280341807"/>
    <d v="2009-01-27T00:00:00"/>
    <n v="240"/>
    <n v="32"/>
    <n v="208"/>
    <n v="8.6487999999999996"/>
    <n v="88000"/>
    <n v="62059.69"/>
    <n v="70000"/>
    <x v="0"/>
    <x v="0"/>
  </r>
  <r>
    <n v="5624466641"/>
    <n v="20001280317566"/>
    <d v="2008-09-12T00:00:00"/>
    <n v="240"/>
    <n v="36"/>
    <n v="204"/>
    <n v="8.6487999999999996"/>
    <n v="88200"/>
    <n v="62076.89"/>
    <n v="70560"/>
    <x v="2"/>
    <x v="0"/>
  </r>
  <r>
    <n v="4218025967"/>
    <n v="20001280299630"/>
    <d v="2008-06-12T00:00:00"/>
    <n v="240"/>
    <n v="39"/>
    <n v="201"/>
    <n v="8.6487999999999996"/>
    <n v="116200"/>
    <n v="62075.73"/>
    <n v="78000"/>
    <x v="4"/>
    <x v="0"/>
  </r>
  <r>
    <n v="25225673813"/>
    <n v="20001280254637"/>
    <d v="2007-10-24T00:00:00"/>
    <n v="168"/>
    <n v="47"/>
    <n v="121"/>
    <n v="8.6487999999999996"/>
    <n v="115000"/>
    <n v="62700.26"/>
    <n v="83500"/>
    <x v="5"/>
    <x v="0"/>
  </r>
  <r>
    <n v="3125237696"/>
    <n v="30001280314707"/>
    <d v="2008-08-29T00:00:00"/>
    <n v="180"/>
    <n v="37"/>
    <n v="143"/>
    <n v="8.6487999999999996"/>
    <n v="103600"/>
    <n v="62387.67"/>
    <n v="76000"/>
    <x v="5"/>
    <x v="0"/>
  </r>
  <r>
    <n v="7828361785"/>
    <n v="20001280272570"/>
    <d v="2008-01-21T00:00:00"/>
    <n v="132"/>
    <n v="44"/>
    <n v="88"/>
    <n v="8.6487999999999996"/>
    <n v="120000"/>
    <n v="63232.06"/>
    <n v="91000"/>
    <x v="1"/>
    <x v="0"/>
  </r>
  <r>
    <n v="13987683830"/>
    <n v="20001280351349"/>
    <d v="2009-04-14T00:00:00"/>
    <n v="216"/>
    <n v="29"/>
    <n v="187"/>
    <n v="8.6487999999999996"/>
    <n v="106700"/>
    <n v="62024.37"/>
    <n v="70000"/>
    <x v="0"/>
    <x v="0"/>
  </r>
  <r>
    <n v="31246892839"/>
    <n v="20001330113543"/>
    <d v="2009-01-06T00:00:00"/>
    <n v="300"/>
    <n v="25"/>
    <n v="275"/>
    <n v="8.6487999999999996"/>
    <n v="95000"/>
    <n v="61702.17"/>
    <n v="61504.160000000003"/>
    <x v="5"/>
    <x v="0"/>
  </r>
  <r>
    <n v="84638621104"/>
    <n v="72141230000274"/>
    <d v="2009-04-08T00:00:00"/>
    <n v="240"/>
    <n v="29"/>
    <n v="211"/>
    <n v="8.6487999999999996"/>
    <n v="95000"/>
    <n v="61868.37"/>
    <n v="68701.210000000006"/>
    <x v="2"/>
    <x v="0"/>
  </r>
  <r>
    <n v="3598368879"/>
    <n v="20001280318490"/>
    <d v="2008-09-17T00:00:00"/>
    <n v="216"/>
    <n v="36"/>
    <n v="180"/>
    <n v="8.6487999999999996"/>
    <n v="90000"/>
    <n v="62018.78"/>
    <n v="72000"/>
    <x v="0"/>
    <x v="0"/>
  </r>
  <r>
    <n v="7690915809"/>
    <n v="20001280245492"/>
    <d v="2007-09-14T00:00:00"/>
    <n v="240"/>
    <n v="48"/>
    <n v="192"/>
    <n v="8.6487999999999996"/>
    <n v="96000"/>
    <n v="61952.74"/>
    <n v="74000"/>
    <x v="2"/>
    <x v="0"/>
  </r>
  <r>
    <n v="55165648087"/>
    <n v="20001280309946"/>
    <d v="2008-07-31T00:00:00"/>
    <n v="240"/>
    <n v="38"/>
    <n v="202"/>
    <n v="8.6487999999999996"/>
    <n v="98500"/>
    <n v="61822.02"/>
    <n v="70000"/>
    <x v="1"/>
    <x v="0"/>
  </r>
  <r>
    <n v="7085694718"/>
    <n v="20001280278838"/>
    <d v="2008-02-25T00:00:00"/>
    <n v="216"/>
    <n v="43"/>
    <n v="173"/>
    <n v="8.6487999999999996"/>
    <n v="93000"/>
    <n v="61972.7"/>
    <n v="74400"/>
    <x v="0"/>
    <x v="0"/>
  </r>
  <r>
    <n v="88595552134"/>
    <n v="20001280320460"/>
    <d v="2008-09-25T00:00:00"/>
    <n v="144"/>
    <n v="36"/>
    <n v="108"/>
    <n v="8.6487999999999996"/>
    <n v="102100"/>
    <n v="62575.12"/>
    <n v="81000"/>
    <x v="5"/>
    <x v="0"/>
  </r>
  <r>
    <n v="37540459891"/>
    <n v="20001330113250"/>
    <d v="2009-08-12T00:00:00"/>
    <n v="108"/>
    <n v="25"/>
    <n v="83"/>
    <n v="8.6487999999999996"/>
    <n v="94000"/>
    <n v="63115.25"/>
    <n v="74214"/>
    <x v="5"/>
    <x v="0"/>
  </r>
  <r>
    <n v="44524340106"/>
    <n v="20001230054812"/>
    <d v="2008-10-13T00:00:00"/>
    <n v="228"/>
    <n v="35"/>
    <n v="193"/>
    <n v="8.6487999999999996"/>
    <n v="98917.62"/>
    <n v="61791.51"/>
    <n v="70696.44"/>
    <x v="5"/>
    <x v="0"/>
  </r>
  <r>
    <n v="45640777400"/>
    <n v="20001280317272"/>
    <d v="2008-09-10T00:00:00"/>
    <n v="240"/>
    <n v="36"/>
    <n v="204"/>
    <n v="8.6487999999999996"/>
    <n v="87500"/>
    <n v="61708.93"/>
    <n v="70000"/>
    <x v="5"/>
    <x v="0"/>
  </r>
  <r>
    <n v="17129357800"/>
    <n v="20001280333367"/>
    <d v="2008-11-27T00:00:00"/>
    <n v="240"/>
    <n v="34"/>
    <n v="206"/>
    <n v="8.6487999999999996"/>
    <n v="120000"/>
    <n v="61676.6"/>
    <n v="70000"/>
    <x v="2"/>
    <x v="0"/>
  </r>
  <r>
    <n v="6680020263"/>
    <n v="20001280260106"/>
    <d v="2007-11-21T00:00:00"/>
    <n v="180"/>
    <n v="46"/>
    <n v="134"/>
    <n v="8.6487999999999996"/>
    <n v="120000"/>
    <n v="62167.040000000001"/>
    <n v="80000"/>
    <x v="5"/>
    <x v="0"/>
  </r>
  <r>
    <n v="1691270954"/>
    <n v="20001230054456"/>
    <d v="2008-07-07T00:00:00"/>
    <n v="240"/>
    <n v="38"/>
    <n v="202"/>
    <n v="8.6487999999999996"/>
    <n v="100700"/>
    <n v="61687.97"/>
    <n v="68639.25"/>
    <x v="1"/>
    <x v="2"/>
  </r>
  <r>
    <n v="19724460886"/>
    <n v="20001300005661"/>
    <d v="2008-09-29T00:00:00"/>
    <n v="180"/>
    <n v="36"/>
    <n v="144"/>
    <n v="8.6487999999999996"/>
    <n v="99000"/>
    <n v="62027.26"/>
    <n v="74892"/>
    <x v="1"/>
    <x v="0"/>
  </r>
  <r>
    <n v="29012840864"/>
    <n v="20001280276312"/>
    <d v="2008-02-13T00:00:00"/>
    <n v="240"/>
    <n v="43"/>
    <n v="197"/>
    <n v="8.6487999999999996"/>
    <n v="101000"/>
    <n v="61640.21"/>
    <n v="72000"/>
    <x v="4"/>
    <x v="0"/>
  </r>
  <r>
    <n v="7426013820"/>
    <n v="30001280251551"/>
    <d v="2007-10-11T00:00:00"/>
    <n v="240"/>
    <n v="47"/>
    <n v="193"/>
    <n v="8.6487999999999996"/>
    <n v="120000"/>
    <n v="61652.06"/>
    <n v="96000"/>
    <x v="5"/>
    <x v="0"/>
  </r>
  <r>
    <n v="6124590638"/>
    <n v="30001280343847"/>
    <d v="2009-02-09T00:00:00"/>
    <n v="240"/>
    <n v="31"/>
    <n v="209"/>
    <n v="8.6487999999999996"/>
    <n v="85000"/>
    <n v="61576.7"/>
    <n v="68000"/>
    <x v="2"/>
    <x v="0"/>
  </r>
  <r>
    <n v="17813844874"/>
    <n v="30001280213188"/>
    <d v="2007-04-11T00:00:00"/>
    <n v="240"/>
    <n v="53"/>
    <n v="187"/>
    <n v="8.6487999999999996"/>
    <n v="120000"/>
    <n v="61675.41"/>
    <n v="75000"/>
    <x v="5"/>
    <x v="0"/>
  </r>
  <r>
    <n v="74889419691"/>
    <n v="20001330111001"/>
    <d v="2008-07-30T00:00:00"/>
    <n v="213"/>
    <n v="26"/>
    <n v="187"/>
    <n v="8.6487999999999996"/>
    <n v="90000"/>
    <n v="61664.13"/>
    <n v="68636.53"/>
    <x v="4"/>
    <x v="0"/>
  </r>
  <r>
    <n v="64479153853"/>
    <n v="20001280249900"/>
    <d v="2007-10-03T00:00:00"/>
    <n v="180"/>
    <n v="47"/>
    <n v="133"/>
    <n v="8.6487999999999996"/>
    <n v="113000"/>
    <n v="62071.88"/>
    <n v="80000"/>
    <x v="1"/>
    <x v="0"/>
  </r>
  <r>
    <n v="13283159831"/>
    <n v="20001280318961"/>
    <d v="2008-09-18T00:00:00"/>
    <n v="180"/>
    <n v="36"/>
    <n v="144"/>
    <n v="8.6487999999999996"/>
    <n v="118100"/>
    <n v="61926.879999999997"/>
    <n v="75000"/>
    <x v="5"/>
    <x v="0"/>
  </r>
  <r>
    <n v="31881939987"/>
    <n v="20001280212799"/>
    <d v="2007-04-09T00:00:00"/>
    <n v="240"/>
    <n v="53"/>
    <n v="187"/>
    <n v="8.6487999999999996"/>
    <n v="99000"/>
    <n v="61618.69"/>
    <n v="75000"/>
    <x v="5"/>
    <x v="0"/>
  </r>
  <r>
    <n v="2945678799"/>
    <n v="20001280203790"/>
    <d v="2007-01-26T00:00:00"/>
    <n v="192"/>
    <n v="56"/>
    <n v="136"/>
    <n v="8.6487999999999996"/>
    <n v="120000"/>
    <n v="61995.46"/>
    <n v="83000"/>
    <x v="5"/>
    <x v="0"/>
  </r>
  <r>
    <n v="57094411634"/>
    <n v="20001280330651"/>
    <d v="2008-11-12T00:00:00"/>
    <n v="120"/>
    <n v="34"/>
    <n v="86"/>
    <n v="8.6487999999999996"/>
    <n v="113700"/>
    <n v="62813.440000000002"/>
    <n v="85000"/>
    <x v="1"/>
    <x v="0"/>
  </r>
  <r>
    <n v="93090773791"/>
    <n v="20001280320788"/>
    <d v="2008-09-25T00:00:00"/>
    <n v="300"/>
    <n v="36"/>
    <n v="264"/>
    <n v="8.6487999999999996"/>
    <n v="118000"/>
    <n v="61313.27"/>
    <n v="91097.43"/>
    <x v="1"/>
    <x v="0"/>
  </r>
  <r>
    <n v="27564428953"/>
    <n v="20001280295880"/>
    <d v="2008-05-23T00:00:00"/>
    <n v="168"/>
    <n v="40"/>
    <n v="128"/>
    <n v="8.6487999999999996"/>
    <n v="98000"/>
    <n v="62064.15"/>
    <n v="78400"/>
    <x v="5"/>
    <x v="0"/>
  </r>
  <r>
    <n v="83849513491"/>
    <n v="20001330121511"/>
    <d v="2009-12-17T00:00:00"/>
    <n v="144"/>
    <n v="21"/>
    <n v="123"/>
    <n v="8.6487999999999996"/>
    <n v="110100"/>
    <n v="62106.22"/>
    <n v="71338.94"/>
    <x v="5"/>
    <x v="0"/>
  </r>
  <r>
    <n v="19101553810"/>
    <n v="70735230000102"/>
    <d v="2008-03-07T00:00:00"/>
    <n v="240"/>
    <n v="42"/>
    <n v="198"/>
    <n v="8.6487999999999996"/>
    <n v="84900"/>
    <n v="61523.43"/>
    <n v="63860"/>
    <x v="5"/>
    <x v="0"/>
  </r>
  <r>
    <n v="66379598120"/>
    <n v="20001280195797"/>
    <d v="2006-11-14T00:00:00"/>
    <n v="240"/>
    <n v="58"/>
    <n v="182"/>
    <n v="8.6487999999999996"/>
    <n v="104000"/>
    <n v="61601.15"/>
    <n v="75500"/>
    <x v="4"/>
    <x v="0"/>
  </r>
  <r>
    <n v="19607917880"/>
    <n v="20001270068547"/>
    <d v="2007-10-19T00:00:00"/>
    <n v="240"/>
    <n v="47"/>
    <n v="193"/>
    <n v="8.6487999999999996"/>
    <n v="120000"/>
    <n v="61501.8"/>
    <n v="73114.28"/>
    <x v="5"/>
    <x v="0"/>
  </r>
  <r>
    <n v="52445186900"/>
    <n v="20001280311258"/>
    <d v="2008-08-13T00:00:00"/>
    <n v="300"/>
    <n v="37"/>
    <n v="263"/>
    <n v="8.6487999999999996"/>
    <n v="111400"/>
    <n v="61228.19"/>
    <n v="67400"/>
    <x v="1"/>
    <x v="0"/>
  </r>
  <r>
    <n v="85591912753"/>
    <n v="20001280324554"/>
    <d v="2008-10-15T00:00:00"/>
    <n v="276"/>
    <n v="35"/>
    <n v="241"/>
    <n v="8.6487999999999996"/>
    <n v="85000"/>
    <n v="61282.5"/>
    <n v="68000"/>
    <x v="5"/>
    <x v="0"/>
  </r>
  <r>
    <n v="42987970153"/>
    <n v="510001310110950"/>
    <d v="2007-01-29T00:00:00"/>
    <n v="240"/>
    <n v="56"/>
    <n v="184"/>
    <n v="8.6487999999999996"/>
    <n v="110000"/>
    <n v="61497.41"/>
    <n v="76000"/>
    <x v="5"/>
    <x v="0"/>
  </r>
  <r>
    <n v="81336640049"/>
    <n v="71464230000285"/>
    <d v="2008-05-26T00:00:00"/>
    <n v="300"/>
    <n v="40"/>
    <n v="260"/>
    <n v="8.6487999999999996"/>
    <n v="85000"/>
    <n v="61189.85"/>
    <n v="68000"/>
    <x v="4"/>
    <x v="0"/>
  </r>
  <r>
    <n v="3155494913"/>
    <n v="20001280317230"/>
    <d v="2008-09-11T00:00:00"/>
    <n v="144"/>
    <n v="36"/>
    <n v="108"/>
    <n v="8.6487999999999996"/>
    <n v="103700"/>
    <n v="62201.94"/>
    <n v="80000"/>
    <x v="3"/>
    <x v="0"/>
  </r>
  <r>
    <n v="81488670625"/>
    <n v="20001280251018"/>
    <d v="2007-10-09T00:00:00"/>
    <n v="180"/>
    <n v="47"/>
    <n v="133"/>
    <n v="8.6487999999999996"/>
    <n v="115000"/>
    <n v="61862.9"/>
    <n v="80000"/>
    <x v="5"/>
    <x v="0"/>
  </r>
  <r>
    <n v="66815495353"/>
    <n v="20001310136785"/>
    <d v="2010-02-03T00:00:00"/>
    <n v="240"/>
    <n v="19"/>
    <n v="221"/>
    <n v="8.6487999999999996"/>
    <n v="85000"/>
    <n v="61258.65"/>
    <n v="65000"/>
    <x v="5"/>
    <x v="0"/>
  </r>
  <r>
    <n v="17556280802"/>
    <n v="20001280217430"/>
    <d v="2007-05-04T00:00:00"/>
    <n v="180"/>
    <n v="52"/>
    <n v="128"/>
    <n v="8.6487999999999996"/>
    <n v="103000"/>
    <n v="61874.43"/>
    <n v="82400"/>
    <x v="2"/>
    <x v="0"/>
  </r>
  <r>
    <n v="49662848487"/>
    <n v="20001290056919"/>
    <d v="2007-03-20T00:00:00"/>
    <n v="240"/>
    <n v="54"/>
    <n v="186"/>
    <n v="8.6487999999999996"/>
    <n v="94000"/>
    <n v="61377.56"/>
    <n v="75200"/>
    <x v="5"/>
    <x v="0"/>
  </r>
  <r>
    <n v="67861059987"/>
    <n v="20001280253290"/>
    <d v="2007-10-18T00:00:00"/>
    <n v="180"/>
    <n v="47"/>
    <n v="133"/>
    <n v="8.6487999999999996"/>
    <n v="120000"/>
    <n v="61749.15"/>
    <n v="80000"/>
    <x v="4"/>
    <x v="0"/>
  </r>
  <r>
    <n v="57677077900"/>
    <n v="20001280304170"/>
    <d v="2008-07-07T00:00:00"/>
    <n v="240"/>
    <n v="38"/>
    <n v="202"/>
    <n v="8.6487999999999996"/>
    <n v="119800"/>
    <n v="61258.28"/>
    <n v="70000"/>
    <x v="2"/>
    <x v="0"/>
  </r>
  <r>
    <n v="11912114879"/>
    <n v="20001290075298"/>
    <d v="2009-02-13T00:00:00"/>
    <n v="240"/>
    <n v="31"/>
    <n v="209"/>
    <n v="8.6487999999999996"/>
    <n v="102000"/>
    <n v="61198.63"/>
    <n v="68583.149999999994"/>
    <x v="3"/>
    <x v="0"/>
  </r>
  <r>
    <n v="3044762693"/>
    <n v="20001280264322"/>
    <d v="2007-12-10T00:00:00"/>
    <n v="240"/>
    <n v="45"/>
    <n v="195"/>
    <n v="8.6487999999999996"/>
    <n v="91000"/>
    <n v="61260.89"/>
    <n v="72000"/>
    <x v="2"/>
    <x v="0"/>
  </r>
  <r>
    <n v="12636288856"/>
    <n v="20001270065254"/>
    <d v="2007-04-09T00:00:00"/>
    <n v="180"/>
    <n v="53"/>
    <n v="127"/>
    <n v="8.6487999999999996"/>
    <n v="119000"/>
    <n v="61749.01"/>
    <n v="83000"/>
    <x v="5"/>
    <x v="0"/>
  </r>
  <r>
    <n v="26792781860"/>
    <n v="20001280304952"/>
    <d v="2008-07-14T00:00:00"/>
    <n v="240"/>
    <n v="38"/>
    <n v="202"/>
    <n v="8.6487999999999996"/>
    <n v="94900"/>
    <n v="61187.33"/>
    <n v="70000"/>
    <x v="5"/>
    <x v="0"/>
  </r>
  <r>
    <n v="5930667829"/>
    <n v="20001280305479"/>
    <d v="2008-07-16T00:00:00"/>
    <n v="240"/>
    <n v="38"/>
    <n v="202"/>
    <n v="8.6487999999999996"/>
    <n v="92100"/>
    <n v="61182.95"/>
    <n v="70000"/>
    <x v="4"/>
    <x v="0"/>
  </r>
  <r>
    <n v="79572421972"/>
    <n v="20001280204842"/>
    <d v="2007-02-05T00:00:00"/>
    <n v="240"/>
    <n v="55"/>
    <n v="185"/>
    <n v="8.6487999999999996"/>
    <n v="120000"/>
    <n v="61262.41"/>
    <n v="75000"/>
    <x v="5"/>
    <x v="0"/>
  </r>
  <r>
    <n v="27924314822"/>
    <n v="20001280313463"/>
    <d v="2008-08-25T00:00:00"/>
    <n v="180"/>
    <n v="37"/>
    <n v="143"/>
    <n v="8.6487999999999996"/>
    <n v="101900"/>
    <n v="61530.29"/>
    <n v="75000"/>
    <x v="4"/>
    <x v="0"/>
  </r>
  <r>
    <n v="21861738838"/>
    <n v="30001280246370"/>
    <d v="2007-09-18T00:00:00"/>
    <n v="240"/>
    <n v="3"/>
    <n v="237"/>
    <n v="8.6487999999999996"/>
    <n v="118000"/>
    <n v="60985.39"/>
    <n v="87600"/>
    <x v="1"/>
    <x v="0"/>
  </r>
  <r>
    <n v="22399653807"/>
    <n v="20001280285052"/>
    <d v="2008-03-28T00:00:00"/>
    <n v="240"/>
    <n v="4"/>
    <n v="236"/>
    <n v="8.6487999999999996"/>
    <n v="91000"/>
    <n v="60987.71"/>
    <n v="72800"/>
    <x v="1"/>
    <x v="0"/>
  </r>
  <r>
    <n v="22507140372"/>
    <n v="20001280274131"/>
    <d v="2008-01-29T00:00:00"/>
    <n v="120"/>
    <n v="44"/>
    <n v="76"/>
    <n v="8.6487999999999996"/>
    <n v="120000"/>
    <n v="62656.639999999999"/>
    <n v="95000"/>
    <x v="5"/>
    <x v="0"/>
  </r>
  <r>
    <n v="17131009830"/>
    <n v="20001310132941"/>
    <d v="2009-12-16T00:00:00"/>
    <n v="180"/>
    <n v="21"/>
    <n v="159"/>
    <n v="8.6487999999999996"/>
    <n v="85000"/>
    <n v="61289.26"/>
    <n v="68000"/>
    <x v="5"/>
    <x v="0"/>
  </r>
  <r>
    <n v="56219610059"/>
    <n v="20001280266929"/>
    <d v="2007-12-20T00:00:00"/>
    <n v="240"/>
    <n v="45"/>
    <n v="195"/>
    <n v="8.6487999999999996"/>
    <n v="103000"/>
    <n v="61039.71"/>
    <n v="72026.179999999993"/>
    <x v="1"/>
    <x v="0"/>
  </r>
  <r>
    <n v="19205563897"/>
    <n v="20001280308354"/>
    <d v="2007-06-19T00:00:00"/>
    <n v="240"/>
    <n v="51"/>
    <n v="189"/>
    <n v="8.6487999999999996"/>
    <n v="92000"/>
    <n v="61036.95"/>
    <n v="73600"/>
    <x v="2"/>
    <x v="0"/>
  </r>
  <r>
    <n v="645481980"/>
    <n v="20001280319747"/>
    <d v="2008-09-23T00:00:00"/>
    <n v="216"/>
    <n v="36"/>
    <n v="180"/>
    <n v="8.6487999999999996"/>
    <n v="91300"/>
    <n v="61050.94"/>
    <n v="71000"/>
    <x v="5"/>
    <x v="0"/>
  </r>
  <r>
    <n v="765186470"/>
    <n v="20001280344024"/>
    <d v="2009-02-11T00:00:00"/>
    <n v="336"/>
    <n v="31"/>
    <n v="305"/>
    <n v="8.6487999999999996"/>
    <n v="90000"/>
    <n v="60617.55"/>
    <n v="65000"/>
    <x v="0"/>
    <x v="0"/>
  </r>
  <r>
    <n v="4331835863"/>
    <n v="20001280207175"/>
    <d v="2007-02-23T00:00:00"/>
    <n v="180"/>
    <n v="55"/>
    <n v="125"/>
    <n v="8.6487999999999996"/>
    <n v="120000"/>
    <n v="61483.85"/>
    <n v="84000"/>
    <x v="5"/>
    <x v="0"/>
  </r>
  <r>
    <n v="1273653114"/>
    <n v="20001230055436"/>
    <d v="2009-03-23T00:00:00"/>
    <n v="348"/>
    <n v="30"/>
    <n v="318"/>
    <n v="8.6487999999999996"/>
    <n v="81000"/>
    <n v="60521.41"/>
    <n v="64800"/>
    <x v="1"/>
    <x v="0"/>
  </r>
  <r>
    <n v="17862846850"/>
    <n v="30001280201520"/>
    <d v="2007-01-08T00:00:00"/>
    <n v="240"/>
    <n v="56"/>
    <n v="184"/>
    <n v="8.6487999999999996"/>
    <n v="100000"/>
    <n v="60939.24"/>
    <n v="75000"/>
    <x v="1"/>
    <x v="0"/>
  </r>
  <r>
    <n v="9229279870"/>
    <n v="70236230000222"/>
    <d v="2008-06-06T00:00:00"/>
    <n v="180"/>
    <n v="39"/>
    <n v="141"/>
    <n v="8.6487999999999996"/>
    <n v="95000"/>
    <n v="61237.05"/>
    <n v="75000"/>
    <x v="2"/>
    <x v="0"/>
  </r>
  <r>
    <n v="45466084972"/>
    <n v="20001280331593"/>
    <d v="2008-11-18T00:00:00"/>
    <n v="300"/>
    <n v="34"/>
    <n v="266"/>
    <n v="8.6487999999999996"/>
    <n v="83100"/>
    <n v="60617.06"/>
    <n v="66480"/>
    <x v="5"/>
    <x v="0"/>
  </r>
  <r>
    <n v="14807635867"/>
    <n v="30001230053144"/>
    <d v="2007-09-20T00:00:00"/>
    <n v="180"/>
    <n v="48"/>
    <n v="132"/>
    <n v="8.6487999999999996"/>
    <n v="120000"/>
    <n v="61310.38"/>
    <n v="80000"/>
    <x v="1"/>
    <x v="0"/>
  </r>
  <r>
    <n v="37365843004"/>
    <n v="20001280351810"/>
    <d v="2009-04-23T00:00:00"/>
    <n v="120"/>
    <n v="29"/>
    <n v="91"/>
    <n v="8.6487999999999996"/>
    <n v="100000"/>
    <n v="61946.04"/>
    <n v="80000"/>
    <x v="5"/>
    <x v="0"/>
  </r>
  <r>
    <n v="3628629900"/>
    <n v="20001270068881"/>
    <d v="2007-11-14T00:00:00"/>
    <n v="240"/>
    <n v="46"/>
    <n v="194"/>
    <n v="8.6487999999999996"/>
    <n v="120000"/>
    <n v="60830.51"/>
    <n v="72000"/>
    <x v="1"/>
    <x v="0"/>
  </r>
  <r>
    <n v="4845890836"/>
    <n v="30001280324745"/>
    <d v="2008-10-16T00:00:00"/>
    <n v="96"/>
    <n v="35"/>
    <n v="61"/>
    <n v="8.6487999999999996"/>
    <n v="120000"/>
    <n v="62985.37"/>
    <n v="96000"/>
    <x v="5"/>
    <x v="0"/>
  </r>
  <r>
    <n v="29209690800"/>
    <n v="30001290056689"/>
    <d v="2007-03-06T00:00:00"/>
    <n v="240"/>
    <n v="54"/>
    <n v="186"/>
    <n v="8.6487999999999996"/>
    <n v="98000"/>
    <n v="60824.57"/>
    <n v="74187.55"/>
    <x v="1"/>
    <x v="0"/>
  </r>
  <r>
    <n v="39320260125"/>
    <n v="20001280249749"/>
    <d v="2007-10-02T00:00:00"/>
    <n v="240"/>
    <n v="47"/>
    <n v="193"/>
    <n v="8.6487999999999996"/>
    <n v="120000"/>
    <n v="60781.91"/>
    <n v="72000"/>
    <x v="5"/>
    <x v="0"/>
  </r>
  <r>
    <n v="27094227000"/>
    <n v="20001280247711"/>
    <d v="2007-09-26T00:00:00"/>
    <n v="180"/>
    <n v="48"/>
    <n v="132"/>
    <n v="8.6487999999999996"/>
    <n v="107000"/>
    <n v="61222.63"/>
    <n v="80000"/>
    <x v="5"/>
    <x v="0"/>
  </r>
  <r>
    <n v="3045779603"/>
    <n v="20001280307889"/>
    <d v="2007-07-13T00:00:00"/>
    <n v="240"/>
    <n v="50"/>
    <n v="190"/>
    <n v="8.6487999999999996"/>
    <n v="93000"/>
    <n v="60789.72"/>
    <n v="73000"/>
    <x v="5"/>
    <x v="0"/>
  </r>
  <r>
    <n v="5191728769"/>
    <n v="20001280323612"/>
    <d v="2008-10-10T00:00:00"/>
    <n v="300"/>
    <n v="35"/>
    <n v="265"/>
    <n v="8.6487999999999996"/>
    <n v="120000"/>
    <n v="60499.03"/>
    <n v="90000"/>
    <x v="5"/>
    <x v="0"/>
  </r>
  <r>
    <n v="29961016858"/>
    <n v="20001230055134"/>
    <d v="2008-12-19T00:00:00"/>
    <n v="132"/>
    <n v="33"/>
    <n v="99"/>
    <n v="8.6487999999999996"/>
    <n v="114700"/>
    <n v="61674.12"/>
    <n v="80000"/>
    <x v="5"/>
    <x v="0"/>
  </r>
  <r>
    <n v="7960273820"/>
    <n v="72162230000323"/>
    <d v="2008-10-13T00:00:00"/>
    <n v="240"/>
    <n v="35"/>
    <n v="205"/>
    <n v="8.6487999999999996"/>
    <n v="86000"/>
    <n v="60635.96"/>
    <n v="68750.720000000001"/>
    <x v="5"/>
    <x v="0"/>
  </r>
  <r>
    <n v="74667033720"/>
    <n v="20001280202483"/>
    <d v="2007-01-16T00:00:00"/>
    <n v="180"/>
    <n v="56"/>
    <n v="124"/>
    <n v="8.6487999999999996"/>
    <n v="108000"/>
    <n v="61225.63"/>
    <n v="84000"/>
    <x v="2"/>
    <x v="0"/>
  </r>
  <r>
    <n v="27272477881"/>
    <n v="20001280323167"/>
    <d v="2008-10-06T00:00:00"/>
    <n v="252"/>
    <n v="35"/>
    <n v="217"/>
    <n v="8.6487999999999996"/>
    <n v="84900"/>
    <n v="60565.22"/>
    <n v="67900"/>
    <x v="5"/>
    <x v="0"/>
  </r>
  <r>
    <n v="24506796420"/>
    <n v="20001280251573"/>
    <d v="2007-10-11T00:00:00"/>
    <n v="240"/>
    <n v="47"/>
    <n v="193"/>
    <n v="8.6487999999999996"/>
    <n v="90000"/>
    <n v="60665.61"/>
    <n v="72000"/>
    <x v="5"/>
    <x v="0"/>
  </r>
  <r>
    <n v="26724721814"/>
    <n v="20001280295805"/>
    <d v="2008-05-23T00:00:00"/>
    <n v="240"/>
    <n v="40"/>
    <n v="200"/>
    <n v="8.6487999999999996"/>
    <n v="102100"/>
    <n v="60609.440000000002"/>
    <n v="70000"/>
    <x v="5"/>
    <x v="0"/>
  </r>
  <r>
    <n v="57994854834"/>
    <n v="30001280205940"/>
    <d v="2007-02-14T00:00:00"/>
    <n v="156"/>
    <n v="55"/>
    <n v="101"/>
    <n v="8.6487999999999996"/>
    <n v="120000"/>
    <n v="61509.83"/>
    <n v="90000"/>
    <x v="5"/>
    <x v="0"/>
  </r>
  <r>
    <n v="66563097804"/>
    <n v="70197230000309"/>
    <d v="2008-04-14T00:00:00"/>
    <n v="144"/>
    <n v="41"/>
    <n v="103"/>
    <n v="8.6487999999999996"/>
    <n v="103000"/>
    <n v="61400.73"/>
    <n v="82400"/>
    <x v="5"/>
    <x v="0"/>
  </r>
  <r>
    <n v="21587485320"/>
    <n v="20001310130167"/>
    <d v="2009-11-24T00:00:00"/>
    <n v="180"/>
    <n v="22"/>
    <n v="158"/>
    <n v="8.6487999999999996"/>
    <n v="109000"/>
    <n v="60748.1"/>
    <n v="68000"/>
    <x v="5"/>
    <x v="0"/>
  </r>
  <r>
    <n v="31787399800"/>
    <n v="20001280219629"/>
    <d v="2007-05-17T00:00:00"/>
    <n v="240"/>
    <n v="52"/>
    <n v="188"/>
    <n v="8.6487999999999996"/>
    <n v="110000"/>
    <n v="60524.49"/>
    <n v="73500"/>
    <x v="5"/>
    <x v="0"/>
  </r>
  <r>
    <n v="30592587835"/>
    <n v="20001280239514"/>
    <d v="2007-08-20T00:00:00"/>
    <n v="180"/>
    <n v="49"/>
    <n v="131"/>
    <n v="8.6487999999999996"/>
    <n v="120000"/>
    <n v="60919.89"/>
    <n v="80000"/>
    <x v="4"/>
    <x v="0"/>
  </r>
  <r>
    <n v="69371695072"/>
    <n v="20001280207418"/>
    <d v="2007-02-27T00:00:00"/>
    <n v="240"/>
    <n v="55"/>
    <n v="185"/>
    <n v="8.6487999999999996"/>
    <n v="91000"/>
    <n v="60486.81"/>
    <n v="72711.61"/>
    <x v="1"/>
    <x v="1"/>
  </r>
  <r>
    <n v="29742954879"/>
    <n v="20001280300230"/>
    <d v="2008-06-16T00:00:00"/>
    <n v="120"/>
    <n v="39"/>
    <n v="81"/>
    <n v="8.6487999999999996"/>
    <n v="116000"/>
    <n v="61788.94"/>
    <n v="88000"/>
    <x v="5"/>
    <x v="0"/>
  </r>
  <r>
    <n v="27795464840"/>
    <n v="20001300008253"/>
    <d v="2008-12-15T00:00:00"/>
    <n v="240"/>
    <n v="33"/>
    <n v="207"/>
    <n v="8.6487999999999996"/>
    <n v="106000"/>
    <n v="60288.27"/>
    <n v="68000"/>
    <x v="6"/>
    <x v="0"/>
  </r>
  <r>
    <n v="87956845653"/>
    <n v="20001280325135"/>
    <d v="2008-10-20T00:00:00"/>
    <n v="300"/>
    <n v="35"/>
    <n v="265"/>
    <n v="8.6487999999999996"/>
    <n v="114800"/>
    <n v="60091.78"/>
    <n v="66000"/>
    <x v="4"/>
    <x v="0"/>
  </r>
  <r>
    <n v="12662810459"/>
    <n v="20001280307919"/>
    <d v="2007-07-17T00:00:00"/>
    <n v="180"/>
    <n v="50"/>
    <n v="130"/>
    <n v="8.6487999999999996"/>
    <n v="101000"/>
    <n v="60808.35"/>
    <n v="80000"/>
    <x v="5"/>
    <x v="0"/>
  </r>
  <r>
    <n v="50577212672"/>
    <n v="20001280347821"/>
    <d v="2009-03-13T00:00:00"/>
    <n v="300"/>
    <n v="30"/>
    <n v="270"/>
    <n v="8.6487999999999996"/>
    <n v="82000"/>
    <n v="60071.32"/>
    <n v="65000"/>
    <x v="4"/>
    <x v="0"/>
  </r>
  <r>
    <n v="7237671812"/>
    <n v="20001270064738"/>
    <d v="2007-03-08T00:00:00"/>
    <n v="180"/>
    <n v="54"/>
    <n v="126"/>
    <n v="8.6487999999999996"/>
    <n v="116000"/>
    <n v="60851.31"/>
    <n v="79648.039999999994"/>
    <x v="1"/>
    <x v="1"/>
  </r>
  <r>
    <n v="13707089800"/>
    <n v="70201230000912"/>
    <d v="2007-12-10T00:00:00"/>
    <n v="240"/>
    <n v="45"/>
    <n v="195"/>
    <n v="8.6487999999999996"/>
    <n v="95000"/>
    <n v="60317.27"/>
    <n v="70890"/>
    <x v="5"/>
    <x v="0"/>
  </r>
  <r>
    <n v="9511596748"/>
    <n v="20001280284099"/>
    <d v="2008-03-20T00:00:00"/>
    <n v="180"/>
    <n v="42"/>
    <n v="138"/>
    <n v="8.6487999999999996"/>
    <n v="95000"/>
    <n v="60659.89"/>
    <n v="76000"/>
    <x v="5"/>
    <x v="0"/>
  </r>
  <r>
    <n v="70548358168"/>
    <n v="20001310114480"/>
    <d v="2009-07-06T00:00:00"/>
    <n v="168"/>
    <n v="26"/>
    <n v="142"/>
    <n v="8.6487999999999996"/>
    <n v="90000"/>
    <n v="60618.1"/>
    <n v="70000"/>
    <x v="2"/>
    <x v="0"/>
  </r>
  <r>
    <n v="12204934810"/>
    <n v="20001280199008"/>
    <d v="2006-12-14T00:00:00"/>
    <n v="180"/>
    <n v="57"/>
    <n v="123"/>
    <n v="8.6487999999999996"/>
    <n v="120000"/>
    <n v="60806.01"/>
    <n v="84000"/>
    <x v="2"/>
    <x v="0"/>
  </r>
  <r>
    <n v="13572661897"/>
    <n v="20001280199113"/>
    <d v="2006-12-14T00:00:00"/>
    <n v="180"/>
    <n v="57"/>
    <n v="123"/>
    <n v="8.6487999999999996"/>
    <n v="120000"/>
    <n v="60806.01"/>
    <n v="84000"/>
    <x v="4"/>
    <x v="0"/>
  </r>
  <r>
    <n v="71381279791"/>
    <n v="20001280265353"/>
    <d v="2007-12-13T00:00:00"/>
    <n v="240"/>
    <n v="45"/>
    <n v="195"/>
    <n v="8.6487999999999996"/>
    <n v="116000"/>
    <n v="60232.49"/>
    <n v="71000"/>
    <x v="4"/>
    <x v="0"/>
  </r>
  <r>
    <n v="9083319830"/>
    <n v="20001300001518"/>
    <d v="2008-03-19T00:00:00"/>
    <n v="240"/>
    <n v="42"/>
    <n v="198"/>
    <n v="8.6487999999999996"/>
    <n v="107000"/>
    <n v="60206.16"/>
    <n v="70000"/>
    <x v="1"/>
    <x v="0"/>
  </r>
  <r>
    <n v="73850713687"/>
    <n v="20001270064720"/>
    <d v="2007-03-08T00:00:00"/>
    <n v="240"/>
    <n v="54"/>
    <n v="186"/>
    <n v="8.6487999999999996"/>
    <n v="92000"/>
    <n v="60261.919999999998"/>
    <n v="73600"/>
    <x v="5"/>
    <x v="0"/>
  </r>
  <r>
    <n v="59539658691"/>
    <n v="20001280282762"/>
    <d v="2008-03-14T00:00:00"/>
    <n v="240"/>
    <n v="42"/>
    <n v="198"/>
    <n v="8.6487999999999996"/>
    <n v="108000"/>
    <n v="60196.33"/>
    <n v="70000"/>
    <x v="5"/>
    <x v="0"/>
  </r>
  <r>
    <n v="9466894900"/>
    <n v="20001280227125"/>
    <d v="2007-06-28T00:00:00"/>
    <n v="240"/>
    <n v="51"/>
    <n v="189"/>
    <n v="8.6487999999999996"/>
    <n v="120000"/>
    <n v="60212.46"/>
    <n v="73000"/>
    <x v="1"/>
    <x v="0"/>
  </r>
  <r>
    <n v="59363878015"/>
    <n v="510001310110720"/>
    <d v="2006-12-21T00:00:00"/>
    <n v="180"/>
    <n v="57"/>
    <n v="123"/>
    <n v="8.6487999999999996"/>
    <n v="111000"/>
    <n v="60728.27"/>
    <n v="84000"/>
    <x v="5"/>
    <x v="0"/>
  </r>
  <r>
    <n v="29516161200"/>
    <n v="20001330121627"/>
    <d v="2009-12-17T00:00:00"/>
    <n v="156"/>
    <n v="21"/>
    <n v="135"/>
    <n v="8.6487999999999996"/>
    <n v="110110"/>
    <n v="60583.37"/>
    <n v="68687.86"/>
    <x v="4"/>
    <x v="0"/>
  </r>
  <r>
    <n v="30290701821"/>
    <n v="20001290072302"/>
    <d v="2008-09-26T00:00:00"/>
    <n v="300"/>
    <n v="36"/>
    <n v="264"/>
    <n v="8.6487999999999996"/>
    <n v="116000"/>
    <n v="59903.87"/>
    <n v="66000"/>
    <x v="1"/>
    <x v="0"/>
  </r>
  <r>
    <n v="9853365871"/>
    <n v="70435230000820"/>
    <d v="2008-11-12T00:00:00"/>
    <n v="180"/>
    <n v="34"/>
    <n v="146"/>
    <n v="8.6487999999999996"/>
    <n v="97000"/>
    <n v="60461.39"/>
    <n v="65490"/>
    <x v="4"/>
    <x v="0"/>
  </r>
  <r>
    <n v="85205214953"/>
    <n v="20001280287225"/>
    <d v="2008-04-04T00:00:00"/>
    <n v="180"/>
    <n v="41"/>
    <n v="139"/>
    <n v="8.6487999999999996"/>
    <n v="115000"/>
    <n v="60524.53"/>
    <n v="75000"/>
    <x v="2"/>
    <x v="0"/>
  </r>
  <r>
    <n v="21505772249"/>
    <n v="20001300011084"/>
    <d v="2009-03-20T00:00:00"/>
    <n v="240"/>
    <n v="30"/>
    <n v="210"/>
    <n v="8.6487999999999996"/>
    <n v="120000"/>
    <n v="60069.32"/>
    <n v="67141.02"/>
    <x v="1"/>
    <x v="0"/>
  </r>
  <r>
    <n v="2885195827"/>
    <n v="20001330111044"/>
    <d v="2008-07-24T00:00:00"/>
    <n v="237"/>
    <n v="26"/>
    <n v="211"/>
    <n v="8.6487999999999996"/>
    <n v="92000"/>
    <n v="60041.93"/>
    <n v="65762.460000000006"/>
    <x v="5"/>
    <x v="0"/>
  </r>
  <r>
    <n v="4524473726"/>
    <n v="71534230000107"/>
    <d v="2008-02-22T00:00:00"/>
    <n v="240"/>
    <n v="43"/>
    <n v="197"/>
    <n v="8.6487999999999996"/>
    <n v="112000"/>
    <n v="60071.33"/>
    <n v="80550"/>
    <x v="2"/>
    <x v="0"/>
  </r>
  <r>
    <n v="9770080888"/>
    <n v="20001280327537"/>
    <d v="2008-10-29T00:00:00"/>
    <n v="117"/>
    <n v="14"/>
    <n v="103"/>
    <n v="8.6487999999999996"/>
    <n v="120000"/>
    <n v="60924.42"/>
    <n v="92800"/>
    <x v="4"/>
    <x v="0"/>
  </r>
  <r>
    <n v="62741241104"/>
    <n v="20001280284110"/>
    <d v="2008-03-24T00:00:00"/>
    <n v="240"/>
    <n v="42"/>
    <n v="198"/>
    <n v="8.6487999999999996"/>
    <n v="120000"/>
    <n v="60033.57"/>
    <n v="70000"/>
    <x v="5"/>
    <x v="0"/>
  </r>
  <r>
    <n v="3372382609"/>
    <n v="20001280284358"/>
    <d v="2008-03-24T00:00:00"/>
    <n v="240"/>
    <n v="42"/>
    <n v="198"/>
    <n v="8.6487999999999996"/>
    <n v="120000"/>
    <n v="60033.57"/>
    <n v="70000"/>
    <x v="4"/>
    <x v="0"/>
  </r>
  <r>
    <n v="19286559801"/>
    <n v="20001280261153"/>
    <d v="2007-11-27T00:00:00"/>
    <n v="240"/>
    <n v="46"/>
    <n v="194"/>
    <n v="8.6487999999999996"/>
    <n v="106000"/>
    <n v="60039.48"/>
    <n v="70051"/>
    <x v="3"/>
    <x v="2"/>
  </r>
  <r>
    <n v="10525159835"/>
    <n v="30001270062357"/>
    <d v="2006-11-06T00:00:00"/>
    <n v="180"/>
    <n v="58"/>
    <n v="122"/>
    <n v="8.6487999999999996"/>
    <n v="120000"/>
    <n v="60590.73"/>
    <n v="84000"/>
    <x v="1"/>
    <x v="0"/>
  </r>
  <r>
    <n v="26870109877"/>
    <n v="20001280270942"/>
    <d v="2008-01-14T00:00:00"/>
    <n v="240"/>
    <n v="44"/>
    <n v="196"/>
    <n v="8.6487999999999996"/>
    <n v="104000"/>
    <n v="60012.43"/>
    <n v="70380.070000000007"/>
    <x v="4"/>
    <x v="0"/>
  </r>
  <r>
    <n v="19577019862"/>
    <n v="72076230000874"/>
    <d v="2007-11-23T00:00:00"/>
    <n v="300"/>
    <n v="46"/>
    <n v="254"/>
    <n v="8.6487999999999996"/>
    <n v="95000"/>
    <n v="59789.67"/>
    <n v="67690"/>
    <x v="4"/>
    <x v="0"/>
  </r>
  <r>
    <n v="4464271790"/>
    <n v="20001280246359"/>
    <d v="2007-09-21T00:00:00"/>
    <n v="127"/>
    <n v="27"/>
    <n v="100"/>
    <n v="8.6487999999999996"/>
    <n v="120000"/>
    <n v="60907.26"/>
    <n v="96000"/>
    <x v="4"/>
    <x v="0"/>
  </r>
  <r>
    <n v="24568823854"/>
    <n v="20001280238070"/>
    <d v="2007-08-13T00:00:00"/>
    <n v="240"/>
    <n v="49"/>
    <n v="191"/>
    <n v="8.6487999999999996"/>
    <n v="90000"/>
    <n v="60013.52"/>
    <n v="72000"/>
    <x v="2"/>
    <x v="0"/>
  </r>
  <r>
    <n v="17357059855"/>
    <n v="20001270063618"/>
    <d v="2007-01-12T00:00:00"/>
    <n v="180"/>
    <n v="56"/>
    <n v="124"/>
    <n v="8.6487999999999996"/>
    <n v="120000"/>
    <n v="60518.58"/>
    <n v="83000"/>
    <x v="5"/>
    <x v="0"/>
  </r>
  <r>
    <n v="14399753889"/>
    <n v="20001280293543"/>
    <d v="2008-05-12T00:00:00"/>
    <n v="240"/>
    <n v="40"/>
    <n v="200"/>
    <n v="8.6487999999999996"/>
    <n v="87000"/>
    <n v="59925.67"/>
    <n v="69000"/>
    <x v="2"/>
    <x v="0"/>
  </r>
  <r>
    <n v="35048905687"/>
    <n v="20001280276738"/>
    <d v="2008-02-14T00:00:00"/>
    <n v="180"/>
    <n v="43"/>
    <n v="137"/>
    <n v="8.6487999999999996"/>
    <n v="96000"/>
    <n v="60346.07"/>
    <n v="76000"/>
    <x v="5"/>
    <x v="0"/>
  </r>
  <r>
    <n v="7223349824"/>
    <n v="20001280300833"/>
    <d v="2008-06-19T00:00:00"/>
    <n v="240"/>
    <n v="39"/>
    <n v="201"/>
    <n v="8.6487999999999996"/>
    <n v="120000"/>
    <n v="59900.22"/>
    <n v="86018.85"/>
    <x v="0"/>
    <x v="0"/>
  </r>
  <r>
    <n v="7571798"/>
    <n v="20001280353643"/>
    <d v="2009-07-17T00:00:00"/>
    <n v="300"/>
    <n v="26"/>
    <n v="274"/>
    <n v="8.6487999999999996"/>
    <n v="105000"/>
    <n v="59645.06"/>
    <n v="64000"/>
    <x v="0"/>
    <x v="0"/>
  </r>
  <r>
    <n v="90399846891"/>
    <n v="20001300010231"/>
    <d v="2009-03-06T00:00:00"/>
    <n v="120"/>
    <n v="30"/>
    <n v="90"/>
    <n v="8.6487999999999996"/>
    <n v="99000"/>
    <n v="61025.95"/>
    <n v="79200"/>
    <x v="1"/>
    <x v="0"/>
  </r>
  <r>
    <n v="21729834892"/>
    <n v="70154230001786"/>
    <d v="2008-09-10T00:00:00"/>
    <n v="300"/>
    <n v="36"/>
    <n v="264"/>
    <n v="8.6487999999999996"/>
    <n v="75000"/>
    <n v="59667.72"/>
    <n v="59890"/>
    <x v="4"/>
    <x v="0"/>
  </r>
  <r>
    <n v="3344407694"/>
    <n v="20001280229527"/>
    <d v="2007-07-06T00:00:00"/>
    <n v="240"/>
    <n v="50"/>
    <n v="190"/>
    <n v="8.6487999999999996"/>
    <n v="100000"/>
    <n v="59930.95"/>
    <n v="72000"/>
    <x v="4"/>
    <x v="0"/>
  </r>
  <r>
    <n v="29299139830"/>
    <n v="20001280293780"/>
    <d v="2008-05-13T00:00:00"/>
    <n v="132"/>
    <n v="40"/>
    <n v="92"/>
    <n v="8.6487999999999996"/>
    <n v="111700"/>
    <n v="60936.97"/>
    <n v="84000"/>
    <x v="5"/>
    <x v="0"/>
  </r>
  <r>
    <n v="18175549807"/>
    <n v="70167230000366"/>
    <d v="2009-02-05T00:00:00"/>
    <n v="120"/>
    <n v="31"/>
    <n v="89"/>
    <n v="8.6487999999999996"/>
    <n v="115000"/>
    <n v="60997.77"/>
    <n v="80000"/>
    <x v="4"/>
    <x v="0"/>
  </r>
  <r>
    <n v="57801762649"/>
    <n v="20001280287721"/>
    <d v="2008-04-09T00:00:00"/>
    <n v="228"/>
    <n v="41"/>
    <n v="187"/>
    <n v="8.6487999999999996"/>
    <n v="100000"/>
    <n v="59853.03"/>
    <n v="70000"/>
    <x v="2"/>
    <x v="0"/>
  </r>
  <r>
    <n v="8223825805"/>
    <n v="20001280280670"/>
    <d v="2008-02-29T00:00:00"/>
    <n v="240"/>
    <n v="43"/>
    <n v="197"/>
    <n v="8.6487999999999996"/>
    <n v="92600"/>
    <n v="59784.97"/>
    <n v="70000"/>
    <x v="3"/>
    <x v="0"/>
  </r>
  <r>
    <n v="92650180030"/>
    <n v="20001310132151"/>
    <d v="2009-12-07T00:00:00"/>
    <n v="240"/>
    <n v="21"/>
    <n v="219"/>
    <n v="8.6487999999999996"/>
    <n v="80000"/>
    <n v="59685.25"/>
    <n v="64000"/>
    <x v="2"/>
    <x v="0"/>
  </r>
  <r>
    <n v="179761625"/>
    <n v="20001280254114"/>
    <d v="2007-10-23T00:00:00"/>
    <n v="240"/>
    <n v="47"/>
    <n v="193"/>
    <n v="8.6487999999999996"/>
    <n v="90000"/>
    <n v="59774.25"/>
    <n v="71200"/>
    <x v="5"/>
    <x v="0"/>
  </r>
  <r>
    <n v="17420946949"/>
    <n v="70084230000505"/>
    <d v="2008-03-05T00:00:00"/>
    <n v="180"/>
    <n v="42"/>
    <n v="138"/>
    <n v="8.6487999999999996"/>
    <n v="95000"/>
    <n v="60140.23"/>
    <n v="75000"/>
    <x v="5"/>
    <x v="0"/>
  </r>
  <r>
    <n v="43009840772"/>
    <n v="20001280170441"/>
    <d v="2006-04-05T00:00:00"/>
    <n v="180"/>
    <n v="65"/>
    <n v="115"/>
    <n v="8.6487999999999996"/>
    <n v="117000"/>
    <n v="60405.85"/>
    <n v="87750"/>
    <x v="5"/>
    <x v="0"/>
  </r>
  <r>
    <n v="14412936805"/>
    <n v="70024230000293"/>
    <d v="2008-10-15T00:00:00"/>
    <n v="240"/>
    <n v="35"/>
    <n v="205"/>
    <n v="8.6487999999999996"/>
    <n v="85000"/>
    <n v="59701.51"/>
    <n v="67720"/>
    <x v="5"/>
    <x v="0"/>
  </r>
  <r>
    <n v="97372218691"/>
    <n v="20001280270098"/>
    <d v="2008-01-09T00:00:00"/>
    <n v="240"/>
    <n v="44"/>
    <n v="196"/>
    <n v="8.6487999999999996"/>
    <n v="106000"/>
    <n v="59722.94"/>
    <n v="70000"/>
    <x v="4"/>
    <x v="0"/>
  </r>
  <r>
    <n v="86488139487"/>
    <n v="20001280344164"/>
    <d v="2009-02-12T00:00:00"/>
    <n v="120"/>
    <n v="31"/>
    <n v="89"/>
    <n v="8.6487999999999996"/>
    <n v="120000"/>
    <n v="60851.3"/>
    <n v="80000"/>
    <x v="5"/>
    <x v="0"/>
  </r>
  <r>
    <n v="52003329404"/>
    <n v="20001280342137"/>
    <d v="2009-01-29T00:00:00"/>
    <n v="300"/>
    <n v="32"/>
    <n v="268"/>
    <n v="8.6487999999999996"/>
    <n v="89900"/>
    <n v="59444.88"/>
    <n v="65000"/>
    <x v="4"/>
    <x v="0"/>
  </r>
  <r>
    <n v="94965064968"/>
    <n v="20001280271612"/>
    <d v="2008-01-16T00:00:00"/>
    <n v="240"/>
    <n v="44"/>
    <n v="196"/>
    <n v="8.6487999999999996"/>
    <n v="107000"/>
    <n v="59690.53"/>
    <n v="70000"/>
    <x v="2"/>
    <x v="0"/>
  </r>
  <r>
    <n v="26253291149"/>
    <n v="20001280253339"/>
    <d v="2007-10-19T00:00:00"/>
    <n v="168"/>
    <n v="47"/>
    <n v="121"/>
    <n v="8.6487999999999996"/>
    <n v="106000"/>
    <n v="60270.35"/>
    <n v="80000"/>
    <x v="6"/>
    <x v="0"/>
  </r>
  <r>
    <n v="54168317072"/>
    <n v="20001280311606"/>
    <d v="2008-08-14T00:00:00"/>
    <n v="240"/>
    <n v="37"/>
    <n v="203"/>
    <n v="8.6487999999999996"/>
    <n v="86100"/>
    <n v="59612.56"/>
    <n v="68000"/>
    <x v="4"/>
    <x v="0"/>
  </r>
  <r>
    <n v="6936499767"/>
    <n v="20001280253096"/>
    <d v="2007-10-19T00:00:00"/>
    <n v="240"/>
    <n v="47"/>
    <n v="193"/>
    <n v="8.6487999999999996"/>
    <n v="118000"/>
    <n v="59658.14"/>
    <n v="83018.720000000001"/>
    <x v="5"/>
    <x v="0"/>
  </r>
  <r>
    <n v="45170843453"/>
    <n v="20001280355298"/>
    <d v="2009-05-21T00:00:00"/>
    <n v="240"/>
    <n v="28"/>
    <n v="212"/>
    <n v="8.6487999999999996"/>
    <n v="85000"/>
    <n v="59564.46"/>
    <n v="66000"/>
    <x v="4"/>
    <x v="0"/>
  </r>
  <r>
    <n v="9634194710"/>
    <n v="20001290073554"/>
    <d v="2008-10-31T00:00:00"/>
    <n v="300"/>
    <n v="35"/>
    <n v="265"/>
    <n v="8.6487999999999996"/>
    <n v="89000"/>
    <n v="59355.76"/>
    <n v="65000"/>
    <x v="2"/>
    <x v="0"/>
  </r>
  <r>
    <n v="37686097900"/>
    <n v="20001280325798"/>
    <d v="2008-10-21T00:00:00"/>
    <n v="252"/>
    <n v="35"/>
    <n v="217"/>
    <n v="8.6487999999999996"/>
    <n v="85000"/>
    <n v="59471.35"/>
    <n v="67000"/>
    <x v="5"/>
    <x v="0"/>
  </r>
  <r>
    <n v="28633890178"/>
    <n v="20001280215810"/>
    <d v="2007-04-24T00:00:00"/>
    <n v="240"/>
    <n v="53"/>
    <n v="187"/>
    <n v="8.6487999999999996"/>
    <n v="85000"/>
    <n v="59557.58"/>
    <n v="68000"/>
    <x v="3"/>
    <x v="0"/>
  </r>
  <r>
    <n v="6672897801"/>
    <n v="20001280299932"/>
    <d v="2008-06-13T00:00:00"/>
    <n v="145"/>
    <n v="14"/>
    <n v="131"/>
    <n v="8.6487999999999996"/>
    <n v="110000"/>
    <n v="59948.4"/>
    <n v="85000"/>
    <x v="3"/>
    <x v="0"/>
  </r>
  <r>
    <n v="63989441000"/>
    <n v="20001280346205"/>
    <d v="2009-02-23T00:00:00"/>
    <n v="240"/>
    <n v="31"/>
    <n v="209"/>
    <n v="8.6487999999999996"/>
    <n v="90000"/>
    <n v="59417.84"/>
    <n v="65000"/>
    <x v="6"/>
    <x v="0"/>
  </r>
  <r>
    <n v="53829468172"/>
    <n v="20001280283297"/>
    <d v="2008-03-18T00:00:00"/>
    <n v="180"/>
    <n v="42"/>
    <n v="138"/>
    <n v="8.6487999999999996"/>
    <n v="100000"/>
    <n v="59863.73"/>
    <n v="75000"/>
    <x v="4"/>
    <x v="0"/>
  </r>
  <r>
    <n v="61756822204"/>
    <n v="20001280273780"/>
    <d v="2008-01-25T00:00:00"/>
    <n v="240"/>
    <n v="44"/>
    <n v="196"/>
    <n v="8.6487999999999996"/>
    <n v="90000"/>
    <n v="59466.94"/>
    <n v="70000"/>
    <x v="5"/>
    <x v="0"/>
  </r>
  <r>
    <n v="34970371687"/>
    <n v="20001280211199"/>
    <d v="2007-03-26T00:00:00"/>
    <n v="240"/>
    <n v="54"/>
    <n v="186"/>
    <n v="8.6487999999999996"/>
    <n v="95000"/>
    <n v="59505.24"/>
    <n v="73000"/>
    <x v="5"/>
    <x v="0"/>
  </r>
  <r>
    <n v="31021272825"/>
    <n v="70141230000346"/>
    <d v="2010-03-29T00:00:00"/>
    <n v="240"/>
    <n v="18"/>
    <n v="222"/>
    <n v="8.6487999999999996"/>
    <n v="75000"/>
    <n v="59332.02"/>
    <n v="59497.35"/>
    <x v="6"/>
    <x v="0"/>
  </r>
  <r>
    <n v="97119776649"/>
    <n v="20001280302615"/>
    <d v="2008-06-27T00:00:00"/>
    <n v="152"/>
    <n v="23"/>
    <n v="129"/>
    <n v="8.6487999999999996"/>
    <n v="112300"/>
    <n v="59921.8"/>
    <n v="86612.24"/>
    <x v="5"/>
    <x v="0"/>
  </r>
  <r>
    <n v="28834110854"/>
    <n v="20001280217642"/>
    <d v="2007-05-07T00:00:00"/>
    <n v="180"/>
    <n v="52"/>
    <n v="128"/>
    <n v="8.6487999999999996"/>
    <n v="111000"/>
    <n v="59916.42"/>
    <n v="80000"/>
    <x v="5"/>
    <x v="0"/>
  </r>
  <r>
    <n v="29400233876"/>
    <n v="20001280215950"/>
    <d v="2007-05-07T00:00:00"/>
    <n v="180"/>
    <n v="52"/>
    <n v="128"/>
    <n v="8.6487999999999996"/>
    <n v="120000"/>
    <n v="59916.42"/>
    <n v="80000"/>
    <x v="5"/>
    <x v="0"/>
  </r>
  <r>
    <n v="51210789"/>
    <n v="20001280218770"/>
    <d v="2007-05-11T00:00:00"/>
    <n v="240"/>
    <n v="52"/>
    <n v="188"/>
    <n v="8.6487999999999996"/>
    <n v="95000"/>
    <n v="59440.65"/>
    <n v="72000"/>
    <x v="1"/>
    <x v="0"/>
  </r>
  <r>
    <n v="26899787172"/>
    <n v="20001280347171"/>
    <d v="2009-03-11T00:00:00"/>
    <n v="300"/>
    <n v="30"/>
    <n v="270"/>
    <n v="8.6487999999999996"/>
    <n v="80000"/>
    <n v="59138.57"/>
    <n v="64000"/>
    <x v="5"/>
    <x v="0"/>
  </r>
  <r>
    <n v="2155577940"/>
    <n v="20001280265876"/>
    <d v="2007-12-17T00:00:00"/>
    <n v="240"/>
    <n v="45"/>
    <n v="195"/>
    <n v="8.6487999999999996"/>
    <n v="93000"/>
    <n v="59389.919999999998"/>
    <n v="70000"/>
    <x v="5"/>
    <x v="0"/>
  </r>
  <r>
    <n v="90505859653"/>
    <n v="30001280299414"/>
    <d v="2008-06-11T00:00:00"/>
    <n v="240"/>
    <n v="39"/>
    <n v="201"/>
    <n v="8.6487999999999996"/>
    <n v="91200"/>
    <n v="59349.7"/>
    <n v="68000"/>
    <x v="5"/>
    <x v="0"/>
  </r>
  <r>
    <n v="10018436811"/>
    <n v="20001280319291"/>
    <d v="2008-09-19T00:00:00"/>
    <n v="300"/>
    <n v="36"/>
    <n v="264"/>
    <n v="8.6487999999999996"/>
    <n v="109500"/>
    <n v="59124.62"/>
    <n v="65000"/>
    <x v="2"/>
    <x v="0"/>
  </r>
  <r>
    <n v="516250833"/>
    <n v="20001280347422"/>
    <d v="2009-03-11T00:00:00"/>
    <n v="240"/>
    <n v="30"/>
    <n v="210"/>
    <n v="8.6487999999999996"/>
    <n v="120000"/>
    <n v="59292.62"/>
    <n v="66000"/>
    <x v="2"/>
    <x v="0"/>
  </r>
  <r>
    <n v="3899455959"/>
    <n v="20001280324198"/>
    <d v="2008-10-13T00:00:00"/>
    <n v="300"/>
    <n v="35"/>
    <n v="265"/>
    <n v="8.6487999999999996"/>
    <n v="91900"/>
    <n v="59102.46"/>
    <n v="64800"/>
    <x v="5"/>
    <x v="0"/>
  </r>
  <r>
    <n v="25617322826"/>
    <n v="70093230000539"/>
    <d v="2008-06-24T00:00:00"/>
    <n v="240"/>
    <n v="39"/>
    <n v="201"/>
    <n v="8.6487999999999996"/>
    <n v="107000"/>
    <n v="59318.12"/>
    <n v="68362.92"/>
    <x v="5"/>
    <x v="0"/>
  </r>
  <r>
    <n v="30178939870"/>
    <n v="20001290065462"/>
    <d v="2007-12-12T00:00:00"/>
    <n v="240"/>
    <n v="45"/>
    <n v="195"/>
    <n v="8.6487999999999996"/>
    <n v="111000"/>
    <n v="59319.57"/>
    <n v="80000"/>
    <x v="1"/>
    <x v="0"/>
  </r>
  <r>
    <n v="7399018855"/>
    <n v="20001280267836"/>
    <d v="2007-12-27T00:00:00"/>
    <n v="240"/>
    <n v="45"/>
    <n v="195"/>
    <n v="8.6487999999999996"/>
    <n v="98000"/>
    <n v="59308.959999999999"/>
    <n v="67000"/>
    <x v="3"/>
    <x v="1"/>
  </r>
  <r>
    <n v="5244275690"/>
    <n v="20001280318759"/>
    <d v="2008-09-18T00:00:00"/>
    <n v="300"/>
    <n v="36"/>
    <n v="264"/>
    <n v="8.6487999999999996"/>
    <n v="84200"/>
    <n v="59036.81"/>
    <n v="65000"/>
    <x v="2"/>
    <x v="0"/>
  </r>
  <r>
    <n v="279619073"/>
    <n v="71111230000099"/>
    <d v="2009-03-11T00:00:00"/>
    <n v="252"/>
    <n v="30"/>
    <n v="222"/>
    <n v="8.6487999999999996"/>
    <n v="90000"/>
    <n v="59144.160000000003"/>
    <n v="65390"/>
    <x v="4"/>
    <x v="0"/>
  </r>
  <r>
    <n v="33562750625"/>
    <n v="20001280220694"/>
    <d v="2007-05-23T00:00:00"/>
    <n v="180"/>
    <n v="52"/>
    <n v="128"/>
    <n v="8.6487999999999996"/>
    <n v="100000"/>
    <n v="59727.14"/>
    <n v="80000"/>
    <x v="4"/>
    <x v="0"/>
  </r>
  <r>
    <n v="4154573861"/>
    <n v="70296230000064"/>
    <d v="2007-12-21T00:00:00"/>
    <n v="240"/>
    <n v="45"/>
    <n v="195"/>
    <n v="8.6487999999999996"/>
    <n v="98000"/>
    <n v="59216.95"/>
    <n v="70000"/>
    <x v="2"/>
    <x v="0"/>
  </r>
  <r>
    <n v="55187307134"/>
    <n v="20001270065602"/>
    <d v="2007-05-18T00:00:00"/>
    <n v="240"/>
    <n v="52"/>
    <n v="188"/>
    <n v="8.6487999999999996"/>
    <n v="90000"/>
    <n v="59241.88"/>
    <n v="72000"/>
    <x v="5"/>
    <x v="0"/>
  </r>
  <r>
    <n v="55247237900"/>
    <n v="20001280265760"/>
    <d v="2007-12-14T00:00:00"/>
    <n v="240"/>
    <n v="45"/>
    <n v="195"/>
    <n v="8.6487999999999996"/>
    <n v="112000"/>
    <n v="59199.63"/>
    <n v="69770"/>
    <x v="5"/>
    <x v="0"/>
  </r>
  <r>
    <n v="51543745415"/>
    <n v="20001280220554"/>
    <d v="2007-05-22T00:00:00"/>
    <n v="240"/>
    <n v="52"/>
    <n v="188"/>
    <n v="8.6487999999999996"/>
    <n v="91000"/>
    <n v="59224.99"/>
    <n v="72000"/>
    <x v="4"/>
    <x v="0"/>
  </r>
  <r>
    <n v="25243136972"/>
    <n v="20001330122143"/>
    <d v="2009-12-21T00:00:00"/>
    <n v="240"/>
    <n v="21"/>
    <n v="219"/>
    <n v="8.6487999999999996"/>
    <n v="84100"/>
    <n v="59068.13"/>
    <n v="60087"/>
    <x v="4"/>
    <x v="0"/>
  </r>
  <r>
    <n v="26218575829"/>
    <n v="20001280357517"/>
    <d v="2009-06-10T00:00:00"/>
    <n v="240"/>
    <n v="27"/>
    <n v="213"/>
    <n v="8.6487999999999996"/>
    <n v="120000"/>
    <n v="59087.98"/>
    <n v="65000"/>
    <x v="2"/>
    <x v="0"/>
  </r>
  <r>
    <n v="9428868876"/>
    <n v="30001280295281"/>
    <d v="2008-05-20T00:00:00"/>
    <n v="240"/>
    <n v="1"/>
    <n v="239"/>
    <n v="8.6487999999999996"/>
    <n v="120000"/>
    <n v="58978.18"/>
    <n v="96000"/>
    <x v="1"/>
    <x v="0"/>
  </r>
  <r>
    <n v="47934352972"/>
    <n v="20001280220945"/>
    <d v="2007-05-24T00:00:00"/>
    <n v="180"/>
    <n v="52"/>
    <n v="128"/>
    <n v="8.6487999999999996"/>
    <n v="105000"/>
    <n v="59625.22"/>
    <n v="80000"/>
    <x v="5"/>
    <x v="0"/>
  </r>
  <r>
    <n v="90142667900"/>
    <n v="20001280259213"/>
    <d v="2007-11-14T00:00:00"/>
    <n v="240"/>
    <n v="46"/>
    <n v="194"/>
    <n v="8.6487999999999996"/>
    <n v="113000"/>
    <n v="59140.88"/>
    <n v="70000"/>
    <x v="4"/>
    <x v="0"/>
  </r>
  <r>
    <n v="46641149749"/>
    <n v="20001280253053"/>
    <d v="2007-10-18T00:00:00"/>
    <n v="240"/>
    <n v="47"/>
    <n v="193"/>
    <n v="8.6487999999999996"/>
    <n v="90000"/>
    <n v="59139.82"/>
    <n v="70400"/>
    <x v="0"/>
    <x v="0"/>
  </r>
  <r>
    <n v="25243136972"/>
    <n v="20001330122410"/>
    <d v="2009-12-23T00:00:00"/>
    <n v="240"/>
    <n v="21"/>
    <n v="219"/>
    <n v="8.6487999999999996"/>
    <n v="84100"/>
    <n v="59022.89"/>
    <n v="60087"/>
    <x v="4"/>
    <x v="0"/>
  </r>
  <r>
    <n v="26702882866"/>
    <n v="20001280283882"/>
    <d v="2008-03-19T00:00:00"/>
    <n v="240"/>
    <n v="42"/>
    <n v="198"/>
    <n v="8.6487999999999996"/>
    <n v="90400"/>
    <n v="59065.33"/>
    <n v="68673.47"/>
    <x v="5"/>
    <x v="0"/>
  </r>
  <r>
    <n v="8632891774"/>
    <n v="20001270068946"/>
    <d v="2007-11-20T00:00:00"/>
    <n v="240"/>
    <n v="46"/>
    <n v="194"/>
    <n v="8.6487999999999996"/>
    <n v="95000"/>
    <n v="59079.56"/>
    <n v="70000"/>
    <x v="2"/>
    <x v="0"/>
  </r>
  <r>
    <n v="37759540400"/>
    <n v="20001310126526"/>
    <d v="2009-10-22T00:00:00"/>
    <n v="276"/>
    <n v="23"/>
    <n v="253"/>
    <n v="8.6487999999999996"/>
    <n v="86900"/>
    <n v="58857.17"/>
    <n v="63000"/>
    <x v="5"/>
    <x v="0"/>
  </r>
  <r>
    <n v="35066067787"/>
    <n v="20001280239689"/>
    <d v="2007-08-20T00:00:00"/>
    <n v="228"/>
    <n v="49"/>
    <n v="179"/>
    <n v="8.6487999999999996"/>
    <n v="90000"/>
    <n v="59145.19"/>
    <n v="72000"/>
    <x v="1"/>
    <x v="0"/>
  </r>
  <r>
    <n v="34972690852"/>
    <n v="70040230000503"/>
    <d v="2009-07-10T00:00:00"/>
    <n v="240"/>
    <n v="26"/>
    <n v="214"/>
    <n v="8.6487999999999996"/>
    <n v="85000"/>
    <n v="58967.33"/>
    <n v="64610"/>
    <x v="5"/>
    <x v="0"/>
  </r>
  <r>
    <n v="47182458691"/>
    <n v="20001280201797"/>
    <d v="2007-01-09T00:00:00"/>
    <n v="240"/>
    <n v="56"/>
    <n v="184"/>
    <n v="8.6487999999999996"/>
    <n v="91000"/>
    <n v="59098.12"/>
    <n v="72800"/>
    <x v="5"/>
    <x v="0"/>
  </r>
  <r>
    <n v="1918255903"/>
    <n v="20001290068372"/>
    <d v="2008-03-25T00:00:00"/>
    <n v="240"/>
    <n v="42"/>
    <n v="198"/>
    <n v="8.6487999999999996"/>
    <n v="86000"/>
    <n v="58999.95"/>
    <n v="68800"/>
    <x v="5"/>
    <x v="0"/>
  </r>
  <r>
    <n v="12962799876"/>
    <n v="20001300015217"/>
    <d v="2009-05-29T00:00:00"/>
    <n v="300"/>
    <n v="28"/>
    <n v="272"/>
    <n v="8.6487999999999996"/>
    <n v="98000"/>
    <n v="58739.45"/>
    <n v="63464.14"/>
    <x v="2"/>
    <x v="0"/>
  </r>
  <r>
    <n v="79210023749"/>
    <n v="510001310110836"/>
    <d v="2007-01-09T00:00:00"/>
    <n v="180"/>
    <n v="56"/>
    <n v="124"/>
    <n v="8.6487999999999996"/>
    <n v="102000"/>
    <n v="59521.99"/>
    <n v="81600"/>
    <x v="5"/>
    <x v="0"/>
  </r>
  <r>
    <n v="27746165818"/>
    <n v="20001300009764"/>
    <d v="2009-02-20T00:00:00"/>
    <n v="300"/>
    <n v="31"/>
    <n v="269"/>
    <n v="8.6487999999999996"/>
    <n v="107000"/>
    <n v="58706.400000000001"/>
    <n v="64000"/>
    <x v="1"/>
    <x v="0"/>
  </r>
  <r>
    <n v="80193250772"/>
    <n v="20001280182601"/>
    <d v="2006-07-14T00:00:00"/>
    <n v="180"/>
    <n v="62"/>
    <n v="118"/>
    <n v="8.6487999999999996"/>
    <n v="120000"/>
    <n v="59542.42"/>
    <n v="85000"/>
    <x v="5"/>
    <x v="0"/>
  </r>
  <r>
    <n v="5876356735"/>
    <n v="20001280214457"/>
    <d v="2007-04-17T00:00:00"/>
    <n v="180"/>
    <n v="53"/>
    <n v="127"/>
    <n v="8.6487999999999996"/>
    <n v="100000"/>
    <n v="59424.45"/>
    <n v="80000"/>
    <x v="2"/>
    <x v="0"/>
  </r>
  <r>
    <n v="720161835"/>
    <n v="70110230000591"/>
    <d v="2009-06-04T00:00:00"/>
    <n v="240"/>
    <n v="27"/>
    <n v="213"/>
    <n v="8.6487999999999996"/>
    <n v="118000"/>
    <n v="58842.58"/>
    <n v="64680"/>
    <x v="5"/>
    <x v="0"/>
  </r>
  <r>
    <n v="742197743"/>
    <n v="20001280205830"/>
    <d v="2007-02-13T00:00:00"/>
    <n v="240"/>
    <n v="55"/>
    <n v="185"/>
    <n v="8.6487999999999996"/>
    <n v="101000"/>
    <n v="58968.09"/>
    <n v="72497.19"/>
    <x v="2"/>
    <x v="0"/>
  </r>
  <r>
    <n v="3324488940"/>
    <n v="20001280314613"/>
    <d v="2008-08-27T00:00:00"/>
    <n v="276"/>
    <n v="37"/>
    <n v="239"/>
    <n v="8.6487999999999996"/>
    <n v="83200"/>
    <n v="58746.66"/>
    <n v="64800"/>
    <x v="4"/>
    <x v="0"/>
  </r>
  <r>
    <n v="7503314702"/>
    <n v="20001280250720"/>
    <d v="2007-10-09T00:00:00"/>
    <n v="240"/>
    <n v="47"/>
    <n v="193"/>
    <n v="8.6487999999999996"/>
    <n v="101000"/>
    <n v="58912.14"/>
    <n v="70000"/>
    <x v="5"/>
    <x v="0"/>
  </r>
  <r>
    <n v="29372410500"/>
    <n v="72291230000382"/>
    <d v="2008-11-25T00:00:00"/>
    <n v="192"/>
    <n v="34"/>
    <n v="158"/>
    <n v="8.6487999999999996"/>
    <n v="97000"/>
    <n v="59113.33"/>
    <n v="70000"/>
    <x v="5"/>
    <x v="0"/>
  </r>
  <r>
    <n v="3325909680"/>
    <n v="20001280291818"/>
    <d v="2008-04-30T00:00:00"/>
    <n v="240"/>
    <n v="41"/>
    <n v="199"/>
    <n v="8.6487999999999996"/>
    <n v="92900"/>
    <n v="58868.37"/>
    <n v="68000"/>
    <x v="5"/>
    <x v="0"/>
  </r>
  <r>
    <n v="54713331104"/>
    <n v="20001280324090"/>
    <d v="2008-10-14T00:00:00"/>
    <n v="192"/>
    <n v="35"/>
    <n v="157"/>
    <n v="8.6487999999999996"/>
    <n v="120000"/>
    <n v="59107.43"/>
    <n v="70000"/>
    <x v="5"/>
    <x v="0"/>
  </r>
  <r>
    <n v="7012215852"/>
    <n v="20001280214694"/>
    <d v="2007-04-18T00:00:00"/>
    <n v="180"/>
    <n v="53"/>
    <n v="127"/>
    <n v="8.6487999999999996"/>
    <n v="100000"/>
    <n v="59373.85"/>
    <n v="80000"/>
    <x v="4"/>
    <x v="0"/>
  </r>
  <r>
    <n v="14224712415"/>
    <n v="20001280190698"/>
    <d v="2006-09-26T00:00:00"/>
    <n v="180"/>
    <n v="60"/>
    <n v="120"/>
    <n v="8.6487999999999996"/>
    <n v="120000"/>
    <n v="59456.61"/>
    <n v="84000"/>
    <x v="0"/>
    <x v="0"/>
  </r>
  <r>
    <n v="4125664781"/>
    <n v="20001280264519"/>
    <d v="2007-12-11T00:00:00"/>
    <n v="156"/>
    <n v="45"/>
    <n v="111"/>
    <n v="8.6487999999999996"/>
    <n v="120000"/>
    <n v="59580.18"/>
    <n v="80000"/>
    <x v="4"/>
    <x v="0"/>
  </r>
  <r>
    <n v="1440881855"/>
    <n v="20001280305894"/>
    <d v="2008-07-17T00:00:00"/>
    <n v="240"/>
    <n v="38"/>
    <n v="202"/>
    <n v="8.6487999999999996"/>
    <n v="75000"/>
    <n v="58843.15"/>
    <n v="60000"/>
    <x v="3"/>
    <x v="0"/>
  </r>
  <r>
    <n v="34190562734"/>
    <n v="20001280178060"/>
    <d v="2006-06-01T00:00:00"/>
    <n v="180"/>
    <n v="63"/>
    <n v="117"/>
    <n v="8.6487999999999996"/>
    <n v="118000"/>
    <n v="59464.67"/>
    <n v="85000"/>
    <x v="0"/>
    <x v="0"/>
  </r>
  <r>
    <n v="1090958714"/>
    <n v="20001280214155"/>
    <d v="2007-04-20T00:00:00"/>
    <n v="180"/>
    <n v="53"/>
    <n v="127"/>
    <n v="8.6487999999999996"/>
    <n v="109000"/>
    <n v="59334.31"/>
    <n v="80000"/>
    <x v="2"/>
    <x v="0"/>
  </r>
  <r>
    <n v="27112208858"/>
    <n v="20001280251875"/>
    <d v="2007-10-16T00:00:00"/>
    <n v="240"/>
    <n v="47"/>
    <n v="193"/>
    <n v="8.6487999999999996"/>
    <n v="120000"/>
    <n v="58845.84"/>
    <n v="69937.97"/>
    <x v="2"/>
    <x v="0"/>
  </r>
  <r>
    <n v="53467035604"/>
    <n v="20001280280921"/>
    <d v="2008-02-29T00:00:00"/>
    <n v="240"/>
    <n v="43"/>
    <n v="197"/>
    <n v="8.6487999999999996"/>
    <n v="120000"/>
    <n v="58822.22"/>
    <n v="68872.800000000003"/>
    <x v="5"/>
    <x v="0"/>
  </r>
  <r>
    <n v="19084941829"/>
    <n v="20001280282215"/>
    <d v="2008-03-12T00:00:00"/>
    <n v="180"/>
    <n v="42"/>
    <n v="138"/>
    <n v="8.6487999999999996"/>
    <n v="120000"/>
    <n v="59195.75"/>
    <n v="74000"/>
    <x v="5"/>
    <x v="0"/>
  </r>
  <r>
    <n v="575022779"/>
    <n v="20001310123616"/>
    <d v="2009-09-23T00:00:00"/>
    <n v="240"/>
    <n v="24"/>
    <n v="216"/>
    <n v="8.6487999999999996"/>
    <n v="80000"/>
    <n v="58683.59"/>
    <n v="64000"/>
    <x v="2"/>
    <x v="0"/>
  </r>
  <r>
    <n v="45007640972"/>
    <n v="20001280253649"/>
    <d v="2007-10-23T00:00:00"/>
    <n v="240"/>
    <n v="47"/>
    <n v="193"/>
    <n v="8.6487999999999996"/>
    <n v="97000"/>
    <n v="58766.89"/>
    <n v="70000"/>
    <x v="1"/>
    <x v="0"/>
  </r>
  <r>
    <n v="14928545818"/>
    <n v="20001280253444"/>
    <d v="2007-10-23T00:00:00"/>
    <n v="240"/>
    <n v="47"/>
    <n v="193"/>
    <n v="8.6487999999999996"/>
    <n v="120000"/>
    <n v="58766.89"/>
    <n v="70000"/>
    <x v="5"/>
    <x v="0"/>
  </r>
  <r>
    <n v="3551267707"/>
    <n v="72286230000122"/>
    <d v="2007-09-17T00:00:00"/>
    <n v="120"/>
    <n v="48"/>
    <n v="72"/>
    <n v="8.6487999999999996"/>
    <n v="105000"/>
    <n v="60348.58"/>
    <n v="82500"/>
    <x v="5"/>
    <x v="0"/>
  </r>
  <r>
    <n v="7696754769"/>
    <n v="20001290056897"/>
    <d v="2007-03-21T00:00:00"/>
    <n v="240"/>
    <n v="54"/>
    <n v="186"/>
    <n v="8.6487999999999996"/>
    <n v="90000"/>
    <n v="58779.76"/>
    <n v="72000"/>
    <x v="4"/>
    <x v="0"/>
  </r>
  <r>
    <n v="17264745856"/>
    <n v="20001330125452"/>
    <d v="2010-02-22T00:00:00"/>
    <n v="108"/>
    <n v="19"/>
    <n v="89"/>
    <n v="8.6487999999999996"/>
    <n v="96300"/>
    <n v="59843.06"/>
    <n v="69900"/>
    <x v="1"/>
    <x v="2"/>
  </r>
  <r>
    <n v="76273296634"/>
    <n v="20001280341742"/>
    <d v="2009-01-26T00:00:00"/>
    <n v="300"/>
    <n v="32"/>
    <n v="268"/>
    <n v="8.6487999999999996"/>
    <n v="106000"/>
    <n v="58459.75"/>
    <n v="78400"/>
    <x v="4"/>
    <x v="0"/>
  </r>
  <r>
    <n v="2599560748"/>
    <n v="20001280338466"/>
    <d v="2008-12-23T00:00:00"/>
    <n v="300"/>
    <n v="33"/>
    <n v="267"/>
    <n v="8.6487999999999996"/>
    <n v="95900"/>
    <n v="58427.6"/>
    <n v="64000"/>
    <x v="0"/>
    <x v="0"/>
  </r>
  <r>
    <n v="46779167134"/>
    <n v="20001280341700"/>
    <d v="2009-01-23T00:00:00"/>
    <n v="149"/>
    <n v="9"/>
    <n v="140"/>
    <n v="8.6487999999999996"/>
    <n v="120000"/>
    <n v="59028.03"/>
    <n v="80000"/>
    <x v="2"/>
    <x v="0"/>
  </r>
  <r>
    <n v="394038908"/>
    <n v="20001280331682"/>
    <d v="2008-11-18T00:00:00"/>
    <n v="276"/>
    <n v="34"/>
    <n v="242"/>
    <n v="8.6487999999999996"/>
    <n v="84000"/>
    <n v="58428.29"/>
    <n v="64800"/>
    <x v="4"/>
    <x v="0"/>
  </r>
  <r>
    <n v="17423099848"/>
    <n v="20001270067842"/>
    <d v="2007-09-13T00:00:00"/>
    <n v="240"/>
    <n v="48"/>
    <n v="192"/>
    <n v="8.6487999999999996"/>
    <n v="111000"/>
    <n v="58586.35"/>
    <n v="70000"/>
    <x v="5"/>
    <x v="0"/>
  </r>
  <r>
    <n v="2510175408"/>
    <n v="20001280226609"/>
    <d v="2007-06-22T00:00:00"/>
    <n v="144"/>
    <n v="51"/>
    <n v="93"/>
    <n v="8.6487999999999996"/>
    <n v="120000"/>
    <n v="59579.71"/>
    <n v="88000"/>
    <x v="4"/>
    <x v="0"/>
  </r>
  <r>
    <n v="20024033847"/>
    <n v="20001280280530"/>
    <d v="2008-02-29T00:00:00"/>
    <n v="180"/>
    <n v="43"/>
    <n v="137"/>
    <n v="8.6487999999999996"/>
    <n v="93000"/>
    <n v="58919.58"/>
    <n v="74400"/>
    <x v="5"/>
    <x v="0"/>
  </r>
  <r>
    <n v="95129626087"/>
    <n v="20001280300019"/>
    <d v="2008-06-13T00:00:00"/>
    <n v="240"/>
    <n v="39"/>
    <n v="201"/>
    <n v="8.6487999999999996"/>
    <n v="84000"/>
    <n v="58498.92"/>
    <n v="67200"/>
    <x v="5"/>
    <x v="0"/>
  </r>
  <r>
    <n v="2444694660"/>
    <n v="20001310120170"/>
    <d v="2009-08-26T00:00:00"/>
    <n v="240"/>
    <n v="25"/>
    <n v="215"/>
    <n v="8.6487999999999996"/>
    <n v="96000"/>
    <n v="58373.25"/>
    <n v="64000"/>
    <x v="2"/>
    <x v="0"/>
  </r>
  <r>
    <n v="4003959833"/>
    <n v="20001280319151"/>
    <d v="2008-09-19T00:00:00"/>
    <n v="300"/>
    <n v="36"/>
    <n v="264"/>
    <n v="8.6487999999999996"/>
    <n v="80000"/>
    <n v="58215.39"/>
    <n v="64000"/>
    <x v="4"/>
    <x v="0"/>
  </r>
  <r>
    <n v="26828680880"/>
    <n v="20001280281324"/>
    <d v="2008-02-29T00:00:00"/>
    <n v="240"/>
    <n v="43"/>
    <n v="197"/>
    <n v="8.6487999999999996"/>
    <n v="120000"/>
    <n v="58418.55"/>
    <n v="68400"/>
    <x v="4"/>
    <x v="0"/>
  </r>
  <r>
    <n v="62378422334"/>
    <n v="20001310126062"/>
    <d v="2009-10-16T00:00:00"/>
    <n v="240"/>
    <n v="23"/>
    <n v="217"/>
    <n v="8.6487999999999996"/>
    <n v="79000"/>
    <n v="58333.2"/>
    <n v="63200"/>
    <x v="4"/>
    <x v="0"/>
  </r>
  <r>
    <n v="14735842802"/>
    <n v="30001280218910"/>
    <d v="2007-05-15T00:00:00"/>
    <n v="240"/>
    <n v="52"/>
    <n v="188"/>
    <n v="8.6487999999999996"/>
    <n v="96000"/>
    <n v="58448.72"/>
    <n v="70925.83"/>
    <x v="3"/>
    <x v="0"/>
  </r>
  <r>
    <n v="15642382888"/>
    <n v="70353230000121"/>
    <d v="2008-09-15T00:00:00"/>
    <n v="240"/>
    <n v="36"/>
    <n v="204"/>
    <n v="8.6487999999999996"/>
    <n v="83000"/>
    <n v="58371.51"/>
    <n v="66400"/>
    <x v="0"/>
    <x v="0"/>
  </r>
  <r>
    <n v="12839159449"/>
    <n v="20001280237333"/>
    <d v="2007-08-07T00:00:00"/>
    <n v="240"/>
    <n v="49"/>
    <n v="191"/>
    <n v="8.6487999999999996"/>
    <n v="120000"/>
    <n v="58420.47"/>
    <n v="70000"/>
    <x v="0"/>
    <x v="0"/>
  </r>
  <r>
    <n v="8931311729"/>
    <n v="20001280334207"/>
    <d v="2008-11-27T00:00:00"/>
    <n v="144"/>
    <n v="34"/>
    <n v="110"/>
    <n v="8.6487999999999996"/>
    <n v="116900"/>
    <n v="59102.92"/>
    <n v="75000"/>
    <x v="1"/>
    <x v="0"/>
  </r>
  <r>
    <n v="76075044604"/>
    <n v="20001280207639"/>
    <d v="2007-02-28T00:00:00"/>
    <n v="240"/>
    <n v="55"/>
    <n v="185"/>
    <n v="8.6487999999999996"/>
    <n v="90000"/>
    <n v="58423.99"/>
    <n v="72000"/>
    <x v="1"/>
    <x v="0"/>
  </r>
  <r>
    <n v="1351758608"/>
    <n v="20001280238267"/>
    <d v="2007-08-14T00:00:00"/>
    <n v="240"/>
    <n v="49"/>
    <n v="191"/>
    <n v="8.6487999999999996"/>
    <n v="100000"/>
    <n v="58359.87"/>
    <n v="70000"/>
    <x v="2"/>
    <x v="0"/>
  </r>
  <r>
    <n v="8965525861"/>
    <n v="20001280201533"/>
    <d v="2007-01-08T00:00:00"/>
    <n v="180"/>
    <n v="56"/>
    <n v="124"/>
    <n v="8.6487999999999996"/>
    <n v="85000"/>
    <n v="58864.36"/>
    <n v="85000"/>
    <x v="5"/>
    <x v="0"/>
  </r>
  <r>
    <n v="13307419862"/>
    <n v="20001280348240"/>
    <d v="2009-03-19T00:00:00"/>
    <n v="156"/>
    <n v="30"/>
    <n v="126"/>
    <n v="8.6487999999999996"/>
    <n v="118000"/>
    <n v="58836.82"/>
    <n v="71163.929999999993"/>
    <x v="5"/>
    <x v="0"/>
  </r>
  <r>
    <n v="29026413890"/>
    <n v="20001300009420"/>
    <d v="2009-02-06T00:00:00"/>
    <n v="180"/>
    <n v="31"/>
    <n v="149"/>
    <n v="8.6487999999999996"/>
    <n v="109000"/>
    <n v="58613.06"/>
    <n v="68895.570000000007"/>
    <x v="1"/>
    <x v="0"/>
  </r>
  <r>
    <n v="2775851630"/>
    <n v="20001280289260"/>
    <d v="2008-04-16T00:00:00"/>
    <n v="240"/>
    <n v="41"/>
    <n v="199"/>
    <n v="8.6487999999999996"/>
    <n v="120000"/>
    <n v="58310.53"/>
    <n v="67500"/>
    <x v="2"/>
    <x v="0"/>
  </r>
  <r>
    <n v="677697805"/>
    <n v="510001310113932"/>
    <d v="2007-08-15T00:00:00"/>
    <n v="162"/>
    <n v="9"/>
    <n v="153"/>
    <n v="8.6487999999999996"/>
    <n v="80000"/>
    <n v="58574.26"/>
    <n v="78000"/>
    <x v="4"/>
    <x v="0"/>
  </r>
  <r>
    <n v="86944045915"/>
    <n v="20001280214341"/>
    <d v="2007-04-18T00:00:00"/>
    <n v="240"/>
    <n v="53"/>
    <n v="187"/>
    <n v="8.6487999999999996"/>
    <n v="89000"/>
    <n v="58355.69"/>
    <n v="71200"/>
    <x v="5"/>
    <x v="0"/>
  </r>
  <r>
    <n v="27315968806"/>
    <n v="20001280326190"/>
    <d v="2008-10-23T00:00:00"/>
    <n v="240"/>
    <n v="35"/>
    <n v="205"/>
    <n v="8.6487999999999996"/>
    <n v="113500"/>
    <n v="58266.04"/>
    <n v="66242.33"/>
    <x v="2"/>
    <x v="0"/>
  </r>
  <r>
    <n v="25711504134"/>
    <n v="20001280357630"/>
    <d v="2009-06-10T00:00:00"/>
    <n v="324"/>
    <n v="27"/>
    <n v="297"/>
    <n v="8.6487999999999996"/>
    <n v="115000"/>
    <n v="57984.67"/>
    <n v="61757"/>
    <x v="2"/>
    <x v="0"/>
  </r>
  <r>
    <n v="10210840854"/>
    <n v="20001280325828"/>
    <d v="2008-10-22T00:00:00"/>
    <n v="180"/>
    <n v="35"/>
    <n v="145"/>
    <n v="8.6487999999999996"/>
    <n v="100000"/>
    <n v="58603.91"/>
    <n v="76255.199999999997"/>
    <x v="3"/>
    <x v="0"/>
  </r>
  <r>
    <n v="28010557862"/>
    <n v="20001280252510"/>
    <d v="2007-10-17T00:00:00"/>
    <n v="180"/>
    <n v="47"/>
    <n v="133"/>
    <n v="8.6487999999999996"/>
    <n v="96000"/>
    <n v="58714.76"/>
    <n v="76000"/>
    <x v="5"/>
    <x v="0"/>
  </r>
  <r>
    <n v="62439677"/>
    <n v="20001280312670"/>
    <d v="2008-08-20T00:00:00"/>
    <n v="300"/>
    <n v="37"/>
    <n v="263"/>
    <n v="8.6487999999999996"/>
    <n v="82400"/>
    <n v="58048.86"/>
    <n v="64000"/>
    <x v="4"/>
    <x v="0"/>
  </r>
  <r>
    <n v="35264934487"/>
    <n v="20001280302038"/>
    <d v="2008-06-26T00:00:00"/>
    <n v="300"/>
    <n v="39"/>
    <n v="261"/>
    <n v="8.6487999999999996"/>
    <n v="79500"/>
    <n v="58049.05"/>
    <n v="63600"/>
    <x v="4"/>
    <x v="0"/>
  </r>
  <r>
    <n v="4352412732"/>
    <n v="20001290057079"/>
    <d v="2007-03-27T00:00:00"/>
    <n v="240"/>
    <n v="54"/>
    <n v="186"/>
    <n v="8.6487999999999996"/>
    <n v="94000"/>
    <n v="58317.82"/>
    <n v="71583.19"/>
    <x v="5"/>
    <x v="0"/>
  </r>
  <r>
    <n v="29075816863"/>
    <n v="20001280317353"/>
    <d v="2008-09-11T00:00:00"/>
    <n v="288"/>
    <n v="36"/>
    <n v="252"/>
    <n v="8.6487999999999996"/>
    <n v="80000"/>
    <n v="58055.5"/>
    <n v="64000"/>
    <x v="0"/>
    <x v="0"/>
  </r>
  <r>
    <n v="26319433841"/>
    <n v="20001280276347"/>
    <d v="2008-02-13T00:00:00"/>
    <n v="240"/>
    <n v="43"/>
    <n v="197"/>
    <n v="8.6487999999999996"/>
    <n v="102000"/>
    <n v="58215.95"/>
    <n v="68000"/>
    <x v="1"/>
    <x v="0"/>
  </r>
  <r>
    <n v="17033623810"/>
    <n v="20001310127697"/>
    <d v="2009-10-28T00:00:00"/>
    <n v="300"/>
    <n v="23"/>
    <n v="277"/>
    <n v="8.6487999999999996"/>
    <n v="89000"/>
    <n v="57955.92"/>
    <n v="61518.92"/>
    <x v="3"/>
    <x v="0"/>
  </r>
  <r>
    <n v="31916046851"/>
    <n v="20001280218193"/>
    <d v="2007-05-10T00:00:00"/>
    <n v="204"/>
    <n v="52"/>
    <n v="152"/>
    <n v="8.6487999999999996"/>
    <n v="108000"/>
    <n v="58464.52"/>
    <n v="74400"/>
    <x v="4"/>
    <x v="0"/>
  </r>
  <r>
    <n v="8456360813"/>
    <n v="20001280237783"/>
    <d v="2007-08-09T00:00:00"/>
    <n v="240"/>
    <n v="49"/>
    <n v="191"/>
    <n v="8.6487999999999996"/>
    <n v="120000"/>
    <n v="58191.71"/>
    <n v="95000"/>
    <x v="5"/>
    <x v="0"/>
  </r>
  <r>
    <n v="4611486761"/>
    <n v="20001280268778"/>
    <d v="2007-12-28T00:00:00"/>
    <n v="180"/>
    <n v="45"/>
    <n v="135"/>
    <n v="8.6487999999999996"/>
    <n v="116000"/>
    <n v="58552.89"/>
    <n v="75000"/>
    <x v="5"/>
    <x v="0"/>
  </r>
  <r>
    <n v="4355631737"/>
    <n v="20001280294825"/>
    <d v="2008-05-19T00:00:00"/>
    <n v="144"/>
    <n v="40"/>
    <n v="104"/>
    <n v="8.6487999999999996"/>
    <n v="101400"/>
    <n v="58950.16"/>
    <n v="78400"/>
    <x v="5"/>
    <x v="0"/>
  </r>
  <r>
    <n v="50276840968"/>
    <n v="20001300013524"/>
    <d v="2009-05-20T00:00:00"/>
    <n v="180"/>
    <n v="28"/>
    <n v="152"/>
    <n v="8.6487999999999996"/>
    <n v="120000"/>
    <n v="58390.67"/>
    <n v="67692.75"/>
    <x v="1"/>
    <x v="0"/>
  </r>
  <r>
    <n v="7604977707"/>
    <n v="70802230000048"/>
    <d v="2009-02-12T00:00:00"/>
    <n v="240"/>
    <n v="31"/>
    <n v="209"/>
    <n v="8.6487999999999996"/>
    <n v="82800"/>
    <n v="58052.52"/>
    <n v="65000"/>
    <x v="1"/>
    <x v="0"/>
  </r>
  <r>
    <n v="5460857686"/>
    <n v="20001280270527"/>
    <d v="2008-01-10T00:00:00"/>
    <n v="240"/>
    <n v="44"/>
    <n v="196"/>
    <n v="8.6487999999999996"/>
    <n v="98000"/>
    <n v="58107.99"/>
    <n v="68000"/>
    <x v="2"/>
    <x v="0"/>
  </r>
  <r>
    <n v="7596101771"/>
    <n v="20001290053812"/>
    <d v="2006-10-10T00:00:00"/>
    <n v="180"/>
    <n v="59"/>
    <n v="121"/>
    <n v="8.6487999999999996"/>
    <n v="117000"/>
    <n v="58664.800000000003"/>
    <n v="81900"/>
    <x v="5"/>
    <x v="0"/>
  </r>
  <r>
    <n v="2918607452"/>
    <n v="20001280360038"/>
    <d v="2009-06-23T00:00:00"/>
    <n v="120"/>
    <n v="27"/>
    <n v="93"/>
    <n v="8.6487999999999996"/>
    <n v="100000"/>
    <n v="59116.49"/>
    <n v="72000"/>
    <x v="3"/>
    <x v="5"/>
  </r>
  <r>
    <n v="1515437809"/>
    <n v="20001280178167"/>
    <d v="2006-06-02T00:00:00"/>
    <n v="180"/>
    <n v="63"/>
    <n v="117"/>
    <n v="8.6487999999999996"/>
    <n v="120000"/>
    <n v="58711.040000000001"/>
    <n v="84000"/>
    <x v="2"/>
    <x v="0"/>
  </r>
  <r>
    <n v="18632042882"/>
    <n v="20001280171138"/>
    <d v="2006-04-07T00:00:00"/>
    <n v="180"/>
    <n v="65"/>
    <n v="115"/>
    <n v="8.6487999999999996"/>
    <n v="114000"/>
    <n v="58731.01"/>
    <n v="85500"/>
    <x v="3"/>
    <x v="0"/>
  </r>
  <r>
    <n v="66075858768"/>
    <n v="20001270069284"/>
    <d v="2008-01-08T00:00:00"/>
    <n v="240"/>
    <n v="44"/>
    <n v="196"/>
    <n v="8.6487999999999996"/>
    <n v="85000"/>
    <n v="58060.44"/>
    <n v="68000"/>
    <x v="3"/>
    <x v="0"/>
  </r>
  <r>
    <n v="700440666"/>
    <n v="20001270063316"/>
    <d v="2007-01-03T00:00:00"/>
    <n v="180"/>
    <n v="56"/>
    <n v="124"/>
    <n v="8.6487999999999996"/>
    <n v="119000"/>
    <n v="58572.98"/>
    <n v="80000"/>
    <x v="4"/>
    <x v="0"/>
  </r>
  <r>
    <n v="27953463890"/>
    <n v="72144230001690"/>
    <d v="2008-04-29T00:00:00"/>
    <n v="360"/>
    <n v="41"/>
    <n v="319"/>
    <n v="8.6487999999999996"/>
    <n v="91000"/>
    <n v="57681.73"/>
    <n v="62626.559999999998"/>
    <x v="4"/>
    <x v="0"/>
  </r>
  <r>
    <n v="21537151720"/>
    <n v="20001270067141"/>
    <d v="2007-08-17T00:00:00"/>
    <n v="216"/>
    <n v="49"/>
    <n v="167"/>
    <n v="8.6487999999999996"/>
    <n v="90000"/>
    <n v="58173.279999999999"/>
    <n v="72000"/>
    <x v="5"/>
    <x v="0"/>
  </r>
  <r>
    <n v="22796978826"/>
    <n v="20001300005696"/>
    <d v="2008-09-29T00:00:00"/>
    <n v="120"/>
    <n v="36"/>
    <n v="84"/>
    <n v="8.6487999999999996"/>
    <n v="102000"/>
    <n v="59242.39"/>
    <n v="80425"/>
    <x v="4"/>
    <x v="0"/>
  </r>
  <r>
    <n v="17073894890"/>
    <n v="70150230000132"/>
    <d v="2008-05-29T00:00:00"/>
    <n v="240"/>
    <n v="40"/>
    <n v="200"/>
    <n v="8.6487999999999996"/>
    <n v="87000"/>
    <n v="57990.12"/>
    <n v="67000"/>
    <x v="5"/>
    <x v="0"/>
  </r>
  <r>
    <n v="42319552987"/>
    <n v="20001310165920"/>
    <d v="2011-01-11T00:00:00"/>
    <n v="300"/>
    <n v="8"/>
    <n v="292"/>
    <n v="8.6487999999999996"/>
    <n v="80000"/>
    <n v="57707.29"/>
    <n v="57000"/>
    <x v="3"/>
    <x v="2"/>
  </r>
  <r>
    <n v="57972834172"/>
    <n v="20001280262249"/>
    <d v="2007-11-29T00:00:00"/>
    <n v="240"/>
    <n v="46"/>
    <n v="194"/>
    <n v="8.6487999999999996"/>
    <n v="86000"/>
    <n v="57994.47"/>
    <n v="68800"/>
    <x v="1"/>
    <x v="0"/>
  </r>
  <r>
    <n v="9737143795"/>
    <n v="30001280271072"/>
    <d v="2008-01-14T00:00:00"/>
    <n v="240"/>
    <n v="44"/>
    <n v="196"/>
    <n v="8.6487999999999996"/>
    <n v="87000"/>
    <n v="57982.92"/>
    <n v="68000"/>
    <x v="5"/>
    <x v="0"/>
  </r>
  <r>
    <n v="73432792700"/>
    <n v="20001280333510"/>
    <d v="2008-11-27T00:00:00"/>
    <n v="156"/>
    <n v="34"/>
    <n v="122"/>
    <n v="8.6487999999999996"/>
    <n v="93900"/>
    <n v="58523.43"/>
    <n v="72900"/>
    <x v="1"/>
    <x v="0"/>
  </r>
  <r>
    <n v="26816792491"/>
    <n v="20001280207485"/>
    <d v="2007-02-27T00:00:00"/>
    <n v="180"/>
    <n v="55"/>
    <n v="125"/>
    <n v="8.6487999999999996"/>
    <n v="120000"/>
    <n v="58476.21"/>
    <n v="80000"/>
    <x v="5"/>
    <x v="0"/>
  </r>
  <r>
    <n v="16613317187"/>
    <n v="20001280323450"/>
    <d v="2008-10-09T00:00:00"/>
    <n v="276"/>
    <n v="35"/>
    <n v="241"/>
    <n v="8.6487999999999996"/>
    <n v="84800"/>
    <n v="57777.79"/>
    <n v="64000"/>
    <x v="2"/>
    <x v="0"/>
  </r>
  <r>
    <n v="46606700663"/>
    <n v="20001280282088"/>
    <d v="2008-03-11T00:00:00"/>
    <n v="240"/>
    <n v="42"/>
    <n v="198"/>
    <n v="8.6487999999999996"/>
    <n v="97000"/>
    <n v="57920.5"/>
    <n v="67200"/>
    <x v="4"/>
    <x v="0"/>
  </r>
  <r>
    <n v="9383669802"/>
    <n v="20001280331151"/>
    <d v="2008-11-14T00:00:00"/>
    <n v="120"/>
    <n v="34"/>
    <n v="86"/>
    <n v="8.6487999999999996"/>
    <n v="105100"/>
    <n v="59070.3"/>
    <n v="80000"/>
    <x v="2"/>
    <x v="0"/>
  </r>
  <r>
    <n v="44557752500"/>
    <n v="20001280217294"/>
    <d v="2007-05-02T00:00:00"/>
    <n v="240"/>
    <n v="52"/>
    <n v="188"/>
    <n v="8.6487999999999996"/>
    <n v="110000"/>
    <n v="57930.21"/>
    <n v="70000"/>
    <x v="0"/>
    <x v="0"/>
  </r>
  <r>
    <n v="92141455049"/>
    <n v="20001280225513"/>
    <d v="2007-06-19T00:00:00"/>
    <n v="240"/>
    <n v="51"/>
    <n v="189"/>
    <n v="8.6487999999999996"/>
    <n v="113000"/>
    <n v="57915.12"/>
    <n v="70000"/>
    <x v="0"/>
    <x v="0"/>
  </r>
  <r>
    <n v="3009037902"/>
    <n v="20001280285095"/>
    <d v="2008-03-26T00:00:00"/>
    <n v="240"/>
    <n v="42"/>
    <n v="198"/>
    <n v="8.6487999999999996"/>
    <n v="113800"/>
    <n v="57867.5"/>
    <n v="90000"/>
    <x v="4"/>
    <x v="0"/>
  </r>
  <r>
    <n v="11641451858"/>
    <n v="70658230002370"/>
    <d v="2008-09-12T00:00:00"/>
    <n v="129"/>
    <n v="14"/>
    <n v="115"/>
    <n v="8.6487999999999996"/>
    <n v="118000"/>
    <n v="58462.49"/>
    <n v="80000"/>
    <x v="5"/>
    <x v="0"/>
  </r>
  <r>
    <n v="28339986864"/>
    <n v="20001280359854"/>
    <d v="2009-06-24T00:00:00"/>
    <n v="300"/>
    <n v="27"/>
    <n v="273"/>
    <n v="8.6487999999999996"/>
    <n v="81600"/>
    <n v="57568.78"/>
    <n v="61370"/>
    <x v="3"/>
    <x v="0"/>
  </r>
  <r>
    <n v="28638811837"/>
    <n v="20001280276207"/>
    <d v="2008-02-13T00:00:00"/>
    <n v="140"/>
    <n v="21"/>
    <n v="119"/>
    <n v="8.6487999999999996"/>
    <n v="112000"/>
    <n v="58402.9"/>
    <n v="88300"/>
    <x v="5"/>
    <x v="0"/>
  </r>
  <r>
    <n v="14905817668"/>
    <n v="20001290071900"/>
    <d v="2008-09-12T00:00:00"/>
    <n v="180"/>
    <n v="36"/>
    <n v="144"/>
    <n v="8.6487999999999996"/>
    <n v="95000"/>
    <n v="58131.73"/>
    <n v="70205.600000000006"/>
    <x v="5"/>
    <x v="0"/>
  </r>
  <r>
    <n v="28959480894"/>
    <n v="20001280258012"/>
    <d v="2007-11-09T00:00:00"/>
    <n v="120"/>
    <n v="46"/>
    <n v="74"/>
    <n v="8.6487999999999996"/>
    <n v="115000"/>
    <n v="59325.21"/>
    <n v="92000"/>
    <x v="5"/>
    <x v="0"/>
  </r>
  <r>
    <n v="34324194220"/>
    <n v="20001300010975"/>
    <d v="2009-03-19T00:00:00"/>
    <n v="288"/>
    <n v="30"/>
    <n v="258"/>
    <n v="8.6487999999999996"/>
    <n v="120000"/>
    <n v="57587.62"/>
    <n v="62800.02"/>
    <x v="1"/>
    <x v="0"/>
  </r>
  <r>
    <n v="77816919891"/>
    <n v="70178230000329"/>
    <d v="2009-03-12T00:00:00"/>
    <n v="180"/>
    <n v="30"/>
    <n v="150"/>
    <n v="8.6487999999999996"/>
    <n v="85000"/>
    <n v="58077.66"/>
    <n v="68000"/>
    <x v="5"/>
    <x v="0"/>
  </r>
  <r>
    <n v="2734003635"/>
    <n v="20001280273429"/>
    <d v="2008-01-24T00:00:00"/>
    <n v="240"/>
    <n v="44"/>
    <n v="196"/>
    <n v="8.6487999999999996"/>
    <n v="91000"/>
    <n v="57779.76"/>
    <n v="68000"/>
    <x v="3"/>
    <x v="0"/>
  </r>
  <r>
    <n v="60615397549"/>
    <n v="20001280240482"/>
    <d v="2007-08-23T00:00:00"/>
    <n v="120"/>
    <n v="49"/>
    <n v="71"/>
    <n v="8.6487999999999996"/>
    <n v="120000"/>
    <n v="59388.52"/>
    <n v="96000"/>
    <x v="5"/>
    <x v="0"/>
  </r>
  <r>
    <n v="25182374453"/>
    <n v="30001280223272"/>
    <d v="2007-05-31T00:00:00"/>
    <n v="240"/>
    <n v="52"/>
    <n v="188"/>
    <n v="8.6487999999999996"/>
    <n v="118000"/>
    <n v="57799.48"/>
    <n v="70000"/>
    <x v="3"/>
    <x v="0"/>
  </r>
  <r>
    <n v="69892148134"/>
    <n v="20001280264802"/>
    <d v="2007-12-12T00:00:00"/>
    <n v="240"/>
    <n v="45"/>
    <n v="195"/>
    <n v="8.6487999999999996"/>
    <n v="86000"/>
    <n v="57752.41"/>
    <n v="68000"/>
    <x v="4"/>
    <x v="0"/>
  </r>
  <r>
    <n v="25519596832"/>
    <n v="20001280291419"/>
    <d v="2008-04-29T00:00:00"/>
    <n v="240"/>
    <n v="41"/>
    <n v="199"/>
    <n v="8.6487999999999996"/>
    <n v="84000"/>
    <n v="57725.19"/>
    <n v="66100"/>
    <x v="3"/>
    <x v="0"/>
  </r>
  <r>
    <n v="89169417687"/>
    <n v="70044230000301"/>
    <d v="2008-04-17T00:00:00"/>
    <n v="360"/>
    <n v="41"/>
    <n v="319"/>
    <n v="8.6487999999999996"/>
    <n v="119000"/>
    <n v="57379.34"/>
    <n v="72890"/>
    <x v="6"/>
    <x v="0"/>
  </r>
  <r>
    <n v="16063751807"/>
    <n v="20001280331518"/>
    <d v="2008-11-17T00:00:00"/>
    <n v="300"/>
    <n v="34"/>
    <n v="266"/>
    <n v="8.6487999999999996"/>
    <n v="92200"/>
    <n v="57486.92"/>
    <n v="62964.57"/>
    <x v="3"/>
    <x v="0"/>
  </r>
  <r>
    <n v="12278652877"/>
    <n v="30001270058201"/>
    <d v="2006-04-24T00:00:00"/>
    <n v="180"/>
    <n v="65"/>
    <n v="115"/>
    <n v="8.6487999999999996"/>
    <n v="119000"/>
    <n v="58342.53"/>
    <n v="80000"/>
    <x v="1"/>
    <x v="0"/>
  </r>
  <r>
    <n v="7634487880"/>
    <n v="30001280180832"/>
    <d v="2006-06-26T00:00:00"/>
    <n v="180"/>
    <n v="63"/>
    <n v="117"/>
    <n v="8.6487999999999996"/>
    <n v="120000"/>
    <n v="58311.89"/>
    <n v="84000"/>
    <x v="1"/>
    <x v="0"/>
  </r>
  <r>
    <n v="42492033953"/>
    <n v="20001280240881"/>
    <d v="2007-08-24T00:00:00"/>
    <n v="120"/>
    <n v="49"/>
    <n v="71"/>
    <n v="8.6487999999999996"/>
    <n v="120000"/>
    <n v="59305.99"/>
    <n v="96000"/>
    <x v="5"/>
    <x v="0"/>
  </r>
  <r>
    <n v="26128838863"/>
    <n v="20001300008806"/>
    <d v="2009-01-21T00:00:00"/>
    <n v="240"/>
    <n v="32"/>
    <n v="208"/>
    <n v="8.6487999999999996"/>
    <n v="113000"/>
    <n v="57624.71"/>
    <n v="64000"/>
    <x v="0"/>
    <x v="2"/>
  </r>
  <r>
    <n v="15519822859"/>
    <n v="20001280316365"/>
    <d v="2008-09-08T00:00:00"/>
    <n v="300"/>
    <n v="36"/>
    <n v="264"/>
    <n v="8.6487999999999996"/>
    <n v="115400"/>
    <n v="57436.18"/>
    <n v="63000"/>
    <x v="4"/>
    <x v="0"/>
  </r>
  <r>
    <n v="24853855807"/>
    <n v="70019230001307"/>
    <d v="2009-01-21T00:00:00"/>
    <n v="240"/>
    <n v="32"/>
    <n v="208"/>
    <n v="8.6487999999999996"/>
    <n v="81000"/>
    <n v="57585.34"/>
    <n v="64800"/>
    <x v="5"/>
    <x v="0"/>
  </r>
  <r>
    <n v="99336111604"/>
    <n v="20001280301767"/>
    <d v="2008-06-24T00:00:00"/>
    <n v="240"/>
    <n v="39"/>
    <n v="201"/>
    <n v="8.6487999999999996"/>
    <n v="83000"/>
    <n v="57614.17"/>
    <n v="66400"/>
    <x v="1"/>
    <x v="0"/>
  </r>
  <r>
    <n v="95074295734"/>
    <n v="20001280219840"/>
    <d v="2007-05-17T00:00:00"/>
    <n v="240"/>
    <n v="52"/>
    <n v="188"/>
    <n v="8.6487999999999996"/>
    <n v="101000"/>
    <n v="57642.44"/>
    <n v="70000"/>
    <x v="5"/>
    <x v="0"/>
  </r>
  <r>
    <n v="2038276781"/>
    <n v="71527230000171"/>
    <d v="2009-12-11T00:00:00"/>
    <n v="180"/>
    <n v="21"/>
    <n v="159"/>
    <n v="8.6487999999999996"/>
    <n v="80000"/>
    <n v="57794.85"/>
    <n v="64000"/>
    <x v="5"/>
    <x v="0"/>
  </r>
  <r>
    <n v="565025830"/>
    <n v="20001280354607"/>
    <d v="2009-05-15T00:00:00"/>
    <n v="168"/>
    <n v="28"/>
    <n v="140"/>
    <n v="8.6487999999999996"/>
    <n v="85600"/>
    <n v="57926.47"/>
    <n v="68000"/>
    <x v="0"/>
    <x v="0"/>
  </r>
  <r>
    <n v="64787605"/>
    <n v="20001290076189"/>
    <d v="2009-05-29T00:00:00"/>
    <n v="120"/>
    <n v="28"/>
    <n v="92"/>
    <n v="8.6487999999999996"/>
    <n v="120000"/>
    <n v="58585.36"/>
    <n v="74856.03"/>
    <x v="4"/>
    <x v="0"/>
  </r>
  <r>
    <n v="18161833850"/>
    <n v="70691230000212"/>
    <d v="2008-04-14T00:00:00"/>
    <n v="180"/>
    <n v="41"/>
    <n v="139"/>
    <n v="8.6487999999999996"/>
    <n v="118000"/>
    <n v="57922.46"/>
    <n v="72000"/>
    <x v="5"/>
    <x v="0"/>
  </r>
  <r>
    <n v="99328330700"/>
    <n v="20001310125988"/>
    <d v="2009-10-15T00:00:00"/>
    <n v="348"/>
    <n v="23"/>
    <n v="325"/>
    <n v="8.6487999999999996"/>
    <n v="86000"/>
    <n v="57172.93"/>
    <n v="60000"/>
    <x v="6"/>
    <x v="0"/>
  </r>
  <r>
    <n v="27036222875"/>
    <n v="20001280311169"/>
    <d v="2008-08-12T00:00:00"/>
    <n v="300"/>
    <n v="37"/>
    <n v="263"/>
    <n v="8.6487999999999996"/>
    <n v="97600"/>
    <n v="57298.400000000001"/>
    <n v="63000"/>
    <x v="1"/>
    <x v="0"/>
  </r>
  <r>
    <n v="31223636828"/>
    <n v="20001280281367"/>
    <d v="2008-02-29T00:00:00"/>
    <n v="180"/>
    <n v="43"/>
    <n v="137"/>
    <n v="8.6487999999999996"/>
    <n v="91000"/>
    <n v="57911.85"/>
    <n v="72000"/>
    <x v="4"/>
    <x v="0"/>
  </r>
  <r>
    <n v="80243061668"/>
    <n v="20001280293268"/>
    <d v="2008-05-08T00:00:00"/>
    <n v="156"/>
    <n v="40"/>
    <n v="116"/>
    <n v="8.6487999999999996"/>
    <n v="111000"/>
    <n v="58141.88"/>
    <n v="75000"/>
    <x v="5"/>
    <x v="0"/>
  </r>
  <r>
    <n v="76176428068"/>
    <n v="20001280267828"/>
    <d v="2007-12-27T00:00:00"/>
    <n v="240"/>
    <n v="45"/>
    <n v="195"/>
    <n v="8.6487999999999996"/>
    <n v="117800"/>
    <n v="57509.13"/>
    <n v="68000"/>
    <x v="4"/>
    <x v="0"/>
  </r>
  <r>
    <n v="16298209115"/>
    <n v="20001280279982"/>
    <d v="2008-02-28T00:00:00"/>
    <n v="144"/>
    <n v="43"/>
    <n v="101"/>
    <n v="8.6487999999999996"/>
    <n v="103000"/>
    <n v="58333.17"/>
    <n v="80000"/>
    <x v="1"/>
    <x v="0"/>
  </r>
  <r>
    <n v="55652514949"/>
    <n v="20001280258071"/>
    <d v="2007-11-09T00:00:00"/>
    <n v="216"/>
    <n v="46"/>
    <n v="170"/>
    <n v="8.6487999999999996"/>
    <n v="90000"/>
    <n v="57609.85"/>
    <n v="70000"/>
    <x v="3"/>
    <x v="0"/>
  </r>
  <r>
    <n v="12904516808"/>
    <n v="20001290068321"/>
    <d v="2008-03-24T00:00:00"/>
    <n v="240"/>
    <n v="42"/>
    <n v="198"/>
    <n v="8.6487999999999996"/>
    <n v="120000"/>
    <n v="57460.61"/>
    <n v="67000"/>
    <x v="5"/>
    <x v="0"/>
  </r>
  <r>
    <n v="77319036720"/>
    <n v="20001280259000"/>
    <d v="2007-11-14T00:00:00"/>
    <n v="216"/>
    <n v="46"/>
    <n v="170"/>
    <n v="8.6487999999999996"/>
    <n v="120000"/>
    <n v="57582.6"/>
    <n v="70000"/>
    <x v="0"/>
    <x v="0"/>
  </r>
  <r>
    <n v="25122920885"/>
    <n v="20001280198265"/>
    <d v="2006-12-07T00:00:00"/>
    <n v="180"/>
    <n v="57"/>
    <n v="123"/>
    <n v="8.6487999999999996"/>
    <n v="104000"/>
    <n v="57979.47"/>
    <n v="80000"/>
    <x v="2"/>
    <x v="0"/>
  </r>
  <r>
    <n v="28277849800"/>
    <n v="20001280332506"/>
    <d v="2008-11-21T00:00:00"/>
    <n v="240"/>
    <n v="34"/>
    <n v="206"/>
    <n v="8.6487999999999996"/>
    <n v="120000"/>
    <n v="57373.32"/>
    <n v="65000"/>
    <x v="2"/>
    <x v="0"/>
  </r>
  <r>
    <n v="42133580468"/>
    <n v="20001310129967"/>
    <d v="2009-11-23T00:00:00"/>
    <n v="288"/>
    <n v="22"/>
    <n v="266"/>
    <n v="8.6487999999999996"/>
    <n v="75000"/>
    <n v="57159.64"/>
    <n v="60000"/>
    <x v="6"/>
    <x v="0"/>
  </r>
  <r>
    <n v="14771096848"/>
    <n v="20001280344482"/>
    <d v="2009-02-12T00:00:00"/>
    <n v="240"/>
    <n v="31"/>
    <n v="209"/>
    <n v="8.6487999999999996"/>
    <n v="119500"/>
    <n v="57335.06"/>
    <n v="64000"/>
    <x v="3"/>
    <x v="0"/>
  </r>
  <r>
    <n v="1627754822"/>
    <n v="20001310129630"/>
    <d v="2009-11-18T00:00:00"/>
    <n v="96"/>
    <n v="22"/>
    <n v="74"/>
    <n v="8.6487999999999996"/>
    <n v="100000"/>
    <n v="58894.5"/>
    <n v="75000"/>
    <x v="0"/>
    <x v="0"/>
  </r>
  <r>
    <n v="11724898825"/>
    <n v="70766230000072"/>
    <d v="2009-12-22T00:00:00"/>
    <n v="180"/>
    <n v="21"/>
    <n v="159"/>
    <n v="8.6487999999999996"/>
    <n v="100000"/>
    <n v="57592.85"/>
    <n v="64000"/>
    <x v="5"/>
    <x v="0"/>
  </r>
  <r>
    <n v="46597123034"/>
    <n v="20001280311363"/>
    <d v="2008-08-13T00:00:00"/>
    <n v="300"/>
    <n v="37"/>
    <n v="263"/>
    <n v="8.6487999999999996"/>
    <n v="92500"/>
    <n v="57140.12"/>
    <n v="62900"/>
    <x v="5"/>
    <x v="0"/>
  </r>
  <r>
    <n v="25226711972"/>
    <n v="71512230000530"/>
    <d v="2008-08-05T00:00:00"/>
    <n v="240"/>
    <n v="37"/>
    <n v="203"/>
    <n v="8.6487999999999996"/>
    <n v="110000"/>
    <n v="57289.57"/>
    <n v="65090"/>
    <x v="5"/>
    <x v="0"/>
  </r>
  <r>
    <n v="69242062634"/>
    <n v="20001280199458"/>
    <d v="2006-12-18T00:00:00"/>
    <n v="180"/>
    <n v="57"/>
    <n v="123"/>
    <n v="8.6487999999999996"/>
    <n v="120000"/>
    <n v="57850.559999999998"/>
    <n v="80000"/>
    <x v="1"/>
    <x v="0"/>
  </r>
  <r>
    <n v="61870161815"/>
    <n v="20001280304880"/>
    <d v="2008-07-09T00:00:00"/>
    <n v="216"/>
    <n v="38"/>
    <n v="178"/>
    <n v="8.6487999999999996"/>
    <n v="86800"/>
    <n v="57398.71"/>
    <n v="67000"/>
    <x v="5"/>
    <x v="0"/>
  </r>
  <r>
    <n v="12364735823"/>
    <n v="20001280293527"/>
    <d v="2008-05-12T00:00:00"/>
    <n v="180"/>
    <n v="40"/>
    <n v="140"/>
    <n v="8.6487999999999996"/>
    <n v="119900"/>
    <n v="57652.46"/>
    <n v="70000"/>
    <x v="3"/>
    <x v="1"/>
  </r>
  <r>
    <n v="11141460807"/>
    <n v="70286230000210"/>
    <d v="2009-12-10T00:00:00"/>
    <n v="300"/>
    <n v="21"/>
    <n v="279"/>
    <n v="8.6487999999999996"/>
    <n v="87000"/>
    <n v="57014.33"/>
    <n v="60000"/>
    <x v="5"/>
    <x v="0"/>
  </r>
  <r>
    <n v="8943192053"/>
    <n v="20001280306580"/>
    <d v="2008-07-18T00:00:00"/>
    <n v="168"/>
    <n v="38"/>
    <n v="130"/>
    <n v="8.6487999999999996"/>
    <n v="90000"/>
    <n v="57724.99"/>
    <n v="72000"/>
    <x v="3"/>
    <x v="0"/>
  </r>
  <r>
    <n v="1225814820"/>
    <n v="20001330126246"/>
    <d v="2010-02-26T00:00:00"/>
    <n v="108"/>
    <n v="19"/>
    <n v="89"/>
    <n v="8.6487999999999996"/>
    <n v="96700"/>
    <n v="58359.11"/>
    <n v="69648"/>
    <x v="5"/>
    <x v="0"/>
  </r>
  <r>
    <n v="9934909804"/>
    <n v="20001280325771"/>
    <d v="2008-10-21T00:00:00"/>
    <n v="120"/>
    <n v="35"/>
    <n v="85"/>
    <n v="8.6487999999999996"/>
    <n v="100500"/>
    <n v="58411.5"/>
    <n v="80000"/>
    <x v="5"/>
    <x v="0"/>
  </r>
  <r>
    <n v="13112922840"/>
    <n v="20001280244658"/>
    <d v="2007-09-10T00:00:00"/>
    <n v="240"/>
    <n v="48"/>
    <n v="192"/>
    <n v="8.6487999999999996"/>
    <n v="109000"/>
    <n v="57242.74"/>
    <n v="68171.259999999995"/>
    <x v="5"/>
    <x v="0"/>
  </r>
  <r>
    <n v="89795288768"/>
    <n v="72286230000130"/>
    <d v="2007-11-26T00:00:00"/>
    <n v="240"/>
    <n v="46"/>
    <n v="194"/>
    <n v="8.6487999999999996"/>
    <n v="79000"/>
    <n v="57233.06"/>
    <n v="60000"/>
    <x v="5"/>
    <x v="0"/>
  </r>
  <r>
    <n v="17222400249"/>
    <n v="20001280349905"/>
    <d v="2009-03-26T00:00:00"/>
    <n v="240"/>
    <n v="30"/>
    <n v="210"/>
    <n v="8.6487999999999996"/>
    <n v="109100"/>
    <n v="57164.160000000003"/>
    <n v="64000"/>
    <x v="1"/>
    <x v="0"/>
  </r>
  <r>
    <n v="52953289020"/>
    <n v="20001280264748"/>
    <d v="2007-12-12T00:00:00"/>
    <n v="180"/>
    <n v="45"/>
    <n v="135"/>
    <n v="8.6487999999999996"/>
    <n v="118000"/>
    <n v="57610.68"/>
    <n v="72326.649999999994"/>
    <x v="3"/>
    <x v="0"/>
  </r>
  <r>
    <n v="11218858885"/>
    <n v="20001280209909"/>
    <d v="2007-03-16T00:00:00"/>
    <n v="228"/>
    <n v="54"/>
    <n v="174"/>
    <n v="8.6487999999999996"/>
    <n v="94000"/>
    <n v="57313.79"/>
    <n v="70800"/>
    <x v="7"/>
    <x v="2"/>
  </r>
  <r>
    <n v="13002026883"/>
    <n v="20001280339535"/>
    <d v="2009-01-09T00:00:00"/>
    <n v="180"/>
    <n v="32"/>
    <n v="148"/>
    <n v="8.6487999999999996"/>
    <n v="100000"/>
    <n v="57424.35"/>
    <n v="67922.820000000007"/>
    <x v="4"/>
    <x v="0"/>
  </r>
  <r>
    <n v="87596849920"/>
    <n v="20001230052500"/>
    <d v="2007-03-16T00:00:00"/>
    <n v="240"/>
    <n v="54"/>
    <n v="186"/>
    <n v="8.6487999999999996"/>
    <n v="105000"/>
    <n v="57176.12"/>
    <n v="84000"/>
    <x v="0"/>
    <x v="0"/>
  </r>
  <r>
    <n v="9032295799"/>
    <n v="20001290072370"/>
    <d v="2008-09-30T00:00:00"/>
    <n v="300"/>
    <n v="36"/>
    <n v="264"/>
    <n v="8.6487999999999996"/>
    <n v="90000"/>
    <n v="56876.93"/>
    <n v="62000"/>
    <x v="1"/>
    <x v="0"/>
  </r>
  <r>
    <n v="34770577753"/>
    <n v="71270230000465"/>
    <d v="2008-11-20T00:00:00"/>
    <n v="180"/>
    <n v="34"/>
    <n v="146"/>
    <n v="8.6487999999999996"/>
    <n v="93000"/>
    <n v="57385.49"/>
    <n v="68800"/>
    <x v="5"/>
    <x v="0"/>
  </r>
  <r>
    <n v="6595647850"/>
    <n v="70262230000345"/>
    <d v="2008-02-26T00:00:00"/>
    <n v="180"/>
    <n v="43"/>
    <n v="137"/>
    <n v="8.6487999999999996"/>
    <n v="80000"/>
    <n v="57463.75"/>
    <n v="64000"/>
    <x v="4"/>
    <x v="0"/>
  </r>
  <r>
    <n v="2380473692"/>
    <n v="20001280340010"/>
    <d v="2009-01-12T00:00:00"/>
    <n v="240"/>
    <n v="32"/>
    <n v="208"/>
    <n v="8.6487999999999996"/>
    <n v="85100"/>
    <n v="57012.07"/>
    <n v="64000"/>
    <x v="4"/>
    <x v="0"/>
  </r>
  <r>
    <n v="13829228848"/>
    <n v="20001280272201"/>
    <d v="2008-01-18T00:00:00"/>
    <n v="240"/>
    <n v="44"/>
    <n v="196"/>
    <n v="8.6487999999999996"/>
    <n v="88000"/>
    <n v="57028.53"/>
    <n v="67000"/>
    <x v="4"/>
    <x v="0"/>
  </r>
  <r>
    <n v="20199716072"/>
    <n v="20001280312505"/>
    <d v="2008-08-20T00:00:00"/>
    <n v="240"/>
    <n v="37"/>
    <n v="203"/>
    <n v="8.6487999999999996"/>
    <n v="81400"/>
    <n v="56987.44"/>
    <n v="65120"/>
    <x v="4"/>
    <x v="0"/>
  </r>
  <r>
    <n v="29446030862"/>
    <n v="20001280311819"/>
    <d v="2008-08-14T00:00:00"/>
    <n v="240"/>
    <n v="37"/>
    <n v="203"/>
    <n v="8.6487999999999996"/>
    <n v="89000"/>
    <n v="56982.52"/>
    <n v="65000"/>
    <x v="5"/>
    <x v="0"/>
  </r>
  <r>
    <n v="17089627861"/>
    <n v="20001330110617"/>
    <d v="2009-07-16T00:00:00"/>
    <n v="120"/>
    <n v="26"/>
    <n v="94"/>
    <n v="8.6487999999999996"/>
    <n v="115000"/>
    <n v="57990.89"/>
    <n v="72486.58"/>
    <x v="1"/>
    <x v="0"/>
  </r>
  <r>
    <n v="93807430687"/>
    <n v="20001280211032"/>
    <d v="2007-03-26T00:00:00"/>
    <n v="240"/>
    <n v="54"/>
    <n v="186"/>
    <n v="8.6487999999999996"/>
    <n v="100000"/>
    <n v="57060.39"/>
    <n v="69610.86"/>
    <x v="5"/>
    <x v="0"/>
  </r>
  <r>
    <n v="8558729778"/>
    <n v="20001280294841"/>
    <d v="2008-05-19T00:00:00"/>
    <n v="120"/>
    <n v="40"/>
    <n v="80"/>
    <n v="8.6487999999999996"/>
    <n v="120000"/>
    <n v="58301.71"/>
    <n v="84000"/>
    <x v="4"/>
    <x v="0"/>
  </r>
  <r>
    <n v="24595055315"/>
    <n v="20001280320656"/>
    <d v="2008-09-26T00:00:00"/>
    <n v="240"/>
    <n v="36"/>
    <n v="204"/>
    <n v="8.6487999999999996"/>
    <n v="118900"/>
    <n v="56930.61"/>
    <n v="65000"/>
    <x v="4"/>
    <x v="0"/>
  </r>
  <r>
    <n v="61118710568"/>
    <n v="30001280214850"/>
    <d v="2007-04-20T00:00:00"/>
    <n v="168"/>
    <n v="53"/>
    <n v="115"/>
    <n v="8.6487999999999996"/>
    <n v="110000"/>
    <n v="57565.36"/>
    <n v="80000"/>
    <x v="4"/>
    <x v="0"/>
  </r>
  <r>
    <n v="48829897604"/>
    <n v="20001280248270"/>
    <d v="2007-09-27T00:00:00"/>
    <n v="240"/>
    <n v="48"/>
    <n v="192"/>
    <n v="8.6487999999999996"/>
    <n v="85000"/>
    <n v="56947.05"/>
    <n v="68000"/>
    <x v="0"/>
    <x v="0"/>
  </r>
  <r>
    <n v="6021944828"/>
    <n v="20001280327286"/>
    <d v="2008-10-28T00:00:00"/>
    <n v="300"/>
    <n v="35"/>
    <n v="265"/>
    <n v="8.6487999999999996"/>
    <n v="120000"/>
    <n v="56660.26"/>
    <n v="62000.19"/>
    <x v="4"/>
    <x v="0"/>
  </r>
  <r>
    <n v="340270926"/>
    <n v="20001330122887"/>
    <d v="2010-01-15T00:00:00"/>
    <n v="240"/>
    <n v="20"/>
    <n v="220"/>
    <n v="8.6487999999999996"/>
    <n v="84100"/>
    <n v="56791.74"/>
    <n v="60730.32"/>
    <x v="0"/>
    <x v="0"/>
  </r>
  <r>
    <n v="9407075869"/>
    <n v="20001300008571"/>
    <d v="2009-01-07T00:00:00"/>
    <n v="300"/>
    <n v="0"/>
    <n v="300"/>
    <n v="8.6487999999999996"/>
    <n v="106000"/>
    <n v="56571.41"/>
    <n v="68000"/>
    <x v="1"/>
    <x v="0"/>
  </r>
  <r>
    <n v="5204944745"/>
    <n v="20002290027623"/>
    <d v="2007-12-26T00:00:00"/>
    <n v="240"/>
    <n v="45"/>
    <n v="195"/>
    <n v="8.6487999999999996"/>
    <n v="84000"/>
    <n v="56876.73"/>
    <n v="67200"/>
    <x v="5"/>
    <x v="0"/>
  </r>
  <r>
    <n v="16410408234"/>
    <n v="20001310125546"/>
    <d v="2009-10-09T00:00:00"/>
    <n v="300"/>
    <n v="23"/>
    <n v="277"/>
    <n v="8.6487999999999996"/>
    <n v="100000"/>
    <n v="56609.08"/>
    <n v="60000"/>
    <x v="2"/>
    <x v="0"/>
  </r>
  <r>
    <n v="81514913020"/>
    <n v="20001310139695"/>
    <d v="2010-03-11T00:00:00"/>
    <n v="186"/>
    <n v="9"/>
    <n v="177"/>
    <n v="8.6487999999999996"/>
    <n v="100000"/>
    <n v="56943.48"/>
    <n v="72000"/>
    <x v="2"/>
    <x v="0"/>
  </r>
  <r>
    <n v="9683020500"/>
    <n v="20001280314737"/>
    <d v="2008-08-29T00:00:00"/>
    <n v="240"/>
    <n v="37"/>
    <n v="203"/>
    <n v="8.6487999999999996"/>
    <n v="91000"/>
    <n v="56809.35"/>
    <n v="65000"/>
    <x v="5"/>
    <x v="0"/>
  </r>
  <r>
    <n v="77262514334"/>
    <n v="20001280298472"/>
    <d v="2008-06-05T00:00:00"/>
    <n v="240"/>
    <n v="39"/>
    <n v="201"/>
    <n v="8.6487999999999996"/>
    <n v="85000"/>
    <n v="56798.94"/>
    <n v="65000"/>
    <x v="0"/>
    <x v="0"/>
  </r>
  <r>
    <n v="83689281172"/>
    <n v="20001290061033"/>
    <d v="2007-08-22T00:00:00"/>
    <n v="180"/>
    <n v="49"/>
    <n v="131"/>
    <n v="8.6487999999999996"/>
    <n v="94300"/>
    <n v="57244.6"/>
    <n v="75200"/>
    <x v="5"/>
    <x v="0"/>
  </r>
  <r>
    <n v="77556763749"/>
    <n v="20001280337133"/>
    <d v="2008-12-19T00:00:00"/>
    <n v="240"/>
    <n v="33"/>
    <n v="207"/>
    <n v="8.6487999999999996"/>
    <n v="96400"/>
    <n v="56740.13"/>
    <n v="64000"/>
    <x v="5"/>
    <x v="0"/>
  </r>
  <r>
    <n v="3411305916"/>
    <n v="20001280332980"/>
    <d v="2008-11-26T00:00:00"/>
    <n v="141"/>
    <n v="8"/>
    <n v="133"/>
    <n v="8.6487999999999996"/>
    <n v="120000"/>
    <n v="57205.440000000002"/>
    <n v="80000"/>
    <x v="4"/>
    <x v="0"/>
  </r>
  <r>
    <n v="65852788600"/>
    <n v="20001280213540"/>
    <d v="2007-04-13T00:00:00"/>
    <n v="192"/>
    <n v="53"/>
    <n v="139"/>
    <n v="8.6487999999999996"/>
    <n v="120000"/>
    <n v="57144.6"/>
    <n v="75000"/>
    <x v="4"/>
    <x v="0"/>
  </r>
  <r>
    <n v="5469350100"/>
    <n v="20001280174277"/>
    <d v="2006-05-03T00:00:00"/>
    <n v="168"/>
    <n v="64"/>
    <n v="104"/>
    <n v="8.6487999999999996"/>
    <n v="115000"/>
    <n v="57554.74"/>
    <n v="86250"/>
    <x v="5"/>
    <x v="0"/>
  </r>
  <r>
    <n v="4959791802"/>
    <n v="70003230000126"/>
    <d v="2008-05-26T00:00:00"/>
    <n v="240"/>
    <n v="40"/>
    <n v="200"/>
    <n v="8.6487999999999996"/>
    <n v="119000"/>
    <n v="56734.58"/>
    <n v="88000"/>
    <x v="1"/>
    <x v="0"/>
  </r>
  <r>
    <n v="94649022800"/>
    <n v="20001280192232"/>
    <d v="2006-10-10T00:00:00"/>
    <n v="180"/>
    <n v="59"/>
    <n v="121"/>
    <n v="8.6487999999999996"/>
    <n v="116000"/>
    <n v="57303.87"/>
    <n v="80000"/>
    <x v="3"/>
    <x v="0"/>
  </r>
  <r>
    <n v="845100726"/>
    <n v="20001280318309"/>
    <d v="2008-09-16T00:00:00"/>
    <n v="120"/>
    <n v="36"/>
    <n v="84"/>
    <n v="8.6487999999999996"/>
    <n v="102300"/>
    <n v="57933.59"/>
    <n v="80000"/>
    <x v="5"/>
    <x v="0"/>
  </r>
  <r>
    <n v="92500714500"/>
    <n v="72135230000253"/>
    <d v="2008-01-30T00:00:00"/>
    <n v="360"/>
    <n v="44"/>
    <n v="316"/>
    <n v="8.6487999999999996"/>
    <n v="82000"/>
    <n v="56389.2"/>
    <n v="61000"/>
    <x v="3"/>
    <x v="3"/>
  </r>
  <r>
    <n v="21367075823"/>
    <n v="20001290062749"/>
    <d v="2007-09-26T00:00:00"/>
    <n v="240"/>
    <n v="48"/>
    <n v="192"/>
    <n v="8.6487999999999996"/>
    <n v="106000"/>
    <n v="56730.87"/>
    <n v="68000"/>
    <x v="1"/>
    <x v="0"/>
  </r>
  <r>
    <n v="7729988763"/>
    <n v="530001310112005"/>
    <d v="2007-05-15T00:00:00"/>
    <n v="240"/>
    <n v="52"/>
    <n v="188"/>
    <n v="8.6487999999999996"/>
    <n v="119000"/>
    <n v="56736.38"/>
    <n v="88940"/>
    <x v="2"/>
    <x v="0"/>
  </r>
  <r>
    <n v="28230090866"/>
    <n v="20001300007354"/>
    <d v="2008-11-18T00:00:00"/>
    <n v="180"/>
    <n v="34"/>
    <n v="146"/>
    <n v="8.6487999999999996"/>
    <n v="102000"/>
    <n v="57001.72"/>
    <n v="68338.559999999998"/>
    <x v="2"/>
    <x v="0"/>
  </r>
  <r>
    <n v="55500676849"/>
    <n v="20001280206497"/>
    <d v="2007-02-16T00:00:00"/>
    <n v="180"/>
    <n v="55"/>
    <n v="125"/>
    <n v="8.6487999999999996"/>
    <n v="117000"/>
    <n v="57173.75"/>
    <n v="78000"/>
    <x v="0"/>
    <x v="0"/>
  </r>
  <r>
    <n v="333426100"/>
    <n v="20001280338350"/>
    <d v="2008-12-23T00:00:00"/>
    <n v="180"/>
    <n v="33"/>
    <n v="147"/>
    <n v="8.6487999999999996"/>
    <n v="85000"/>
    <n v="56963.95"/>
    <n v="68000"/>
    <x v="4"/>
    <x v="0"/>
  </r>
  <r>
    <n v="32350290875"/>
    <n v="20001280338784"/>
    <d v="2008-12-26T00:00:00"/>
    <n v="96"/>
    <n v="33"/>
    <n v="63"/>
    <n v="8.6487999999999996"/>
    <n v="114500"/>
    <n v="58571.9"/>
    <n v="85000"/>
    <x v="3"/>
    <x v="1"/>
  </r>
  <r>
    <n v="14116139882"/>
    <n v="70021230000507"/>
    <d v="2010-02-05T00:00:00"/>
    <n v="300"/>
    <n v="19"/>
    <n v="281"/>
    <n v="8.6487999999999996"/>
    <n v="80000"/>
    <n v="56375.67"/>
    <n v="58890"/>
    <x v="6"/>
    <x v="0"/>
  </r>
  <r>
    <n v="1322305692"/>
    <n v="20001230052950"/>
    <d v="2007-08-10T00:00:00"/>
    <n v="240"/>
    <n v="49"/>
    <n v="191"/>
    <n v="8.6487999999999996"/>
    <n v="120000"/>
    <n v="56658.7"/>
    <n v="89700"/>
    <x v="6"/>
    <x v="0"/>
  </r>
  <r>
    <n v="48090506615"/>
    <n v="72041230000804"/>
    <d v="2010-01-07T00:00:00"/>
    <n v="156"/>
    <n v="20"/>
    <n v="136"/>
    <n v="8.6487999999999996"/>
    <n v="89000"/>
    <n v="57020.04"/>
    <n v="64000"/>
    <x v="2"/>
    <x v="0"/>
  </r>
  <r>
    <n v="5362285823"/>
    <n v="70103230000394"/>
    <d v="2009-03-11T00:00:00"/>
    <n v="348"/>
    <n v="30"/>
    <n v="318"/>
    <n v="8.6487999999999996"/>
    <n v="75000"/>
    <n v="56292.15"/>
    <n v="60000"/>
    <x v="5"/>
    <x v="0"/>
  </r>
  <r>
    <n v="93764391049"/>
    <n v="20001280218428"/>
    <d v="2007-05-10T00:00:00"/>
    <n v="163"/>
    <n v="42"/>
    <n v="121"/>
    <n v="8.6487999999999996"/>
    <n v="120000"/>
    <n v="57173.03"/>
    <n v="88000"/>
    <x v="4"/>
    <x v="0"/>
  </r>
  <r>
    <n v="4023800619"/>
    <n v="20001280300612"/>
    <d v="2008-06-17T00:00:00"/>
    <n v="240"/>
    <n v="39"/>
    <n v="201"/>
    <n v="8.6487999999999996"/>
    <n v="113700"/>
    <n v="56572.61"/>
    <n v="65000"/>
    <x v="4"/>
    <x v="0"/>
  </r>
  <r>
    <n v="5139625733"/>
    <n v="20001280279214"/>
    <d v="2008-02-27T00:00:00"/>
    <n v="180"/>
    <n v="43"/>
    <n v="137"/>
    <n v="8.6487999999999996"/>
    <n v="90000"/>
    <n v="56970.02"/>
    <n v="72000"/>
    <x v="5"/>
    <x v="0"/>
  </r>
  <r>
    <n v="27901826800"/>
    <n v="20001290071101"/>
    <d v="2008-08-15T00:00:00"/>
    <n v="180"/>
    <n v="37"/>
    <n v="143"/>
    <n v="8.6487999999999996"/>
    <n v="120000"/>
    <n v="56905.62"/>
    <n v="85000"/>
    <x v="5"/>
    <x v="0"/>
  </r>
  <r>
    <n v="5590906253"/>
    <n v="20001280266546"/>
    <d v="2007-12-19T00:00:00"/>
    <n v="144"/>
    <n v="45"/>
    <n v="99"/>
    <n v="8.6487999999999996"/>
    <n v="120000"/>
    <n v="57451.34"/>
    <n v="80000"/>
    <x v="4"/>
    <x v="0"/>
  </r>
  <r>
    <n v="64624005600"/>
    <n v="20001280332140"/>
    <d v="2008-11-24T00:00:00"/>
    <n v="144"/>
    <n v="34"/>
    <n v="110"/>
    <n v="8.6487999999999996"/>
    <n v="106250"/>
    <n v="57219.83"/>
    <n v="73000"/>
    <x v="2"/>
    <x v="0"/>
  </r>
  <r>
    <n v="27549703809"/>
    <n v="20001280209526"/>
    <d v="2007-03-14T00:00:00"/>
    <n v="240"/>
    <n v="54"/>
    <n v="186"/>
    <n v="8.6487999999999996"/>
    <n v="101000"/>
    <n v="56567.87"/>
    <n v="69200"/>
    <x v="1"/>
    <x v="0"/>
  </r>
  <r>
    <n v="9098793894"/>
    <n v="30001280171698"/>
    <d v="2006-04-17T00:00:00"/>
    <n v="180"/>
    <n v="65"/>
    <n v="115"/>
    <n v="8.6487999999999996"/>
    <n v="119000"/>
    <n v="57137.22"/>
    <n v="83300"/>
    <x v="1"/>
    <x v="0"/>
  </r>
  <r>
    <n v="28140921890"/>
    <n v="20001280353260"/>
    <d v="2009-04-29T00:00:00"/>
    <n v="144"/>
    <n v="29"/>
    <n v="115"/>
    <n v="8.6487999999999996"/>
    <n v="119200"/>
    <n v="57098.41"/>
    <n v="70000"/>
    <x v="5"/>
    <x v="0"/>
  </r>
  <r>
    <n v="56111223968"/>
    <n v="20001280198273"/>
    <d v="2006-12-06T00:00:00"/>
    <n v="180"/>
    <n v="57"/>
    <n v="123"/>
    <n v="8.6487999999999996"/>
    <n v="119000"/>
    <n v="56992.34"/>
    <n v="78500"/>
    <x v="4"/>
    <x v="0"/>
  </r>
  <r>
    <n v="24537128100"/>
    <n v="20001280167300"/>
    <d v="2006-03-15T00:00:00"/>
    <n v="180"/>
    <n v="66"/>
    <n v="114"/>
    <n v="8.6487999999999996"/>
    <n v="120000"/>
    <n v="57088.5"/>
    <n v="83800"/>
    <x v="5"/>
    <x v="0"/>
  </r>
  <r>
    <n v="28763135884"/>
    <n v="20001300006722"/>
    <d v="2008-10-29T00:00:00"/>
    <n v="240"/>
    <n v="35"/>
    <n v="205"/>
    <n v="8.6487999999999996"/>
    <n v="101000"/>
    <n v="56407.48"/>
    <n v="64160.51"/>
    <x v="4"/>
    <x v="0"/>
  </r>
  <r>
    <n v="28759208805"/>
    <n v="20001300010681"/>
    <d v="2009-03-13T00:00:00"/>
    <n v="240"/>
    <n v="30"/>
    <n v="210"/>
    <n v="8.6487999999999996"/>
    <n v="109000"/>
    <n v="56350.75"/>
    <n v="62944.92"/>
    <x v="4"/>
    <x v="0"/>
  </r>
  <r>
    <n v="22016020857"/>
    <n v="20001330120060"/>
    <d v="2009-11-26T00:00:00"/>
    <n v="240"/>
    <n v="22"/>
    <n v="218"/>
    <n v="8.6487999999999996"/>
    <n v="104300"/>
    <n v="56314.59"/>
    <n v="60811.14"/>
    <x v="1"/>
    <x v="0"/>
  </r>
  <r>
    <n v="96381612649"/>
    <n v="20001280348968"/>
    <d v="2009-03-27T00:00:00"/>
    <n v="120"/>
    <n v="30"/>
    <n v="90"/>
    <n v="8.6487999999999996"/>
    <n v="119000"/>
    <n v="57394.59"/>
    <n v="75000"/>
    <x v="3"/>
    <x v="0"/>
  </r>
  <r>
    <n v="3205911660"/>
    <n v="20001280230290"/>
    <d v="2007-07-13T00:00:00"/>
    <n v="180"/>
    <n v="50"/>
    <n v="130"/>
    <n v="8.6487999999999996"/>
    <n v="119000"/>
    <n v="56791.68"/>
    <n v="75000"/>
    <x v="5"/>
    <x v="0"/>
  </r>
  <r>
    <n v="87351757100"/>
    <n v="20001280190140"/>
    <d v="2006-09-22T00:00:00"/>
    <n v="180"/>
    <n v="60"/>
    <n v="120"/>
    <n v="8.6487999999999996"/>
    <n v="120000"/>
    <n v="56901.39"/>
    <n v="80000"/>
    <x v="0"/>
    <x v="0"/>
  </r>
  <r>
    <n v="29511105884"/>
    <n v="20001280303034"/>
    <d v="2008-06-30T00:00:00"/>
    <n v="240"/>
    <n v="39"/>
    <n v="201"/>
    <n v="8.6487999999999996"/>
    <n v="80000"/>
    <n v="56278.48"/>
    <n v="64000"/>
    <x v="5"/>
    <x v="0"/>
  </r>
  <r>
    <n v="9561205718"/>
    <n v="20001280300795"/>
    <d v="2008-06-19T00:00:00"/>
    <n v="300"/>
    <n v="39"/>
    <n v="261"/>
    <n v="8.6487999999999996"/>
    <n v="81500"/>
    <n v="56073.919999999998"/>
    <n v="62000"/>
    <x v="4"/>
    <x v="0"/>
  </r>
  <r>
    <n v="10383957800"/>
    <n v="72175230000775"/>
    <d v="2008-10-14T00:00:00"/>
    <n v="360"/>
    <n v="35"/>
    <n v="325"/>
    <n v="8.6487999999999996"/>
    <n v="76000"/>
    <n v="55934.65"/>
    <n v="60000"/>
    <x v="0"/>
    <x v="0"/>
  </r>
  <r>
    <n v="61159212449"/>
    <n v="20001280297204"/>
    <d v="2008-05-29T00:00:00"/>
    <n v="240"/>
    <n v="40"/>
    <n v="200"/>
    <n v="8.6487999999999996"/>
    <n v="85000"/>
    <n v="56258.7"/>
    <n v="65000"/>
    <x v="4"/>
    <x v="0"/>
  </r>
  <r>
    <n v="27187281838"/>
    <n v="20001280293900"/>
    <d v="2008-05-13T00:00:00"/>
    <n v="240"/>
    <n v="40"/>
    <n v="200"/>
    <n v="8.6487999999999996"/>
    <n v="109300"/>
    <n v="56252.58"/>
    <n v="64853.94"/>
    <x v="0"/>
    <x v="0"/>
  </r>
  <r>
    <n v="21520509839"/>
    <n v="20001280319429"/>
    <d v="2008-09-19T00:00:00"/>
    <n v="240"/>
    <n v="36"/>
    <n v="204"/>
    <n v="8.6487999999999996"/>
    <n v="81900"/>
    <n v="56230.51"/>
    <n v="64000"/>
    <x v="5"/>
    <x v="0"/>
  </r>
  <r>
    <n v="689762917"/>
    <n v="70155230000567"/>
    <d v="2007-10-19T00:00:00"/>
    <n v="240"/>
    <n v="47"/>
    <n v="193"/>
    <n v="8.6487999999999996"/>
    <n v="110000"/>
    <n v="56258.53"/>
    <n v="66880.89"/>
    <x v="4"/>
    <x v="0"/>
  </r>
  <r>
    <n v="8280518878"/>
    <n v="20001280259078"/>
    <d v="2007-11-14T00:00:00"/>
    <n v="180"/>
    <n v="46"/>
    <n v="134"/>
    <n v="8.6487999999999996"/>
    <n v="98000"/>
    <n v="56645.64"/>
    <n v="72800"/>
    <x v="5"/>
    <x v="0"/>
  </r>
  <r>
    <n v="26576302860"/>
    <n v="20001280291524"/>
    <d v="2008-04-29T00:00:00"/>
    <n v="240"/>
    <n v="41"/>
    <n v="199"/>
    <n v="8.6487999999999996"/>
    <n v="120000"/>
    <n v="56219.9"/>
    <n v="64400"/>
    <x v="3"/>
    <x v="0"/>
  </r>
  <r>
    <n v="86174460800"/>
    <n v="30001280174689"/>
    <d v="2006-05-05T00:00:00"/>
    <n v="180"/>
    <n v="64"/>
    <n v="116"/>
    <n v="8.6487999999999996"/>
    <n v="117000"/>
    <n v="56805.41"/>
    <n v="81900"/>
    <x v="1"/>
    <x v="0"/>
  </r>
  <r>
    <n v="21375338803"/>
    <n v="20001280246774"/>
    <d v="2007-09-18T00:00:00"/>
    <n v="240"/>
    <n v="48"/>
    <n v="192"/>
    <n v="8.6487999999999996"/>
    <n v="84000"/>
    <n v="56202.400000000001"/>
    <n v="67200"/>
    <x v="5"/>
    <x v="0"/>
  </r>
  <r>
    <n v="16530273808"/>
    <n v="20001290069387"/>
    <d v="2008-05-09T00:00:00"/>
    <n v="300"/>
    <n v="40"/>
    <n v="260"/>
    <n v="8.6487999999999996"/>
    <n v="118000"/>
    <n v="55969.74"/>
    <n v="61985.48"/>
    <x v="4"/>
    <x v="0"/>
  </r>
  <r>
    <n v="27197863813"/>
    <n v="30001280273229"/>
    <d v="2008-01-23T00:00:00"/>
    <n v="240"/>
    <n v="44"/>
    <n v="196"/>
    <n v="8.6487999999999996"/>
    <n v="120000"/>
    <n v="56157.1"/>
    <n v="66000"/>
    <x v="1"/>
    <x v="0"/>
  </r>
  <r>
    <n v="16007153894"/>
    <n v="70172230000079"/>
    <d v="2009-12-02T00:00:00"/>
    <n v="240"/>
    <n v="21"/>
    <n v="219"/>
    <n v="8.6487999999999996"/>
    <n v="85000"/>
    <n v="56049.63"/>
    <n v="60000"/>
    <x v="5"/>
    <x v="0"/>
  </r>
  <r>
    <n v="6758019829"/>
    <n v="20001280288760"/>
    <d v="2008-04-15T00:00:00"/>
    <n v="240"/>
    <n v="41"/>
    <n v="199"/>
    <n v="8.6487999999999996"/>
    <n v="120000"/>
    <n v="56124.56"/>
    <n v="90000"/>
    <x v="4"/>
    <x v="0"/>
  </r>
  <r>
    <n v="28132539877"/>
    <n v="20001300008610"/>
    <d v="2009-01-07T00:00:00"/>
    <n v="242"/>
    <n v="7"/>
    <n v="235"/>
    <n v="8.6487999999999996"/>
    <n v="97000"/>
    <n v="55969.22"/>
    <n v="67100"/>
    <x v="1"/>
    <x v="0"/>
  </r>
  <r>
    <n v="5371318844"/>
    <n v="20001280330830"/>
    <d v="2008-11-14T00:00:00"/>
    <n v="228"/>
    <n v="34"/>
    <n v="194"/>
    <n v="8.6487999999999996"/>
    <n v="81100"/>
    <n v="56106.21"/>
    <n v="64000"/>
    <x v="5"/>
    <x v="0"/>
  </r>
  <r>
    <n v="26336422844"/>
    <n v="72174230001013"/>
    <d v="2009-08-11T00:00:00"/>
    <n v="300"/>
    <n v="25"/>
    <n v="275"/>
    <n v="8.6487999999999996"/>
    <n v="84000"/>
    <n v="55828.03"/>
    <n v="56000"/>
    <x v="4"/>
    <x v="0"/>
  </r>
  <r>
    <n v="83846735787"/>
    <n v="20001280287870"/>
    <d v="2008-04-10T00:00:00"/>
    <n v="180"/>
    <n v="41"/>
    <n v="139"/>
    <n v="8.6487999999999996"/>
    <n v="117900"/>
    <n v="56435.66"/>
    <n v="70000"/>
    <x v="4"/>
    <x v="0"/>
  </r>
  <r>
    <n v="4985998680"/>
    <n v="20001280281758"/>
    <d v="2008-03-10T00:00:00"/>
    <n v="240"/>
    <n v="42"/>
    <n v="198"/>
    <n v="8.6487999999999996"/>
    <n v="120000"/>
    <n v="56051.37"/>
    <n v="65000"/>
    <x v="5"/>
    <x v="0"/>
  </r>
  <r>
    <n v="30158200870"/>
    <n v="30001280255263"/>
    <d v="2007-10-26T00:00:00"/>
    <n v="240"/>
    <n v="47"/>
    <n v="193"/>
    <n v="8.6487999999999996"/>
    <n v="116000"/>
    <n v="56026.09"/>
    <n v="66485.63"/>
    <x v="1"/>
    <x v="0"/>
  </r>
  <r>
    <n v="17843589830"/>
    <n v="20001280254122"/>
    <d v="2007-10-23T00:00:00"/>
    <n v="180"/>
    <n v="47"/>
    <n v="133"/>
    <n v="8.6487999999999996"/>
    <n v="91000"/>
    <n v="56426.87"/>
    <n v="72000"/>
    <x v="3"/>
    <x v="0"/>
  </r>
  <r>
    <n v="5385788821"/>
    <n v="20001280301007"/>
    <d v="2008-06-19T00:00:00"/>
    <n v="180"/>
    <n v="39"/>
    <n v="141"/>
    <n v="8.6487999999999996"/>
    <n v="86500"/>
    <n v="56351.15"/>
    <n v="69200"/>
    <x v="4"/>
    <x v="0"/>
  </r>
  <r>
    <n v="27740699802"/>
    <n v="70770230000062"/>
    <d v="2009-06-17T00:00:00"/>
    <n v="300"/>
    <n v="27"/>
    <n v="273"/>
    <n v="8.6487999999999996"/>
    <n v="75000"/>
    <n v="55749.42"/>
    <n v="60000"/>
    <x v="3"/>
    <x v="0"/>
  </r>
  <r>
    <n v="38979012772"/>
    <n v="20001280317787"/>
    <d v="2008-09-12T00:00:00"/>
    <n v="180"/>
    <n v="36"/>
    <n v="144"/>
    <n v="8.6487999999999996"/>
    <n v="90000"/>
    <n v="56305.45"/>
    <n v="68000"/>
    <x v="4"/>
    <x v="0"/>
  </r>
  <r>
    <n v="46187383320"/>
    <n v="20001280249951"/>
    <d v="2007-10-03T00:00:00"/>
    <n v="120"/>
    <n v="47"/>
    <n v="73"/>
    <n v="8.6487999999999996"/>
    <n v="120000"/>
    <n v="57492.27"/>
    <n v="90000"/>
    <x v="0"/>
    <x v="0"/>
  </r>
  <r>
    <n v="24871754863"/>
    <n v="20001230054235"/>
    <d v="2008-05-16T00:00:00"/>
    <n v="204"/>
    <n v="40"/>
    <n v="164"/>
    <n v="8.6487999999999996"/>
    <n v="101000"/>
    <n v="56156.480000000003"/>
    <n v="66000"/>
    <x v="1"/>
    <x v="0"/>
  </r>
  <r>
    <n v="1347125795"/>
    <n v="20001280305487"/>
    <d v="2008-07-16T00:00:00"/>
    <n v="240"/>
    <n v="38"/>
    <n v="202"/>
    <n v="8.6487999999999996"/>
    <n v="85200"/>
    <n v="55938.51"/>
    <n v="64000"/>
    <x v="5"/>
    <x v="0"/>
  </r>
  <r>
    <n v="187482608"/>
    <n v="20001280305320"/>
    <d v="2008-07-15T00:00:00"/>
    <n v="240"/>
    <n v="38"/>
    <n v="202"/>
    <n v="8.6487999999999996"/>
    <n v="83600"/>
    <n v="55929.11"/>
    <n v="64000"/>
    <x v="5"/>
    <x v="0"/>
  </r>
  <r>
    <n v="53251911953"/>
    <n v="20001280347856"/>
    <d v="2009-03-18T00:00:00"/>
    <n v="324"/>
    <n v="30"/>
    <n v="294"/>
    <n v="8.6487999999999996"/>
    <n v="83000"/>
    <n v="55642.11"/>
    <n v="60000"/>
    <x v="4"/>
    <x v="0"/>
  </r>
  <r>
    <n v="54937353772"/>
    <n v="20001280359722"/>
    <d v="2009-06-23T00:00:00"/>
    <n v="120"/>
    <n v="27"/>
    <n v="93"/>
    <n v="8.6487999999999996"/>
    <n v="102000"/>
    <n v="56902.31"/>
    <n v="72000"/>
    <x v="2"/>
    <x v="0"/>
  </r>
  <r>
    <n v="28963342891"/>
    <n v="30001280313921"/>
    <d v="2008-08-27T00:00:00"/>
    <n v="120"/>
    <n v="37"/>
    <n v="83"/>
    <n v="8.6487999999999996"/>
    <n v="117500"/>
    <n v="57131.05"/>
    <n v="80000"/>
    <x v="1"/>
    <x v="0"/>
  </r>
  <r>
    <n v="92176127749"/>
    <n v="20001280247797"/>
    <d v="2007-09-24T00:00:00"/>
    <n v="240"/>
    <n v="48"/>
    <n v="192"/>
    <n v="8.6487999999999996"/>
    <n v="90000"/>
    <n v="55929.279999999999"/>
    <n v="67000"/>
    <x v="5"/>
    <x v="0"/>
  </r>
  <r>
    <n v="17248104809"/>
    <n v="20001270067974"/>
    <d v="2007-09-21T00:00:00"/>
    <n v="180"/>
    <n v="48"/>
    <n v="132"/>
    <n v="8.6487999999999996"/>
    <n v="98000"/>
    <n v="56331.66"/>
    <n v="73500"/>
    <x v="4"/>
    <x v="0"/>
  </r>
  <r>
    <n v="208903542"/>
    <n v="72168230000314"/>
    <d v="2009-03-09T00:00:00"/>
    <n v="240"/>
    <n v="30"/>
    <n v="210"/>
    <n v="8.6487999999999996"/>
    <n v="115000"/>
    <n v="55837.79"/>
    <n v="62200"/>
    <x v="4"/>
    <x v="0"/>
  </r>
  <r>
    <n v="10134996895"/>
    <n v="20001280316420"/>
    <d v="2008-09-08T00:00:00"/>
    <n v="240"/>
    <n v="36"/>
    <n v="204"/>
    <n v="8.6487999999999996"/>
    <n v="113600"/>
    <n v="55858.28"/>
    <n v="90000"/>
    <x v="5"/>
    <x v="0"/>
  </r>
  <r>
    <n v="247978639"/>
    <n v="20001280283076"/>
    <d v="2008-03-17T00:00:00"/>
    <n v="240"/>
    <n v="42"/>
    <n v="198"/>
    <n v="8.6487999999999996"/>
    <n v="88900"/>
    <n v="55876.83"/>
    <n v="65000"/>
    <x v="5"/>
    <x v="0"/>
  </r>
  <r>
    <n v="526083956"/>
    <n v="20001280344318"/>
    <d v="2009-02-13T00:00:00"/>
    <n v="240"/>
    <n v="31"/>
    <n v="209"/>
    <n v="8.6487999999999996"/>
    <n v="95000"/>
    <n v="55822.080000000002"/>
    <n v="76000"/>
    <x v="5"/>
    <x v="0"/>
  </r>
  <r>
    <n v="18101107851"/>
    <n v="20001270064525"/>
    <d v="2007-03-02T00:00:00"/>
    <n v="180"/>
    <n v="54"/>
    <n v="126"/>
    <n v="8.6487999999999996"/>
    <n v="120000"/>
    <n v="56359.31"/>
    <n v="76000"/>
    <x v="5"/>
    <x v="0"/>
  </r>
  <r>
    <n v="82557365734"/>
    <n v="20001280359757"/>
    <d v="2009-06-26T00:00:00"/>
    <n v="300"/>
    <n v="27"/>
    <n v="273"/>
    <n v="8.6487999999999996"/>
    <n v="91000"/>
    <n v="55625.97"/>
    <n v="60000"/>
    <x v="5"/>
    <x v="0"/>
  </r>
  <r>
    <n v="4928322851"/>
    <n v="30001280250644"/>
    <d v="2007-10-09T00:00:00"/>
    <n v="240"/>
    <n v="47"/>
    <n v="193"/>
    <n v="8.6487999999999996"/>
    <n v="83000"/>
    <n v="55882.57"/>
    <n v="66400"/>
    <x v="1"/>
    <x v="0"/>
  </r>
  <r>
    <n v="18080326835"/>
    <n v="20001280290544"/>
    <d v="2008-04-22T00:00:00"/>
    <n v="180"/>
    <n v="41"/>
    <n v="139"/>
    <n v="8.6487999999999996"/>
    <n v="88000"/>
    <n v="56213.4"/>
    <n v="70000"/>
    <x v="2"/>
    <x v="0"/>
  </r>
  <r>
    <n v="13127130899"/>
    <n v="20001280290129"/>
    <d v="2008-04-23T00:00:00"/>
    <n v="180"/>
    <n v="41"/>
    <n v="139"/>
    <n v="8.6487999999999996"/>
    <n v="115400"/>
    <n v="56212.87"/>
    <n v="70000"/>
    <x v="3"/>
    <x v="0"/>
  </r>
  <r>
    <n v="51540126820"/>
    <n v="20001280347333"/>
    <d v="2009-03-10T00:00:00"/>
    <n v="216"/>
    <n v="30"/>
    <n v="186"/>
    <n v="8.6487999999999996"/>
    <n v="79000"/>
    <n v="55879.33"/>
    <n v="63200"/>
    <x v="5"/>
    <x v="0"/>
  </r>
  <r>
    <n v="27753052888"/>
    <n v="20001280255692"/>
    <d v="2007-10-29T00:00:00"/>
    <n v="137"/>
    <n v="35"/>
    <n v="102"/>
    <n v="8.6487999999999996"/>
    <n v="120000"/>
    <n v="56616.37"/>
    <n v="96000"/>
    <x v="5"/>
    <x v="0"/>
  </r>
  <r>
    <n v="6386390857"/>
    <n v="20001280221100"/>
    <d v="2007-05-24T00:00:00"/>
    <n v="240"/>
    <n v="52"/>
    <n v="188"/>
    <n v="8.6487999999999996"/>
    <n v="90000"/>
    <n v="55828.83"/>
    <n v="68000"/>
    <x v="6"/>
    <x v="0"/>
  </r>
  <r>
    <n v="94761736968"/>
    <n v="20001280232960"/>
    <d v="2007-07-25T00:00:00"/>
    <n v="180"/>
    <n v="50"/>
    <n v="130"/>
    <n v="8.6487999999999996"/>
    <n v="93000"/>
    <n v="56185.85"/>
    <n v="74400"/>
    <x v="4"/>
    <x v="0"/>
  </r>
  <r>
    <n v="19989793859"/>
    <n v="20001280304774"/>
    <d v="2008-07-10T00:00:00"/>
    <n v="300"/>
    <n v="38"/>
    <n v="262"/>
    <n v="8.6487999999999996"/>
    <n v="109200"/>
    <n v="55504.13"/>
    <n v="61054.29"/>
    <x v="2"/>
    <x v="0"/>
  </r>
  <r>
    <n v="4443081640"/>
    <n v="30001290055674"/>
    <d v="2007-01-24T00:00:00"/>
    <n v="240"/>
    <n v="56"/>
    <n v="184"/>
    <n v="8.6487999999999996"/>
    <n v="104000"/>
    <n v="55762.64"/>
    <n v="69000"/>
    <x v="5"/>
    <x v="0"/>
  </r>
  <r>
    <n v="1278125639"/>
    <n v="20001280278528"/>
    <d v="2008-03-11T00:00:00"/>
    <n v="180"/>
    <n v="42"/>
    <n v="138"/>
    <n v="8.6487999999999996"/>
    <n v="94000"/>
    <n v="56067.8"/>
    <n v="70000"/>
    <x v="5"/>
    <x v="0"/>
  </r>
  <r>
    <n v="69214867704"/>
    <n v="20001280315466"/>
    <d v="2008-08-29T00:00:00"/>
    <n v="300"/>
    <n v="37"/>
    <n v="263"/>
    <n v="8.6487999999999996"/>
    <n v="77300"/>
    <n v="55476.43"/>
    <n v="60518.37"/>
    <x v="3"/>
    <x v="0"/>
  </r>
  <r>
    <n v="25731521700"/>
    <n v="72287230000325"/>
    <d v="2008-09-02T00:00:00"/>
    <n v="132"/>
    <n v="36"/>
    <n v="96"/>
    <n v="8.6487999999999996"/>
    <n v="104000"/>
    <n v="56588.59"/>
    <n v="74890"/>
    <x v="5"/>
    <x v="0"/>
  </r>
  <r>
    <n v="29095368823"/>
    <n v="70736230000127"/>
    <d v="2008-02-13T00:00:00"/>
    <n v="240"/>
    <n v="43"/>
    <n v="197"/>
    <n v="8.6487999999999996"/>
    <n v="89000"/>
    <n v="55648.02"/>
    <n v="65000"/>
    <x v="2"/>
    <x v="0"/>
  </r>
  <r>
    <n v="88722317791"/>
    <n v="20001280240920"/>
    <d v="2007-08-24T00:00:00"/>
    <n v="240"/>
    <n v="49"/>
    <n v="191"/>
    <n v="8.6487999999999996"/>
    <n v="87000"/>
    <n v="55672.97"/>
    <n v="67000"/>
    <x v="3"/>
    <x v="0"/>
  </r>
  <r>
    <n v="21483013812"/>
    <n v="20001300009780"/>
    <d v="2009-02-20T00:00:00"/>
    <n v="240"/>
    <n v="31"/>
    <n v="209"/>
    <n v="8.6487999999999996"/>
    <n v="102000"/>
    <n v="55574.080000000002"/>
    <n v="62382.61"/>
    <x v="1"/>
    <x v="0"/>
  </r>
  <r>
    <n v="96105119453"/>
    <n v="20001280293055"/>
    <d v="2008-05-08T00:00:00"/>
    <n v="240"/>
    <n v="40"/>
    <n v="200"/>
    <n v="8.6487999999999996"/>
    <n v="80000"/>
    <n v="55602.19"/>
    <n v="64000"/>
    <x v="3"/>
    <x v="0"/>
  </r>
  <r>
    <n v="93577176415"/>
    <n v="20001280273151"/>
    <d v="2008-01-23T00:00:00"/>
    <n v="132"/>
    <n v="44"/>
    <n v="88"/>
    <n v="8.6487999999999996"/>
    <n v="102000"/>
    <n v="56677.83"/>
    <n v="81600"/>
    <x v="4"/>
    <x v="0"/>
  </r>
  <r>
    <n v="22607184851"/>
    <n v="20001300005670"/>
    <d v="2008-09-29T00:00:00"/>
    <n v="300"/>
    <n v="36"/>
    <n v="264"/>
    <n v="8.6487999999999996"/>
    <n v="99000"/>
    <n v="55359.69"/>
    <n v="61000"/>
    <x v="0"/>
    <x v="0"/>
  </r>
  <r>
    <n v="60256818134"/>
    <n v="20001280352531"/>
    <d v="2009-04-23T00:00:00"/>
    <n v="300"/>
    <n v="29"/>
    <n v="271"/>
    <n v="8.6487999999999996"/>
    <n v="120000"/>
    <n v="55343.18"/>
    <n v="60000"/>
    <x v="4"/>
    <x v="0"/>
  </r>
  <r>
    <n v="6199983858"/>
    <n v="20001280308150"/>
    <d v="2007-08-13T00:00:00"/>
    <n v="240"/>
    <n v="49"/>
    <n v="191"/>
    <n v="8.6487999999999996"/>
    <n v="120000"/>
    <n v="55602.52"/>
    <n v="66492.89"/>
    <x v="4"/>
    <x v="0"/>
  </r>
  <r>
    <n v="72037261691"/>
    <n v="20001280282835"/>
    <d v="2008-03-13T00:00:00"/>
    <n v="240"/>
    <n v="42"/>
    <n v="198"/>
    <n v="8.6487999999999996"/>
    <n v="120000"/>
    <n v="55539.3"/>
    <n v="64601.81"/>
    <x v="3"/>
    <x v="0"/>
  </r>
  <r>
    <n v="78833795691"/>
    <n v="20001280246545"/>
    <d v="2007-09-21T00:00:00"/>
    <n v="240"/>
    <n v="48"/>
    <n v="192"/>
    <n v="8.6487999999999996"/>
    <n v="110000"/>
    <n v="55556.19"/>
    <n v="88000"/>
    <x v="5"/>
    <x v="0"/>
  </r>
  <r>
    <n v="95807241649"/>
    <n v="20001290053936"/>
    <d v="2006-11-03T00:00:00"/>
    <n v="180"/>
    <n v="58"/>
    <n v="122"/>
    <n v="8.6487999999999996"/>
    <n v="111000"/>
    <n v="56047.57"/>
    <n v="77700"/>
    <x v="1"/>
    <x v="0"/>
  </r>
  <r>
    <n v="34110063825"/>
    <n v="20001300013796"/>
    <d v="2009-05-25T00:00:00"/>
    <n v="240"/>
    <n v="28"/>
    <n v="212"/>
    <n v="8.6487999999999996"/>
    <n v="73000"/>
    <n v="55432.87"/>
    <n v="57126.48"/>
    <x v="2"/>
    <x v="0"/>
  </r>
  <r>
    <n v="87306298704"/>
    <n v="20001280294868"/>
    <d v="2008-05-15T00:00:00"/>
    <n v="96"/>
    <n v="40"/>
    <n v="56"/>
    <n v="8.6487999999999996"/>
    <n v="95000"/>
    <n v="57689.08"/>
    <n v="95000"/>
    <x v="5"/>
    <x v="0"/>
  </r>
  <r>
    <n v="22663538884"/>
    <n v="20001280339209"/>
    <d v="2009-01-06T00:00:00"/>
    <n v="144"/>
    <n v="32"/>
    <n v="112"/>
    <n v="8.6487999999999996"/>
    <n v="104000"/>
    <n v="56097.19"/>
    <n v="70000"/>
    <x v="5"/>
    <x v="0"/>
  </r>
  <r>
    <n v="76849562134"/>
    <n v="20001280321156"/>
    <d v="2008-09-29T00:00:00"/>
    <n v="240"/>
    <n v="36"/>
    <n v="204"/>
    <n v="8.6487999999999996"/>
    <n v="85200"/>
    <n v="55401.18"/>
    <n v="63200"/>
    <x v="5"/>
    <x v="0"/>
  </r>
  <r>
    <n v="7221464774"/>
    <n v="20001280297247"/>
    <d v="2008-05-29T00:00:00"/>
    <n v="240"/>
    <n v="40"/>
    <n v="200"/>
    <n v="8.6487999999999996"/>
    <n v="79800"/>
    <n v="55402.2"/>
    <n v="63200"/>
    <x v="3"/>
    <x v="0"/>
  </r>
  <r>
    <n v="9025391400"/>
    <n v="20001280308818"/>
    <d v="2008-07-23T00:00:00"/>
    <n v="120"/>
    <n v="38"/>
    <n v="82"/>
    <n v="8.6487999999999996"/>
    <n v="108600"/>
    <n v="56640.99"/>
    <n v="80000"/>
    <x v="5"/>
    <x v="0"/>
  </r>
  <r>
    <n v="48755044972"/>
    <n v="20001280288043"/>
    <d v="2008-04-10T00:00:00"/>
    <n v="240"/>
    <n v="41"/>
    <n v="199"/>
    <n v="8.6487999999999996"/>
    <n v="85000"/>
    <n v="55402.92"/>
    <n v="64000"/>
    <x v="4"/>
    <x v="0"/>
  </r>
  <r>
    <n v="16243461890"/>
    <n v="20001280212047"/>
    <d v="2007-03-29T00:00:00"/>
    <n v="240"/>
    <n v="54"/>
    <n v="186"/>
    <n v="8.6487999999999996"/>
    <n v="88000"/>
    <n v="55459.79"/>
    <n v="68000"/>
    <x v="4"/>
    <x v="0"/>
  </r>
  <r>
    <n v="6358399896"/>
    <n v="20001280296798"/>
    <d v="2008-05-29T00:00:00"/>
    <n v="240"/>
    <n v="40"/>
    <n v="200"/>
    <n v="8.6487999999999996"/>
    <n v="102000"/>
    <n v="55392.98"/>
    <n v="64000"/>
    <x v="0"/>
    <x v="0"/>
  </r>
  <r>
    <n v="89386728249"/>
    <n v="20001300015586"/>
    <d v="2009-05-29T00:00:00"/>
    <n v="324"/>
    <n v="28"/>
    <n v="296"/>
    <n v="8.6487999999999996"/>
    <n v="95000"/>
    <n v="55112.55"/>
    <n v="55212.3"/>
    <x v="1"/>
    <x v="0"/>
  </r>
  <r>
    <n v="52403700878"/>
    <n v="72195230000176"/>
    <d v="2008-04-23T00:00:00"/>
    <n v="228"/>
    <n v="41"/>
    <n v="187"/>
    <n v="8.6487999999999996"/>
    <n v="88000"/>
    <n v="55439.63"/>
    <n v="65000"/>
    <x v="2"/>
    <x v="0"/>
  </r>
  <r>
    <n v="11997379848"/>
    <n v="20001280340665"/>
    <d v="2009-01-16T00:00:00"/>
    <n v="120"/>
    <n v="32"/>
    <n v="88"/>
    <n v="8.6487999999999996"/>
    <n v="100000"/>
    <n v="56468.37"/>
    <n v="75000"/>
    <x v="5"/>
    <x v="0"/>
  </r>
  <r>
    <n v="38258200500"/>
    <n v="20001280356693"/>
    <d v="2009-05-29T00:00:00"/>
    <n v="120"/>
    <n v="28"/>
    <n v="92"/>
    <n v="8.6487999999999996"/>
    <n v="100000"/>
    <n v="56349.97"/>
    <n v="72000"/>
    <x v="4"/>
    <x v="0"/>
  </r>
  <r>
    <n v="27359791804"/>
    <n v="72162230000447"/>
    <d v="2009-09-04T00:00:00"/>
    <n v="240"/>
    <n v="24"/>
    <n v="216"/>
    <n v="8.6487999999999996"/>
    <n v="95000"/>
    <n v="55267.93"/>
    <n v="60000"/>
    <x v="5"/>
    <x v="0"/>
  </r>
  <r>
    <n v="53490118634"/>
    <n v="20001280258926"/>
    <d v="2007-11-13T00:00:00"/>
    <n v="156"/>
    <n v="46"/>
    <n v="110"/>
    <n v="8.6487999999999996"/>
    <n v="107000"/>
    <n v="55997.94"/>
    <n v="76000"/>
    <x v="5"/>
    <x v="0"/>
  </r>
  <r>
    <n v="19635083866"/>
    <n v="20001310122130"/>
    <d v="2009-09-10T00:00:00"/>
    <n v="240"/>
    <n v="24"/>
    <n v="216"/>
    <n v="8.6487999999999996"/>
    <n v="110000"/>
    <n v="55230.13"/>
    <n v="60000"/>
    <x v="5"/>
    <x v="0"/>
  </r>
  <r>
    <n v="3305423625"/>
    <n v="20001290071578"/>
    <d v="2008-08-29T00:00:00"/>
    <n v="300"/>
    <n v="37"/>
    <n v="263"/>
    <n v="8.6487999999999996"/>
    <n v="91000"/>
    <n v="55075.360000000001"/>
    <n v="60800"/>
    <x v="4"/>
    <x v="0"/>
  </r>
  <r>
    <n v="18695427897"/>
    <n v="20001280264730"/>
    <d v="2007-12-11T00:00:00"/>
    <n v="240"/>
    <n v="45"/>
    <n v="195"/>
    <n v="8.6487999999999996"/>
    <n v="102000"/>
    <n v="55277.86"/>
    <n v="65000"/>
    <x v="0"/>
    <x v="0"/>
  </r>
  <r>
    <n v="2271947480"/>
    <n v="20001280345012"/>
    <d v="2009-02-20T00:00:00"/>
    <n v="300"/>
    <n v="31"/>
    <n v="269"/>
    <n v="8.6487999999999996"/>
    <n v="75800"/>
    <n v="55037.16"/>
    <n v="60000"/>
    <x v="5"/>
    <x v="0"/>
  </r>
  <r>
    <n v="79296785120"/>
    <n v="20001280345047"/>
    <d v="2009-02-20T00:00:00"/>
    <n v="300"/>
    <n v="31"/>
    <n v="269"/>
    <n v="8.6487999999999996"/>
    <n v="93000"/>
    <n v="55037.16"/>
    <n v="60000"/>
    <x v="0"/>
    <x v="0"/>
  </r>
  <r>
    <n v="7025465771"/>
    <n v="20001280259086"/>
    <d v="2007-11-14T00:00:00"/>
    <n v="120"/>
    <n v="46"/>
    <n v="74"/>
    <n v="8.6487999999999996"/>
    <n v="110000"/>
    <n v="56719.42"/>
    <n v="88000"/>
    <x v="5"/>
    <x v="0"/>
  </r>
  <r>
    <n v="2089832797"/>
    <n v="20001280277190"/>
    <d v="2008-02-18T00:00:00"/>
    <n v="130"/>
    <n v="22"/>
    <n v="108"/>
    <n v="8.6487999999999996"/>
    <n v="120000"/>
    <n v="55968.68"/>
    <n v="96000"/>
    <x v="5"/>
    <x v="0"/>
  </r>
  <r>
    <n v="21891910841"/>
    <n v="20001280278633"/>
    <d v="2008-03-05T00:00:00"/>
    <n v="240"/>
    <n v="42"/>
    <n v="198"/>
    <n v="8.6487999999999996"/>
    <n v="81000"/>
    <n v="55223.43"/>
    <n v="64000"/>
    <x v="4"/>
    <x v="0"/>
  </r>
  <r>
    <n v="30892478870"/>
    <n v="20001330111362"/>
    <d v="2008-07-18T00:00:00"/>
    <n v="154"/>
    <n v="11"/>
    <n v="143"/>
    <n v="8.6487999999999996"/>
    <n v="90000"/>
    <n v="55547.96"/>
    <n v="72899.25"/>
    <x v="4"/>
    <x v="0"/>
  </r>
  <r>
    <n v="3158273780"/>
    <n v="20001300003464"/>
    <d v="2008-07-11T00:00:00"/>
    <n v="240"/>
    <n v="38"/>
    <n v="202"/>
    <n v="8.6487999999999996"/>
    <n v="120000"/>
    <n v="55174.61"/>
    <n v="63000"/>
    <x v="5"/>
    <x v="0"/>
  </r>
  <r>
    <n v="15739378869"/>
    <n v="20001280322985"/>
    <d v="2008-10-03T00:00:00"/>
    <n v="300"/>
    <n v="35"/>
    <n v="265"/>
    <n v="8.6487999999999996"/>
    <n v="116800"/>
    <n v="54975.95"/>
    <n v="60000"/>
    <x v="4"/>
    <x v="0"/>
  </r>
  <r>
    <n v="3419773811"/>
    <n v="20001270054538"/>
    <d v="2005-12-23T00:00:00"/>
    <n v="180"/>
    <n v="69"/>
    <n v="111"/>
    <n v="8.6487999999999996"/>
    <n v="119000"/>
    <n v="55854.87"/>
    <n v="84000"/>
    <x v="5"/>
    <x v="0"/>
  </r>
  <r>
    <n v="27776106810"/>
    <n v="20001280264489"/>
    <d v="2007-12-10T00:00:00"/>
    <n v="240"/>
    <n v="45"/>
    <n v="195"/>
    <n v="8.6487999999999996"/>
    <n v="75000"/>
    <n v="55194.25"/>
    <n v="60000"/>
    <x v="3"/>
    <x v="1"/>
  </r>
  <r>
    <n v="1951984846"/>
    <n v="20001280256982"/>
    <d v="2007-11-14T00:00:00"/>
    <n v="240"/>
    <n v="46"/>
    <n v="194"/>
    <n v="8.6487999999999996"/>
    <n v="120000"/>
    <n v="55185.599999999999"/>
    <n v="65318.39"/>
    <x v="5"/>
    <x v="0"/>
  </r>
  <r>
    <n v="37719170857"/>
    <n v="20001280264454"/>
    <d v="2007-12-10T00:00:00"/>
    <n v="240"/>
    <n v="45"/>
    <n v="195"/>
    <n v="8.6487999999999996"/>
    <n v="81000"/>
    <n v="55134.63"/>
    <n v="64800"/>
    <x v="0"/>
    <x v="0"/>
  </r>
  <r>
    <n v="5681238830"/>
    <n v="20001280337451"/>
    <d v="2008-12-19T00:00:00"/>
    <n v="300"/>
    <n v="33"/>
    <n v="267"/>
    <n v="8.6487999999999996"/>
    <n v="86100"/>
    <n v="54890.05"/>
    <n v="60000"/>
    <x v="2"/>
    <x v="0"/>
  </r>
  <r>
    <n v="25252143153"/>
    <n v="20001310126836"/>
    <d v="2009-10-23T00:00:00"/>
    <n v="120"/>
    <n v="23"/>
    <n v="97"/>
    <n v="8.6487999999999996"/>
    <n v="107000"/>
    <n v="56000.71"/>
    <n v="68000"/>
    <x v="5"/>
    <x v="0"/>
  </r>
  <r>
    <n v="28740189880"/>
    <n v="20001300006501"/>
    <d v="2008-10-23T00:00:00"/>
    <n v="300"/>
    <n v="35"/>
    <n v="265"/>
    <n v="8.6487999999999996"/>
    <n v="101000"/>
    <n v="54888.32"/>
    <n v="60341.71"/>
    <x v="5"/>
    <x v="0"/>
  </r>
  <r>
    <n v="5570820647"/>
    <n v="72119230000650"/>
    <d v="2008-08-01T00:00:00"/>
    <n v="180"/>
    <n v="37"/>
    <n v="143"/>
    <n v="8.6487999999999996"/>
    <n v="97000"/>
    <n v="55425.1"/>
    <n v="67000"/>
    <x v="5"/>
    <x v="0"/>
  </r>
  <r>
    <n v="15522879807"/>
    <n v="20001270068032"/>
    <d v="2007-09-26T00:00:00"/>
    <n v="240"/>
    <n v="48"/>
    <n v="192"/>
    <n v="8.6487999999999996"/>
    <n v="96000"/>
    <n v="55100.53"/>
    <n v="66000"/>
    <x v="5"/>
    <x v="0"/>
  </r>
  <r>
    <n v="27347541859"/>
    <n v="20001280277491"/>
    <d v="2008-02-18T00:00:00"/>
    <n v="204"/>
    <n v="43"/>
    <n v="161"/>
    <n v="8.6487999999999996"/>
    <n v="84000"/>
    <n v="55265.18"/>
    <n v="67200"/>
    <x v="5"/>
    <x v="0"/>
  </r>
  <r>
    <n v="21477095810"/>
    <n v="30001290056395"/>
    <d v="2007-02-27T00:00:00"/>
    <n v="180"/>
    <n v="55"/>
    <n v="125"/>
    <n v="8.6487999999999996"/>
    <n v="95000"/>
    <n v="55552.3"/>
    <n v="76000"/>
    <x v="0"/>
    <x v="0"/>
  </r>
  <r>
    <n v="71548033804"/>
    <n v="20001280298952"/>
    <d v="2008-06-10T00:00:00"/>
    <n v="120"/>
    <n v="39"/>
    <n v="81"/>
    <n v="8.6487999999999996"/>
    <n v="110000"/>
    <n v="56297.21"/>
    <n v="80000"/>
    <x v="5"/>
    <x v="0"/>
  </r>
  <r>
    <n v="26060516882"/>
    <n v="20001280339276"/>
    <d v="2009-01-09T00:00:00"/>
    <n v="204"/>
    <n v="32"/>
    <n v="172"/>
    <n v="8.6487999999999996"/>
    <n v="88000"/>
    <n v="55156.66"/>
    <n v="63622.5"/>
    <x v="5"/>
    <x v="0"/>
  </r>
  <r>
    <n v="15868511875"/>
    <n v="20001280331712"/>
    <d v="2008-11-19T00:00:00"/>
    <n v="300"/>
    <n v="34"/>
    <n v="266"/>
    <n v="8.6487999999999996"/>
    <n v="120000"/>
    <n v="54786.18"/>
    <n v="60000"/>
    <x v="2"/>
    <x v="0"/>
  </r>
  <r>
    <n v="75382008604"/>
    <n v="20001280267798"/>
    <d v="2007-12-26T00:00:00"/>
    <n v="240"/>
    <n v="45"/>
    <n v="195"/>
    <n v="8.6487999999999996"/>
    <n v="110000"/>
    <n v="55014.55"/>
    <n v="65000"/>
    <x v="2"/>
    <x v="0"/>
  </r>
  <r>
    <n v="4576732650"/>
    <n v="20001280299371"/>
    <d v="2008-06-11T00:00:00"/>
    <n v="240"/>
    <n v="39"/>
    <n v="201"/>
    <n v="8.6487999999999996"/>
    <n v="91100"/>
    <n v="54985.760000000002"/>
    <n v="63000"/>
    <x v="2"/>
    <x v="0"/>
  </r>
  <r>
    <n v="97812706672"/>
    <n v="20001280172410"/>
    <d v="2006-04-19T00:00:00"/>
    <n v="180"/>
    <n v="65"/>
    <n v="115"/>
    <n v="8.6487999999999996"/>
    <n v="119000"/>
    <n v="55594.55"/>
    <n v="81001.03"/>
    <x v="5"/>
    <x v="0"/>
  </r>
  <r>
    <n v="95081321672"/>
    <n v="20001280283831"/>
    <d v="2008-03-20T00:00:00"/>
    <n v="240"/>
    <n v="42"/>
    <n v="198"/>
    <n v="8.6487999999999996"/>
    <n v="110000"/>
    <n v="54968.5"/>
    <n v="64000"/>
    <x v="4"/>
    <x v="0"/>
  </r>
  <r>
    <n v="5652970740"/>
    <n v="20001280270446"/>
    <d v="2008-01-10T00:00:00"/>
    <n v="180"/>
    <n v="44"/>
    <n v="136"/>
    <n v="8.6487999999999996"/>
    <n v="120000"/>
    <n v="55340.97"/>
    <n v="70000"/>
    <x v="4"/>
    <x v="0"/>
  </r>
  <r>
    <n v="2826875647"/>
    <n v="20001280275812"/>
    <d v="2008-02-11T00:00:00"/>
    <n v="240"/>
    <n v="43"/>
    <n v="197"/>
    <n v="8.6487999999999996"/>
    <n v="80000"/>
    <n v="54924.87"/>
    <n v="64000"/>
    <x v="4"/>
    <x v="0"/>
  </r>
  <r>
    <n v="86062220700"/>
    <n v="20001280240342"/>
    <d v="2007-08-22T00:00:00"/>
    <n v="240"/>
    <n v="49"/>
    <n v="191"/>
    <n v="8.6487999999999996"/>
    <n v="99000"/>
    <n v="54939.69"/>
    <n v="66000"/>
    <x v="3"/>
    <x v="0"/>
  </r>
  <r>
    <n v="630386927"/>
    <n v="20001280259264"/>
    <d v="2007-11-14T00:00:00"/>
    <n v="240"/>
    <n v="46"/>
    <n v="194"/>
    <n v="8.6487999999999996"/>
    <n v="85000"/>
    <n v="54916.52"/>
    <n v="65000"/>
    <x v="2"/>
    <x v="0"/>
  </r>
  <r>
    <n v="64372758715"/>
    <n v="20001280284781"/>
    <d v="2008-03-27T00:00:00"/>
    <n v="120"/>
    <n v="42"/>
    <n v="78"/>
    <n v="8.6487999999999996"/>
    <n v="104000"/>
    <n v="56224.95"/>
    <n v="83200"/>
    <x v="3"/>
    <x v="0"/>
  </r>
  <r>
    <n v="26727600805"/>
    <n v="20001280299720"/>
    <d v="2008-06-13T00:00:00"/>
    <n v="120"/>
    <n v="39"/>
    <n v="81"/>
    <n v="8.6487999999999996"/>
    <n v="101500"/>
    <n v="56128.6"/>
    <n v="80000"/>
    <x v="2"/>
    <x v="0"/>
  </r>
  <r>
    <n v="20545837820"/>
    <n v="70091230000060"/>
    <d v="2007-08-29T00:00:00"/>
    <n v="240"/>
    <n v="49"/>
    <n v="191"/>
    <n v="8.6487999999999996"/>
    <n v="95000"/>
    <n v="54902.06"/>
    <n v="66000"/>
    <x v="2"/>
    <x v="0"/>
  </r>
  <r>
    <n v="24578442829"/>
    <n v="70158230000111"/>
    <d v="2009-08-18T00:00:00"/>
    <n v="240"/>
    <n v="25"/>
    <n v="215"/>
    <n v="8.6487999999999996"/>
    <n v="75000"/>
    <n v="54788.33"/>
    <n v="60000"/>
    <x v="1"/>
    <x v="0"/>
  </r>
  <r>
    <n v="429013167"/>
    <n v="20001280356138"/>
    <d v="2009-05-29T00:00:00"/>
    <n v="300"/>
    <n v="28"/>
    <n v="272"/>
    <n v="8.6487999999999996"/>
    <n v="74000"/>
    <n v="54607.79"/>
    <n v="59000"/>
    <x v="4"/>
    <x v="0"/>
  </r>
  <r>
    <n v="48846406400"/>
    <n v="20001310139008"/>
    <d v="2010-02-26T00:00:00"/>
    <n v="120"/>
    <n v="19"/>
    <n v="101"/>
    <n v="8.6487999999999996"/>
    <n v="93000"/>
    <n v="55627.15"/>
    <n v="65000"/>
    <x v="5"/>
    <x v="0"/>
  </r>
  <r>
    <n v="71058680234"/>
    <n v="20001290075646"/>
    <d v="2009-03-12T00:00:00"/>
    <n v="240"/>
    <n v="30"/>
    <n v="210"/>
    <n v="8.6487999999999996"/>
    <n v="85000"/>
    <n v="54703.93"/>
    <n v="61000"/>
    <x v="5"/>
    <x v="0"/>
  </r>
  <r>
    <n v="90023323787"/>
    <n v="20001280260823"/>
    <d v="2007-11-23T00:00:00"/>
    <n v="204"/>
    <n v="46"/>
    <n v="158"/>
    <n v="8.6487999999999996"/>
    <n v="98000"/>
    <n v="54944.31"/>
    <n v="68000"/>
    <x v="1"/>
    <x v="0"/>
  </r>
  <r>
    <n v="27409397870"/>
    <n v="510001310108238"/>
    <d v="2006-02-10T00:00:00"/>
    <n v="180"/>
    <n v="67"/>
    <n v="113"/>
    <n v="8.6487999999999996"/>
    <n v="117000"/>
    <n v="55364.44"/>
    <n v="81700.66"/>
    <x v="5"/>
    <x v="0"/>
  </r>
  <r>
    <n v="35883448453"/>
    <n v="20001280324759"/>
    <d v="2008-10-16T00:00:00"/>
    <n v="240"/>
    <n v="35"/>
    <n v="205"/>
    <n v="8.6487999999999996"/>
    <n v="78000"/>
    <n v="54682.14"/>
    <n v="62000"/>
    <x v="4"/>
    <x v="0"/>
  </r>
  <r>
    <n v="25360720883"/>
    <n v="70734230000503"/>
    <d v="2008-03-20T00:00:00"/>
    <n v="180"/>
    <n v="42"/>
    <n v="138"/>
    <n v="8.6487999999999996"/>
    <n v="108000"/>
    <n v="55073.279999999999"/>
    <n v="69000"/>
    <x v="5"/>
    <x v="0"/>
  </r>
  <r>
    <n v="2864560798"/>
    <n v="20001280319950"/>
    <d v="2008-09-23T00:00:00"/>
    <n v="300"/>
    <n v="36"/>
    <n v="264"/>
    <n v="8.6487999999999996"/>
    <n v="75000"/>
    <n v="54481.35"/>
    <n v="60000"/>
    <x v="5"/>
    <x v="0"/>
  </r>
  <r>
    <n v="95135073"/>
    <n v="20001280279532"/>
    <d v="2008-02-27T00:00:00"/>
    <n v="240"/>
    <n v="43"/>
    <n v="197"/>
    <n v="8.6487999999999996"/>
    <n v="83800"/>
    <n v="54613.49"/>
    <n v="64000"/>
    <x v="1"/>
    <x v="0"/>
  </r>
  <r>
    <n v="1990478808"/>
    <n v="20001280331500"/>
    <d v="2008-11-18T00:00:00"/>
    <n v="288"/>
    <n v="34"/>
    <n v="254"/>
    <n v="8.6487999999999996"/>
    <n v="115000"/>
    <n v="54419.06"/>
    <n v="60000"/>
    <x v="2"/>
    <x v="0"/>
  </r>
  <r>
    <n v="10692977805"/>
    <n v="20001280182717"/>
    <d v="2006-07-17T00:00:00"/>
    <n v="180"/>
    <n v="62"/>
    <n v="118"/>
    <n v="8.6487999999999996"/>
    <n v="105000"/>
    <n v="55159.12"/>
    <n v="78750"/>
    <x v="4"/>
    <x v="0"/>
  </r>
  <r>
    <n v="21516194861"/>
    <n v="30001280264645"/>
    <d v="2007-12-11T00:00:00"/>
    <n v="180"/>
    <n v="45"/>
    <n v="135"/>
    <n v="8.6487999999999996"/>
    <n v="100000"/>
    <n v="54950.9"/>
    <n v="70000"/>
    <x v="3"/>
    <x v="0"/>
  </r>
  <r>
    <n v="70460850210"/>
    <n v="20001300013486"/>
    <d v="2009-05-11T00:00:00"/>
    <n v="300"/>
    <n v="28"/>
    <n v="272"/>
    <n v="8.6487999999999996"/>
    <n v="120000"/>
    <n v="54325.72"/>
    <n v="58421.94"/>
    <x v="4"/>
    <x v="0"/>
  </r>
  <r>
    <n v="14723833897"/>
    <n v="20001270058860"/>
    <d v="2006-05-26T00:00:00"/>
    <n v="180"/>
    <n v="64"/>
    <n v="116"/>
    <n v="8.6487999999999996"/>
    <n v="120000"/>
    <n v="55152.58"/>
    <n v="80000"/>
    <x v="1"/>
    <x v="0"/>
  </r>
  <r>
    <n v="80299555100"/>
    <n v="20001280289821"/>
    <d v="2008-04-18T00:00:00"/>
    <n v="168"/>
    <n v="41"/>
    <n v="127"/>
    <n v="8.6487999999999996"/>
    <n v="117400"/>
    <n v="55023.69"/>
    <n v="70000"/>
    <x v="4"/>
    <x v="0"/>
  </r>
  <r>
    <n v="1631181912"/>
    <n v="20001280231742"/>
    <d v="2007-07-19T00:00:00"/>
    <n v="240"/>
    <n v="50"/>
    <n v="190"/>
    <n v="8.6487999999999996"/>
    <n v="108000"/>
    <n v="54580.44"/>
    <n v="86400"/>
    <x v="5"/>
    <x v="0"/>
  </r>
  <r>
    <n v="14281176870"/>
    <n v="20001280288248"/>
    <d v="2008-04-11T00:00:00"/>
    <n v="240"/>
    <n v="41"/>
    <n v="199"/>
    <n v="8.6487999999999996"/>
    <n v="80000"/>
    <n v="54518.41"/>
    <n v="63000"/>
    <x v="2"/>
    <x v="0"/>
  </r>
  <r>
    <n v="30698967828"/>
    <n v="20001310124027"/>
    <d v="2009-10-10T00:00:00"/>
    <n v="300"/>
    <n v="23"/>
    <n v="277"/>
    <n v="8.6487999999999996"/>
    <n v="117000"/>
    <n v="54276.98"/>
    <n v="57500"/>
    <x v="5"/>
    <x v="0"/>
  </r>
  <r>
    <n v="95873325049"/>
    <n v="20001280310804"/>
    <d v="2008-08-11T00:00:00"/>
    <n v="240"/>
    <n v="37"/>
    <n v="203"/>
    <n v="8.6487999999999996"/>
    <n v="79600"/>
    <n v="54490.14"/>
    <n v="62000"/>
    <x v="5"/>
    <x v="0"/>
  </r>
  <r>
    <n v="21745929835"/>
    <n v="20001300006137"/>
    <d v="2008-10-10T00:00:00"/>
    <n v="300"/>
    <n v="35"/>
    <n v="265"/>
    <n v="8.6487999999999996"/>
    <n v="99000"/>
    <n v="54291.839999999997"/>
    <n v="70109"/>
    <x v="1"/>
    <x v="0"/>
  </r>
  <r>
    <n v="6742627867"/>
    <n v="20001280306629"/>
    <d v="2008-07-18T00:00:00"/>
    <n v="300"/>
    <n v="38"/>
    <n v="262"/>
    <n v="8.6487999999999996"/>
    <n v="107500"/>
    <n v="54291.11"/>
    <n v="60000"/>
    <x v="0"/>
    <x v="0"/>
  </r>
  <r>
    <n v="31303948850"/>
    <n v="72050230002911"/>
    <d v="2009-06-19T00:00:00"/>
    <n v="120"/>
    <n v="27"/>
    <n v="93"/>
    <n v="8.6487999999999996"/>
    <n v="110000"/>
    <n v="55418.05"/>
    <n v="70000"/>
    <x v="5"/>
    <x v="0"/>
  </r>
  <r>
    <n v="4999971666"/>
    <n v="20001290073988"/>
    <d v="2008-11-27T00:00:00"/>
    <n v="204"/>
    <n v="34"/>
    <n v="170"/>
    <n v="8.6487999999999996"/>
    <n v="93000"/>
    <n v="54587.09"/>
    <n v="63812"/>
    <x v="1"/>
    <x v="0"/>
  </r>
  <r>
    <n v="45147639004"/>
    <n v="20001280266490"/>
    <d v="2007-12-19T00:00:00"/>
    <n v="180"/>
    <n v="45"/>
    <n v="135"/>
    <n v="8.6487999999999996"/>
    <n v="91000"/>
    <n v="54840.44"/>
    <n v="70000"/>
    <x v="4"/>
    <x v="0"/>
  </r>
  <r>
    <n v="11187338869"/>
    <n v="20001280239735"/>
    <d v="2007-08-17T00:00:00"/>
    <n v="180"/>
    <n v="49"/>
    <n v="131"/>
    <n v="8.6487999999999996"/>
    <n v="120000"/>
    <n v="54868.08"/>
    <n v="72000"/>
    <x v="5"/>
    <x v="0"/>
  </r>
  <r>
    <n v="31779612800"/>
    <n v="70008230000577"/>
    <d v="2009-04-17T00:00:00"/>
    <n v="300"/>
    <n v="29"/>
    <n v="271"/>
    <n v="8.6487999999999996"/>
    <n v="89000"/>
    <n v="54203.64"/>
    <n v="58700"/>
    <x v="5"/>
    <x v="0"/>
  </r>
  <r>
    <n v="2100306901"/>
    <n v="20001280288388"/>
    <d v="2008-04-14T00:00:00"/>
    <n v="240"/>
    <n v="41"/>
    <n v="199"/>
    <n v="8.6487999999999996"/>
    <n v="83500"/>
    <n v="54419.23"/>
    <n v="63000"/>
    <x v="4"/>
    <x v="0"/>
  </r>
  <r>
    <n v="1802443886"/>
    <n v="70156230000492"/>
    <d v="2009-10-13T00:00:00"/>
    <n v="180"/>
    <n v="23"/>
    <n v="157"/>
    <n v="8.6487999999999996"/>
    <n v="118000"/>
    <n v="54641.03"/>
    <n v="61346"/>
    <x v="4"/>
    <x v="0"/>
  </r>
  <r>
    <n v="4871284867"/>
    <n v="20001280308141"/>
    <d v="2007-08-09T00:00:00"/>
    <n v="240"/>
    <n v="49"/>
    <n v="191"/>
    <n v="8.6487999999999996"/>
    <n v="84000"/>
    <n v="54450.99"/>
    <n v="65000"/>
    <x v="2"/>
    <x v="0"/>
  </r>
  <r>
    <n v="3302871767"/>
    <n v="20001280264691"/>
    <d v="2007-12-11T00:00:00"/>
    <n v="240"/>
    <n v="45"/>
    <n v="195"/>
    <n v="8.6487999999999996"/>
    <n v="96000"/>
    <n v="54427.21"/>
    <n v="64000"/>
    <x v="0"/>
    <x v="0"/>
  </r>
  <r>
    <n v="91610869087"/>
    <n v="72088230000282"/>
    <d v="2009-03-05T00:00:00"/>
    <n v="240"/>
    <n v="30"/>
    <n v="210"/>
    <n v="8.6487999999999996"/>
    <n v="85000"/>
    <n v="54366.44"/>
    <n v="60460"/>
    <x v="5"/>
    <x v="0"/>
  </r>
  <r>
    <n v="40001555634"/>
    <n v="20001280218088"/>
    <d v="2007-05-09T00:00:00"/>
    <n v="240"/>
    <n v="52"/>
    <n v="188"/>
    <n v="8.6487999999999996"/>
    <n v="92000"/>
    <n v="54431.02"/>
    <n v="66000"/>
    <x v="0"/>
    <x v="0"/>
  </r>
  <r>
    <n v="2048005950"/>
    <n v="20001280330082"/>
    <d v="2008-11-07T00:00:00"/>
    <n v="300"/>
    <n v="34"/>
    <n v="266"/>
    <n v="8.6487999999999996"/>
    <n v="78000"/>
    <n v="54155.21"/>
    <n v="59200"/>
    <x v="3"/>
    <x v="0"/>
  </r>
  <r>
    <n v="27840253814"/>
    <n v="20001280279427"/>
    <d v="2008-02-27T00:00:00"/>
    <n v="240"/>
    <n v="43"/>
    <n v="197"/>
    <n v="8.6487999999999996"/>
    <n v="80000"/>
    <n v="54357.38"/>
    <n v="63700"/>
    <x v="2"/>
    <x v="0"/>
  </r>
  <r>
    <n v="26945163865"/>
    <n v="20001280291036"/>
    <d v="2008-05-15T00:00:00"/>
    <n v="300"/>
    <n v="40"/>
    <n v="260"/>
    <n v="8.6487999999999996"/>
    <n v="75700"/>
    <n v="54132.31"/>
    <n v="60000"/>
    <x v="4"/>
    <x v="0"/>
  </r>
  <r>
    <n v="13709700809"/>
    <n v="70061230000077"/>
    <d v="2008-09-19T00:00:00"/>
    <n v="204"/>
    <n v="36"/>
    <n v="168"/>
    <n v="8.6487999999999996"/>
    <n v="80000"/>
    <n v="54480.13"/>
    <n v="64000"/>
    <x v="5"/>
    <x v="0"/>
  </r>
  <r>
    <n v="9597313855"/>
    <n v="20001270069063"/>
    <d v="2007-12-07T00:00:00"/>
    <n v="240"/>
    <n v="45"/>
    <n v="195"/>
    <n v="8.6487999999999996"/>
    <n v="80000"/>
    <n v="54341.11"/>
    <n v="64000"/>
    <x v="5"/>
    <x v="0"/>
  </r>
  <r>
    <n v="98537229768"/>
    <n v="20001280170409"/>
    <d v="2006-04-05T00:00:00"/>
    <n v="180"/>
    <n v="65"/>
    <n v="115"/>
    <n v="8.6487999999999996"/>
    <n v="114000"/>
    <n v="54932.76"/>
    <n v="79800"/>
    <x v="5"/>
    <x v="0"/>
  </r>
  <r>
    <n v="93010575815"/>
    <n v="20001280323566"/>
    <d v="2008-10-09T00:00:00"/>
    <n v="276"/>
    <n v="35"/>
    <n v="241"/>
    <n v="8.6487999999999996"/>
    <n v="80500"/>
    <n v="54166.6"/>
    <n v="60000"/>
    <x v="5"/>
    <x v="0"/>
  </r>
  <r>
    <n v="26724900824"/>
    <n v="20001280306831"/>
    <d v="2008-07-23T00:00:00"/>
    <n v="240"/>
    <n v="38"/>
    <n v="202"/>
    <n v="8.6487999999999996"/>
    <n v="80000"/>
    <n v="54253.35"/>
    <n v="62212.51"/>
    <x v="4"/>
    <x v="0"/>
  </r>
  <r>
    <n v="6178193602"/>
    <n v="20001280281693"/>
    <d v="2008-03-07T00:00:00"/>
    <n v="240"/>
    <n v="42"/>
    <n v="198"/>
    <n v="8.6487999999999996"/>
    <n v="97000"/>
    <n v="54269.45"/>
    <n v="63080"/>
    <x v="4"/>
    <x v="0"/>
  </r>
  <r>
    <n v="17409522860"/>
    <n v="20001280320850"/>
    <d v="2008-09-29T00:00:00"/>
    <n v="192"/>
    <n v="36"/>
    <n v="156"/>
    <n v="8.6487999999999996"/>
    <n v="110000"/>
    <n v="54464.94"/>
    <n v="65000"/>
    <x v="4"/>
    <x v="0"/>
  </r>
  <r>
    <n v="28193487850"/>
    <n v="30001280195139"/>
    <d v="2006-11-07T00:00:00"/>
    <n v="180"/>
    <n v="58"/>
    <n v="122"/>
    <n v="8.6487999999999996"/>
    <n v="102000"/>
    <n v="54723.64"/>
    <n v="76000"/>
    <x v="1"/>
    <x v="0"/>
  </r>
  <r>
    <n v="25202589859"/>
    <n v="20001280342935"/>
    <d v="2009-02-05T00:00:00"/>
    <n v="180"/>
    <n v="31"/>
    <n v="149"/>
    <n v="8.6487999999999996"/>
    <n v="80000"/>
    <n v="54463.65"/>
    <n v="64000"/>
    <x v="3"/>
    <x v="1"/>
  </r>
  <r>
    <n v="13723117856"/>
    <n v="20001280254823"/>
    <d v="2007-10-25T00:00:00"/>
    <n v="240"/>
    <n v="47"/>
    <n v="193"/>
    <n v="8.6487999999999996"/>
    <n v="90000"/>
    <n v="54207.05"/>
    <n v="64672.01"/>
    <x v="2"/>
    <x v="0"/>
  </r>
  <r>
    <n v="3541631830"/>
    <n v="20001280164476"/>
    <d v="2006-02-17T00:00:00"/>
    <n v="180"/>
    <n v="67"/>
    <n v="113"/>
    <n v="8.6487999999999996"/>
    <n v="116000"/>
    <n v="54814.33"/>
    <n v="81200"/>
    <x v="2"/>
    <x v="0"/>
  </r>
  <r>
    <n v="18050725871"/>
    <n v="20001280330406"/>
    <d v="2008-11-12T00:00:00"/>
    <n v="300"/>
    <n v="34"/>
    <n v="266"/>
    <n v="8.6487999999999996"/>
    <n v="86500"/>
    <n v="53941.98"/>
    <n v="59000"/>
    <x v="4"/>
    <x v="0"/>
  </r>
  <r>
    <n v="66571537834"/>
    <n v="20001290061378"/>
    <d v="2007-08-29T00:00:00"/>
    <n v="120"/>
    <n v="49"/>
    <n v="71"/>
    <n v="8.6487999999999996"/>
    <n v="114000"/>
    <n v="55659.63"/>
    <n v="90000"/>
    <x v="1"/>
    <x v="0"/>
  </r>
  <r>
    <n v="54690773904"/>
    <n v="20001280257962"/>
    <d v="2007-11-08T00:00:00"/>
    <n v="240"/>
    <n v="46"/>
    <n v="194"/>
    <n v="8.6487999999999996"/>
    <n v="120000"/>
    <n v="54144.68"/>
    <n v="85000"/>
    <x v="5"/>
    <x v="0"/>
  </r>
  <r>
    <n v="94713391700"/>
    <n v="20001290064318"/>
    <d v="2007-11-16T00:00:00"/>
    <n v="240"/>
    <n v="46"/>
    <n v="194"/>
    <n v="8.6487999999999996"/>
    <n v="120000"/>
    <n v="54088.52"/>
    <n v="64000"/>
    <x v="5"/>
    <x v="0"/>
  </r>
  <r>
    <n v="29675130830"/>
    <n v="70023230000376"/>
    <d v="2009-04-13T00:00:00"/>
    <n v="240"/>
    <n v="29"/>
    <n v="211"/>
    <n v="8.6487999999999996"/>
    <n v="86000"/>
    <n v="53994.21"/>
    <n v="60000"/>
    <x v="5"/>
    <x v="0"/>
  </r>
  <r>
    <n v="91467276049"/>
    <n v="20001280271710"/>
    <d v="2008-01-17T00:00:00"/>
    <n v="240"/>
    <n v="7"/>
    <n v="233"/>
    <n v="8.6487999999999996"/>
    <n v="120000"/>
    <n v="53897.61"/>
    <n v="85000"/>
    <x v="5"/>
    <x v="0"/>
  </r>
  <r>
    <n v="6228959824"/>
    <n v="20001310129657"/>
    <d v="2009-11-18T00:00:00"/>
    <n v="72"/>
    <n v="22"/>
    <n v="50"/>
    <n v="8.6487999999999996"/>
    <n v="100000"/>
    <n v="56595.27"/>
    <n v="80000"/>
    <x v="5"/>
    <x v="0"/>
  </r>
  <r>
    <n v="60858567172"/>
    <n v="20001280260238"/>
    <d v="2007-11-21T00:00:00"/>
    <n v="240"/>
    <n v="46"/>
    <n v="194"/>
    <n v="8.6487999999999996"/>
    <n v="80000"/>
    <n v="54001.52"/>
    <n v="64000"/>
    <x v="4"/>
    <x v="0"/>
  </r>
  <r>
    <n v="85958468120"/>
    <n v="20001280260319"/>
    <d v="2007-11-22T00:00:00"/>
    <n v="240"/>
    <n v="46"/>
    <n v="194"/>
    <n v="8.6487999999999996"/>
    <n v="80000"/>
    <n v="53982.86"/>
    <n v="64000"/>
    <x v="4"/>
    <x v="0"/>
  </r>
  <r>
    <n v="17871357808"/>
    <n v="20001230054782"/>
    <d v="2008-10-06T00:00:00"/>
    <n v="180"/>
    <n v="35"/>
    <n v="145"/>
    <n v="8.6487999999999996"/>
    <n v="94000"/>
    <n v="54237.760000000002"/>
    <n v="65000"/>
    <x v="2"/>
    <x v="0"/>
  </r>
  <r>
    <n v="4525539895"/>
    <n v="20001280338229"/>
    <d v="2008-12-29T00:00:00"/>
    <n v="240"/>
    <n v="33"/>
    <n v="207"/>
    <n v="8.6487999999999996"/>
    <n v="118500"/>
    <n v="53864.37"/>
    <n v="60000"/>
    <x v="3"/>
    <x v="0"/>
  </r>
  <r>
    <n v="94614962572"/>
    <n v="20001280320052"/>
    <d v="2008-09-24T00:00:00"/>
    <n v="276"/>
    <n v="36"/>
    <n v="240"/>
    <n v="8.6487999999999996"/>
    <n v="80700"/>
    <n v="53743.78"/>
    <n v="60000"/>
    <x v="4"/>
    <x v="0"/>
  </r>
  <r>
    <n v="88246302949"/>
    <n v="20001310131783"/>
    <d v="2009-12-16T00:00:00"/>
    <n v="180"/>
    <n v="21"/>
    <n v="159"/>
    <n v="8.6487999999999996"/>
    <n v="100000"/>
    <n v="54078.91"/>
    <n v="60000"/>
    <x v="4"/>
    <x v="0"/>
  </r>
  <r>
    <n v="4046112816"/>
    <n v="30001280198634"/>
    <d v="2006-12-12T00:00:00"/>
    <n v="180"/>
    <n v="57"/>
    <n v="123"/>
    <n v="8.6487999999999996"/>
    <n v="120000"/>
    <n v="54344.67"/>
    <n v="75000"/>
    <x v="1"/>
    <x v="0"/>
  </r>
  <r>
    <n v="34460367840"/>
    <n v="20001280333294"/>
    <d v="2008-11-26T00:00:00"/>
    <n v="180"/>
    <n v="34"/>
    <n v="146"/>
    <n v="8.6487999999999996"/>
    <n v="91900"/>
    <n v="54123.42"/>
    <n v="65000"/>
    <x v="5"/>
    <x v="0"/>
  </r>
  <r>
    <n v="72064714804"/>
    <n v="20001280271728"/>
    <d v="2008-01-17T00:00:00"/>
    <n v="228"/>
    <n v="44"/>
    <n v="184"/>
    <n v="8.6487999999999996"/>
    <n v="80000"/>
    <n v="53881.45"/>
    <n v="64000"/>
    <x v="5"/>
    <x v="0"/>
  </r>
  <r>
    <n v="10691771804"/>
    <n v="20001270068326"/>
    <d v="2007-10-08T00:00:00"/>
    <n v="240"/>
    <n v="47"/>
    <n v="193"/>
    <n v="8.6487999999999996"/>
    <n v="85000"/>
    <n v="53827.01"/>
    <n v="63907.45"/>
    <x v="5"/>
    <x v="0"/>
  </r>
  <r>
    <n v="14474298187"/>
    <n v="20001280223928"/>
    <d v="2007-06-08T00:00:00"/>
    <n v="240"/>
    <n v="51"/>
    <n v="189"/>
    <n v="8.6487999999999996"/>
    <n v="65000"/>
    <n v="53837.08"/>
    <n v="65000"/>
    <x v="0"/>
    <x v="0"/>
  </r>
  <r>
    <n v="88179630978"/>
    <n v="20001310125198"/>
    <d v="2009-10-06T00:00:00"/>
    <n v="300"/>
    <n v="23"/>
    <n v="277"/>
    <n v="8.6487999999999996"/>
    <n v="79000"/>
    <n v="53549.48"/>
    <n v="56000"/>
    <x v="6"/>
    <x v="0"/>
  </r>
  <r>
    <n v="17874615808"/>
    <n v="20001280341467"/>
    <d v="2009-01-23T00:00:00"/>
    <n v="240"/>
    <n v="32"/>
    <n v="208"/>
    <n v="8.6487999999999996"/>
    <n v="95900"/>
    <n v="53737.34"/>
    <n v="60554.55"/>
    <x v="5"/>
    <x v="0"/>
  </r>
  <r>
    <n v="15495430832"/>
    <n v="70036230000157"/>
    <d v="2008-10-23T00:00:00"/>
    <n v="187"/>
    <n v="5"/>
    <n v="182"/>
    <n v="8.6487999999999996"/>
    <n v="104000"/>
    <n v="53711.14"/>
    <n v="76000"/>
    <x v="5"/>
    <x v="0"/>
  </r>
  <r>
    <n v="25363107600"/>
    <n v="20001280218487"/>
    <d v="2007-05-11T00:00:00"/>
    <n v="240"/>
    <n v="52"/>
    <n v="188"/>
    <n v="8.6487999999999996"/>
    <n v="120000"/>
    <n v="53661.82"/>
    <n v="65000"/>
    <x v="4"/>
    <x v="0"/>
  </r>
  <r>
    <n v="90895185768"/>
    <n v="20001280325623"/>
    <d v="2008-10-21T00:00:00"/>
    <n v="240"/>
    <n v="35"/>
    <n v="205"/>
    <n v="8.6487999999999996"/>
    <n v="76000"/>
    <n v="53532.62"/>
    <n v="60800"/>
    <x v="4"/>
    <x v="0"/>
  </r>
  <r>
    <n v="8137897887"/>
    <n v="20001280272163"/>
    <d v="2008-01-17T00:00:00"/>
    <n v="144"/>
    <n v="44"/>
    <n v="100"/>
    <n v="8.6487999999999996"/>
    <n v="117000"/>
    <n v="54334.55"/>
    <n v="75000"/>
    <x v="5"/>
    <x v="0"/>
  </r>
  <r>
    <n v="22234259843"/>
    <n v="30001270053781"/>
    <d v="2005-11-20T00:00:00"/>
    <n v="180"/>
    <n v="70"/>
    <n v="110"/>
    <n v="8.6487999999999996"/>
    <n v="117000"/>
    <n v="54176.24"/>
    <n v="81900"/>
    <x v="1"/>
    <x v="0"/>
  </r>
  <r>
    <n v="7854674752"/>
    <n v="20001270067958"/>
    <d v="2007-09-20T00:00:00"/>
    <n v="240"/>
    <n v="48"/>
    <n v="192"/>
    <n v="8.6487999999999996"/>
    <n v="83000"/>
    <n v="53506.94"/>
    <n v="64000"/>
    <x v="4"/>
    <x v="0"/>
  </r>
  <r>
    <n v="6530089888"/>
    <n v="20001280267585"/>
    <d v="2007-12-26T00:00:00"/>
    <n v="216"/>
    <n v="45"/>
    <n v="171"/>
    <n v="8.6487999999999996"/>
    <n v="119000"/>
    <n v="53603.51"/>
    <n v="65000"/>
    <x v="2"/>
    <x v="0"/>
  </r>
  <r>
    <n v="14727501104"/>
    <n v="20001280354313"/>
    <d v="2009-05-13T00:00:00"/>
    <n v="96"/>
    <n v="28"/>
    <n v="68"/>
    <n v="8.6487999999999996"/>
    <n v="95000"/>
    <n v="55086.61"/>
    <n v="76000"/>
    <x v="5"/>
    <x v="0"/>
  </r>
  <r>
    <n v="83455019153"/>
    <n v="20001290068950"/>
    <d v="2008-04-18T00:00:00"/>
    <n v="240"/>
    <n v="41"/>
    <n v="199"/>
    <n v="8.6487999999999996"/>
    <n v="115000"/>
    <n v="53455.69"/>
    <n v="62000"/>
    <x v="2"/>
    <x v="0"/>
  </r>
  <r>
    <n v="48795305572"/>
    <n v="70642230001717"/>
    <d v="2009-04-29T00:00:00"/>
    <n v="216"/>
    <n v="29"/>
    <n v="187"/>
    <n v="8.6487999999999996"/>
    <n v="100000"/>
    <n v="53497.29"/>
    <n v="60500"/>
    <x v="5"/>
    <x v="0"/>
  </r>
  <r>
    <n v="2367716471"/>
    <n v="20001280345527"/>
    <d v="2009-02-26T00:00:00"/>
    <n v="240"/>
    <n v="31"/>
    <n v="209"/>
    <n v="8.6487999999999996"/>
    <n v="75000"/>
    <n v="53395.360000000001"/>
    <n v="60000"/>
    <x v="5"/>
    <x v="0"/>
  </r>
  <r>
    <n v="81425864600"/>
    <n v="20001280265310"/>
    <d v="2007-12-13T00:00:00"/>
    <n v="240"/>
    <n v="45"/>
    <n v="195"/>
    <n v="8.6487999999999996"/>
    <n v="93000"/>
    <n v="53445.64"/>
    <n v="63000"/>
    <x v="5"/>
    <x v="0"/>
  </r>
  <r>
    <n v="8993358702"/>
    <n v="20001330119681"/>
    <d v="2009-11-23T00:00:00"/>
    <n v="240"/>
    <n v="22"/>
    <n v="218"/>
    <n v="8.6487999999999996"/>
    <n v="113000"/>
    <n v="53354.58"/>
    <n v="57654.27"/>
    <x v="5"/>
    <x v="0"/>
  </r>
  <r>
    <n v="21441678859"/>
    <n v="20001280248335"/>
    <d v="2007-09-26T00:00:00"/>
    <n v="240"/>
    <n v="48"/>
    <n v="192"/>
    <n v="8.6487999999999996"/>
    <n v="80000"/>
    <n v="53430.35"/>
    <n v="64000"/>
    <x v="4"/>
    <x v="0"/>
  </r>
  <r>
    <n v="28495573822"/>
    <n v="20001330119380"/>
    <d v="2009-11-09T00:00:00"/>
    <n v="252"/>
    <n v="22"/>
    <n v="230"/>
    <n v="8.6487999999999996"/>
    <n v="76000"/>
    <n v="53268.33"/>
    <n v="57117.08"/>
    <x v="5"/>
    <x v="0"/>
  </r>
  <r>
    <n v="27674620867"/>
    <n v="70081230002171"/>
    <d v="2009-11-10T00:00:00"/>
    <n v="240"/>
    <n v="22"/>
    <n v="218"/>
    <n v="8.6487999999999996"/>
    <n v="98000"/>
    <n v="53292.97"/>
    <n v="57390"/>
    <x v="4"/>
    <x v="0"/>
  </r>
  <r>
    <n v="7053021807"/>
    <n v="20001300004533"/>
    <d v="2008-09-05T00:00:00"/>
    <n v="180"/>
    <n v="36"/>
    <n v="144"/>
    <n v="8.6487999999999996"/>
    <n v="89000"/>
    <n v="53661.21"/>
    <n v="64612.31"/>
    <x v="4"/>
    <x v="0"/>
  </r>
  <r>
    <n v="53519060078"/>
    <n v="20001310120005"/>
    <d v="2009-08-20T00:00:00"/>
    <n v="240"/>
    <n v="25"/>
    <n v="215"/>
    <n v="8.6487999999999996"/>
    <n v="77000"/>
    <n v="53276.87"/>
    <n v="57600"/>
    <x v="4"/>
    <x v="2"/>
  </r>
  <r>
    <n v="49705709815"/>
    <n v="20001280216310"/>
    <d v="2007-04-30T00:00:00"/>
    <n v="228"/>
    <n v="53"/>
    <n v="175"/>
    <n v="8.6487999999999996"/>
    <n v="100000"/>
    <n v="53444.65"/>
    <n v="78000"/>
    <x v="5"/>
    <x v="0"/>
  </r>
  <r>
    <n v="53525566891"/>
    <n v="510001300107522"/>
    <d v="2007-05-08T00:00:00"/>
    <n v="168"/>
    <n v="52"/>
    <n v="116"/>
    <n v="8.6487999999999996"/>
    <n v="83000"/>
    <n v="53918.8"/>
    <n v="63000"/>
    <x v="1"/>
    <x v="0"/>
  </r>
  <r>
    <n v="54392586553"/>
    <n v="20001280340959"/>
    <d v="2009-01-22T00:00:00"/>
    <n v="240"/>
    <n v="32"/>
    <n v="208"/>
    <n v="8.6487999999999996"/>
    <n v="80600"/>
    <n v="53283.51"/>
    <n v="60000"/>
    <x v="5"/>
    <x v="0"/>
  </r>
  <r>
    <n v="24232424415"/>
    <n v="20001280208074"/>
    <d v="2007-03-02T00:00:00"/>
    <n v="240"/>
    <n v="54"/>
    <n v="186"/>
    <n v="8.6487999999999996"/>
    <n v="118000"/>
    <n v="53366.58"/>
    <n v="65000"/>
    <x v="4"/>
    <x v="0"/>
  </r>
  <r>
    <n v="63608618104"/>
    <n v="20001280329670"/>
    <d v="2008-11-04T00:00:00"/>
    <n v="240"/>
    <n v="34"/>
    <n v="206"/>
    <n v="8.6487999999999996"/>
    <n v="75000"/>
    <n v="53270.74"/>
    <n v="60000"/>
    <x v="3"/>
    <x v="0"/>
  </r>
  <r>
    <n v="10204286867"/>
    <n v="20001310133565"/>
    <d v="2009-12-23T00:00:00"/>
    <n v="300"/>
    <n v="21"/>
    <n v="279"/>
    <n v="8.6487999999999996"/>
    <n v="81000"/>
    <n v="53032.42"/>
    <n v="56000"/>
    <x v="5"/>
    <x v="0"/>
  </r>
  <r>
    <n v="7926198706"/>
    <n v="20001280175150"/>
    <d v="2006-05-09T00:00:00"/>
    <n v="180"/>
    <n v="64"/>
    <n v="116"/>
    <n v="8.6487999999999996"/>
    <n v="117000"/>
    <n v="53851.19"/>
    <n v="77800"/>
    <x v="2"/>
    <x v="0"/>
  </r>
  <r>
    <n v="1817298909"/>
    <n v="20001280253517"/>
    <d v="2007-10-22T00:00:00"/>
    <n v="171"/>
    <n v="21"/>
    <n v="150"/>
    <n v="8.6487999999999996"/>
    <n v="115000"/>
    <n v="53513.71"/>
    <n v="72000"/>
    <x v="4"/>
    <x v="0"/>
  </r>
  <r>
    <n v="11905733852"/>
    <n v="20001280208430"/>
    <d v="2007-03-06T00:00:00"/>
    <n v="240"/>
    <n v="54"/>
    <n v="186"/>
    <n v="8.6487999999999996"/>
    <n v="118000"/>
    <n v="53291.96"/>
    <n v="65000"/>
    <x v="1"/>
    <x v="0"/>
  </r>
  <r>
    <n v="5206873616"/>
    <n v="20001280342021"/>
    <d v="2009-01-27T00:00:00"/>
    <n v="240"/>
    <n v="32"/>
    <n v="208"/>
    <n v="8.6487999999999996"/>
    <n v="110500"/>
    <n v="53194.01"/>
    <n v="60000"/>
    <x v="5"/>
    <x v="0"/>
  </r>
  <r>
    <n v="3610189754"/>
    <n v="20001280336250"/>
    <d v="2008-12-15T00:00:00"/>
    <n v="240"/>
    <n v="33"/>
    <n v="207"/>
    <n v="8.6487999999999996"/>
    <n v="88600"/>
    <n v="53195.46"/>
    <n v="60000"/>
    <x v="4"/>
    <x v="0"/>
  </r>
  <r>
    <n v="2148777874"/>
    <n v="510001310109595"/>
    <d v="2006-07-26T00:00:00"/>
    <n v="180"/>
    <n v="62"/>
    <n v="118"/>
    <n v="8.6487999999999996"/>
    <n v="110000"/>
    <n v="53788.87"/>
    <n v="77000"/>
    <x v="5"/>
    <x v="0"/>
  </r>
  <r>
    <n v="7266816602"/>
    <n v="20001280318686"/>
    <d v="2008-09-17T00:00:00"/>
    <n v="252"/>
    <n v="36"/>
    <n v="216"/>
    <n v="8.6487999999999996"/>
    <n v="75000"/>
    <n v="53158.71"/>
    <n v="60000"/>
    <x v="3"/>
    <x v="0"/>
  </r>
  <r>
    <n v="11900008653"/>
    <n v="20001280288108"/>
    <d v="2008-04-11T00:00:00"/>
    <n v="168"/>
    <n v="41"/>
    <n v="127"/>
    <n v="8.6487999999999996"/>
    <n v="92000"/>
    <n v="53649.24"/>
    <n v="68000"/>
    <x v="5"/>
    <x v="0"/>
  </r>
  <r>
    <n v="34209832049"/>
    <n v="20001280337958"/>
    <d v="2008-12-22T00:00:00"/>
    <n v="240"/>
    <n v="33"/>
    <n v="207"/>
    <n v="8.6487999999999996"/>
    <n v="120000"/>
    <n v="53117.33"/>
    <n v="60000"/>
    <x v="1"/>
    <x v="0"/>
  </r>
  <r>
    <n v="78210615491"/>
    <n v="20001280337869"/>
    <d v="2008-12-30T00:00:00"/>
    <n v="132"/>
    <n v="33"/>
    <n v="99"/>
    <n v="8.6487999999999996"/>
    <n v="101000"/>
    <n v="53967.53"/>
    <n v="70000"/>
    <x v="3"/>
    <x v="0"/>
  </r>
  <r>
    <n v="17258789847"/>
    <n v="20001290062463"/>
    <d v="2007-09-21T00:00:00"/>
    <n v="168"/>
    <n v="48"/>
    <n v="120"/>
    <n v="8.6487999999999996"/>
    <n v="100000"/>
    <n v="53673.56"/>
    <n v="71900"/>
    <x v="4"/>
    <x v="0"/>
  </r>
  <r>
    <n v="2939285683"/>
    <n v="20001280294507"/>
    <d v="2008-05-15T00:00:00"/>
    <n v="204"/>
    <n v="40"/>
    <n v="164"/>
    <n v="8.6487999999999996"/>
    <n v="79600"/>
    <n v="53292.959999999999"/>
    <n v="63680"/>
    <x v="1"/>
    <x v="0"/>
  </r>
  <r>
    <n v="25697044828"/>
    <n v="20001280295236"/>
    <d v="2008-05-20T00:00:00"/>
    <n v="120"/>
    <n v="40"/>
    <n v="80"/>
    <n v="8.6487999999999996"/>
    <n v="98000"/>
    <n v="54340.800000000003"/>
    <n v="78400"/>
    <x v="2"/>
    <x v="0"/>
  </r>
  <r>
    <n v="4528827700"/>
    <n v="20001280307838"/>
    <d v="2007-07-04T00:00:00"/>
    <n v="180"/>
    <n v="50"/>
    <n v="130"/>
    <n v="8.6487999999999996"/>
    <n v="120000"/>
    <n v="53514.43"/>
    <n v="70000"/>
    <x v="5"/>
    <x v="0"/>
  </r>
  <r>
    <n v="165819898"/>
    <n v="20001270058177"/>
    <d v="2006-04-24T00:00:00"/>
    <n v="180"/>
    <n v="65"/>
    <n v="115"/>
    <n v="8.6487999999999996"/>
    <n v="112000"/>
    <n v="53668.56"/>
    <n v="78400"/>
    <x v="5"/>
    <x v="0"/>
  </r>
  <r>
    <n v="38837242972"/>
    <n v="30001280176525"/>
    <d v="2006-05-24T00:00:00"/>
    <n v="180"/>
    <n v="64"/>
    <n v="116"/>
    <n v="8.6487999999999996"/>
    <n v="113500"/>
    <n v="53654.63"/>
    <n v="76555.98"/>
    <x v="1"/>
    <x v="0"/>
  </r>
  <r>
    <n v="28546083649"/>
    <n v="30001280278190"/>
    <d v="2008-02-21T00:00:00"/>
    <n v="192"/>
    <n v="43"/>
    <n v="149"/>
    <n v="8.6487999999999996"/>
    <n v="92000"/>
    <n v="53340.55"/>
    <n v="66000"/>
    <x v="5"/>
    <x v="0"/>
  </r>
  <r>
    <n v="28262855809"/>
    <n v="20001280260661"/>
    <d v="2007-11-26T00:00:00"/>
    <n v="240"/>
    <n v="46"/>
    <n v="194"/>
    <n v="8.6487999999999996"/>
    <n v="103000"/>
    <n v="53043.74"/>
    <n v="75573.13"/>
    <x v="0"/>
    <x v="0"/>
  </r>
  <r>
    <n v="74833260000"/>
    <n v="20001280179260"/>
    <d v="2006-06-14T00:00:00"/>
    <n v="180"/>
    <n v="63"/>
    <n v="117"/>
    <n v="8.6487999999999996"/>
    <n v="118000"/>
    <n v="53586.3"/>
    <n v="77000"/>
    <x v="2"/>
    <x v="0"/>
  </r>
  <r>
    <n v="3291424611"/>
    <n v="20001280278161"/>
    <d v="2008-02-21T00:00:00"/>
    <n v="240"/>
    <n v="43"/>
    <n v="197"/>
    <n v="8.6487999999999996"/>
    <n v="120000"/>
    <n v="53000.13"/>
    <n v="62000"/>
    <x v="4"/>
    <x v="0"/>
  </r>
  <r>
    <n v="24431796487"/>
    <n v="20001280316659"/>
    <d v="2008-09-04T00:00:00"/>
    <n v="240"/>
    <n v="36"/>
    <n v="204"/>
    <n v="8.6487999999999996"/>
    <n v="102300"/>
    <n v="52958.11"/>
    <n v="60000"/>
    <x v="5"/>
    <x v="0"/>
  </r>
  <r>
    <n v="5281263854"/>
    <n v="20001270054376"/>
    <d v="2005-12-20T00:00:00"/>
    <n v="180"/>
    <n v="69"/>
    <n v="111"/>
    <n v="8.6487999999999996"/>
    <n v="115000"/>
    <n v="53620.91"/>
    <n v="80500"/>
    <x v="5"/>
    <x v="0"/>
  </r>
  <r>
    <n v="66206863972"/>
    <n v="20001280188111"/>
    <d v="2006-09-01T00:00:00"/>
    <n v="180"/>
    <n v="60"/>
    <n v="120"/>
    <n v="8.6487999999999996"/>
    <n v="120000"/>
    <n v="53486.03"/>
    <n v="75000"/>
    <x v="5"/>
    <x v="0"/>
  </r>
  <r>
    <n v="80860265072"/>
    <n v="71002230001049"/>
    <d v="2008-01-25T00:00:00"/>
    <n v="168"/>
    <n v="44"/>
    <n v="124"/>
    <n v="8.6487999999999996"/>
    <n v="87000"/>
    <n v="53439.37"/>
    <n v="69600"/>
    <x v="5"/>
    <x v="0"/>
  </r>
  <r>
    <n v="4398583807"/>
    <n v="20001280263920"/>
    <d v="2007-12-06T00:00:00"/>
    <n v="240"/>
    <n v="45"/>
    <n v="195"/>
    <n v="8.6487999999999996"/>
    <n v="115000"/>
    <n v="52954.41"/>
    <n v="115000"/>
    <x v="2"/>
    <x v="0"/>
  </r>
  <r>
    <n v="18578557875"/>
    <n v="20001280277050"/>
    <d v="2008-02-18T00:00:00"/>
    <n v="240"/>
    <n v="43"/>
    <n v="197"/>
    <n v="8.6487999999999996"/>
    <n v="120000"/>
    <n v="52921.1"/>
    <n v="61870.78"/>
    <x v="5"/>
    <x v="0"/>
  </r>
  <r>
    <n v="61038091934"/>
    <n v="72256230001399"/>
    <d v="2008-07-30T00:00:00"/>
    <n v="240"/>
    <n v="37"/>
    <n v="203"/>
    <n v="8.6487999999999996"/>
    <n v="86000"/>
    <n v="52890.43"/>
    <n v="60000"/>
    <x v="5"/>
    <x v="0"/>
  </r>
  <r>
    <n v="93617577091"/>
    <n v="20001280325445"/>
    <d v="2008-10-17T00:00:00"/>
    <n v="240"/>
    <n v="35"/>
    <n v="205"/>
    <n v="8.6487999999999996"/>
    <n v="78400"/>
    <n v="52863.78"/>
    <n v="60000"/>
    <x v="5"/>
    <x v="0"/>
  </r>
  <r>
    <n v="1226790836"/>
    <n v="20001280207345"/>
    <d v="2007-02-27T00:00:00"/>
    <n v="180"/>
    <n v="55"/>
    <n v="125"/>
    <n v="8.6487999999999996"/>
    <n v="92000"/>
    <n v="53359.53"/>
    <n v="73000"/>
    <x v="6"/>
    <x v="0"/>
  </r>
  <r>
    <n v="22065452846"/>
    <n v="20001280201037"/>
    <d v="2007-01-02T00:00:00"/>
    <n v="240"/>
    <n v="56"/>
    <n v="184"/>
    <n v="8.6487999999999996"/>
    <n v="88000"/>
    <n v="52942.05"/>
    <n v="65150.239999999998"/>
    <x v="1"/>
    <x v="0"/>
  </r>
  <r>
    <n v="1013379659"/>
    <n v="20001280336730"/>
    <d v="2008-12-17T00:00:00"/>
    <n v="168"/>
    <n v="7"/>
    <n v="161"/>
    <n v="8.6487999999999996"/>
    <n v="100400"/>
    <n v="53060.68"/>
    <n v="75000"/>
    <x v="2"/>
    <x v="0"/>
  </r>
  <r>
    <n v="28438411860"/>
    <n v="70132230000029"/>
    <d v="2008-11-13T00:00:00"/>
    <n v="180"/>
    <n v="34"/>
    <n v="146"/>
    <n v="8.6487999999999996"/>
    <n v="93000"/>
    <n v="53156.480000000003"/>
    <n v="63610"/>
    <x v="2"/>
    <x v="0"/>
  </r>
  <r>
    <n v="16518181850"/>
    <n v="20001280215364"/>
    <d v="2007-04-23T00:00:00"/>
    <n v="240"/>
    <n v="53"/>
    <n v="187"/>
    <n v="8.6487999999999996"/>
    <n v="107000"/>
    <n v="52899.59"/>
    <n v="85600"/>
    <x v="5"/>
    <x v="0"/>
  </r>
  <r>
    <n v="16656795811"/>
    <n v="20001280305681"/>
    <d v="2008-07-16T00:00:00"/>
    <n v="300"/>
    <n v="38"/>
    <n v="262"/>
    <n v="8.6487999999999996"/>
    <n v="118600"/>
    <n v="52601.69"/>
    <n v="58000"/>
    <x v="2"/>
    <x v="0"/>
  </r>
  <r>
    <n v="9257836762"/>
    <n v="20001280327138"/>
    <d v="2008-10-29T00:00:00"/>
    <n v="240"/>
    <n v="35"/>
    <n v="205"/>
    <n v="8.6487999999999996"/>
    <n v="80000"/>
    <n v="52750.02"/>
    <n v="60000"/>
    <x v="5"/>
    <x v="0"/>
  </r>
  <r>
    <n v="13565352833"/>
    <n v="20001280359609"/>
    <d v="2009-06-22T00:00:00"/>
    <n v="119"/>
    <n v="6"/>
    <n v="113"/>
    <n v="8.6487999999999996"/>
    <n v="118000"/>
    <n v="53387.46"/>
    <n v="90000"/>
    <x v="4"/>
    <x v="0"/>
  </r>
  <r>
    <n v="4904917669"/>
    <n v="20001280323345"/>
    <d v="2008-10-08T00:00:00"/>
    <n v="217"/>
    <n v="5"/>
    <n v="212"/>
    <n v="8.6487999999999996"/>
    <n v="81000"/>
    <n v="52707.5"/>
    <n v="63000"/>
    <x v="5"/>
    <x v="0"/>
  </r>
  <r>
    <n v="21608915840"/>
    <n v="20001280294051"/>
    <d v="2008-05-14T00:00:00"/>
    <n v="240"/>
    <n v="40"/>
    <n v="200"/>
    <n v="8.6487999999999996"/>
    <n v="76400"/>
    <n v="52750.85"/>
    <n v="60800"/>
    <x v="2"/>
    <x v="0"/>
  </r>
  <r>
    <n v="9969394746"/>
    <n v="20001290075549"/>
    <d v="2009-02-27T00:00:00"/>
    <n v="240"/>
    <n v="31"/>
    <n v="209"/>
    <n v="8.6487999999999996"/>
    <n v="74000"/>
    <n v="52650.13"/>
    <n v="59200"/>
    <x v="4"/>
    <x v="0"/>
  </r>
  <r>
    <n v="5047938883"/>
    <n v="20001290062684"/>
    <d v="2007-09-25T00:00:00"/>
    <n v="144"/>
    <n v="48"/>
    <n v="96"/>
    <n v="8.6487999999999996"/>
    <n v="107000"/>
    <n v="53541.3"/>
    <n v="75500"/>
    <x v="4"/>
    <x v="0"/>
  </r>
  <r>
    <n v="72051159068"/>
    <n v="20001310139857"/>
    <d v="2010-03-15T00:00:00"/>
    <n v="240"/>
    <n v="18"/>
    <n v="222"/>
    <n v="8.6487999999999996"/>
    <n v="82000"/>
    <n v="52571.4"/>
    <n v="55000"/>
    <x v="3"/>
    <x v="2"/>
  </r>
  <r>
    <n v="84412437434"/>
    <n v="70789230000012"/>
    <d v="2007-12-27T00:00:00"/>
    <n v="360"/>
    <n v="45"/>
    <n v="315"/>
    <n v="8.6487999999999996"/>
    <n v="96800"/>
    <n v="52357.2"/>
    <n v="68000"/>
    <x v="5"/>
    <x v="0"/>
  </r>
  <r>
    <n v="2870231768"/>
    <n v="20001280358556"/>
    <d v="2009-06-17T00:00:00"/>
    <n v="132"/>
    <n v="27"/>
    <n v="105"/>
    <n v="8.6487999999999996"/>
    <n v="109000"/>
    <n v="53371.49"/>
    <n v="65712"/>
    <x v="5"/>
    <x v="0"/>
  </r>
  <r>
    <n v="68188625604"/>
    <n v="20001280311479"/>
    <d v="2008-08-14T00:00:00"/>
    <n v="240"/>
    <n v="37"/>
    <n v="203"/>
    <n v="8.6487999999999996"/>
    <n v="86500"/>
    <n v="52599.24"/>
    <n v="60000"/>
    <x v="5"/>
    <x v="0"/>
  </r>
  <r>
    <n v="30487400828"/>
    <n v="70680230000322"/>
    <d v="2009-08-24T00:00:00"/>
    <n v="312"/>
    <n v="25"/>
    <n v="287"/>
    <n v="8.6487999999999996"/>
    <n v="105000"/>
    <n v="52337.599999999999"/>
    <n v="55890"/>
    <x v="5"/>
    <x v="0"/>
  </r>
  <r>
    <n v="25513335808"/>
    <n v="30001280159345"/>
    <d v="2006-01-11T00:00:00"/>
    <n v="180"/>
    <n v="68"/>
    <n v="112"/>
    <n v="8.6487999999999996"/>
    <n v="113000"/>
    <n v="53203.3"/>
    <n v="79100"/>
    <x v="1"/>
    <x v="0"/>
  </r>
  <r>
    <n v="21676475818"/>
    <n v="20001280289813"/>
    <d v="2008-04-18T00:00:00"/>
    <n v="240"/>
    <n v="41"/>
    <n v="199"/>
    <n v="8.6487999999999996"/>
    <n v="76200"/>
    <n v="52558.58"/>
    <n v="60960"/>
    <x v="4"/>
    <x v="0"/>
  </r>
  <r>
    <n v="62090402091"/>
    <n v="20001280176750"/>
    <d v="2006-05-23T00:00:00"/>
    <n v="180"/>
    <n v="64"/>
    <n v="116"/>
    <n v="8.6487999999999996"/>
    <n v="110000"/>
    <n v="53128.25"/>
    <n v="77000"/>
    <x v="5"/>
    <x v="0"/>
  </r>
  <r>
    <n v="79349331691"/>
    <n v="20001280176806"/>
    <d v="2006-05-23T00:00:00"/>
    <n v="180"/>
    <n v="64"/>
    <n v="116"/>
    <n v="8.6487999999999996"/>
    <n v="110000"/>
    <n v="53128.25"/>
    <n v="77000"/>
    <x v="5"/>
    <x v="0"/>
  </r>
  <r>
    <n v="1927410800"/>
    <n v="20001280209461"/>
    <d v="2007-03-14T00:00:00"/>
    <n v="240"/>
    <n v="54"/>
    <n v="186"/>
    <n v="8.6487999999999996"/>
    <n v="90000"/>
    <n v="52593.3"/>
    <n v="64337.95"/>
    <x v="0"/>
    <x v="0"/>
  </r>
  <r>
    <n v="844073601"/>
    <n v="20001280212918"/>
    <d v="2007-04-09T00:00:00"/>
    <n v="240"/>
    <n v="53"/>
    <n v="187"/>
    <n v="8.6487999999999996"/>
    <n v="80000"/>
    <n v="52581"/>
    <n v="64000"/>
    <x v="1"/>
    <x v="0"/>
  </r>
  <r>
    <n v="2945405717"/>
    <n v="20001280312750"/>
    <d v="2008-08-20T00:00:00"/>
    <n v="240"/>
    <n v="37"/>
    <n v="203"/>
    <n v="8.6487999999999996"/>
    <n v="93900"/>
    <n v="52506.66"/>
    <n v="60000"/>
    <x v="4"/>
    <x v="0"/>
  </r>
  <r>
    <n v="3745558693"/>
    <n v="20001280290641"/>
    <d v="2008-04-25T00:00:00"/>
    <n v="240"/>
    <n v="41"/>
    <n v="199"/>
    <n v="8.6487999999999996"/>
    <n v="86400"/>
    <n v="52516.34"/>
    <n v="61000"/>
    <x v="5"/>
    <x v="0"/>
  </r>
  <r>
    <n v="3172278905"/>
    <n v="20001280284455"/>
    <d v="2008-03-24T00:00:00"/>
    <n v="240"/>
    <n v="42"/>
    <n v="198"/>
    <n v="8.6487999999999996"/>
    <n v="90000"/>
    <n v="52493.120000000003"/>
    <n v="72000"/>
    <x v="4"/>
    <x v="0"/>
  </r>
  <r>
    <n v="85398659715"/>
    <n v="20001280315660"/>
    <d v="2008-08-29T00:00:00"/>
    <n v="240"/>
    <n v="37"/>
    <n v="203"/>
    <n v="8.6487999999999996"/>
    <n v="80000"/>
    <n v="52439.4"/>
    <n v="60000"/>
    <x v="5"/>
    <x v="0"/>
  </r>
  <r>
    <n v="49065807004"/>
    <n v="20001280199580"/>
    <d v="2006-12-19T00:00:00"/>
    <n v="240"/>
    <n v="57"/>
    <n v="183"/>
    <n v="8.6487999999999996"/>
    <n v="108000"/>
    <n v="52514.52"/>
    <n v="65000"/>
    <x v="2"/>
    <x v="0"/>
  </r>
  <r>
    <n v="69103550087"/>
    <n v="20001280313560"/>
    <d v="2008-08-25T00:00:00"/>
    <n v="240"/>
    <n v="37"/>
    <n v="203"/>
    <n v="8.6487999999999996"/>
    <n v="99300"/>
    <n v="52408.43"/>
    <n v="60000"/>
    <x v="2"/>
    <x v="0"/>
  </r>
  <r>
    <n v="67668917772"/>
    <n v="20001280313749"/>
    <d v="2008-08-27T00:00:00"/>
    <n v="240"/>
    <n v="37"/>
    <n v="203"/>
    <n v="8.6487999999999996"/>
    <n v="117400"/>
    <n v="52399.05"/>
    <n v="60000"/>
    <x v="5"/>
    <x v="0"/>
  </r>
  <r>
    <n v="67655181772"/>
    <n v="20001280198850"/>
    <d v="2006-12-13T00:00:00"/>
    <n v="240"/>
    <n v="57"/>
    <n v="183"/>
    <n v="8.6487999999999996"/>
    <n v="102000"/>
    <n v="52481.75"/>
    <n v="65000"/>
    <x v="5"/>
    <x v="0"/>
  </r>
  <r>
    <n v="13259897895"/>
    <n v="70206230000263"/>
    <d v="2008-01-23T00:00:00"/>
    <n v="240"/>
    <n v="44"/>
    <n v="196"/>
    <n v="8.6487999999999996"/>
    <n v="77000"/>
    <n v="52413.54"/>
    <n v="61600"/>
    <x v="4"/>
    <x v="0"/>
  </r>
  <r>
    <n v="29947072843"/>
    <n v="20001330111311"/>
    <d v="2008-07-21T00:00:00"/>
    <n v="117"/>
    <n v="26"/>
    <n v="91"/>
    <n v="8.6487999999999996"/>
    <n v="90000"/>
    <n v="53366.71"/>
    <n v="66906.97"/>
    <x v="1"/>
    <x v="0"/>
  </r>
  <r>
    <n v="27785696349"/>
    <n v="20001280332972"/>
    <d v="2008-11-26T00:00:00"/>
    <n v="312"/>
    <n v="34"/>
    <n v="278"/>
    <n v="8.6487999999999996"/>
    <n v="75000"/>
    <n v="52138.36"/>
    <n v="57000"/>
    <x v="2"/>
    <x v="0"/>
  </r>
  <r>
    <n v="34655506334"/>
    <n v="30001280293173"/>
    <d v="2008-05-07T00:00:00"/>
    <n v="180"/>
    <n v="40"/>
    <n v="140"/>
    <n v="8.6487999999999996"/>
    <n v="119100"/>
    <n v="52685.39"/>
    <n v="65000"/>
    <x v="2"/>
    <x v="0"/>
  </r>
  <r>
    <n v="21497496888"/>
    <n v="20001280306726"/>
    <d v="2008-07-23T00:00:00"/>
    <n v="240"/>
    <n v="38"/>
    <n v="202"/>
    <n v="8.6487999999999996"/>
    <n v="75000"/>
    <n v="52324.11"/>
    <n v="60000"/>
    <x v="2"/>
    <x v="0"/>
  </r>
  <r>
    <n v="13709829844"/>
    <n v="20001280281901"/>
    <d v="2008-03-07T00:00:00"/>
    <n v="240"/>
    <n v="42"/>
    <n v="198"/>
    <n v="8.6487999999999996"/>
    <n v="90000"/>
    <n v="52336.75"/>
    <n v="60000"/>
    <x v="1"/>
    <x v="0"/>
  </r>
  <r>
    <n v="4519769671"/>
    <n v="20001280298847"/>
    <d v="2008-06-09T00:00:00"/>
    <n v="240"/>
    <n v="39"/>
    <n v="201"/>
    <n v="8.6487999999999996"/>
    <n v="109400"/>
    <n v="52314.89"/>
    <n v="60000"/>
    <x v="4"/>
    <x v="0"/>
  </r>
  <r>
    <n v="47011238620"/>
    <n v="72290230000090"/>
    <d v="2007-11-12T00:00:00"/>
    <n v="240"/>
    <n v="46"/>
    <n v="194"/>
    <n v="8.6487999999999996"/>
    <n v="87000"/>
    <n v="52342.92"/>
    <n v="61890"/>
    <x v="4"/>
    <x v="0"/>
  </r>
  <r>
    <n v="28013426882"/>
    <n v="20001280353104"/>
    <d v="2009-04-29T00:00:00"/>
    <n v="300"/>
    <n v="4"/>
    <n v="296"/>
    <n v="8.6487999999999996"/>
    <n v="80000"/>
    <n v="52034.42"/>
    <n v="62000"/>
    <x v="5"/>
    <x v="0"/>
  </r>
  <r>
    <n v="3892723966"/>
    <n v="20001310114773"/>
    <d v="2009-07-08T00:00:00"/>
    <n v="180"/>
    <n v="26"/>
    <n v="154"/>
    <n v="8.6487999999999996"/>
    <n v="120000"/>
    <n v="52511.9"/>
    <n v="60000"/>
    <x v="2"/>
    <x v="0"/>
  </r>
  <r>
    <n v="1580569811"/>
    <n v="70011230001204"/>
    <d v="2009-10-23T00:00:00"/>
    <n v="240"/>
    <n v="23"/>
    <n v="217"/>
    <n v="8.6487999999999996"/>
    <n v="86900"/>
    <n v="52206.83"/>
    <n v="56674"/>
    <x v="5"/>
    <x v="0"/>
  </r>
  <r>
    <n v="48594199015"/>
    <n v="20001280354887"/>
    <d v="2009-05-14T00:00:00"/>
    <n v="324"/>
    <n v="4"/>
    <n v="320"/>
    <n v="8.6487999999999996"/>
    <n v="76400"/>
    <n v="51951.71"/>
    <n v="61120"/>
    <x v="5"/>
    <x v="0"/>
  </r>
  <r>
    <n v="5636342780"/>
    <n v="72134230000670"/>
    <d v="2010-05-05T00:00:00"/>
    <n v="180"/>
    <n v="16"/>
    <n v="164"/>
    <n v="8.6487999999999996"/>
    <n v="103000"/>
    <n v="52418.77"/>
    <n v="72000"/>
    <x v="0"/>
    <x v="0"/>
  </r>
  <r>
    <n v="13200526572"/>
    <n v="20001310129894"/>
    <d v="2009-11-23T00:00:00"/>
    <n v="117"/>
    <n v="7"/>
    <n v="110"/>
    <n v="8.6487999999999996"/>
    <n v="100000"/>
    <n v="52886.400000000001"/>
    <n v="80000"/>
    <x v="4"/>
    <x v="0"/>
  </r>
  <r>
    <n v="86196499734"/>
    <n v="20001280251514"/>
    <d v="2007-10-15T00:00:00"/>
    <n v="168"/>
    <n v="47"/>
    <n v="121"/>
    <n v="8.6487999999999996"/>
    <n v="90000"/>
    <n v="52745.01"/>
    <n v="70000"/>
    <x v="5"/>
    <x v="0"/>
  </r>
  <r>
    <n v="47619570268"/>
    <n v="20001330112440"/>
    <d v="2009-08-11T00:00:00"/>
    <n v="264"/>
    <n v="25"/>
    <n v="239"/>
    <n v="8.6487999999999996"/>
    <n v="108000"/>
    <n v="52082.89"/>
    <n v="56219.18"/>
    <x v="2"/>
    <x v="0"/>
  </r>
  <r>
    <n v="94199752668"/>
    <n v="20001280277106"/>
    <d v="2008-02-18T00:00:00"/>
    <n v="240"/>
    <n v="43"/>
    <n v="197"/>
    <n v="8.6487999999999996"/>
    <n v="82000"/>
    <n v="52175.54"/>
    <n v="61000"/>
    <x v="4"/>
    <x v="0"/>
  </r>
  <r>
    <n v="70046662634"/>
    <n v="20001280232889"/>
    <d v="2007-07-24T00:00:00"/>
    <n v="120"/>
    <n v="50"/>
    <n v="70"/>
    <n v="8.6487999999999996"/>
    <n v="118000"/>
    <n v="53678.71"/>
    <n v="88000"/>
    <x v="5"/>
    <x v="0"/>
  </r>
  <r>
    <n v="4279058776"/>
    <n v="20001280204966"/>
    <d v="2007-02-06T00:00:00"/>
    <n v="240"/>
    <n v="55"/>
    <n v="185"/>
    <n v="8.6487999999999996"/>
    <n v="80000"/>
    <n v="52224.5"/>
    <n v="64000"/>
    <x v="5"/>
    <x v="0"/>
  </r>
  <r>
    <n v="27416733812"/>
    <n v="20001280281502"/>
    <d v="2008-03-07T00:00:00"/>
    <n v="240"/>
    <n v="42"/>
    <n v="198"/>
    <n v="8.6487999999999996"/>
    <n v="96000"/>
    <n v="52165.05"/>
    <n v="59000"/>
    <x v="1"/>
    <x v="2"/>
  </r>
  <r>
    <n v="65831772853"/>
    <n v="20001280325208"/>
    <d v="2008-10-17T00:00:00"/>
    <n v="120"/>
    <n v="35"/>
    <n v="85"/>
    <n v="8.6487999999999996"/>
    <n v="102600"/>
    <n v="53243.72"/>
    <n v="73000"/>
    <x v="0"/>
    <x v="0"/>
  </r>
  <r>
    <n v="68311109249"/>
    <n v="20001290074402"/>
    <d v="2008-12-18T00:00:00"/>
    <n v="252"/>
    <n v="33"/>
    <n v="219"/>
    <n v="8.6487999999999996"/>
    <n v="75000"/>
    <n v="52071.89"/>
    <n v="58400"/>
    <x v="4"/>
    <x v="0"/>
  </r>
  <r>
    <n v="76668827772"/>
    <n v="20001280293624"/>
    <d v="2008-05-12T00:00:00"/>
    <n v="240"/>
    <n v="40"/>
    <n v="200"/>
    <n v="8.6487999999999996"/>
    <n v="77200"/>
    <n v="52121.81"/>
    <n v="60000"/>
    <x v="2"/>
    <x v="0"/>
  </r>
  <r>
    <n v="75359421800"/>
    <n v="20001280287047"/>
    <d v="2008-04-04T00:00:00"/>
    <n v="180"/>
    <n v="41"/>
    <n v="139"/>
    <n v="8.6487999999999996"/>
    <n v="84900"/>
    <n v="52454.62"/>
    <n v="65000"/>
    <x v="2"/>
    <x v="0"/>
  </r>
  <r>
    <n v="88897737900"/>
    <n v="20001280201010"/>
    <d v="2007-01-03T00:00:00"/>
    <n v="240"/>
    <n v="56"/>
    <n v="184"/>
    <n v="8.6487999999999996"/>
    <n v="80000"/>
    <n v="52148.47"/>
    <n v="64000"/>
    <x v="5"/>
    <x v="0"/>
  </r>
  <r>
    <n v="26876359875"/>
    <n v="20001280294647"/>
    <d v="2008-05-16T00:00:00"/>
    <n v="240"/>
    <n v="40"/>
    <n v="200"/>
    <n v="8.6487999999999996"/>
    <n v="119500"/>
    <n v="52060.55"/>
    <n v="60000"/>
    <x v="5"/>
    <x v="0"/>
  </r>
  <r>
    <n v="3431708765"/>
    <n v="20001280218002"/>
    <d v="2007-05-09T00:00:00"/>
    <n v="240"/>
    <n v="52"/>
    <n v="188"/>
    <n v="8.6487999999999996"/>
    <n v="111000"/>
    <n v="52109.4"/>
    <n v="88800"/>
    <x v="2"/>
    <x v="0"/>
  </r>
  <r>
    <n v="3075528617"/>
    <n v="20001280294116"/>
    <d v="2008-05-14T00:00:00"/>
    <n v="240"/>
    <n v="40"/>
    <n v="200"/>
    <n v="8.6487999999999996"/>
    <n v="94400"/>
    <n v="52056.800000000003"/>
    <n v="60000"/>
    <x v="6"/>
    <x v="0"/>
  </r>
  <r>
    <n v="22009978846"/>
    <n v="20001280291630"/>
    <d v="2008-04-30T00:00:00"/>
    <n v="180"/>
    <n v="41"/>
    <n v="139"/>
    <n v="8.6487999999999996"/>
    <n v="93200"/>
    <n v="52406.51"/>
    <n v="65000"/>
    <x v="2"/>
    <x v="0"/>
  </r>
  <r>
    <n v="64739368153"/>
    <n v="20001290076294"/>
    <d v="2009-05-29T00:00:00"/>
    <n v="144"/>
    <n v="28"/>
    <n v="116"/>
    <n v="8.6487999999999996"/>
    <n v="120000"/>
    <n v="52629.77"/>
    <n v="64000"/>
    <x v="5"/>
    <x v="0"/>
  </r>
  <r>
    <n v="2574520793"/>
    <n v="20001280218282"/>
    <d v="2007-05-10T00:00:00"/>
    <n v="180"/>
    <n v="52"/>
    <n v="128"/>
    <n v="8.6487999999999996"/>
    <n v="103000"/>
    <n v="52497.919999999998"/>
    <n v="70000"/>
    <x v="5"/>
    <x v="0"/>
  </r>
  <r>
    <n v="11672621828"/>
    <n v="20001280272252"/>
    <d v="2008-01-18T00:00:00"/>
    <n v="144"/>
    <n v="44"/>
    <n v="100"/>
    <n v="8.6487999999999996"/>
    <n v="108000"/>
    <n v="52836.44"/>
    <n v="73000"/>
    <x v="5"/>
    <x v="0"/>
  </r>
  <r>
    <n v="25434760832"/>
    <n v="20001300008393"/>
    <d v="2008-12-22T00:00:00"/>
    <n v="180"/>
    <n v="33"/>
    <n v="147"/>
    <n v="8.6487999999999996"/>
    <n v="107000"/>
    <n v="52314.91"/>
    <n v="62410"/>
    <x v="3"/>
    <x v="0"/>
  </r>
  <r>
    <n v="30052653153"/>
    <n v="510001330109639"/>
    <d v="2006-11-24T00:00:00"/>
    <n v="144"/>
    <n v="58"/>
    <n v="86"/>
    <n v="8.6487999999999996"/>
    <n v="115000"/>
    <n v="53064.69"/>
    <n v="84000"/>
    <x v="1"/>
    <x v="0"/>
  </r>
  <r>
    <n v="64839770425"/>
    <n v="20001270060333"/>
    <d v="2006-07-14T00:00:00"/>
    <n v="180"/>
    <n v="62"/>
    <n v="118"/>
    <n v="8.6487999999999996"/>
    <n v="117000"/>
    <n v="52537.48"/>
    <n v="75000"/>
    <x v="5"/>
    <x v="0"/>
  </r>
  <r>
    <n v="29412844867"/>
    <n v="20001280346124"/>
    <d v="2009-02-27T00:00:00"/>
    <n v="324"/>
    <n v="31"/>
    <n v="293"/>
    <n v="8.6487999999999996"/>
    <n v="71900"/>
    <n v="51719.360000000001"/>
    <n v="56000"/>
    <x v="4"/>
    <x v="0"/>
  </r>
  <r>
    <n v="96992417649"/>
    <n v="20001280221259"/>
    <d v="2007-05-24T00:00:00"/>
    <n v="180"/>
    <n v="52"/>
    <n v="128"/>
    <n v="8.6487999999999996"/>
    <n v="111000"/>
    <n v="52387.73"/>
    <n v="88800"/>
    <x v="2"/>
    <x v="0"/>
  </r>
  <r>
    <n v="2217915746"/>
    <n v="20001280357916"/>
    <d v="2009-06-12T00:00:00"/>
    <n v="180"/>
    <n v="27"/>
    <n v="153"/>
    <n v="8.6487999999999996"/>
    <n v="120000"/>
    <n v="52169.04"/>
    <n v="60000"/>
    <x v="4"/>
    <x v="0"/>
  </r>
  <r>
    <n v="19236829899"/>
    <n v="20001280312122"/>
    <d v="2008-08-18T00:00:00"/>
    <n v="240"/>
    <n v="37"/>
    <n v="203"/>
    <n v="8.6487999999999996"/>
    <n v="97600"/>
    <n v="51909.78"/>
    <n v="59327.81"/>
    <x v="5"/>
    <x v="0"/>
  </r>
  <r>
    <n v="52583716700"/>
    <n v="20001290066957"/>
    <d v="2008-01-17T00:00:00"/>
    <n v="240"/>
    <n v="44"/>
    <n v="196"/>
    <n v="8.6487999999999996"/>
    <n v="118000"/>
    <n v="51907.07"/>
    <n v="60000"/>
    <x v="1"/>
    <x v="0"/>
  </r>
  <r>
    <n v="63369770644"/>
    <n v="20001270062140"/>
    <d v="2006-10-25T00:00:00"/>
    <n v="180"/>
    <n v="59"/>
    <n v="121"/>
    <n v="8.6487999999999996"/>
    <n v="110000"/>
    <n v="52364.06"/>
    <n v="73500"/>
    <x v="4"/>
    <x v="0"/>
  </r>
  <r>
    <n v="89341007615"/>
    <n v="20001280288817"/>
    <d v="2008-04-15T00:00:00"/>
    <n v="240"/>
    <n v="41"/>
    <n v="199"/>
    <n v="8.6487999999999996"/>
    <n v="77500"/>
    <n v="51822.93"/>
    <n v="60000"/>
    <x v="6"/>
    <x v="0"/>
  </r>
  <r>
    <n v="26874316800"/>
    <n v="20001280257865"/>
    <d v="2007-11-08T00:00:00"/>
    <n v="180"/>
    <n v="46"/>
    <n v="134"/>
    <n v="8.6487999999999996"/>
    <n v="95000"/>
    <n v="52195.92"/>
    <n v="67000"/>
    <x v="5"/>
    <x v="0"/>
  </r>
  <r>
    <n v="11859538843"/>
    <n v="20001300007338"/>
    <d v="2008-11-18T00:00:00"/>
    <n v="156"/>
    <n v="34"/>
    <n v="122"/>
    <n v="8.6487999999999996"/>
    <n v="105000"/>
    <n v="52274.400000000001"/>
    <n v="65000"/>
    <x v="1"/>
    <x v="0"/>
  </r>
  <r>
    <n v="67968856949"/>
    <n v="20001280332131"/>
    <d v="2008-11-21T00:00:00"/>
    <n v="156"/>
    <n v="34"/>
    <n v="122"/>
    <n v="8.6487999999999996"/>
    <n v="119000"/>
    <n v="52274.18"/>
    <n v="65000"/>
    <x v="1"/>
    <x v="0"/>
  </r>
  <r>
    <n v="82875324187"/>
    <n v="20001280286571"/>
    <d v="2008-03-31T00:00:00"/>
    <n v="180"/>
    <n v="42"/>
    <n v="138"/>
    <n v="8.6487999999999996"/>
    <n v="111000"/>
    <n v="52090.09"/>
    <n v="65000"/>
    <x v="1"/>
    <x v="0"/>
  </r>
  <r>
    <n v="94852707634"/>
    <n v="20001280281723"/>
    <d v="2008-03-10T00:00:00"/>
    <n v="240"/>
    <n v="42"/>
    <n v="198"/>
    <n v="8.6487999999999996"/>
    <n v="75000"/>
    <n v="51739.73"/>
    <n v="60000"/>
    <x v="4"/>
    <x v="0"/>
  </r>
  <r>
    <n v="658403729"/>
    <n v="20001280281987"/>
    <d v="2008-03-10T00:00:00"/>
    <n v="240"/>
    <n v="42"/>
    <n v="198"/>
    <n v="8.6487999999999996"/>
    <n v="76000"/>
    <n v="51739.73"/>
    <n v="60000"/>
    <x v="5"/>
    <x v="0"/>
  </r>
  <r>
    <n v="63650045672"/>
    <n v="20001280246073"/>
    <d v="2007-09-20T00:00:00"/>
    <n v="168"/>
    <n v="48"/>
    <n v="120"/>
    <n v="8.6487999999999996"/>
    <n v="96000"/>
    <n v="52253.1"/>
    <n v="70000"/>
    <x v="5"/>
    <x v="0"/>
  </r>
  <r>
    <n v="74733915772"/>
    <n v="20001280218843"/>
    <d v="2007-05-11T00:00:00"/>
    <n v="228"/>
    <n v="52"/>
    <n v="176"/>
    <n v="8.6487999999999996"/>
    <n v="119000"/>
    <n v="51820.17"/>
    <n v="77807.59"/>
    <x v="4"/>
    <x v="0"/>
  </r>
  <r>
    <n v="29453285854"/>
    <n v="30001270062314"/>
    <d v="2006-11-03T00:00:00"/>
    <n v="180"/>
    <n v="58"/>
    <n v="122"/>
    <n v="8.6487999999999996"/>
    <n v="102000"/>
    <n v="52169.67"/>
    <n v="72200"/>
    <x v="1"/>
    <x v="0"/>
  </r>
  <r>
    <n v="47821299120"/>
    <n v="20001280344342"/>
    <d v="2009-02-16T00:00:00"/>
    <n v="300"/>
    <n v="31"/>
    <n v="269"/>
    <n v="8.6487999999999996"/>
    <n v="88000"/>
    <n v="51455.18"/>
    <n v="56000"/>
    <x v="4"/>
    <x v="0"/>
  </r>
  <r>
    <n v="28822756843"/>
    <n v="30001280248380"/>
    <d v="2007-09-26T00:00:00"/>
    <n v="168"/>
    <n v="48"/>
    <n v="120"/>
    <n v="8.6487999999999996"/>
    <n v="120000"/>
    <n v="52178.3"/>
    <n v="70000"/>
    <x v="1"/>
    <x v="0"/>
  </r>
  <r>
    <n v="18684028864"/>
    <n v="510001310110224"/>
    <d v="2006-10-06T00:00:00"/>
    <n v="180"/>
    <n v="59"/>
    <n v="121"/>
    <n v="8.6487999999999996"/>
    <n v="114000"/>
    <n v="52140.86"/>
    <n v="72800"/>
    <x v="4"/>
    <x v="0"/>
  </r>
  <r>
    <n v="52536122700"/>
    <n v="20001280269391"/>
    <d v="2008-01-07T00:00:00"/>
    <n v="120"/>
    <n v="44"/>
    <n v="76"/>
    <n v="8.6487999999999996"/>
    <n v="110000"/>
    <n v="52935.49"/>
    <n v="80000"/>
    <x v="5"/>
    <x v="0"/>
  </r>
  <r>
    <n v="25680937816"/>
    <n v="20001280213515"/>
    <d v="2007-04-13T00:00:00"/>
    <n v="240"/>
    <n v="53"/>
    <n v="187"/>
    <n v="8.6487999999999996"/>
    <n v="90000"/>
    <n v="51662.45"/>
    <n v="63000"/>
    <x v="5"/>
    <x v="0"/>
  </r>
  <r>
    <n v="29120926200"/>
    <n v="20001330122178"/>
    <d v="2009-12-21T00:00:00"/>
    <n v="120"/>
    <n v="21"/>
    <n v="99"/>
    <n v="8.6487999999999996"/>
    <n v="110100"/>
    <n v="52420.83"/>
    <n v="62351.55"/>
    <x v="1"/>
    <x v="0"/>
  </r>
  <r>
    <n v="21339526832"/>
    <n v="20001280261005"/>
    <d v="2007-11-26T00:00:00"/>
    <n v="240"/>
    <n v="46"/>
    <n v="194"/>
    <n v="8.6487999999999996"/>
    <n v="120000"/>
    <n v="51604.71"/>
    <n v="89000"/>
    <x v="2"/>
    <x v="0"/>
  </r>
  <r>
    <n v="74495470400"/>
    <n v="20001310116571"/>
    <d v="2009-07-27T00:00:00"/>
    <n v="300"/>
    <n v="26"/>
    <n v="274"/>
    <n v="8.6487999999999996"/>
    <n v="76000"/>
    <n v="51344.7"/>
    <n v="55200"/>
    <x v="2"/>
    <x v="0"/>
  </r>
  <r>
    <n v="38784300868"/>
    <n v="70010230000889"/>
    <d v="2009-04-09T00:00:00"/>
    <n v="180"/>
    <n v="29"/>
    <n v="151"/>
    <n v="8.6487999999999996"/>
    <n v="110000"/>
    <n v="51785.39"/>
    <n v="55410"/>
    <x v="5"/>
    <x v="0"/>
  </r>
  <r>
    <n v="10668940867"/>
    <n v="20001280283955"/>
    <d v="2008-03-20T00:00:00"/>
    <n v="240"/>
    <n v="42"/>
    <n v="198"/>
    <n v="8.6487999999999996"/>
    <n v="110700"/>
    <n v="51533.16"/>
    <n v="60000"/>
    <x v="4"/>
    <x v="0"/>
  </r>
  <r>
    <n v="8553164705"/>
    <n v="20001280339799"/>
    <d v="2009-02-13T00:00:00"/>
    <n v="216"/>
    <n v="31"/>
    <n v="185"/>
    <n v="8.6487999999999996"/>
    <n v="85000"/>
    <n v="51576.3"/>
    <n v="58768.18"/>
    <x v="4"/>
    <x v="0"/>
  </r>
  <r>
    <n v="26953416874"/>
    <n v="20001280206624"/>
    <d v="2007-02-22T00:00:00"/>
    <n v="180"/>
    <n v="55"/>
    <n v="125"/>
    <n v="8.6487999999999996"/>
    <n v="98000"/>
    <n v="51969.71"/>
    <n v="71000"/>
    <x v="5"/>
    <x v="0"/>
  </r>
  <r>
    <n v="4750779890"/>
    <n v="20001280325658"/>
    <d v="2008-10-21T00:00:00"/>
    <n v="120"/>
    <n v="35"/>
    <n v="85"/>
    <n v="8.6487999999999996"/>
    <n v="90000"/>
    <n v="52570.5"/>
    <n v="72000"/>
    <x v="0"/>
    <x v="0"/>
  </r>
  <r>
    <n v="26384717808"/>
    <n v="20001310127832"/>
    <d v="2009-10-29T00:00:00"/>
    <n v="240"/>
    <n v="23"/>
    <n v="217"/>
    <n v="8.6487999999999996"/>
    <n v="104000"/>
    <n v="51420.08"/>
    <n v="55843.09"/>
    <x v="4"/>
    <x v="0"/>
  </r>
  <r>
    <n v="78204593520"/>
    <n v="72291230000161"/>
    <d v="2008-08-14T00:00:00"/>
    <n v="108"/>
    <n v="37"/>
    <n v="71"/>
    <n v="8.6487999999999996"/>
    <n v="103000"/>
    <n v="52944.6"/>
    <n v="77703.42"/>
    <x v="4"/>
    <x v="0"/>
  </r>
  <r>
    <n v="13974434801"/>
    <n v="20001280273550"/>
    <d v="2008-01-24T00:00:00"/>
    <n v="240"/>
    <n v="44"/>
    <n v="196"/>
    <n v="8.6487999999999996"/>
    <n v="106300"/>
    <n v="51473.16"/>
    <n v="60578.21"/>
    <x v="5"/>
    <x v="0"/>
  </r>
  <r>
    <n v="45562326000"/>
    <n v="20001280204303"/>
    <d v="2007-02-01T00:00:00"/>
    <n v="144"/>
    <n v="55"/>
    <n v="89"/>
    <n v="8.6487999999999996"/>
    <n v="116000"/>
    <n v="52450.7"/>
    <n v="80000"/>
    <x v="5"/>
    <x v="0"/>
  </r>
  <r>
    <n v="516255983"/>
    <n v="20001280315679"/>
    <d v="2008-08-29T00:00:00"/>
    <n v="240"/>
    <n v="37"/>
    <n v="203"/>
    <n v="8.6487999999999996"/>
    <n v="117200"/>
    <n v="51438.04"/>
    <n v="74000"/>
    <x v="5"/>
    <x v="0"/>
  </r>
  <r>
    <n v="16455016807"/>
    <n v="20001270058630"/>
    <d v="2006-05-04T00:00:00"/>
    <n v="180"/>
    <n v="64"/>
    <n v="116"/>
    <n v="8.6487999999999996"/>
    <n v="107000"/>
    <n v="51971.85"/>
    <n v="74900"/>
    <x v="5"/>
    <x v="0"/>
  </r>
  <r>
    <n v="84957190887"/>
    <n v="20001280258519"/>
    <d v="2007-11-12T00:00:00"/>
    <n v="240"/>
    <n v="46"/>
    <n v="194"/>
    <n v="8.6487999999999996"/>
    <n v="76000"/>
    <n v="51420.62"/>
    <n v="60800"/>
    <x v="3"/>
    <x v="0"/>
  </r>
  <r>
    <n v="15397156809"/>
    <n v="20001280214333"/>
    <d v="2007-04-17T00:00:00"/>
    <n v="180"/>
    <n v="53"/>
    <n v="127"/>
    <n v="8.6487999999999996"/>
    <n v="114000"/>
    <n v="51849.38"/>
    <n v="70000"/>
    <x v="1"/>
    <x v="0"/>
  </r>
  <r>
    <n v="51056658720"/>
    <n v="20001280277807"/>
    <d v="2008-02-19T00:00:00"/>
    <n v="240"/>
    <n v="43"/>
    <n v="197"/>
    <n v="8.6487999999999996"/>
    <n v="99000"/>
    <n v="51388.54"/>
    <n v="60000"/>
    <x v="5"/>
    <x v="0"/>
  </r>
  <r>
    <n v="3523383854"/>
    <n v="20001280276487"/>
    <d v="2008-02-14T00:00:00"/>
    <n v="240"/>
    <n v="43"/>
    <n v="197"/>
    <n v="8.6487999999999996"/>
    <n v="104100"/>
    <n v="51379.94"/>
    <n v="60000"/>
    <x v="2"/>
    <x v="0"/>
  </r>
  <r>
    <n v="47438088049"/>
    <n v="71189230000389"/>
    <d v="2008-02-15T00:00:00"/>
    <n v="240"/>
    <n v="43"/>
    <n v="197"/>
    <n v="8.6487999999999996"/>
    <n v="85000"/>
    <n v="51370.46"/>
    <n v="60000"/>
    <x v="2"/>
    <x v="0"/>
  </r>
  <r>
    <n v="61959200968"/>
    <n v="20001280295112"/>
    <d v="2008-05-19T00:00:00"/>
    <n v="108"/>
    <n v="40"/>
    <n v="68"/>
    <n v="8.6487999999999996"/>
    <n v="100900"/>
    <n v="52912.51"/>
    <n v="80720"/>
    <x v="5"/>
    <x v="0"/>
  </r>
  <r>
    <n v="25567817851"/>
    <n v="20001290068151"/>
    <d v="2008-03-14T00:00:00"/>
    <n v="240"/>
    <n v="42"/>
    <n v="198"/>
    <n v="8.6487999999999996"/>
    <n v="120000"/>
    <n v="51350.52"/>
    <n v="79097.09"/>
    <x v="4"/>
    <x v="0"/>
  </r>
  <r>
    <n v="81982178"/>
    <n v="20001280323302"/>
    <d v="2008-10-08T00:00:00"/>
    <n v="180"/>
    <n v="35"/>
    <n v="145"/>
    <n v="8.6487999999999996"/>
    <n v="82400"/>
    <n v="51633.52"/>
    <n v="62000"/>
    <x v="5"/>
    <x v="0"/>
  </r>
  <r>
    <n v="72589213387"/>
    <n v="20001280343230"/>
    <d v="2009-01-30T00:00:00"/>
    <n v="300"/>
    <n v="32"/>
    <n v="268"/>
    <n v="8.6487999999999996"/>
    <n v="69000"/>
    <n v="51111.97"/>
    <n v="55000"/>
    <x v="6"/>
    <x v="0"/>
  </r>
  <r>
    <n v="1273985621"/>
    <n v="20001280277165"/>
    <d v="2008-02-18T00:00:00"/>
    <n v="240"/>
    <n v="43"/>
    <n v="197"/>
    <n v="8.6487999999999996"/>
    <n v="75000"/>
    <n v="51320.51"/>
    <n v="60000"/>
    <x v="5"/>
    <x v="0"/>
  </r>
  <r>
    <n v="22064587802"/>
    <n v="20001280277467"/>
    <d v="2008-02-18T00:00:00"/>
    <n v="240"/>
    <n v="43"/>
    <n v="197"/>
    <n v="8.6487999999999996"/>
    <n v="75000"/>
    <n v="51320.51"/>
    <n v="60000"/>
    <x v="5"/>
    <x v="0"/>
  </r>
  <r>
    <n v="88738388804"/>
    <n v="20001280330732"/>
    <d v="2008-11-13T00:00:00"/>
    <n v="240"/>
    <n v="34"/>
    <n v="206"/>
    <n v="8.6487999999999996"/>
    <n v="118900"/>
    <n v="51260.56"/>
    <n v="57966.39"/>
    <x v="5"/>
    <x v="0"/>
  </r>
  <r>
    <n v="4687465609"/>
    <n v="20001280209259"/>
    <d v="2007-03-12T00:00:00"/>
    <n v="180"/>
    <n v="54"/>
    <n v="126"/>
    <n v="8.6487999999999996"/>
    <n v="90000"/>
    <n v="51740.93"/>
    <n v="70000"/>
    <x v="5"/>
    <x v="0"/>
  </r>
  <r>
    <n v="12488305200"/>
    <n v="20001280278366"/>
    <d v="2008-02-21T00:00:00"/>
    <n v="240"/>
    <n v="43"/>
    <n v="197"/>
    <n v="8.6487999999999996"/>
    <n v="97000"/>
    <n v="51290.04"/>
    <n v="60000"/>
    <x v="5"/>
    <x v="0"/>
  </r>
  <r>
    <n v="28590731839"/>
    <n v="20001290072108"/>
    <d v="2008-09-17T00:00:00"/>
    <n v="144"/>
    <n v="36"/>
    <n v="108"/>
    <n v="8.6487999999999996"/>
    <n v="118000"/>
    <n v="51940.639999999999"/>
    <n v="67000"/>
    <x v="5"/>
    <x v="0"/>
  </r>
  <r>
    <n v="3090611643"/>
    <n v="20001280299827"/>
    <d v="2008-06-13T00:00:00"/>
    <n v="144"/>
    <n v="39"/>
    <n v="105"/>
    <n v="8.6487999999999996"/>
    <n v="86000"/>
    <n v="51962.82"/>
    <n v="68560"/>
    <x v="4"/>
    <x v="0"/>
  </r>
  <r>
    <n v="1909214981"/>
    <n v="72050230003101"/>
    <d v="2009-08-07T00:00:00"/>
    <n v="240"/>
    <n v="25"/>
    <n v="215"/>
    <n v="8.6487999999999996"/>
    <n v="81000"/>
    <n v="51189.440000000002"/>
    <n v="55890"/>
    <x v="5"/>
    <x v="0"/>
  </r>
  <r>
    <n v="76040917687"/>
    <n v="20001280212705"/>
    <d v="2007-04-05T00:00:00"/>
    <n v="240"/>
    <n v="53"/>
    <n v="187"/>
    <n v="8.6487999999999996"/>
    <n v="95000"/>
    <n v="51296.03"/>
    <n v="76000"/>
    <x v="2"/>
    <x v="0"/>
  </r>
  <r>
    <n v="93098880082"/>
    <n v="20001280316578"/>
    <d v="2008-09-09T00:00:00"/>
    <n v="300"/>
    <n v="36"/>
    <n v="264"/>
    <n v="8.6487999999999996"/>
    <n v="75000"/>
    <n v="51046.45"/>
    <n v="56000"/>
    <x v="2"/>
    <x v="0"/>
  </r>
  <r>
    <n v="31784001848"/>
    <n v="30001280280390"/>
    <d v="2008-02-29T00:00:00"/>
    <n v="240"/>
    <n v="43"/>
    <n v="197"/>
    <n v="8.6487999999999996"/>
    <n v="116600"/>
    <n v="51244.26"/>
    <n v="60000"/>
    <x v="2"/>
    <x v="0"/>
  </r>
  <r>
    <n v="89289161604"/>
    <n v="20001280280255"/>
    <d v="2008-02-29T00:00:00"/>
    <n v="240"/>
    <n v="43"/>
    <n v="197"/>
    <n v="8.6487999999999996"/>
    <n v="111000"/>
    <n v="51244.26"/>
    <n v="60000"/>
    <x v="2"/>
    <x v="0"/>
  </r>
  <r>
    <n v="45669473191"/>
    <n v="20001280281200"/>
    <d v="2008-02-29T00:00:00"/>
    <n v="240"/>
    <n v="43"/>
    <n v="197"/>
    <n v="8.6487999999999996"/>
    <n v="90000"/>
    <n v="51244.26"/>
    <n v="60000"/>
    <x v="2"/>
    <x v="0"/>
  </r>
  <r>
    <n v="444097880"/>
    <n v="30001280209369"/>
    <d v="2007-03-14T00:00:00"/>
    <n v="180"/>
    <n v="54"/>
    <n v="126"/>
    <n v="8.6487999999999996"/>
    <n v="95000"/>
    <n v="51684.33"/>
    <n v="70000"/>
    <x v="1"/>
    <x v="0"/>
  </r>
  <r>
    <n v="12462226800"/>
    <n v="20001280206101"/>
    <d v="2007-02-15T00:00:00"/>
    <n v="240"/>
    <n v="55"/>
    <n v="185"/>
    <n v="8.6487999999999996"/>
    <n v="117000"/>
    <n v="51259.28"/>
    <n v="63000"/>
    <x v="2"/>
    <x v="0"/>
  </r>
  <r>
    <n v="31159067813"/>
    <n v="20001280273003"/>
    <d v="2008-01-07T00:00:00"/>
    <n v="240"/>
    <n v="44"/>
    <n v="196"/>
    <n v="8.6487999999999996"/>
    <n v="98000"/>
    <n v="51194.54"/>
    <n v="60000"/>
    <x v="2"/>
    <x v="0"/>
  </r>
  <r>
    <n v="17897923800"/>
    <n v="20001280325321"/>
    <d v="2008-10-20T00:00:00"/>
    <n v="300"/>
    <n v="35"/>
    <n v="265"/>
    <n v="8.6487999999999996"/>
    <n v="70000"/>
    <n v="50986.720000000001"/>
    <n v="56000"/>
    <x v="0"/>
    <x v="0"/>
  </r>
  <r>
    <n v="88445283200"/>
    <n v="20001330122216"/>
    <d v="2009-12-21T00:00:00"/>
    <n v="180"/>
    <n v="21"/>
    <n v="159"/>
    <n v="8.6487999999999996"/>
    <n v="110100"/>
    <n v="51378.239999999998"/>
    <n v="56989.18"/>
    <x v="2"/>
    <x v="0"/>
  </r>
  <r>
    <n v="6032666816"/>
    <n v="20001280288884"/>
    <d v="2008-04-15T00:00:00"/>
    <n v="180"/>
    <n v="41"/>
    <n v="139"/>
    <n v="8.6487999999999996"/>
    <n v="80000"/>
    <n v="51481.24"/>
    <n v="64000"/>
    <x v="5"/>
    <x v="0"/>
  </r>
  <r>
    <n v="24705692810"/>
    <n v="510001310111190"/>
    <d v="2007-03-02T00:00:00"/>
    <n v="192"/>
    <n v="54"/>
    <n v="138"/>
    <n v="8.6487999999999996"/>
    <n v="85000"/>
    <n v="51472.86"/>
    <n v="67600"/>
    <x v="5"/>
    <x v="0"/>
  </r>
  <r>
    <n v="12978371854"/>
    <n v="20001300006862"/>
    <d v="2008-10-31T00:00:00"/>
    <n v="300"/>
    <n v="35"/>
    <n v="265"/>
    <n v="8.6487999999999996"/>
    <n v="105000"/>
    <n v="50929.63"/>
    <n v="55990"/>
    <x v="4"/>
    <x v="0"/>
  </r>
  <r>
    <n v="40003485749"/>
    <n v="20001280289368"/>
    <d v="2008-04-17T00:00:00"/>
    <n v="180"/>
    <n v="41"/>
    <n v="139"/>
    <n v="8.6487999999999996"/>
    <n v="80900"/>
    <n v="51440.01"/>
    <n v="64000"/>
    <x v="5"/>
    <x v="0"/>
  </r>
  <r>
    <n v="42512026000"/>
    <n v="20001280325526"/>
    <d v="2008-10-21T00:00:00"/>
    <n v="240"/>
    <n v="35"/>
    <n v="205"/>
    <n v="8.6487999999999996"/>
    <n v="114700"/>
    <n v="51067.02"/>
    <n v="58000"/>
    <x v="5"/>
    <x v="0"/>
  </r>
  <r>
    <n v="4659703894"/>
    <n v="20001280213817"/>
    <d v="2007-04-13T00:00:00"/>
    <n v="240"/>
    <n v="53"/>
    <n v="187"/>
    <n v="8.6487999999999996"/>
    <n v="110000"/>
    <n v="51137.67"/>
    <n v="62360"/>
    <x v="5"/>
    <x v="0"/>
  </r>
  <r>
    <n v="9393431850"/>
    <n v="20001290075247"/>
    <d v="2009-02-05T00:00:00"/>
    <n v="300"/>
    <n v="31"/>
    <n v="269"/>
    <n v="8.6487999999999996"/>
    <n v="69000"/>
    <n v="50884.55"/>
    <n v="55200"/>
    <x v="0"/>
    <x v="0"/>
  </r>
  <r>
    <n v="3741748811"/>
    <n v="20001270069322"/>
    <d v="2008-01-22T00:00:00"/>
    <n v="240"/>
    <n v="44"/>
    <n v="196"/>
    <n v="8.6487999999999996"/>
    <n v="96000"/>
    <n v="51067.1"/>
    <n v="60000"/>
    <x v="5"/>
    <x v="0"/>
  </r>
  <r>
    <n v="60489308600"/>
    <n v="20001280211547"/>
    <d v="2007-04-11T00:00:00"/>
    <n v="141"/>
    <n v="6"/>
    <n v="135"/>
    <n v="8.6487999999999996"/>
    <n v="120000"/>
    <n v="51420.19"/>
    <n v="69858.92"/>
    <x v="5"/>
    <x v="0"/>
  </r>
  <r>
    <n v="10656627859"/>
    <n v="20001280202653"/>
    <d v="2007-01-17T00:00:00"/>
    <n v="240"/>
    <n v="56"/>
    <n v="184"/>
    <n v="8.6487999999999996"/>
    <n v="100000"/>
    <n v="51066.52"/>
    <n v="63000"/>
    <x v="3"/>
    <x v="0"/>
  </r>
  <r>
    <n v="22060294304"/>
    <n v="20001280340282"/>
    <d v="2009-01-15T00:00:00"/>
    <n v="240"/>
    <n v="32"/>
    <n v="208"/>
    <n v="8.6487999999999996"/>
    <n v="71600"/>
    <n v="50945.56"/>
    <n v="57280"/>
    <x v="5"/>
    <x v="0"/>
  </r>
  <r>
    <n v="14357916810"/>
    <n v="20001280276436"/>
    <d v="2008-02-13T00:00:00"/>
    <n v="240"/>
    <n v="43"/>
    <n v="197"/>
    <n v="8.6487999999999996"/>
    <n v="106000"/>
    <n v="50980.79"/>
    <n v="59548.97"/>
    <x v="3"/>
    <x v="0"/>
  </r>
  <r>
    <n v="39061671434"/>
    <n v="20001280288442"/>
    <d v="2008-04-14T00:00:00"/>
    <n v="240"/>
    <n v="41"/>
    <n v="199"/>
    <n v="8.6487999999999996"/>
    <n v="105000"/>
    <n v="50964.24"/>
    <n v="59000"/>
    <x v="3"/>
    <x v="0"/>
  </r>
  <r>
    <n v="30901596000"/>
    <n v="20001310125910"/>
    <d v="2009-10-15T00:00:00"/>
    <n v="144"/>
    <n v="23"/>
    <n v="121"/>
    <n v="8.6487999999999996"/>
    <n v="95000"/>
    <n v="51440.800000000003"/>
    <n v="60000"/>
    <x v="5"/>
    <x v="0"/>
  </r>
  <r>
    <n v="180205854"/>
    <n v="20001330113438"/>
    <d v="2009-08-25T00:00:00"/>
    <n v="240"/>
    <n v="25"/>
    <n v="215"/>
    <n v="8.6487999999999996"/>
    <n v="76000"/>
    <n v="50873.56"/>
    <n v="52205.02"/>
    <x v="5"/>
    <x v="0"/>
  </r>
  <r>
    <n v="92592643915"/>
    <n v="20001280205911"/>
    <d v="2007-02-13T00:00:00"/>
    <n v="180"/>
    <n v="55"/>
    <n v="125"/>
    <n v="8.6487999999999996"/>
    <n v="120000"/>
    <n v="51392.91"/>
    <n v="69000"/>
    <x v="1"/>
    <x v="0"/>
  </r>
  <r>
    <n v="4868557831"/>
    <n v="20001280281545"/>
    <d v="2008-03-06T00:00:00"/>
    <n v="180"/>
    <n v="42"/>
    <n v="138"/>
    <n v="8.6487999999999996"/>
    <n v="80000"/>
    <n v="51270.16"/>
    <n v="64000"/>
    <x v="4"/>
    <x v="0"/>
  </r>
  <r>
    <n v="94374384120"/>
    <n v="20001280310421"/>
    <d v="2008-08-06T00:00:00"/>
    <n v="204"/>
    <n v="37"/>
    <n v="167"/>
    <n v="8.6487999999999996"/>
    <n v="78000"/>
    <n v="51058.64"/>
    <n v="60000"/>
    <x v="2"/>
    <x v="0"/>
  </r>
  <r>
    <n v="26500983840"/>
    <n v="30001280166813"/>
    <d v="2006-03-09T00:00:00"/>
    <n v="180"/>
    <n v="66"/>
    <n v="114"/>
    <n v="8.6487999999999996"/>
    <n v="107000"/>
    <n v="51491.16"/>
    <n v="75500"/>
    <x v="4"/>
    <x v="0"/>
  </r>
  <r>
    <n v="20262493772"/>
    <n v="20001280308303"/>
    <d v="2007-06-13T00:00:00"/>
    <n v="168"/>
    <n v="51"/>
    <n v="117"/>
    <n v="8.6487999999999996"/>
    <n v="100000"/>
    <n v="51416.67"/>
    <n v="70000"/>
    <x v="1"/>
    <x v="0"/>
  </r>
  <r>
    <n v="27839138870"/>
    <n v="30001280266125"/>
    <d v="2007-12-18T00:00:00"/>
    <n v="240"/>
    <n v="45"/>
    <n v="195"/>
    <n v="8.6487999999999996"/>
    <n v="120000"/>
    <n v="50853.45"/>
    <n v="60000"/>
    <x v="5"/>
    <x v="0"/>
  </r>
  <r>
    <n v="830014845"/>
    <n v="20001280271337"/>
    <d v="2008-01-15T00:00:00"/>
    <n v="144"/>
    <n v="44"/>
    <n v="100"/>
    <n v="8.6487999999999996"/>
    <n v="89000"/>
    <n v="51618.13"/>
    <n v="71200"/>
    <x v="5"/>
    <x v="0"/>
  </r>
  <r>
    <n v="12138161811"/>
    <n v="20001280343982"/>
    <d v="2009-02-09T00:00:00"/>
    <n v="300"/>
    <n v="31"/>
    <n v="269"/>
    <n v="8.6487999999999996"/>
    <n v="74500"/>
    <n v="50619.360000000001"/>
    <n v="55000"/>
    <x v="3"/>
    <x v="0"/>
  </r>
  <r>
    <n v="25590773881"/>
    <n v="20001280287446"/>
    <d v="2008-04-08T00:00:00"/>
    <n v="240"/>
    <n v="41"/>
    <n v="199"/>
    <n v="8.6487999999999996"/>
    <n v="77200"/>
    <n v="50811.32"/>
    <n v="58741"/>
    <x v="5"/>
    <x v="0"/>
  </r>
  <r>
    <n v="21788294491"/>
    <n v="20001310136513"/>
    <d v="2010-01-29T00:00:00"/>
    <n v="216"/>
    <n v="20"/>
    <n v="196"/>
    <n v="8.6487999999999996"/>
    <n v="71000"/>
    <n v="50800.42"/>
    <n v="55000"/>
    <x v="5"/>
    <x v="0"/>
  </r>
  <r>
    <n v="36320226668"/>
    <n v="72290230000236"/>
    <d v="2009-09-01T00:00:00"/>
    <n v="240"/>
    <n v="24"/>
    <n v="216"/>
    <n v="8.6487999999999996"/>
    <n v="105000"/>
    <n v="50707.97"/>
    <n v="55000"/>
    <x v="5"/>
    <x v="0"/>
  </r>
  <r>
    <n v="9333681"/>
    <n v="72041230000561"/>
    <d v="2007-12-26T00:00:00"/>
    <n v="240"/>
    <n v="45"/>
    <n v="195"/>
    <n v="8.6487999999999996"/>
    <n v="83000"/>
    <n v="50783.199999999997"/>
    <n v="60000"/>
    <x v="5"/>
    <x v="0"/>
  </r>
  <r>
    <n v="9018123315"/>
    <n v="20001280165170"/>
    <d v="2006-02-22T00:00:00"/>
    <n v="180"/>
    <n v="67"/>
    <n v="113"/>
    <n v="8.6487999999999996"/>
    <n v="112000"/>
    <n v="51360.86"/>
    <n v="76218.11"/>
    <x v="2"/>
    <x v="0"/>
  </r>
  <r>
    <n v="1931299811"/>
    <n v="20001280248556"/>
    <d v="2007-09-26T00:00:00"/>
    <n v="102"/>
    <n v="8"/>
    <n v="94"/>
    <n v="8.6487999999999996"/>
    <n v="119000"/>
    <n v="51645.41"/>
    <n v="90000"/>
    <x v="5"/>
    <x v="0"/>
  </r>
  <r>
    <n v="45735573934"/>
    <n v="71273230000400"/>
    <d v="2008-04-04T00:00:00"/>
    <n v="336"/>
    <n v="41"/>
    <n v="295"/>
    <n v="8.6487999999999996"/>
    <n v="100000"/>
    <n v="50501.72"/>
    <n v="75200"/>
    <x v="3"/>
    <x v="0"/>
  </r>
  <r>
    <n v="21461283809"/>
    <n v="20001280351241"/>
    <d v="2009-04-09T00:00:00"/>
    <n v="248"/>
    <n v="14"/>
    <n v="234"/>
    <n v="8.6487999999999996"/>
    <n v="82000"/>
    <n v="50630.55"/>
    <n v="60800"/>
    <x v="2"/>
    <x v="0"/>
  </r>
  <r>
    <n v="7951842710"/>
    <n v="20001280257725"/>
    <d v="2007-11-07T00:00:00"/>
    <n v="240"/>
    <n v="46"/>
    <n v="194"/>
    <n v="8.6487999999999996"/>
    <n v="120000"/>
    <n v="50724.24"/>
    <n v="60000"/>
    <x v="4"/>
    <x v="0"/>
  </r>
  <r>
    <n v="19733979864"/>
    <n v="20001280331909"/>
    <d v="2008-11-19T00:00:00"/>
    <n v="276"/>
    <n v="34"/>
    <n v="242"/>
    <n v="8.6487999999999996"/>
    <n v="77700"/>
    <n v="50565.4"/>
    <n v="56000"/>
    <x v="4"/>
    <x v="0"/>
  </r>
  <r>
    <n v="37558331820"/>
    <n v="20001330115449"/>
    <d v="2009-09-25T00:00:00"/>
    <n v="144"/>
    <n v="24"/>
    <n v="120"/>
    <n v="8.6487999999999996"/>
    <n v="119000"/>
    <n v="51205.94"/>
    <n v="56155.06"/>
    <x v="4"/>
    <x v="0"/>
  </r>
  <r>
    <n v="24547592845"/>
    <n v="20001280259647"/>
    <d v="2007-11-16T00:00:00"/>
    <n v="240"/>
    <n v="46"/>
    <n v="194"/>
    <n v="8.6487999999999996"/>
    <n v="100000"/>
    <n v="50708.19"/>
    <n v="60000"/>
    <x v="1"/>
    <x v="0"/>
  </r>
  <r>
    <n v="55168728715"/>
    <n v="20001280178957"/>
    <d v="2006-06-08T00:00:00"/>
    <n v="180"/>
    <n v="63"/>
    <n v="117"/>
    <n v="8.6487999999999996"/>
    <n v="105000"/>
    <n v="51231.78"/>
    <n v="73500"/>
    <x v="5"/>
    <x v="0"/>
  </r>
  <r>
    <n v="96677597768"/>
    <n v="20001280304642"/>
    <d v="2008-07-10T00:00:00"/>
    <n v="120"/>
    <n v="38"/>
    <n v="82"/>
    <n v="8.6487999999999996"/>
    <n v="91000"/>
    <n v="51783.6"/>
    <n v="72800"/>
    <x v="5"/>
    <x v="0"/>
  </r>
  <r>
    <n v="157307603"/>
    <n v="20001280354321"/>
    <d v="2009-05-13T00:00:00"/>
    <n v="96"/>
    <n v="28"/>
    <n v="68"/>
    <n v="8.6487999999999996"/>
    <n v="90000"/>
    <n v="52187.43"/>
    <n v="72000"/>
    <x v="0"/>
    <x v="0"/>
  </r>
  <r>
    <n v="50079980600"/>
    <n v="20001280249862"/>
    <d v="2007-10-03T00:00:00"/>
    <n v="240"/>
    <n v="47"/>
    <n v="193"/>
    <n v="8.6487999999999996"/>
    <n v="80000"/>
    <n v="50666.69"/>
    <n v="60000"/>
    <x v="4"/>
    <x v="0"/>
  </r>
  <r>
    <n v="85398659715"/>
    <n v="20001280315687"/>
    <d v="2008-08-29T00:00:00"/>
    <n v="240"/>
    <n v="37"/>
    <n v="203"/>
    <n v="8.6487999999999996"/>
    <n v="72400"/>
    <n v="50621.59"/>
    <n v="57920"/>
    <x v="5"/>
    <x v="0"/>
  </r>
  <r>
    <n v="49541196772"/>
    <n v="20001280185945"/>
    <d v="2006-08-16T00:00:00"/>
    <n v="180"/>
    <n v="61"/>
    <n v="119"/>
    <n v="8.6487999999999996"/>
    <n v="97000"/>
    <n v="51141.25"/>
    <n v="72500"/>
    <x v="5"/>
    <x v="0"/>
  </r>
  <r>
    <n v="27822518801"/>
    <n v="70011230000445"/>
    <d v="2008-03-10T00:00:00"/>
    <n v="240"/>
    <n v="42"/>
    <n v="198"/>
    <n v="8.6487999999999996"/>
    <n v="81000"/>
    <n v="50615.45"/>
    <n v="58695.49"/>
    <x v="5"/>
    <x v="0"/>
  </r>
  <r>
    <n v="60685697053"/>
    <n v="71480230000570"/>
    <d v="2008-06-27T00:00:00"/>
    <n v="240"/>
    <n v="39"/>
    <n v="201"/>
    <n v="8.6487999999999996"/>
    <n v="100000"/>
    <n v="50588.63"/>
    <n v="58308"/>
    <x v="4"/>
    <x v="0"/>
  </r>
  <r>
    <n v="27571885850"/>
    <n v="20001290069735"/>
    <d v="2008-05-30T00:00:00"/>
    <n v="240"/>
    <n v="40"/>
    <n v="200"/>
    <n v="8.6487999999999996"/>
    <n v="73112.070000000007"/>
    <n v="50582.17"/>
    <n v="58489.66"/>
    <x v="0"/>
    <x v="0"/>
  </r>
  <r>
    <n v="31058142801"/>
    <n v="20001280344679"/>
    <d v="2009-02-18T00:00:00"/>
    <n v="120"/>
    <n v="31"/>
    <n v="89"/>
    <n v="8.6487999999999996"/>
    <n v="85000"/>
    <n v="51557.55"/>
    <n v="68000"/>
    <x v="5"/>
    <x v="0"/>
  </r>
  <r>
    <n v="19443385864"/>
    <n v="20001280260440"/>
    <d v="2007-11-23T00:00:00"/>
    <n v="240"/>
    <n v="46"/>
    <n v="194"/>
    <n v="8.6487999999999996"/>
    <n v="112000"/>
    <n v="50597.34"/>
    <n v="60000"/>
    <x v="1"/>
    <x v="0"/>
  </r>
  <r>
    <n v="514746629"/>
    <n v="20001280340444"/>
    <d v="2009-01-15T00:00:00"/>
    <n v="180"/>
    <n v="4"/>
    <n v="176"/>
    <n v="8.6487999999999996"/>
    <n v="67000"/>
    <n v="50655.17"/>
    <n v="64000"/>
    <x v="1"/>
    <x v="0"/>
  </r>
  <r>
    <n v="67349811420"/>
    <n v="20001280260653"/>
    <d v="2007-11-26T00:00:00"/>
    <n v="240"/>
    <n v="46"/>
    <n v="194"/>
    <n v="8.6487999999999996"/>
    <n v="75000"/>
    <n v="50561.08"/>
    <n v="60000"/>
    <x v="5"/>
    <x v="0"/>
  </r>
  <r>
    <n v="93178980687"/>
    <n v="20001280241802"/>
    <d v="2007-08-29T00:00:00"/>
    <n v="180"/>
    <n v="49"/>
    <n v="131"/>
    <n v="8.6487999999999996"/>
    <n v="120000"/>
    <n v="50920.19"/>
    <n v="88000"/>
    <x v="4"/>
    <x v="0"/>
  </r>
  <r>
    <n v="8165046870"/>
    <n v="20001280349174"/>
    <d v="2009-04-14T00:00:00"/>
    <n v="123"/>
    <n v="6"/>
    <n v="117"/>
    <n v="8.6487999999999996"/>
    <n v="120000"/>
    <n v="51056.98"/>
    <n v="68000"/>
    <x v="4"/>
    <x v="0"/>
  </r>
  <r>
    <n v="26841402863"/>
    <n v="20001270060490"/>
    <d v="2006-07-25T00:00:00"/>
    <n v="180"/>
    <n v="62"/>
    <n v="118"/>
    <n v="8.6487999999999996"/>
    <n v="110000"/>
    <n v="51008.18"/>
    <n v="73000"/>
    <x v="5"/>
    <x v="0"/>
  </r>
  <r>
    <n v="3559852846"/>
    <n v="70140230000674"/>
    <d v="2008-07-03T00:00:00"/>
    <n v="300"/>
    <n v="38"/>
    <n v="262"/>
    <n v="8.6487999999999996"/>
    <n v="69000"/>
    <n v="50280.38"/>
    <n v="55200"/>
    <x v="4"/>
    <x v="0"/>
  </r>
  <r>
    <n v="42560659204"/>
    <n v="20001280254688"/>
    <d v="2007-10-25T00:00:00"/>
    <n v="144"/>
    <n v="47"/>
    <n v="97"/>
    <n v="8.6487999999999996"/>
    <n v="91300"/>
    <n v="51282.17"/>
    <n v="73040"/>
    <x v="4"/>
    <x v="0"/>
  </r>
  <r>
    <n v="2762224667"/>
    <n v="20001280252677"/>
    <d v="2007-10-18T00:00:00"/>
    <n v="156"/>
    <n v="47"/>
    <n v="109"/>
    <n v="8.6487999999999996"/>
    <n v="94000"/>
    <n v="51093.05"/>
    <n v="70000"/>
    <x v="2"/>
    <x v="0"/>
  </r>
  <r>
    <n v="5125084883"/>
    <n v="20001280168307"/>
    <d v="2006-03-23T00:00:00"/>
    <n v="180"/>
    <n v="66"/>
    <n v="114"/>
    <n v="8.6487999999999996"/>
    <n v="110000"/>
    <n v="51025.55"/>
    <n v="75071.91"/>
    <x v="2"/>
    <x v="0"/>
  </r>
  <r>
    <n v="93706421887"/>
    <n v="20001280203340"/>
    <d v="2007-01-23T00:00:00"/>
    <n v="180"/>
    <n v="56"/>
    <n v="124"/>
    <n v="8.6487999999999996"/>
    <n v="113000"/>
    <n v="50906.18"/>
    <n v="70000"/>
    <x v="1"/>
    <x v="0"/>
  </r>
  <r>
    <n v="34271651168"/>
    <n v="20001280277416"/>
    <d v="2008-02-18T00:00:00"/>
    <n v="240"/>
    <n v="43"/>
    <n v="197"/>
    <n v="8.6487999999999996"/>
    <n v="120000"/>
    <n v="50436.38"/>
    <n v="58748.26"/>
    <x v="3"/>
    <x v="0"/>
  </r>
  <r>
    <n v="340739738"/>
    <n v="20001280197617"/>
    <d v="2006-12-04T00:00:00"/>
    <n v="180"/>
    <n v="57"/>
    <n v="123"/>
    <n v="8.6487999999999996"/>
    <n v="120000"/>
    <n v="50902.34"/>
    <n v="70000"/>
    <x v="1"/>
    <x v="0"/>
  </r>
  <r>
    <n v="4222540617"/>
    <n v="30001280277232"/>
    <d v="2008-02-18T00:00:00"/>
    <n v="168"/>
    <n v="43"/>
    <n v="125"/>
    <n v="8.6487999999999996"/>
    <n v="84000"/>
    <n v="50861.37"/>
    <n v="65600"/>
    <x v="1"/>
    <x v="0"/>
  </r>
  <r>
    <n v="3738712607"/>
    <n v="20001280350695"/>
    <d v="2009-04-09T00:00:00"/>
    <n v="180"/>
    <n v="29"/>
    <n v="151"/>
    <n v="8.6487999999999996"/>
    <n v="79800"/>
    <n v="50646.45"/>
    <n v="58789.919999999998"/>
    <x v="4"/>
    <x v="0"/>
  </r>
  <r>
    <n v="38478307672"/>
    <n v="20001280293250"/>
    <d v="2008-05-08T00:00:00"/>
    <n v="240"/>
    <n v="40"/>
    <n v="200"/>
    <n v="8.6487999999999996"/>
    <n v="81000"/>
    <n v="50389.27"/>
    <n v="58000"/>
    <x v="5"/>
    <x v="0"/>
  </r>
  <r>
    <n v="69212821120"/>
    <n v="20001280185490"/>
    <d v="2006-08-10T00:00:00"/>
    <n v="180"/>
    <n v="61"/>
    <n v="119"/>
    <n v="8.6487999999999996"/>
    <n v="98000"/>
    <n v="50903.34"/>
    <n v="72000"/>
    <x v="4"/>
    <x v="0"/>
  </r>
  <r>
    <n v="3591443735"/>
    <n v="70800230000076"/>
    <d v="2008-01-31T00:00:00"/>
    <n v="120"/>
    <n v="43"/>
    <n v="77"/>
    <n v="8.6487999999999996"/>
    <n v="118000"/>
    <n v="51625.279999999999"/>
    <n v="76845"/>
    <x v="2"/>
    <x v="0"/>
  </r>
  <r>
    <n v="66875331853"/>
    <n v="30001280170551"/>
    <d v="2006-04-05T00:00:00"/>
    <n v="180"/>
    <n v="65"/>
    <n v="115"/>
    <n v="8.6487999999999996"/>
    <n v="107000"/>
    <n v="50940.6"/>
    <n v="74000"/>
    <x v="0"/>
    <x v="0"/>
  </r>
  <r>
    <n v="5407561727"/>
    <n v="20001280316993"/>
    <d v="2008-09-10T00:00:00"/>
    <n v="192"/>
    <n v="36"/>
    <n v="156"/>
    <n v="8.6487999999999996"/>
    <n v="82500"/>
    <n v="50559.83"/>
    <n v="60000"/>
    <x v="5"/>
    <x v="0"/>
  </r>
  <r>
    <n v="75257254700"/>
    <n v="20001280200677"/>
    <d v="2006-12-27T00:00:00"/>
    <n v="180"/>
    <n v="57"/>
    <n v="123"/>
    <n v="8.6487999999999996"/>
    <n v="110000"/>
    <n v="50819.55"/>
    <n v="70000"/>
    <x v="5"/>
    <x v="0"/>
  </r>
  <r>
    <n v="9790583842"/>
    <n v="70171230000674"/>
    <d v="2008-09-22T00:00:00"/>
    <n v="212"/>
    <n v="8"/>
    <n v="204"/>
    <n v="8.6487999999999996"/>
    <n v="71000"/>
    <n v="50282.13"/>
    <n v="56000"/>
    <x v="5"/>
    <x v="0"/>
  </r>
  <r>
    <n v="4854934468"/>
    <n v="20001280281820"/>
    <d v="2008-03-10T00:00:00"/>
    <n v="120"/>
    <n v="42"/>
    <n v="78"/>
    <n v="8.6487999999999996"/>
    <n v="95000"/>
    <n v="51523.74"/>
    <n v="76000"/>
    <x v="5"/>
    <x v="0"/>
  </r>
  <r>
    <n v="57188254249"/>
    <n v="20001300015616"/>
    <d v="2009-05-29T00:00:00"/>
    <n v="240"/>
    <n v="28"/>
    <n v="212"/>
    <n v="8.6487999999999996"/>
    <n v="95000"/>
    <n v="50249.04"/>
    <n v="55000"/>
    <x v="1"/>
    <x v="0"/>
  </r>
  <r>
    <n v="98876406034"/>
    <n v="20001280254548"/>
    <d v="2007-10-24T00:00:00"/>
    <n v="240"/>
    <n v="47"/>
    <n v="193"/>
    <n v="8.6487999999999996"/>
    <n v="90000"/>
    <n v="50303.87"/>
    <n v="60000"/>
    <x v="4"/>
    <x v="0"/>
  </r>
  <r>
    <n v="29831750225"/>
    <n v="20001280315431"/>
    <d v="2008-08-29T00:00:00"/>
    <n v="300"/>
    <n v="37"/>
    <n v="263"/>
    <n v="8.6487999999999996"/>
    <n v="120000"/>
    <n v="50047.75"/>
    <n v="55000"/>
    <x v="4"/>
    <x v="0"/>
  </r>
  <r>
    <n v="40106730525"/>
    <n v="20001290074844"/>
    <d v="2009-01-09T00:00:00"/>
    <n v="300"/>
    <n v="32"/>
    <n v="268"/>
    <n v="8.6487999999999996"/>
    <n v="68000"/>
    <n v="49969.36"/>
    <n v="54400"/>
    <x v="2"/>
    <x v="0"/>
  </r>
  <r>
    <n v="15330814847"/>
    <n v="20001280199423"/>
    <d v="2006-12-18T00:00:00"/>
    <n v="180"/>
    <n v="57"/>
    <n v="123"/>
    <n v="8.6487999999999996"/>
    <n v="93000"/>
    <n v="50619.33"/>
    <n v="70000"/>
    <x v="2"/>
    <x v="0"/>
  </r>
  <r>
    <n v="40306356449"/>
    <n v="20001280246499"/>
    <d v="2007-09-21T00:00:00"/>
    <n v="240"/>
    <n v="48"/>
    <n v="192"/>
    <n v="8.6487999999999996"/>
    <n v="75000"/>
    <n v="50165.36"/>
    <n v="60000"/>
    <x v="5"/>
    <x v="0"/>
  </r>
  <r>
    <n v="54531730763"/>
    <n v="20001280287713"/>
    <d v="2008-04-09T00:00:00"/>
    <n v="240"/>
    <n v="41"/>
    <n v="199"/>
    <n v="8.6487999999999996"/>
    <n v="85000"/>
    <n v="50135.74"/>
    <n v="58000"/>
    <x v="0"/>
    <x v="0"/>
  </r>
  <r>
    <n v="19563913809"/>
    <n v="20001300000406"/>
    <d v="2008-01-29T00:00:00"/>
    <n v="240"/>
    <n v="44"/>
    <n v="196"/>
    <n v="8.6487999999999996"/>
    <n v="96000"/>
    <n v="50141.05"/>
    <n v="76800"/>
    <x v="5"/>
    <x v="0"/>
  </r>
  <r>
    <n v="2031070800"/>
    <n v="20001280156104"/>
    <d v="2005-12-15T00:00:00"/>
    <n v="180"/>
    <n v="69"/>
    <n v="111"/>
    <n v="8.6487999999999996"/>
    <n v="101500"/>
    <n v="50741.5"/>
    <n v="76125"/>
    <x v="5"/>
    <x v="0"/>
  </r>
  <r>
    <n v="21498530869"/>
    <n v="70118230000473"/>
    <d v="2007-09-20T00:00:00"/>
    <n v="192"/>
    <n v="48"/>
    <n v="144"/>
    <n v="8.6487999999999996"/>
    <n v="70000"/>
    <n v="50414.27"/>
    <n v="56000"/>
    <x v="5"/>
    <x v="0"/>
  </r>
  <r>
    <n v="24717479653"/>
    <n v="20001280162490"/>
    <d v="2006-02-03T00:00:00"/>
    <n v="180"/>
    <n v="67"/>
    <n v="113"/>
    <n v="8.6487999999999996"/>
    <n v="116000"/>
    <n v="50702.54"/>
    <n v="74669"/>
    <x v="2"/>
    <x v="0"/>
  </r>
  <r>
    <n v="9327879830"/>
    <n v="30001280246914"/>
    <d v="2007-09-24T00:00:00"/>
    <n v="180"/>
    <n v="48"/>
    <n v="132"/>
    <n v="8.6487999999999996"/>
    <n v="113000"/>
    <n v="50503.45"/>
    <n v="66000"/>
    <x v="2"/>
    <x v="0"/>
  </r>
  <r>
    <n v="37549197415"/>
    <n v="20001280315750"/>
    <d v="2008-08-29T00:00:00"/>
    <n v="240"/>
    <n v="37"/>
    <n v="203"/>
    <n v="8.6487999999999996"/>
    <n v="102000"/>
    <n v="50091.71"/>
    <n v="56547.08"/>
    <x v="3"/>
    <x v="0"/>
  </r>
  <r>
    <n v="99006944653"/>
    <n v="20001270066790"/>
    <d v="2007-07-27T00:00:00"/>
    <n v="180"/>
    <n v="50"/>
    <n v="130"/>
    <n v="8.6487999999999996"/>
    <n v="84000"/>
    <n v="50511.97"/>
    <n v="64800"/>
    <x v="6"/>
    <x v="2"/>
  </r>
  <r>
    <n v="4055146620"/>
    <n v="20001280279192"/>
    <d v="2008-02-26T00:00:00"/>
    <n v="176"/>
    <n v="39"/>
    <n v="137"/>
    <n v="8.6487999999999996"/>
    <n v="108000"/>
    <n v="50441.85"/>
    <n v="65000"/>
    <x v="2"/>
    <x v="0"/>
  </r>
  <r>
    <n v="78421500287"/>
    <n v="20001330112296"/>
    <d v="2009-07-27T00:00:00"/>
    <n v="204"/>
    <n v="26"/>
    <n v="178"/>
    <n v="8.6487999999999996"/>
    <n v="108000"/>
    <n v="50181.82"/>
    <n v="56471.61"/>
    <x v="1"/>
    <x v="0"/>
  </r>
  <r>
    <n v="6302477816"/>
    <n v="20001280139323"/>
    <d v="2005-07-27T00:00:00"/>
    <n v="180"/>
    <n v="74"/>
    <n v="106"/>
    <n v="8.6487999999999996"/>
    <n v="114000"/>
    <n v="50738.7"/>
    <n v="79000"/>
    <x v="5"/>
    <x v="0"/>
  </r>
  <r>
    <n v="53194845691"/>
    <n v="20001280313935"/>
    <d v="2008-08-27T00:00:00"/>
    <n v="240"/>
    <n v="37"/>
    <n v="203"/>
    <n v="8.6487999999999996"/>
    <n v="115200"/>
    <n v="50020.49"/>
    <n v="70000"/>
    <x v="5"/>
    <x v="0"/>
  </r>
  <r>
    <n v="3245189605"/>
    <n v="20001280219793"/>
    <d v="2007-05-17T00:00:00"/>
    <n v="240"/>
    <n v="52"/>
    <n v="188"/>
    <n v="8.6487999999999996"/>
    <n v="104000"/>
    <n v="50079.65"/>
    <n v="83200"/>
    <x v="5"/>
    <x v="0"/>
  </r>
  <r>
    <n v="23619473404"/>
    <n v="20001310114447"/>
    <d v="2009-07-10T00:00:00"/>
    <n v="252"/>
    <n v="26"/>
    <n v="226"/>
    <n v="8.6487999999999996"/>
    <n v="68000"/>
    <n v="49936.21"/>
    <n v="54400"/>
    <x v="5"/>
    <x v="0"/>
  </r>
  <r>
    <n v="8450936810"/>
    <n v="510001310113886"/>
    <d v="2007-08-14T00:00:00"/>
    <n v="120"/>
    <n v="49"/>
    <n v="71"/>
    <n v="8.6487999999999996"/>
    <n v="110000"/>
    <n v="51445.440000000002"/>
    <n v="83000"/>
    <x v="5"/>
    <x v="0"/>
  </r>
  <r>
    <n v="12196456802"/>
    <n v="20001230052283"/>
    <d v="2007-01-05T00:00:00"/>
    <n v="180"/>
    <n v="56"/>
    <n v="124"/>
    <n v="8.6487999999999996"/>
    <n v="70000"/>
    <n v="50457.83"/>
    <n v="69000"/>
    <x v="5"/>
    <x v="0"/>
  </r>
  <r>
    <n v="31693989115"/>
    <n v="20001290069220"/>
    <d v="2008-04-29T00:00:00"/>
    <n v="240"/>
    <n v="41"/>
    <n v="199"/>
    <n v="8.6487999999999996"/>
    <n v="90000"/>
    <n v="49986.53"/>
    <n v="58000"/>
    <x v="5"/>
    <x v="0"/>
  </r>
  <r>
    <n v="13342855860"/>
    <n v="20001280282100"/>
    <d v="2008-03-11T00:00:00"/>
    <n v="240"/>
    <n v="42"/>
    <n v="198"/>
    <n v="8.6487999999999996"/>
    <n v="100000"/>
    <n v="49990.37"/>
    <n v="58000"/>
    <x v="4"/>
    <x v="0"/>
  </r>
  <r>
    <n v="13892268835"/>
    <n v="20001280266732"/>
    <d v="2007-12-20T00:00:00"/>
    <n v="240"/>
    <n v="45"/>
    <n v="195"/>
    <n v="8.6487999999999996"/>
    <n v="84900"/>
    <n v="50000.99"/>
    <n v="59000"/>
    <x v="3"/>
    <x v="0"/>
  </r>
  <r>
    <n v="63151170668"/>
    <n v="20001230051864"/>
    <d v="2006-08-10T00:00:00"/>
    <n v="180"/>
    <n v="61"/>
    <n v="119"/>
    <n v="8.6487999999999996"/>
    <n v="119000"/>
    <n v="50479.33"/>
    <n v="71400"/>
    <x v="5"/>
    <x v="0"/>
  </r>
  <r>
    <n v="37389645091"/>
    <n v="20001280208228"/>
    <d v="2007-03-05T00:00:00"/>
    <n v="180"/>
    <n v="54"/>
    <n v="126"/>
    <n v="8.6487999999999996"/>
    <n v="108000"/>
    <n v="50402.78"/>
    <n v="68000"/>
    <x v="5"/>
    <x v="0"/>
  </r>
  <r>
    <n v="5325634682"/>
    <n v="20001280222310"/>
    <d v="2007-05-29T00:00:00"/>
    <n v="240"/>
    <n v="52"/>
    <n v="188"/>
    <n v="8.6487999999999996"/>
    <n v="105000"/>
    <n v="49982.94"/>
    <n v="60000"/>
    <x v="4"/>
    <x v="0"/>
  </r>
  <r>
    <n v="25511057819"/>
    <n v="20001280320370"/>
    <d v="2008-09-25T00:00:00"/>
    <n v="240"/>
    <n v="36"/>
    <n v="204"/>
    <n v="8.6487999999999996"/>
    <n v="104600"/>
    <n v="49905.37"/>
    <n v="57000"/>
    <x v="2"/>
    <x v="0"/>
  </r>
  <r>
    <n v="15045655841"/>
    <n v="20001280335106"/>
    <d v="2008-12-02T00:00:00"/>
    <n v="240"/>
    <n v="33"/>
    <n v="207"/>
    <n v="8.6487999999999996"/>
    <n v="79400"/>
    <n v="49887.92"/>
    <n v="56000"/>
    <x v="5"/>
    <x v="0"/>
  </r>
  <r>
    <n v="15264064890"/>
    <n v="20001280159103"/>
    <d v="2006-01-10T00:00:00"/>
    <n v="180"/>
    <n v="68"/>
    <n v="112"/>
    <n v="8.6487999999999996"/>
    <n v="120000"/>
    <n v="50501.49"/>
    <n v="75000"/>
    <x v="5"/>
    <x v="0"/>
  </r>
  <r>
    <n v="4672670813"/>
    <n v="20001280264470"/>
    <d v="2007-12-10T00:00:00"/>
    <n v="180"/>
    <n v="45"/>
    <n v="135"/>
    <n v="8.6487999999999996"/>
    <n v="80000"/>
    <n v="50265.14"/>
    <n v="64000"/>
    <x v="3"/>
    <x v="0"/>
  </r>
  <r>
    <n v="35841516191"/>
    <n v="20001280205652"/>
    <d v="2007-02-12T00:00:00"/>
    <n v="240"/>
    <n v="55"/>
    <n v="185"/>
    <n v="8.6487999999999996"/>
    <n v="113000"/>
    <n v="49955.98"/>
    <n v="80000"/>
    <x v="0"/>
    <x v="0"/>
  </r>
  <r>
    <n v="65341139704"/>
    <n v="20001290064750"/>
    <d v="2007-11-23T00:00:00"/>
    <n v="228"/>
    <n v="46"/>
    <n v="182"/>
    <n v="8.6487999999999996"/>
    <n v="112000"/>
    <n v="49965.78"/>
    <n v="60000"/>
    <x v="1"/>
    <x v="0"/>
  </r>
  <r>
    <n v="79459170382"/>
    <n v="20001280327146"/>
    <d v="2008-10-29T00:00:00"/>
    <n v="288"/>
    <n v="35"/>
    <n v="253"/>
    <n v="8.6487999999999996"/>
    <n v="100500"/>
    <n v="49730.33"/>
    <n v="55000"/>
    <x v="4"/>
    <x v="0"/>
  </r>
  <r>
    <n v="81760370010"/>
    <n v="70079230000673"/>
    <d v="2008-10-17T00:00:00"/>
    <n v="106"/>
    <n v="22"/>
    <n v="84"/>
    <n v="8.6487999999999996"/>
    <n v="107000"/>
    <n v="50953.67"/>
    <n v="85000"/>
    <x v="2"/>
    <x v="0"/>
  </r>
  <r>
    <n v="8531427851"/>
    <n v="20001280296089"/>
    <d v="2008-05-26T00:00:00"/>
    <n v="300"/>
    <n v="40"/>
    <n v="260"/>
    <n v="8.6487999999999996"/>
    <n v="119000"/>
    <n v="49706.85"/>
    <n v="55239.91"/>
    <x v="5"/>
    <x v="0"/>
  </r>
  <r>
    <n v="25240736880"/>
    <n v="20001280209550"/>
    <d v="2007-03-14T00:00:00"/>
    <n v="240"/>
    <n v="54"/>
    <n v="186"/>
    <n v="8.6487999999999996"/>
    <n v="85000"/>
    <n v="49916.4"/>
    <n v="61063.54"/>
    <x v="4"/>
    <x v="0"/>
  </r>
  <r>
    <n v="94365202634"/>
    <n v="20001280251611"/>
    <d v="2007-10-09T00:00:00"/>
    <n v="180"/>
    <n v="47"/>
    <n v="133"/>
    <n v="8.6487999999999996"/>
    <n v="88000"/>
    <n v="50236.98"/>
    <n v="65000"/>
    <x v="5"/>
    <x v="0"/>
  </r>
  <r>
    <n v="46382402320"/>
    <n v="70700230000665"/>
    <d v="2010-02-25T00:00:00"/>
    <n v="180"/>
    <n v="19"/>
    <n v="161"/>
    <n v="8.6487999999999996"/>
    <n v="110000"/>
    <n v="50029.08"/>
    <n v="55000"/>
    <x v="4"/>
    <x v="0"/>
  </r>
  <r>
    <n v="11856890104"/>
    <n v="20001290066620"/>
    <d v="2008-01-09T00:00:00"/>
    <n v="144"/>
    <n v="44"/>
    <n v="100"/>
    <n v="8.6487999999999996"/>
    <n v="117000"/>
    <n v="50610.41"/>
    <n v="69759.520000000004"/>
    <x v="1"/>
    <x v="0"/>
  </r>
  <r>
    <n v="5126892886"/>
    <n v="70207230001659"/>
    <d v="2008-06-24T00:00:00"/>
    <n v="300"/>
    <n v="39"/>
    <n v="261"/>
    <n v="8.6487999999999996"/>
    <n v="95000"/>
    <n v="49606.18"/>
    <n v="50000"/>
    <x v="5"/>
    <x v="0"/>
  </r>
  <r>
    <n v="19829124487"/>
    <n v="20001280254092"/>
    <d v="2007-10-22T00:00:00"/>
    <n v="180"/>
    <n v="47"/>
    <n v="133"/>
    <n v="8.6487999999999996"/>
    <n v="100000"/>
    <n v="50158.65"/>
    <n v="65000"/>
    <x v="5"/>
    <x v="0"/>
  </r>
  <r>
    <n v="422174742"/>
    <n v="20001280358912"/>
    <d v="2009-06-17T00:00:00"/>
    <n v="120"/>
    <n v="27"/>
    <n v="93"/>
    <n v="8.6487999999999996"/>
    <n v="83100"/>
    <n v="50644.23"/>
    <n v="64000"/>
    <x v="2"/>
    <x v="0"/>
  </r>
  <r>
    <n v="242844758"/>
    <n v="510001310111654"/>
    <d v="2007-04-20T00:00:00"/>
    <n v="240"/>
    <n v="53"/>
    <n v="187"/>
    <n v="8.6487999999999996"/>
    <n v="76000"/>
    <n v="49798.64"/>
    <n v="60800"/>
    <x v="2"/>
    <x v="0"/>
  </r>
  <r>
    <n v="27784985835"/>
    <n v="20001300010690"/>
    <d v="2009-03-17T00:00:00"/>
    <n v="240"/>
    <n v="30"/>
    <n v="210"/>
    <n v="8.6487999999999996"/>
    <n v="102000"/>
    <n v="49703.62"/>
    <n v="55512.95"/>
    <x v="4"/>
    <x v="0"/>
  </r>
  <r>
    <n v="1303897814"/>
    <n v="20001280284102"/>
    <d v="2008-03-24T00:00:00"/>
    <n v="240"/>
    <n v="42"/>
    <n v="198"/>
    <n v="8.6487999999999996"/>
    <n v="96000"/>
    <n v="49741.69"/>
    <n v="58000"/>
    <x v="4"/>
    <x v="0"/>
  </r>
  <r>
    <n v="24748072920"/>
    <n v="20001280176393"/>
    <d v="2006-05-18T00:00:00"/>
    <n v="180"/>
    <n v="64"/>
    <n v="116"/>
    <n v="8.6487999999999996"/>
    <n v="104000"/>
    <n v="50281.57"/>
    <n v="72800"/>
    <x v="5"/>
    <x v="0"/>
  </r>
  <r>
    <n v="3023456801"/>
    <n v="70062230000865"/>
    <d v="2009-09-29T00:00:00"/>
    <n v="312"/>
    <n v="24"/>
    <n v="288"/>
    <n v="8.6487999999999996"/>
    <n v="85000"/>
    <n v="49487.27"/>
    <n v="52000"/>
    <x v="4"/>
    <x v="0"/>
  </r>
  <r>
    <n v="48822051149"/>
    <n v="20001280235063"/>
    <d v="2007-07-31T00:00:00"/>
    <n v="240"/>
    <n v="50"/>
    <n v="190"/>
    <n v="8.6487999999999996"/>
    <n v="80000"/>
    <n v="49756.639999999999"/>
    <n v="60000"/>
    <x v="1"/>
    <x v="0"/>
  </r>
  <r>
    <n v="81253737720"/>
    <n v="20001280255587"/>
    <d v="2007-10-29T00:00:00"/>
    <n v="240"/>
    <n v="47"/>
    <n v="193"/>
    <n v="8.6487999999999996"/>
    <n v="74000"/>
    <n v="49690.69"/>
    <n v="59200"/>
    <x v="5"/>
    <x v="0"/>
  </r>
  <r>
    <n v="16988334823"/>
    <n v="20001280282169"/>
    <d v="2008-03-12T00:00:00"/>
    <n v="120"/>
    <n v="42"/>
    <n v="78"/>
    <n v="8.6487999999999996"/>
    <n v="93800"/>
    <n v="50865.75"/>
    <n v="75000"/>
    <x v="5"/>
    <x v="0"/>
  </r>
  <r>
    <n v="10875043844"/>
    <n v="70438230000922"/>
    <d v="2008-08-18T00:00:00"/>
    <n v="168"/>
    <n v="37"/>
    <n v="131"/>
    <n v="8.6487999999999996"/>
    <n v="100000"/>
    <n v="50049.74"/>
    <n v="61000"/>
    <x v="6"/>
    <x v="0"/>
  </r>
  <r>
    <n v="578074850"/>
    <n v="20001310130426"/>
    <d v="2009-11-25T00:00:00"/>
    <n v="96"/>
    <n v="22"/>
    <n v="74"/>
    <n v="8.6487999999999996"/>
    <n v="90000"/>
    <n v="50969.33"/>
    <n v="65000"/>
    <x v="5"/>
    <x v="0"/>
  </r>
  <r>
    <n v="64889645853"/>
    <n v="20001330111222"/>
    <d v="2008-08-27T00:00:00"/>
    <n v="201"/>
    <n v="26"/>
    <n v="175"/>
    <n v="8.6487999999999996"/>
    <n v="91000"/>
    <n v="49706.44"/>
    <n v="55670.720000000001"/>
    <x v="2"/>
    <x v="0"/>
  </r>
  <r>
    <n v="22051863881"/>
    <n v="20001300008075"/>
    <d v="2008-12-08T00:00:00"/>
    <n v="108"/>
    <n v="33"/>
    <n v="75"/>
    <n v="8.6487999999999996"/>
    <n v="102000"/>
    <n v="50835.69"/>
    <n v="71064.28"/>
    <x v="5"/>
    <x v="0"/>
  </r>
  <r>
    <n v="17377849800"/>
    <n v="20001290062005"/>
    <d v="2007-09-12T00:00:00"/>
    <n v="180"/>
    <n v="48"/>
    <n v="132"/>
    <n v="8.6487999999999996"/>
    <n v="111000"/>
    <n v="49934.71"/>
    <n v="65000"/>
    <x v="1"/>
    <x v="0"/>
  </r>
  <r>
    <n v="75187124820"/>
    <n v="20001280301341"/>
    <d v="2008-06-23T00:00:00"/>
    <n v="240"/>
    <n v="39"/>
    <n v="201"/>
    <n v="8.6487999999999996"/>
    <n v="112600"/>
    <n v="49537.65"/>
    <n v="57000"/>
    <x v="7"/>
    <x v="0"/>
  </r>
  <r>
    <n v="5999436885"/>
    <n v="20001290069662"/>
    <d v="2008-05-16T00:00:00"/>
    <n v="84"/>
    <n v="40"/>
    <n v="44"/>
    <n v="8.6487999999999996"/>
    <n v="120000"/>
    <n v="52358.09"/>
    <n v="96000"/>
    <x v="1"/>
    <x v="0"/>
  </r>
  <r>
    <n v="88304280000"/>
    <n v="20001280261773"/>
    <d v="2007-11-29T00:00:00"/>
    <n v="180"/>
    <n v="46"/>
    <n v="134"/>
    <n v="8.6487999999999996"/>
    <n v="85000"/>
    <n v="49899.78"/>
    <n v="64000"/>
    <x v="5"/>
    <x v="0"/>
  </r>
  <r>
    <n v="64807290134"/>
    <n v="72144230002115"/>
    <d v="2008-08-27T00:00:00"/>
    <n v="184"/>
    <n v="15"/>
    <n v="169"/>
    <n v="8.6487999999999996"/>
    <n v="115000"/>
    <n v="49663.27"/>
    <n v="69500.350000000006"/>
    <x v="5"/>
    <x v="0"/>
  </r>
  <r>
    <n v="91836085753"/>
    <n v="20001280298650"/>
    <d v="2008-06-06T00:00:00"/>
    <n v="120"/>
    <n v="39"/>
    <n v="81"/>
    <n v="8.6487999999999996"/>
    <n v="92000"/>
    <n v="50656.63"/>
    <n v="72000"/>
    <x v="5"/>
    <x v="0"/>
  </r>
  <r>
    <n v="2487436948"/>
    <n v="20001280261129"/>
    <d v="2007-11-27T00:00:00"/>
    <n v="216"/>
    <n v="46"/>
    <n v="170"/>
    <n v="8.6487999999999996"/>
    <n v="100000"/>
    <n v="49621.84"/>
    <n v="60529.78"/>
    <x v="4"/>
    <x v="0"/>
  </r>
  <r>
    <n v="2519304677"/>
    <n v="20001280253568"/>
    <d v="2007-10-22T00:00:00"/>
    <n v="120"/>
    <n v="47"/>
    <n v="73"/>
    <n v="8.6487999999999996"/>
    <n v="100000"/>
    <n v="50825.63"/>
    <n v="80000"/>
    <x v="5"/>
    <x v="0"/>
  </r>
  <r>
    <n v="17189787828"/>
    <n v="70194230000428"/>
    <d v="2008-08-26T00:00:00"/>
    <n v="120"/>
    <n v="37"/>
    <n v="83"/>
    <n v="8.6487999999999996"/>
    <n v="98000"/>
    <n v="50558.26"/>
    <n v="70770"/>
    <x v="3"/>
    <x v="0"/>
  </r>
  <r>
    <n v="31168540925"/>
    <n v="20001280283394"/>
    <d v="2008-03-17T00:00:00"/>
    <n v="204"/>
    <n v="42"/>
    <n v="162"/>
    <n v="8.6487999999999996"/>
    <n v="82000"/>
    <n v="49647.74"/>
    <n v="60000"/>
    <x v="5"/>
    <x v="0"/>
  </r>
  <r>
    <n v="40572684134"/>
    <n v="20001280327391"/>
    <d v="2008-10-29T00:00:00"/>
    <n v="180"/>
    <n v="35"/>
    <n v="145"/>
    <n v="8.6487999999999996"/>
    <n v="111000"/>
    <n v="49748.11"/>
    <n v="60000"/>
    <x v="2"/>
    <x v="0"/>
  </r>
  <r>
    <n v="5134042870"/>
    <n v="20001280327197"/>
    <d v="2008-10-29T00:00:00"/>
    <n v="180"/>
    <n v="35"/>
    <n v="145"/>
    <n v="8.6487999999999996"/>
    <n v="116200"/>
    <n v="49748.11"/>
    <n v="60000"/>
    <x v="0"/>
    <x v="0"/>
  </r>
  <r>
    <n v="2848094621"/>
    <n v="20001280220066"/>
    <d v="2007-05-18T00:00:00"/>
    <n v="192"/>
    <n v="52"/>
    <n v="140"/>
    <n v="8.6487999999999996"/>
    <n v="110000"/>
    <n v="49784"/>
    <n v="65000"/>
    <x v="5"/>
    <x v="0"/>
  </r>
  <r>
    <n v="66501024668"/>
    <n v="20001280226528"/>
    <d v="2007-06-25T00:00:00"/>
    <n v="240"/>
    <n v="51"/>
    <n v="189"/>
    <n v="8.6487999999999996"/>
    <n v="75000"/>
    <n v="49480.52"/>
    <n v="60000"/>
    <x v="5"/>
    <x v="0"/>
  </r>
  <r>
    <n v="30579835880"/>
    <n v="20001280258608"/>
    <d v="2007-11-13T00:00:00"/>
    <n v="240"/>
    <n v="46"/>
    <n v="194"/>
    <n v="8.6487999999999996"/>
    <n v="96000"/>
    <n v="49458.17"/>
    <n v="76000"/>
    <x v="5"/>
    <x v="0"/>
  </r>
  <r>
    <n v="8502375725"/>
    <n v="20001280246553"/>
    <d v="2007-09-20T00:00:00"/>
    <n v="228"/>
    <n v="48"/>
    <n v="180"/>
    <n v="8.6487999999999996"/>
    <n v="86000"/>
    <n v="49502.8"/>
    <n v="60000"/>
    <x v="5"/>
    <x v="0"/>
  </r>
  <r>
    <n v="25601325839"/>
    <n v="20001300006609"/>
    <d v="2008-10-27T00:00:00"/>
    <n v="276"/>
    <n v="35"/>
    <n v="241"/>
    <n v="8.6487999999999996"/>
    <n v="102000"/>
    <n v="49290.16"/>
    <n v="54862"/>
    <x v="1"/>
    <x v="0"/>
  </r>
  <r>
    <n v="78302706434"/>
    <n v="20001280254718"/>
    <d v="2007-10-26T00:00:00"/>
    <n v="120"/>
    <n v="47"/>
    <n v="73"/>
    <n v="8.6487999999999996"/>
    <n v="104000"/>
    <n v="50743.01"/>
    <n v="80000"/>
    <x v="1"/>
    <x v="0"/>
  </r>
  <r>
    <n v="44192991934"/>
    <n v="20001280219424"/>
    <d v="2007-05-16T00:00:00"/>
    <n v="240"/>
    <n v="52"/>
    <n v="188"/>
    <n v="8.6487999999999996"/>
    <n v="96000"/>
    <n v="49443.98"/>
    <n v="60000"/>
    <x v="0"/>
    <x v="0"/>
  </r>
  <r>
    <n v="13569868893"/>
    <n v="20001280230010"/>
    <d v="2007-07-12T00:00:00"/>
    <n v="120"/>
    <n v="50"/>
    <n v="70"/>
    <n v="8.6487999999999996"/>
    <n v="105000"/>
    <n v="50825.94"/>
    <n v="83000"/>
    <x v="3"/>
    <x v="0"/>
  </r>
  <r>
    <n v="5045917897"/>
    <n v="20001280295244"/>
    <d v="2008-05-20T00:00:00"/>
    <n v="240"/>
    <n v="40"/>
    <n v="200"/>
    <n v="8.6487999999999996"/>
    <n v="84000"/>
    <n v="49384.52"/>
    <n v="57000"/>
    <x v="4"/>
    <x v="0"/>
  </r>
  <r>
    <n v="28964970802"/>
    <n v="20001290062471"/>
    <d v="2007-09-24T00:00:00"/>
    <n v="240"/>
    <n v="48"/>
    <n v="192"/>
    <n v="8.6487999999999996"/>
    <n v="92000"/>
    <n v="49409.49"/>
    <n v="52000"/>
    <x v="2"/>
    <x v="0"/>
  </r>
  <r>
    <n v="3828013422"/>
    <n v="510001310111484"/>
    <d v="2007-04-04T00:00:00"/>
    <n v="240"/>
    <n v="53"/>
    <n v="187"/>
    <n v="8.6487999999999996"/>
    <n v="86000"/>
    <n v="49429.74"/>
    <n v="60000"/>
    <x v="1"/>
    <x v="0"/>
  </r>
  <r>
    <n v="2818387639"/>
    <n v="20001280307862"/>
    <d v="2007-07-10T00:00:00"/>
    <n v="240"/>
    <n v="50"/>
    <n v="190"/>
    <n v="8.6487999999999996"/>
    <n v="120000"/>
    <n v="49405.440000000002"/>
    <n v="80000"/>
    <x v="2"/>
    <x v="0"/>
  </r>
  <r>
    <n v="21839949830"/>
    <n v="70281230000600"/>
    <d v="2009-04-13T00:00:00"/>
    <n v="192"/>
    <n v="29"/>
    <n v="163"/>
    <n v="8.6487999999999996"/>
    <n v="77000"/>
    <n v="49532.11"/>
    <n v="57000"/>
    <x v="5"/>
    <x v="0"/>
  </r>
  <r>
    <n v="34033804838"/>
    <n v="20001280332530"/>
    <d v="2008-11-25T00:00:00"/>
    <n v="240"/>
    <n v="34"/>
    <n v="206"/>
    <n v="8.6487999999999996"/>
    <n v="70000"/>
    <n v="49326.2"/>
    <n v="56000"/>
    <x v="4"/>
    <x v="0"/>
  </r>
  <r>
    <n v="16020642615"/>
    <n v="20001280156503"/>
    <d v="2005-12-20T00:00:00"/>
    <n v="180"/>
    <n v="69"/>
    <n v="111"/>
    <n v="8.6487999999999996"/>
    <n v="113000"/>
    <n v="49956.82"/>
    <n v="75000"/>
    <x v="1"/>
    <x v="0"/>
  </r>
  <r>
    <n v="23012579168"/>
    <n v="20001230052429"/>
    <d v="2007-02-22T00:00:00"/>
    <n v="180"/>
    <n v="55"/>
    <n v="125"/>
    <n v="8.6487999999999996"/>
    <n v="107000"/>
    <n v="49773.88"/>
    <n v="68000"/>
    <x v="4"/>
    <x v="0"/>
  </r>
  <r>
    <n v="3328464743"/>
    <n v="20001280283246"/>
    <d v="2008-03-17T00:00:00"/>
    <n v="180"/>
    <n v="42"/>
    <n v="138"/>
    <n v="8.6487999999999996"/>
    <n v="83600"/>
    <n v="49637.599999999999"/>
    <n v="62135.55"/>
    <x v="5"/>
    <x v="0"/>
  </r>
  <r>
    <n v="9073002788"/>
    <n v="20001280358920"/>
    <d v="2009-06-16T00:00:00"/>
    <n v="144"/>
    <n v="27"/>
    <n v="117"/>
    <n v="8.6487999999999996"/>
    <n v="117000"/>
    <n v="49819.06"/>
    <n v="60000"/>
    <x v="2"/>
    <x v="0"/>
  </r>
  <r>
    <n v="25218953857"/>
    <n v="70549230000150"/>
    <d v="2009-10-09T00:00:00"/>
    <n v="300"/>
    <n v="23"/>
    <n v="277"/>
    <n v="8.6487999999999996"/>
    <n v="66000"/>
    <n v="49061.32"/>
    <n v="52000"/>
    <x v="5"/>
    <x v="0"/>
  </r>
  <r>
    <n v="5264008701"/>
    <n v="70800230000033"/>
    <d v="2008-01-07T00:00:00"/>
    <n v="194"/>
    <n v="25"/>
    <n v="169"/>
    <n v="8.6487999999999996"/>
    <n v="90000"/>
    <n v="49404.33"/>
    <n v="70000"/>
    <x v="5"/>
    <x v="0"/>
  </r>
  <r>
    <n v="26740164851"/>
    <n v="20001280221852"/>
    <d v="2007-05-24T00:00:00"/>
    <n v="240"/>
    <n v="52"/>
    <n v="188"/>
    <n v="8.6487999999999996"/>
    <n v="75000"/>
    <n v="49260.61"/>
    <n v="60000"/>
    <x v="2"/>
    <x v="0"/>
  </r>
  <r>
    <n v="32920288687"/>
    <n v="20001280168587"/>
    <d v="2006-03-23T00:00:00"/>
    <n v="180"/>
    <n v="66"/>
    <n v="114"/>
    <n v="8.6487999999999996"/>
    <n v="102000"/>
    <n v="49776.6"/>
    <n v="72000"/>
    <x v="6"/>
    <x v="2"/>
  </r>
  <r>
    <n v="30306955814"/>
    <n v="20001290063354"/>
    <d v="2007-10-17T00:00:00"/>
    <n v="144"/>
    <n v="47"/>
    <n v="97"/>
    <n v="8.6487999999999996"/>
    <n v="103000"/>
    <n v="50005.8"/>
    <n v="71000"/>
    <x v="1"/>
    <x v="0"/>
  </r>
  <r>
    <n v="62497243891"/>
    <n v="20001280289627"/>
    <d v="2008-04-22T00:00:00"/>
    <n v="240"/>
    <n v="41"/>
    <n v="199"/>
    <n v="8.6487999999999996"/>
    <n v="103000"/>
    <n v="49195.44"/>
    <n v="70000"/>
    <x v="4"/>
    <x v="0"/>
  </r>
  <r>
    <n v="65820940172"/>
    <n v="20001280211717"/>
    <d v="2007-03-29T00:00:00"/>
    <n v="180"/>
    <n v="54"/>
    <n v="126"/>
    <n v="8.6487999999999996"/>
    <n v="89000"/>
    <n v="49632.98"/>
    <n v="67376.800000000003"/>
    <x v="4"/>
    <x v="0"/>
  </r>
  <r>
    <n v="58502696149"/>
    <n v="20001280265256"/>
    <d v="2007-12-13T00:00:00"/>
    <n v="240"/>
    <n v="45"/>
    <n v="195"/>
    <n v="8.6487999999999996"/>
    <n v="91000"/>
    <n v="49203.38"/>
    <n v="58000"/>
    <x v="1"/>
    <x v="0"/>
  </r>
  <r>
    <n v="71623906687"/>
    <n v="20001280189754"/>
    <d v="2006-09-19T00:00:00"/>
    <n v="180"/>
    <n v="60"/>
    <n v="120"/>
    <n v="8.6487999999999996"/>
    <n v="100000"/>
    <n v="49682.17"/>
    <n v="70000"/>
    <x v="3"/>
    <x v="0"/>
  </r>
  <r>
    <n v="19128458818"/>
    <n v="510001310111328"/>
    <d v="2007-03-13T00:00:00"/>
    <n v="216"/>
    <n v="54"/>
    <n v="162"/>
    <n v="8.6487999999999996"/>
    <n v="78000"/>
    <n v="49350.77"/>
    <n v="62400"/>
    <x v="3"/>
    <x v="0"/>
  </r>
  <r>
    <n v="25556628807"/>
    <n v="20001290057346"/>
    <d v="2007-04-05T00:00:00"/>
    <n v="240"/>
    <n v="53"/>
    <n v="187"/>
    <n v="8.6487999999999996"/>
    <n v="98000"/>
    <n v="49222.73"/>
    <n v="70237.86"/>
    <x v="1"/>
    <x v="0"/>
  </r>
  <r>
    <n v="27163950802"/>
    <n v="30001280163318"/>
    <d v="2006-02-09T00:00:00"/>
    <n v="180"/>
    <n v="67"/>
    <n v="113"/>
    <n v="8.6487999999999996"/>
    <n v="105000"/>
    <n v="49722.8"/>
    <n v="73500"/>
    <x v="1"/>
    <x v="0"/>
  </r>
  <r>
    <n v="89902483453"/>
    <n v="20001280244038"/>
    <d v="2007-09-06T00:00:00"/>
    <n v="240"/>
    <n v="48"/>
    <n v="192"/>
    <n v="8.6487999999999996"/>
    <n v="104000"/>
    <n v="49162.02"/>
    <n v="58600"/>
    <x v="1"/>
    <x v="0"/>
  </r>
  <r>
    <n v="29453082821"/>
    <n v="20001290058156"/>
    <d v="2007-05-16T00:00:00"/>
    <n v="240"/>
    <n v="52"/>
    <n v="188"/>
    <n v="8.6487999999999996"/>
    <n v="97000"/>
    <n v="49177.83"/>
    <n v="59677.17"/>
    <x v="1"/>
    <x v="0"/>
  </r>
  <r>
    <n v="3233238630"/>
    <n v="20001280321237"/>
    <d v="2008-09-29T00:00:00"/>
    <n v="264"/>
    <n v="36"/>
    <n v="228"/>
    <n v="8.6487999999999996"/>
    <n v="72200"/>
    <n v="48986.55"/>
    <n v="55000"/>
    <x v="4"/>
    <x v="0"/>
  </r>
  <r>
    <n v="15333230382"/>
    <n v="20001280271086"/>
    <d v="2008-01-11T00:00:00"/>
    <n v="156"/>
    <n v="44"/>
    <n v="112"/>
    <n v="8.6487999999999996"/>
    <n v="114000"/>
    <n v="49669.19"/>
    <n v="65000"/>
    <x v="3"/>
    <x v="1"/>
  </r>
  <r>
    <n v="9197601802"/>
    <n v="510001310108289"/>
    <d v="2006-02-13T00:00:00"/>
    <n v="180"/>
    <n v="67"/>
    <n v="113"/>
    <n v="8.6487999999999996"/>
    <n v="105000"/>
    <n v="49645.24"/>
    <n v="73500"/>
    <x v="0"/>
    <x v="0"/>
  </r>
  <r>
    <n v="4843877662"/>
    <n v="20001280296356"/>
    <d v="2008-05-27T00:00:00"/>
    <n v="192"/>
    <n v="40"/>
    <n v="152"/>
    <n v="8.6487999999999996"/>
    <n v="75600"/>
    <n v="49290.98"/>
    <n v="60000"/>
    <x v="5"/>
    <x v="0"/>
  </r>
  <r>
    <n v="4610381613"/>
    <n v="30001280339408"/>
    <d v="2009-01-07T00:00:00"/>
    <n v="240"/>
    <n v="32"/>
    <n v="208"/>
    <n v="8.6487999999999996"/>
    <n v="108400"/>
    <n v="49024.22"/>
    <n v="55000"/>
    <x v="2"/>
    <x v="0"/>
  </r>
  <r>
    <n v="2247533809"/>
    <n v="20001270058460"/>
    <d v="2006-05-10T00:00:00"/>
    <n v="180"/>
    <n v="64"/>
    <n v="116"/>
    <n v="8.6487999999999996"/>
    <n v="119000"/>
    <n v="49591.73"/>
    <n v="71522"/>
    <x v="5"/>
    <x v="0"/>
  </r>
  <r>
    <n v="20386923000"/>
    <n v="20001230055428"/>
    <d v="2009-03-23T00:00:00"/>
    <n v="264"/>
    <n v="30"/>
    <n v="234"/>
    <n v="8.6487999999999996"/>
    <n v="74879.53"/>
    <n v="48920.53"/>
    <n v="54000"/>
    <x v="5"/>
    <x v="0"/>
  </r>
  <r>
    <n v="40822290782"/>
    <n v="20001270064843"/>
    <d v="2007-03-14T00:00:00"/>
    <n v="120"/>
    <n v="54"/>
    <n v="66"/>
    <n v="8.6487999999999996"/>
    <n v="109000"/>
    <n v="50586.94"/>
    <n v="87200"/>
    <x v="5"/>
    <x v="0"/>
  </r>
  <r>
    <n v="21462986854"/>
    <n v="72199230000799"/>
    <d v="2009-10-09T00:00:00"/>
    <n v="216"/>
    <n v="23"/>
    <n v="193"/>
    <n v="8.6487999999999996"/>
    <n v="111000"/>
    <n v="49048.73"/>
    <n v="53721.49"/>
    <x v="6"/>
    <x v="0"/>
  </r>
  <r>
    <n v="14911301805"/>
    <n v="20001280216450"/>
    <d v="2007-04-27T00:00:00"/>
    <n v="240"/>
    <n v="53"/>
    <n v="187"/>
    <n v="8.6487999999999996"/>
    <n v="89000"/>
    <n v="49058.21"/>
    <n v="60000"/>
    <x v="2"/>
    <x v="0"/>
  </r>
  <r>
    <n v="85793914153"/>
    <n v="20001280312971"/>
    <d v="2008-08-22T00:00:00"/>
    <n v="240"/>
    <n v="37"/>
    <n v="203"/>
    <n v="8.6487999999999996"/>
    <n v="70000"/>
    <n v="48994.11"/>
    <n v="56000"/>
    <x v="5"/>
    <x v="0"/>
  </r>
  <r>
    <n v="29824250840"/>
    <n v="70090230000429"/>
    <d v="2008-08-22T00:00:00"/>
    <n v="240"/>
    <n v="37"/>
    <n v="203"/>
    <n v="8.6487999999999996"/>
    <n v="77000"/>
    <n v="48994.11"/>
    <n v="56000"/>
    <x v="5"/>
    <x v="0"/>
  </r>
  <r>
    <n v="78836387772"/>
    <n v="20001280258942"/>
    <d v="2007-11-14T00:00:00"/>
    <n v="144"/>
    <n v="46"/>
    <n v="98"/>
    <n v="8.6487999999999996"/>
    <n v="120000"/>
    <n v="49792.39"/>
    <n v="70000"/>
    <x v="4"/>
    <x v="0"/>
  </r>
  <r>
    <n v="10965518884"/>
    <n v="20001270064878"/>
    <d v="2007-03-15T00:00:00"/>
    <n v="240"/>
    <n v="54"/>
    <n v="186"/>
    <n v="8.6487999999999996"/>
    <n v="114000"/>
    <n v="49050.38"/>
    <n v="60000"/>
    <x v="4"/>
    <x v="0"/>
  </r>
  <r>
    <n v="11504289889"/>
    <n v="20001280259221"/>
    <d v="2007-11-14T00:00:00"/>
    <n v="240"/>
    <n v="46"/>
    <n v="194"/>
    <n v="8.6487999999999996"/>
    <n v="102000"/>
    <n v="49002.54"/>
    <n v="58000"/>
    <x v="2"/>
    <x v="0"/>
  </r>
  <r>
    <n v="6256488890"/>
    <n v="70257230000683"/>
    <d v="2008-12-05T00:00:00"/>
    <n v="240"/>
    <n v="33"/>
    <n v="207"/>
    <n v="8.6487999999999996"/>
    <n v="84000"/>
    <n v="48947.74"/>
    <n v="55000"/>
    <x v="5"/>
    <x v="0"/>
  </r>
  <r>
    <n v="9956047899"/>
    <n v="20001280305207"/>
    <d v="2008-07-15T00:00:00"/>
    <n v="240"/>
    <n v="38"/>
    <n v="202"/>
    <n v="8.6487999999999996"/>
    <n v="70000"/>
    <n v="48938.3"/>
    <n v="56000"/>
    <x v="5"/>
    <x v="0"/>
  </r>
  <r>
    <n v="46134654604"/>
    <n v="20001280305738"/>
    <d v="2008-07-17T00:00:00"/>
    <n v="240"/>
    <n v="38"/>
    <n v="202"/>
    <n v="8.6487999999999996"/>
    <n v="74400"/>
    <n v="48905.94"/>
    <n v="56000"/>
    <x v="5"/>
    <x v="0"/>
  </r>
  <r>
    <n v="648020940"/>
    <n v="20001280318066"/>
    <d v="2008-09-15T00:00:00"/>
    <n v="300"/>
    <n v="36"/>
    <n v="264"/>
    <n v="8.6487999999999996"/>
    <n v="90000"/>
    <n v="48717.83"/>
    <n v="69950"/>
    <x v="5"/>
    <x v="0"/>
  </r>
  <r>
    <n v="16401969865"/>
    <n v="20001280299452"/>
    <d v="2008-06-11T00:00:00"/>
    <n v="240"/>
    <n v="39"/>
    <n v="201"/>
    <n v="8.6487999999999996"/>
    <n v="89500"/>
    <n v="48876.32"/>
    <n v="56000"/>
    <x v="3"/>
    <x v="0"/>
  </r>
  <r>
    <n v="7411196843"/>
    <n v="20001280335890"/>
    <d v="2008-12-12T00:00:00"/>
    <n v="240"/>
    <n v="33"/>
    <n v="207"/>
    <n v="8.6487999999999996"/>
    <n v="117100"/>
    <n v="48810.93"/>
    <n v="55000"/>
    <x v="4"/>
    <x v="0"/>
  </r>
  <r>
    <n v="15399342847"/>
    <n v="20001290063184"/>
    <d v="2007-10-08T00:00:00"/>
    <n v="240"/>
    <n v="47"/>
    <n v="193"/>
    <n v="8.6487999999999996"/>
    <n v="105000"/>
    <n v="48850.720000000001"/>
    <n v="58000"/>
    <x v="3"/>
    <x v="0"/>
  </r>
  <r>
    <n v="85170046634"/>
    <n v="20001280299657"/>
    <d v="2008-06-12T00:00:00"/>
    <n v="240"/>
    <n v="39"/>
    <n v="201"/>
    <n v="8.6487999999999996"/>
    <n v="70000"/>
    <n v="48816.94"/>
    <n v="56000"/>
    <x v="2"/>
    <x v="0"/>
  </r>
  <r>
    <n v="66811155604"/>
    <n v="20001280353368"/>
    <d v="2009-05-29T00:00:00"/>
    <n v="144"/>
    <n v="28"/>
    <n v="116"/>
    <n v="8.6487999999999996"/>
    <n v="99000"/>
    <n v="49340.2"/>
    <n v="60000"/>
    <x v="4"/>
    <x v="0"/>
  </r>
  <r>
    <n v="1901681882"/>
    <n v="20001280324180"/>
    <d v="2008-10-13T00:00:00"/>
    <n v="180"/>
    <n v="35"/>
    <n v="145"/>
    <n v="8.6487999999999996"/>
    <n v="90000"/>
    <n v="49074.400000000001"/>
    <n v="59000"/>
    <x v="3"/>
    <x v="0"/>
  </r>
  <r>
    <n v="21737188864"/>
    <n v="72162230000315"/>
    <d v="2008-08-26T00:00:00"/>
    <n v="240"/>
    <n v="36"/>
    <n v="204"/>
    <n v="8.6487999999999996"/>
    <n v="70000"/>
    <n v="48758.13"/>
    <n v="50000"/>
    <x v="4"/>
    <x v="0"/>
  </r>
  <r>
    <n v="15949230272"/>
    <n v="20001280307293"/>
    <d v="2008-07-25T00:00:00"/>
    <n v="240"/>
    <n v="38"/>
    <n v="202"/>
    <n v="8.6487999999999996"/>
    <n v="107500"/>
    <n v="48758.43"/>
    <n v="56000"/>
    <x v="4"/>
    <x v="0"/>
  </r>
  <r>
    <n v="59660619200"/>
    <n v="20001330111990"/>
    <d v="2009-07-27T00:00:00"/>
    <n v="180"/>
    <n v="26"/>
    <n v="154"/>
    <n v="8.6487999999999996"/>
    <n v="108000"/>
    <n v="48984.49"/>
    <n v="56219.18"/>
    <x v="4"/>
    <x v="0"/>
  </r>
  <r>
    <n v="30052564487"/>
    <n v="20001280307196"/>
    <d v="2008-07-21T00:00:00"/>
    <n v="180"/>
    <n v="38"/>
    <n v="142"/>
    <n v="8.6487999999999996"/>
    <n v="75000"/>
    <n v="49065.95"/>
    <n v="60000"/>
    <x v="5"/>
    <x v="0"/>
  </r>
  <r>
    <n v="19521388846"/>
    <n v="20001280306297"/>
    <d v="2008-07-21T00:00:00"/>
    <n v="180"/>
    <n v="38"/>
    <n v="142"/>
    <n v="8.6487999999999996"/>
    <n v="83000"/>
    <n v="49065.95"/>
    <n v="60000"/>
    <x v="4"/>
    <x v="0"/>
  </r>
  <r>
    <n v="61028738900"/>
    <n v="20001270064290"/>
    <d v="2007-02-15T00:00:00"/>
    <n v="240"/>
    <n v="55"/>
    <n v="185"/>
    <n v="8.6487999999999996"/>
    <n v="93000"/>
    <n v="48818.22"/>
    <n v="60000"/>
    <x v="5"/>
    <x v="0"/>
  </r>
  <r>
    <n v="96243139468"/>
    <n v="20001280293322"/>
    <d v="2008-05-09T00:00:00"/>
    <n v="204"/>
    <n v="40"/>
    <n v="164"/>
    <n v="8.6487999999999996"/>
    <n v="73000"/>
    <n v="48914.71"/>
    <n v="58400"/>
    <x v="2"/>
    <x v="0"/>
  </r>
  <r>
    <n v="4580142730"/>
    <n v="20001280196599"/>
    <d v="2006-11-23T00:00:00"/>
    <n v="180"/>
    <n v="58"/>
    <n v="122"/>
    <n v="8.6487999999999996"/>
    <n v="105000"/>
    <n v="49210.53"/>
    <n v="74000"/>
    <x v="2"/>
    <x v="0"/>
  </r>
  <r>
    <n v="33663726649"/>
    <n v="20001280276223"/>
    <d v="2008-02-11T00:00:00"/>
    <n v="240"/>
    <n v="43"/>
    <n v="197"/>
    <n v="8.6487999999999996"/>
    <n v="74000"/>
    <n v="48742.67"/>
    <n v="56000"/>
    <x v="3"/>
    <x v="0"/>
  </r>
  <r>
    <n v="81968159720"/>
    <n v="20001280245298"/>
    <d v="2007-09-13T00:00:00"/>
    <n v="180"/>
    <n v="48"/>
    <n v="132"/>
    <n v="8.6487999999999996"/>
    <n v="86000"/>
    <n v="49100.62"/>
    <n v="64000"/>
    <x v="5"/>
    <x v="0"/>
  </r>
  <r>
    <n v="5686055866"/>
    <n v="20001280248424"/>
    <d v="2007-09-27T00:00:00"/>
    <n v="120"/>
    <n v="48"/>
    <n v="72"/>
    <n v="8.6487999999999996"/>
    <n v="120000"/>
    <n v="50056.81"/>
    <n v="80000"/>
    <x v="3"/>
    <x v="0"/>
  </r>
  <r>
    <n v="12930611820"/>
    <n v="30001280181740"/>
    <d v="2006-07-05T00:00:00"/>
    <n v="180"/>
    <n v="62"/>
    <n v="118"/>
    <n v="8.6487999999999996"/>
    <n v="120000"/>
    <n v="49218.42"/>
    <n v="70000"/>
    <x v="5"/>
    <x v="0"/>
  </r>
  <r>
    <n v="30836587880"/>
    <n v="20001330115180"/>
    <d v="2009-09-17T00:00:00"/>
    <n v="240"/>
    <n v="24"/>
    <n v="216"/>
    <n v="8.6487999999999996"/>
    <n v="76000"/>
    <n v="48641.06"/>
    <n v="53000"/>
    <x v="5"/>
    <x v="0"/>
  </r>
  <r>
    <n v="49447750168"/>
    <n v="20001270060155"/>
    <d v="2006-07-10T00:00:00"/>
    <n v="180"/>
    <n v="62"/>
    <n v="118"/>
    <n v="8.6487999999999996"/>
    <n v="115000"/>
    <n v="49197.48"/>
    <n v="70000"/>
    <x v="3"/>
    <x v="0"/>
  </r>
  <r>
    <n v="92803490820"/>
    <n v="30001280182126"/>
    <d v="2006-07-10T00:00:00"/>
    <n v="180"/>
    <n v="62"/>
    <n v="118"/>
    <n v="8.6487999999999996"/>
    <n v="118000"/>
    <n v="49197.48"/>
    <n v="70000"/>
    <x v="1"/>
    <x v="0"/>
  </r>
  <r>
    <n v="24969828873"/>
    <n v="20001300008784"/>
    <d v="2009-01-20T00:00:00"/>
    <n v="248"/>
    <n v="9"/>
    <n v="239"/>
    <n v="8.6487999999999996"/>
    <n v="108000"/>
    <n v="48546.11"/>
    <n v="58000"/>
    <x v="4"/>
    <x v="0"/>
  </r>
  <r>
    <n v="29568954864"/>
    <n v="20001300005769"/>
    <d v="2008-09-29T00:00:00"/>
    <n v="96"/>
    <n v="36"/>
    <n v="60"/>
    <n v="8.6487999999999996"/>
    <n v="99000"/>
    <n v="50442.75"/>
    <n v="78260"/>
    <x v="1"/>
    <x v="0"/>
  </r>
  <r>
    <n v="1401130291"/>
    <n v="20001280341610"/>
    <d v="2009-01-21T00:00:00"/>
    <n v="168"/>
    <n v="32"/>
    <n v="136"/>
    <n v="8.6487999999999996"/>
    <n v="89000"/>
    <n v="48974.05"/>
    <n v="59000"/>
    <x v="5"/>
    <x v="0"/>
  </r>
  <r>
    <n v="1070661813"/>
    <n v="20001280207442"/>
    <d v="2007-02-27T00:00:00"/>
    <n v="240"/>
    <n v="55"/>
    <n v="185"/>
    <n v="8.6487999999999996"/>
    <n v="92000"/>
    <n v="48681.37"/>
    <n v="60000"/>
    <x v="2"/>
    <x v="0"/>
  </r>
  <r>
    <n v="15745545810"/>
    <n v="30001280153010"/>
    <d v="2005-11-22T00:00:00"/>
    <n v="180"/>
    <n v="70"/>
    <n v="110"/>
    <n v="8.6487999999999996"/>
    <n v="115000"/>
    <n v="49232.85"/>
    <n v="74548.67"/>
    <x v="1"/>
    <x v="0"/>
  </r>
  <r>
    <n v="86940651691"/>
    <n v="20001280255250"/>
    <d v="2007-10-26T00:00:00"/>
    <n v="240"/>
    <n v="47"/>
    <n v="193"/>
    <n v="8.6487999999999996"/>
    <n v="108000"/>
    <n v="48631.519999999997"/>
    <n v="58000"/>
    <x v="4"/>
    <x v="0"/>
  </r>
  <r>
    <n v="56125232468"/>
    <n v="20001280301759"/>
    <d v="2008-06-25T00:00:00"/>
    <n v="240"/>
    <n v="39"/>
    <n v="201"/>
    <n v="8.6487999999999996"/>
    <n v="72300"/>
    <n v="48598.91"/>
    <n v="56000"/>
    <x v="5"/>
    <x v="0"/>
  </r>
  <r>
    <n v="78277612591"/>
    <n v="72135230000369"/>
    <d v="2008-09-26T00:00:00"/>
    <n v="240"/>
    <n v="36"/>
    <n v="204"/>
    <n v="8.6487999999999996"/>
    <n v="98000"/>
    <n v="48586.55"/>
    <n v="55472.56"/>
    <x v="0"/>
    <x v="0"/>
  </r>
  <r>
    <n v="1604584807"/>
    <n v="20001280161264"/>
    <d v="2006-01-27T00:00:00"/>
    <n v="180"/>
    <n v="68"/>
    <n v="112"/>
    <n v="8.6487999999999996"/>
    <n v="110000"/>
    <n v="49179.26"/>
    <n v="73500"/>
    <x v="0"/>
    <x v="0"/>
  </r>
  <r>
    <n v="28704130847"/>
    <n v="20001280210290"/>
    <d v="2007-03-20T00:00:00"/>
    <n v="180"/>
    <n v="54"/>
    <n v="126"/>
    <n v="8.6487999999999996"/>
    <n v="98000"/>
    <n v="49023.98"/>
    <n v="66500"/>
    <x v="1"/>
    <x v="0"/>
  </r>
  <r>
    <n v="33654999204"/>
    <n v="20001300012382"/>
    <d v="2009-04-27T00:00:00"/>
    <n v="300"/>
    <n v="29"/>
    <n v="271"/>
    <n v="8.6487999999999996"/>
    <n v="100000"/>
    <n v="48379.71"/>
    <n v="52227.32"/>
    <x v="1"/>
    <x v="0"/>
  </r>
  <r>
    <n v="6932783827"/>
    <n v="20001270069250"/>
    <d v="2007-12-28T00:00:00"/>
    <n v="180"/>
    <n v="45"/>
    <n v="135"/>
    <n v="8.6487999999999996"/>
    <n v="87000"/>
    <n v="48894.61"/>
    <n v="62388.99"/>
    <x v="5"/>
    <x v="0"/>
  </r>
  <r>
    <n v="45673071272"/>
    <n v="20001330111524"/>
    <d v="2009-07-27T00:00:00"/>
    <n v="180"/>
    <n v="26"/>
    <n v="154"/>
    <n v="8.6487999999999996"/>
    <n v="100000"/>
    <n v="48754.239999999998"/>
    <n v="55954.98"/>
    <x v="2"/>
    <x v="0"/>
  </r>
  <r>
    <n v="78464404468"/>
    <n v="20001280199164"/>
    <d v="2006-12-15T00:00:00"/>
    <n v="180"/>
    <n v="57"/>
    <n v="123"/>
    <n v="8.6487999999999996"/>
    <n v="95000"/>
    <n v="48938.16"/>
    <n v="66500"/>
    <x v="6"/>
    <x v="2"/>
  </r>
  <r>
    <n v="14080935889"/>
    <n v="30001280216128"/>
    <d v="2007-04-27T00:00:00"/>
    <n v="180"/>
    <n v="53"/>
    <n v="127"/>
    <n v="8.6487999999999996"/>
    <n v="90000"/>
    <n v="48892.86"/>
    <n v="65000"/>
    <x v="5"/>
    <x v="0"/>
  </r>
  <r>
    <n v="76837491768"/>
    <n v="20001280206888"/>
    <d v="2007-02-23T00:00:00"/>
    <n v="240"/>
    <n v="55"/>
    <n v="185"/>
    <n v="8.6487999999999996"/>
    <n v="120000"/>
    <n v="48495.32"/>
    <n v="70000"/>
    <x v="5"/>
    <x v="0"/>
  </r>
  <r>
    <n v="12342677804"/>
    <n v="20001280251409"/>
    <d v="2007-10-10T00:00:00"/>
    <n v="120"/>
    <n v="47"/>
    <n v="73"/>
    <n v="8.6487999999999996"/>
    <n v="107000"/>
    <n v="49744.39"/>
    <n v="78000"/>
    <x v="5"/>
    <x v="0"/>
  </r>
  <r>
    <n v="61908118253"/>
    <n v="20001280287551"/>
    <d v="2008-04-09T00:00:00"/>
    <n v="240"/>
    <n v="41"/>
    <n v="199"/>
    <n v="8.6487999999999996"/>
    <n v="70000"/>
    <n v="48407.49"/>
    <n v="56000"/>
    <x v="4"/>
    <x v="0"/>
  </r>
  <r>
    <n v="51261367715"/>
    <n v="20001280167793"/>
    <d v="2006-03-20T00:00:00"/>
    <n v="180"/>
    <n v="66"/>
    <n v="114"/>
    <n v="8.6487999999999996"/>
    <n v="96000"/>
    <n v="48941.99"/>
    <n v="72000"/>
    <x v="5"/>
    <x v="0"/>
  </r>
  <r>
    <n v="92905609087"/>
    <n v="71029230000052"/>
    <d v="2008-05-27T00:00:00"/>
    <n v="240"/>
    <n v="40"/>
    <n v="200"/>
    <n v="8.6487999999999996"/>
    <n v="100000"/>
    <n v="48369.22"/>
    <n v="67653.83"/>
    <x v="5"/>
    <x v="0"/>
  </r>
  <r>
    <n v="94301700072"/>
    <n v="71030230000846"/>
    <d v="2008-09-15T00:00:00"/>
    <n v="240"/>
    <n v="36"/>
    <n v="204"/>
    <n v="8.6487999999999996"/>
    <n v="75000"/>
    <n v="48349.84"/>
    <n v="55000"/>
    <x v="2"/>
    <x v="0"/>
  </r>
  <r>
    <n v="4283754722"/>
    <n v="20001280335084"/>
    <d v="2008-11-28T00:00:00"/>
    <n v="240"/>
    <n v="34"/>
    <n v="206"/>
    <n v="8.6487999999999996"/>
    <n v="120000"/>
    <n v="48333.599999999999"/>
    <n v="54540.35"/>
    <x v="2"/>
    <x v="0"/>
  </r>
  <r>
    <n v="29632334850"/>
    <n v="20001300006048"/>
    <d v="2008-09-29T00:00:00"/>
    <n v="96"/>
    <n v="36"/>
    <n v="60"/>
    <n v="8.6487999999999996"/>
    <n v="107000"/>
    <n v="50125.71"/>
    <n v="75841"/>
    <x v="4"/>
    <x v="0"/>
  </r>
  <r>
    <n v="22087011869"/>
    <n v="20001280304502"/>
    <d v="2008-07-08T00:00:00"/>
    <n v="240"/>
    <n v="38"/>
    <n v="202"/>
    <n v="8.6487999999999996"/>
    <n v="69000"/>
    <n v="48311.87"/>
    <n v="55200"/>
    <x v="0"/>
    <x v="0"/>
  </r>
  <r>
    <n v="21435030168"/>
    <n v="20001280191589"/>
    <d v="2006-10-04T00:00:00"/>
    <n v="180"/>
    <n v="59"/>
    <n v="121"/>
    <n v="8.6487999999999996"/>
    <n v="117000"/>
    <n v="48792.83"/>
    <n v="68029"/>
    <x v="4"/>
    <x v="0"/>
  </r>
  <r>
    <n v="7274624741"/>
    <n v="70081230001183"/>
    <d v="2008-11-24T00:00:00"/>
    <n v="105"/>
    <n v="10"/>
    <n v="95"/>
    <n v="8.6487999999999996"/>
    <n v="119000"/>
    <n v="49134.25"/>
    <n v="83300"/>
    <x v="5"/>
    <x v="0"/>
  </r>
  <r>
    <n v="3336392608"/>
    <n v="20001280293454"/>
    <d v="2008-05-09T00:00:00"/>
    <n v="180"/>
    <n v="40"/>
    <n v="140"/>
    <n v="8.6487999999999996"/>
    <n v="94300"/>
    <n v="48620.57"/>
    <n v="60000"/>
    <x v="5"/>
    <x v="0"/>
  </r>
  <r>
    <n v="106906623"/>
    <n v="20001280325275"/>
    <d v="2008-10-17T00:00:00"/>
    <n v="144"/>
    <n v="17"/>
    <n v="127"/>
    <n v="8.6487999999999996"/>
    <n v="95000"/>
    <n v="48721.98"/>
    <n v="75000"/>
    <x v="4"/>
    <x v="0"/>
  </r>
  <r>
    <n v="14800584833"/>
    <n v="20001270063855"/>
    <d v="2007-01-22T00:00:00"/>
    <n v="192"/>
    <n v="56"/>
    <n v="136"/>
    <n v="8.6487999999999996"/>
    <n v="110000"/>
    <n v="48620.17"/>
    <n v="65000"/>
    <x v="5"/>
    <x v="0"/>
  </r>
  <r>
    <n v="4258150720"/>
    <n v="20001310130094"/>
    <d v="2009-11-23T00:00:00"/>
    <n v="60"/>
    <n v="22"/>
    <n v="38"/>
    <n v="8.6487999999999996"/>
    <n v="113000"/>
    <n v="51620.14"/>
    <n v="80000"/>
    <x v="2"/>
    <x v="0"/>
  </r>
  <r>
    <n v="32176425898"/>
    <n v="20001270062832"/>
    <d v="2006-12-04T00:00:00"/>
    <n v="180"/>
    <n v="57"/>
    <n v="123"/>
    <n v="8.6487999999999996"/>
    <n v="96000"/>
    <n v="48720.92"/>
    <n v="67000"/>
    <x v="5"/>
    <x v="0"/>
  </r>
  <r>
    <n v="555047954"/>
    <n v="71282230000507"/>
    <d v="2008-08-29T00:00:00"/>
    <n v="180"/>
    <n v="37"/>
    <n v="143"/>
    <n v="8.6487999999999996"/>
    <n v="101000"/>
    <n v="48539.64"/>
    <n v="59130"/>
    <x v="5"/>
    <x v="0"/>
  </r>
  <r>
    <n v="16812889822"/>
    <n v="30001280210707"/>
    <d v="2007-03-22T00:00:00"/>
    <n v="134"/>
    <n v="34"/>
    <n v="100"/>
    <n v="8.6487999999999996"/>
    <n v="85000"/>
    <n v="48969.77"/>
    <n v="85000"/>
    <x v="1"/>
    <x v="0"/>
  </r>
  <r>
    <n v="25847042850"/>
    <n v="20001280231599"/>
    <d v="2007-07-19T00:00:00"/>
    <n v="156"/>
    <n v="50"/>
    <n v="106"/>
    <n v="8.6487999999999996"/>
    <n v="120000"/>
    <n v="48865.06"/>
    <n v="94000"/>
    <x v="4"/>
    <x v="0"/>
  </r>
  <r>
    <n v="54813492800"/>
    <n v="70093230000482"/>
    <d v="2008-06-09T00:00:00"/>
    <n v="156"/>
    <n v="39"/>
    <n v="117"/>
    <n v="8.6487999999999996"/>
    <n v="78000"/>
    <n v="48723.48"/>
    <n v="62400"/>
    <x v="5"/>
    <x v="0"/>
  </r>
  <r>
    <n v="24631078120"/>
    <n v="20001290065918"/>
    <d v="2007-12-19T00:00:00"/>
    <n v="240"/>
    <n v="45"/>
    <n v="195"/>
    <n v="8.6487999999999996"/>
    <n v="71000"/>
    <n v="48206.87"/>
    <n v="56800"/>
    <x v="1"/>
    <x v="0"/>
  </r>
  <r>
    <n v="78088763649"/>
    <n v="20001280154330"/>
    <d v="2005-12-02T00:00:00"/>
    <n v="180"/>
    <n v="69"/>
    <n v="111"/>
    <n v="8.6487999999999996"/>
    <n v="104000"/>
    <n v="48780.58"/>
    <n v="72800"/>
    <x v="5"/>
    <x v="0"/>
  </r>
  <r>
    <n v="90114205000"/>
    <n v="71030230000730"/>
    <d v="2008-09-10T00:00:00"/>
    <n v="240"/>
    <n v="36"/>
    <n v="204"/>
    <n v="8.6487999999999996"/>
    <n v="94000"/>
    <n v="48161.440000000002"/>
    <n v="54632.08"/>
    <x v="4"/>
    <x v="0"/>
  </r>
  <r>
    <n v="23606894449"/>
    <n v="20001310119422"/>
    <d v="2009-08-19T00:00:00"/>
    <n v="264"/>
    <n v="25"/>
    <n v="239"/>
    <n v="8.6487999999999996"/>
    <n v="65000"/>
    <n v="48051.24"/>
    <n v="52000"/>
    <x v="4"/>
    <x v="0"/>
  </r>
  <r>
    <n v="7670684836"/>
    <n v="20001280188847"/>
    <d v="2006-09-12T00:00:00"/>
    <n v="180"/>
    <n v="60"/>
    <n v="120"/>
    <n v="8.6487999999999996"/>
    <n v="98000"/>
    <n v="48657.7"/>
    <n v="68500"/>
    <x v="4"/>
    <x v="0"/>
  </r>
  <r>
    <n v="24162639"/>
    <n v="20001300009446"/>
    <d v="2009-02-06T00:00:00"/>
    <n v="120"/>
    <n v="31"/>
    <n v="89"/>
    <n v="8.6487999999999996"/>
    <n v="73000"/>
    <n v="49075.32"/>
    <n v="58400"/>
    <x v="4"/>
    <x v="0"/>
  </r>
  <r>
    <n v="9566731809"/>
    <n v="20001280312734"/>
    <d v="2008-08-20T00:00:00"/>
    <n v="240"/>
    <n v="37"/>
    <n v="203"/>
    <n v="8.6487999999999996"/>
    <n v="119300"/>
    <n v="48131.1"/>
    <n v="55000"/>
    <x v="5"/>
    <x v="0"/>
  </r>
  <r>
    <n v="34176489987"/>
    <n v="20001280267011"/>
    <d v="2007-12-21T00:00:00"/>
    <n v="240"/>
    <n v="45"/>
    <n v="195"/>
    <n v="8.6487999999999996"/>
    <n v="86000"/>
    <n v="48154.559999999998"/>
    <n v="56841.87"/>
    <x v="5"/>
    <x v="0"/>
  </r>
  <r>
    <n v="7872768712"/>
    <n v="20001280312777"/>
    <d v="2008-08-20T00:00:00"/>
    <n v="240"/>
    <n v="37"/>
    <n v="203"/>
    <n v="8.6487999999999996"/>
    <n v="68700"/>
    <n v="48095.89"/>
    <n v="54960"/>
    <x v="5"/>
    <x v="0"/>
  </r>
  <r>
    <n v="16834843809"/>
    <n v="20001280251107"/>
    <d v="2007-10-10T00:00:00"/>
    <n v="240"/>
    <n v="47"/>
    <n v="193"/>
    <n v="8.6487999999999996"/>
    <n v="120000"/>
    <n v="48124.93"/>
    <n v="57084.07"/>
    <x v="3"/>
    <x v="0"/>
  </r>
  <r>
    <n v="5373422657"/>
    <n v="20001280326166"/>
    <d v="2008-10-23T00:00:00"/>
    <n v="175"/>
    <n v="11"/>
    <n v="164"/>
    <n v="8.6487999999999996"/>
    <n v="93800"/>
    <n v="48253.48"/>
    <n v="65000"/>
    <x v="1"/>
    <x v="0"/>
  </r>
  <r>
    <n v="30368099881"/>
    <n v="30001290053639"/>
    <d v="2006-09-22T00:00:00"/>
    <n v="180"/>
    <n v="60"/>
    <n v="120"/>
    <n v="8.6487999999999996"/>
    <n v="98000"/>
    <n v="48583.97"/>
    <n v="68600"/>
    <x v="5"/>
    <x v="0"/>
  </r>
  <r>
    <n v="74180924820"/>
    <n v="20001280319135"/>
    <d v="2008-09-18T00:00:00"/>
    <n v="216"/>
    <n v="36"/>
    <n v="180"/>
    <n v="8.6487999999999996"/>
    <n v="88600"/>
    <n v="48165.45"/>
    <n v="56000"/>
    <x v="5"/>
    <x v="0"/>
  </r>
  <r>
    <n v="12434100864"/>
    <n v="20001280305061"/>
    <d v="2008-07-14T00:00:00"/>
    <n v="240"/>
    <n v="38"/>
    <n v="202"/>
    <n v="8.6487999999999996"/>
    <n v="115400"/>
    <n v="48075.75"/>
    <n v="55000"/>
    <x v="2"/>
    <x v="0"/>
  </r>
  <r>
    <n v="74874675549"/>
    <n v="20001270054341"/>
    <d v="2005-12-20T00:00:00"/>
    <n v="180"/>
    <n v="69"/>
    <n v="111"/>
    <n v="8.6487999999999996"/>
    <n v="104700"/>
    <n v="48625.04"/>
    <n v="73000"/>
    <x v="5"/>
    <x v="0"/>
  </r>
  <r>
    <n v="2175615863"/>
    <n v="70041230000145"/>
    <d v="2008-03-05T00:00:00"/>
    <n v="180"/>
    <n v="42"/>
    <n v="138"/>
    <n v="8.6487999999999996"/>
    <n v="86000"/>
    <n v="48338.01"/>
    <n v="60281.48"/>
    <x v="5"/>
    <x v="0"/>
  </r>
  <r>
    <n v="33737622353"/>
    <n v="20001280318813"/>
    <d v="2008-09-19T00:00:00"/>
    <n v="180"/>
    <n v="36"/>
    <n v="144"/>
    <n v="8.6487999999999996"/>
    <n v="73000"/>
    <n v="48292.32"/>
    <n v="58400"/>
    <x v="5"/>
    <x v="0"/>
  </r>
  <r>
    <n v="14915297845"/>
    <n v="20001280315016"/>
    <d v="2008-08-29T00:00:00"/>
    <n v="300"/>
    <n v="37"/>
    <n v="263"/>
    <n v="8.6487999999999996"/>
    <n v="119800"/>
    <n v="47829.440000000002"/>
    <n v="68000"/>
    <x v="2"/>
    <x v="0"/>
  </r>
  <r>
    <n v="22501698886"/>
    <n v="70054230000040"/>
    <d v="2008-10-10T00:00:00"/>
    <n v="312"/>
    <n v="35"/>
    <n v="277"/>
    <n v="8.6487999999999996"/>
    <n v="65000"/>
    <n v="47775.75"/>
    <n v="52000"/>
    <x v="4"/>
    <x v="0"/>
  </r>
  <r>
    <n v="3661500651"/>
    <n v="20001310130124"/>
    <d v="2009-11-23T00:00:00"/>
    <n v="96"/>
    <n v="22"/>
    <n v="74"/>
    <n v="8.6487999999999996"/>
    <n v="88000"/>
    <n v="49240.44"/>
    <n v="62700"/>
    <x v="5"/>
    <x v="0"/>
  </r>
  <r>
    <n v="27980935896"/>
    <n v="20001280293977"/>
    <d v="2008-05-14T00:00:00"/>
    <n v="300"/>
    <n v="40"/>
    <n v="260"/>
    <n v="8.6487999999999996"/>
    <n v="77600"/>
    <n v="47784.62"/>
    <n v="52957.68"/>
    <x v="5"/>
    <x v="0"/>
  </r>
  <r>
    <n v="28288164862"/>
    <n v="20001320107257"/>
    <d v="2010-02-26T00:00:00"/>
    <n v="300"/>
    <n v="19"/>
    <n v="281"/>
    <n v="8.6487999999999996"/>
    <n v="101000"/>
    <n v="47711.43"/>
    <n v="50095.9"/>
    <x v="1"/>
    <x v="0"/>
  </r>
  <r>
    <n v="29116373804"/>
    <n v="20001290062013"/>
    <d v="2007-09-10T00:00:00"/>
    <n v="138"/>
    <n v="12"/>
    <n v="126"/>
    <n v="8.6487999999999996"/>
    <n v="111000"/>
    <n v="48345.47"/>
    <n v="71000"/>
    <x v="6"/>
    <x v="0"/>
  </r>
  <r>
    <n v="26137021840"/>
    <n v="510001310111239"/>
    <d v="2007-03-05T00:00:00"/>
    <n v="180"/>
    <n v="54"/>
    <n v="126"/>
    <n v="8.6487999999999996"/>
    <n v="93000"/>
    <n v="48327.63"/>
    <n v="65200"/>
    <x v="1"/>
    <x v="0"/>
  </r>
  <r>
    <n v="40909700834"/>
    <n v="70575230000605"/>
    <d v="2008-11-06T00:00:00"/>
    <n v="132"/>
    <n v="34"/>
    <n v="98"/>
    <n v="8.6487999999999996"/>
    <n v="115000"/>
    <n v="48642.31"/>
    <n v="63410"/>
    <x v="5"/>
    <x v="0"/>
  </r>
  <r>
    <n v="57423555800"/>
    <n v="20001280290005"/>
    <d v="2008-04-23T00:00:00"/>
    <n v="180"/>
    <n v="41"/>
    <n v="139"/>
    <n v="8.6487999999999996"/>
    <n v="117300"/>
    <n v="48182.53"/>
    <n v="60000"/>
    <x v="5"/>
    <x v="0"/>
  </r>
  <r>
    <n v="6371718886"/>
    <n v="20001330125592"/>
    <d v="2010-02-22T00:00:00"/>
    <n v="72"/>
    <n v="19"/>
    <n v="53"/>
    <n v="8.6487999999999996"/>
    <n v="95400"/>
    <n v="49964.78"/>
    <n v="66640.62"/>
    <x v="5"/>
    <x v="0"/>
  </r>
  <r>
    <n v="26999442894"/>
    <n v="20001330111230"/>
    <d v="2008-07-29T00:00:00"/>
    <n v="177"/>
    <n v="26"/>
    <n v="151"/>
    <n v="8.6487999999999996"/>
    <n v="94000"/>
    <n v="48066.55"/>
    <n v="54941.06"/>
    <x v="5"/>
    <x v="0"/>
  </r>
  <r>
    <n v="55464050159"/>
    <n v="20001310138753"/>
    <d v="2010-02-26T00:00:00"/>
    <n v="300"/>
    <n v="19"/>
    <n v="281"/>
    <n v="8.6487999999999996"/>
    <n v="94000"/>
    <n v="47619.87"/>
    <n v="50000"/>
    <x v="2"/>
    <x v="0"/>
  </r>
  <r>
    <n v="69081328700"/>
    <n v="20001280215283"/>
    <d v="2007-04-23T00:00:00"/>
    <n v="180"/>
    <n v="53"/>
    <n v="127"/>
    <n v="8.6487999999999996"/>
    <n v="120000"/>
    <n v="48217.46"/>
    <n v="65000"/>
    <x v="2"/>
    <x v="0"/>
  </r>
  <r>
    <n v="10477715869"/>
    <n v="20001280265019"/>
    <d v="2007-12-13T00:00:00"/>
    <n v="125"/>
    <n v="8"/>
    <n v="117"/>
    <n v="8.6487999999999996"/>
    <n v="95000"/>
    <n v="48301.39"/>
    <n v="73478.759999999995"/>
    <x v="2"/>
    <x v="0"/>
  </r>
  <r>
    <n v="2549410793"/>
    <n v="20001280189363"/>
    <d v="2006-09-15T00:00:00"/>
    <n v="180"/>
    <n v="60"/>
    <n v="120"/>
    <n v="8.6487999999999996"/>
    <n v="96000"/>
    <n v="48265.83"/>
    <n v="68000"/>
    <x v="5"/>
    <x v="0"/>
  </r>
  <r>
    <n v="5621232291"/>
    <n v="20001290068810"/>
    <d v="2008-04-11T00:00:00"/>
    <n v="240"/>
    <n v="41"/>
    <n v="199"/>
    <n v="8.6487999999999996"/>
    <n v="69000"/>
    <n v="47768.66"/>
    <n v="55200"/>
    <x v="1"/>
    <x v="0"/>
  </r>
  <r>
    <n v="62006622315"/>
    <n v="20001280292954"/>
    <d v="2008-05-07T00:00:00"/>
    <n v="240"/>
    <n v="40"/>
    <n v="200"/>
    <n v="8.6487999999999996"/>
    <n v="76300"/>
    <n v="47764.32"/>
    <n v="55000"/>
    <x v="5"/>
    <x v="0"/>
  </r>
  <r>
    <n v="2510008854"/>
    <n v="20001280293284"/>
    <d v="2008-05-09T00:00:00"/>
    <n v="240"/>
    <n v="40"/>
    <n v="200"/>
    <n v="8.6487999999999996"/>
    <n v="80000"/>
    <n v="47752.18"/>
    <n v="55000"/>
    <x v="2"/>
    <x v="0"/>
  </r>
  <r>
    <n v="4323380801"/>
    <n v="20001290068429"/>
    <d v="2008-03-25T00:00:00"/>
    <n v="240"/>
    <n v="42"/>
    <n v="198"/>
    <n v="8.6487999999999996"/>
    <n v="118000"/>
    <n v="47735.19"/>
    <n v="57620"/>
    <x v="3"/>
    <x v="0"/>
  </r>
  <r>
    <n v="6878000726"/>
    <n v="510001300107620"/>
    <d v="2007-07-05T00:00:00"/>
    <n v="120"/>
    <n v="50"/>
    <n v="70"/>
    <n v="8.6487999999999996"/>
    <n v="114000"/>
    <n v="49114.14"/>
    <n v="80000"/>
    <x v="0"/>
    <x v="0"/>
  </r>
  <r>
    <n v="18103391204"/>
    <n v="20001300010754"/>
    <d v="2009-03-16T00:00:00"/>
    <n v="324"/>
    <n v="30"/>
    <n v="294"/>
    <n v="8.6487999999999996"/>
    <n v="100000"/>
    <n v="47486.96"/>
    <n v="51103.08"/>
    <x v="5"/>
    <x v="0"/>
  </r>
  <r>
    <n v="26715250871"/>
    <n v="20001280165804"/>
    <d v="2006-03-03T00:00:00"/>
    <n v="180"/>
    <n v="66"/>
    <n v="114"/>
    <n v="8.6487999999999996"/>
    <n v="99000"/>
    <n v="48254.81"/>
    <n v="69300"/>
    <x v="1"/>
    <x v="0"/>
  </r>
  <r>
    <n v="89833066968"/>
    <n v="71244230000083"/>
    <d v="2009-05-07T00:00:00"/>
    <n v="180"/>
    <n v="28"/>
    <n v="152"/>
    <n v="8.6487999999999996"/>
    <n v="82000"/>
    <n v="47929.74"/>
    <n v="55400"/>
    <x v="5"/>
    <x v="0"/>
  </r>
  <r>
    <n v="78355737504"/>
    <n v="20001280332450"/>
    <d v="2008-11-24T00:00:00"/>
    <n v="360"/>
    <n v="34"/>
    <n v="326"/>
    <n v="8.6487999999999996"/>
    <n v="66300"/>
    <n v="47389.16"/>
    <n v="51000"/>
    <x v="5"/>
    <x v="0"/>
  </r>
  <r>
    <n v="15972184800"/>
    <n v="30001230053497"/>
    <d v="2007-11-14T00:00:00"/>
    <n v="240"/>
    <n v="46"/>
    <n v="194"/>
    <n v="8.6487999999999996"/>
    <n v="105000"/>
    <n v="47682.51"/>
    <n v="56437.62"/>
    <x v="5"/>
    <x v="0"/>
  </r>
  <r>
    <n v="18498841615"/>
    <n v="30001290055496"/>
    <d v="2007-01-10T00:00:00"/>
    <n v="132"/>
    <n v="56"/>
    <n v="76"/>
    <n v="8.6487999999999996"/>
    <n v="103000"/>
    <n v="48857.78"/>
    <n v="80000"/>
    <x v="5"/>
    <x v="0"/>
  </r>
  <r>
    <n v="5899163607"/>
    <n v="20001280318333"/>
    <d v="2008-09-16T00:00:00"/>
    <n v="108"/>
    <n v="36"/>
    <n v="72"/>
    <n v="8.6487999999999996"/>
    <n v="112500"/>
    <n v="48967.82"/>
    <n v="71000"/>
    <x v="5"/>
    <x v="0"/>
  </r>
  <r>
    <n v="5326547732"/>
    <n v="20001280246138"/>
    <d v="2007-09-18T00:00:00"/>
    <n v="240"/>
    <n v="48"/>
    <n v="192"/>
    <n v="8.6487999999999996"/>
    <n v="119000"/>
    <n v="47671.41"/>
    <n v="57000"/>
    <x v="5"/>
    <x v="0"/>
  </r>
  <r>
    <n v="11202924840"/>
    <n v="20001270067036"/>
    <d v="2007-08-29T00:00:00"/>
    <n v="168"/>
    <n v="49"/>
    <n v="119"/>
    <n v="8.6487999999999996"/>
    <n v="112000"/>
    <n v="48125.18"/>
    <n v="65000"/>
    <x v="5"/>
    <x v="0"/>
  </r>
  <r>
    <n v="27882497568"/>
    <n v="30001280266141"/>
    <d v="2007-12-18T00:00:00"/>
    <n v="180"/>
    <n v="45"/>
    <n v="135"/>
    <n v="8.6487999999999996"/>
    <n v="113000"/>
    <n v="47931.63"/>
    <n v="75362.55"/>
    <x v="0"/>
    <x v="0"/>
  </r>
  <r>
    <n v="8020619828"/>
    <n v="20001280200855"/>
    <d v="2007-01-02T00:00:00"/>
    <n v="180"/>
    <n v="56"/>
    <n v="124"/>
    <n v="8.6487999999999996"/>
    <n v="112000"/>
    <n v="48023.91"/>
    <n v="65600"/>
    <x v="5"/>
    <x v="0"/>
  </r>
  <r>
    <n v="25388119882"/>
    <n v="20001280333600"/>
    <d v="2009-02-18T00:00:00"/>
    <n v="204"/>
    <n v="31"/>
    <n v="173"/>
    <n v="8.6487999999999996"/>
    <n v="117600"/>
    <n v="47682.04"/>
    <n v="55000"/>
    <x v="4"/>
    <x v="0"/>
  </r>
  <r>
    <n v="99287340625"/>
    <n v="20001280324996"/>
    <d v="2008-10-17T00:00:00"/>
    <n v="300"/>
    <n v="35"/>
    <n v="265"/>
    <n v="8.6487999999999996"/>
    <n v="76800"/>
    <n v="47379.88"/>
    <n v="52000"/>
    <x v="4"/>
    <x v="0"/>
  </r>
  <r>
    <n v="15278590459"/>
    <n v="20001290070296"/>
    <d v="2008-07-16T00:00:00"/>
    <n v="240"/>
    <n v="38"/>
    <n v="202"/>
    <n v="8.6487999999999996"/>
    <n v="68000"/>
    <n v="47547.68"/>
    <n v="54400"/>
    <x v="1"/>
    <x v="0"/>
  </r>
  <r>
    <n v="9822408803"/>
    <n v="70037230000589"/>
    <d v="2009-03-13T00:00:00"/>
    <n v="240"/>
    <n v="30"/>
    <n v="210"/>
    <n v="8.6487999999999996"/>
    <n v="102000"/>
    <n v="47513.95"/>
    <n v="53024.59"/>
    <x v="0"/>
    <x v="0"/>
  </r>
  <r>
    <n v="65819896149"/>
    <n v="20001280189533"/>
    <d v="2006-09-18T00:00:00"/>
    <n v="156"/>
    <n v="60"/>
    <n v="96"/>
    <n v="8.6487999999999996"/>
    <n v="105000"/>
    <n v="48337.7"/>
    <n v="73500"/>
    <x v="1"/>
    <x v="0"/>
  </r>
  <r>
    <n v="94852782687"/>
    <n v="20001280287780"/>
    <d v="2008-04-09T00:00:00"/>
    <n v="240"/>
    <n v="41"/>
    <n v="199"/>
    <n v="8.6487999999999996"/>
    <n v="89300"/>
    <n v="47542.879999999997"/>
    <n v="55000"/>
    <x v="4"/>
    <x v="0"/>
  </r>
  <r>
    <n v="88690997768"/>
    <n v="20001290061122"/>
    <d v="2007-08-24T00:00:00"/>
    <n v="120"/>
    <n v="49"/>
    <n v="71"/>
    <n v="8.6487999999999996"/>
    <n v="96700"/>
    <n v="48881.34"/>
    <n v="77355.64"/>
    <x v="1"/>
    <x v="0"/>
  </r>
  <r>
    <n v="9193502087"/>
    <n v="20001280217570"/>
    <d v="2007-05-07T00:00:00"/>
    <n v="180"/>
    <n v="52"/>
    <n v="128"/>
    <n v="8.6487999999999996"/>
    <n v="90000"/>
    <n v="47932.73"/>
    <n v="64000"/>
    <x v="1"/>
    <x v="0"/>
  </r>
  <r>
    <n v="21491206829"/>
    <n v="20001270067826"/>
    <d v="2007-09-14T00:00:00"/>
    <n v="240"/>
    <n v="48"/>
    <n v="192"/>
    <n v="8.6487999999999996"/>
    <n v="84000"/>
    <n v="47552.22"/>
    <n v="56800"/>
    <x v="3"/>
    <x v="0"/>
  </r>
  <r>
    <n v="87156474634"/>
    <n v="70706230000036"/>
    <d v="2009-08-10T00:00:00"/>
    <n v="240"/>
    <n v="25"/>
    <n v="215"/>
    <n v="8.6487999999999996"/>
    <n v="81000"/>
    <n v="47470.73"/>
    <n v="57400"/>
    <x v="4"/>
    <x v="0"/>
  </r>
  <r>
    <n v="2642089606"/>
    <n v="72242230000074"/>
    <d v="2009-02-27T00:00:00"/>
    <n v="120"/>
    <n v="31"/>
    <n v="89"/>
    <n v="8.6487999999999996"/>
    <n v="88000"/>
    <n v="48432.04"/>
    <n v="58000"/>
    <x v="4"/>
    <x v="0"/>
  </r>
  <r>
    <n v="28911007862"/>
    <n v="70781230000068"/>
    <d v="2008-06-27T00:00:00"/>
    <n v="360"/>
    <n v="39"/>
    <n v="321"/>
    <n v="8.6487999999999996"/>
    <n v="76000"/>
    <n v="47232.2"/>
    <n v="51132.1"/>
    <x v="4"/>
    <x v="0"/>
  </r>
  <r>
    <n v="27896207842"/>
    <n v="20001280348208"/>
    <d v="2009-03-20T00:00:00"/>
    <n v="180"/>
    <n v="30"/>
    <n v="150"/>
    <n v="8.6487999999999996"/>
    <n v="70600"/>
    <n v="47715.94"/>
    <n v="56000"/>
    <x v="4"/>
    <x v="0"/>
  </r>
  <r>
    <n v="88377148749"/>
    <n v="20001280246111"/>
    <d v="2007-09-18T00:00:00"/>
    <n v="240"/>
    <n v="48"/>
    <n v="192"/>
    <n v="8.6487999999999996"/>
    <n v="71000"/>
    <n v="47503.86"/>
    <n v="56800"/>
    <x v="2"/>
    <x v="0"/>
  </r>
  <r>
    <n v="78924855891"/>
    <n v="20001290058830"/>
    <d v="2007-06-25T00:00:00"/>
    <n v="240"/>
    <n v="51"/>
    <n v="189"/>
    <n v="8.6487999999999996"/>
    <n v="72000"/>
    <n v="47501.46"/>
    <n v="57600"/>
    <x v="1"/>
    <x v="0"/>
  </r>
  <r>
    <n v="31210414104"/>
    <n v="20001310135703"/>
    <d v="2010-02-05T00:00:00"/>
    <n v="103"/>
    <n v="12"/>
    <n v="91"/>
    <n v="8.6487999999999996"/>
    <n v="88000"/>
    <n v="48326.400000000001"/>
    <n v="60000"/>
    <x v="5"/>
    <x v="0"/>
  </r>
  <r>
    <n v="452544866"/>
    <n v="20001230053433"/>
    <d v="2007-11-07T00:00:00"/>
    <n v="109"/>
    <n v="46"/>
    <n v="63"/>
    <n v="8.6487999999999996"/>
    <n v="101459.78"/>
    <n v="49065.13"/>
    <n v="81167.820000000007"/>
    <x v="5"/>
    <x v="0"/>
  </r>
  <r>
    <n v="13971697020"/>
    <n v="70219230000265"/>
    <d v="2008-08-08T00:00:00"/>
    <n v="204"/>
    <n v="37"/>
    <n v="167"/>
    <n v="8.6487999999999996"/>
    <n v="75000"/>
    <n v="47573.29"/>
    <n v="56000"/>
    <x v="5"/>
    <x v="0"/>
  </r>
  <r>
    <n v="90721128653"/>
    <n v="20001280201002"/>
    <d v="2007-01-03T00:00:00"/>
    <n v="204"/>
    <n v="56"/>
    <n v="148"/>
    <n v="8.6487999999999996"/>
    <n v="76000"/>
    <n v="47678.51"/>
    <n v="60000"/>
    <x v="3"/>
    <x v="0"/>
  </r>
  <r>
    <n v="73325481434"/>
    <n v="20001280289899"/>
    <d v="2008-04-22T00:00:00"/>
    <n v="240"/>
    <n v="41"/>
    <n v="199"/>
    <n v="8.6487999999999996"/>
    <n v="85200"/>
    <n v="47424.55"/>
    <n v="55000"/>
    <x v="4"/>
    <x v="0"/>
  </r>
  <r>
    <n v="90532210182"/>
    <n v="20001280286911"/>
    <d v="2008-03-31T00:00:00"/>
    <n v="240"/>
    <n v="42"/>
    <n v="198"/>
    <n v="8.6487999999999996"/>
    <n v="110500"/>
    <n v="47426.05"/>
    <n v="55000"/>
    <x v="1"/>
    <x v="0"/>
  </r>
  <r>
    <n v="25713448894"/>
    <n v="20001280261412"/>
    <d v="2007-11-28T00:00:00"/>
    <n v="204"/>
    <n v="46"/>
    <n v="158"/>
    <n v="8.6487999999999996"/>
    <n v="90000"/>
    <n v="47599.94"/>
    <n v="59000"/>
    <x v="2"/>
    <x v="0"/>
  </r>
  <r>
    <n v="3208945680"/>
    <n v="20001280274190"/>
    <d v="2008-01-29T00:00:00"/>
    <n v="240"/>
    <n v="44"/>
    <n v="196"/>
    <n v="8.6487999999999996"/>
    <n v="70000"/>
    <n v="47406.8"/>
    <n v="55000"/>
    <x v="4"/>
    <x v="0"/>
  </r>
  <r>
    <n v="11654740268"/>
    <n v="20001290058962"/>
    <d v="2007-06-29T00:00:00"/>
    <n v="120"/>
    <n v="51"/>
    <n v="69"/>
    <n v="8.6487999999999996"/>
    <n v="116000"/>
    <n v="48802.17"/>
    <n v="81000"/>
    <x v="2"/>
    <x v="0"/>
  </r>
  <r>
    <n v="1138242705"/>
    <n v="20001280247304"/>
    <d v="2007-09-25T00:00:00"/>
    <n v="240"/>
    <n v="48"/>
    <n v="192"/>
    <n v="8.6487999999999996"/>
    <n v="71000"/>
    <n v="47404.84"/>
    <n v="56800"/>
    <x v="5"/>
    <x v="0"/>
  </r>
  <r>
    <n v="71083871153"/>
    <n v="20001280356120"/>
    <d v="2009-05-29T00:00:00"/>
    <n v="180"/>
    <n v="28"/>
    <n v="152"/>
    <n v="8.6487999999999996"/>
    <n v="70000"/>
    <n v="47584.51"/>
    <n v="55200"/>
    <x v="5"/>
    <x v="0"/>
  </r>
  <r>
    <n v="31215212844"/>
    <n v="20001280285222"/>
    <d v="2008-03-26T00:00:00"/>
    <n v="96"/>
    <n v="21"/>
    <n v="75"/>
    <n v="8.6487999999999996"/>
    <n v="120000"/>
    <n v="48584.21"/>
    <n v="93179.65"/>
    <x v="4"/>
    <x v="0"/>
  </r>
  <r>
    <n v="54573696172"/>
    <n v="20001280282452"/>
    <d v="2008-03-12T00:00:00"/>
    <n v="240"/>
    <n v="42"/>
    <n v="198"/>
    <n v="8.6487999999999996"/>
    <n v="75000"/>
    <n v="47344.27"/>
    <n v="55000"/>
    <x v="4"/>
    <x v="0"/>
  </r>
  <r>
    <n v="5342802423"/>
    <n v="20001280344326"/>
    <d v="2009-02-13T00:00:00"/>
    <n v="240"/>
    <n v="31"/>
    <n v="209"/>
    <n v="8.6487999999999996"/>
    <n v="80000"/>
    <n v="47293.279999999999"/>
    <n v="53000"/>
    <x v="5"/>
    <x v="0"/>
  </r>
  <r>
    <n v="92664989715"/>
    <n v="20001280333200"/>
    <d v="2008-11-26T00:00:00"/>
    <n v="240"/>
    <n v="34"/>
    <n v="206"/>
    <n v="8.6487999999999996"/>
    <n v="67100"/>
    <n v="47299.8"/>
    <n v="53680"/>
    <x v="5"/>
    <x v="0"/>
  </r>
  <r>
    <n v="1970439840"/>
    <n v="20001280202297"/>
    <d v="2007-01-15T00:00:00"/>
    <n v="240"/>
    <n v="56"/>
    <n v="184"/>
    <n v="8.6487999999999996"/>
    <n v="73000"/>
    <n v="47378.39"/>
    <n v="58400"/>
    <x v="3"/>
    <x v="0"/>
  </r>
  <r>
    <n v="3405330645"/>
    <n v="20001280209917"/>
    <d v="2007-03-19T00:00:00"/>
    <n v="216"/>
    <n v="54"/>
    <n v="162"/>
    <n v="8.6487999999999996"/>
    <n v="78000"/>
    <n v="47483.95"/>
    <n v="60000"/>
    <x v="2"/>
    <x v="0"/>
  </r>
  <r>
    <n v="79190561872"/>
    <n v="20001280296259"/>
    <d v="2008-05-27T00:00:00"/>
    <n v="180"/>
    <n v="40"/>
    <n v="140"/>
    <n v="8.6487999999999996"/>
    <n v="81900"/>
    <n v="47619.14"/>
    <n v="59000"/>
    <x v="0"/>
    <x v="0"/>
  </r>
  <r>
    <n v="52089223715"/>
    <n v="20001310133476"/>
    <d v="2009-12-21T00:00:00"/>
    <n v="84"/>
    <n v="21"/>
    <n v="63"/>
    <n v="8.6487999999999996"/>
    <n v="80000"/>
    <n v="48915.41"/>
    <n v="64000"/>
    <x v="5"/>
    <x v="0"/>
  </r>
  <r>
    <n v="62648284087"/>
    <n v="20001280259019"/>
    <d v="2007-11-14T00:00:00"/>
    <n v="240"/>
    <n v="46"/>
    <n v="194"/>
    <n v="8.6487999999999996"/>
    <n v="71000"/>
    <n v="47312.91"/>
    <n v="56000"/>
    <x v="4"/>
    <x v="0"/>
  </r>
  <r>
    <n v="64026507653"/>
    <n v="72048230001689"/>
    <d v="2008-07-04T00:00:00"/>
    <n v="360"/>
    <n v="38"/>
    <n v="322"/>
    <n v="8.6487999999999996"/>
    <n v="100000"/>
    <n v="46974.05"/>
    <n v="50390"/>
    <x v="2"/>
    <x v="0"/>
  </r>
  <r>
    <n v="4076423828"/>
    <n v="70049230000159"/>
    <d v="2009-01-27T00:00:00"/>
    <n v="240"/>
    <n v="32"/>
    <n v="208"/>
    <n v="8.6487999999999996"/>
    <n v="105000"/>
    <n v="47194.239999999998"/>
    <n v="53232.65"/>
    <x v="5"/>
    <x v="0"/>
  </r>
  <r>
    <n v="65960955091"/>
    <n v="20001280275944"/>
    <d v="2008-02-11T00:00:00"/>
    <n v="240"/>
    <n v="43"/>
    <n v="197"/>
    <n v="8.6487999999999996"/>
    <n v="70000"/>
    <n v="47201.23"/>
    <n v="55000"/>
    <x v="5"/>
    <x v="0"/>
  </r>
  <r>
    <n v="15743704805"/>
    <n v="70785230000710"/>
    <d v="2009-05-29T00:00:00"/>
    <n v="180"/>
    <n v="28"/>
    <n v="152"/>
    <n v="8.6487999999999996"/>
    <n v="82000"/>
    <n v="47412.02"/>
    <n v="55000"/>
    <x v="4"/>
    <x v="0"/>
  </r>
  <r>
    <n v="70473277620"/>
    <n v="20001280279664"/>
    <d v="2008-02-26T00:00:00"/>
    <n v="180"/>
    <n v="43"/>
    <n v="137"/>
    <n v="8.6487999999999996"/>
    <n v="115000"/>
    <n v="47506.59"/>
    <n v="60000"/>
    <x v="5"/>
    <x v="0"/>
  </r>
  <r>
    <n v="25272946855"/>
    <n v="20001280356197"/>
    <d v="2009-05-29T00:00:00"/>
    <n v="146"/>
    <n v="6"/>
    <n v="140"/>
    <n v="8.6487999999999996"/>
    <n v="83000"/>
    <n v="47479.14"/>
    <n v="64000"/>
    <x v="5"/>
    <x v="0"/>
  </r>
  <r>
    <n v="84548150820"/>
    <n v="20001280348399"/>
    <d v="2009-04-02T00:00:00"/>
    <n v="180"/>
    <n v="29"/>
    <n v="151"/>
    <n v="8.6487999999999996"/>
    <n v="85100"/>
    <n v="47390.53"/>
    <n v="55000"/>
    <x v="4"/>
    <x v="0"/>
  </r>
  <r>
    <n v="7427416724"/>
    <n v="20001310115907"/>
    <d v="2009-07-21T00:00:00"/>
    <n v="120"/>
    <n v="26"/>
    <n v="94"/>
    <n v="8.6487999999999996"/>
    <n v="85000"/>
    <n v="47970.559999999998"/>
    <n v="60000"/>
    <x v="5"/>
    <x v="0"/>
  </r>
  <r>
    <n v="3450218948"/>
    <n v="70159230000381"/>
    <d v="2009-04-01T00:00:00"/>
    <n v="288"/>
    <n v="3"/>
    <n v="285"/>
    <n v="8.6487999999999996"/>
    <n v="100000"/>
    <n v="46921.07"/>
    <n v="61090"/>
    <x v="5"/>
    <x v="0"/>
  </r>
  <r>
    <n v="7839791859"/>
    <n v="20001280270365"/>
    <d v="2008-01-10T00:00:00"/>
    <n v="180"/>
    <n v="44"/>
    <n v="136"/>
    <n v="8.6487999999999996"/>
    <n v="110000"/>
    <n v="47435.18"/>
    <n v="60000"/>
    <x v="5"/>
    <x v="0"/>
  </r>
  <r>
    <n v="8905663729"/>
    <n v="20001280289031"/>
    <d v="2008-04-16T00:00:00"/>
    <n v="240"/>
    <n v="41"/>
    <n v="199"/>
    <n v="8.6487999999999996"/>
    <n v="72400"/>
    <n v="47080.69"/>
    <n v="54500"/>
    <x v="5"/>
    <x v="0"/>
  </r>
  <r>
    <n v="63933659515"/>
    <n v="20001280215712"/>
    <d v="2007-04-25T00:00:00"/>
    <n v="240"/>
    <n v="53"/>
    <n v="187"/>
    <n v="8.6487999999999996"/>
    <n v="72000"/>
    <n v="47118.15"/>
    <n v="57600"/>
    <x v="1"/>
    <x v="0"/>
  </r>
  <r>
    <n v="5329607850"/>
    <n v="70170230000064"/>
    <d v="2008-06-12T00:00:00"/>
    <n v="240"/>
    <n v="39"/>
    <n v="201"/>
    <n v="8.6487999999999996"/>
    <n v="87000"/>
    <n v="47064.51"/>
    <n v="53989.21"/>
    <x v="5"/>
    <x v="0"/>
  </r>
  <r>
    <n v="76208702020"/>
    <n v="71020230000245"/>
    <d v="2008-09-30T00:00:00"/>
    <n v="360"/>
    <n v="35"/>
    <n v="325"/>
    <n v="8.6487999999999996"/>
    <n v="62100"/>
    <n v="46775.95"/>
    <n v="49920"/>
    <x v="1"/>
    <x v="0"/>
  </r>
  <r>
    <n v="39422836204"/>
    <n v="20001280218339"/>
    <d v="2007-05-10T00:00:00"/>
    <n v="240"/>
    <n v="52"/>
    <n v="188"/>
    <n v="8.6487999999999996"/>
    <n v="75000"/>
    <n v="47089.66"/>
    <n v="57000"/>
    <x v="5"/>
    <x v="0"/>
  </r>
  <r>
    <n v="22066311804"/>
    <n v="20001310123527"/>
    <d v="2009-09-24T00:00:00"/>
    <n v="216"/>
    <n v="24"/>
    <n v="192"/>
    <n v="8.6487999999999996"/>
    <n v="80000"/>
    <n v="47046.39"/>
    <n v="52000"/>
    <x v="6"/>
    <x v="0"/>
  </r>
  <r>
    <n v="14736020253"/>
    <n v="20001290066914"/>
    <d v="2008-01-17T00:00:00"/>
    <n v="240"/>
    <n v="44"/>
    <n v="196"/>
    <n v="8.6487999999999996"/>
    <n v="69000"/>
    <n v="47028.6"/>
    <n v="55200"/>
    <x v="2"/>
    <x v="0"/>
  </r>
  <r>
    <n v="34760229515"/>
    <n v="20001270058851"/>
    <d v="2006-05-11T00:00:00"/>
    <n v="180"/>
    <n v="64"/>
    <n v="116"/>
    <n v="8.6487999999999996"/>
    <n v="98000"/>
    <n v="47526.93"/>
    <n v="68600"/>
    <x v="4"/>
    <x v="0"/>
  </r>
  <r>
    <n v="19460427812"/>
    <n v="72076230001170"/>
    <d v="2008-02-11T00:00:00"/>
    <n v="360"/>
    <n v="43"/>
    <n v="317"/>
    <n v="8.6487999999999996"/>
    <n v="113000"/>
    <n v="46728.14"/>
    <n v="70272.710000000006"/>
    <x v="5"/>
    <x v="0"/>
  </r>
  <r>
    <n v="3061690700"/>
    <n v="20001290054258"/>
    <d v="2006-11-10T00:00:00"/>
    <n v="180"/>
    <n v="58"/>
    <n v="122"/>
    <n v="8.6487999999999996"/>
    <n v="94000"/>
    <n v="47438.52"/>
    <n v="65800"/>
    <x v="5"/>
    <x v="0"/>
  </r>
  <r>
    <n v="11925528812"/>
    <n v="20001280210583"/>
    <d v="2007-03-21T00:00:00"/>
    <n v="240"/>
    <n v="54"/>
    <n v="186"/>
    <n v="8.6487999999999996"/>
    <n v="120000"/>
    <n v="47024.07"/>
    <n v="57600"/>
    <x v="1"/>
    <x v="0"/>
  </r>
  <r>
    <n v="33496838000"/>
    <n v="20001310121184"/>
    <d v="2009-09-14T00:00:00"/>
    <n v="312"/>
    <n v="24"/>
    <n v="288"/>
    <n v="8.6487999999999996"/>
    <n v="103000"/>
    <n v="46752.58"/>
    <n v="49600"/>
    <x v="4"/>
    <x v="0"/>
  </r>
  <r>
    <n v="13548889875"/>
    <n v="20001280244623"/>
    <d v="2007-09-06T00:00:00"/>
    <n v="240"/>
    <n v="48"/>
    <n v="192"/>
    <n v="8.6487999999999996"/>
    <n v="112000"/>
    <n v="46981.21"/>
    <n v="56000"/>
    <x v="0"/>
    <x v="0"/>
  </r>
  <r>
    <n v="90943970997"/>
    <n v="20001280304340"/>
    <d v="2008-07-08T00:00:00"/>
    <n v="300"/>
    <n v="38"/>
    <n v="262"/>
    <n v="8.6487999999999996"/>
    <n v="100500"/>
    <n v="46780.75"/>
    <n v="75000"/>
    <x v="0"/>
    <x v="0"/>
  </r>
  <r>
    <n v="458001970"/>
    <n v="20001280276711"/>
    <d v="2008-02-13T00:00:00"/>
    <n v="240"/>
    <n v="43"/>
    <n v="197"/>
    <n v="8.6487999999999996"/>
    <n v="120000"/>
    <n v="46945.13"/>
    <n v="96000"/>
    <x v="2"/>
    <x v="0"/>
  </r>
  <r>
    <n v="24570246842"/>
    <n v="20001290069492"/>
    <d v="2008-05-16T00:00:00"/>
    <n v="240"/>
    <n v="40"/>
    <n v="200"/>
    <n v="8.6487999999999996"/>
    <n v="111000"/>
    <n v="46929"/>
    <n v="54085.78"/>
    <x v="2"/>
    <x v="0"/>
  </r>
  <r>
    <n v="26591906827"/>
    <n v="20001280330899"/>
    <d v="2008-11-14T00:00:00"/>
    <n v="360"/>
    <n v="34"/>
    <n v="326"/>
    <n v="8.6487999999999996"/>
    <n v="97100"/>
    <n v="46649.53"/>
    <n v="50000"/>
    <x v="0"/>
    <x v="0"/>
  </r>
  <r>
    <n v="47509635934"/>
    <n v="20001280279486"/>
    <d v="2008-02-27T00:00:00"/>
    <n v="240"/>
    <n v="43"/>
    <n v="197"/>
    <n v="8.6487999999999996"/>
    <n v="86000"/>
    <n v="46933.64"/>
    <n v="55000"/>
    <x v="2"/>
    <x v="0"/>
  </r>
  <r>
    <n v="1086802667"/>
    <n v="20001230054839"/>
    <d v="2008-10-16T00:00:00"/>
    <n v="204"/>
    <n v="35"/>
    <n v="169"/>
    <n v="8.6487999999999996"/>
    <n v="70265.64"/>
    <n v="47046.61"/>
    <n v="55000"/>
    <x v="1"/>
    <x v="0"/>
  </r>
  <r>
    <n v="24186163120"/>
    <n v="20001280226722"/>
    <d v="2007-06-26T00:00:00"/>
    <n v="204"/>
    <n v="51"/>
    <n v="153"/>
    <n v="8.6487999999999996"/>
    <n v="75000"/>
    <n v="47125.760000000002"/>
    <n v="60000"/>
    <x v="5"/>
    <x v="0"/>
  </r>
  <r>
    <n v="52838935704"/>
    <n v="20001280338288"/>
    <d v="2008-12-24T00:00:00"/>
    <n v="120"/>
    <n v="33"/>
    <n v="87"/>
    <n v="8.6487999999999996"/>
    <n v="80000"/>
    <n v="47844.49"/>
    <n v="64000"/>
    <x v="4"/>
    <x v="0"/>
  </r>
  <r>
    <n v="61894249100"/>
    <n v="70182230000122"/>
    <d v="2009-01-23T00:00:00"/>
    <n v="240"/>
    <n v="32"/>
    <n v="208"/>
    <n v="8.6487999999999996"/>
    <n v="95000"/>
    <n v="46847.11"/>
    <n v="52790"/>
    <x v="0"/>
    <x v="0"/>
  </r>
  <r>
    <n v="18990410797"/>
    <n v="20001280136740"/>
    <d v="2005-07-04T00:00:00"/>
    <n v="156"/>
    <n v="7"/>
    <n v="149"/>
    <n v="8.6487999999999996"/>
    <n v="119000"/>
    <n v="47112.639999999999"/>
    <n v="70000"/>
    <x v="3"/>
    <x v="0"/>
  </r>
  <r>
    <n v="21440122881"/>
    <n v="20001300005858"/>
    <d v="2008-09-29T00:00:00"/>
    <n v="132"/>
    <n v="36"/>
    <n v="96"/>
    <n v="8.6487999999999996"/>
    <n v="105000"/>
    <n v="47651.76"/>
    <n v="63533"/>
    <x v="1"/>
    <x v="0"/>
  </r>
  <r>
    <n v="4686253802"/>
    <n v="70786230000034"/>
    <d v="2009-05-20T00:00:00"/>
    <n v="240"/>
    <n v="28"/>
    <n v="212"/>
    <n v="8.6487999999999996"/>
    <n v="69000"/>
    <n v="46820.53"/>
    <n v="51890"/>
    <x v="2"/>
    <x v="0"/>
  </r>
  <r>
    <n v="27083932867"/>
    <n v="30001280212777"/>
    <d v="2007-04-10T00:00:00"/>
    <n v="240"/>
    <n v="53"/>
    <n v="187"/>
    <n v="8.6487999999999996"/>
    <n v="98000"/>
    <n v="46902.400000000001"/>
    <n v="57000"/>
    <x v="2"/>
    <x v="0"/>
  </r>
  <r>
    <n v="7756032799"/>
    <n v="20001290069980"/>
    <d v="2008-06-19T00:00:00"/>
    <n v="180"/>
    <n v="39"/>
    <n v="141"/>
    <n v="8.6487999999999996"/>
    <n v="89000"/>
    <n v="47148.5"/>
    <n v="57899.12"/>
    <x v="4"/>
    <x v="0"/>
  </r>
  <r>
    <n v="26232564898"/>
    <n v="20001280162775"/>
    <d v="2006-02-07T00:00:00"/>
    <n v="180"/>
    <n v="67"/>
    <n v="113"/>
    <n v="8.6487999999999996"/>
    <n v="120000"/>
    <n v="47383.13"/>
    <n v="70000"/>
    <x v="2"/>
    <x v="0"/>
  </r>
  <r>
    <n v="29633159881"/>
    <n v="20001280205156"/>
    <d v="2007-02-07T00:00:00"/>
    <n v="144"/>
    <n v="55"/>
    <n v="89"/>
    <n v="8.6487999999999996"/>
    <n v="120000"/>
    <n v="47684.36"/>
    <n v="73000"/>
    <x v="6"/>
    <x v="0"/>
  </r>
  <r>
    <n v="50409719153"/>
    <n v="20001230053808"/>
    <d v="2008-01-29T00:00:00"/>
    <n v="240"/>
    <n v="44"/>
    <n v="196"/>
    <n v="8.6487999999999996"/>
    <n v="102000"/>
    <n v="46775.78"/>
    <n v="55000"/>
    <x v="1"/>
    <x v="0"/>
  </r>
  <r>
    <n v="24692416858"/>
    <n v="30001290058029"/>
    <d v="2007-05-08T00:00:00"/>
    <n v="180"/>
    <n v="52"/>
    <n v="128"/>
    <n v="8.6487999999999996"/>
    <n v="95000"/>
    <n v="47165.21"/>
    <n v="62958.28"/>
    <x v="1"/>
    <x v="0"/>
  </r>
  <r>
    <n v="26759982819"/>
    <n v="20001280341750"/>
    <d v="2009-01-23T00:00:00"/>
    <n v="192"/>
    <n v="32"/>
    <n v="160"/>
    <n v="8.6487999999999996"/>
    <n v="116400"/>
    <n v="46931.01"/>
    <n v="55000"/>
    <x v="5"/>
    <x v="0"/>
  </r>
  <r>
    <n v="33227581841"/>
    <n v="20001280214678"/>
    <d v="2007-04-19T00:00:00"/>
    <n v="240"/>
    <n v="53"/>
    <n v="187"/>
    <n v="8.6487999999999996"/>
    <n v="90000"/>
    <n v="46773.11"/>
    <n v="57000"/>
    <x v="0"/>
    <x v="0"/>
  </r>
  <r>
    <n v="5515899652"/>
    <n v="20001280246871"/>
    <d v="2007-09-24T00:00:00"/>
    <n v="240"/>
    <n v="48"/>
    <n v="192"/>
    <n v="8.6487999999999996"/>
    <n v="70000"/>
    <n v="46747.19"/>
    <n v="56000"/>
    <x v="1"/>
    <x v="0"/>
  </r>
  <r>
    <n v="54979099904"/>
    <n v="20001270055984"/>
    <d v="2006-02-17T00:00:00"/>
    <n v="180"/>
    <n v="67"/>
    <n v="113"/>
    <n v="8.6487999999999996"/>
    <n v="100000"/>
    <n v="47254.2"/>
    <n v="70000"/>
    <x v="4"/>
    <x v="0"/>
  </r>
  <r>
    <n v="54696305791"/>
    <n v="20001280324112"/>
    <d v="2008-10-14T00:00:00"/>
    <n v="300"/>
    <n v="35"/>
    <n v="265"/>
    <n v="8.6487999999999996"/>
    <n v="70300"/>
    <n v="46520.02"/>
    <n v="51000"/>
    <x v="5"/>
    <x v="0"/>
  </r>
  <r>
    <n v="39872467587"/>
    <n v="20001280175745"/>
    <d v="2006-05-11T00:00:00"/>
    <n v="144"/>
    <n v="64"/>
    <n v="80"/>
    <n v="8.6487999999999996"/>
    <n v="117000"/>
    <n v="47780"/>
    <n v="80000"/>
    <x v="1"/>
    <x v="0"/>
  </r>
  <r>
    <n v="29569819863"/>
    <n v="20001280244160"/>
    <d v="2007-09-06T00:00:00"/>
    <n v="187"/>
    <n v="37"/>
    <n v="150"/>
    <n v="8.6487999999999996"/>
    <n v="101000"/>
    <n v="46894.42"/>
    <n v="80000"/>
    <x v="4"/>
    <x v="0"/>
  </r>
  <r>
    <n v="21476780153"/>
    <n v="20001280336587"/>
    <d v="2008-12-17T00:00:00"/>
    <n v="141"/>
    <n v="15"/>
    <n v="126"/>
    <n v="8.6487999999999996"/>
    <n v="85400"/>
    <n v="47058.29"/>
    <n v="64000"/>
    <x v="1"/>
    <x v="0"/>
  </r>
  <r>
    <n v="79952615604"/>
    <n v="20001280281197"/>
    <d v="2008-02-29T00:00:00"/>
    <n v="240"/>
    <n v="43"/>
    <n v="197"/>
    <n v="8.6487999999999996"/>
    <n v="118000"/>
    <n v="46645.64"/>
    <n v="70000"/>
    <x v="3"/>
    <x v="0"/>
  </r>
  <r>
    <n v="99882957749"/>
    <n v="20001290053901"/>
    <d v="2006-10-11T00:00:00"/>
    <n v="180"/>
    <n v="59"/>
    <n v="121"/>
    <n v="8.6487999999999996"/>
    <n v="94000"/>
    <n v="47097.74"/>
    <n v="65800"/>
    <x v="1"/>
    <x v="0"/>
  </r>
  <r>
    <n v="8525932795"/>
    <n v="20001280285320"/>
    <d v="2008-03-27T00:00:00"/>
    <n v="240"/>
    <n v="42"/>
    <n v="198"/>
    <n v="8.6487999999999996"/>
    <n v="69000"/>
    <n v="46630.71"/>
    <n v="54400"/>
    <x v="5"/>
    <x v="0"/>
  </r>
  <r>
    <n v="27082062818"/>
    <n v="20001300006439"/>
    <d v="2008-10-21T00:00:00"/>
    <n v="180"/>
    <n v="35"/>
    <n v="145"/>
    <n v="8.6487999999999996"/>
    <n v="113000"/>
    <n v="46884.19"/>
    <n v="56462.22"/>
    <x v="4"/>
    <x v="0"/>
  </r>
  <r>
    <n v="90821408"/>
    <n v="20001280295368"/>
    <d v="2008-05-21T00:00:00"/>
    <n v="96"/>
    <n v="40"/>
    <n v="56"/>
    <n v="8.6487999999999996"/>
    <n v="101300"/>
    <n v="48486.83"/>
    <n v="80000"/>
    <x v="5"/>
    <x v="0"/>
  </r>
  <r>
    <n v="94098530953"/>
    <n v="20001280266953"/>
    <d v="2007-12-21T00:00:00"/>
    <n v="180"/>
    <n v="45"/>
    <n v="135"/>
    <n v="8.6487999999999996"/>
    <n v="97000"/>
    <n v="46920.23"/>
    <n v="60000"/>
    <x v="5"/>
    <x v="0"/>
  </r>
  <r>
    <n v="30977128873"/>
    <n v="20001280311010"/>
    <d v="2008-08-12T00:00:00"/>
    <n v="204"/>
    <n v="37"/>
    <n v="167"/>
    <n v="8.6487999999999996"/>
    <n v="88800"/>
    <n v="46710.67"/>
    <n v="55000"/>
    <x v="5"/>
    <x v="0"/>
  </r>
  <r>
    <n v="26633185820"/>
    <n v="70123230000372"/>
    <d v="2008-01-31T00:00:00"/>
    <n v="240"/>
    <n v="44"/>
    <n v="196"/>
    <n v="8.6487999999999996"/>
    <n v="119000"/>
    <n v="46546.81"/>
    <n v="54734.2"/>
    <x v="0"/>
    <x v="0"/>
  </r>
  <r>
    <n v="8964703774"/>
    <n v="20001290053820"/>
    <d v="2006-10-13T00:00:00"/>
    <n v="180"/>
    <n v="59"/>
    <n v="121"/>
    <n v="8.6487999999999996"/>
    <n v="94000"/>
    <n v="46987.16"/>
    <n v="65800"/>
    <x v="4"/>
    <x v="0"/>
  </r>
  <r>
    <n v="3600100670"/>
    <n v="20001280200111"/>
    <d v="2006-12-22T00:00:00"/>
    <n v="180"/>
    <n v="57"/>
    <n v="123"/>
    <n v="8.6487999999999996"/>
    <n v="100000"/>
    <n v="46962.98"/>
    <n v="65000"/>
    <x v="2"/>
    <x v="0"/>
  </r>
  <r>
    <n v="3972171455"/>
    <n v="20001280322845"/>
    <d v="2008-10-03T00:00:00"/>
    <n v="144"/>
    <n v="35"/>
    <n v="109"/>
    <n v="8.6487999999999996"/>
    <n v="80000"/>
    <n v="47109.760000000002"/>
    <n v="60000"/>
    <x v="5"/>
    <x v="0"/>
  </r>
  <r>
    <n v="90307275191"/>
    <n v="20001280282185"/>
    <d v="2008-03-12T00:00:00"/>
    <n v="240"/>
    <n v="42"/>
    <n v="198"/>
    <n v="8.6487999999999996"/>
    <n v="98000"/>
    <n v="46483.26"/>
    <n v="54000"/>
    <x v="5"/>
    <x v="0"/>
  </r>
  <r>
    <n v="86735934849"/>
    <n v="20001300008636"/>
    <d v="2009-01-09T00:00:00"/>
    <n v="156"/>
    <n v="32"/>
    <n v="124"/>
    <n v="8.6487999999999996"/>
    <n v="98000"/>
    <n v="46913.69"/>
    <n v="57400"/>
    <x v="2"/>
    <x v="0"/>
  </r>
  <r>
    <n v="32724268172"/>
    <n v="20001280179600"/>
    <d v="2006-06-14T00:00:00"/>
    <n v="180"/>
    <n v="63"/>
    <n v="117"/>
    <n v="8.6487999999999996"/>
    <n v="90000"/>
    <n v="46974.39"/>
    <n v="67500"/>
    <x v="3"/>
    <x v="0"/>
  </r>
  <r>
    <n v="36425010444"/>
    <n v="20001230055096"/>
    <d v="2008-12-12T00:00:00"/>
    <n v="204"/>
    <n v="33"/>
    <n v="171"/>
    <n v="8.6487999999999996"/>
    <n v="71420.84"/>
    <n v="46574.94"/>
    <n v="54000"/>
    <x v="5"/>
    <x v="0"/>
  </r>
  <r>
    <n v="6296474881"/>
    <n v="30001280159434"/>
    <d v="2006-01-12T00:00:00"/>
    <n v="180"/>
    <n v="68"/>
    <n v="112"/>
    <n v="8.6487999999999996"/>
    <n v="120000"/>
    <n v="47008.81"/>
    <n v="70000"/>
    <x v="1"/>
    <x v="0"/>
  </r>
  <r>
    <n v="27381971836"/>
    <n v="70145230000136"/>
    <d v="2008-03-10T00:00:00"/>
    <n v="360"/>
    <n v="42"/>
    <n v="318"/>
    <n v="8.6487999999999996"/>
    <n v="80000"/>
    <n v="46165.86"/>
    <n v="50000"/>
    <x v="5"/>
    <x v="0"/>
  </r>
  <r>
    <n v="3539937609"/>
    <n v="20001280295678"/>
    <d v="2008-05-21T00:00:00"/>
    <n v="240"/>
    <n v="40"/>
    <n v="200"/>
    <n v="8.6487999999999996"/>
    <n v="67000"/>
    <n v="46409.13"/>
    <n v="53600"/>
    <x v="5"/>
    <x v="0"/>
  </r>
  <r>
    <n v="1798444747"/>
    <n v="20001310122229"/>
    <d v="2009-09-10T00:00:00"/>
    <n v="144"/>
    <n v="24"/>
    <n v="120"/>
    <n v="8.6487999999999996"/>
    <n v="92000"/>
    <n v="46877.61"/>
    <n v="55000"/>
    <x v="2"/>
    <x v="0"/>
  </r>
  <r>
    <n v="16303462847"/>
    <n v="20001280299363"/>
    <d v="2008-06-11T00:00:00"/>
    <n v="156"/>
    <n v="39"/>
    <n v="117"/>
    <n v="8.6487999999999996"/>
    <n v="79100"/>
    <n v="46895.87"/>
    <n v="60000"/>
    <x v="5"/>
    <x v="0"/>
  </r>
  <r>
    <n v="44865422668"/>
    <n v="20001280283424"/>
    <d v="2008-03-18T00:00:00"/>
    <n v="240"/>
    <n v="42"/>
    <n v="198"/>
    <n v="8.6487999999999996"/>
    <n v="75000"/>
    <n v="46381.29"/>
    <n v="54000"/>
    <x v="1"/>
    <x v="0"/>
  </r>
  <r>
    <n v="11024082806"/>
    <n v="510001310110526"/>
    <d v="2006-11-22T00:00:00"/>
    <n v="180"/>
    <n v="58"/>
    <n v="122"/>
    <n v="8.6487999999999996"/>
    <n v="105500"/>
    <n v="46825.26"/>
    <n v="65000"/>
    <x v="3"/>
    <x v="0"/>
  </r>
  <r>
    <n v="34056471851"/>
    <n v="20001280326310"/>
    <d v="2008-10-24T00:00:00"/>
    <n v="120"/>
    <n v="35"/>
    <n v="85"/>
    <n v="8.6487999999999996"/>
    <n v="110000"/>
    <n v="47328.79"/>
    <n v="65000"/>
    <x v="2"/>
    <x v="0"/>
  </r>
  <r>
    <n v="30298114844"/>
    <n v="70257230000578"/>
    <d v="2008-06-04T00:00:00"/>
    <n v="240"/>
    <n v="39"/>
    <n v="201"/>
    <n v="8.6487999999999996"/>
    <n v="95000"/>
    <n v="46329.02"/>
    <n v="53000"/>
    <x v="5"/>
    <x v="0"/>
  </r>
  <r>
    <n v="70452881820"/>
    <n v="70020230000096"/>
    <d v="2009-11-23T00:00:00"/>
    <n v="240"/>
    <n v="22"/>
    <n v="218"/>
    <n v="8.6487999999999996"/>
    <n v="70000"/>
    <n v="46271.14"/>
    <n v="50000"/>
    <x v="5"/>
    <x v="0"/>
  </r>
  <r>
    <n v="11652696865"/>
    <n v="20001280258683"/>
    <d v="2007-11-13T00:00:00"/>
    <n v="180"/>
    <n v="46"/>
    <n v="134"/>
    <n v="8.6487999999999996"/>
    <n v="80000"/>
    <n v="46674.21"/>
    <n v="60000"/>
    <x v="4"/>
    <x v="0"/>
  </r>
  <r>
    <n v="41142136272"/>
    <n v="20001280244470"/>
    <d v="2007-09-10T00:00:00"/>
    <n v="240"/>
    <n v="48"/>
    <n v="192"/>
    <n v="8.6487999999999996"/>
    <n v="69000"/>
    <n v="46351.18"/>
    <n v="55200"/>
    <x v="5"/>
    <x v="0"/>
  </r>
  <r>
    <n v="62626043591"/>
    <n v="20001280174480"/>
    <d v="2006-05-04T00:00:00"/>
    <n v="180"/>
    <n v="64"/>
    <n v="116"/>
    <n v="8.6487999999999996"/>
    <n v="90000"/>
    <n v="46836.639999999999"/>
    <n v="67500"/>
    <x v="2"/>
    <x v="0"/>
  </r>
  <r>
    <n v="2992677841"/>
    <n v="20001310123152"/>
    <d v="2009-09-16T00:00:00"/>
    <n v="144"/>
    <n v="24"/>
    <n v="120"/>
    <n v="8.6487999999999996"/>
    <n v="115000"/>
    <n v="46793.75"/>
    <n v="55000"/>
    <x v="2"/>
    <x v="0"/>
  </r>
  <r>
    <n v="56729219300"/>
    <n v="20001280272406"/>
    <d v="2008-01-21T00:00:00"/>
    <n v="240"/>
    <n v="44"/>
    <n v="196"/>
    <n v="8.6487999999999996"/>
    <n v="68000"/>
    <n v="46305.02"/>
    <n v="54400"/>
    <x v="5"/>
    <x v="0"/>
  </r>
  <r>
    <n v="3269562802"/>
    <n v="30001280198510"/>
    <d v="2006-12-11T00:00:00"/>
    <n v="180"/>
    <n v="57"/>
    <n v="123"/>
    <n v="8.6487999999999996"/>
    <n v="120000"/>
    <n v="46732.13"/>
    <n v="96000"/>
    <x v="1"/>
    <x v="0"/>
  </r>
  <r>
    <n v="8506253780"/>
    <n v="20001280317620"/>
    <d v="2008-09-12T00:00:00"/>
    <n v="156"/>
    <n v="36"/>
    <n v="120"/>
    <n v="8.6487999999999996"/>
    <n v="100000"/>
    <n v="46686.400000000001"/>
    <n v="80000"/>
    <x v="4"/>
    <x v="0"/>
  </r>
  <r>
    <n v="35219955187"/>
    <n v="20001280253614"/>
    <d v="2007-10-22T00:00:00"/>
    <n v="240"/>
    <n v="47"/>
    <n v="193"/>
    <n v="8.6487999999999996"/>
    <n v="112000"/>
    <n v="46191.62"/>
    <n v="55000"/>
    <x v="5"/>
    <x v="0"/>
  </r>
  <r>
    <n v="39194671168"/>
    <n v="20001280155159"/>
    <d v="2005-12-09T00:00:00"/>
    <n v="180"/>
    <n v="69"/>
    <n v="111"/>
    <n v="8.6487999999999996"/>
    <n v="110000"/>
    <n v="46727.96"/>
    <n v="70000"/>
    <x v="2"/>
    <x v="0"/>
  </r>
  <r>
    <n v="48007510397"/>
    <n v="20001280354720"/>
    <d v="2009-05-15T00:00:00"/>
    <n v="300"/>
    <n v="28"/>
    <n v="272"/>
    <n v="8.6487999999999996"/>
    <n v="62000"/>
    <n v="45970.64"/>
    <n v="49600"/>
    <x v="2"/>
    <x v="0"/>
  </r>
  <r>
    <n v="38485370600"/>
    <n v="20001280317760"/>
    <d v="2008-09-15T00:00:00"/>
    <n v="252"/>
    <n v="36"/>
    <n v="216"/>
    <n v="8.6487999999999996"/>
    <n v="85800"/>
    <n v="46096.35"/>
    <n v="52000"/>
    <x v="4"/>
    <x v="0"/>
  </r>
  <r>
    <n v="76169588772"/>
    <n v="20001280244682"/>
    <d v="2007-09-11T00:00:00"/>
    <n v="240"/>
    <n v="48"/>
    <n v="192"/>
    <n v="8.6487999999999996"/>
    <n v="87000"/>
    <n v="46158.080000000002"/>
    <n v="55000"/>
    <x v="5"/>
    <x v="0"/>
  </r>
  <r>
    <n v="69211981115"/>
    <n v="20001280355620"/>
    <d v="2009-05-20T00:00:00"/>
    <n v="60"/>
    <n v="28"/>
    <n v="32"/>
    <n v="8.6487999999999996"/>
    <n v="120000"/>
    <n v="50120.75"/>
    <n v="92000"/>
    <x v="5"/>
    <x v="0"/>
  </r>
  <r>
    <n v="87204991168"/>
    <n v="20001280304332"/>
    <d v="2008-07-07T00:00:00"/>
    <n v="300"/>
    <n v="38"/>
    <n v="262"/>
    <n v="8.6487999999999996"/>
    <n v="100000"/>
    <n v="45935.98"/>
    <n v="50000"/>
    <x v="7"/>
    <x v="2"/>
  </r>
  <r>
    <n v="8252156843"/>
    <n v="20001280192178"/>
    <d v="2006-10-10T00:00:00"/>
    <n v="180"/>
    <n v="59"/>
    <n v="121"/>
    <n v="8.6487999999999996"/>
    <n v="109000"/>
    <n v="46559.14"/>
    <n v="65000"/>
    <x v="4"/>
    <x v="0"/>
  </r>
  <r>
    <n v="66261430004"/>
    <n v="71020230000164"/>
    <d v="2008-05-20T00:00:00"/>
    <n v="240"/>
    <n v="40"/>
    <n v="200"/>
    <n v="8.6487999999999996"/>
    <n v="80000"/>
    <n v="46095.47"/>
    <n v="53203.03"/>
    <x v="5"/>
    <x v="0"/>
  </r>
  <r>
    <n v="10892951893"/>
    <n v="20001280191821"/>
    <d v="2006-10-06T00:00:00"/>
    <n v="180"/>
    <n v="59"/>
    <n v="121"/>
    <n v="8.6487999999999996"/>
    <n v="109000"/>
    <n v="46554.27"/>
    <n v="65000"/>
    <x v="4"/>
    <x v="0"/>
  </r>
  <r>
    <n v="662809157"/>
    <n v="20001280206527"/>
    <d v="2007-02-16T00:00:00"/>
    <n v="180"/>
    <n v="55"/>
    <n v="125"/>
    <n v="8.6487999999999996"/>
    <n v="116000"/>
    <n v="46508.83"/>
    <n v="63450.16"/>
    <x v="0"/>
    <x v="0"/>
  </r>
  <r>
    <n v="27045511892"/>
    <n v="20001310127140"/>
    <d v="2009-10-26T00:00:00"/>
    <n v="240"/>
    <n v="23"/>
    <n v="217"/>
    <n v="8.6487999999999996"/>
    <n v="87000"/>
    <n v="46006.559999999998"/>
    <n v="50000"/>
    <x v="5"/>
    <x v="0"/>
  </r>
  <r>
    <n v="9004785949"/>
    <n v="20001280358378"/>
    <d v="2009-06-12T00:00:00"/>
    <n v="144"/>
    <n v="27"/>
    <n v="117"/>
    <n v="8.6487999999999996"/>
    <n v="70000"/>
    <n v="46542.86"/>
    <n v="56000"/>
    <x v="5"/>
    <x v="0"/>
  </r>
  <r>
    <n v="11282087843"/>
    <n v="30001280183327"/>
    <d v="2006-07-20T00:00:00"/>
    <n v="180"/>
    <n v="62"/>
    <n v="118"/>
    <n v="8.6487999999999996"/>
    <n v="95000"/>
    <n v="46522.42"/>
    <n v="66500"/>
    <x v="4"/>
    <x v="0"/>
  </r>
  <r>
    <n v="70405379820"/>
    <n v="20001280272422"/>
    <d v="2008-01-21T00:00:00"/>
    <n v="120"/>
    <n v="44"/>
    <n v="76"/>
    <n v="8.6487999999999996"/>
    <n v="89500"/>
    <n v="47198.559999999998"/>
    <n v="71500"/>
    <x v="4"/>
    <x v="0"/>
  </r>
  <r>
    <n v="4334376690"/>
    <n v="20001280253134"/>
    <d v="2007-10-19T00:00:00"/>
    <n v="180"/>
    <n v="47"/>
    <n v="133"/>
    <n v="8.6487999999999996"/>
    <n v="75000"/>
    <n v="46373.61"/>
    <n v="60000"/>
    <x v="5"/>
    <x v="0"/>
  </r>
  <r>
    <n v="27026133810"/>
    <n v="20001280255099"/>
    <d v="2007-10-26T00:00:00"/>
    <n v="188"/>
    <n v="26"/>
    <n v="162"/>
    <n v="8.6487999999999996"/>
    <n v="89000"/>
    <n v="46180.49"/>
    <n v="60000"/>
    <x v="1"/>
    <x v="0"/>
  </r>
  <r>
    <n v="8893648776"/>
    <n v="20001280222247"/>
    <d v="2007-05-29T00:00:00"/>
    <n v="240"/>
    <n v="52"/>
    <n v="188"/>
    <n v="8.6487999999999996"/>
    <n v="70000"/>
    <n v="46041.61"/>
    <n v="56000"/>
    <x v="5"/>
    <x v="0"/>
  </r>
  <r>
    <n v="25825042890"/>
    <n v="510001310111042"/>
    <d v="2007-02-07T00:00:00"/>
    <n v="120"/>
    <n v="55"/>
    <n v="65"/>
    <n v="8.6487999999999996"/>
    <n v="120000"/>
    <n v="47490.46"/>
    <n v="81000"/>
    <x v="4"/>
    <x v="0"/>
  </r>
  <r>
    <n v="80745954715"/>
    <n v="20001280210885"/>
    <d v="2007-03-23T00:00:00"/>
    <n v="180"/>
    <n v="54"/>
    <n v="126"/>
    <n v="8.6487999999999996"/>
    <n v="109000"/>
    <n v="46364.54"/>
    <n v="62922.09"/>
    <x v="1"/>
    <x v="0"/>
  </r>
  <r>
    <n v="8262844777"/>
    <n v="20001280284188"/>
    <d v="2008-03-20T00:00:00"/>
    <n v="216"/>
    <n v="42"/>
    <n v="174"/>
    <n v="8.6487999999999996"/>
    <n v="111800"/>
    <n v="46052.01"/>
    <n v="80000"/>
    <x v="5"/>
    <x v="0"/>
  </r>
  <r>
    <n v="40048772704"/>
    <n v="20001280151226"/>
    <d v="2005-11-04T00:00:00"/>
    <n v="180"/>
    <n v="70"/>
    <n v="110"/>
    <n v="8.6487999999999996"/>
    <n v="110000"/>
    <n v="46526.25"/>
    <n v="70000"/>
    <x v="1"/>
    <x v="0"/>
  </r>
  <r>
    <n v="2005850969"/>
    <n v="20001280289945"/>
    <d v="2008-04-22T00:00:00"/>
    <n v="180"/>
    <n v="41"/>
    <n v="139"/>
    <n v="8.6487999999999996"/>
    <n v="72000"/>
    <n v="46255.62"/>
    <n v="57600"/>
    <x v="3"/>
    <x v="0"/>
  </r>
  <r>
    <n v="7881128720"/>
    <n v="20001280236302"/>
    <d v="2007-08-06T00:00:00"/>
    <n v="240"/>
    <n v="49"/>
    <n v="191"/>
    <n v="8.6487999999999996"/>
    <n v="120000"/>
    <n v="45975.47"/>
    <n v="55000"/>
    <x v="1"/>
    <x v="0"/>
  </r>
  <r>
    <n v="7867802827"/>
    <n v="20001280315253"/>
    <d v="2008-08-29T00:00:00"/>
    <n v="120"/>
    <n v="37"/>
    <n v="83"/>
    <n v="8.6487999999999996"/>
    <n v="82100"/>
    <n v="46940.959999999999"/>
    <n v="65680"/>
    <x v="4"/>
    <x v="0"/>
  </r>
  <r>
    <n v="11967157855"/>
    <n v="70062230000628"/>
    <d v="2008-10-09T00:00:00"/>
    <n v="168"/>
    <n v="33"/>
    <n v="135"/>
    <n v="8.6487999999999996"/>
    <n v="75000"/>
    <n v="46270.86"/>
    <n v="57821.81"/>
    <x v="4"/>
    <x v="0"/>
  </r>
  <r>
    <n v="7532178722"/>
    <n v="20001280293110"/>
    <d v="2008-05-07T00:00:00"/>
    <n v="204"/>
    <n v="40"/>
    <n v="164"/>
    <n v="8.6487999999999996"/>
    <n v="90600"/>
    <n v="46078.58"/>
    <n v="55000"/>
    <x v="5"/>
    <x v="0"/>
  </r>
  <r>
    <n v="23627891791"/>
    <n v="20001280283866"/>
    <d v="2008-03-20T00:00:00"/>
    <n v="144"/>
    <n v="42"/>
    <n v="102"/>
    <n v="8.6487999999999996"/>
    <n v="113000"/>
    <n v="46605.52"/>
    <n v="63200"/>
    <x v="5"/>
    <x v="0"/>
  </r>
  <r>
    <n v="13070336876"/>
    <n v="20001280219785"/>
    <d v="2007-05-17T00:00:00"/>
    <n v="240"/>
    <n v="52"/>
    <n v="188"/>
    <n v="8.6487999999999996"/>
    <n v="68000"/>
    <n v="45942.25"/>
    <n v="44560.7"/>
    <x v="3"/>
    <x v="2"/>
  </r>
  <r>
    <n v="60989270068"/>
    <n v="71227230004380"/>
    <d v="2009-09-24T00:00:00"/>
    <n v="240"/>
    <n v="24"/>
    <n v="216"/>
    <n v="8.6487999999999996"/>
    <n v="87000"/>
    <n v="45802.31"/>
    <n v="50000"/>
    <x v="2"/>
    <x v="0"/>
  </r>
  <r>
    <n v="804411492"/>
    <n v="20001280317116"/>
    <d v="2008-09-10T00:00:00"/>
    <n v="216"/>
    <n v="36"/>
    <n v="180"/>
    <n v="8.6487999999999996"/>
    <n v="85000"/>
    <n v="45928.52"/>
    <n v="53141"/>
    <x v="4"/>
    <x v="0"/>
  </r>
  <r>
    <n v="7519303934"/>
    <n v="20001270061895"/>
    <d v="2006-09-29T00:00:00"/>
    <n v="156"/>
    <n v="60"/>
    <n v="96"/>
    <n v="8.6487999999999996"/>
    <n v="120000"/>
    <n v="46619.86"/>
    <n v="70000"/>
    <x v="0"/>
    <x v="0"/>
  </r>
  <r>
    <n v="15092212802"/>
    <n v="20001290055874"/>
    <d v="2007-02-02T00:00:00"/>
    <n v="180"/>
    <n v="1"/>
    <n v="179"/>
    <n v="8.6487999999999996"/>
    <n v="104000"/>
    <n v="45892.53"/>
    <n v="67000"/>
    <x v="4"/>
    <x v="0"/>
  </r>
  <r>
    <n v="26205431858"/>
    <n v="20001280244372"/>
    <d v="2007-09-10T00:00:00"/>
    <n v="132"/>
    <n v="48"/>
    <n v="84"/>
    <n v="8.6487999999999996"/>
    <n v="99000"/>
    <n v="46755.85"/>
    <n v="70000"/>
    <x v="0"/>
    <x v="0"/>
  </r>
  <r>
    <n v="30200366823"/>
    <n v="20001280156627"/>
    <d v="2005-12-16T00:00:00"/>
    <n v="180"/>
    <n v="69"/>
    <n v="111"/>
    <n v="8.6487999999999996"/>
    <n v="119000"/>
    <n v="46332.78"/>
    <n v="69453.8"/>
    <x v="4"/>
    <x v="0"/>
  </r>
  <r>
    <n v="417337892"/>
    <n v="20001280229705"/>
    <d v="2007-07-10T00:00:00"/>
    <n v="240"/>
    <n v="50"/>
    <n v="190"/>
    <n v="8.6487999999999996"/>
    <n v="60000"/>
    <n v="45803.74"/>
    <n v="55000"/>
    <x v="5"/>
    <x v="0"/>
  </r>
  <r>
    <n v="3296506705"/>
    <n v="20001280216174"/>
    <d v="2007-04-26T00:00:00"/>
    <n v="240"/>
    <n v="53"/>
    <n v="187"/>
    <n v="8.6487999999999996"/>
    <n v="92000"/>
    <n v="45808.25"/>
    <n v="56000"/>
    <x v="4"/>
    <x v="0"/>
  </r>
  <r>
    <n v="32739269889"/>
    <n v="20001280343214"/>
    <d v="2009-02-11T00:00:00"/>
    <n v="168"/>
    <n v="31"/>
    <n v="137"/>
    <n v="8.6487999999999996"/>
    <n v="103800"/>
    <n v="46078.68"/>
    <n v="55000"/>
    <x v="4"/>
    <x v="0"/>
  </r>
  <r>
    <n v="586884718"/>
    <n v="20001280272023"/>
    <d v="2008-01-18T00:00:00"/>
    <n v="168"/>
    <n v="44"/>
    <n v="124"/>
    <n v="8.6487999999999996"/>
    <n v="99000"/>
    <n v="46157.09"/>
    <n v="60000"/>
    <x v="2"/>
    <x v="0"/>
  </r>
  <r>
    <n v="90572157568"/>
    <n v="72291230000358"/>
    <d v="2008-11-25T00:00:00"/>
    <n v="180"/>
    <n v="34"/>
    <n v="146"/>
    <n v="8.6487999999999996"/>
    <n v="114000"/>
    <n v="45942.69"/>
    <n v="55195.68"/>
    <x v="4"/>
    <x v="0"/>
  </r>
  <r>
    <n v="3490679881"/>
    <n v="20001280156210"/>
    <d v="2005-12-19T00:00:00"/>
    <n v="180"/>
    <n v="69"/>
    <n v="111"/>
    <n v="8.6487999999999996"/>
    <n v="99000"/>
    <n v="46220.75"/>
    <n v="69300"/>
    <x v="5"/>
    <x v="0"/>
  </r>
  <r>
    <n v="25080250895"/>
    <n v="20001280318805"/>
    <d v="2008-09-17T00:00:00"/>
    <n v="300"/>
    <n v="36"/>
    <n v="264"/>
    <n v="8.6487999999999996"/>
    <n v="107100"/>
    <n v="45480.52"/>
    <n v="50000"/>
    <x v="3"/>
    <x v="0"/>
  </r>
  <r>
    <n v="52991709804"/>
    <n v="20001280213981"/>
    <d v="2007-04-16T00:00:00"/>
    <n v="120"/>
    <n v="53"/>
    <n v="67"/>
    <n v="8.6487999999999996"/>
    <n v="120000"/>
    <n v="47052.93"/>
    <n v="80000"/>
    <x v="5"/>
    <x v="0"/>
  </r>
  <r>
    <n v="8743224725"/>
    <n v="20001310115109"/>
    <d v="2009-07-13T00:00:00"/>
    <n v="240"/>
    <n v="26"/>
    <n v="214"/>
    <n v="8.6487999999999996"/>
    <n v="81000"/>
    <n v="45571.1"/>
    <n v="50000"/>
    <x v="2"/>
    <x v="0"/>
  </r>
  <r>
    <n v="52242218700"/>
    <n v="20001290053073"/>
    <d v="2006-07-19T00:00:00"/>
    <n v="180"/>
    <n v="62"/>
    <n v="118"/>
    <n v="8.6487999999999996"/>
    <n v="94000"/>
    <n v="46093.52"/>
    <n v="65800"/>
    <x v="4"/>
    <x v="0"/>
  </r>
  <r>
    <n v="3526067708"/>
    <n v="20001290053022"/>
    <d v="2006-07-14T00:00:00"/>
    <n v="180"/>
    <n v="62"/>
    <n v="118"/>
    <n v="8.6487999999999996"/>
    <n v="94000"/>
    <n v="46092.95"/>
    <n v="65800"/>
    <x v="5"/>
    <x v="0"/>
  </r>
  <r>
    <n v="2803328828"/>
    <n v="20001280151463"/>
    <d v="2005-11-07T00:00:00"/>
    <n v="180"/>
    <n v="70"/>
    <n v="110"/>
    <n v="8.6487999999999996"/>
    <n v="116000"/>
    <n v="46176.19"/>
    <n v="69600"/>
    <x v="2"/>
    <x v="0"/>
  </r>
  <r>
    <n v="35761350734"/>
    <n v="20001280192445"/>
    <d v="2006-10-13T00:00:00"/>
    <n v="180"/>
    <n v="59"/>
    <n v="121"/>
    <n v="8.6487999999999996"/>
    <n v="89000"/>
    <n v="46058.7"/>
    <n v="64500"/>
    <x v="5"/>
    <x v="0"/>
  </r>
  <r>
    <n v="2720319686"/>
    <n v="20001280312335"/>
    <d v="2008-08-19T00:00:00"/>
    <n v="240"/>
    <n v="37"/>
    <n v="203"/>
    <n v="8.6487999999999996"/>
    <n v="65000"/>
    <n v="45577.25"/>
    <n v="52000"/>
    <x v="5"/>
    <x v="0"/>
  </r>
  <r>
    <n v="57728623087"/>
    <n v="20001280323540"/>
    <d v="2008-10-09T00:00:00"/>
    <n v="144"/>
    <n v="35"/>
    <n v="109"/>
    <n v="8.6487999999999996"/>
    <n v="91200"/>
    <n v="46173.17"/>
    <n v="59000"/>
    <x v="6"/>
    <x v="0"/>
  </r>
  <r>
    <n v="64556310130"/>
    <n v="20001280205008"/>
    <d v="2007-02-07T00:00:00"/>
    <n v="240"/>
    <n v="55"/>
    <n v="185"/>
    <n v="8.6487999999999996"/>
    <n v="70000"/>
    <n v="45622.28"/>
    <n v="56000"/>
    <x v="5"/>
    <x v="0"/>
  </r>
  <r>
    <n v="9402996826"/>
    <n v="510001300106984"/>
    <d v="2006-06-06T00:00:00"/>
    <n v="180"/>
    <n v="63"/>
    <n v="117"/>
    <n v="8.6487999999999996"/>
    <n v="97000"/>
    <n v="46063.5"/>
    <n v="66000"/>
    <x v="5"/>
    <x v="0"/>
  </r>
  <r>
    <n v="27835855615"/>
    <n v="20001280247029"/>
    <d v="2007-09-24T00:00:00"/>
    <n v="180"/>
    <n v="48"/>
    <n v="132"/>
    <n v="8.6487999999999996"/>
    <n v="120000"/>
    <n v="45912.38"/>
    <n v="60000"/>
    <x v="5"/>
    <x v="0"/>
  </r>
  <r>
    <n v="80300634072"/>
    <n v="20001280309954"/>
    <d v="2008-07-31T00:00:00"/>
    <n v="240"/>
    <n v="38"/>
    <n v="202"/>
    <n v="8.6487999999999996"/>
    <n v="80000"/>
    <n v="45520.03"/>
    <n v="52000"/>
    <x v="5"/>
    <x v="0"/>
  </r>
  <r>
    <n v="7308784738"/>
    <n v="20001230054278"/>
    <d v="2008-05-26T00:00:00"/>
    <n v="180"/>
    <n v="40"/>
    <n v="140"/>
    <n v="8.6487999999999996"/>
    <n v="73200"/>
    <n v="45822.8"/>
    <n v="56743.24"/>
    <x v="1"/>
    <x v="0"/>
  </r>
  <r>
    <n v="6634597880"/>
    <n v="20001280242086"/>
    <d v="2007-08-29T00:00:00"/>
    <n v="240"/>
    <n v="49"/>
    <n v="191"/>
    <n v="8.6487999999999996"/>
    <n v="85000"/>
    <n v="45553.35"/>
    <n v="54000"/>
    <x v="3"/>
    <x v="0"/>
  </r>
  <r>
    <n v="18003598885"/>
    <n v="20001300009640"/>
    <d v="2009-02-13T00:00:00"/>
    <n v="191"/>
    <n v="15"/>
    <n v="176"/>
    <n v="8.6487999999999996"/>
    <n v="97000"/>
    <n v="45613.3"/>
    <n v="57000"/>
    <x v="1"/>
    <x v="0"/>
  </r>
  <r>
    <n v="7966118746"/>
    <n v="20001280269944"/>
    <d v="2008-01-09T00:00:00"/>
    <n v="240"/>
    <n v="44"/>
    <n v="196"/>
    <n v="8.6487999999999996"/>
    <n v="70000"/>
    <n v="45521.63"/>
    <n v="53354.98"/>
    <x v="4"/>
    <x v="0"/>
  </r>
  <r>
    <n v="1484663705"/>
    <n v="20001270063820"/>
    <d v="2007-01-22T00:00:00"/>
    <n v="180"/>
    <n v="56"/>
    <n v="124"/>
    <n v="8.6487999999999996"/>
    <n v="79000"/>
    <n v="45918.22"/>
    <n v="63120"/>
    <x v="0"/>
    <x v="0"/>
  </r>
  <r>
    <n v="14701346837"/>
    <n v="20001280314761"/>
    <d v="2008-08-29T00:00:00"/>
    <n v="300"/>
    <n v="37"/>
    <n v="263"/>
    <n v="8.6487999999999996"/>
    <n v="77500"/>
    <n v="45292.21"/>
    <n v="50000"/>
    <x v="0"/>
    <x v="0"/>
  </r>
  <r>
    <n v="54500737472"/>
    <n v="20001280346086"/>
    <d v="2009-02-27T00:00:00"/>
    <n v="276"/>
    <n v="31"/>
    <n v="245"/>
    <n v="8.6487999999999996"/>
    <n v="74000"/>
    <n v="45328.18"/>
    <n v="50000"/>
    <x v="0"/>
    <x v="0"/>
  </r>
  <r>
    <n v="25534519894"/>
    <n v="20001280239727"/>
    <d v="2007-08-20T00:00:00"/>
    <n v="240"/>
    <n v="49"/>
    <n v="191"/>
    <n v="8.6487999999999996"/>
    <n v="103000"/>
    <n v="45487.040000000001"/>
    <n v="77300"/>
    <x v="5"/>
    <x v="0"/>
  </r>
  <r>
    <n v="2557467413"/>
    <n v="20001280197552"/>
    <d v="2006-12-01T00:00:00"/>
    <n v="120"/>
    <n v="57"/>
    <n v="63"/>
    <n v="8.6487999999999996"/>
    <n v="120000"/>
    <n v="46954.62"/>
    <n v="84000"/>
    <x v="5"/>
    <x v="0"/>
  </r>
  <r>
    <n v="6532277878"/>
    <n v="20001280315180"/>
    <d v="2008-08-29T00:00:00"/>
    <n v="276"/>
    <n v="37"/>
    <n v="239"/>
    <n v="8.6487999999999996"/>
    <n v="70200"/>
    <n v="45271.21"/>
    <n v="48000"/>
    <x v="3"/>
    <x v="1"/>
  </r>
  <r>
    <n v="15067835893"/>
    <n v="20001280253894"/>
    <d v="2007-10-22T00:00:00"/>
    <n v="240"/>
    <n v="47"/>
    <n v="193"/>
    <n v="8.6487999999999996"/>
    <n v="94000"/>
    <n v="45406.65"/>
    <n v="75000"/>
    <x v="6"/>
    <x v="0"/>
  </r>
  <r>
    <n v="15793441867"/>
    <n v="30001290056018"/>
    <d v="2007-02-06T00:00:00"/>
    <n v="141"/>
    <n v="5"/>
    <n v="136"/>
    <n v="8.6487999999999996"/>
    <n v="105000"/>
    <n v="45703.11"/>
    <n v="65000"/>
    <x v="1"/>
    <x v="0"/>
  </r>
  <r>
    <n v="21527758800"/>
    <n v="30001270058341"/>
    <d v="2006-04-26T00:00:00"/>
    <n v="180"/>
    <n v="65"/>
    <n v="115"/>
    <n v="8.6487999999999996"/>
    <n v="105000"/>
    <n v="45865.85"/>
    <n v="65870.039999999994"/>
    <x v="0"/>
    <x v="0"/>
  </r>
  <r>
    <n v="74075799972"/>
    <n v="20001310131180"/>
    <d v="2009-12-14T00:00:00"/>
    <n v="84"/>
    <n v="21"/>
    <n v="63"/>
    <n v="8.6487999999999996"/>
    <n v="110000"/>
    <n v="46897.27"/>
    <n v="61269.52"/>
    <x v="5"/>
    <x v="0"/>
  </r>
  <r>
    <n v="9326296873"/>
    <n v="20001270066013"/>
    <d v="2007-06-21T00:00:00"/>
    <n v="204"/>
    <n v="51"/>
    <n v="153"/>
    <n v="8.6487999999999996"/>
    <n v="73000"/>
    <n v="45550.96"/>
    <n v="57912"/>
    <x v="0"/>
    <x v="0"/>
  </r>
  <r>
    <n v="25669252837"/>
    <n v="20001280217820"/>
    <d v="2007-05-08T00:00:00"/>
    <n v="168"/>
    <n v="52"/>
    <n v="116"/>
    <n v="8.6487999999999996"/>
    <n v="89000"/>
    <n v="45827.09"/>
    <n v="63000"/>
    <x v="2"/>
    <x v="0"/>
  </r>
  <r>
    <n v="2086761716"/>
    <n v="20001230053891"/>
    <d v="2008-02-20T00:00:00"/>
    <n v="240"/>
    <n v="43"/>
    <n v="197"/>
    <n v="8.6487999999999996"/>
    <n v="111000"/>
    <n v="45331.05"/>
    <n v="53000"/>
    <x v="5"/>
    <x v="0"/>
  </r>
  <r>
    <n v="2754805770"/>
    <n v="510001310107380"/>
    <d v="2005-10-24T00:00:00"/>
    <n v="180"/>
    <n v="71"/>
    <n v="109"/>
    <n v="8.6487999999999996"/>
    <n v="105000"/>
    <n v="45892.47"/>
    <n v="70000"/>
    <x v="5"/>
    <x v="0"/>
  </r>
  <r>
    <n v="52308626887"/>
    <n v="20001270064207"/>
    <d v="2007-02-12T00:00:00"/>
    <n v="168"/>
    <n v="55"/>
    <n v="113"/>
    <n v="8.6487999999999996"/>
    <n v="94000"/>
    <n v="45843.199999999997"/>
    <n v="64500"/>
    <x v="5"/>
    <x v="0"/>
  </r>
  <r>
    <n v="1389907783"/>
    <n v="20001280257563"/>
    <d v="2007-11-06T00:00:00"/>
    <n v="120"/>
    <n v="46"/>
    <n v="74"/>
    <n v="8.6487999999999996"/>
    <n v="92000"/>
    <n v="46506.96"/>
    <n v="72000"/>
    <x v="5"/>
    <x v="0"/>
  </r>
  <r>
    <n v="7640805805"/>
    <n v="20001280174420"/>
    <d v="2006-05-04T00:00:00"/>
    <n v="180"/>
    <n v="64"/>
    <n v="116"/>
    <n v="8.6487999999999996"/>
    <n v="103000"/>
    <n v="45796.31"/>
    <n v="66000"/>
    <x v="4"/>
    <x v="0"/>
  </r>
  <r>
    <n v="78041147704"/>
    <n v="20001280270470"/>
    <d v="2008-01-10T00:00:00"/>
    <n v="240"/>
    <n v="44"/>
    <n v="196"/>
    <n v="8.6487999999999996"/>
    <n v="76000"/>
    <n v="45290.07"/>
    <n v="53000"/>
    <x v="5"/>
    <x v="0"/>
  </r>
  <r>
    <n v="9685889805"/>
    <n v="20001280155000"/>
    <d v="2005-12-08T00:00:00"/>
    <n v="180"/>
    <n v="69"/>
    <n v="111"/>
    <n v="8.6487999999999996"/>
    <n v="98000"/>
    <n v="45833.51"/>
    <n v="68600"/>
    <x v="5"/>
    <x v="0"/>
  </r>
  <r>
    <n v="16357300829"/>
    <n v="20001280300272"/>
    <d v="2008-06-13T00:00:00"/>
    <n v="240"/>
    <n v="39"/>
    <n v="201"/>
    <n v="8.6487999999999996"/>
    <n v="69100"/>
    <n v="45266.82"/>
    <n v="52000"/>
    <x v="1"/>
    <x v="0"/>
  </r>
  <r>
    <n v="2064666923"/>
    <n v="20001310126887"/>
    <d v="2009-10-23T00:00:00"/>
    <n v="96"/>
    <n v="23"/>
    <n v="73"/>
    <n v="8.6487999999999996"/>
    <n v="102000"/>
    <n v="46483.39"/>
    <n v="60000"/>
    <x v="2"/>
    <x v="0"/>
  </r>
  <r>
    <n v="35072557820"/>
    <n v="20001280345071"/>
    <d v="2009-02-18T00:00:00"/>
    <n v="312"/>
    <n v="31"/>
    <n v="281"/>
    <n v="8.6487999999999996"/>
    <n v="79000"/>
    <n v="45040.959999999999"/>
    <n v="60000"/>
    <x v="4"/>
    <x v="0"/>
  </r>
  <r>
    <n v="18129605813"/>
    <n v="20001280298324"/>
    <d v="2008-05-30T00:00:00"/>
    <n v="240"/>
    <n v="40"/>
    <n v="200"/>
    <n v="8.6487999999999996"/>
    <n v="79700"/>
    <n v="45229.26"/>
    <n v="52300"/>
    <x v="3"/>
    <x v="0"/>
  </r>
  <r>
    <n v="20799802034"/>
    <n v="70189230000090"/>
    <d v="2008-03-31T00:00:00"/>
    <n v="180"/>
    <n v="41"/>
    <n v="139"/>
    <n v="8.6487999999999996"/>
    <n v="100000"/>
    <n v="45514.14"/>
    <n v="50000"/>
    <x v="5"/>
    <x v="0"/>
  </r>
  <r>
    <n v="68073321653"/>
    <n v="20001280270136"/>
    <d v="2008-01-09T00:00:00"/>
    <n v="240"/>
    <n v="44"/>
    <n v="196"/>
    <n v="8.6487999999999996"/>
    <n v="90000"/>
    <n v="45222.55"/>
    <n v="65000"/>
    <x v="2"/>
    <x v="0"/>
  </r>
  <r>
    <n v="81747047104"/>
    <n v="20001290055394"/>
    <d v="2007-01-08T00:00:00"/>
    <n v="180"/>
    <n v="56"/>
    <n v="124"/>
    <n v="8.6487999999999996"/>
    <n v="111000"/>
    <n v="45630.85"/>
    <n v="62500"/>
    <x v="5"/>
    <x v="0"/>
  </r>
  <r>
    <n v="19034890163"/>
    <n v="20001280299576"/>
    <d v="2008-06-12T00:00:00"/>
    <n v="108"/>
    <n v="39"/>
    <n v="69"/>
    <n v="8.6487999999999996"/>
    <n v="119900"/>
    <n v="46550.04"/>
    <n v="70000"/>
    <x v="5"/>
    <x v="0"/>
  </r>
  <r>
    <n v="15002442870"/>
    <n v="20001280319283"/>
    <d v="2008-09-19T00:00:00"/>
    <n v="133"/>
    <n v="15"/>
    <n v="118"/>
    <n v="8.6487999999999996"/>
    <n v="95000"/>
    <n v="45680.81"/>
    <n v="61627.03"/>
    <x v="5"/>
    <x v="0"/>
  </r>
  <r>
    <n v="83065717972"/>
    <n v="20001280290536"/>
    <d v="2008-04-25T00:00:00"/>
    <n v="240"/>
    <n v="41"/>
    <n v="199"/>
    <n v="8.6487999999999996"/>
    <n v="68800"/>
    <n v="45198.99"/>
    <n v="52500"/>
    <x v="5"/>
    <x v="0"/>
  </r>
  <r>
    <n v="4548761730"/>
    <n v="30001280245195"/>
    <d v="2007-09-13T00:00:00"/>
    <n v="240"/>
    <n v="48"/>
    <n v="192"/>
    <n v="8.6487999999999996"/>
    <n v="70000"/>
    <n v="45194.93"/>
    <n v="54000"/>
    <x v="5"/>
    <x v="0"/>
  </r>
  <r>
    <n v="2761091639"/>
    <n v="20001280272015"/>
    <d v="2008-01-17T00:00:00"/>
    <n v="240"/>
    <n v="44"/>
    <n v="196"/>
    <n v="8.6487999999999996"/>
    <n v="101500"/>
    <n v="45176.39"/>
    <n v="76668.87"/>
    <x v="2"/>
    <x v="0"/>
  </r>
  <r>
    <n v="9565431895"/>
    <n v="30001280160580"/>
    <d v="2006-01-20T00:00:00"/>
    <n v="180"/>
    <n v="68"/>
    <n v="112"/>
    <n v="8.6487999999999996"/>
    <n v="100000"/>
    <n v="45706.55"/>
    <n v="68185.64"/>
    <x v="1"/>
    <x v="0"/>
  </r>
  <r>
    <n v="8642418796"/>
    <n v="20001290055173"/>
    <d v="2006-12-13T00:00:00"/>
    <n v="240"/>
    <n v="57"/>
    <n v="183"/>
    <n v="8.6487999999999996"/>
    <n v="117000"/>
    <n v="45215.33"/>
    <n v="56000"/>
    <x v="1"/>
    <x v="0"/>
  </r>
  <r>
    <n v="29946679833"/>
    <n v="30001280209407"/>
    <d v="2007-03-14T00:00:00"/>
    <n v="240"/>
    <n v="54"/>
    <n v="186"/>
    <n v="8.6487999999999996"/>
    <n v="86000"/>
    <n v="45183"/>
    <n v="55273.14"/>
    <x v="2"/>
    <x v="0"/>
  </r>
  <r>
    <n v="6300579905"/>
    <n v="20001280356987"/>
    <d v="2009-05-29T00:00:00"/>
    <n v="240"/>
    <n v="28"/>
    <n v="212"/>
    <n v="8.6487999999999996"/>
    <n v="100000"/>
    <n v="45086.83"/>
    <n v="50000"/>
    <x v="5"/>
    <x v="0"/>
  </r>
  <r>
    <n v="13460653817"/>
    <n v="20001290070318"/>
    <d v="2008-07-16T00:00:00"/>
    <n v="240"/>
    <n v="38"/>
    <n v="202"/>
    <n v="8.6487999999999996"/>
    <n v="95000"/>
    <n v="45080.21"/>
    <n v="51576.6"/>
    <x v="3"/>
    <x v="0"/>
  </r>
  <r>
    <n v="26198670880"/>
    <n v="20001280343885"/>
    <d v="2009-02-09T00:00:00"/>
    <n v="120"/>
    <n v="31"/>
    <n v="89"/>
    <n v="8.6487999999999996"/>
    <n v="112000"/>
    <n v="45948.94"/>
    <n v="60359.6"/>
    <x v="5"/>
    <x v="0"/>
  </r>
  <r>
    <n v="59901942500"/>
    <n v="72291230000471"/>
    <d v="2008-12-15T00:00:00"/>
    <n v="120"/>
    <n v="33"/>
    <n v="87"/>
    <n v="8.6487999999999996"/>
    <n v="100000"/>
    <n v="45973.69"/>
    <n v="61688.73"/>
    <x v="5"/>
    <x v="0"/>
  </r>
  <r>
    <n v="24866420804"/>
    <n v="20001280209070"/>
    <d v="2007-03-12T00:00:00"/>
    <n v="180"/>
    <n v="54"/>
    <n v="126"/>
    <n v="8.6487999999999996"/>
    <n v="110000"/>
    <n v="45465.9"/>
    <n v="61510.54"/>
    <x v="5"/>
    <x v="0"/>
  </r>
  <r>
    <n v="45297878691"/>
    <n v="20001280320591"/>
    <d v="2008-09-15T00:00:00"/>
    <n v="240"/>
    <n v="36"/>
    <n v="204"/>
    <n v="8.6487999999999996"/>
    <n v="92800"/>
    <n v="45041.440000000002"/>
    <n v="51237"/>
    <x v="5"/>
    <x v="0"/>
  </r>
  <r>
    <n v="47739061972"/>
    <n v="20001280213809"/>
    <d v="2007-04-13T00:00:00"/>
    <n v="240"/>
    <n v="53"/>
    <n v="187"/>
    <n v="8.6487999999999996"/>
    <n v="70000"/>
    <n v="45102.01"/>
    <n v="55000"/>
    <x v="3"/>
    <x v="0"/>
  </r>
  <r>
    <n v="86658816468"/>
    <n v="20001280273143"/>
    <d v="2008-01-23T00:00:00"/>
    <n v="120"/>
    <n v="44"/>
    <n v="76"/>
    <n v="8.6487999999999996"/>
    <n v="91000"/>
    <n v="46189.99"/>
    <n v="70000"/>
    <x v="5"/>
    <x v="0"/>
  </r>
  <r>
    <n v="95741763049"/>
    <n v="70219230000192"/>
    <d v="2008-05-23T00:00:00"/>
    <n v="240"/>
    <n v="40"/>
    <n v="200"/>
    <n v="8.6487999999999996"/>
    <n v="65500"/>
    <n v="45024.53"/>
    <n v="52000"/>
    <x v="5"/>
    <x v="0"/>
  </r>
  <r>
    <n v="5206981699"/>
    <n v="20001290073848"/>
    <d v="2008-11-19T00:00:00"/>
    <n v="156"/>
    <n v="34"/>
    <n v="122"/>
    <n v="8.6487999999999996"/>
    <n v="100000"/>
    <n v="45465.14"/>
    <n v="56452.93"/>
    <x v="1"/>
    <x v="0"/>
  </r>
  <r>
    <n v="5001851823"/>
    <n v="20001300008245"/>
    <d v="2008-12-15T00:00:00"/>
    <n v="324"/>
    <n v="33"/>
    <n v="291"/>
    <n v="8.6487999999999996"/>
    <n v="98000"/>
    <n v="44776.78"/>
    <n v="48500"/>
    <x v="1"/>
    <x v="0"/>
  </r>
  <r>
    <n v="40637077172"/>
    <n v="20001280209356"/>
    <d v="2007-03-14T00:00:00"/>
    <n v="120"/>
    <n v="54"/>
    <n v="66"/>
    <n v="8.6487999999999996"/>
    <n v="120000"/>
    <n v="46410.51"/>
    <n v="80000"/>
    <x v="5"/>
    <x v="0"/>
  </r>
  <r>
    <n v="16692103835"/>
    <n v="70786230000018"/>
    <d v="2008-08-20T00:00:00"/>
    <n v="180"/>
    <n v="37"/>
    <n v="143"/>
    <n v="8.6487999999999996"/>
    <n v="108000"/>
    <n v="45207.24"/>
    <n v="55000"/>
    <x v="2"/>
    <x v="0"/>
  </r>
  <r>
    <n v="75536862634"/>
    <n v="20001280210095"/>
    <d v="2007-03-19T00:00:00"/>
    <n v="240"/>
    <n v="54"/>
    <n v="186"/>
    <n v="8.6487999999999996"/>
    <n v="86000"/>
    <n v="44977.99"/>
    <n v="55000"/>
    <x v="5"/>
    <x v="0"/>
  </r>
  <r>
    <n v="10367416808"/>
    <n v="510001310111344"/>
    <d v="2007-03-21T00:00:00"/>
    <n v="120"/>
    <n v="54"/>
    <n v="66"/>
    <n v="8.6487999999999996"/>
    <n v="120000"/>
    <n v="46349.95"/>
    <n v="80000"/>
    <x v="5"/>
    <x v="0"/>
  </r>
  <r>
    <n v="26347674807"/>
    <n v="20001280281456"/>
    <d v="2008-03-05T00:00:00"/>
    <n v="240"/>
    <n v="42"/>
    <n v="198"/>
    <n v="8.6487999999999996"/>
    <n v="65000"/>
    <n v="44869.1"/>
    <n v="52000"/>
    <x v="4"/>
    <x v="0"/>
  </r>
  <r>
    <n v="16631667810"/>
    <n v="20001280190221"/>
    <d v="2006-09-22T00:00:00"/>
    <n v="168"/>
    <n v="60"/>
    <n v="108"/>
    <n v="8.6487999999999996"/>
    <n v="95000"/>
    <n v="45414.44"/>
    <n v="66500"/>
    <x v="1"/>
    <x v="0"/>
  </r>
  <r>
    <n v="51259842134"/>
    <n v="20001280155426"/>
    <d v="2005-12-12T00:00:00"/>
    <n v="180"/>
    <n v="69"/>
    <n v="111"/>
    <n v="8.6487999999999996"/>
    <n v="112000"/>
    <n v="45379.29"/>
    <n v="68000"/>
    <x v="5"/>
    <x v="0"/>
  </r>
  <r>
    <n v="616104618"/>
    <n v="20001280211164"/>
    <d v="2007-03-26T00:00:00"/>
    <n v="168"/>
    <n v="16"/>
    <n v="152"/>
    <n v="8.6487999999999996"/>
    <n v="87000"/>
    <n v="45020.22"/>
    <n v="69600"/>
    <x v="4"/>
    <x v="0"/>
  </r>
  <r>
    <n v="98914421520"/>
    <n v="20001280266252"/>
    <d v="2007-12-19T00:00:00"/>
    <n v="240"/>
    <n v="45"/>
    <n v="195"/>
    <n v="8.6487999999999996"/>
    <n v="120000"/>
    <n v="44818.62"/>
    <n v="92000"/>
    <x v="5"/>
    <x v="0"/>
  </r>
  <r>
    <n v="27115972885"/>
    <n v="20001290069700"/>
    <d v="2008-05-30T00:00:00"/>
    <n v="240"/>
    <n v="40"/>
    <n v="200"/>
    <n v="8.6487999999999996"/>
    <n v="66000"/>
    <n v="44797"/>
    <n v="51800"/>
    <x v="1"/>
    <x v="0"/>
  </r>
  <r>
    <n v="31320451870"/>
    <n v="20001330111370"/>
    <d v="2008-08-29T00:00:00"/>
    <n v="123"/>
    <n v="14"/>
    <n v="109"/>
    <n v="8.6487999999999996"/>
    <n v="92000"/>
    <n v="45355.93"/>
    <n v="74439.009999999995"/>
    <x v="5"/>
    <x v="0"/>
  </r>
  <r>
    <n v="88618234087"/>
    <n v="20001280311177"/>
    <d v="2008-08-08T00:00:00"/>
    <n v="240"/>
    <n v="37"/>
    <n v="203"/>
    <n v="8.6487999999999996"/>
    <n v="75000"/>
    <n v="44765.279999999999"/>
    <n v="51000"/>
    <x v="0"/>
    <x v="0"/>
  </r>
  <r>
    <n v="26730775882"/>
    <n v="20001280279087"/>
    <d v="2008-02-22T00:00:00"/>
    <n v="240"/>
    <n v="43"/>
    <n v="197"/>
    <n v="8.6487999999999996"/>
    <n v="83000"/>
    <n v="44785.23"/>
    <n v="52398.46"/>
    <x v="4"/>
    <x v="0"/>
  </r>
  <r>
    <n v="83265058700"/>
    <n v="20001280344237"/>
    <d v="2009-02-11T00:00:00"/>
    <n v="348"/>
    <n v="31"/>
    <n v="317"/>
    <n v="8.6487999999999996"/>
    <n v="92300"/>
    <n v="44496.12"/>
    <n v="65000"/>
    <x v="2"/>
    <x v="0"/>
  </r>
  <r>
    <n v="692152199"/>
    <n v="20001280336161"/>
    <d v="2008-12-15T00:00:00"/>
    <n v="240"/>
    <n v="33"/>
    <n v="207"/>
    <n v="8.6487999999999996"/>
    <n v="76100"/>
    <n v="44684.17"/>
    <n v="50400"/>
    <x v="2"/>
    <x v="0"/>
  </r>
  <r>
    <n v="3403017249"/>
    <n v="20001330113381"/>
    <d v="2009-08-11T00:00:00"/>
    <n v="132"/>
    <n v="25"/>
    <n v="107"/>
    <n v="8.6487999999999996"/>
    <n v="95000"/>
    <n v="45288.33"/>
    <n v="54596.01"/>
    <x v="1"/>
    <x v="0"/>
  </r>
  <r>
    <n v="9348944770"/>
    <n v="20001280348461"/>
    <d v="2009-03-24T00:00:00"/>
    <n v="240"/>
    <n v="30"/>
    <n v="210"/>
    <n v="8.6487999999999996"/>
    <n v="73000"/>
    <n v="44652.83"/>
    <n v="50000"/>
    <x v="2"/>
    <x v="0"/>
  </r>
  <r>
    <n v="86047582834"/>
    <n v="20001280172789"/>
    <d v="2006-04-24T00:00:00"/>
    <n v="180"/>
    <n v="65"/>
    <n v="115"/>
    <n v="8.6487999999999996"/>
    <n v="95000"/>
    <n v="45180.18"/>
    <n v="66000"/>
    <x v="5"/>
    <x v="0"/>
  </r>
  <r>
    <n v="20544150813"/>
    <n v="20001280331780"/>
    <d v="2008-11-19T00:00:00"/>
    <n v="156"/>
    <n v="34"/>
    <n v="122"/>
    <n v="8.6487999999999996"/>
    <n v="90600"/>
    <n v="45100.82"/>
    <n v="56000"/>
    <x v="4"/>
    <x v="0"/>
  </r>
  <r>
    <n v="8774280775"/>
    <n v="20001290053146"/>
    <d v="2006-07-27T00:00:00"/>
    <n v="180"/>
    <n v="61"/>
    <n v="119"/>
    <n v="8.6487999999999996"/>
    <n v="91000"/>
    <n v="45124.4"/>
    <n v="63700"/>
    <x v="1"/>
    <x v="0"/>
  </r>
  <r>
    <n v="21615836896"/>
    <n v="20001280283726"/>
    <d v="2008-03-20T00:00:00"/>
    <n v="240"/>
    <n v="42"/>
    <n v="198"/>
    <n v="8.6487999999999996"/>
    <n v="71000"/>
    <n v="44661.96"/>
    <n v="52000"/>
    <x v="3"/>
    <x v="0"/>
  </r>
  <r>
    <n v="12921601877"/>
    <n v="72174230000904"/>
    <d v="2009-02-16T00:00:00"/>
    <n v="240"/>
    <n v="31"/>
    <n v="209"/>
    <n v="8.6487999999999996"/>
    <n v="76000"/>
    <n v="44618.59"/>
    <n v="50000"/>
    <x v="5"/>
    <x v="0"/>
  </r>
  <r>
    <n v="1158148763"/>
    <n v="20001290053910"/>
    <d v="2006-10-11T00:00:00"/>
    <n v="180"/>
    <n v="59"/>
    <n v="121"/>
    <n v="8.6487999999999996"/>
    <n v="90000"/>
    <n v="45093.88"/>
    <n v="63000"/>
    <x v="3"/>
    <x v="0"/>
  </r>
  <r>
    <n v="17305103888"/>
    <n v="30001280317293"/>
    <d v="2008-09-11T00:00:00"/>
    <n v="300"/>
    <n v="36"/>
    <n v="264"/>
    <n v="8.6487999999999996"/>
    <n v="67000"/>
    <n v="44480.02"/>
    <n v="48755.94"/>
    <x v="3"/>
    <x v="0"/>
  </r>
  <r>
    <n v="42624738134"/>
    <n v="20001290074585"/>
    <d v="2008-12-22T00:00:00"/>
    <n v="240"/>
    <n v="33"/>
    <n v="207"/>
    <n v="8.6487999999999996"/>
    <n v="63000"/>
    <n v="44618.53"/>
    <n v="50400"/>
    <x v="1"/>
    <x v="0"/>
  </r>
  <r>
    <n v="8714090708"/>
    <n v="20001280312610"/>
    <d v="2008-08-20T00:00:00"/>
    <n v="240"/>
    <n v="37"/>
    <n v="203"/>
    <n v="8.6487999999999996"/>
    <n v="120000"/>
    <n v="44630.83"/>
    <n v="51000"/>
    <x v="4"/>
    <x v="0"/>
  </r>
  <r>
    <n v="8684490754"/>
    <n v="20001280268026"/>
    <d v="2007-12-27T00:00:00"/>
    <n v="240"/>
    <n v="45"/>
    <n v="195"/>
    <n v="8.6487999999999996"/>
    <n v="65000"/>
    <n v="44629.5"/>
    <n v="52000"/>
    <x v="3"/>
    <x v="0"/>
  </r>
  <r>
    <n v="7413919885"/>
    <n v="20001290053243"/>
    <d v="2006-08-18T00:00:00"/>
    <n v="180"/>
    <n v="61"/>
    <n v="119"/>
    <n v="8.6487999999999996"/>
    <n v="96000"/>
    <n v="45073.07"/>
    <n v="64000"/>
    <x v="2"/>
    <x v="0"/>
  </r>
  <r>
    <n v="16065398845"/>
    <n v="20001280306696"/>
    <d v="2008-07-23T00:00:00"/>
    <n v="120"/>
    <n v="38"/>
    <n v="82"/>
    <n v="8.6487999999999996"/>
    <n v="80500"/>
    <n v="45596.18"/>
    <n v="64400"/>
    <x v="3"/>
    <x v="0"/>
  </r>
  <r>
    <n v="40452697204"/>
    <n v="20001330110927"/>
    <d v="2009-07-27T00:00:00"/>
    <n v="120"/>
    <n v="26"/>
    <n v="94"/>
    <n v="8.6487999999999996"/>
    <n v="100000"/>
    <n v="45369.51"/>
    <n v="56871.19"/>
    <x v="1"/>
    <x v="0"/>
  </r>
  <r>
    <n v="85749362949"/>
    <n v="20001270065416"/>
    <d v="2007-04-16T00:00:00"/>
    <n v="137"/>
    <n v="26"/>
    <n v="111"/>
    <n v="8.6487999999999996"/>
    <n v="91000"/>
    <n v="45133.67"/>
    <n v="72800"/>
    <x v="5"/>
    <x v="0"/>
  </r>
  <r>
    <n v="3545278867"/>
    <n v="20001280316098"/>
    <d v="2008-09-05T00:00:00"/>
    <n v="156"/>
    <n v="36"/>
    <n v="120"/>
    <n v="8.6487999999999996"/>
    <n v="82100"/>
    <n v="45035.56"/>
    <n v="56432.89"/>
    <x v="3"/>
    <x v="0"/>
  </r>
  <r>
    <n v="28198162828"/>
    <n v="20001280252715"/>
    <d v="2007-10-19T00:00:00"/>
    <n v="240"/>
    <n v="47"/>
    <n v="193"/>
    <n v="8.6487999999999996"/>
    <n v="78000"/>
    <n v="44582.22"/>
    <n v="53000"/>
    <x v="5"/>
    <x v="0"/>
  </r>
  <r>
    <n v="99404249653"/>
    <n v="20001230054219"/>
    <d v="2008-05-13T00:00:00"/>
    <n v="168"/>
    <n v="40"/>
    <n v="128"/>
    <n v="8.6487999999999996"/>
    <n v="88125"/>
    <n v="44934.13"/>
    <n v="70500"/>
    <x v="0"/>
    <x v="0"/>
  </r>
  <r>
    <n v="26892724825"/>
    <n v="70289230000096"/>
    <d v="2009-01-14T00:00:00"/>
    <n v="240"/>
    <n v="32"/>
    <n v="208"/>
    <n v="8.6487999999999996"/>
    <n v="80000"/>
    <n v="44514.29"/>
    <n v="50000"/>
    <x v="2"/>
    <x v="0"/>
  </r>
  <r>
    <n v="13017540804"/>
    <n v="70435230000960"/>
    <d v="2009-02-25T00:00:00"/>
    <n v="240"/>
    <n v="31"/>
    <n v="209"/>
    <n v="8.6487999999999996"/>
    <n v="106000"/>
    <n v="44478.84"/>
    <n v="50000"/>
    <x v="4"/>
    <x v="0"/>
  </r>
  <r>
    <n v="5627054735"/>
    <n v="20001280300914"/>
    <d v="2008-06-19T00:00:00"/>
    <n v="180"/>
    <n v="39"/>
    <n v="141"/>
    <n v="8.6487999999999996"/>
    <n v="69000"/>
    <n v="44787.64"/>
    <n v="55000"/>
    <x v="5"/>
    <x v="0"/>
  </r>
  <r>
    <n v="77120418653"/>
    <n v="20001280219149"/>
    <d v="2007-05-15T00:00:00"/>
    <n v="180"/>
    <n v="52"/>
    <n v="128"/>
    <n v="8.6487999999999996"/>
    <n v="75000"/>
    <n v="44886.37"/>
    <n v="60000"/>
    <x v="2"/>
    <x v="0"/>
  </r>
  <r>
    <n v="24982579857"/>
    <n v="20001280217936"/>
    <d v="2007-05-09T00:00:00"/>
    <n v="240"/>
    <n v="52"/>
    <n v="188"/>
    <n v="8.6487999999999996"/>
    <n v="102000"/>
    <n v="44533.98"/>
    <n v="54000"/>
    <x v="5"/>
    <x v="0"/>
  </r>
  <r>
    <n v="80310389100"/>
    <n v="20001280281472"/>
    <d v="2008-03-06T00:00:00"/>
    <n v="240"/>
    <n v="42"/>
    <n v="198"/>
    <n v="8.6487999999999996"/>
    <n v="65800"/>
    <n v="44481.87"/>
    <n v="51600"/>
    <x v="5"/>
    <x v="0"/>
  </r>
  <r>
    <n v="84307153804"/>
    <n v="30001270059003"/>
    <d v="2006-05-16T00:00:00"/>
    <n v="180"/>
    <n v="64"/>
    <n v="116"/>
    <n v="8.6487999999999996"/>
    <n v="99000"/>
    <n v="44970.45"/>
    <n v="65000"/>
    <x v="1"/>
    <x v="0"/>
  </r>
  <r>
    <n v="8267525866"/>
    <n v="20001280219882"/>
    <d v="2007-05-17T00:00:00"/>
    <n v="180"/>
    <n v="52"/>
    <n v="128"/>
    <n v="8.6487999999999996"/>
    <n v="120000"/>
    <n v="44852.68"/>
    <n v="60000"/>
    <x v="5"/>
    <x v="0"/>
  </r>
  <r>
    <n v="31788345835"/>
    <n v="20001280343265"/>
    <d v="2009-02-04T00:00:00"/>
    <n v="300"/>
    <n v="31"/>
    <n v="269"/>
    <n v="8.6487999999999996"/>
    <n v="69000"/>
    <n v="44261.38"/>
    <n v="48000"/>
    <x v="4"/>
    <x v="0"/>
  </r>
  <r>
    <n v="30460668803"/>
    <n v="20001280185465"/>
    <d v="2006-08-10T00:00:00"/>
    <n v="180"/>
    <n v="61"/>
    <n v="119"/>
    <n v="8.6487999999999996"/>
    <n v="120000"/>
    <n v="44894.33"/>
    <n v="63500"/>
    <x v="4"/>
    <x v="0"/>
  </r>
  <r>
    <n v="8099580826"/>
    <n v="20001280280417"/>
    <d v="2008-02-29T00:00:00"/>
    <n v="240"/>
    <n v="43"/>
    <n v="197"/>
    <n v="8.6487999999999996"/>
    <n v="120000"/>
    <n v="44411.58"/>
    <n v="52000"/>
    <x v="5"/>
    <x v="0"/>
  </r>
  <r>
    <n v="3177335249"/>
    <n v="20001300008300"/>
    <d v="2008-12-19T00:00:00"/>
    <n v="192"/>
    <n v="33"/>
    <n v="159"/>
    <n v="8.6487999999999996"/>
    <n v="74000"/>
    <n v="44573.7"/>
    <n v="51500"/>
    <x v="3"/>
    <x v="2"/>
  </r>
  <r>
    <n v="1941173756"/>
    <n v="20001280339179"/>
    <d v="2009-01-02T00:00:00"/>
    <n v="300"/>
    <n v="32"/>
    <n v="268"/>
    <n v="8.6487999999999996"/>
    <n v="60200"/>
    <n v="44217.9"/>
    <n v="48000"/>
    <x v="4"/>
    <x v="0"/>
  </r>
  <r>
    <n v="21815550368"/>
    <n v="20001280287829"/>
    <d v="2008-04-10T00:00:00"/>
    <n v="240"/>
    <n v="41"/>
    <n v="199"/>
    <n v="8.6487999999999996"/>
    <n v="64100"/>
    <n v="44391.68"/>
    <n v="51280"/>
    <x v="5"/>
    <x v="0"/>
  </r>
  <r>
    <n v="18398170115"/>
    <n v="20001290065900"/>
    <d v="2007-12-19T00:00:00"/>
    <n v="120"/>
    <n v="45"/>
    <n v="75"/>
    <n v="8.6487999999999996"/>
    <n v="117000"/>
    <n v="45543.22"/>
    <n v="69759.520000000004"/>
    <x v="5"/>
    <x v="0"/>
  </r>
  <r>
    <n v="2373510723"/>
    <n v="20001280277866"/>
    <d v="2008-02-25T00:00:00"/>
    <n v="240"/>
    <n v="43"/>
    <n v="197"/>
    <n v="8.6487999999999996"/>
    <n v="65000"/>
    <n v="44390.73"/>
    <n v="52000"/>
    <x v="0"/>
    <x v="0"/>
  </r>
  <r>
    <n v="36094307704"/>
    <n v="20001280194642"/>
    <d v="2006-11-03T00:00:00"/>
    <n v="180"/>
    <n v="58"/>
    <n v="122"/>
    <n v="8.6487999999999996"/>
    <n v="112000"/>
    <n v="44799.31"/>
    <n v="62000"/>
    <x v="5"/>
    <x v="0"/>
  </r>
  <r>
    <n v="16952298860"/>
    <n v="20001280280336"/>
    <d v="2008-02-29T00:00:00"/>
    <n v="144"/>
    <n v="42"/>
    <n v="102"/>
    <n v="8.6487999999999996"/>
    <n v="78600"/>
    <n v="44994.17"/>
    <n v="56000"/>
    <x v="3"/>
    <x v="0"/>
  </r>
  <r>
    <n v="5575817881"/>
    <n v="70062230000440"/>
    <d v="2007-12-20T00:00:00"/>
    <n v="240"/>
    <n v="45"/>
    <n v="195"/>
    <n v="8.6487999999999996"/>
    <n v="98000"/>
    <n v="44352.75"/>
    <n v="76000"/>
    <x v="5"/>
    <x v="0"/>
  </r>
  <r>
    <n v="53472080400"/>
    <n v="20001280252448"/>
    <d v="2007-10-16T00:00:00"/>
    <n v="240"/>
    <n v="47"/>
    <n v="193"/>
    <n v="8.6487999999999996"/>
    <n v="90000"/>
    <n v="44342.02"/>
    <n v="52700"/>
    <x v="5"/>
    <x v="0"/>
  </r>
  <r>
    <n v="887376835"/>
    <n v="20001280271752"/>
    <d v="2008-01-17T00:00:00"/>
    <n v="240"/>
    <n v="44"/>
    <n v="196"/>
    <n v="8.6487999999999996"/>
    <n v="65000"/>
    <n v="44301.95"/>
    <n v="52000"/>
    <x v="5"/>
    <x v="0"/>
  </r>
  <r>
    <n v="7720891759"/>
    <n v="510001310111697"/>
    <d v="2007-04-23T00:00:00"/>
    <n v="228"/>
    <n v="53"/>
    <n v="175"/>
    <n v="8.6487999999999996"/>
    <n v="94000"/>
    <n v="44384.160000000003"/>
    <n v="55000"/>
    <x v="5"/>
    <x v="0"/>
  </r>
  <r>
    <n v="7081616771"/>
    <n v="20001280271833"/>
    <d v="2008-01-17T00:00:00"/>
    <n v="240"/>
    <n v="44"/>
    <n v="196"/>
    <n v="8.6487999999999996"/>
    <n v="65200"/>
    <n v="44299.31"/>
    <n v="50655.71"/>
    <x v="3"/>
    <x v="1"/>
  </r>
  <r>
    <n v="27730825830"/>
    <n v="70074230000206"/>
    <d v="2009-06-29T00:00:00"/>
    <n v="240"/>
    <n v="27"/>
    <n v="213"/>
    <n v="8.6487999999999996"/>
    <n v="74000"/>
    <n v="44229.52"/>
    <n v="48844.17"/>
    <x v="4"/>
    <x v="0"/>
  </r>
  <r>
    <n v="27008414846"/>
    <n v="20001290069158"/>
    <d v="2008-04-25T00:00:00"/>
    <n v="180"/>
    <n v="41"/>
    <n v="139"/>
    <n v="8.6487999999999996"/>
    <n v="115000"/>
    <n v="44563"/>
    <n v="55578.43"/>
    <x v="5"/>
    <x v="0"/>
  </r>
  <r>
    <n v="42999626053"/>
    <n v="20001280170018"/>
    <d v="2006-04-05T00:00:00"/>
    <n v="180"/>
    <n v="65"/>
    <n v="115"/>
    <n v="8.6487999999999996"/>
    <n v="108000"/>
    <n v="44744.62"/>
    <n v="65000"/>
    <x v="5"/>
    <x v="0"/>
  </r>
  <r>
    <n v="42892104734"/>
    <n v="20001280255188"/>
    <d v="2007-10-26T00:00:00"/>
    <n v="144"/>
    <n v="47"/>
    <n v="97"/>
    <n v="8.6487999999999996"/>
    <n v="110000"/>
    <n v="44950.99"/>
    <n v="64000"/>
    <x v="4"/>
    <x v="0"/>
  </r>
  <r>
    <n v="27926268879"/>
    <n v="20001280337346"/>
    <d v="2008-12-19T00:00:00"/>
    <n v="240"/>
    <n v="33"/>
    <n v="207"/>
    <n v="8.6487999999999996"/>
    <n v="84800"/>
    <n v="44187.29"/>
    <n v="50000"/>
    <x v="2"/>
    <x v="0"/>
  </r>
  <r>
    <n v="61306983215"/>
    <n v="20001280260289"/>
    <d v="2007-11-21T00:00:00"/>
    <n v="192"/>
    <n v="46"/>
    <n v="146"/>
    <n v="8.6487999999999996"/>
    <n v="77500"/>
    <n v="44450.38"/>
    <n v="56000"/>
    <x v="4"/>
    <x v="0"/>
  </r>
  <r>
    <n v="27909732880"/>
    <n v="20001290056331"/>
    <d v="2007-02-26T00:00:00"/>
    <n v="180"/>
    <n v="55"/>
    <n v="125"/>
    <n v="8.6487999999999996"/>
    <n v="100000"/>
    <n v="44605.69"/>
    <n v="60979"/>
    <x v="4"/>
    <x v="0"/>
  </r>
  <r>
    <n v="8369279740"/>
    <n v="71527230000112"/>
    <d v="2008-02-20T00:00:00"/>
    <n v="119"/>
    <n v="12"/>
    <n v="107"/>
    <n v="8.6487999999999996"/>
    <n v="85000"/>
    <n v="44785.82"/>
    <n v="68000"/>
    <x v="5"/>
    <x v="0"/>
  </r>
  <r>
    <n v="83555803115"/>
    <n v="20001280171626"/>
    <d v="2006-04-11T00:00:00"/>
    <n v="180"/>
    <n v="65"/>
    <n v="115"/>
    <n v="8.6487999999999996"/>
    <n v="110000"/>
    <n v="44694.28"/>
    <n v="65000"/>
    <x v="5"/>
    <x v="0"/>
  </r>
  <r>
    <n v="77215567915"/>
    <n v="20001280214384"/>
    <d v="2007-04-17T00:00:00"/>
    <n v="180"/>
    <n v="53"/>
    <n v="127"/>
    <n v="8.6487999999999996"/>
    <n v="75000"/>
    <n v="44568.49"/>
    <n v="60000"/>
    <x v="4"/>
    <x v="0"/>
  </r>
  <r>
    <n v="7212988774"/>
    <n v="20001280273674"/>
    <d v="2008-01-24T00:00:00"/>
    <n v="240"/>
    <n v="44"/>
    <n v="196"/>
    <n v="8.6487999999999996"/>
    <n v="65200"/>
    <n v="44184.32"/>
    <n v="52000"/>
    <x v="4"/>
    <x v="0"/>
  </r>
  <r>
    <n v="95034382768"/>
    <n v="20001280341637"/>
    <d v="2009-01-26T00:00:00"/>
    <n v="240"/>
    <n v="32"/>
    <n v="208"/>
    <n v="8.6487999999999996"/>
    <n v="100000"/>
    <n v="44136.09"/>
    <n v="80000"/>
    <x v="5"/>
    <x v="0"/>
  </r>
  <r>
    <n v="69344787034"/>
    <n v="20001280273623"/>
    <d v="2008-01-25T00:00:00"/>
    <n v="240"/>
    <n v="44"/>
    <n v="196"/>
    <n v="8.6487999999999996"/>
    <n v="83000"/>
    <n v="44175.32"/>
    <n v="52000"/>
    <x v="2"/>
    <x v="0"/>
  </r>
  <r>
    <n v="40627284434"/>
    <n v="20001280264292"/>
    <d v="2007-12-10T00:00:00"/>
    <n v="156"/>
    <n v="45"/>
    <n v="111"/>
    <n v="8.6487999999999996"/>
    <n v="80000"/>
    <n v="44706.97"/>
    <n v="60000"/>
    <x v="4"/>
    <x v="0"/>
  </r>
  <r>
    <n v="4553385821"/>
    <n v="30001280190803"/>
    <d v="2006-09-27T00:00:00"/>
    <n v="144"/>
    <n v="60"/>
    <n v="84"/>
    <n v="8.6487999999999996"/>
    <n v="102000"/>
    <n v="45096.31"/>
    <n v="71400"/>
    <x v="4"/>
    <x v="0"/>
  </r>
  <r>
    <n v="9084527720"/>
    <n v="20001300003685"/>
    <d v="2008-07-23T00:00:00"/>
    <n v="300"/>
    <n v="4"/>
    <n v="296"/>
    <n v="8.6487999999999996"/>
    <n v="120000"/>
    <n v="43903.6"/>
    <n v="65400"/>
    <x v="1"/>
    <x v="0"/>
  </r>
  <r>
    <n v="9211436800"/>
    <n v="20001280266503"/>
    <d v="2007-12-19T00:00:00"/>
    <n v="240"/>
    <n v="45"/>
    <n v="195"/>
    <n v="8.6487999999999996"/>
    <n v="76000"/>
    <n v="44133.27"/>
    <n v="52000"/>
    <x v="2"/>
    <x v="0"/>
  </r>
  <r>
    <n v="97701440020"/>
    <n v="20001280324333"/>
    <d v="2008-10-13T00:00:00"/>
    <n v="240"/>
    <n v="35"/>
    <n v="205"/>
    <n v="8.6487999999999996"/>
    <n v="108900"/>
    <n v="44098.1"/>
    <n v="50000"/>
    <x v="3"/>
    <x v="0"/>
  </r>
  <r>
    <n v="91827787872"/>
    <n v="20001310121435"/>
    <d v="2009-09-21T00:00:00"/>
    <n v="240"/>
    <n v="24"/>
    <n v="216"/>
    <n v="8.6487999999999996"/>
    <n v="66500"/>
    <n v="44063.42"/>
    <n v="48000"/>
    <x v="5"/>
    <x v="0"/>
  </r>
  <r>
    <n v="44867824020"/>
    <n v="20001280337125"/>
    <d v="2008-12-19T00:00:00"/>
    <n v="300"/>
    <n v="33"/>
    <n v="267"/>
    <n v="8.6487999999999996"/>
    <n v="62700"/>
    <n v="43912.1"/>
    <n v="48000"/>
    <x v="1"/>
    <x v="0"/>
  </r>
  <r>
    <n v="7967842723"/>
    <n v="20001280213086"/>
    <d v="2007-04-11T00:00:00"/>
    <n v="240"/>
    <n v="53"/>
    <n v="187"/>
    <n v="8.6487999999999996"/>
    <n v="91000"/>
    <n v="44101.35"/>
    <n v="53628.84"/>
    <x v="1"/>
    <x v="0"/>
  </r>
  <r>
    <n v="16623433880"/>
    <n v="20001280325887"/>
    <d v="2008-10-22T00:00:00"/>
    <n v="240"/>
    <n v="35"/>
    <n v="205"/>
    <n v="8.6487999999999996"/>
    <n v="75000"/>
    <n v="44002.95"/>
    <n v="50000"/>
    <x v="1"/>
    <x v="0"/>
  </r>
  <r>
    <n v="22276580534"/>
    <n v="20001280325968"/>
    <d v="2008-10-22T00:00:00"/>
    <n v="240"/>
    <n v="35"/>
    <n v="205"/>
    <n v="8.6487999999999996"/>
    <n v="105200"/>
    <n v="44002.95"/>
    <n v="50000"/>
    <x v="2"/>
    <x v="0"/>
  </r>
  <r>
    <n v="15138150839"/>
    <n v="30001230053403"/>
    <d v="2007-10-30T00:00:00"/>
    <n v="240"/>
    <n v="47"/>
    <n v="193"/>
    <n v="8.6487999999999996"/>
    <n v="75000"/>
    <n v="44041.120000000003"/>
    <n v="52500"/>
    <x v="1"/>
    <x v="0"/>
  </r>
  <r>
    <n v="3164173601"/>
    <n v="20001280323337"/>
    <d v="2008-10-08T00:00:00"/>
    <n v="300"/>
    <n v="35"/>
    <n v="265"/>
    <n v="8.6487999999999996"/>
    <n v="66000"/>
    <n v="43833.71"/>
    <n v="48000"/>
    <x v="0"/>
    <x v="0"/>
  </r>
  <r>
    <n v="4898436897"/>
    <n v="70157230000903"/>
    <d v="2009-07-20T00:00:00"/>
    <n v="156"/>
    <n v="20"/>
    <n v="136"/>
    <n v="8.6487999999999996"/>
    <n v="112000"/>
    <n v="44284.639999999999"/>
    <n v="77451.600000000006"/>
    <x v="5"/>
    <x v="0"/>
  </r>
  <r>
    <n v="31383621845"/>
    <n v="20001280317884"/>
    <d v="2008-09-15T00:00:00"/>
    <n v="240"/>
    <n v="36"/>
    <n v="204"/>
    <n v="8.6487999999999996"/>
    <n v="63000"/>
    <n v="43954.02"/>
    <n v="50000"/>
    <x v="1"/>
    <x v="0"/>
  </r>
  <r>
    <n v="28105254808"/>
    <n v="30001270053161"/>
    <d v="2005-10-28T00:00:00"/>
    <n v="180"/>
    <n v="71"/>
    <n v="109"/>
    <n v="8.6487999999999996"/>
    <n v="101000"/>
    <n v="44532.01"/>
    <n v="68000"/>
    <x v="1"/>
    <x v="0"/>
  </r>
  <r>
    <n v="2931535664"/>
    <n v="20001280289163"/>
    <d v="2008-04-16T00:00:00"/>
    <n v="180"/>
    <n v="41"/>
    <n v="139"/>
    <n v="8.6487999999999996"/>
    <n v="101600"/>
    <n v="44249.41"/>
    <n v="55000"/>
    <x v="2"/>
    <x v="0"/>
  </r>
  <r>
    <n v="66838932920"/>
    <n v="20001280332018"/>
    <d v="2008-11-20T00:00:00"/>
    <n v="300"/>
    <n v="34"/>
    <n v="266"/>
    <n v="8.6487999999999996"/>
    <n v="64300"/>
    <n v="43765.97"/>
    <n v="48000"/>
    <x v="5"/>
    <x v="0"/>
  </r>
  <r>
    <n v="148281621"/>
    <n v="30001280291898"/>
    <d v="2008-04-30T00:00:00"/>
    <n v="240"/>
    <n v="41"/>
    <n v="199"/>
    <n v="8.6487999999999996"/>
    <n v="75800"/>
    <n v="43922.9"/>
    <n v="51000"/>
    <x v="0"/>
    <x v="0"/>
  </r>
  <r>
    <n v="80997660"/>
    <n v="20001280357827"/>
    <d v="2009-06-10T00:00:00"/>
    <n v="120"/>
    <n v="27"/>
    <n v="93"/>
    <n v="8.6487999999999996"/>
    <n v="120000"/>
    <n v="44691.55"/>
    <n v="56300.02"/>
    <x v="4"/>
    <x v="0"/>
  </r>
  <r>
    <n v="26726024843"/>
    <n v="20001300006510"/>
    <d v="2008-10-23T00:00:00"/>
    <n v="180"/>
    <n v="35"/>
    <n v="145"/>
    <n v="8.6487999999999996"/>
    <n v="111000"/>
    <n v="44163.53"/>
    <n v="53239"/>
    <x v="1"/>
    <x v="0"/>
  </r>
  <r>
    <n v="61736155768"/>
    <n v="20001280209640"/>
    <d v="2007-03-15T00:00:00"/>
    <n v="180"/>
    <n v="54"/>
    <n v="126"/>
    <n v="8.6487999999999996"/>
    <n v="116000"/>
    <n v="44303.79"/>
    <n v="60000"/>
    <x v="3"/>
    <x v="0"/>
  </r>
  <r>
    <n v="16429788687"/>
    <n v="20001280347201"/>
    <d v="2009-03-26T00:00:00"/>
    <n v="216"/>
    <n v="30"/>
    <n v="186"/>
    <n v="8.6487999999999996"/>
    <n v="104400"/>
    <n v="43950.65"/>
    <n v="50000"/>
    <x v="1"/>
    <x v="0"/>
  </r>
  <r>
    <n v="17790540840"/>
    <n v="30001270060010"/>
    <d v="2006-07-03T00:00:00"/>
    <n v="180"/>
    <n v="62"/>
    <n v="118"/>
    <n v="8.6487999999999996"/>
    <n v="120000"/>
    <n v="44367.34"/>
    <n v="63000"/>
    <x v="5"/>
    <x v="0"/>
  </r>
  <r>
    <n v="31485502772"/>
    <n v="20001280225483"/>
    <d v="2007-06-18T00:00:00"/>
    <n v="108"/>
    <n v="51"/>
    <n v="57"/>
    <n v="8.6487999999999996"/>
    <n v="103000"/>
    <n v="45629.5"/>
    <n v="82400"/>
    <x v="2"/>
    <x v="0"/>
  </r>
  <r>
    <n v="53805380968"/>
    <n v="20001280311150"/>
    <d v="2008-08-12T00:00:00"/>
    <n v="240"/>
    <n v="37"/>
    <n v="203"/>
    <n v="8.6487999999999996"/>
    <n v="80000"/>
    <n v="43875.43"/>
    <n v="50000"/>
    <x v="2"/>
    <x v="0"/>
  </r>
  <r>
    <n v="11338714880"/>
    <n v="70564230000189"/>
    <d v="2009-02-05T00:00:00"/>
    <n v="134"/>
    <n v="8"/>
    <n v="126"/>
    <n v="8.6487999999999996"/>
    <n v="103000"/>
    <n v="44277.63"/>
    <n v="59650"/>
    <x v="4"/>
    <x v="0"/>
  </r>
  <r>
    <n v="31394950802"/>
    <n v="70262230000230"/>
    <d v="2007-09-10T00:00:00"/>
    <n v="176"/>
    <n v="24"/>
    <n v="152"/>
    <n v="8.6487999999999996"/>
    <n v="70000"/>
    <n v="44091.64"/>
    <n v="52000"/>
    <x v="4"/>
    <x v="0"/>
  </r>
  <r>
    <n v="8741825810"/>
    <n v="20001280218630"/>
    <d v="2007-05-11T00:00:00"/>
    <n v="216"/>
    <n v="52"/>
    <n v="164"/>
    <n v="8.6487999999999996"/>
    <n v="91000"/>
    <n v="44010.87"/>
    <n v="55000"/>
    <x v="1"/>
    <x v="0"/>
  </r>
  <r>
    <n v="19038652801"/>
    <n v="20001280158166"/>
    <d v="2006-01-02T00:00:00"/>
    <n v="180"/>
    <n v="68"/>
    <n v="112"/>
    <n v="8.6487999999999996"/>
    <n v="94000"/>
    <n v="44394.89"/>
    <n v="65800"/>
    <x v="4"/>
    <x v="0"/>
  </r>
  <r>
    <n v="4981772467"/>
    <n v="20001280330856"/>
    <d v="2008-11-14T00:00:00"/>
    <n v="120"/>
    <n v="34"/>
    <n v="86"/>
    <n v="8.6487999999999996"/>
    <n v="117400"/>
    <n v="44751.24"/>
    <n v="60607.3"/>
    <x v="4"/>
    <x v="0"/>
  </r>
  <r>
    <n v="62854089472"/>
    <n v="20001280310693"/>
    <d v="2008-08-08T00:00:00"/>
    <n v="300"/>
    <n v="37"/>
    <n v="263"/>
    <n v="8.6487999999999996"/>
    <n v="63800"/>
    <n v="43667.78"/>
    <n v="48000"/>
    <x v="4"/>
    <x v="0"/>
  </r>
  <r>
    <n v="21446481824"/>
    <n v="20001280209828"/>
    <d v="2007-03-15T00:00:00"/>
    <n v="108"/>
    <n v="54"/>
    <n v="54"/>
    <n v="8.6487999999999996"/>
    <n v="110000"/>
    <n v="45702.39"/>
    <n v="86652.34"/>
    <x v="1"/>
    <x v="0"/>
  </r>
  <r>
    <n v="32365884890"/>
    <n v="20001330125827"/>
    <d v="2010-02-25T00:00:00"/>
    <n v="120"/>
    <n v="19"/>
    <n v="101"/>
    <n v="8.6487999999999996"/>
    <n v="97700"/>
    <n v="44482.23"/>
    <n v="51968.39"/>
    <x v="5"/>
    <x v="0"/>
  </r>
  <r>
    <n v="67555454068"/>
    <n v="20001290057265"/>
    <d v="2007-04-04T00:00:00"/>
    <n v="180"/>
    <n v="53"/>
    <n v="127"/>
    <n v="8.6487999999999996"/>
    <n v="90000"/>
    <n v="44199.54"/>
    <n v="59249"/>
    <x v="5"/>
    <x v="0"/>
  </r>
  <r>
    <n v="3196539946"/>
    <n v="20001280298812"/>
    <d v="2008-06-09T00:00:00"/>
    <n v="240"/>
    <n v="39"/>
    <n v="201"/>
    <n v="8.6487999999999996"/>
    <n v="62800"/>
    <n v="43804.98"/>
    <n v="50240"/>
    <x v="5"/>
    <x v="0"/>
  </r>
  <r>
    <n v="27542290860"/>
    <n v="20001280205164"/>
    <d v="2007-02-07T00:00:00"/>
    <n v="180"/>
    <n v="55"/>
    <n v="125"/>
    <n v="8.6487999999999996"/>
    <n v="77000"/>
    <n v="44198.22"/>
    <n v="60220"/>
    <x v="4"/>
    <x v="0"/>
  </r>
  <r>
    <n v="12337536491"/>
    <n v="20001310132577"/>
    <d v="2009-12-14T00:00:00"/>
    <n v="120"/>
    <n v="21"/>
    <n v="99"/>
    <n v="8.6487999999999996"/>
    <n v="66000"/>
    <n v="44455.69"/>
    <n v="52800"/>
    <x v="5"/>
    <x v="0"/>
  </r>
  <r>
    <n v="19995035898"/>
    <n v="20001280273348"/>
    <d v="2008-01-24T00:00:00"/>
    <n v="240"/>
    <n v="43"/>
    <n v="197"/>
    <n v="8.6487999999999996"/>
    <n v="74200"/>
    <n v="43772.87"/>
    <n v="51000"/>
    <x v="1"/>
    <x v="0"/>
  </r>
  <r>
    <n v="3687090353"/>
    <n v="20001280211393"/>
    <d v="2007-03-27T00:00:00"/>
    <n v="168"/>
    <n v="54"/>
    <n v="114"/>
    <n v="8.6487999999999996"/>
    <n v="83000"/>
    <n v="44226.09"/>
    <n v="62000"/>
    <x v="5"/>
    <x v="0"/>
  </r>
  <r>
    <n v="10072649771"/>
    <n v="20001280304987"/>
    <d v="2008-07-14T00:00:00"/>
    <n v="240"/>
    <n v="38"/>
    <n v="202"/>
    <n v="8.6487999999999996"/>
    <n v="92400"/>
    <n v="43705.22"/>
    <n v="50000"/>
    <x v="5"/>
    <x v="0"/>
  </r>
  <r>
    <n v="128819880"/>
    <n v="20001310114838"/>
    <d v="2009-07-10T00:00:00"/>
    <n v="276"/>
    <n v="26"/>
    <n v="250"/>
    <n v="8.6487999999999996"/>
    <n v="105000"/>
    <n v="43575.09"/>
    <n v="47000"/>
    <x v="5"/>
    <x v="0"/>
  </r>
  <r>
    <n v="8180245420"/>
    <n v="20001280323558"/>
    <d v="2008-10-09T00:00:00"/>
    <n v="156"/>
    <n v="35"/>
    <n v="121"/>
    <n v="8.6487999999999996"/>
    <n v="80000"/>
    <n v="44106.05"/>
    <n v="55000"/>
    <x v="4"/>
    <x v="0"/>
  </r>
  <r>
    <n v="5070971905"/>
    <n v="20001280253967"/>
    <d v="2007-10-23T00:00:00"/>
    <n v="180"/>
    <n v="47"/>
    <n v="133"/>
    <n v="8.6487999999999996"/>
    <n v="112000"/>
    <n v="43968.27"/>
    <n v="57000"/>
    <x v="5"/>
    <x v="0"/>
  </r>
  <r>
    <n v="21499477813"/>
    <n v="20001280298995"/>
    <d v="2008-06-09T00:00:00"/>
    <n v="240"/>
    <n v="39"/>
    <n v="201"/>
    <n v="8.6487999999999996"/>
    <n v="79000"/>
    <n v="43595.73"/>
    <n v="50000"/>
    <x v="4"/>
    <x v="0"/>
  </r>
  <r>
    <n v="230432611"/>
    <n v="30001280240401"/>
    <d v="2007-08-23T00:00:00"/>
    <n v="180"/>
    <n v="49"/>
    <n v="131"/>
    <n v="8.6487999999999996"/>
    <n v="105000"/>
    <n v="43944.76"/>
    <n v="57750"/>
    <x v="2"/>
    <x v="0"/>
  </r>
  <r>
    <n v="78315905872"/>
    <n v="20001280221640"/>
    <d v="2007-05-25T00:00:00"/>
    <n v="240"/>
    <n v="52"/>
    <n v="188"/>
    <n v="8.6487999999999996"/>
    <n v="84000"/>
    <n v="43632.97"/>
    <n v="65258.46"/>
    <x v="5"/>
    <x v="0"/>
  </r>
  <r>
    <n v="25264989885"/>
    <n v="20001280296488"/>
    <d v="2008-05-27T00:00:00"/>
    <n v="240"/>
    <n v="40"/>
    <n v="200"/>
    <n v="8.6487999999999996"/>
    <n v="63000"/>
    <n v="43583.58"/>
    <n v="50400"/>
    <x v="4"/>
    <x v="0"/>
  </r>
  <r>
    <n v="21551161877"/>
    <n v="70140230000445"/>
    <d v="2007-10-16T00:00:00"/>
    <n v="240"/>
    <n v="47"/>
    <n v="193"/>
    <n v="8.6487999999999996"/>
    <n v="65000"/>
    <n v="43603.86"/>
    <n v="51127.96"/>
    <x v="3"/>
    <x v="0"/>
  </r>
  <r>
    <n v="13554601829"/>
    <n v="20001280192631"/>
    <d v="2006-10-16T00:00:00"/>
    <n v="117"/>
    <n v="34"/>
    <n v="83"/>
    <n v="8.6487999999999996"/>
    <n v="120000"/>
    <n v="44489.07"/>
    <n v="79000"/>
    <x v="5"/>
    <x v="0"/>
  </r>
  <r>
    <n v="88053440878"/>
    <n v="20001280183640"/>
    <d v="2006-07-24T00:00:00"/>
    <n v="180"/>
    <n v="62"/>
    <n v="118"/>
    <n v="8.6487999999999996"/>
    <n v="104000"/>
    <n v="43998.26"/>
    <n v="63000"/>
    <x v="5"/>
    <x v="0"/>
  </r>
  <r>
    <n v="18607636855"/>
    <n v="510001310111875"/>
    <d v="2007-05-08T00:00:00"/>
    <n v="240"/>
    <n v="52"/>
    <n v="188"/>
    <n v="8.6487999999999996"/>
    <n v="66000"/>
    <n v="43572.29"/>
    <n v="52800"/>
    <x v="0"/>
    <x v="0"/>
  </r>
  <r>
    <n v="15919973803"/>
    <n v="20001230053689"/>
    <d v="2007-12-28T00:00:00"/>
    <n v="84"/>
    <n v="45"/>
    <n v="39"/>
    <n v="8.6487999999999996"/>
    <n v="120000"/>
    <n v="46396.39"/>
    <n v="96000"/>
    <x v="1"/>
    <x v="0"/>
  </r>
  <r>
    <n v="53373928915"/>
    <n v="71243230000182"/>
    <d v="2008-10-17T00:00:00"/>
    <n v="190"/>
    <n v="10"/>
    <n v="180"/>
    <n v="8.6487999999999996"/>
    <n v="90000"/>
    <n v="43549.1"/>
    <n v="57727.87"/>
    <x v="4"/>
    <x v="0"/>
  </r>
  <r>
    <n v="25051558879"/>
    <n v="20001280320516"/>
    <d v="2008-09-25T00:00:00"/>
    <n v="96"/>
    <n v="36"/>
    <n v="60"/>
    <n v="8.6487999999999996"/>
    <n v="97600"/>
    <n v="45064.26"/>
    <n v="70000"/>
    <x v="2"/>
    <x v="0"/>
  </r>
  <r>
    <n v="42549485904"/>
    <n v="20001280207310"/>
    <d v="2007-02-27T00:00:00"/>
    <n v="180"/>
    <n v="55"/>
    <n v="125"/>
    <n v="8.6487999999999996"/>
    <n v="75000"/>
    <n v="43857.32"/>
    <n v="60000"/>
    <x v="5"/>
    <x v="0"/>
  </r>
  <r>
    <n v="1823342795"/>
    <n v="20001300007656"/>
    <d v="2008-11-28T00:00:00"/>
    <n v="240"/>
    <n v="34"/>
    <n v="206"/>
    <n v="8.6487999999999996"/>
    <n v="109000"/>
    <n v="43437.1"/>
    <n v="48657.99"/>
    <x v="4"/>
    <x v="0"/>
  </r>
  <r>
    <n v="35720409734"/>
    <n v="20001280247355"/>
    <d v="2007-09-21T00:00:00"/>
    <n v="240"/>
    <n v="48"/>
    <n v="192"/>
    <n v="8.6487999999999996"/>
    <n v="65000"/>
    <n v="43476.51"/>
    <n v="52000"/>
    <x v="1"/>
    <x v="0"/>
  </r>
  <r>
    <n v="66202990244"/>
    <n v="20001290071020"/>
    <d v="2008-08-12T00:00:00"/>
    <n v="180"/>
    <n v="37"/>
    <n v="143"/>
    <n v="8.6487999999999996"/>
    <n v="71000"/>
    <n v="43682.49"/>
    <n v="53000"/>
    <x v="4"/>
    <x v="0"/>
  </r>
  <r>
    <n v="19509313823"/>
    <n v="20001290055386"/>
    <d v="2007-01-08T00:00:00"/>
    <n v="180"/>
    <n v="56"/>
    <n v="124"/>
    <n v="8.6487999999999996"/>
    <n v="120000"/>
    <n v="43805.82"/>
    <n v="60000"/>
    <x v="2"/>
    <x v="0"/>
  </r>
  <r>
    <n v="14857609843"/>
    <n v="70123230000356"/>
    <d v="2008-01-02T00:00:00"/>
    <n v="86"/>
    <n v="6"/>
    <n v="80"/>
    <n v="8.6487999999999996"/>
    <n v="107000"/>
    <n v="44387.07"/>
    <n v="84163.49"/>
    <x v="2"/>
    <x v="0"/>
  </r>
  <r>
    <n v="71572570415"/>
    <n v="20001280247517"/>
    <d v="2007-09-25T00:00:00"/>
    <n v="240"/>
    <n v="48"/>
    <n v="192"/>
    <n v="8.6487999999999996"/>
    <n v="75000"/>
    <n v="43399.040000000001"/>
    <n v="52000"/>
    <x v="5"/>
    <x v="0"/>
  </r>
  <r>
    <n v="30359836828"/>
    <n v="70778230000050"/>
    <d v="2008-07-07T00:00:00"/>
    <n v="240"/>
    <n v="38"/>
    <n v="202"/>
    <n v="8.6487999999999996"/>
    <n v="66000"/>
    <n v="43345.24"/>
    <n v="49530"/>
    <x v="5"/>
    <x v="0"/>
  </r>
  <r>
    <n v="32542437734"/>
    <n v="20001280226218"/>
    <d v="2007-06-21T00:00:00"/>
    <n v="168"/>
    <n v="51"/>
    <n v="117"/>
    <n v="8.6487999999999996"/>
    <n v="62000"/>
    <n v="43822.31"/>
    <n v="60000"/>
    <x v="1"/>
    <x v="0"/>
  </r>
  <r>
    <n v="97700711615"/>
    <n v="30001280350673"/>
    <d v="2009-04-09T00:00:00"/>
    <n v="192"/>
    <n v="29"/>
    <n v="163"/>
    <n v="8.6487999999999996"/>
    <n v="90000"/>
    <n v="43480.9"/>
    <n v="50000"/>
    <x v="2"/>
    <x v="0"/>
  </r>
  <r>
    <n v="29814901172"/>
    <n v="30001280209180"/>
    <d v="2007-03-12T00:00:00"/>
    <n v="240"/>
    <n v="54"/>
    <n v="186"/>
    <n v="8.6487999999999996"/>
    <n v="91000"/>
    <n v="43372.62"/>
    <n v="53000"/>
    <x v="1"/>
    <x v="0"/>
  </r>
  <r>
    <n v="13432224869"/>
    <n v="20001280318287"/>
    <d v="2008-09-15T00:00:00"/>
    <n v="300"/>
    <n v="2"/>
    <n v="298"/>
    <n v="8.6487999999999996"/>
    <n v="90000"/>
    <n v="43097.8"/>
    <n v="64672.13"/>
    <x v="2"/>
    <x v="0"/>
  </r>
  <r>
    <n v="30903289172"/>
    <n v="20001280203030"/>
    <d v="2007-01-19T00:00:00"/>
    <n v="180"/>
    <n v="56"/>
    <n v="124"/>
    <n v="8.6487999999999996"/>
    <n v="80000"/>
    <n v="43719.86"/>
    <n v="60000"/>
    <x v="5"/>
    <x v="0"/>
  </r>
  <r>
    <n v="89784677849"/>
    <n v="20001280203137"/>
    <d v="2007-01-19T00:00:00"/>
    <n v="180"/>
    <n v="56"/>
    <n v="124"/>
    <n v="8.6487999999999996"/>
    <n v="82000"/>
    <n v="43719.86"/>
    <n v="60000"/>
    <x v="0"/>
    <x v="0"/>
  </r>
  <r>
    <n v="29459147860"/>
    <n v="30001280202615"/>
    <d v="2007-01-17T00:00:00"/>
    <n v="240"/>
    <n v="56"/>
    <n v="184"/>
    <n v="8.6487999999999996"/>
    <n v="80000"/>
    <n v="43365.81"/>
    <n v="53500"/>
    <x v="1"/>
    <x v="0"/>
  </r>
  <r>
    <n v="68843569449"/>
    <n v="20001280202750"/>
    <d v="2007-01-17T00:00:00"/>
    <n v="180"/>
    <n v="56"/>
    <n v="124"/>
    <n v="8.6487999999999996"/>
    <n v="77000"/>
    <n v="43700.92"/>
    <n v="60000"/>
    <x v="2"/>
    <x v="0"/>
  </r>
  <r>
    <n v="9297521800"/>
    <n v="20001280295538"/>
    <d v="2008-05-21T00:00:00"/>
    <n v="240"/>
    <n v="40"/>
    <n v="200"/>
    <n v="8.6487999999999996"/>
    <n v="120000"/>
    <n v="43291.8"/>
    <n v="50000"/>
    <x v="3"/>
    <x v="0"/>
  </r>
  <r>
    <n v="10137394691"/>
    <n v="20001280193905"/>
    <d v="2006-10-27T00:00:00"/>
    <n v="120"/>
    <n v="59"/>
    <n v="61"/>
    <n v="8.6487999999999996"/>
    <n v="119000"/>
    <n v="44845.25"/>
    <n v="83300"/>
    <x v="2"/>
    <x v="0"/>
  </r>
  <r>
    <n v="54779251672"/>
    <n v="20001280296879"/>
    <d v="2008-05-29T00:00:00"/>
    <n v="240"/>
    <n v="40"/>
    <n v="200"/>
    <n v="8.6487999999999996"/>
    <n v="116500"/>
    <n v="43275.9"/>
    <n v="50000"/>
    <x v="1"/>
    <x v="0"/>
  </r>
  <r>
    <n v="30283646896"/>
    <n v="20001300007397"/>
    <d v="2008-11-19T00:00:00"/>
    <n v="240"/>
    <n v="34"/>
    <n v="206"/>
    <n v="8.6487999999999996"/>
    <n v="111000"/>
    <n v="43232.85"/>
    <n v="48910"/>
    <x v="1"/>
    <x v="0"/>
  </r>
  <r>
    <n v="75898608672"/>
    <n v="20001280209879"/>
    <d v="2007-03-15T00:00:00"/>
    <n v="240"/>
    <n v="54"/>
    <n v="186"/>
    <n v="8.6487999999999996"/>
    <n v="120000"/>
    <n v="43289.29"/>
    <n v="80000"/>
    <x v="5"/>
    <x v="0"/>
  </r>
  <r>
    <n v="38504995372"/>
    <n v="20001280188383"/>
    <d v="2006-09-06T00:00:00"/>
    <n v="120"/>
    <n v="60"/>
    <n v="60"/>
    <n v="8.6487999999999996"/>
    <n v="120000"/>
    <n v="44831.199999999997"/>
    <n v="84000"/>
    <x v="4"/>
    <x v="0"/>
  </r>
  <r>
    <n v="26811543833"/>
    <n v="20001290063141"/>
    <d v="2007-10-08T00:00:00"/>
    <n v="118"/>
    <n v="18"/>
    <n v="100"/>
    <n v="8.6487999999999996"/>
    <n v="110000"/>
    <n v="43888.959999999999"/>
    <n v="74000"/>
    <x v="4"/>
    <x v="0"/>
  </r>
  <r>
    <n v="12707985880"/>
    <n v="510001300107417"/>
    <d v="2007-02-16T00:00:00"/>
    <n v="180"/>
    <n v="55"/>
    <n v="125"/>
    <n v="8.6487999999999996"/>
    <n v="96000"/>
    <n v="43613.68"/>
    <n v="59500"/>
    <x v="0"/>
    <x v="0"/>
  </r>
  <r>
    <n v="8788031730"/>
    <n v="20001280197722"/>
    <d v="2006-12-04T00:00:00"/>
    <n v="120"/>
    <n v="57"/>
    <n v="63"/>
    <n v="8.6487999999999996"/>
    <n v="100000"/>
    <n v="44694.84"/>
    <n v="80000"/>
    <x v="5"/>
    <x v="0"/>
  </r>
  <r>
    <n v="2771952769"/>
    <n v="20001290055998"/>
    <d v="2007-02-05T00:00:00"/>
    <n v="240"/>
    <n v="55"/>
    <n v="185"/>
    <n v="8.6487999999999996"/>
    <n v="91000"/>
    <n v="43247"/>
    <n v="52945.06"/>
    <x v="1"/>
    <x v="0"/>
  </r>
  <r>
    <n v="21943702691"/>
    <n v="20001280288701"/>
    <d v="2008-04-15T00:00:00"/>
    <n v="240"/>
    <n v="41"/>
    <n v="199"/>
    <n v="8.6487999999999996"/>
    <n v="83000"/>
    <n v="43185.77"/>
    <n v="50000"/>
    <x v="5"/>
    <x v="0"/>
  </r>
  <r>
    <n v="8009582840"/>
    <n v="30001280317692"/>
    <d v="2008-09-12T00:00:00"/>
    <n v="300"/>
    <n v="36"/>
    <n v="264"/>
    <n v="8.6487999999999996"/>
    <n v="118100"/>
    <n v="43019.26"/>
    <n v="89000"/>
    <x v="5"/>
    <x v="0"/>
  </r>
  <r>
    <n v="31942075715"/>
    <n v="20001280278030"/>
    <d v="2008-02-21T00:00:00"/>
    <n v="144"/>
    <n v="43"/>
    <n v="101"/>
    <n v="8.6487999999999996"/>
    <n v="88600"/>
    <n v="43826.33"/>
    <n v="60000"/>
    <x v="5"/>
    <x v="0"/>
  </r>
  <r>
    <n v="21437387810"/>
    <n v="20001300008210"/>
    <d v="2008-12-15T00:00:00"/>
    <n v="300"/>
    <n v="33"/>
    <n v="267"/>
    <n v="8.6487999999999996"/>
    <n v="97000"/>
    <n v="42998.42"/>
    <n v="47000"/>
    <x v="1"/>
    <x v="0"/>
  </r>
  <r>
    <n v="7699715713"/>
    <n v="20001290056714"/>
    <d v="2007-03-08T00:00:00"/>
    <n v="132"/>
    <n v="54"/>
    <n v="78"/>
    <n v="8.6487999999999996"/>
    <n v="91000"/>
    <n v="44214.02"/>
    <n v="70822.880000000005"/>
    <x v="4"/>
    <x v="0"/>
  </r>
  <r>
    <n v="15013974860"/>
    <n v="20001280163461"/>
    <d v="2006-02-08T00:00:00"/>
    <n v="180"/>
    <n v="67"/>
    <n v="113"/>
    <n v="8.6487999999999996"/>
    <n v="120000"/>
    <n v="43667.08"/>
    <n v="64496"/>
    <x v="4"/>
    <x v="0"/>
  </r>
  <r>
    <n v="1719864829"/>
    <n v="20001280261560"/>
    <d v="2007-11-29T00:00:00"/>
    <n v="180"/>
    <n v="46"/>
    <n v="134"/>
    <n v="8.6487999999999996"/>
    <n v="73000"/>
    <n v="43473.87"/>
    <n v="56000"/>
    <x v="5"/>
    <x v="0"/>
  </r>
  <r>
    <n v="26644048811"/>
    <n v="20001280210230"/>
    <d v="2007-03-20T00:00:00"/>
    <n v="204"/>
    <n v="54"/>
    <n v="150"/>
    <n v="8.6487999999999996"/>
    <n v="70000"/>
    <n v="43364.76"/>
    <n v="56000"/>
    <x v="5"/>
    <x v="0"/>
  </r>
  <r>
    <n v="1104805707"/>
    <n v="20001280211385"/>
    <d v="2007-03-27T00:00:00"/>
    <n v="240"/>
    <n v="54"/>
    <n v="186"/>
    <n v="8.6487999999999996"/>
    <n v="109000"/>
    <n v="43178.62"/>
    <n v="53000"/>
    <x v="5"/>
    <x v="0"/>
  </r>
  <r>
    <n v="82269548191"/>
    <n v="20001280277718"/>
    <d v="2008-02-19T00:00:00"/>
    <n v="120"/>
    <n v="43"/>
    <n v="77"/>
    <n v="8.6487999999999996"/>
    <n v="107000"/>
    <n v="44189.13"/>
    <n v="66000"/>
    <x v="0"/>
    <x v="0"/>
  </r>
  <r>
    <n v="78904196868"/>
    <n v="20001280186925"/>
    <d v="2006-08-24T00:00:00"/>
    <n v="180"/>
    <n v="61"/>
    <n v="119"/>
    <n v="8.6487999999999996"/>
    <n v="83000"/>
    <n v="43562.26"/>
    <n v="62000"/>
    <x v="5"/>
    <x v="0"/>
  </r>
  <r>
    <n v="21337880850"/>
    <n v="20001230053980"/>
    <d v="2008-03-10T00:00:00"/>
    <n v="240"/>
    <n v="42"/>
    <n v="198"/>
    <n v="8.6487999999999996"/>
    <n v="116000"/>
    <n v="43116.43"/>
    <n v="50000"/>
    <x v="5"/>
    <x v="0"/>
  </r>
  <r>
    <n v="57415862872"/>
    <n v="20001280178671"/>
    <d v="2006-06-06T00:00:00"/>
    <n v="144"/>
    <n v="63"/>
    <n v="81"/>
    <n v="8.6487999999999996"/>
    <n v="119000"/>
    <n v="44090.43"/>
    <n v="73000"/>
    <x v="4"/>
    <x v="0"/>
  </r>
  <r>
    <n v="3373036810"/>
    <n v="20001280278358"/>
    <d v="2008-02-22T00:00:00"/>
    <n v="240"/>
    <n v="43"/>
    <n v="197"/>
    <n v="8.6487999999999996"/>
    <n v="76000"/>
    <n v="43107.5"/>
    <n v="50435.4"/>
    <x v="0"/>
    <x v="0"/>
  </r>
  <r>
    <n v="86032798887"/>
    <n v="20001280198443"/>
    <d v="2006-12-11T00:00:00"/>
    <n v="180"/>
    <n v="57"/>
    <n v="123"/>
    <n v="8.6487999999999996"/>
    <n v="120000"/>
    <n v="43508.21"/>
    <n v="120000"/>
    <x v="5"/>
    <x v="0"/>
  </r>
  <r>
    <n v="77166663472"/>
    <n v="20001280297050"/>
    <d v="2008-05-14T00:00:00"/>
    <n v="168"/>
    <n v="40"/>
    <n v="128"/>
    <n v="8.6487999999999996"/>
    <n v="120000"/>
    <n v="43403.74"/>
    <n v="53000"/>
    <x v="6"/>
    <x v="0"/>
  </r>
  <r>
    <n v="76268241800"/>
    <n v="20001280198982"/>
    <d v="2006-12-14T00:00:00"/>
    <n v="120"/>
    <n v="57"/>
    <n v="63"/>
    <n v="8.6487999999999996"/>
    <n v="103000"/>
    <n v="44492.28"/>
    <n v="80000"/>
    <x v="2"/>
    <x v="0"/>
  </r>
  <r>
    <n v="5539048172"/>
    <n v="20001280147881"/>
    <d v="2005-10-04T00:00:00"/>
    <n v="180"/>
    <n v="71"/>
    <n v="109"/>
    <n v="8.6487999999999996"/>
    <n v="120000"/>
    <n v="43570.29"/>
    <n v="66000"/>
    <x v="0"/>
    <x v="0"/>
  </r>
  <r>
    <n v="16897708801"/>
    <n v="72104230000962"/>
    <d v="2008-05-29T00:00:00"/>
    <n v="127"/>
    <n v="11"/>
    <n v="116"/>
    <n v="8.6487999999999996"/>
    <n v="110000"/>
    <n v="43491.29"/>
    <n v="65290"/>
    <x v="2"/>
    <x v="0"/>
  </r>
  <r>
    <n v="12175042812"/>
    <n v="20001300013753"/>
    <d v="2009-05-22T00:00:00"/>
    <n v="72"/>
    <n v="28"/>
    <n v="44"/>
    <n v="8.6487999999999996"/>
    <n v="89000"/>
    <n v="45461.3"/>
    <n v="66324.399999999994"/>
    <x v="5"/>
    <x v="0"/>
  </r>
  <r>
    <n v="30239334809"/>
    <n v="20001290063109"/>
    <d v="2007-10-05T00:00:00"/>
    <n v="132"/>
    <n v="47"/>
    <n v="85"/>
    <n v="8.6487999999999996"/>
    <n v="111000"/>
    <n v="43905.49"/>
    <n v="65000"/>
    <x v="4"/>
    <x v="0"/>
  </r>
  <r>
    <n v="3352349843"/>
    <n v="20001330127790"/>
    <d v="2010-03-09T00:00:00"/>
    <n v="62"/>
    <n v="13"/>
    <n v="49"/>
    <n v="8.6487999999999996"/>
    <n v="101000"/>
    <n v="45117.96"/>
    <n v="70000"/>
    <x v="1"/>
    <x v="0"/>
  </r>
  <r>
    <n v="30634911600"/>
    <n v="20001280341645"/>
    <d v="2009-01-26T00:00:00"/>
    <n v="240"/>
    <n v="32"/>
    <n v="208"/>
    <n v="8.6487999999999996"/>
    <n v="118800"/>
    <n v="42957.82"/>
    <n v="90000"/>
    <x v="5"/>
    <x v="0"/>
  </r>
  <r>
    <n v="95567836872"/>
    <n v="20001280199431"/>
    <d v="2006-12-18T00:00:00"/>
    <n v="180"/>
    <n v="57"/>
    <n v="123"/>
    <n v="8.6487999999999996"/>
    <n v="100000"/>
    <n v="43391.45"/>
    <n v="60004.68"/>
    <x v="5"/>
    <x v="0"/>
  </r>
  <r>
    <n v="2809044368"/>
    <n v="20001280199415"/>
    <d v="2006-12-18T00:00:00"/>
    <n v="120"/>
    <n v="57"/>
    <n v="63"/>
    <n v="8.6487999999999996"/>
    <n v="120000"/>
    <n v="44446.33"/>
    <n v="80000"/>
    <x v="5"/>
    <x v="0"/>
  </r>
  <r>
    <n v="478951876"/>
    <n v="20001280193042"/>
    <d v="2006-10-19T00:00:00"/>
    <n v="180"/>
    <n v="59"/>
    <n v="121"/>
    <n v="8.6487999999999996"/>
    <n v="81000"/>
    <n v="43393.41"/>
    <n v="60750"/>
    <x v="6"/>
    <x v="0"/>
  </r>
  <r>
    <n v="15719684824"/>
    <n v="30001280168123"/>
    <d v="2006-04-12T00:00:00"/>
    <n v="180"/>
    <n v="65"/>
    <n v="115"/>
    <n v="8.6487999999999996"/>
    <n v="120000"/>
    <n v="43397.74"/>
    <n v="63219.8"/>
    <x v="1"/>
    <x v="0"/>
  </r>
  <r>
    <n v="22105420818"/>
    <n v="20001280287519"/>
    <d v="2008-04-07T00:00:00"/>
    <n v="120"/>
    <n v="41"/>
    <n v="79"/>
    <n v="8.6487999999999996"/>
    <n v="81100"/>
    <n v="43930.82"/>
    <n v="64000"/>
    <x v="5"/>
    <x v="0"/>
  </r>
  <r>
    <n v="44390157"/>
    <n v="20001280340967"/>
    <d v="2009-01-22T00:00:00"/>
    <n v="180"/>
    <n v="32"/>
    <n v="148"/>
    <n v="8.6487999999999996"/>
    <n v="65000"/>
    <n v="43136.87"/>
    <n v="51200"/>
    <x v="4"/>
    <x v="0"/>
  </r>
  <r>
    <n v="1122516762"/>
    <n v="20001280146419"/>
    <d v="2005-09-22T00:00:00"/>
    <n v="156"/>
    <n v="72"/>
    <n v="84"/>
    <n v="8.6487999999999996"/>
    <n v="115000"/>
    <n v="43819.99"/>
    <n v="75000"/>
    <x v="5"/>
    <x v="0"/>
  </r>
  <r>
    <n v="83878564872"/>
    <n v="20001280327049"/>
    <d v="2008-10-28T00:00:00"/>
    <n v="84"/>
    <n v="35"/>
    <n v="49"/>
    <n v="8.6487999999999996"/>
    <n v="109500"/>
    <n v="44990.22"/>
    <n v="75000"/>
    <x v="2"/>
    <x v="0"/>
  </r>
  <r>
    <n v="4599273457"/>
    <n v="20001280284056"/>
    <d v="2008-03-24T00:00:00"/>
    <n v="240"/>
    <n v="42"/>
    <n v="198"/>
    <n v="8.6487999999999996"/>
    <n v="68600"/>
    <n v="42881.11"/>
    <n v="50000"/>
    <x v="0"/>
    <x v="0"/>
  </r>
  <r>
    <n v="27707629825"/>
    <n v="20001280244925"/>
    <d v="2007-09-12T00:00:00"/>
    <n v="240"/>
    <n v="48"/>
    <n v="192"/>
    <n v="8.6487999999999996"/>
    <n v="78000"/>
    <n v="42855.45"/>
    <n v="51136"/>
    <x v="4"/>
    <x v="0"/>
  </r>
  <r>
    <n v="30489811876"/>
    <n v="20001280280727"/>
    <d v="2008-02-29T00:00:00"/>
    <n v="240"/>
    <n v="43"/>
    <n v="197"/>
    <n v="8.6487999999999996"/>
    <n v="88000"/>
    <n v="42814.720000000001"/>
    <n v="50130.52"/>
    <x v="5"/>
    <x v="0"/>
  </r>
  <r>
    <n v="21562823825"/>
    <n v="20001280279303"/>
    <d v="2008-02-26T00:00:00"/>
    <n v="240"/>
    <n v="43"/>
    <n v="197"/>
    <n v="8.6487999999999996"/>
    <n v="70000"/>
    <n v="42808.17"/>
    <n v="50000"/>
    <x v="2"/>
    <x v="0"/>
  </r>
  <r>
    <n v="62257277104"/>
    <n v="20001280296232"/>
    <d v="2008-05-27T00:00:00"/>
    <n v="240"/>
    <n v="40"/>
    <n v="200"/>
    <n v="8.6487999999999996"/>
    <n v="70000"/>
    <n v="42792.92"/>
    <n v="56000"/>
    <x v="5"/>
    <x v="0"/>
  </r>
  <r>
    <n v="1712820940"/>
    <n v="20001280318899"/>
    <d v="2008-09-18T00:00:00"/>
    <n v="120"/>
    <n v="36"/>
    <n v="84"/>
    <n v="8.6487999999999996"/>
    <n v="100700"/>
    <n v="43710.15"/>
    <n v="60500"/>
    <x v="2"/>
    <x v="0"/>
  </r>
  <r>
    <n v="31611488869"/>
    <n v="30001290053620"/>
    <d v="2006-09-21T00:00:00"/>
    <n v="180"/>
    <n v="60"/>
    <n v="120"/>
    <n v="8.6487999999999996"/>
    <n v="95000"/>
    <n v="43229.19"/>
    <n v="61000"/>
    <x v="1"/>
    <x v="0"/>
  </r>
  <r>
    <n v="32527070809"/>
    <n v="20001230053794"/>
    <d v="2008-01-28T00:00:00"/>
    <n v="120"/>
    <n v="44"/>
    <n v="76"/>
    <n v="8.6487999999999996"/>
    <n v="87000"/>
    <n v="43870.49"/>
    <n v="66583.17"/>
    <x v="4"/>
    <x v="0"/>
  </r>
  <r>
    <n v="5459531624"/>
    <n v="20001310129231"/>
    <d v="2009-11-12T00:00:00"/>
    <n v="300"/>
    <n v="22"/>
    <n v="278"/>
    <n v="8.6487999999999996"/>
    <n v="89000"/>
    <n v="42594.89"/>
    <n v="45000"/>
    <x v="5"/>
    <x v="0"/>
  </r>
  <r>
    <n v="19426453849"/>
    <n v="20001280250534"/>
    <d v="2007-10-05T00:00:00"/>
    <n v="204"/>
    <n v="47"/>
    <n v="157"/>
    <n v="8.6487999999999996"/>
    <n v="95000"/>
    <n v="42952.7"/>
    <n v="53205.760000000002"/>
    <x v="3"/>
    <x v="0"/>
  </r>
  <r>
    <n v="50112651100"/>
    <n v="20001280291311"/>
    <d v="2008-04-29T00:00:00"/>
    <n v="120"/>
    <n v="41"/>
    <n v="79"/>
    <n v="8.6487999999999996"/>
    <n v="100000"/>
    <n v="43793.9"/>
    <n v="64000"/>
    <x v="0"/>
    <x v="0"/>
  </r>
  <r>
    <n v="3257476876"/>
    <n v="20001280344881"/>
    <d v="2009-02-19T00:00:00"/>
    <n v="240"/>
    <n v="31"/>
    <n v="209"/>
    <n v="8.6487999999999996"/>
    <n v="87900"/>
    <n v="42739.839999999997"/>
    <n v="47400"/>
    <x v="3"/>
    <x v="0"/>
  </r>
  <r>
    <n v="81352549115"/>
    <n v="20001280195355"/>
    <d v="2006-11-09T00:00:00"/>
    <n v="180"/>
    <n v="58"/>
    <n v="122"/>
    <n v="8.6487999999999996"/>
    <n v="114000"/>
    <n v="43181.26"/>
    <n v="60000"/>
    <x v="5"/>
    <x v="0"/>
  </r>
  <r>
    <n v="29104142802"/>
    <n v="20001280247630"/>
    <d v="2007-09-25T00:00:00"/>
    <n v="228"/>
    <n v="48"/>
    <n v="180"/>
    <n v="8.6487999999999996"/>
    <n v="75000"/>
    <n v="42828.21"/>
    <n v="52000"/>
    <x v="1"/>
    <x v="0"/>
  </r>
  <r>
    <n v="78899230153"/>
    <n v="20001280220082"/>
    <d v="2007-05-18T00:00:00"/>
    <n v="240"/>
    <n v="52"/>
    <n v="188"/>
    <n v="8.6487999999999996"/>
    <n v="70000"/>
    <n v="42785.74"/>
    <n v="52000"/>
    <x v="5"/>
    <x v="0"/>
  </r>
  <r>
    <n v="70327068272"/>
    <n v="20001280349131"/>
    <d v="2009-03-18T00:00:00"/>
    <n v="120"/>
    <n v="30"/>
    <n v="90"/>
    <n v="8.6487999999999996"/>
    <n v="71000"/>
    <n v="43537.23"/>
    <n v="56800"/>
    <x v="4"/>
    <x v="0"/>
  </r>
  <r>
    <n v="28666120860"/>
    <n v="20001280313250"/>
    <d v="2008-08-25T00:00:00"/>
    <n v="216"/>
    <n v="37"/>
    <n v="179"/>
    <n v="8.6487999999999996"/>
    <n v="118400"/>
    <n v="42789.13"/>
    <n v="50000"/>
    <x v="2"/>
    <x v="0"/>
  </r>
  <r>
    <n v="3239932903"/>
    <n v="72189230001720"/>
    <d v="2008-11-12T00:00:00"/>
    <n v="240"/>
    <n v="6"/>
    <n v="234"/>
    <n v="8.6487999999999996"/>
    <n v="104000"/>
    <n v="42614.18"/>
    <n v="61170"/>
    <x v="2"/>
    <x v="0"/>
  </r>
  <r>
    <n v="57219028768"/>
    <n v="20001280171820"/>
    <d v="2006-04-13T00:00:00"/>
    <n v="180"/>
    <n v="65"/>
    <n v="115"/>
    <n v="8.6487999999999996"/>
    <n v="93000"/>
    <n v="43188.14"/>
    <n v="63000"/>
    <x v="5"/>
    <x v="0"/>
  </r>
  <r>
    <n v="11528219899"/>
    <n v="20001310125333"/>
    <d v="2009-10-06T00:00:00"/>
    <n v="300"/>
    <n v="23"/>
    <n v="277"/>
    <n v="8.6487999999999996"/>
    <n v="80000"/>
    <n v="42519.72"/>
    <n v="45000"/>
    <x v="4"/>
    <x v="0"/>
  </r>
  <r>
    <n v="6361404153"/>
    <n v="20001280196432"/>
    <d v="2006-11-21T00:00:00"/>
    <n v="180"/>
    <n v="58"/>
    <n v="122"/>
    <n v="8.6487999999999996"/>
    <n v="105000"/>
    <n v="43108.959999999999"/>
    <n v="60000"/>
    <x v="5"/>
    <x v="0"/>
  </r>
  <r>
    <n v="30421505850"/>
    <n v="70017230000061"/>
    <d v="2008-01-18T00:00:00"/>
    <n v="180"/>
    <n v="44"/>
    <n v="136"/>
    <n v="8.6487999999999996"/>
    <n v="79000"/>
    <n v="42993.34"/>
    <n v="48000"/>
    <x v="5"/>
    <x v="0"/>
  </r>
  <r>
    <n v="18797380822"/>
    <n v="20001280333235"/>
    <d v="2008-11-26T00:00:00"/>
    <n v="120"/>
    <n v="34"/>
    <n v="86"/>
    <n v="8.6487999999999996"/>
    <n v="74000"/>
    <n v="43554.57"/>
    <n v="59200"/>
    <x v="2"/>
    <x v="0"/>
  </r>
  <r>
    <n v="28396944415"/>
    <n v="20001280214325"/>
    <d v="2007-04-18T00:00:00"/>
    <n v="180"/>
    <n v="53"/>
    <n v="127"/>
    <n v="8.6487999999999996"/>
    <n v="117000"/>
    <n v="43045.8"/>
    <n v="58000"/>
    <x v="3"/>
    <x v="0"/>
  </r>
  <r>
    <n v="79428258504"/>
    <n v="72291230000412"/>
    <d v="2008-11-21T00:00:00"/>
    <n v="144"/>
    <n v="34"/>
    <n v="110"/>
    <n v="8.6487999999999996"/>
    <n v="114000"/>
    <n v="43204.86"/>
    <n v="55000"/>
    <x v="5"/>
    <x v="0"/>
  </r>
  <r>
    <n v="5497485200"/>
    <n v="20001280207868"/>
    <d v="2007-03-01T00:00:00"/>
    <n v="168"/>
    <n v="54"/>
    <n v="114"/>
    <n v="8.6487999999999996"/>
    <n v="80000"/>
    <n v="43158.69"/>
    <n v="60000"/>
    <x v="4"/>
    <x v="0"/>
  </r>
  <r>
    <n v="6891022835"/>
    <n v="20001280326115"/>
    <d v="2008-10-23T00:00:00"/>
    <n v="276"/>
    <n v="35"/>
    <n v="241"/>
    <n v="8.6487999999999996"/>
    <n v="113300"/>
    <n v="42545.5"/>
    <n v="47316.13"/>
    <x v="3"/>
    <x v="0"/>
  </r>
  <r>
    <n v="2018413805"/>
    <n v="70680230000217"/>
    <d v="2008-09-19T00:00:00"/>
    <n v="180"/>
    <n v="36"/>
    <n v="144"/>
    <n v="8.6487999999999996"/>
    <n v="119000"/>
    <n v="42909.61"/>
    <n v="51890"/>
    <x v="4"/>
    <x v="0"/>
  </r>
  <r>
    <n v="75975629772"/>
    <n v="20001280264683"/>
    <d v="2007-12-10T00:00:00"/>
    <n v="240"/>
    <n v="45"/>
    <n v="195"/>
    <n v="8.6487999999999996"/>
    <n v="65000"/>
    <n v="42646.82"/>
    <n v="50122.54"/>
    <x v="4"/>
    <x v="0"/>
  </r>
  <r>
    <n v="22776760809"/>
    <n v="20001280330139"/>
    <d v="2008-11-11T00:00:00"/>
    <n v="72"/>
    <n v="34"/>
    <n v="38"/>
    <n v="8.6487999999999996"/>
    <n v="110000"/>
    <n v="45579.12"/>
    <n v="83600"/>
    <x v="2"/>
    <x v="0"/>
  </r>
  <r>
    <n v="22714101852"/>
    <n v="20001310129932"/>
    <d v="2009-11-19T00:00:00"/>
    <n v="120"/>
    <n v="22"/>
    <n v="98"/>
    <n v="8.6487999999999996"/>
    <n v="76000"/>
    <n v="43306.44"/>
    <n v="52000"/>
    <x v="4"/>
    <x v="0"/>
  </r>
  <r>
    <n v="70237778815"/>
    <n v="30001280175391"/>
    <d v="2006-05-09T00:00:00"/>
    <n v="168"/>
    <n v="64"/>
    <n v="104"/>
    <n v="8.6487999999999996"/>
    <n v="102000"/>
    <n v="43218.21"/>
    <n v="65000"/>
    <x v="2"/>
    <x v="0"/>
  </r>
  <r>
    <n v="10178927848"/>
    <n v="30001270053404"/>
    <d v="2005-11-07T00:00:00"/>
    <n v="180"/>
    <n v="70"/>
    <n v="110"/>
    <n v="8.6487999999999996"/>
    <n v="96000"/>
    <n v="43136.85"/>
    <n v="65000"/>
    <x v="4"/>
    <x v="0"/>
  </r>
  <r>
    <n v="21285330820"/>
    <n v="20001280245972"/>
    <d v="2007-09-18T00:00:00"/>
    <n v="96"/>
    <n v="48"/>
    <n v="48"/>
    <n v="8.6487999999999996"/>
    <n v="107000"/>
    <n v="44744.59"/>
    <n v="85600"/>
    <x v="5"/>
    <x v="0"/>
  </r>
  <r>
    <n v="21667674862"/>
    <n v="30001280152138"/>
    <d v="2005-11-11T00:00:00"/>
    <n v="180"/>
    <n v="70"/>
    <n v="110"/>
    <n v="8.6487999999999996"/>
    <n v="110000"/>
    <n v="43115.62"/>
    <n v="65000"/>
    <x v="4"/>
    <x v="0"/>
  </r>
  <r>
    <n v="27692088888"/>
    <n v="20001280346302"/>
    <d v="2009-02-27T00:00:00"/>
    <n v="126"/>
    <n v="4"/>
    <n v="122"/>
    <n v="8.6487999999999996"/>
    <n v="94200"/>
    <n v="42987.69"/>
    <n v="67448.460000000006"/>
    <x v="2"/>
    <x v="0"/>
  </r>
  <r>
    <n v="13550793812"/>
    <n v="30001290053892"/>
    <d v="2006-10-10T00:00:00"/>
    <n v="180"/>
    <n v="59"/>
    <n v="121"/>
    <n v="8.6487999999999996"/>
    <n v="92000"/>
    <n v="42978.080000000002"/>
    <n v="60000"/>
    <x v="2"/>
    <x v="0"/>
  </r>
  <r>
    <n v="11152654829"/>
    <n v="20001290075042"/>
    <d v="2009-01-29T00:00:00"/>
    <n v="276"/>
    <n v="32"/>
    <n v="244"/>
    <n v="8.6487999999999996"/>
    <n v="98000"/>
    <n v="42419.31"/>
    <n v="69519.22"/>
    <x v="1"/>
    <x v="0"/>
  </r>
  <r>
    <n v="13496700491"/>
    <n v="20001280296640"/>
    <d v="2008-06-06T00:00:00"/>
    <n v="192"/>
    <n v="39"/>
    <n v="153"/>
    <n v="8.6487999999999996"/>
    <n v="100000"/>
    <n v="42733.85"/>
    <n v="58142.8"/>
    <x v="5"/>
    <x v="0"/>
  </r>
  <r>
    <n v="8347707847"/>
    <n v="20001280294981"/>
    <d v="2008-05-16T00:00:00"/>
    <n v="240"/>
    <n v="40"/>
    <n v="200"/>
    <n v="8.6487999999999996"/>
    <n v="62000"/>
    <n v="42515.91"/>
    <n v="49000"/>
    <x v="4"/>
    <x v="0"/>
  </r>
  <r>
    <n v="25461587836"/>
    <n v="70438230001236"/>
    <d v="2009-07-27T00:00:00"/>
    <n v="240"/>
    <n v="26"/>
    <n v="214"/>
    <n v="8.6487999999999996"/>
    <n v="70000"/>
    <n v="42453.3"/>
    <n v="46750"/>
    <x v="5"/>
    <x v="0"/>
  </r>
  <r>
    <n v="76260895887"/>
    <n v="70353230000105"/>
    <d v="2008-06-27T00:00:00"/>
    <n v="216"/>
    <n v="39"/>
    <n v="177"/>
    <n v="8.6487999999999996"/>
    <n v="83000"/>
    <n v="42564.480000000003"/>
    <n v="45000"/>
    <x v="2"/>
    <x v="0"/>
  </r>
  <r>
    <n v="7527564865"/>
    <n v="20001280166487"/>
    <d v="2006-03-09T00:00:00"/>
    <n v="180"/>
    <n v="66"/>
    <n v="114"/>
    <n v="8.6487999999999996"/>
    <n v="92000"/>
    <n v="42966.44"/>
    <n v="63000"/>
    <x v="2"/>
    <x v="0"/>
  </r>
  <r>
    <n v="67418023987"/>
    <n v="20001280216360"/>
    <d v="2007-04-27T00:00:00"/>
    <n v="240"/>
    <n v="53"/>
    <n v="187"/>
    <n v="8.6487999999999996"/>
    <n v="66000"/>
    <n v="42516.98"/>
    <n v="52000"/>
    <x v="2"/>
    <x v="0"/>
  </r>
  <r>
    <n v="10152377115"/>
    <n v="20001280248580"/>
    <d v="2007-09-27T00:00:00"/>
    <n v="108"/>
    <n v="48"/>
    <n v="60"/>
    <n v="8.6487999999999996"/>
    <n v="120000"/>
    <n v="44031.86"/>
    <n v="76000"/>
    <x v="5"/>
    <x v="0"/>
  </r>
  <r>
    <n v="35639440"/>
    <n v="72291230000242"/>
    <d v="2008-08-29T00:00:00"/>
    <n v="360"/>
    <n v="37"/>
    <n v="323"/>
    <n v="8.6487999999999996"/>
    <n v="98000"/>
    <n v="42206.39"/>
    <n v="57383.49"/>
    <x v="6"/>
    <x v="0"/>
  </r>
  <r>
    <n v="28423566838"/>
    <n v="20001280281359"/>
    <d v="2008-02-29T00:00:00"/>
    <n v="108"/>
    <n v="43"/>
    <n v="65"/>
    <n v="8.6487999999999996"/>
    <n v="96000"/>
    <n v="43835.64"/>
    <n v="70000"/>
    <x v="5"/>
    <x v="0"/>
  </r>
  <r>
    <n v="94459967804"/>
    <n v="20001280264950"/>
    <d v="2007-12-12T00:00:00"/>
    <n v="240"/>
    <n v="45"/>
    <n v="195"/>
    <n v="8.6487999999999996"/>
    <n v="74000"/>
    <n v="42464.91"/>
    <n v="50000"/>
    <x v="5"/>
    <x v="0"/>
  </r>
  <r>
    <n v="29887704172"/>
    <n v="20001280188472"/>
    <d v="2006-09-08T00:00:00"/>
    <n v="132"/>
    <n v="60"/>
    <n v="72"/>
    <n v="8.6487999999999996"/>
    <n v="116000"/>
    <n v="43622.61"/>
    <n v="75000"/>
    <x v="1"/>
    <x v="0"/>
  </r>
  <r>
    <n v="98304941872"/>
    <n v="20001280195126"/>
    <d v="2006-11-07T00:00:00"/>
    <n v="180"/>
    <n v="58"/>
    <n v="122"/>
    <n v="8.6487999999999996"/>
    <n v="85000"/>
    <n v="42843.01"/>
    <n v="59500"/>
    <x v="5"/>
    <x v="0"/>
  </r>
  <r>
    <n v="1305850688"/>
    <n v="20001280298855"/>
    <d v="2008-06-09T00:00:00"/>
    <n v="240"/>
    <n v="39"/>
    <n v="201"/>
    <n v="8.6487999999999996"/>
    <n v="108200"/>
    <n v="42421.72"/>
    <n v="48000"/>
    <x v="4"/>
    <x v="0"/>
  </r>
  <r>
    <n v="70697710106"/>
    <n v="20001280206489"/>
    <d v="2007-02-16T00:00:00"/>
    <n v="180"/>
    <n v="55"/>
    <n v="125"/>
    <n v="8.6487999999999996"/>
    <n v="73000"/>
    <n v="42807.44"/>
    <n v="58400"/>
    <x v="6"/>
    <x v="0"/>
  </r>
  <r>
    <n v="27485957856"/>
    <n v="20001280288370"/>
    <d v="2008-04-11T00:00:00"/>
    <n v="228"/>
    <n v="41"/>
    <n v="187"/>
    <n v="8.6487999999999996"/>
    <n v="62000"/>
    <n v="42457.279999999999"/>
    <n v="49600"/>
    <x v="1"/>
    <x v="0"/>
  </r>
  <r>
    <n v="13519694808"/>
    <n v="72022230000085"/>
    <d v="2007-12-14T00:00:00"/>
    <n v="240"/>
    <n v="45"/>
    <n v="195"/>
    <n v="8.6487999999999996"/>
    <n v="72000"/>
    <n v="42425.62"/>
    <n v="50000"/>
    <x v="5"/>
    <x v="0"/>
  </r>
  <r>
    <n v="1218322870"/>
    <n v="20001280195541"/>
    <d v="2006-11-09T00:00:00"/>
    <n v="120"/>
    <n v="58"/>
    <n v="62"/>
    <n v="8.6487999999999996"/>
    <n v="119000"/>
    <n v="43889.15"/>
    <n v="80000"/>
    <x v="5"/>
    <x v="0"/>
  </r>
  <r>
    <n v="37469207791"/>
    <n v="20001280238984"/>
    <d v="2007-08-17T00:00:00"/>
    <n v="132"/>
    <n v="14"/>
    <n v="118"/>
    <n v="8.6487999999999996"/>
    <n v="65000"/>
    <n v="42835.9"/>
    <n v="65000"/>
    <x v="4"/>
    <x v="0"/>
  </r>
  <r>
    <n v="93924879834"/>
    <n v="20001280235748"/>
    <d v="2007-08-01T00:00:00"/>
    <n v="120"/>
    <n v="49"/>
    <n v="71"/>
    <n v="8.6487999999999996"/>
    <n v="100000"/>
    <n v="43586.12"/>
    <n v="70000"/>
    <x v="5"/>
    <x v="0"/>
  </r>
  <r>
    <n v="2922641783"/>
    <n v="20001280193166"/>
    <d v="2006-10-20T00:00:00"/>
    <n v="180"/>
    <n v="59"/>
    <n v="121"/>
    <n v="8.6487999999999996"/>
    <n v="102000"/>
    <n v="42805.39"/>
    <n v="60000"/>
    <x v="0"/>
    <x v="0"/>
  </r>
  <r>
    <n v="93202466615"/>
    <n v="20001280323884"/>
    <d v="2008-10-10T00:00:00"/>
    <n v="240"/>
    <n v="35"/>
    <n v="205"/>
    <n v="8.6487999999999996"/>
    <n v="59900"/>
    <n v="42357.69"/>
    <n v="47920"/>
    <x v="4"/>
    <x v="0"/>
  </r>
  <r>
    <n v="76758915549"/>
    <n v="20001280253266"/>
    <d v="2007-10-19T00:00:00"/>
    <n v="240"/>
    <n v="47"/>
    <n v="193"/>
    <n v="8.6487999999999996"/>
    <n v="65000"/>
    <n v="42395.03"/>
    <n v="50400"/>
    <x v="5"/>
    <x v="0"/>
  </r>
  <r>
    <n v="12510880829"/>
    <n v="20001280340819"/>
    <d v="2009-01-16T00:00:00"/>
    <n v="180"/>
    <n v="32"/>
    <n v="148"/>
    <n v="8.6487999999999996"/>
    <n v="62000"/>
    <n v="42571.37"/>
    <n v="49600"/>
    <x v="4"/>
    <x v="0"/>
  </r>
  <r>
    <n v="13342728833"/>
    <n v="70037230000554"/>
    <d v="2008-11-12T00:00:00"/>
    <n v="360"/>
    <n v="34"/>
    <n v="326"/>
    <n v="8.6487999999999996"/>
    <n v="105000"/>
    <n v="42089.22"/>
    <n v="45075.44"/>
    <x v="4"/>
    <x v="0"/>
  </r>
  <r>
    <n v="28934933860"/>
    <n v="20001280294329"/>
    <d v="2008-05-14T00:00:00"/>
    <n v="216"/>
    <n v="40"/>
    <n v="176"/>
    <n v="8.6487999999999996"/>
    <n v="86000"/>
    <n v="42416.54"/>
    <n v="50000"/>
    <x v="5"/>
    <x v="0"/>
  </r>
  <r>
    <n v="30231980809"/>
    <n v="20001280288574"/>
    <d v="2008-04-14T00:00:00"/>
    <n v="240"/>
    <n v="41"/>
    <n v="199"/>
    <n v="8.6487999999999996"/>
    <n v="69300"/>
    <n v="42325.78"/>
    <n v="49000"/>
    <x v="2"/>
    <x v="0"/>
  </r>
  <r>
    <n v="3188941498"/>
    <n v="20001280290013"/>
    <d v="2008-04-23T00:00:00"/>
    <n v="192"/>
    <n v="41"/>
    <n v="151"/>
    <n v="8.6487999999999996"/>
    <n v="104800"/>
    <n v="42528.09"/>
    <n v="52000"/>
    <x v="4"/>
    <x v="0"/>
  </r>
  <r>
    <n v="3160576817"/>
    <n v="20001330125371"/>
    <d v="2010-02-25T00:00:00"/>
    <n v="240"/>
    <n v="19"/>
    <n v="221"/>
    <n v="8.6487999999999996"/>
    <n v="84100"/>
    <n v="42247.39"/>
    <n v="45114.14"/>
    <x v="1"/>
    <x v="0"/>
  </r>
  <r>
    <n v="85052973691"/>
    <n v="20001280193549"/>
    <d v="2006-10-24T00:00:00"/>
    <n v="180"/>
    <n v="59"/>
    <n v="121"/>
    <n v="8.6487999999999996"/>
    <n v="117000"/>
    <n v="42732.62"/>
    <n v="60000"/>
    <x v="2"/>
    <x v="0"/>
  </r>
  <r>
    <n v="22083101871"/>
    <n v="20001280336021"/>
    <d v="2008-12-12T00:00:00"/>
    <n v="144"/>
    <n v="33"/>
    <n v="111"/>
    <n v="8.6487999999999996"/>
    <n v="85600"/>
    <n v="42830"/>
    <n v="54000"/>
    <x v="5"/>
    <x v="0"/>
  </r>
  <r>
    <n v="15980228810"/>
    <n v="20001270065068"/>
    <d v="2007-03-26T00:00:00"/>
    <n v="180"/>
    <n v="54"/>
    <n v="126"/>
    <n v="8.6487999999999996"/>
    <n v="96000"/>
    <n v="42684.76"/>
    <n v="57975.040000000001"/>
    <x v="5"/>
    <x v="0"/>
  </r>
  <r>
    <n v="9705675880"/>
    <n v="20001280277076"/>
    <d v="2008-02-14T00:00:00"/>
    <n v="240"/>
    <n v="43"/>
    <n v="197"/>
    <n v="8.6487999999999996"/>
    <n v="110400"/>
    <n v="42283.34"/>
    <n v="49377.37"/>
    <x v="1"/>
    <x v="0"/>
  </r>
  <r>
    <n v="37165488120"/>
    <n v="20001280258527"/>
    <d v="2007-11-12T00:00:00"/>
    <n v="240"/>
    <n v="46"/>
    <n v="194"/>
    <n v="8.6487999999999996"/>
    <n v="91000"/>
    <n v="42286.73"/>
    <n v="50000"/>
    <x v="0"/>
    <x v="0"/>
  </r>
  <r>
    <n v="15898331808"/>
    <n v="70123230000500"/>
    <d v="2008-08-05T00:00:00"/>
    <n v="120"/>
    <n v="37"/>
    <n v="83"/>
    <n v="8.6487999999999996"/>
    <n v="77000"/>
    <n v="43184.15"/>
    <n v="60000"/>
    <x v="5"/>
    <x v="0"/>
  </r>
  <r>
    <n v="133768619"/>
    <n v="20001280259817"/>
    <d v="2007-11-19T00:00:00"/>
    <n v="240"/>
    <n v="46"/>
    <n v="194"/>
    <n v="8.6487999999999996"/>
    <n v="76000"/>
    <n v="42268.73"/>
    <n v="50000"/>
    <x v="5"/>
    <x v="0"/>
  </r>
  <r>
    <n v="30025527800"/>
    <n v="20001280180382"/>
    <d v="2006-06-22T00:00:00"/>
    <n v="180"/>
    <n v="63"/>
    <n v="117"/>
    <n v="8.6487999999999996"/>
    <n v="102000"/>
    <n v="42709.66"/>
    <n v="61500"/>
    <x v="1"/>
    <x v="0"/>
  </r>
  <r>
    <n v="98403451920"/>
    <n v="20001280258039"/>
    <d v="2007-11-09T00:00:00"/>
    <n v="240"/>
    <n v="46"/>
    <n v="194"/>
    <n v="8.6487999999999996"/>
    <n v="65000"/>
    <n v="42263.040000000001"/>
    <n v="50000"/>
    <x v="4"/>
    <x v="0"/>
  </r>
  <r>
    <n v="93714521968"/>
    <n v="70257230000594"/>
    <d v="2008-06-13T00:00:00"/>
    <n v="240"/>
    <n v="39"/>
    <n v="201"/>
    <n v="8.6487999999999996"/>
    <n v="70000"/>
    <n v="42220.52"/>
    <n v="48500"/>
    <x v="5"/>
    <x v="0"/>
  </r>
  <r>
    <n v="8253519796"/>
    <n v="20001280294140"/>
    <d v="2008-05-15T00:00:00"/>
    <n v="240"/>
    <n v="40"/>
    <n v="200"/>
    <n v="8.6487999999999996"/>
    <n v="60600"/>
    <n v="42202.27"/>
    <n v="48000"/>
    <x v="3"/>
    <x v="0"/>
  </r>
  <r>
    <n v="49930710604"/>
    <n v="20001280233737"/>
    <d v="2007-07-27T00:00:00"/>
    <n v="96"/>
    <n v="50"/>
    <n v="46"/>
    <n v="8.6487999999999996"/>
    <n v="111000"/>
    <n v="44468.04"/>
    <n v="88800"/>
    <x v="5"/>
    <x v="0"/>
  </r>
  <r>
    <n v="91739284704"/>
    <n v="20001270068172"/>
    <d v="2007-10-03T00:00:00"/>
    <n v="240"/>
    <n v="47"/>
    <n v="193"/>
    <n v="8.6487999999999996"/>
    <n v="75000"/>
    <n v="42222.239999999998"/>
    <n v="50000"/>
    <x v="2"/>
    <x v="0"/>
  </r>
  <r>
    <n v="2348178796"/>
    <n v="20001280272694"/>
    <d v="2008-01-22T00:00:00"/>
    <n v="240"/>
    <n v="44"/>
    <n v="196"/>
    <n v="8.6487999999999996"/>
    <n v="120000"/>
    <n v="42187.68"/>
    <n v="55000"/>
    <x v="5"/>
    <x v="0"/>
  </r>
  <r>
    <n v="22985366860"/>
    <n v="20001280189231"/>
    <d v="2006-09-14T00:00:00"/>
    <n v="180"/>
    <n v="60"/>
    <n v="120"/>
    <n v="8.6487999999999996"/>
    <n v="100000"/>
    <n v="42591.360000000001"/>
    <n v="60000"/>
    <x v="5"/>
    <x v="0"/>
  </r>
  <r>
    <n v="8597539720"/>
    <n v="20001290054835"/>
    <d v="2006-12-01T00:00:00"/>
    <n v="240"/>
    <n v="57"/>
    <n v="183"/>
    <n v="8.6487999999999996"/>
    <n v="94000"/>
    <n v="42216.68"/>
    <n v="52000"/>
    <x v="1"/>
    <x v="0"/>
  </r>
  <r>
    <n v="74657526804"/>
    <n v="20001280189398"/>
    <d v="2006-09-15T00:00:00"/>
    <n v="180"/>
    <n v="60"/>
    <n v="120"/>
    <n v="8.6487999999999996"/>
    <n v="120000"/>
    <n v="42588"/>
    <n v="60000"/>
    <x v="4"/>
    <x v="0"/>
  </r>
  <r>
    <n v="60814365272"/>
    <n v="20001290071004"/>
    <d v="2008-08-12T00:00:00"/>
    <n v="240"/>
    <n v="37"/>
    <n v="203"/>
    <n v="8.6487999999999996"/>
    <n v="71000"/>
    <n v="42120.51"/>
    <n v="48000"/>
    <x v="1"/>
    <x v="0"/>
  </r>
  <r>
    <n v="2659341680"/>
    <n v="20001280261919"/>
    <d v="2007-11-29T00:00:00"/>
    <n v="240"/>
    <n v="46"/>
    <n v="194"/>
    <n v="8.6487999999999996"/>
    <n v="82000"/>
    <n v="42147.07"/>
    <n v="50000"/>
    <x v="2"/>
    <x v="0"/>
  </r>
  <r>
    <n v="70504679015"/>
    <n v="20001280217677"/>
    <d v="2007-05-08T00:00:00"/>
    <n v="240"/>
    <n v="52"/>
    <n v="188"/>
    <n v="8.6487999999999996"/>
    <n v="106000"/>
    <n v="42167.61"/>
    <n v="51097.440000000002"/>
    <x v="5"/>
    <x v="0"/>
  </r>
  <r>
    <n v="16606801826"/>
    <n v="20001280356227"/>
    <d v="2009-05-29T00:00:00"/>
    <n v="96"/>
    <n v="28"/>
    <n v="68"/>
    <n v="8.6487999999999996"/>
    <n v="116000"/>
    <n v="43385.440000000002"/>
    <n v="60000"/>
    <x v="5"/>
    <x v="0"/>
  </r>
  <r>
    <n v="15647577814"/>
    <n v="70350230000011"/>
    <d v="2008-01-04T00:00:00"/>
    <n v="240"/>
    <n v="44"/>
    <n v="196"/>
    <n v="8.6487999999999996"/>
    <n v="96600"/>
    <n v="42113.440000000002"/>
    <n v="56000"/>
    <x v="2"/>
    <x v="0"/>
  </r>
  <r>
    <n v="63702851534"/>
    <n v="20001280283238"/>
    <d v="2008-03-18T00:00:00"/>
    <n v="240"/>
    <n v="42"/>
    <n v="198"/>
    <n v="8.6487999999999996"/>
    <n v="106600"/>
    <n v="42086.7"/>
    <n v="49000"/>
    <x v="4"/>
    <x v="0"/>
  </r>
  <r>
    <n v="14544761840"/>
    <n v="20001280211660"/>
    <d v="2007-03-29T00:00:00"/>
    <n v="120"/>
    <n v="54"/>
    <n v="66"/>
    <n v="8.6487999999999996"/>
    <n v="108000"/>
    <n v="43410.06"/>
    <n v="75000"/>
    <x v="5"/>
    <x v="0"/>
  </r>
  <r>
    <n v="91530954649"/>
    <n v="20001270060635"/>
    <d v="2006-08-02T00:00:00"/>
    <n v="180"/>
    <n v="61"/>
    <n v="119"/>
    <n v="8.6487999999999996"/>
    <n v="110000"/>
    <n v="42501.49"/>
    <n v="60000"/>
    <x v="5"/>
    <x v="0"/>
  </r>
  <r>
    <n v="4526573850"/>
    <n v="20001280349158"/>
    <d v="2009-03-26T00:00:00"/>
    <n v="336"/>
    <n v="30"/>
    <n v="306"/>
    <n v="8.6487999999999996"/>
    <n v="77000"/>
    <n v="41834.129999999997"/>
    <n v="45000"/>
    <x v="4"/>
    <x v="0"/>
  </r>
  <r>
    <n v="38527928191"/>
    <n v="20001290065403"/>
    <d v="2007-12-11T00:00:00"/>
    <n v="120"/>
    <n v="45"/>
    <n v="75"/>
    <n v="8.6487999999999996"/>
    <n v="114000"/>
    <n v="43149.01"/>
    <n v="65960"/>
    <x v="2"/>
    <x v="0"/>
  </r>
  <r>
    <n v="98089633749"/>
    <n v="20001280346035"/>
    <d v="2009-02-27T00:00:00"/>
    <n v="180"/>
    <n v="31"/>
    <n v="149"/>
    <n v="8.6487999999999996"/>
    <n v="83000"/>
    <n v="42269.23"/>
    <n v="50000"/>
    <x v="5"/>
    <x v="0"/>
  </r>
  <r>
    <n v="1942510802"/>
    <n v="20001280305169"/>
    <d v="2008-07-11T00:00:00"/>
    <n v="240"/>
    <n v="38"/>
    <n v="202"/>
    <n v="8.6487999999999996"/>
    <n v="104700"/>
    <n v="42037.81"/>
    <n v="48000"/>
    <x v="1"/>
    <x v="0"/>
  </r>
  <r>
    <n v="53572297672"/>
    <n v="20001280253142"/>
    <d v="2007-10-19T00:00:00"/>
    <n v="240"/>
    <n v="47"/>
    <n v="193"/>
    <n v="8.6487999999999996"/>
    <n v="102000"/>
    <n v="42058.59"/>
    <n v="50000"/>
    <x v="5"/>
    <x v="0"/>
  </r>
  <r>
    <n v="17535165877"/>
    <n v="20001310129010"/>
    <d v="2009-11-12T00:00:00"/>
    <n v="132"/>
    <n v="22"/>
    <n v="110"/>
    <n v="8.6487999999999996"/>
    <n v="95000"/>
    <n v="42560.71"/>
    <n v="50000"/>
    <x v="4"/>
    <x v="0"/>
  </r>
  <r>
    <n v="70865523720"/>
    <n v="20001280343672"/>
    <d v="2009-02-06T00:00:00"/>
    <n v="324"/>
    <n v="31"/>
    <n v="293"/>
    <n v="8.6487999999999996"/>
    <n v="57600"/>
    <n v="41823.68"/>
    <n v="45000"/>
    <x v="3"/>
    <x v="0"/>
  </r>
  <r>
    <n v="21692329820"/>
    <n v="20001290069875"/>
    <d v="2008-06-12T00:00:00"/>
    <n v="300"/>
    <n v="39"/>
    <n v="261"/>
    <n v="8.6487999999999996"/>
    <n v="60000"/>
    <n v="41857.57"/>
    <n v="46223"/>
    <x v="1"/>
    <x v="0"/>
  </r>
  <r>
    <n v="93893230610"/>
    <n v="20001280330805"/>
    <d v="2008-11-07T00:00:00"/>
    <n v="300"/>
    <n v="34"/>
    <n v="266"/>
    <n v="8.6487999999999996"/>
    <n v="62700"/>
    <n v="41828.28"/>
    <n v="45725.24"/>
    <x v="2"/>
    <x v="0"/>
  </r>
  <r>
    <n v="94362653872"/>
    <n v="70248230000480"/>
    <d v="2007-11-22T00:00:00"/>
    <n v="216"/>
    <n v="46"/>
    <n v="170"/>
    <n v="8.6487999999999996"/>
    <n v="90000"/>
    <n v="42096.800000000003"/>
    <n v="45090"/>
    <x v="5"/>
    <x v="0"/>
  </r>
  <r>
    <n v="5159469745"/>
    <n v="20001280210788"/>
    <d v="2007-03-22T00:00:00"/>
    <n v="240"/>
    <n v="54"/>
    <n v="186"/>
    <n v="8.6487999999999996"/>
    <n v="117000"/>
    <n v="42022.65"/>
    <n v="93600"/>
    <x v="5"/>
    <x v="0"/>
  </r>
  <r>
    <n v="15956688882"/>
    <n v="20001280253657"/>
    <d v="2007-10-22T00:00:00"/>
    <n v="240"/>
    <n v="47"/>
    <n v="193"/>
    <n v="8.6487999999999996"/>
    <n v="115000"/>
    <n v="41992.38"/>
    <n v="50000"/>
    <x v="3"/>
    <x v="0"/>
  </r>
  <r>
    <n v="13630449824"/>
    <n v="30001270056098"/>
    <d v="2006-02-22T00:00:00"/>
    <n v="180"/>
    <n v="67"/>
    <n v="113"/>
    <n v="8.6487999999999996"/>
    <n v="101000"/>
    <n v="42453.53"/>
    <n v="63000"/>
    <x v="5"/>
    <x v="0"/>
  </r>
  <r>
    <n v="73189200653"/>
    <n v="20001280255641"/>
    <d v="2007-10-29T00:00:00"/>
    <n v="240"/>
    <n v="47"/>
    <n v="193"/>
    <n v="8.6487999999999996"/>
    <n v="117000"/>
    <n v="41968.44"/>
    <n v="50000"/>
    <x v="5"/>
    <x v="0"/>
  </r>
  <r>
    <n v="65942884072"/>
    <n v="20001280326026"/>
    <d v="2008-10-23T00:00:00"/>
    <n v="216"/>
    <n v="35"/>
    <n v="181"/>
    <n v="8.6487999999999996"/>
    <n v="120000"/>
    <n v="42009.34"/>
    <n v="48000"/>
    <x v="1"/>
    <x v="0"/>
  </r>
  <r>
    <n v="28722948805"/>
    <n v="20001290055939"/>
    <d v="2007-02-02T00:00:00"/>
    <n v="180"/>
    <n v="55"/>
    <n v="125"/>
    <n v="8.6487999999999996"/>
    <n v="100000"/>
    <n v="42328.7"/>
    <n v="57500"/>
    <x v="2"/>
    <x v="0"/>
  </r>
  <r>
    <n v="67929907600"/>
    <n v="510001310108505"/>
    <d v="2006-03-06T00:00:00"/>
    <n v="180"/>
    <n v="66"/>
    <n v="114"/>
    <n v="8.6487999999999996"/>
    <n v="107000"/>
    <n v="42414.400000000001"/>
    <n v="61000"/>
    <x v="0"/>
    <x v="0"/>
  </r>
  <r>
    <n v="25580108400"/>
    <n v="20001280261870"/>
    <d v="2007-11-29T00:00:00"/>
    <n v="180"/>
    <n v="46"/>
    <n v="134"/>
    <n v="8.6487999999999996"/>
    <n v="96000"/>
    <n v="42231.72"/>
    <n v="54400"/>
    <x v="5"/>
    <x v="0"/>
  </r>
  <r>
    <n v="69658013449"/>
    <n v="20001280316381"/>
    <d v="2008-09-08T00:00:00"/>
    <n v="192"/>
    <n v="36"/>
    <n v="156"/>
    <n v="8.6487999999999996"/>
    <n v="66200"/>
    <n v="42087.41"/>
    <n v="50000"/>
    <x v="2"/>
    <x v="0"/>
  </r>
  <r>
    <n v="81976500044"/>
    <n v="20001280249803"/>
    <d v="2007-10-04T00:00:00"/>
    <n v="240"/>
    <n v="47"/>
    <n v="193"/>
    <n v="8.6487999999999996"/>
    <n v="75000"/>
    <n v="41925.24"/>
    <n v="49688.12"/>
    <x v="4"/>
    <x v="0"/>
  </r>
  <r>
    <n v="82007136600"/>
    <n v="20001280208210"/>
    <d v="2007-03-05T00:00:00"/>
    <n v="240"/>
    <n v="54"/>
    <n v="186"/>
    <n v="8.6487999999999996"/>
    <n v="120000"/>
    <n v="41933.68"/>
    <n v="96000"/>
    <x v="5"/>
    <x v="0"/>
  </r>
  <r>
    <n v="29658820816"/>
    <n v="70103230000432"/>
    <d v="2009-06-24T00:00:00"/>
    <n v="192"/>
    <n v="27"/>
    <n v="165"/>
    <n v="8.6487999999999996"/>
    <n v="71000"/>
    <n v="42020.49"/>
    <n v="48000"/>
    <x v="4"/>
    <x v="0"/>
  </r>
  <r>
    <n v="30105959804"/>
    <n v="20001280248661"/>
    <d v="2007-09-28T00:00:00"/>
    <n v="240"/>
    <n v="48"/>
    <n v="192"/>
    <n v="8.6487999999999996"/>
    <n v="70000"/>
    <n v="41859.370000000003"/>
    <n v="50000"/>
    <x v="4"/>
    <x v="0"/>
  </r>
  <r>
    <n v="7721492750"/>
    <n v="20001290073503"/>
    <d v="2008-10-31T00:00:00"/>
    <n v="228"/>
    <n v="35"/>
    <n v="193"/>
    <n v="8.6487999999999996"/>
    <n v="61500"/>
    <n v="41840.589999999997"/>
    <n v="48000"/>
    <x v="1"/>
    <x v="0"/>
  </r>
  <r>
    <n v="121506061"/>
    <n v="71020230000296"/>
    <d v="2009-04-08T00:00:00"/>
    <n v="300"/>
    <n v="29"/>
    <n v="271"/>
    <n v="8.6487999999999996"/>
    <n v="60000"/>
    <n v="41638.400000000001"/>
    <n v="45000"/>
    <x v="4"/>
    <x v="0"/>
  </r>
  <r>
    <n v="16090794856"/>
    <n v="30001280157717"/>
    <d v="2005-12-28T00:00:00"/>
    <n v="180"/>
    <n v="69"/>
    <n v="111"/>
    <n v="8.6487999999999996"/>
    <n v="91000"/>
    <n v="42311.32"/>
    <n v="63700"/>
    <x v="1"/>
    <x v="0"/>
  </r>
  <r>
    <n v="94799806653"/>
    <n v="20001280245816"/>
    <d v="2007-09-18T00:00:00"/>
    <n v="240"/>
    <n v="48"/>
    <n v="192"/>
    <n v="8.6487999999999996"/>
    <n v="95000"/>
    <n v="41817.129999999997"/>
    <n v="50000"/>
    <x v="3"/>
    <x v="0"/>
  </r>
  <r>
    <n v="26792194816"/>
    <n v="20001280295724"/>
    <d v="2008-05-23T00:00:00"/>
    <n v="240"/>
    <n v="40"/>
    <n v="200"/>
    <n v="8.6487999999999996"/>
    <n v="64500"/>
    <n v="41777.760000000002"/>
    <n v="48000"/>
    <x v="0"/>
    <x v="0"/>
  </r>
  <r>
    <n v="47640332168"/>
    <n v="20001310115079"/>
    <d v="2009-07-14T00:00:00"/>
    <n v="180"/>
    <n v="26"/>
    <n v="154"/>
    <n v="8.6487999999999996"/>
    <n v="60000"/>
    <n v="41954.45"/>
    <n v="48000"/>
    <x v="4"/>
    <x v="0"/>
  </r>
  <r>
    <n v="9257622886"/>
    <n v="72162230000226"/>
    <d v="2008-05-23T00:00:00"/>
    <n v="180"/>
    <n v="40"/>
    <n v="140"/>
    <n v="8.6487999999999996"/>
    <n v="65000"/>
    <n v="42023.02"/>
    <n v="52000"/>
    <x v="5"/>
    <x v="0"/>
  </r>
  <r>
    <n v="90765842734"/>
    <n v="20001280187107"/>
    <d v="2006-08-25T00:00:00"/>
    <n v="180"/>
    <n v="61"/>
    <n v="119"/>
    <n v="8.6487999999999996"/>
    <n v="80000"/>
    <n v="42185.19"/>
    <n v="60000"/>
    <x v="4"/>
    <x v="0"/>
  </r>
  <r>
    <n v="54364159700"/>
    <n v="20001280263881"/>
    <d v="2007-12-06T00:00:00"/>
    <n v="168"/>
    <n v="45"/>
    <n v="123"/>
    <n v="8.6487999999999996"/>
    <n v="118000"/>
    <n v="42144.43"/>
    <n v="55000"/>
    <x v="2"/>
    <x v="0"/>
  </r>
  <r>
    <n v="80135633672"/>
    <n v="20001280211113"/>
    <d v="2007-03-23T00:00:00"/>
    <n v="240"/>
    <n v="54"/>
    <n v="186"/>
    <n v="8.6487999999999996"/>
    <n v="80000"/>
    <n v="41761.660000000003"/>
    <n v="64000"/>
    <x v="4"/>
    <x v="0"/>
  </r>
  <r>
    <n v="28779491847"/>
    <n v="20001280247568"/>
    <d v="2007-09-24T00:00:00"/>
    <n v="240"/>
    <n v="48"/>
    <n v="192"/>
    <n v="8.6487999999999996"/>
    <n v="82000"/>
    <n v="41738.339999999997"/>
    <n v="50000"/>
    <x v="0"/>
    <x v="0"/>
  </r>
  <r>
    <n v="3613724693"/>
    <n v="20001280246847"/>
    <d v="2007-09-24T00:00:00"/>
    <n v="240"/>
    <n v="48"/>
    <n v="192"/>
    <n v="8.6487999999999996"/>
    <n v="99000"/>
    <n v="41738.339999999997"/>
    <n v="50000"/>
    <x v="5"/>
    <x v="0"/>
  </r>
  <r>
    <n v="2597484637"/>
    <n v="20001280348186"/>
    <d v="2009-03-20T00:00:00"/>
    <n v="168"/>
    <n v="30"/>
    <n v="138"/>
    <n v="8.6487999999999996"/>
    <n v="88000"/>
    <n v="41994.7"/>
    <n v="50000"/>
    <x v="4"/>
    <x v="0"/>
  </r>
  <r>
    <n v="57121257653"/>
    <n v="20001280252960"/>
    <d v="2007-10-17T00:00:00"/>
    <n v="204"/>
    <n v="47"/>
    <n v="157"/>
    <n v="8.6487999999999996"/>
    <n v="69000"/>
    <n v="41843.64"/>
    <n v="52000"/>
    <x v="5"/>
    <x v="0"/>
  </r>
  <r>
    <n v="93542666653"/>
    <n v="20001280288639"/>
    <d v="2008-04-11T00:00:00"/>
    <n v="240"/>
    <n v="41"/>
    <n v="199"/>
    <n v="8.6487999999999996"/>
    <n v="77000"/>
    <n v="41667.46"/>
    <n v="48150"/>
    <x v="4"/>
    <x v="0"/>
  </r>
  <r>
    <n v="36037087768"/>
    <n v="20001290062560"/>
    <d v="2007-09-24T00:00:00"/>
    <n v="120"/>
    <n v="48"/>
    <n v="72"/>
    <n v="8.6487999999999996"/>
    <n v="86000"/>
    <n v="42819.08"/>
    <n v="68392.84"/>
    <x v="5"/>
    <x v="0"/>
  </r>
  <r>
    <n v="14581658845"/>
    <n v="70505230000329"/>
    <d v="2008-12-17T00:00:00"/>
    <n v="180"/>
    <n v="33"/>
    <n v="147"/>
    <n v="8.6487999999999996"/>
    <n v="70000"/>
    <n v="41881.39"/>
    <n v="49906"/>
    <x v="5"/>
    <x v="0"/>
  </r>
  <r>
    <n v="93844166068"/>
    <n v="20001280261943"/>
    <d v="2007-11-29T00:00:00"/>
    <n v="228"/>
    <n v="46"/>
    <n v="182"/>
    <n v="8.6487999999999996"/>
    <n v="66000"/>
    <n v="41681.550000000003"/>
    <n v="48000"/>
    <x v="1"/>
    <x v="0"/>
  </r>
  <r>
    <n v="11896846831"/>
    <n v="20001280252170"/>
    <d v="2007-10-15T00:00:00"/>
    <n v="144"/>
    <n v="47"/>
    <n v="97"/>
    <n v="8.6487999999999996"/>
    <n v="75000"/>
    <n v="42282.98"/>
    <n v="60000"/>
    <x v="4"/>
    <x v="0"/>
  </r>
  <r>
    <n v="30407370234"/>
    <n v="20001280276304"/>
    <d v="2008-02-13T00:00:00"/>
    <n v="240"/>
    <n v="43"/>
    <n v="197"/>
    <n v="8.6487999999999996"/>
    <n v="89000"/>
    <n v="41605.370000000003"/>
    <n v="60482.32"/>
    <x v="4"/>
    <x v="0"/>
  </r>
  <r>
    <n v="41759869520"/>
    <n v="20001280256869"/>
    <d v="2007-10-31T00:00:00"/>
    <n v="144"/>
    <n v="47"/>
    <n v="97"/>
    <n v="8.6487999999999996"/>
    <n v="86000"/>
    <n v="42250.63"/>
    <n v="60000"/>
    <x v="5"/>
    <x v="0"/>
  </r>
  <r>
    <n v="23045574220"/>
    <n v="20001280259426"/>
    <d v="2007-11-14T00:00:00"/>
    <n v="96"/>
    <n v="46"/>
    <n v="50"/>
    <n v="8.6487999999999996"/>
    <n v="100000"/>
    <n v="43549.97"/>
    <n v="80000"/>
    <x v="2"/>
    <x v="0"/>
  </r>
  <r>
    <n v="25458554809"/>
    <n v="20001280224282"/>
    <d v="2007-06-11T00:00:00"/>
    <n v="96"/>
    <n v="51"/>
    <n v="45"/>
    <n v="8.6487999999999996"/>
    <n v="111000"/>
    <n v="43827.14"/>
    <n v="88800"/>
    <x v="5"/>
    <x v="0"/>
  </r>
  <r>
    <n v="25855912809"/>
    <n v="20001280180218"/>
    <d v="2006-06-21T00:00:00"/>
    <n v="168"/>
    <n v="63"/>
    <n v="105"/>
    <n v="8.6487999999999996"/>
    <n v="90000"/>
    <n v="42102.33"/>
    <n v="63000"/>
    <x v="5"/>
    <x v="0"/>
  </r>
  <r>
    <n v="16649824852"/>
    <n v="20001280266813"/>
    <d v="2007-12-18T00:00:00"/>
    <n v="240"/>
    <n v="45"/>
    <n v="195"/>
    <n v="8.6487999999999996"/>
    <n v="70000"/>
    <n v="41530.080000000002"/>
    <n v="49000"/>
    <x v="5"/>
    <x v="0"/>
  </r>
  <r>
    <n v="11064415830"/>
    <n v="20001280312840"/>
    <d v="2008-08-22T00:00:00"/>
    <n v="300"/>
    <n v="37"/>
    <n v="263"/>
    <n v="8.6487999999999996"/>
    <n v="63500"/>
    <n v="41349.550000000003"/>
    <n v="45600"/>
    <x v="5"/>
    <x v="0"/>
  </r>
  <r>
    <n v="4468973889"/>
    <n v="20001230052046"/>
    <d v="2006-10-10T00:00:00"/>
    <n v="180"/>
    <n v="59"/>
    <n v="121"/>
    <n v="8.6487999999999996"/>
    <n v="104000"/>
    <n v="41894.449999999997"/>
    <n v="58488"/>
    <x v="5"/>
    <x v="0"/>
  </r>
  <r>
    <n v="21580463843"/>
    <n v="30001280269914"/>
    <d v="2008-01-08T00:00:00"/>
    <n v="240"/>
    <n v="44"/>
    <n v="196"/>
    <n v="8.6487999999999996"/>
    <n v="120000"/>
    <n v="41489.71"/>
    <n v="67500"/>
    <x v="1"/>
    <x v="0"/>
  </r>
  <r>
    <n v="8215550738"/>
    <n v="20001290074429"/>
    <d v="2008-12-18T00:00:00"/>
    <n v="240"/>
    <n v="33"/>
    <n v="207"/>
    <n v="8.6487999999999996"/>
    <n v="120000"/>
    <n v="41452.35"/>
    <n v="87031.27"/>
    <x v="4"/>
    <x v="0"/>
  </r>
  <r>
    <n v="22175385604"/>
    <n v="20001280324155"/>
    <d v="2008-10-13T00:00:00"/>
    <n v="216"/>
    <n v="35"/>
    <n v="181"/>
    <n v="8.6487999999999996"/>
    <n v="114600"/>
    <n v="41531.25"/>
    <n v="48000"/>
    <x v="5"/>
    <x v="0"/>
  </r>
  <r>
    <n v="2634701721"/>
    <n v="20001230053603"/>
    <d v="2007-12-10T00:00:00"/>
    <n v="120"/>
    <n v="45"/>
    <n v="75"/>
    <n v="8.6487999999999996"/>
    <n v="118000"/>
    <n v="42541.97"/>
    <n v="65000"/>
    <x v="5"/>
    <x v="0"/>
  </r>
  <r>
    <n v="82691452620"/>
    <n v="20001280273526"/>
    <d v="2008-01-25T00:00:00"/>
    <n v="240"/>
    <n v="44"/>
    <n v="196"/>
    <n v="8.6487999999999996"/>
    <n v="61000"/>
    <n v="41457.01"/>
    <n v="48800"/>
    <x v="3"/>
    <x v="0"/>
  </r>
  <r>
    <n v="26562518857"/>
    <n v="30001280222004"/>
    <d v="2007-05-29T00:00:00"/>
    <n v="240"/>
    <n v="51"/>
    <n v="189"/>
    <n v="8.6487999999999996"/>
    <n v="77000"/>
    <n v="41477.01"/>
    <n v="50000"/>
    <x v="5"/>
    <x v="0"/>
  </r>
  <r>
    <n v="14831816850"/>
    <n v="20001280323264"/>
    <d v="2008-10-08T00:00:00"/>
    <n v="300"/>
    <n v="35"/>
    <n v="265"/>
    <n v="8.6487999999999996"/>
    <n v="74300"/>
    <n v="41276.58"/>
    <n v="45200"/>
    <x v="3"/>
    <x v="0"/>
  </r>
  <r>
    <n v="32579945830"/>
    <n v="20001330121759"/>
    <d v="2009-12-15T00:00:00"/>
    <n v="120"/>
    <n v="21"/>
    <n v="99"/>
    <n v="8.6487999999999996"/>
    <n v="89000"/>
    <n v="42083.26"/>
    <n v="50000"/>
    <x v="1"/>
    <x v="0"/>
  </r>
  <r>
    <n v="16243675858"/>
    <n v="20001280289422"/>
    <d v="2008-04-17T00:00:00"/>
    <n v="240"/>
    <n v="41"/>
    <n v="199"/>
    <n v="8.6487999999999996"/>
    <n v="61500"/>
    <n v="41425.230000000003"/>
    <n v="48000"/>
    <x v="2"/>
    <x v="0"/>
  </r>
  <r>
    <n v="2014783900"/>
    <n v="20001300006218"/>
    <d v="2008-10-14T00:00:00"/>
    <n v="180"/>
    <n v="35"/>
    <n v="145"/>
    <n v="8.6487999999999996"/>
    <n v="106000"/>
    <n v="41654.28"/>
    <n v="50075.21"/>
    <x v="1"/>
    <x v="0"/>
  </r>
  <r>
    <n v="5334141804"/>
    <n v="20001280206616"/>
    <d v="2007-02-16T00:00:00"/>
    <n v="180"/>
    <n v="55"/>
    <n v="125"/>
    <n v="8.6487999999999996"/>
    <n v="72000"/>
    <n v="41781.370000000003"/>
    <n v="57000"/>
    <x v="2"/>
    <x v="0"/>
  </r>
  <r>
    <n v="19900074815"/>
    <n v="70083230000523"/>
    <d v="2008-05-28T00:00:00"/>
    <n v="120"/>
    <n v="39"/>
    <n v="81"/>
    <n v="8.6487999999999996"/>
    <n v="119000"/>
    <n v="42321.68"/>
    <n v="55000"/>
    <x v="5"/>
    <x v="0"/>
  </r>
  <r>
    <n v="3929897784"/>
    <n v="20001280270420"/>
    <d v="2008-01-10T00:00:00"/>
    <n v="120"/>
    <n v="44"/>
    <n v="76"/>
    <n v="8.6487999999999996"/>
    <n v="90000"/>
    <n v="42412.61"/>
    <n v="64000"/>
    <x v="1"/>
    <x v="0"/>
  </r>
  <r>
    <n v="97970522653"/>
    <n v="20001280271868"/>
    <d v="2008-01-16T00:00:00"/>
    <n v="180"/>
    <n v="44"/>
    <n v="136"/>
    <n v="8.6487999999999996"/>
    <n v="69000"/>
    <n v="41654.6"/>
    <n v="52800"/>
    <x v="2"/>
    <x v="0"/>
  </r>
  <r>
    <n v="58788360172"/>
    <n v="20001280294132"/>
    <d v="2008-05-15T00:00:00"/>
    <n v="156"/>
    <n v="40"/>
    <n v="116"/>
    <n v="8.6487999999999996"/>
    <n v="70000"/>
    <n v="41800.370000000003"/>
    <n v="54000"/>
    <x v="4"/>
    <x v="0"/>
  </r>
  <r>
    <n v="18842615668"/>
    <n v="20001280164220"/>
    <d v="2006-02-16T00:00:00"/>
    <n v="132"/>
    <n v="67"/>
    <n v="65"/>
    <n v="8.6487999999999996"/>
    <n v="115000"/>
    <n v="42688.79"/>
    <n v="80500"/>
    <x v="5"/>
    <x v="0"/>
  </r>
  <r>
    <n v="13187553877"/>
    <n v="20001280279613"/>
    <d v="2008-02-26T00:00:00"/>
    <n v="155"/>
    <n v="36"/>
    <n v="119"/>
    <n v="8.6487999999999996"/>
    <n v="80000"/>
    <n v="41761.93"/>
    <n v="64000"/>
    <x v="5"/>
    <x v="0"/>
  </r>
  <r>
    <n v="1040767800"/>
    <n v="20001280278587"/>
    <d v="2008-02-21T00:00:00"/>
    <n v="180"/>
    <n v="43"/>
    <n v="137"/>
    <n v="8.6487999999999996"/>
    <n v="119900"/>
    <n v="41618.25"/>
    <n v="90000"/>
    <x v="5"/>
    <x v="0"/>
  </r>
  <r>
    <n v="13804600697"/>
    <n v="20001280179104"/>
    <d v="2006-06-16T00:00:00"/>
    <n v="180"/>
    <n v="63"/>
    <n v="117"/>
    <n v="8.6487999999999996"/>
    <n v="92000"/>
    <n v="41775.129999999997"/>
    <n v="60000"/>
    <x v="5"/>
    <x v="0"/>
  </r>
  <r>
    <n v="16960400864"/>
    <n v="20001270065823"/>
    <d v="2007-05-29T00:00:00"/>
    <n v="139"/>
    <n v="45"/>
    <n v="94"/>
    <n v="8.6487999999999996"/>
    <n v="120000"/>
    <n v="42043"/>
    <n v="76500"/>
    <x v="4"/>
    <x v="0"/>
  </r>
  <r>
    <n v="35699884491"/>
    <n v="510001310112464"/>
    <d v="2007-06-14T00:00:00"/>
    <n v="240"/>
    <n v="51"/>
    <n v="189"/>
    <n v="8.6487999999999996"/>
    <n v="90000"/>
    <n v="41353.279999999999"/>
    <n v="50000"/>
    <x v="0"/>
    <x v="0"/>
  </r>
  <r>
    <n v="88638073968"/>
    <n v="20001280325046"/>
    <d v="2008-10-17T00:00:00"/>
    <n v="240"/>
    <n v="35"/>
    <n v="205"/>
    <n v="8.6487999999999996"/>
    <n v="102800"/>
    <n v="41292.559999999998"/>
    <n v="45000"/>
    <x v="0"/>
    <x v="0"/>
  </r>
  <r>
    <n v="8895143809"/>
    <n v="30001270060923"/>
    <d v="2006-08-17T00:00:00"/>
    <n v="180"/>
    <n v="61"/>
    <n v="119"/>
    <n v="8.6487999999999996"/>
    <n v="112000"/>
    <n v="41740.050000000003"/>
    <n v="59241.19"/>
    <x v="4"/>
    <x v="0"/>
  </r>
  <r>
    <n v="4697042760"/>
    <n v="20001270057928"/>
    <d v="2006-04-12T00:00:00"/>
    <n v="180"/>
    <n v="65"/>
    <n v="115"/>
    <n v="8.6487999999999996"/>
    <n v="87000"/>
    <n v="41771.360000000001"/>
    <n v="60850"/>
    <x v="2"/>
    <x v="0"/>
  </r>
  <r>
    <n v="14251804856"/>
    <n v="20001290063044"/>
    <d v="2007-10-03T00:00:00"/>
    <n v="180"/>
    <n v="47"/>
    <n v="133"/>
    <n v="8.6487999999999996"/>
    <n v="118000"/>
    <n v="41614.120000000003"/>
    <n v="79590"/>
    <x v="1"/>
    <x v="0"/>
  </r>
  <r>
    <n v="45361380210"/>
    <n v="20001280289147"/>
    <d v="2008-04-16T00:00:00"/>
    <n v="240"/>
    <n v="41"/>
    <n v="199"/>
    <n v="8.6487999999999996"/>
    <n v="75200"/>
    <n v="41292.51"/>
    <n v="47800"/>
    <x v="5"/>
    <x v="0"/>
  </r>
  <r>
    <n v="16163219899"/>
    <n v="20001280299088"/>
    <d v="2008-06-10T00:00:00"/>
    <n v="120"/>
    <n v="39"/>
    <n v="81"/>
    <n v="8.6487999999999996"/>
    <n v="105700"/>
    <n v="42223.13"/>
    <n v="60000"/>
    <x v="4"/>
    <x v="0"/>
  </r>
  <r>
    <n v="70652945872"/>
    <n v="20001310126364"/>
    <d v="2009-10-22T00:00:00"/>
    <n v="60"/>
    <n v="23"/>
    <n v="37"/>
    <n v="8.6487999999999996"/>
    <n v="88000"/>
    <n v="44245.58"/>
    <n v="70400"/>
    <x v="5"/>
    <x v="0"/>
  </r>
  <r>
    <n v="58556150900"/>
    <n v="20001280325429"/>
    <d v="2008-10-20T00:00:00"/>
    <n v="180"/>
    <n v="35"/>
    <n v="145"/>
    <n v="8.6487999999999996"/>
    <n v="96800"/>
    <n v="41515.33"/>
    <n v="50000"/>
    <x v="4"/>
    <x v="0"/>
  </r>
  <r>
    <n v="4370674832"/>
    <n v="30001280254780"/>
    <d v="2007-10-25T00:00:00"/>
    <n v="180"/>
    <n v="47"/>
    <n v="133"/>
    <n v="8.6487999999999996"/>
    <n v="86000"/>
    <n v="41587.599999999999"/>
    <n v="54000"/>
    <x v="1"/>
    <x v="0"/>
  </r>
  <r>
    <n v="2054128740"/>
    <n v="20001280265116"/>
    <d v="2007-12-13T00:00:00"/>
    <n v="240"/>
    <n v="45"/>
    <n v="195"/>
    <n v="8.6487999999999996"/>
    <n v="89000"/>
    <n v="41268.99"/>
    <n v="49000"/>
    <x v="5"/>
    <x v="0"/>
  </r>
  <r>
    <n v="39470318587"/>
    <n v="20001280256664"/>
    <d v="2007-10-31T00:00:00"/>
    <n v="60"/>
    <n v="11"/>
    <n v="49"/>
    <n v="8.6487999999999996"/>
    <n v="104000"/>
    <n v="43275.33"/>
    <n v="80000"/>
    <x v="1"/>
    <x v="0"/>
  </r>
  <r>
    <n v="6718112828"/>
    <n v="510001310109676"/>
    <d v="2006-07-19T00:00:00"/>
    <n v="180"/>
    <n v="62"/>
    <n v="118"/>
    <n v="8.6487999999999996"/>
    <n v="87000"/>
    <n v="41680.6"/>
    <n v="59500"/>
    <x v="5"/>
    <x v="0"/>
  </r>
  <r>
    <n v="27052495830"/>
    <n v="20001290072825"/>
    <d v="2008-10-10T00:00:00"/>
    <n v="120"/>
    <n v="11"/>
    <n v="109"/>
    <n v="8.6487999999999996"/>
    <n v="97000"/>
    <n v="41761.589999999997"/>
    <n v="65000"/>
    <x v="4"/>
    <x v="0"/>
  </r>
  <r>
    <n v="16238839899"/>
    <n v="20001280173866"/>
    <d v="2006-05-02T00:00:00"/>
    <n v="180"/>
    <n v="64"/>
    <n v="116"/>
    <n v="8.6487999999999996"/>
    <n v="116000"/>
    <n v="41673.699999999997"/>
    <n v="60000"/>
    <x v="3"/>
    <x v="0"/>
  </r>
  <r>
    <n v="25866695847"/>
    <n v="20001280311550"/>
    <d v="2008-08-14T00:00:00"/>
    <n v="240"/>
    <n v="37"/>
    <n v="203"/>
    <n v="8.6487999999999996"/>
    <n v="64900"/>
    <n v="41203.07"/>
    <n v="47000"/>
    <x v="5"/>
    <x v="0"/>
  </r>
  <r>
    <n v="4147712819"/>
    <n v="70146230000045"/>
    <d v="2008-05-29T00:00:00"/>
    <n v="120"/>
    <n v="40"/>
    <n v="80"/>
    <n v="8.6487999999999996"/>
    <n v="80000"/>
    <n v="42161.66"/>
    <n v="60890"/>
    <x v="2"/>
    <x v="0"/>
  </r>
  <r>
    <n v="15249665845"/>
    <n v="30001280213854"/>
    <d v="2007-04-16T00:00:00"/>
    <n v="240"/>
    <n v="53"/>
    <n v="187"/>
    <n v="8.6487999999999996"/>
    <n v="118000"/>
    <n v="41230.61"/>
    <n v="90000"/>
    <x v="0"/>
    <x v="0"/>
  </r>
  <r>
    <n v="1009798820"/>
    <n v="20001280304529"/>
    <d v="2008-07-10T00:00:00"/>
    <n v="240"/>
    <n v="38"/>
    <n v="202"/>
    <n v="8.6487999999999996"/>
    <n v="83100"/>
    <n v="41178.43"/>
    <n v="47000"/>
    <x v="4"/>
    <x v="0"/>
  </r>
  <r>
    <n v="17615507804"/>
    <n v="20001300006447"/>
    <d v="2008-10-21T00:00:00"/>
    <n v="240"/>
    <n v="35"/>
    <n v="205"/>
    <n v="8.6487999999999996"/>
    <n v="113000"/>
    <n v="41156.050000000003"/>
    <n v="46743"/>
    <x v="2"/>
    <x v="0"/>
  </r>
  <r>
    <n v="31540546187"/>
    <n v="20001280212519"/>
    <d v="2007-04-04T00:00:00"/>
    <n v="240"/>
    <n v="53"/>
    <n v="187"/>
    <n v="8.6487999999999996"/>
    <n v="115000"/>
    <n v="41191.43"/>
    <n v="50000"/>
    <x v="5"/>
    <x v="0"/>
  </r>
  <r>
    <n v="8862245866"/>
    <n v="30001270064228"/>
    <d v="2007-02-14T00:00:00"/>
    <n v="180"/>
    <n v="55"/>
    <n v="125"/>
    <n v="8.6487999999999996"/>
    <n v="120000"/>
    <n v="41514.559999999998"/>
    <n v="84000"/>
    <x v="5"/>
    <x v="0"/>
  </r>
  <r>
    <n v="4126016643"/>
    <n v="20001280273542"/>
    <d v="2008-01-25T00:00:00"/>
    <n v="120"/>
    <n v="44"/>
    <n v="76"/>
    <n v="8.6487999999999996"/>
    <n v="86000"/>
    <n v="42164.44"/>
    <n v="64000"/>
    <x v="5"/>
    <x v="0"/>
  </r>
  <r>
    <n v="78204747934"/>
    <n v="20001290055831"/>
    <d v="2007-02-02T00:00:00"/>
    <n v="180"/>
    <n v="55"/>
    <n v="125"/>
    <n v="8.6487999999999996"/>
    <n v="96000"/>
    <n v="41479.42"/>
    <n v="56456"/>
    <x v="0"/>
    <x v="0"/>
  </r>
  <r>
    <n v="22095707869"/>
    <n v="20001280282282"/>
    <d v="2008-03-11T00:00:00"/>
    <n v="120"/>
    <n v="42"/>
    <n v="78"/>
    <n v="8.6487999999999996"/>
    <n v="112500"/>
    <n v="42103.06"/>
    <n v="62000"/>
    <x v="5"/>
    <x v="0"/>
  </r>
  <r>
    <n v="18761822884"/>
    <n v="20001270064274"/>
    <d v="2007-02-15T00:00:00"/>
    <n v="97"/>
    <n v="24"/>
    <n v="73"/>
    <n v="8.6487999999999996"/>
    <n v="120000"/>
    <n v="42208.05"/>
    <n v="81000"/>
    <x v="3"/>
    <x v="0"/>
  </r>
  <r>
    <n v="34887148615"/>
    <n v="20001280267100"/>
    <d v="2007-12-21T00:00:00"/>
    <n v="240"/>
    <n v="45"/>
    <n v="195"/>
    <n v="8.6487999999999996"/>
    <n v="100000"/>
    <n v="41087.56"/>
    <n v="48500"/>
    <x v="4"/>
    <x v="0"/>
  </r>
  <r>
    <n v="81730837034"/>
    <n v="20001290064784"/>
    <d v="2007-11-22T00:00:00"/>
    <n v="125"/>
    <n v="41"/>
    <n v="84"/>
    <n v="8.6487999999999996"/>
    <n v="120000"/>
    <n v="41950.21"/>
    <n v="81381.33"/>
    <x v="4"/>
    <x v="0"/>
  </r>
  <r>
    <n v="78188482587"/>
    <n v="20001280308265"/>
    <d v="2007-07-13T00:00:00"/>
    <n v="240"/>
    <n v="1"/>
    <n v="239"/>
    <n v="8.6487999999999996"/>
    <n v="112000"/>
    <n v="40964.559999999998"/>
    <n v="85000"/>
    <x v="2"/>
    <x v="0"/>
  </r>
  <r>
    <n v="7361281826"/>
    <n v="510001320105932"/>
    <d v="2007-04-20T00:00:00"/>
    <n v="108"/>
    <n v="53"/>
    <n v="55"/>
    <n v="8.6487999999999996"/>
    <n v="103000"/>
    <n v="42773.04"/>
    <n v="79900"/>
    <x v="2"/>
    <x v="0"/>
  </r>
  <r>
    <n v="56234570968"/>
    <n v="20001280277769"/>
    <d v="2008-02-20T00:00:00"/>
    <n v="240"/>
    <n v="43"/>
    <n v="197"/>
    <n v="8.6487999999999996"/>
    <n v="70000"/>
    <n v="41054.53"/>
    <n v="48000"/>
    <x v="5"/>
    <x v="0"/>
  </r>
  <r>
    <n v="91595843515"/>
    <n v="20001280212764"/>
    <d v="2007-04-09T00:00:00"/>
    <n v="240"/>
    <n v="53"/>
    <n v="187"/>
    <n v="8.6487999999999996"/>
    <n v="79000"/>
    <n v="41079.1"/>
    <n v="50000"/>
    <x v="5"/>
    <x v="0"/>
  </r>
  <r>
    <n v="5490168803"/>
    <n v="20001300008458"/>
    <d v="2009-02-18T00:00:00"/>
    <n v="120"/>
    <n v="31"/>
    <n v="89"/>
    <n v="8.6487999999999996"/>
    <n v="89000"/>
    <n v="41793.22"/>
    <n v="50000"/>
    <x v="5"/>
    <x v="0"/>
  </r>
  <r>
    <n v="59254360759"/>
    <n v="20001290067872"/>
    <d v="2008-02-29T00:00:00"/>
    <n v="240"/>
    <n v="43"/>
    <n v="197"/>
    <n v="8.6487999999999996"/>
    <n v="60000"/>
    <n v="40995.5"/>
    <n v="48000"/>
    <x v="1"/>
    <x v="0"/>
  </r>
  <r>
    <n v="16273596808"/>
    <n v="20001280148659"/>
    <d v="2005-10-11T00:00:00"/>
    <n v="180"/>
    <n v="71"/>
    <n v="109"/>
    <n v="8.6487999999999996"/>
    <n v="104000"/>
    <n v="41502.949999999997"/>
    <n v="63000"/>
    <x v="6"/>
    <x v="0"/>
  </r>
  <r>
    <n v="84007133387"/>
    <n v="20001290069883"/>
    <d v="2008-06-12T00:00:00"/>
    <n v="240"/>
    <n v="39"/>
    <n v="201"/>
    <n v="8.6487999999999996"/>
    <n v="60000"/>
    <n v="40962.68"/>
    <n v="46990"/>
    <x v="1"/>
    <x v="0"/>
  </r>
  <r>
    <n v="24753470822"/>
    <n v="20001280190639"/>
    <d v="2006-09-26T00:00:00"/>
    <n v="180"/>
    <n v="60"/>
    <n v="120"/>
    <n v="8.6487999999999996"/>
    <n v="83500"/>
    <n v="41371.78"/>
    <n v="58450"/>
    <x v="4"/>
    <x v="0"/>
  </r>
  <r>
    <n v="26750650805"/>
    <n v="20001300007508"/>
    <d v="2008-11-26T00:00:00"/>
    <n v="120"/>
    <n v="34"/>
    <n v="86"/>
    <n v="8.6487999999999996"/>
    <n v="73000"/>
    <n v="41761.480000000003"/>
    <n v="56763.24"/>
    <x v="5"/>
    <x v="0"/>
  </r>
  <r>
    <n v="9203748830"/>
    <n v="20001280307382"/>
    <d v="2008-07-25T00:00:00"/>
    <n v="300"/>
    <n v="38"/>
    <n v="262"/>
    <n v="8.6487999999999996"/>
    <n v="85000"/>
    <n v="40758.18"/>
    <n v="40454.28"/>
    <x v="0"/>
    <x v="0"/>
  </r>
  <r>
    <n v="29439431857"/>
    <n v="20001280333316"/>
    <d v="2008-11-27T00:00:00"/>
    <n v="252"/>
    <n v="34"/>
    <n v="218"/>
    <n v="8.6487999999999996"/>
    <n v="80600"/>
    <n v="40848.76"/>
    <n v="46000"/>
    <x v="2"/>
    <x v="0"/>
  </r>
  <r>
    <n v="96927879668"/>
    <n v="20001280332301"/>
    <d v="2008-11-21T00:00:00"/>
    <n v="84"/>
    <n v="34"/>
    <n v="50"/>
    <n v="8.6487999999999996"/>
    <n v="120000"/>
    <n v="42848.12"/>
    <n v="70000"/>
    <x v="2"/>
    <x v="0"/>
  </r>
  <r>
    <n v="37372580153"/>
    <n v="20001280210656"/>
    <d v="2007-03-21T00:00:00"/>
    <n v="240"/>
    <n v="54"/>
    <n v="186"/>
    <n v="8.6487999999999996"/>
    <n v="80000"/>
    <n v="40923.29"/>
    <n v="50000"/>
    <x v="2"/>
    <x v="0"/>
  </r>
  <r>
    <n v="1769205799"/>
    <n v="20001290070091"/>
    <d v="2008-06-26T00:00:00"/>
    <n v="216"/>
    <n v="39"/>
    <n v="177"/>
    <n v="8.6487999999999996"/>
    <n v="60000"/>
    <n v="40954.79"/>
    <n v="48000"/>
    <x v="5"/>
    <x v="0"/>
  </r>
  <r>
    <n v="79275680191"/>
    <n v="20001280299754"/>
    <d v="2008-06-13T00:00:00"/>
    <n v="300"/>
    <n v="39"/>
    <n v="261"/>
    <n v="8.6487999999999996"/>
    <n v="109300"/>
    <n v="40713.18"/>
    <n v="80000"/>
    <x v="5"/>
    <x v="0"/>
  </r>
  <r>
    <n v="5508361790"/>
    <n v="20001290074852"/>
    <d v="2009-01-14T00:00:00"/>
    <n v="288"/>
    <n v="32"/>
    <n v="256"/>
    <n v="8.6487999999999996"/>
    <n v="61500"/>
    <n v="40703.01"/>
    <n v="44576.27"/>
    <x v="4"/>
    <x v="0"/>
  </r>
  <r>
    <n v="94524556834"/>
    <n v="30001270057787"/>
    <d v="2006-04-06T00:00:00"/>
    <n v="180"/>
    <n v="65"/>
    <n v="115"/>
    <n v="8.6487999999999996"/>
    <n v="105000"/>
    <n v="41281"/>
    <n v="60000"/>
    <x v="1"/>
    <x v="0"/>
  </r>
  <r>
    <n v="77515579900"/>
    <n v="20001280209283"/>
    <d v="2007-03-13T00:00:00"/>
    <n v="240"/>
    <n v="54"/>
    <n v="186"/>
    <n v="8.6487999999999996"/>
    <n v="85000"/>
    <n v="40862.21"/>
    <n v="50000"/>
    <x v="0"/>
    <x v="0"/>
  </r>
  <r>
    <n v="1391173856"/>
    <n v="20001290055971"/>
    <d v="2007-02-02T00:00:00"/>
    <n v="240"/>
    <n v="55"/>
    <n v="185"/>
    <n v="8.6487999999999996"/>
    <n v="96000"/>
    <n v="40856.660000000003"/>
    <n v="50000"/>
    <x v="5"/>
    <x v="0"/>
  </r>
  <r>
    <n v="56320566272"/>
    <n v="20001280314532"/>
    <d v="2008-08-29T00:00:00"/>
    <n v="180"/>
    <n v="37"/>
    <n v="143"/>
    <n v="8.6487999999999996"/>
    <n v="95800"/>
    <n v="41044.29"/>
    <n v="50000"/>
    <x v="5"/>
    <x v="0"/>
  </r>
  <r>
    <n v="28562112836"/>
    <n v="20001280171553"/>
    <d v="2006-04-11T00:00:00"/>
    <n v="180"/>
    <n v="65"/>
    <n v="115"/>
    <n v="8.6487999999999996"/>
    <n v="110000"/>
    <n v="41256.730000000003"/>
    <n v="60000"/>
    <x v="5"/>
    <x v="0"/>
  </r>
  <r>
    <n v="3796583644"/>
    <n v="20001280218827"/>
    <d v="2007-05-14T00:00:00"/>
    <n v="180"/>
    <n v="52"/>
    <n v="128"/>
    <n v="8.6487999999999996"/>
    <n v="75000"/>
    <n v="41144.04"/>
    <n v="55000"/>
    <x v="5"/>
    <x v="0"/>
  </r>
  <r>
    <n v="20505867877"/>
    <n v="30001280233197"/>
    <d v="2007-07-25T00:00:00"/>
    <n v="240"/>
    <n v="50"/>
    <n v="190"/>
    <n v="8.6487999999999996"/>
    <n v="98000"/>
    <n v="40792.42"/>
    <n v="50000"/>
    <x v="0"/>
    <x v="0"/>
  </r>
  <r>
    <n v="12405710110"/>
    <n v="510001310108823"/>
    <d v="2006-04-07T00:00:00"/>
    <n v="180"/>
    <n v="65"/>
    <n v="115"/>
    <n v="8.6487999999999996"/>
    <n v="120000"/>
    <n v="41215.19"/>
    <n v="60000"/>
    <x v="5"/>
    <x v="0"/>
  </r>
  <r>
    <n v="98094017872"/>
    <n v="510001310108831"/>
    <d v="2006-04-07T00:00:00"/>
    <n v="180"/>
    <n v="65"/>
    <n v="115"/>
    <n v="8.6487999999999996"/>
    <n v="120000"/>
    <n v="41215.19"/>
    <n v="60000"/>
    <x v="5"/>
    <x v="0"/>
  </r>
  <r>
    <n v="35146818720"/>
    <n v="20001280280638"/>
    <d v="2008-02-29T00:00:00"/>
    <n v="216"/>
    <n v="43"/>
    <n v="173"/>
    <n v="8.6487999999999996"/>
    <n v="78000"/>
    <n v="40834.57"/>
    <n v="49000"/>
    <x v="1"/>
    <x v="0"/>
  </r>
  <r>
    <n v="3839031656"/>
    <n v="20001280254246"/>
    <d v="2007-10-23T00:00:00"/>
    <n v="216"/>
    <n v="47"/>
    <n v="169"/>
    <n v="8.6487999999999996"/>
    <n v="92000"/>
    <n v="40840.42"/>
    <n v="50000"/>
    <x v="1"/>
    <x v="0"/>
  </r>
  <r>
    <n v="57747202687"/>
    <n v="20001280310812"/>
    <d v="2008-08-08T00:00:00"/>
    <n v="180"/>
    <n v="37"/>
    <n v="143"/>
    <n v="8.6487999999999996"/>
    <n v="75400"/>
    <n v="40959.56"/>
    <n v="49683"/>
    <x v="1"/>
    <x v="0"/>
  </r>
  <r>
    <n v="12525706862"/>
    <n v="20001280222140"/>
    <d v="2007-05-29T00:00:00"/>
    <n v="180"/>
    <n v="52"/>
    <n v="128"/>
    <n v="8.6487999999999996"/>
    <n v="120000"/>
    <n v="41049.949999999997"/>
    <n v="55000"/>
    <x v="2"/>
    <x v="0"/>
  </r>
  <r>
    <n v="84070684700"/>
    <n v="20001280171200"/>
    <d v="2006-04-17T00:00:00"/>
    <n v="180"/>
    <n v="65"/>
    <n v="115"/>
    <n v="8.6487999999999996"/>
    <n v="120000"/>
    <n v="41155.61"/>
    <n v="60000"/>
    <x v="5"/>
    <x v="0"/>
  </r>
  <r>
    <n v="3082228739"/>
    <n v="20001290074321"/>
    <d v="2008-12-17T00:00:00"/>
    <n v="180"/>
    <n v="33"/>
    <n v="147"/>
    <n v="8.6487999999999996"/>
    <n v="60000"/>
    <n v="40902.370000000003"/>
    <n v="48000"/>
    <x v="6"/>
    <x v="0"/>
  </r>
  <r>
    <n v="4291924879"/>
    <n v="20001280172240"/>
    <d v="2006-04-18T00:00:00"/>
    <n v="180"/>
    <n v="65"/>
    <n v="115"/>
    <n v="8.6487999999999996"/>
    <n v="117000"/>
    <n v="41138.230000000003"/>
    <n v="60000"/>
    <x v="5"/>
    <x v="0"/>
  </r>
  <r>
    <n v="1224005694"/>
    <n v="20001280318228"/>
    <d v="2008-09-15T00:00:00"/>
    <n v="300"/>
    <n v="36"/>
    <n v="264"/>
    <n v="8.6487999999999996"/>
    <n v="56400"/>
    <n v="40511.620000000003"/>
    <n v="44000"/>
    <x v="6"/>
    <x v="2"/>
  </r>
  <r>
    <n v="18624359104"/>
    <n v="20001290076219"/>
    <d v="2009-05-28T00:00:00"/>
    <n v="72"/>
    <n v="28"/>
    <n v="44"/>
    <n v="8.6487999999999996"/>
    <n v="120000"/>
    <n v="42969.22"/>
    <n v="69000"/>
    <x v="5"/>
    <x v="0"/>
  </r>
  <r>
    <n v="27377780851"/>
    <n v="510001300107441"/>
    <d v="2007-02-23T00:00:00"/>
    <n v="180"/>
    <n v="55"/>
    <n v="125"/>
    <n v="8.6487999999999996"/>
    <n v="81000"/>
    <n v="40989.199999999997"/>
    <n v="56000"/>
    <x v="5"/>
    <x v="0"/>
  </r>
  <r>
    <n v="10895662809"/>
    <n v="20001280257512"/>
    <d v="2007-11-07T00:00:00"/>
    <n v="180"/>
    <n v="46"/>
    <n v="134"/>
    <n v="8.6487999999999996"/>
    <n v="120000"/>
    <n v="40912.43"/>
    <n v="65000"/>
    <x v="4"/>
    <x v="0"/>
  </r>
  <r>
    <n v="27906879864"/>
    <n v="20001290066000"/>
    <d v="2007-12-19T00:00:00"/>
    <n v="204"/>
    <n v="45"/>
    <n v="159"/>
    <n v="8.6487999999999996"/>
    <n v="108000"/>
    <n v="40734.01"/>
    <n v="50031.66"/>
    <x v="1"/>
    <x v="0"/>
  </r>
  <r>
    <n v="1788386833"/>
    <n v="20001280343710"/>
    <d v="2009-02-09T00:00:00"/>
    <n v="180"/>
    <n v="31"/>
    <n v="149"/>
    <n v="8.6487999999999996"/>
    <n v="60800"/>
    <n v="40782.65"/>
    <n v="48000"/>
    <x v="5"/>
    <x v="0"/>
  </r>
  <r>
    <n v="9606156796"/>
    <n v="20001280258144"/>
    <d v="2007-11-09T00:00:00"/>
    <n v="240"/>
    <n v="46"/>
    <n v="194"/>
    <n v="8.6487999999999996"/>
    <n v="60000"/>
    <n v="40572.620000000003"/>
    <n v="48000"/>
    <x v="3"/>
    <x v="0"/>
  </r>
  <r>
    <n v="12742326863"/>
    <n v="20001310129584"/>
    <d v="2009-11-17T00:00:00"/>
    <n v="72"/>
    <n v="22"/>
    <n v="50"/>
    <n v="8.6487999999999996"/>
    <n v="94000"/>
    <n v="42482.43"/>
    <n v="60000"/>
    <x v="5"/>
    <x v="0"/>
  </r>
  <r>
    <n v="18341592886"/>
    <n v="20001310122334"/>
    <d v="2009-09-09T00:00:00"/>
    <n v="240"/>
    <n v="24"/>
    <n v="216"/>
    <n v="8.6487999999999996"/>
    <n v="111000"/>
    <n v="40487.22"/>
    <n v="44000"/>
    <x v="2"/>
    <x v="0"/>
  </r>
  <r>
    <n v="33594207803"/>
    <n v="20001330155343"/>
    <d v="2009-04-02T00:00:00"/>
    <n v="240"/>
    <n v="29"/>
    <n v="211"/>
    <n v="8.6487999999999996"/>
    <n v="95000"/>
    <n v="40500.54"/>
    <n v="35051.5"/>
    <x v="5"/>
    <x v="0"/>
  </r>
  <r>
    <n v="70734348134"/>
    <n v="20001280238852"/>
    <d v="2007-08-16T00:00:00"/>
    <n v="240"/>
    <n v="4"/>
    <n v="236"/>
    <n v="8.6487999999999996"/>
    <n v="97000"/>
    <n v="40409.9"/>
    <n v="70000"/>
    <x v="2"/>
    <x v="0"/>
  </r>
  <r>
    <n v="10896258807"/>
    <n v="20001270065084"/>
    <d v="2007-03-26T00:00:00"/>
    <n v="240"/>
    <n v="54"/>
    <n v="186"/>
    <n v="8.6487999999999996"/>
    <n v="120000"/>
    <n v="40537.29"/>
    <n v="75000"/>
    <x v="0"/>
    <x v="0"/>
  </r>
  <r>
    <n v="26931868896"/>
    <n v="20001280279338"/>
    <d v="2008-02-26T00:00:00"/>
    <n v="96"/>
    <n v="43"/>
    <n v="53"/>
    <n v="8.6487999999999996"/>
    <n v="102000"/>
    <n v="42270.12"/>
    <n v="73600"/>
    <x v="5"/>
    <x v="0"/>
  </r>
  <r>
    <n v="97600601753"/>
    <n v="20001280197900"/>
    <d v="2006-12-05T00:00:00"/>
    <n v="240"/>
    <n v="57"/>
    <n v="183"/>
    <n v="8.6487999999999996"/>
    <n v="116000"/>
    <n v="40542.06"/>
    <n v="50000"/>
    <x v="5"/>
    <x v="0"/>
  </r>
  <r>
    <n v="94567581172"/>
    <n v="20001280249811"/>
    <d v="2007-10-04T00:00:00"/>
    <n v="240"/>
    <n v="47"/>
    <n v="193"/>
    <n v="8.6487999999999996"/>
    <n v="60000"/>
    <n v="40500.82"/>
    <n v="48000"/>
    <x v="0"/>
    <x v="0"/>
  </r>
  <r>
    <n v="75950448634"/>
    <n v="20001280210575"/>
    <d v="2007-03-21T00:00:00"/>
    <n v="240"/>
    <n v="54"/>
    <n v="186"/>
    <n v="8.6487999999999996"/>
    <n v="67000"/>
    <n v="40492.82"/>
    <n v="49600"/>
    <x v="4"/>
    <x v="0"/>
  </r>
  <r>
    <n v="31463908687"/>
    <n v="20001280318546"/>
    <d v="2008-09-17T00:00:00"/>
    <n v="240"/>
    <n v="36"/>
    <n v="204"/>
    <n v="8.6487999999999996"/>
    <n v="93500"/>
    <n v="40415.279999999999"/>
    <n v="46000"/>
    <x v="2"/>
    <x v="0"/>
  </r>
  <r>
    <n v="64968715153"/>
    <n v="20001290063567"/>
    <d v="2007-10-25T00:00:00"/>
    <n v="240"/>
    <n v="47"/>
    <n v="193"/>
    <n v="8.6487999999999996"/>
    <n v="60000"/>
    <n v="40448.99"/>
    <n v="48000"/>
    <x v="1"/>
    <x v="0"/>
  </r>
  <r>
    <n v="1822857740"/>
    <n v="20001270063430"/>
    <d v="2007-01-05T00:00:00"/>
    <n v="180"/>
    <n v="56"/>
    <n v="124"/>
    <n v="8.6487999999999996"/>
    <n v="112000"/>
    <n v="40802.39"/>
    <n v="80472.53"/>
    <x v="4"/>
    <x v="0"/>
  </r>
  <r>
    <n v="15731515808"/>
    <n v="20001280208082"/>
    <d v="2007-03-02T00:00:00"/>
    <n v="180"/>
    <n v="54"/>
    <n v="126"/>
    <n v="8.6487999999999996"/>
    <n v="101000"/>
    <n v="40786.269999999997"/>
    <n v="55000"/>
    <x v="5"/>
    <x v="0"/>
  </r>
  <r>
    <n v="31448327822"/>
    <n v="20001280293292"/>
    <d v="2008-05-08T00:00:00"/>
    <n v="180"/>
    <n v="40"/>
    <n v="140"/>
    <n v="8.6487999999999996"/>
    <n v="116400"/>
    <n v="40684.85"/>
    <n v="65812.73"/>
    <x v="5"/>
    <x v="0"/>
  </r>
  <r>
    <n v="25798562859"/>
    <n v="20001330111184"/>
    <d v="2008-07-21T00:00:00"/>
    <n v="146"/>
    <n v="19"/>
    <n v="127"/>
    <n v="8.6487999999999996"/>
    <n v="90000"/>
    <n v="40776.21"/>
    <n v="57336.4"/>
    <x v="1"/>
    <x v="0"/>
  </r>
  <r>
    <n v="51821834704"/>
    <n v="20001280175761"/>
    <d v="2006-05-15T00:00:00"/>
    <n v="120"/>
    <n v="64"/>
    <n v="56"/>
    <n v="8.6487999999999996"/>
    <n v="120000"/>
    <n v="42060.44"/>
    <n v="84000"/>
    <x v="5"/>
    <x v="0"/>
  </r>
  <r>
    <n v="868444820"/>
    <n v="510001310111220"/>
    <d v="2007-03-05T00:00:00"/>
    <n v="180"/>
    <n v="54"/>
    <n v="126"/>
    <n v="8.6487999999999996"/>
    <n v="84000"/>
    <n v="40767.07"/>
    <n v="55000"/>
    <x v="5"/>
    <x v="0"/>
  </r>
  <r>
    <n v="37831631615"/>
    <n v="20001280215720"/>
    <d v="2007-04-25T00:00:00"/>
    <n v="180"/>
    <n v="53"/>
    <n v="127"/>
    <n v="8.6487999999999996"/>
    <n v="106000"/>
    <n v="40740.550000000003"/>
    <n v="55000"/>
    <x v="5"/>
    <x v="0"/>
  </r>
  <r>
    <n v="76627241668"/>
    <n v="20001280192534"/>
    <d v="2006-10-16T00:00:00"/>
    <n v="180"/>
    <n v="59"/>
    <n v="121"/>
    <n v="8.6487999999999996"/>
    <n v="95000"/>
    <n v="40750.07"/>
    <n v="57000"/>
    <x v="4"/>
    <x v="0"/>
  </r>
  <r>
    <n v="9889017814"/>
    <n v="20001280189142"/>
    <d v="2006-09-13T00:00:00"/>
    <n v="180"/>
    <n v="60"/>
    <n v="120"/>
    <n v="8.6487999999999996"/>
    <n v="82000"/>
    <n v="40728.32"/>
    <n v="57400"/>
    <x v="4"/>
    <x v="0"/>
  </r>
  <r>
    <n v="13145831828"/>
    <n v="20001280246952"/>
    <d v="2007-09-24T00:00:00"/>
    <n v="126"/>
    <n v="10"/>
    <n v="116"/>
    <n v="8.6487999999999996"/>
    <n v="112000"/>
    <n v="40730.89"/>
    <n v="63000"/>
    <x v="4"/>
    <x v="0"/>
  </r>
  <r>
    <n v="31347975004"/>
    <n v="71002230001219"/>
    <d v="2008-06-05T00:00:00"/>
    <n v="180"/>
    <n v="39"/>
    <n v="141"/>
    <n v="8.6487999999999996"/>
    <n v="62000"/>
    <n v="40539.17"/>
    <n v="49600"/>
    <x v="4"/>
    <x v="0"/>
  </r>
  <r>
    <n v="12512086810"/>
    <n v="20001280169010"/>
    <d v="2006-03-28T00:00:00"/>
    <n v="180"/>
    <n v="66"/>
    <n v="114"/>
    <n v="8.6487999999999996"/>
    <n v="110000"/>
    <n v="40736.39"/>
    <n v="60000"/>
    <x v="4"/>
    <x v="0"/>
  </r>
  <r>
    <n v="26162161838"/>
    <n v="20001280337320"/>
    <d v="2008-12-19T00:00:00"/>
    <n v="84"/>
    <n v="12"/>
    <n v="72"/>
    <n v="8.6487999999999996"/>
    <n v="94300"/>
    <n v="41385.230000000003"/>
    <n v="75440"/>
    <x v="4"/>
    <x v="0"/>
  </r>
  <r>
    <n v="74069624872"/>
    <n v="20001280182954"/>
    <d v="2006-07-18T00:00:00"/>
    <n v="180"/>
    <n v="62"/>
    <n v="118"/>
    <n v="8.6487999999999996"/>
    <n v="83000"/>
    <n v="40671.699999999997"/>
    <n v="58100"/>
    <x v="3"/>
    <x v="0"/>
  </r>
  <r>
    <n v="75984873834"/>
    <n v="20001280201118"/>
    <d v="2007-01-04T00:00:00"/>
    <n v="156"/>
    <n v="56"/>
    <n v="100"/>
    <n v="8.6487999999999996"/>
    <n v="83000"/>
    <n v="40851.89"/>
    <n v="60000"/>
    <x v="5"/>
    <x v="0"/>
  </r>
  <r>
    <n v="6929067890"/>
    <n v="70060230000753"/>
    <d v="2008-05-19T00:00:00"/>
    <n v="180"/>
    <n v="40"/>
    <n v="140"/>
    <n v="8.6487999999999996"/>
    <n v="70000"/>
    <n v="40488.120000000003"/>
    <n v="50000"/>
    <x v="5"/>
    <x v="0"/>
  </r>
  <r>
    <n v="96401192020"/>
    <n v="20001280299274"/>
    <d v="2008-06-11T00:00:00"/>
    <n v="125"/>
    <n v="17"/>
    <n v="108"/>
    <n v="8.6487999999999996"/>
    <n v="61100"/>
    <n v="40740.65"/>
    <n v="58000"/>
    <x v="4"/>
    <x v="0"/>
  </r>
  <r>
    <n v="83119965120"/>
    <n v="20001290063575"/>
    <d v="2007-10-25T00:00:00"/>
    <n v="240"/>
    <n v="47"/>
    <n v="193"/>
    <n v="8.6487999999999996"/>
    <n v="60000"/>
    <n v="40232.959999999999"/>
    <n v="48000"/>
    <x v="4"/>
    <x v="0"/>
  </r>
  <r>
    <n v="36098779600"/>
    <n v="20001280147652"/>
    <d v="2005-10-03T00:00:00"/>
    <n v="180"/>
    <n v="71"/>
    <n v="109"/>
    <n v="8.6487999999999996"/>
    <n v="88000"/>
    <n v="40728"/>
    <n v="61600"/>
    <x v="4"/>
    <x v="0"/>
  </r>
  <r>
    <n v="73849235653"/>
    <n v="20001280193794"/>
    <d v="2006-10-26T00:00:00"/>
    <n v="180"/>
    <n v="59"/>
    <n v="121"/>
    <n v="8.6487999999999996"/>
    <n v="85000"/>
    <n v="40611.74"/>
    <n v="57000"/>
    <x v="5"/>
    <x v="0"/>
  </r>
  <r>
    <n v="24899746881"/>
    <n v="20001280313285"/>
    <d v="2008-08-22T00:00:00"/>
    <n v="300"/>
    <n v="37"/>
    <n v="263"/>
    <n v="8.6487999999999996"/>
    <n v="55000"/>
    <n v="40061.730000000003"/>
    <n v="44000"/>
    <x v="0"/>
    <x v="0"/>
  </r>
  <r>
    <n v="8856260875"/>
    <n v="20001270062182"/>
    <d v="2006-10-25T00:00:00"/>
    <n v="180"/>
    <n v="59"/>
    <n v="121"/>
    <n v="8.6487999999999996"/>
    <n v="87000"/>
    <n v="40609.07"/>
    <n v="57000"/>
    <x v="5"/>
    <x v="0"/>
  </r>
  <r>
    <n v="2773637992"/>
    <n v="20001280244844"/>
    <d v="2007-09-12T00:00:00"/>
    <n v="240"/>
    <n v="48"/>
    <n v="192"/>
    <n v="8.6487999999999996"/>
    <n v="98000"/>
    <n v="40227.339999999997"/>
    <n v="48000"/>
    <x v="5"/>
    <x v="0"/>
  </r>
  <r>
    <n v="52992861987"/>
    <n v="20001280258047"/>
    <d v="2007-11-09T00:00:00"/>
    <n v="180"/>
    <n v="46"/>
    <n v="134"/>
    <n v="8.6487999999999996"/>
    <n v="90000"/>
    <n v="40479.58"/>
    <n v="52000"/>
    <x v="2"/>
    <x v="0"/>
  </r>
  <r>
    <n v="83531629972"/>
    <n v="20001280251220"/>
    <d v="2007-10-10T00:00:00"/>
    <n v="240"/>
    <n v="47"/>
    <n v="193"/>
    <n v="8.6487999999999996"/>
    <n v="84000"/>
    <n v="40196.129999999997"/>
    <n v="47680"/>
    <x v="2"/>
    <x v="0"/>
  </r>
  <r>
    <n v="16743697869"/>
    <n v="20001280283149"/>
    <d v="2008-03-17T00:00:00"/>
    <n v="240"/>
    <n v="42"/>
    <n v="198"/>
    <n v="8.6487999999999996"/>
    <n v="75700"/>
    <n v="40172.94"/>
    <n v="46732.07"/>
    <x v="2"/>
    <x v="0"/>
  </r>
  <r>
    <n v="26050464863"/>
    <n v="20001270062646"/>
    <d v="2006-11-27T00:00:00"/>
    <n v="240"/>
    <n v="58"/>
    <n v="182"/>
    <n v="8.6487999999999996"/>
    <n v="95000"/>
    <n v="40220.32"/>
    <n v="76000"/>
    <x v="1"/>
    <x v="0"/>
  </r>
  <r>
    <n v="13508750663"/>
    <n v="20001290073996"/>
    <d v="2008-11-26T00:00:00"/>
    <n v="180"/>
    <n v="34"/>
    <n v="146"/>
    <n v="8.6487999999999996"/>
    <n v="115100"/>
    <n v="40384.449999999997"/>
    <n v="48500"/>
    <x v="1"/>
    <x v="0"/>
  </r>
  <r>
    <n v="96525479053"/>
    <n v="20001280290340"/>
    <d v="2008-04-24T00:00:00"/>
    <n v="240"/>
    <n v="41"/>
    <n v="199"/>
    <n v="8.6487999999999996"/>
    <n v="85900"/>
    <n v="40156.519999999997"/>
    <n v="65000"/>
    <x v="5"/>
    <x v="0"/>
  </r>
  <r>
    <n v="761624600"/>
    <n v="20001280307765"/>
    <d v="2007-06-29T00:00:00"/>
    <n v="240"/>
    <n v="51"/>
    <n v="189"/>
    <n v="8.6487999999999996"/>
    <n v="116000"/>
    <n v="40178.79"/>
    <n v="47886"/>
    <x v="2"/>
    <x v="2"/>
  </r>
  <r>
    <n v="93063644587"/>
    <n v="20001280282568"/>
    <d v="2008-03-12T00:00:00"/>
    <n v="240"/>
    <n v="42"/>
    <n v="198"/>
    <n v="8.6487999999999996"/>
    <n v="58000"/>
    <n v="40137.68"/>
    <n v="46000"/>
    <x v="3"/>
    <x v="0"/>
  </r>
  <r>
    <n v="17849400895"/>
    <n v="20001280264659"/>
    <d v="2007-12-11T00:00:00"/>
    <n v="240"/>
    <n v="45"/>
    <n v="195"/>
    <n v="8.6487999999999996"/>
    <n v="120000"/>
    <n v="40139.82"/>
    <n v="47200"/>
    <x v="2"/>
    <x v="0"/>
  </r>
  <r>
    <n v="1605001848"/>
    <n v="20001280250968"/>
    <d v="2007-10-09T00:00:00"/>
    <n v="240"/>
    <n v="47"/>
    <n v="193"/>
    <n v="8.6487999999999996"/>
    <n v="60000"/>
    <n v="40144.39"/>
    <n v="47700"/>
    <x v="4"/>
    <x v="0"/>
  </r>
  <r>
    <n v="27639667801"/>
    <n v="20001310126135"/>
    <d v="2009-10-20T00:00:00"/>
    <n v="72"/>
    <n v="5"/>
    <n v="67"/>
    <n v="8.6487999999999996"/>
    <n v="118000"/>
    <n v="41372.65"/>
    <n v="65000"/>
    <x v="2"/>
    <x v="0"/>
  </r>
  <r>
    <n v="4188990708"/>
    <n v="20001300007311"/>
    <d v="2008-11-18T00:00:00"/>
    <n v="264"/>
    <n v="34"/>
    <n v="230"/>
    <n v="8.6487999999999996"/>
    <n v="60000"/>
    <n v="40018.22"/>
    <n v="44667.81"/>
    <x v="2"/>
    <x v="0"/>
  </r>
  <r>
    <n v="81210639815"/>
    <n v="20001280237392"/>
    <d v="2007-08-10T00:00:00"/>
    <n v="240"/>
    <n v="49"/>
    <n v="191"/>
    <n v="8.6487999999999996"/>
    <n v="57000"/>
    <n v="40115.89"/>
    <n v="48000"/>
    <x v="6"/>
    <x v="0"/>
  </r>
  <r>
    <n v="97253006968"/>
    <n v="20001280293659"/>
    <d v="2008-05-12T00:00:00"/>
    <n v="204"/>
    <n v="40"/>
    <n v="164"/>
    <n v="8.6487999999999996"/>
    <n v="64700"/>
    <n v="40216.51"/>
    <n v="48000"/>
    <x v="4"/>
    <x v="0"/>
  </r>
  <r>
    <n v="44076762487"/>
    <n v="20001280260947"/>
    <d v="2007-11-26T00:00:00"/>
    <n v="120"/>
    <n v="46"/>
    <n v="74"/>
    <n v="8.6487999999999996"/>
    <n v="82000"/>
    <n v="41144"/>
    <n v="64000"/>
    <x v="5"/>
    <x v="0"/>
  </r>
  <r>
    <n v="7901034866"/>
    <n v="20001280272031"/>
    <d v="2008-01-18T00:00:00"/>
    <n v="106"/>
    <n v="7"/>
    <n v="99"/>
    <n v="8.6487999999999996"/>
    <n v="94000"/>
    <n v="40661.760000000002"/>
    <n v="68000"/>
    <x v="5"/>
    <x v="0"/>
  </r>
  <r>
    <n v="25127721600"/>
    <n v="20001280338172"/>
    <d v="2008-12-26T00:00:00"/>
    <n v="156"/>
    <n v="33"/>
    <n v="123"/>
    <n v="8.6487999999999996"/>
    <n v="90100"/>
    <n v="40404.68"/>
    <n v="50000"/>
    <x v="5"/>
    <x v="0"/>
  </r>
  <r>
    <n v="31931458820"/>
    <n v="20001270064860"/>
    <d v="2007-03-15T00:00:00"/>
    <n v="240"/>
    <n v="54"/>
    <n v="186"/>
    <n v="8.6487999999999996"/>
    <n v="75000"/>
    <n v="40057.51"/>
    <n v="49000"/>
    <x v="4"/>
    <x v="0"/>
  </r>
  <r>
    <n v="30977413802"/>
    <n v="20001280276231"/>
    <d v="2008-02-13T00:00:00"/>
    <n v="216"/>
    <n v="43"/>
    <n v="173"/>
    <n v="8.6487999999999996"/>
    <n v="100700"/>
    <n v="40097.120000000003"/>
    <n v="48000"/>
    <x v="5"/>
    <x v="0"/>
  </r>
  <r>
    <n v="62423037791"/>
    <n v="20001280317477"/>
    <d v="2008-09-11T00:00:00"/>
    <n v="96"/>
    <n v="36"/>
    <n v="60"/>
    <n v="8.6487999999999996"/>
    <n v="80100"/>
    <n v="41467.99"/>
    <n v="64000"/>
    <x v="5"/>
    <x v="0"/>
  </r>
  <r>
    <n v="442249900"/>
    <n v="20001280205660"/>
    <d v="2007-02-12T00:00:00"/>
    <n v="180"/>
    <n v="55"/>
    <n v="125"/>
    <n v="8.6487999999999996"/>
    <n v="85000"/>
    <n v="40359.35"/>
    <n v="55000"/>
    <x v="0"/>
    <x v="0"/>
  </r>
  <r>
    <n v="19913035805"/>
    <n v="20001280300930"/>
    <d v="2008-06-20T00:00:00"/>
    <n v="240"/>
    <n v="39"/>
    <n v="201"/>
    <n v="8.6487999999999996"/>
    <n v="46000"/>
    <n v="39987.33"/>
    <n v="46000"/>
    <x v="3"/>
    <x v="0"/>
  </r>
  <r>
    <n v="13943253805"/>
    <n v="20001280282738"/>
    <d v="2008-03-13T00:00:00"/>
    <n v="240"/>
    <n v="42"/>
    <n v="198"/>
    <n v="8.6487999999999996"/>
    <n v="68900"/>
    <n v="39994.46"/>
    <n v="46520.37"/>
    <x v="5"/>
    <x v="0"/>
  </r>
  <r>
    <n v="2353272800"/>
    <n v="20001280239719"/>
    <d v="2007-08-20T00:00:00"/>
    <n v="240"/>
    <n v="49"/>
    <n v="191"/>
    <n v="8.6487999999999996"/>
    <n v="62000"/>
    <n v="39970.01"/>
    <n v="48000"/>
    <x v="1"/>
    <x v="0"/>
  </r>
  <r>
    <n v="1960441701"/>
    <n v="20001280293373"/>
    <d v="2008-05-09T00:00:00"/>
    <n v="240"/>
    <n v="40"/>
    <n v="200"/>
    <n v="8.6487999999999996"/>
    <n v="83000"/>
    <n v="39937.89"/>
    <n v="46000"/>
    <x v="6"/>
    <x v="0"/>
  </r>
  <r>
    <n v="6656627854"/>
    <n v="20001280300086"/>
    <d v="2008-06-13T00:00:00"/>
    <n v="300"/>
    <n v="39"/>
    <n v="261"/>
    <n v="8.6487999999999996"/>
    <n v="62000"/>
    <n v="39789.11"/>
    <n v="44000"/>
    <x v="4"/>
    <x v="0"/>
  </r>
  <r>
    <n v="17530001817"/>
    <n v="30001270057124"/>
    <d v="2006-03-22T00:00:00"/>
    <n v="180"/>
    <n v="66"/>
    <n v="114"/>
    <n v="8.6487999999999996"/>
    <n v="105000"/>
    <n v="40360.639999999999"/>
    <n v="59400"/>
    <x v="1"/>
    <x v="0"/>
  </r>
  <r>
    <n v="42659434034"/>
    <n v="20001280264110"/>
    <d v="2007-12-10T00:00:00"/>
    <n v="192"/>
    <n v="45"/>
    <n v="147"/>
    <n v="8.6487999999999996"/>
    <n v="120000"/>
    <n v="40088.15"/>
    <n v="50000"/>
    <x v="5"/>
    <x v="0"/>
  </r>
  <r>
    <n v="28199136871"/>
    <n v="20001300005734"/>
    <d v="2008-09-29T00:00:00"/>
    <n v="180"/>
    <n v="36"/>
    <n v="144"/>
    <n v="8.6487999999999996"/>
    <n v="102000"/>
    <n v="40104.559999999998"/>
    <n v="48610"/>
    <x v="0"/>
    <x v="0"/>
  </r>
  <r>
    <n v="28307701880"/>
    <n v="20001280213000"/>
    <d v="2007-04-10T00:00:00"/>
    <n v="156"/>
    <n v="2"/>
    <n v="154"/>
    <n v="8.6487999999999996"/>
    <n v="120000"/>
    <n v="40042.199999999997"/>
    <n v="80000"/>
    <x v="0"/>
    <x v="0"/>
  </r>
  <r>
    <n v="42803713268"/>
    <n v="20001290066922"/>
    <d v="2008-01-17T00:00:00"/>
    <n v="240"/>
    <n v="44"/>
    <n v="196"/>
    <n v="8.6487999999999996"/>
    <n v="70000"/>
    <n v="39872.019999999997"/>
    <n v="46800"/>
    <x v="1"/>
    <x v="0"/>
  </r>
  <r>
    <n v="1731710950"/>
    <n v="510001310109544"/>
    <d v="2006-07-03T00:00:00"/>
    <n v="180"/>
    <n v="62"/>
    <n v="118"/>
    <n v="8.6487999999999996"/>
    <n v="114500"/>
    <n v="40268.379999999997"/>
    <n v="68259.83"/>
    <x v="4"/>
    <x v="0"/>
  </r>
  <r>
    <n v="3076999605"/>
    <n v="20001270062425"/>
    <d v="2006-11-13T00:00:00"/>
    <n v="108"/>
    <n v="58"/>
    <n v="50"/>
    <n v="8.6487999999999996"/>
    <n v="120000"/>
    <n v="41738.32"/>
    <n v="85000"/>
    <x v="5"/>
    <x v="0"/>
  </r>
  <r>
    <n v="55353789849"/>
    <n v="20001280193786"/>
    <d v="2006-10-26T00:00:00"/>
    <n v="144"/>
    <n v="59"/>
    <n v="85"/>
    <n v="8.6487999999999996"/>
    <n v="108000"/>
    <n v="40665.5"/>
    <n v="65000"/>
    <x v="5"/>
    <x v="0"/>
  </r>
  <r>
    <n v="52247945791"/>
    <n v="20001290073767"/>
    <d v="2008-11-18T00:00:00"/>
    <n v="180"/>
    <n v="34"/>
    <n v="146"/>
    <n v="8.6487999999999996"/>
    <n v="60000"/>
    <n v="40037.18"/>
    <n v="48000"/>
    <x v="1"/>
    <x v="0"/>
  </r>
  <r>
    <n v="7774987827"/>
    <n v="30001280159426"/>
    <d v="2006-01-12T00:00:00"/>
    <n v="180"/>
    <n v="68"/>
    <n v="112"/>
    <n v="8.6487999999999996"/>
    <n v="90000"/>
    <n v="40293.379999999997"/>
    <n v="60000"/>
    <x v="1"/>
    <x v="0"/>
  </r>
  <r>
    <n v="9614098864"/>
    <n v="70505230000272"/>
    <d v="2008-09-10T00:00:00"/>
    <n v="120"/>
    <n v="36"/>
    <n v="84"/>
    <n v="8.6487999999999996"/>
    <n v="70300"/>
    <n v="40655.57"/>
    <n v="56000"/>
    <x v="5"/>
    <x v="0"/>
  </r>
  <r>
    <n v="652309810"/>
    <n v="20001280198354"/>
    <d v="2006-12-08T00:00:00"/>
    <n v="156"/>
    <n v="57"/>
    <n v="99"/>
    <n v="8.6487999999999996"/>
    <n v="117000"/>
    <n v="40397.67"/>
    <n v="60000"/>
    <x v="5"/>
    <x v="0"/>
  </r>
  <r>
    <n v="8460977889"/>
    <n v="20001280191554"/>
    <d v="2006-10-04T00:00:00"/>
    <n v="180"/>
    <n v="59"/>
    <n v="121"/>
    <n v="8.6487999999999996"/>
    <n v="105000"/>
    <n v="40165.54"/>
    <n v="56000"/>
    <x v="4"/>
    <x v="0"/>
  </r>
  <r>
    <n v="78744458800"/>
    <n v="20001280160039"/>
    <d v="2006-01-17T00:00:00"/>
    <n v="180"/>
    <n v="68"/>
    <n v="112"/>
    <n v="8.6487999999999996"/>
    <n v="107000"/>
    <n v="40243.360000000001"/>
    <n v="60000"/>
    <x v="5"/>
    <x v="0"/>
  </r>
  <r>
    <n v="2281558789"/>
    <n v="20001280350725"/>
    <d v="2009-04-08T00:00:00"/>
    <n v="72"/>
    <n v="29"/>
    <n v="43"/>
    <n v="8.6487999999999996"/>
    <n v="91600"/>
    <n v="42087.97"/>
    <n v="68800"/>
    <x v="5"/>
    <x v="0"/>
  </r>
  <r>
    <n v="5360167718"/>
    <n v="20001290069999"/>
    <d v="2008-06-19T00:00:00"/>
    <n v="240"/>
    <n v="39"/>
    <n v="201"/>
    <n v="8.6487999999999996"/>
    <n v="60000"/>
    <n v="39700.980000000003"/>
    <n v="45600"/>
    <x v="1"/>
    <x v="0"/>
  </r>
  <r>
    <n v="951422669"/>
    <n v="20001280203080"/>
    <d v="2007-01-19T00:00:00"/>
    <n v="180"/>
    <n v="56"/>
    <n v="124"/>
    <n v="8.6487999999999996"/>
    <n v="110000"/>
    <n v="40076.230000000003"/>
    <n v="55000"/>
    <x v="3"/>
    <x v="0"/>
  </r>
  <r>
    <n v="21460400097"/>
    <n v="20001280172371"/>
    <d v="2006-04-18T00:00:00"/>
    <n v="180"/>
    <n v="65"/>
    <n v="115"/>
    <n v="8.6487999999999996"/>
    <n v="109000"/>
    <n v="40108.47"/>
    <n v="58499"/>
    <x v="5"/>
    <x v="0"/>
  </r>
  <r>
    <n v="26866225809"/>
    <n v="30001290054210"/>
    <d v="2006-11-07T00:00:00"/>
    <n v="137"/>
    <n v="40"/>
    <n v="97"/>
    <n v="8.6487999999999996"/>
    <n v="98000"/>
    <n v="40308.46"/>
    <n v="64630.29"/>
    <x v="1"/>
    <x v="0"/>
  </r>
  <r>
    <n v="15881435893"/>
    <n v="20001280172010"/>
    <d v="2006-04-13T00:00:00"/>
    <n v="120"/>
    <n v="65"/>
    <n v="55"/>
    <n v="8.6487999999999996"/>
    <n v="120000"/>
    <n v="41309.870000000003"/>
    <n v="84000"/>
    <x v="5"/>
    <x v="0"/>
  </r>
  <r>
    <n v="39344223904"/>
    <n v="20001280325950"/>
    <d v="2008-10-22T00:00:00"/>
    <n v="216"/>
    <n v="35"/>
    <n v="181"/>
    <n v="8.6487999999999996"/>
    <n v="118700"/>
    <n v="39714.76"/>
    <n v="46000"/>
    <x v="4"/>
    <x v="0"/>
  </r>
  <r>
    <n v="78845840930"/>
    <n v="70812230000010"/>
    <d v="2007-12-27T00:00:00"/>
    <n v="300"/>
    <n v="45"/>
    <n v="255"/>
    <n v="8.6487999999999996"/>
    <n v="70000"/>
    <n v="39515.269999999997"/>
    <n v="44662"/>
    <x v="4"/>
    <x v="0"/>
  </r>
  <r>
    <n v="26904397861"/>
    <n v="20001280299908"/>
    <d v="2008-06-12T00:00:00"/>
    <n v="84"/>
    <n v="39"/>
    <n v="45"/>
    <n v="8.6487999999999996"/>
    <n v="116500"/>
    <n v="41820.49"/>
    <n v="75000"/>
    <x v="5"/>
    <x v="0"/>
  </r>
  <r>
    <n v="3634899913"/>
    <n v="20001280250747"/>
    <d v="2007-10-04T00:00:00"/>
    <n v="168"/>
    <n v="47"/>
    <n v="121"/>
    <n v="8.6487999999999996"/>
    <n v="107000"/>
    <n v="40012.67"/>
    <n v="53000"/>
    <x v="2"/>
    <x v="0"/>
  </r>
  <r>
    <n v="92303170800"/>
    <n v="20001280284498"/>
    <d v="2008-03-26T00:00:00"/>
    <n v="96"/>
    <n v="42"/>
    <n v="54"/>
    <n v="8.6487999999999996"/>
    <n v="91000"/>
    <n v="41294.57"/>
    <n v="64000"/>
    <x v="7"/>
    <x v="1"/>
  </r>
  <r>
    <n v="73428264649"/>
    <n v="20001280248025"/>
    <d v="2007-09-25T00:00:00"/>
    <n v="120"/>
    <n v="48"/>
    <n v="72"/>
    <n v="8.6487999999999996"/>
    <n v="92000"/>
    <n v="40686.31"/>
    <n v="65000"/>
    <x v="5"/>
    <x v="0"/>
  </r>
  <r>
    <n v="14926416859"/>
    <n v="70060230000737"/>
    <d v="2008-03-25T00:00:00"/>
    <n v="180"/>
    <n v="42"/>
    <n v="138"/>
    <n v="8.6487999999999996"/>
    <n v="80000"/>
    <n v="39846.78"/>
    <n v="50000"/>
    <x v="5"/>
    <x v="0"/>
  </r>
  <r>
    <n v="91631041134"/>
    <n v="20001270063880"/>
    <d v="2007-01-24T00:00:00"/>
    <n v="180"/>
    <n v="56"/>
    <n v="124"/>
    <n v="8.6487999999999996"/>
    <n v="78000"/>
    <n v="39939.32"/>
    <n v="55000"/>
    <x v="4"/>
    <x v="0"/>
  </r>
  <r>
    <n v="31337258822"/>
    <n v="20001280217626"/>
    <d v="2007-05-07T00:00:00"/>
    <n v="240"/>
    <n v="52"/>
    <n v="188"/>
    <n v="8.6487999999999996"/>
    <n v="62000"/>
    <n v="39601.07"/>
    <n v="48000"/>
    <x v="2"/>
    <x v="0"/>
  </r>
  <r>
    <n v="4604062722"/>
    <n v="20001290064733"/>
    <d v="2007-11-22T00:00:00"/>
    <n v="120"/>
    <n v="9"/>
    <n v="111"/>
    <n v="8.6487999999999996"/>
    <n v="114000"/>
    <n v="40050.89"/>
    <n v="64027.65"/>
    <x v="2"/>
    <x v="0"/>
  </r>
  <r>
    <n v="3600703617"/>
    <n v="20001280306700"/>
    <d v="2008-07-22T00:00:00"/>
    <n v="180"/>
    <n v="38"/>
    <n v="142"/>
    <n v="8.6487999999999996"/>
    <n v="76400"/>
    <n v="39805.839999999997"/>
    <n v="48689.24"/>
    <x v="5"/>
    <x v="0"/>
  </r>
  <r>
    <n v="11057362883"/>
    <n v="20001280310820"/>
    <d v="2008-08-11T00:00:00"/>
    <n v="240"/>
    <n v="37"/>
    <n v="203"/>
    <n v="8.6487999999999996"/>
    <n v="59400"/>
    <n v="39549.03"/>
    <n v="45000"/>
    <x v="3"/>
    <x v="0"/>
  </r>
  <r>
    <n v="28803006818"/>
    <n v="20001280317426"/>
    <d v="2008-09-11T00:00:00"/>
    <n v="252"/>
    <n v="3"/>
    <n v="249"/>
    <n v="8.6487999999999996"/>
    <n v="80000"/>
    <n v="39432.17"/>
    <n v="64000"/>
    <x v="5"/>
    <x v="0"/>
  </r>
  <r>
    <n v="12890936104"/>
    <n v="20001280198800"/>
    <d v="2006-12-13T00:00:00"/>
    <n v="120"/>
    <n v="57"/>
    <n v="63"/>
    <n v="8.6487999999999996"/>
    <n v="120000"/>
    <n v="40860.22"/>
    <n v="73500"/>
    <x v="5"/>
    <x v="0"/>
  </r>
  <r>
    <n v="77792645800"/>
    <n v="20001280162031"/>
    <d v="2006-02-02T00:00:00"/>
    <n v="144"/>
    <n v="67"/>
    <n v="77"/>
    <n v="8.6487999999999996"/>
    <n v="113000"/>
    <n v="40481.879999999997"/>
    <n v="70000"/>
    <x v="5"/>
    <x v="0"/>
  </r>
  <r>
    <n v="85781045104"/>
    <n v="72141230000304"/>
    <d v="2010-03-11T00:00:00"/>
    <n v="100"/>
    <n v="17"/>
    <n v="83"/>
    <n v="8.6487999999999996"/>
    <n v="100000"/>
    <n v="40354.21"/>
    <n v="52993.06"/>
    <x v="2"/>
    <x v="0"/>
  </r>
  <r>
    <n v="27509263867"/>
    <n v="20001300005637"/>
    <d v="2008-09-29T00:00:00"/>
    <n v="180"/>
    <n v="36"/>
    <n v="144"/>
    <n v="8.6487999999999996"/>
    <n v="108000"/>
    <n v="39718.32"/>
    <n v="48142"/>
    <x v="1"/>
    <x v="0"/>
  </r>
  <r>
    <n v="89109805672"/>
    <n v="20001280212713"/>
    <d v="2007-04-05T00:00:00"/>
    <n v="240"/>
    <n v="53"/>
    <n v="187"/>
    <n v="8.6487999999999996"/>
    <n v="72000"/>
    <n v="39515.17"/>
    <n v="48000"/>
    <x v="5"/>
    <x v="0"/>
  </r>
  <r>
    <n v="21571885846"/>
    <n v="20001280265957"/>
    <d v="2007-12-17T00:00:00"/>
    <n v="240"/>
    <n v="45"/>
    <n v="195"/>
    <n v="8.6487999999999996"/>
    <n v="95900"/>
    <n v="39479.21"/>
    <n v="63800"/>
    <x v="5"/>
    <x v="0"/>
  </r>
  <r>
    <n v="78690170430"/>
    <n v="20001280318597"/>
    <d v="2008-09-17T00:00:00"/>
    <n v="180"/>
    <n v="36"/>
    <n v="144"/>
    <n v="8.6487999999999996"/>
    <n v="74600"/>
    <n v="39691.910000000003"/>
    <n v="48000"/>
    <x v="4"/>
    <x v="0"/>
  </r>
  <r>
    <n v="70502838000"/>
    <n v="20001280259540"/>
    <d v="2007-11-19T00:00:00"/>
    <n v="240"/>
    <n v="46"/>
    <n v="194"/>
    <n v="8.6487999999999996"/>
    <n v="63000"/>
    <n v="39468.92"/>
    <n v="46688.07"/>
    <x v="0"/>
    <x v="0"/>
  </r>
  <r>
    <n v="94364877115"/>
    <n v="20001280201428"/>
    <d v="2007-01-05T00:00:00"/>
    <n v="120"/>
    <n v="56"/>
    <n v="64"/>
    <n v="8.6487999999999996"/>
    <n v="90000"/>
    <n v="40762.44"/>
    <n v="72000"/>
    <x v="5"/>
    <x v="0"/>
  </r>
  <r>
    <n v="13119287822"/>
    <n v="20001270063367"/>
    <d v="2007-01-04T00:00:00"/>
    <n v="240"/>
    <n v="56"/>
    <n v="184"/>
    <n v="8.6487999999999996"/>
    <n v="84000"/>
    <n v="39494.76"/>
    <n v="62369.75"/>
    <x v="3"/>
    <x v="0"/>
  </r>
  <r>
    <n v="21860188885"/>
    <n v="20001280251158"/>
    <d v="2007-10-10T00:00:00"/>
    <n v="108"/>
    <n v="47"/>
    <n v="61"/>
    <n v="8.6487999999999996"/>
    <n v="95000"/>
    <n v="40856.870000000003"/>
    <n v="69000"/>
    <x v="4"/>
    <x v="0"/>
  </r>
  <r>
    <n v="56580835168"/>
    <n v="20001230052569"/>
    <d v="2007-04-11T00:00:00"/>
    <n v="240"/>
    <n v="53"/>
    <n v="187"/>
    <n v="8.6487999999999996"/>
    <n v="60157.01"/>
    <n v="39472.379999999997"/>
    <n v="48000"/>
    <x v="3"/>
    <x v="0"/>
  </r>
  <r>
    <n v="36032700372"/>
    <n v="20001280222158"/>
    <d v="2007-05-29T00:00:00"/>
    <n v="240"/>
    <n v="52"/>
    <n v="188"/>
    <n v="8.6487999999999996"/>
    <n v="60000"/>
    <n v="39464.120000000003"/>
    <n v="48000"/>
    <x v="4"/>
    <x v="0"/>
  </r>
  <r>
    <n v="37575201491"/>
    <n v="20001280320192"/>
    <d v="2008-09-25T00:00:00"/>
    <n v="240"/>
    <n v="36"/>
    <n v="204"/>
    <n v="8.6487999999999996"/>
    <n v="85000"/>
    <n v="39399.03"/>
    <n v="45000"/>
    <x v="5"/>
    <x v="0"/>
  </r>
  <r>
    <n v="23625350882"/>
    <n v="20001310115710"/>
    <d v="2009-07-20T00:00:00"/>
    <n v="108"/>
    <n v="26"/>
    <n v="82"/>
    <n v="8.6487999999999996"/>
    <n v="65000"/>
    <n v="40277.17"/>
    <n v="52000"/>
    <x v="5"/>
    <x v="0"/>
  </r>
  <r>
    <n v="502025883"/>
    <n v="510001310111131"/>
    <d v="2007-02-23T00:00:00"/>
    <n v="120"/>
    <n v="55"/>
    <n v="65"/>
    <n v="8.6487999999999996"/>
    <n v="89000"/>
    <n v="40649.129999999997"/>
    <n v="71200"/>
    <x v="5"/>
    <x v="0"/>
  </r>
  <r>
    <n v="91834813115"/>
    <n v="20001280278200"/>
    <d v="2008-02-21T00:00:00"/>
    <n v="180"/>
    <n v="43"/>
    <n v="137"/>
    <n v="8.6487999999999996"/>
    <n v="80000"/>
    <n v="39631.599999999999"/>
    <n v="50000"/>
    <x v="5"/>
    <x v="0"/>
  </r>
  <r>
    <n v="78954398715"/>
    <n v="20001280163100"/>
    <d v="2006-02-08T00:00:00"/>
    <n v="180"/>
    <n v="67"/>
    <n v="113"/>
    <n v="8.6487999999999996"/>
    <n v="84000"/>
    <n v="39809.94"/>
    <n v="58800"/>
    <x v="5"/>
    <x v="0"/>
  </r>
  <r>
    <n v="29426353801"/>
    <n v="20001280332034"/>
    <d v="2008-11-21T00:00:00"/>
    <n v="102"/>
    <n v="8"/>
    <n v="94"/>
    <n v="8.6487999999999996"/>
    <n v="85000"/>
    <n v="40029.64"/>
    <n v="68000"/>
    <x v="4"/>
    <x v="0"/>
  </r>
  <r>
    <n v="31265499772"/>
    <n v="20001280189037"/>
    <d v="2006-09-13T00:00:00"/>
    <n v="180"/>
    <n v="60"/>
    <n v="120"/>
    <n v="8.6487999999999996"/>
    <n v="83000"/>
    <n v="39735.1"/>
    <n v="56000"/>
    <x v="5"/>
    <x v="0"/>
  </r>
  <r>
    <n v="85317721849"/>
    <n v="20001280213531"/>
    <d v="2007-04-13T00:00:00"/>
    <n v="240"/>
    <n v="53"/>
    <n v="187"/>
    <n v="8.6487999999999996"/>
    <n v="60000"/>
    <n v="39361.879999999997"/>
    <n v="48000"/>
    <x v="1"/>
    <x v="0"/>
  </r>
  <r>
    <n v="54000700197"/>
    <n v="20001280220228"/>
    <d v="2007-05-21T00:00:00"/>
    <n v="132"/>
    <n v="52"/>
    <n v="80"/>
    <n v="8.6487999999999996"/>
    <n v="79000"/>
    <n v="40237.440000000002"/>
    <n v="63200"/>
    <x v="5"/>
    <x v="0"/>
  </r>
  <r>
    <n v="24840364850"/>
    <n v="20001280320508"/>
    <d v="2008-09-25T00:00:00"/>
    <n v="300"/>
    <n v="36"/>
    <n v="264"/>
    <n v="8.6487999999999996"/>
    <n v="61000"/>
    <n v="39157.879999999997"/>
    <n v="43200"/>
    <x v="5"/>
    <x v="0"/>
  </r>
  <r>
    <n v="13059879850"/>
    <n v="30001270061652"/>
    <d v="2006-09-18T00:00:00"/>
    <n v="180"/>
    <n v="60"/>
    <n v="120"/>
    <n v="8.6487999999999996"/>
    <n v="80000"/>
    <n v="39705.300000000003"/>
    <n v="56000"/>
    <x v="1"/>
    <x v="0"/>
  </r>
  <r>
    <n v="37598970610"/>
    <n v="20001280178299"/>
    <d v="2006-06-02T00:00:00"/>
    <n v="132"/>
    <n v="63"/>
    <n v="69"/>
    <n v="8.6487999999999996"/>
    <n v="103000"/>
    <n v="40470.769999999997"/>
    <n v="72000"/>
    <x v="2"/>
    <x v="0"/>
  </r>
  <r>
    <n v="5140631733"/>
    <n v="20001280301996"/>
    <d v="2008-06-26T00:00:00"/>
    <n v="180"/>
    <n v="39"/>
    <n v="141"/>
    <n v="8.6487999999999996"/>
    <n v="65000"/>
    <n v="39551.68"/>
    <n v="48000"/>
    <x v="4"/>
    <x v="0"/>
  </r>
  <r>
    <n v="6583777878"/>
    <n v="20001280152184"/>
    <d v="2005-11-09T00:00:00"/>
    <n v="180"/>
    <n v="70"/>
    <n v="110"/>
    <n v="8.6487999999999996"/>
    <n v="109000"/>
    <n v="39780.81"/>
    <n v="60000"/>
    <x v="0"/>
    <x v="0"/>
  </r>
  <r>
    <n v="26487512893"/>
    <n v="70564230000162"/>
    <d v="2008-08-14T00:00:00"/>
    <n v="180"/>
    <n v="37"/>
    <n v="143"/>
    <n v="8.6487999999999996"/>
    <n v="62000"/>
    <n v="39523.19"/>
    <n v="48000"/>
    <x v="2"/>
    <x v="0"/>
  </r>
  <r>
    <n v="27228628837"/>
    <n v="20001280265744"/>
    <d v="2007-12-21T00:00:00"/>
    <n v="240"/>
    <n v="45"/>
    <n v="195"/>
    <n v="8.6487999999999996"/>
    <n v="105000"/>
    <n v="39270.199999999997"/>
    <n v="66000"/>
    <x v="4"/>
    <x v="0"/>
  </r>
  <r>
    <n v="8274632788"/>
    <n v="20001290064571"/>
    <d v="2007-11-21T00:00:00"/>
    <n v="240"/>
    <n v="46"/>
    <n v="194"/>
    <n v="8.6487999999999996"/>
    <n v="60000"/>
    <n v="39254.080000000002"/>
    <n v="46579.69"/>
    <x v="1"/>
    <x v="0"/>
  </r>
  <r>
    <n v="29784982854"/>
    <n v="20001300005793"/>
    <d v="2008-09-29T00:00:00"/>
    <n v="120"/>
    <n v="36"/>
    <n v="84"/>
    <n v="8.6487999999999996"/>
    <n v="105000"/>
    <n v="40074.959999999999"/>
    <n v="55513"/>
    <x v="5"/>
    <x v="0"/>
  </r>
  <r>
    <n v="28545835825"/>
    <n v="20001280301988"/>
    <d v="2008-06-26T00:00:00"/>
    <n v="240"/>
    <n v="39"/>
    <n v="201"/>
    <n v="8.6487999999999996"/>
    <n v="98000"/>
    <n v="39228.9"/>
    <n v="50000"/>
    <x v="1"/>
    <x v="0"/>
  </r>
  <r>
    <n v="28134484867"/>
    <n v="20001300005874"/>
    <d v="2008-09-29T00:00:00"/>
    <n v="120"/>
    <n v="36"/>
    <n v="84"/>
    <n v="8.6487999999999996"/>
    <n v="107000"/>
    <n v="40065.49"/>
    <n v="55500"/>
    <x v="5"/>
    <x v="0"/>
  </r>
  <r>
    <n v="4100159625"/>
    <n v="20001280177470"/>
    <d v="2006-05-29T00:00:00"/>
    <n v="168"/>
    <n v="64"/>
    <n v="104"/>
    <n v="8.6487999999999996"/>
    <n v="98000"/>
    <n v="39782.1"/>
    <n v="60000"/>
    <x v="4"/>
    <x v="0"/>
  </r>
  <r>
    <n v="1447908660"/>
    <n v="20001280276053"/>
    <d v="2008-02-12T00:00:00"/>
    <n v="120"/>
    <n v="43"/>
    <n v="77"/>
    <n v="8.6487999999999996"/>
    <n v="75000"/>
    <n v="40199.49"/>
    <n v="60000"/>
    <x v="5"/>
    <x v="0"/>
  </r>
  <r>
    <n v="31857744934"/>
    <n v="20001280313080"/>
    <d v="2008-08-22T00:00:00"/>
    <n v="240"/>
    <n v="37"/>
    <n v="203"/>
    <n v="8.6487999999999996"/>
    <n v="56000"/>
    <n v="39194.94"/>
    <n v="44800"/>
    <x v="2"/>
    <x v="0"/>
  </r>
  <r>
    <n v="4792614821"/>
    <n v="20001290071624"/>
    <d v="2008-08-29T00:00:00"/>
    <n v="288"/>
    <n v="37"/>
    <n v="251"/>
    <n v="8.6487999999999996"/>
    <n v="54000"/>
    <n v="39068.33"/>
    <n v="43200"/>
    <x v="2"/>
    <x v="0"/>
  </r>
  <r>
    <n v="2345052902"/>
    <n v="20001280219327"/>
    <d v="2007-05-16T00:00:00"/>
    <n v="240"/>
    <n v="52"/>
    <n v="188"/>
    <n v="8.6487999999999996"/>
    <n v="68000"/>
    <n v="39225.699999999997"/>
    <n v="47600"/>
    <x v="5"/>
    <x v="0"/>
  </r>
  <r>
    <n v="5674064822"/>
    <n v="20001280247967"/>
    <d v="2007-09-27T00:00:00"/>
    <n v="240"/>
    <n v="48"/>
    <n v="192"/>
    <n v="8.6487999999999996"/>
    <n v="83000"/>
    <n v="39211.94"/>
    <n v="47000"/>
    <x v="0"/>
    <x v="0"/>
  </r>
  <r>
    <n v="14072343404"/>
    <n v="20001280270055"/>
    <d v="2008-01-09T00:00:00"/>
    <n v="180"/>
    <n v="44"/>
    <n v="136"/>
    <n v="8.6487999999999996"/>
    <n v="75000"/>
    <n v="39466.74"/>
    <n v="50000"/>
    <x v="1"/>
    <x v="0"/>
  </r>
  <r>
    <n v="571655726"/>
    <n v="20001280300264"/>
    <d v="2008-06-17T00:00:00"/>
    <n v="300"/>
    <n v="39"/>
    <n v="261"/>
    <n v="8.6487999999999996"/>
    <n v="112200"/>
    <n v="39044.54"/>
    <n v="69000"/>
    <x v="2"/>
    <x v="0"/>
  </r>
  <r>
    <n v="37461087991"/>
    <n v="20001280203684"/>
    <d v="2007-01-26T00:00:00"/>
    <n v="180"/>
    <n v="56"/>
    <n v="124"/>
    <n v="8.6487999999999996"/>
    <n v="68000"/>
    <n v="39517.800000000003"/>
    <n v="54400"/>
    <x v="4"/>
    <x v="0"/>
  </r>
  <r>
    <n v="87486989620"/>
    <n v="20001280244780"/>
    <d v="2007-09-11T00:00:00"/>
    <n v="240"/>
    <n v="48"/>
    <n v="192"/>
    <n v="8.6487999999999996"/>
    <n v="75000"/>
    <n v="39159.25"/>
    <n v="46660.639999999999"/>
    <x v="4"/>
    <x v="0"/>
  </r>
  <r>
    <n v="1024845893"/>
    <n v="20001280305177"/>
    <d v="2008-07-15T00:00:00"/>
    <n v="300"/>
    <n v="38"/>
    <n v="262"/>
    <n v="8.6487999999999996"/>
    <n v="78000"/>
    <n v="38978.26"/>
    <n v="47904"/>
    <x v="0"/>
    <x v="0"/>
  </r>
  <r>
    <n v="5537755882"/>
    <n v="20001290075450"/>
    <d v="2009-02-26T00:00:00"/>
    <n v="300"/>
    <n v="31"/>
    <n v="269"/>
    <n v="8.6487999999999996"/>
    <n v="90000"/>
    <n v="38946.79"/>
    <n v="42000"/>
    <x v="0"/>
    <x v="0"/>
  </r>
  <r>
    <n v="71049592115"/>
    <n v="20001280272716"/>
    <d v="2008-01-22T00:00:00"/>
    <n v="180"/>
    <n v="44"/>
    <n v="136"/>
    <n v="8.6487999999999996"/>
    <n v="100000"/>
    <n v="39371.14"/>
    <n v="50000"/>
    <x v="2"/>
    <x v="0"/>
  </r>
  <r>
    <n v="92920110659"/>
    <n v="20001280309750"/>
    <d v="2008-08-01T00:00:00"/>
    <n v="134"/>
    <n v="16"/>
    <n v="118"/>
    <n v="8.6487999999999996"/>
    <n v="107400"/>
    <n v="39487.18"/>
    <n v="63300"/>
    <x v="5"/>
    <x v="0"/>
  </r>
  <r>
    <n v="70394733800"/>
    <n v="510001310111840"/>
    <d v="2007-05-08T00:00:00"/>
    <n v="204"/>
    <n v="52"/>
    <n v="152"/>
    <n v="8.6487999999999996"/>
    <n v="97000"/>
    <n v="39247.43"/>
    <n v="50000"/>
    <x v="5"/>
    <x v="0"/>
  </r>
  <r>
    <n v="80283594772"/>
    <n v="20001290074437"/>
    <d v="2008-12-19T00:00:00"/>
    <n v="180"/>
    <n v="33"/>
    <n v="147"/>
    <n v="8.6487999999999996"/>
    <n v="61500"/>
    <n v="39259.78"/>
    <n v="46768"/>
    <x v="4"/>
    <x v="0"/>
  </r>
  <r>
    <n v="13373018846"/>
    <n v="20001280299878"/>
    <d v="2008-06-13T00:00:00"/>
    <n v="240"/>
    <n v="39"/>
    <n v="201"/>
    <n v="8.6487999999999996"/>
    <n v="82200"/>
    <n v="39037.279999999999"/>
    <n v="45000"/>
    <x v="3"/>
    <x v="0"/>
  </r>
  <r>
    <n v="22626125873"/>
    <n v="20001280324813"/>
    <d v="2008-10-15T00:00:00"/>
    <n v="180"/>
    <n v="35"/>
    <n v="145"/>
    <n v="8.6487999999999996"/>
    <n v="63200"/>
    <n v="39260.76"/>
    <n v="46500"/>
    <x v="6"/>
    <x v="0"/>
  </r>
  <r>
    <n v="7042910702"/>
    <n v="20001290064598"/>
    <d v="2007-11-21T00:00:00"/>
    <n v="240"/>
    <n v="46"/>
    <n v="194"/>
    <n v="8.6487999999999996"/>
    <n v="57000"/>
    <n v="39005.42"/>
    <n v="45600"/>
    <x v="0"/>
    <x v="2"/>
  </r>
  <r>
    <n v="46454748391"/>
    <n v="20001280320443"/>
    <d v="2008-09-26T00:00:00"/>
    <n v="240"/>
    <n v="36"/>
    <n v="204"/>
    <n v="8.6487999999999996"/>
    <n v="69000"/>
    <n v="38975.279999999999"/>
    <n v="44500"/>
    <x v="2"/>
    <x v="0"/>
  </r>
  <r>
    <n v="30116197862"/>
    <n v="20001330111206"/>
    <d v="2008-07-30T00:00:00"/>
    <n v="237"/>
    <n v="26"/>
    <n v="211"/>
    <n v="8.6487999999999996"/>
    <n v="109000"/>
    <n v="38940.17"/>
    <n v="42650.16"/>
    <x v="1"/>
    <x v="0"/>
  </r>
  <r>
    <n v="2199148939"/>
    <n v="20001310125392"/>
    <d v="2009-10-16T00:00:00"/>
    <n v="120"/>
    <n v="23"/>
    <n v="97"/>
    <n v="8.6487999999999996"/>
    <n v="62000"/>
    <n v="39607.839999999997"/>
    <n v="48000"/>
    <x v="2"/>
    <x v="0"/>
  </r>
  <r>
    <n v="29724180182"/>
    <n v="20001280181699"/>
    <d v="2006-07-05T00:00:00"/>
    <n v="180"/>
    <n v="62"/>
    <n v="118"/>
    <n v="8.6487999999999996"/>
    <n v="80000"/>
    <n v="39374.71"/>
    <n v="56000"/>
    <x v="2"/>
    <x v="0"/>
  </r>
  <r>
    <n v="9775449820"/>
    <n v="20001280269561"/>
    <d v="2008-01-08T00:00:00"/>
    <n v="240"/>
    <n v="44"/>
    <n v="196"/>
    <n v="8.6487999999999996"/>
    <n v="70000"/>
    <n v="38954.31"/>
    <n v="45000"/>
    <x v="7"/>
    <x v="2"/>
  </r>
  <r>
    <n v="25071299801"/>
    <n v="20001330113659"/>
    <d v="2009-01-27T00:00:00"/>
    <n v="60"/>
    <n v="25"/>
    <n v="35"/>
    <n v="8.6487999999999996"/>
    <n v="108000"/>
    <n v="41948.47"/>
    <n v="64246.11"/>
    <x v="5"/>
    <x v="0"/>
  </r>
  <r>
    <n v="67125913687"/>
    <n v="20001280170000"/>
    <d v="2006-04-03T00:00:00"/>
    <n v="120"/>
    <n v="65"/>
    <n v="55"/>
    <n v="8.6487999999999996"/>
    <n v="117000"/>
    <n v="40561.980000000003"/>
    <n v="82000"/>
    <x v="3"/>
    <x v="0"/>
  </r>
  <r>
    <n v="76878694604"/>
    <n v="30001280168263"/>
    <d v="2006-03-24T00:00:00"/>
    <n v="180"/>
    <n v="66"/>
    <n v="114"/>
    <n v="8.6487999999999996"/>
    <n v="87000"/>
    <n v="39381.519999999997"/>
    <n v="58000"/>
    <x v="5"/>
    <x v="0"/>
  </r>
  <r>
    <n v="40841561753"/>
    <n v="20001280174129"/>
    <d v="2006-05-03T00:00:00"/>
    <n v="120"/>
    <n v="64"/>
    <n v="56"/>
    <n v="8.6487999999999996"/>
    <n v="115000"/>
    <n v="40494.89"/>
    <n v="80500"/>
    <x v="5"/>
    <x v="0"/>
  </r>
  <r>
    <n v="31988815878"/>
    <n v="20001280320680"/>
    <d v="2008-09-26T00:00:00"/>
    <n v="252"/>
    <n v="36"/>
    <n v="216"/>
    <n v="8.6487999999999996"/>
    <n v="69000"/>
    <n v="38861.71"/>
    <n v="44000"/>
    <x v="4"/>
    <x v="0"/>
  </r>
  <r>
    <n v="27641585809"/>
    <n v="20001280337338"/>
    <d v="2008-12-19T00:00:00"/>
    <n v="162"/>
    <n v="6"/>
    <n v="156"/>
    <n v="8.6487999999999996"/>
    <n v="79200"/>
    <n v="39070.959999999999"/>
    <n v="50000"/>
    <x v="5"/>
    <x v="0"/>
  </r>
  <r>
    <n v="7924912703"/>
    <n v="20001280207213"/>
    <d v="2007-02-26T00:00:00"/>
    <n v="120"/>
    <n v="55"/>
    <n v="65"/>
    <n v="8.6487999999999996"/>
    <n v="90000"/>
    <n v="40168.04"/>
    <n v="70400"/>
    <x v="5"/>
    <x v="0"/>
  </r>
  <r>
    <n v="29449088802"/>
    <n v="20001280205865"/>
    <d v="2007-02-13T00:00:00"/>
    <n v="90"/>
    <n v="11"/>
    <n v="79"/>
    <n v="8.6487999999999996"/>
    <n v="106000"/>
    <n v="39825.5"/>
    <n v="78500"/>
    <x v="5"/>
    <x v="0"/>
  </r>
  <r>
    <n v="81163096687"/>
    <n v="20001280246863"/>
    <d v="2007-09-19T00:00:00"/>
    <n v="132"/>
    <n v="19"/>
    <n v="113"/>
    <n v="8.6487999999999996"/>
    <n v="78000"/>
    <n v="39339.120000000003"/>
    <n v="62000"/>
    <x v="4"/>
    <x v="0"/>
  </r>
  <r>
    <n v="66159164015"/>
    <n v="20001280289040"/>
    <d v="2008-04-16T00:00:00"/>
    <n v="240"/>
    <n v="41"/>
    <n v="199"/>
    <n v="8.6487999999999996"/>
    <n v="61100"/>
    <n v="38873.83"/>
    <n v="45000"/>
    <x v="5"/>
    <x v="0"/>
  </r>
  <r>
    <n v="3243521661"/>
    <n v="20001280353031"/>
    <d v="2009-04-29T00:00:00"/>
    <n v="300"/>
    <n v="29"/>
    <n v="271"/>
    <n v="8.6487999999999996"/>
    <n v="55000"/>
    <n v="38658.89"/>
    <n v="41900"/>
    <x v="5"/>
    <x v="0"/>
  </r>
  <r>
    <n v="2133919961"/>
    <n v="20001280267712"/>
    <d v="2007-12-21T00:00:00"/>
    <n v="180"/>
    <n v="45"/>
    <n v="135"/>
    <n v="8.6487999999999996"/>
    <n v="79000"/>
    <n v="39099.72"/>
    <n v="50000"/>
    <x v="5"/>
    <x v="0"/>
  </r>
  <r>
    <n v="42666376672"/>
    <n v="20001280210370"/>
    <d v="2007-03-19T00:00:00"/>
    <n v="180"/>
    <n v="54"/>
    <n v="126"/>
    <n v="8.6487999999999996"/>
    <n v="98000"/>
    <n v="39148.199999999997"/>
    <n v="53000"/>
    <x v="5"/>
    <x v="0"/>
  </r>
  <r>
    <n v="42208564049"/>
    <n v="20001280264004"/>
    <d v="2007-12-06T00:00:00"/>
    <n v="240"/>
    <n v="45"/>
    <n v="195"/>
    <n v="8.6487999999999996"/>
    <n v="60000"/>
    <n v="38808.75"/>
    <n v="45000"/>
    <x v="3"/>
    <x v="0"/>
  </r>
  <r>
    <n v="58668187872"/>
    <n v="510001300107409"/>
    <d v="2007-02-09T00:00:00"/>
    <n v="120"/>
    <n v="55"/>
    <n v="65"/>
    <n v="8.6487999999999996"/>
    <n v="110000"/>
    <n v="40056.120000000003"/>
    <n v="70000"/>
    <x v="5"/>
    <x v="0"/>
  </r>
  <r>
    <n v="51085437272"/>
    <n v="20001290069972"/>
    <d v="2008-06-19T00:00:00"/>
    <n v="168"/>
    <n v="39"/>
    <n v="129"/>
    <n v="8.6487999999999996"/>
    <n v="69000"/>
    <n v="39113.230000000003"/>
    <n v="49000"/>
    <x v="1"/>
    <x v="0"/>
  </r>
  <r>
    <n v="28009540862"/>
    <n v="20001280193565"/>
    <d v="2006-10-24T00:00:00"/>
    <n v="180"/>
    <n v="59"/>
    <n v="121"/>
    <n v="8.6487999999999996"/>
    <n v="85000"/>
    <n v="39171.24"/>
    <n v="55000"/>
    <x v="4"/>
    <x v="0"/>
  </r>
  <r>
    <n v="7318601873"/>
    <n v="20001280183128"/>
    <d v="2006-07-19T00:00:00"/>
    <n v="180"/>
    <n v="62"/>
    <n v="118"/>
    <n v="8.6487999999999996"/>
    <n v="90000"/>
    <n v="39186.339999999997"/>
    <n v="56000"/>
    <x v="0"/>
    <x v="0"/>
  </r>
  <r>
    <n v="2593949805"/>
    <n v="20001300006226"/>
    <d v="2008-10-14T00:00:00"/>
    <n v="180"/>
    <n v="35"/>
    <n v="145"/>
    <n v="8.6487999999999996"/>
    <n v="101000"/>
    <n v="38988.61"/>
    <n v="46870.35"/>
    <x v="5"/>
    <x v="0"/>
  </r>
  <r>
    <n v="5251551711"/>
    <n v="20001270067249"/>
    <d v="2007-08-23T00:00:00"/>
    <n v="150"/>
    <n v="26"/>
    <n v="124"/>
    <n v="8.6487999999999996"/>
    <n v="70000"/>
    <n v="39075.69"/>
    <n v="56000"/>
    <x v="3"/>
    <x v="7"/>
  </r>
  <r>
    <n v="56688903687"/>
    <n v="20001280288647"/>
    <d v="2008-04-14T00:00:00"/>
    <n v="240"/>
    <n v="41"/>
    <n v="199"/>
    <n v="8.6487999999999996"/>
    <n v="65000"/>
    <n v="38694.080000000002"/>
    <n v="52000"/>
    <x v="5"/>
    <x v="0"/>
  </r>
  <r>
    <n v="373864680"/>
    <n v="20001280271264"/>
    <d v="2008-01-15T00:00:00"/>
    <n v="120"/>
    <n v="44"/>
    <n v="76"/>
    <n v="8.6487999999999996"/>
    <n v="75000"/>
    <n v="39670.28"/>
    <n v="60000"/>
    <x v="5"/>
    <x v="0"/>
  </r>
  <r>
    <n v="4243909733"/>
    <n v="20001290065780"/>
    <d v="2007-12-17T00:00:00"/>
    <n v="240"/>
    <n v="45"/>
    <n v="195"/>
    <n v="8.6487999999999996"/>
    <n v="60000"/>
    <n v="38688.51"/>
    <n v="45600"/>
    <x v="3"/>
    <x v="0"/>
  </r>
  <r>
    <n v="6943799720"/>
    <n v="510001310113266"/>
    <d v="2007-07-17T00:00:00"/>
    <n v="156"/>
    <n v="50"/>
    <n v="106"/>
    <n v="8.6487999999999996"/>
    <n v="94000"/>
    <n v="39192.71"/>
    <n v="55000"/>
    <x v="5"/>
    <x v="0"/>
  </r>
  <r>
    <n v="77605683553"/>
    <n v="20001280146206"/>
    <d v="2005-09-20T00:00:00"/>
    <n v="180"/>
    <n v="72"/>
    <n v="108"/>
    <n v="8.6487999999999996"/>
    <n v="86700"/>
    <n v="39150.93"/>
    <n v="60000"/>
    <x v="5"/>
    <x v="0"/>
  </r>
  <r>
    <n v="69578753187"/>
    <n v="20001290076332"/>
    <d v="2009-05-29T00:00:00"/>
    <n v="120"/>
    <n v="28"/>
    <n v="92"/>
    <n v="8.6487999999999996"/>
    <n v="120000"/>
    <n v="39343.47"/>
    <n v="49300"/>
    <x v="5"/>
    <x v="0"/>
  </r>
  <r>
    <n v="66681910700"/>
    <n v="20001280189070"/>
    <d v="2006-09-13T00:00:00"/>
    <n v="180"/>
    <n v="60"/>
    <n v="120"/>
    <n v="8.6487999999999996"/>
    <n v="92000"/>
    <n v="39025.32"/>
    <n v="55000"/>
    <x v="4"/>
    <x v="0"/>
  </r>
  <r>
    <n v="24603196814"/>
    <n v="30001270056101"/>
    <d v="2006-02-22T00:00:00"/>
    <n v="180"/>
    <n v="67"/>
    <n v="113"/>
    <n v="8.6487999999999996"/>
    <n v="107000"/>
    <n v="39083.800000000003"/>
    <n v="58000"/>
    <x v="1"/>
    <x v="0"/>
  </r>
  <r>
    <n v="10580995747"/>
    <n v="20001280317485"/>
    <d v="2008-09-11T00:00:00"/>
    <n v="180"/>
    <n v="36"/>
    <n v="144"/>
    <n v="8.6487999999999996"/>
    <n v="106000"/>
    <n v="38848.04"/>
    <n v="46840.99"/>
    <x v="4"/>
    <x v="0"/>
  </r>
  <r>
    <n v="1011853671"/>
    <n v="20001280313390"/>
    <d v="2008-08-25T00:00:00"/>
    <n v="165"/>
    <n v="13"/>
    <n v="152"/>
    <n v="8.6487999999999996"/>
    <n v="89900"/>
    <n v="38778.92"/>
    <n v="54285.13"/>
    <x v="5"/>
    <x v="0"/>
  </r>
  <r>
    <n v="25229088800"/>
    <n v="20001280220910"/>
    <d v="2007-05-24T00:00:00"/>
    <n v="240"/>
    <n v="52"/>
    <n v="188"/>
    <n v="8.6487999999999996"/>
    <n v="90000"/>
    <n v="38587.99"/>
    <n v="47000"/>
    <x v="1"/>
    <x v="0"/>
  </r>
  <r>
    <n v="29234518802"/>
    <n v="70504230000070"/>
    <d v="2010-03-12T00:00:00"/>
    <n v="300"/>
    <n v="18"/>
    <n v="282"/>
    <n v="8.6487999999999996"/>
    <n v="51000"/>
    <n v="38366.43"/>
    <n v="40000"/>
    <x v="5"/>
    <x v="0"/>
  </r>
  <r>
    <n v="18676154600"/>
    <n v="20001280208660"/>
    <d v="2007-03-06T00:00:00"/>
    <n v="180"/>
    <n v="54"/>
    <n v="126"/>
    <n v="8.6487999999999996"/>
    <n v="115000"/>
    <n v="38877.4"/>
    <n v="52500"/>
    <x v="5"/>
    <x v="0"/>
  </r>
  <r>
    <n v="7213225731"/>
    <n v="20001290072230"/>
    <d v="2008-09-25T00:00:00"/>
    <n v="180"/>
    <n v="36"/>
    <n v="144"/>
    <n v="8.6487999999999996"/>
    <n v="60000"/>
    <n v="38729.730000000003"/>
    <n v="47000"/>
    <x v="0"/>
    <x v="0"/>
  </r>
  <r>
    <n v="74158392268"/>
    <n v="20001290068437"/>
    <d v="2008-03-28T00:00:00"/>
    <n v="120"/>
    <n v="42"/>
    <n v="78"/>
    <n v="8.6487999999999996"/>
    <n v="73000"/>
    <n v="39435.22"/>
    <n v="58400"/>
    <x v="1"/>
    <x v="0"/>
  </r>
  <r>
    <n v="9898166568"/>
    <n v="20001280196572"/>
    <d v="2006-11-22T00:00:00"/>
    <n v="120"/>
    <n v="58"/>
    <n v="62"/>
    <n v="8.6487999999999996"/>
    <n v="104000"/>
    <n v="39846.019999999997"/>
    <n v="72800"/>
    <x v="5"/>
    <x v="0"/>
  </r>
  <r>
    <n v="1181747627"/>
    <n v="20001280346060"/>
    <d v="2009-02-27T00:00:00"/>
    <n v="132"/>
    <n v="31"/>
    <n v="101"/>
    <n v="8.6487999999999996"/>
    <n v="119100"/>
    <n v="39071.29"/>
    <n v="50000"/>
    <x v="5"/>
    <x v="0"/>
  </r>
  <r>
    <n v="15517753876"/>
    <n v="20001270065351"/>
    <d v="2007-04-16T00:00:00"/>
    <n v="240"/>
    <n v="53"/>
    <n v="187"/>
    <n v="8.6487999999999996"/>
    <n v="103000"/>
    <n v="38513.949999999997"/>
    <n v="82706.600000000006"/>
    <x v="2"/>
    <x v="0"/>
  </r>
  <r>
    <n v="59063246749"/>
    <n v="20001280210125"/>
    <d v="2007-03-16T00:00:00"/>
    <n v="118"/>
    <n v="32"/>
    <n v="86"/>
    <n v="8.6487999999999996"/>
    <n v="106000"/>
    <n v="39254.300000000003"/>
    <n v="75000"/>
    <x v="2"/>
    <x v="0"/>
  </r>
  <r>
    <n v="4222491659"/>
    <n v="72131230000242"/>
    <d v="2008-06-24T00:00:00"/>
    <n v="360"/>
    <n v="39"/>
    <n v="321"/>
    <n v="8.6487999999999996"/>
    <n v="94000"/>
    <n v="38236.78"/>
    <n v="41390.19"/>
    <x v="5"/>
    <x v="0"/>
  </r>
  <r>
    <n v="87284707100"/>
    <n v="20001280355840"/>
    <d v="2009-05-22T00:00:00"/>
    <n v="120"/>
    <n v="28"/>
    <n v="92"/>
    <n v="8.6487999999999996"/>
    <n v="98000"/>
    <n v="39154.25"/>
    <n v="50000"/>
    <x v="5"/>
    <x v="0"/>
  </r>
  <r>
    <n v="35736739453"/>
    <n v="20001280212454"/>
    <d v="2007-04-04T00:00:00"/>
    <n v="180"/>
    <n v="53"/>
    <n v="127"/>
    <n v="8.6487999999999996"/>
    <n v="65000"/>
    <n v="38791.910000000003"/>
    <n v="52000"/>
    <x v="5"/>
    <x v="0"/>
  </r>
  <r>
    <n v="34457623504"/>
    <n v="20001280270632"/>
    <d v="2008-01-11T00:00:00"/>
    <n v="240"/>
    <n v="44"/>
    <n v="196"/>
    <n v="8.6487999999999996"/>
    <n v="83000"/>
    <n v="38432.86"/>
    <n v="45000"/>
    <x v="1"/>
    <x v="0"/>
  </r>
  <r>
    <n v="85102687972"/>
    <n v="20001280290480"/>
    <d v="2008-04-25T00:00:00"/>
    <n v="240"/>
    <n v="41"/>
    <n v="199"/>
    <n v="8.6487999999999996"/>
    <n v="101000"/>
    <n v="38411.199999999997"/>
    <n v="36221"/>
    <x v="0"/>
    <x v="0"/>
  </r>
  <r>
    <n v="29755915869"/>
    <n v="30001280208281"/>
    <d v="2007-03-01T00:00:00"/>
    <n v="240"/>
    <n v="54"/>
    <n v="186"/>
    <n v="8.6487999999999996"/>
    <n v="62000"/>
    <n v="38432.82"/>
    <n v="46782.63"/>
    <x v="1"/>
    <x v="2"/>
  </r>
  <r>
    <n v="2528816480"/>
    <n v="20001280325640"/>
    <d v="2008-10-21T00:00:00"/>
    <n v="240"/>
    <n v="35"/>
    <n v="205"/>
    <n v="8.6487999999999996"/>
    <n v="66300"/>
    <n v="38370.050000000003"/>
    <n v="43000"/>
    <x v="3"/>
    <x v="0"/>
  </r>
  <r>
    <n v="5087591884"/>
    <n v="20001280269987"/>
    <d v="2008-01-09T00:00:00"/>
    <n v="240"/>
    <n v="44"/>
    <n v="196"/>
    <n v="8.6487999999999996"/>
    <n v="111000"/>
    <n v="38393.300000000003"/>
    <n v="45000"/>
    <x v="0"/>
    <x v="0"/>
  </r>
  <r>
    <n v="44362749187"/>
    <n v="20001280211636"/>
    <d v="2007-03-28T00:00:00"/>
    <n v="96"/>
    <n v="54"/>
    <n v="42"/>
    <n v="8.6487999999999996"/>
    <n v="114000"/>
    <n v="40686.129999999997"/>
    <n v="88000"/>
    <x v="5"/>
    <x v="0"/>
  </r>
  <r>
    <n v="43985378134"/>
    <n v="20001280253070"/>
    <d v="2007-10-19T00:00:00"/>
    <n v="180"/>
    <n v="47"/>
    <n v="133"/>
    <n v="8.6487999999999996"/>
    <n v="65000"/>
    <n v="38644.18"/>
    <n v="50000"/>
    <x v="5"/>
    <x v="4"/>
  </r>
  <r>
    <n v="80399339949"/>
    <n v="20001280253231"/>
    <d v="2007-10-19T00:00:00"/>
    <n v="180"/>
    <n v="47"/>
    <n v="133"/>
    <n v="8.6487999999999996"/>
    <n v="115000"/>
    <n v="38644.18"/>
    <n v="50000"/>
    <x v="0"/>
    <x v="0"/>
  </r>
  <r>
    <n v="444427937"/>
    <n v="20001280317280"/>
    <d v="2008-09-10T00:00:00"/>
    <n v="204"/>
    <n v="36"/>
    <n v="168"/>
    <n v="8.6487999999999996"/>
    <n v="92900"/>
    <n v="38434.54"/>
    <n v="45000"/>
    <x v="3"/>
    <x v="0"/>
  </r>
  <r>
    <n v="74317350734"/>
    <n v="20001280176474"/>
    <d v="2006-05-19T00:00:00"/>
    <n v="180"/>
    <n v="64"/>
    <n v="116"/>
    <n v="8.6487999999999996"/>
    <n v="75000"/>
    <n v="38715.46"/>
    <n v="56000"/>
    <x v="4"/>
    <x v="0"/>
  </r>
  <r>
    <n v="4278502745"/>
    <n v="20001280348100"/>
    <d v="2009-03-19T00:00:00"/>
    <n v="72"/>
    <n v="30"/>
    <n v="42"/>
    <n v="8.6487999999999996"/>
    <n v="86000"/>
    <n v="40604.080000000002"/>
    <n v="68000"/>
    <x v="2"/>
    <x v="0"/>
  </r>
  <r>
    <n v="31162752890"/>
    <n v="510001310111050"/>
    <d v="2007-02-08T00:00:00"/>
    <n v="240"/>
    <n v="55"/>
    <n v="185"/>
    <n v="8.6487999999999996"/>
    <n v="84000"/>
    <n v="38300.559999999998"/>
    <n v="47000"/>
    <x v="2"/>
    <x v="0"/>
  </r>
  <r>
    <n v="10202149889"/>
    <n v="20001280308206"/>
    <d v="2007-08-29T00:00:00"/>
    <n v="240"/>
    <n v="49"/>
    <n v="191"/>
    <n v="8.6487999999999996"/>
    <n v="57000"/>
    <n v="38278.58"/>
    <n v="44000"/>
    <x v="3"/>
    <x v="1"/>
  </r>
  <r>
    <n v="18490241899"/>
    <n v="30001270057019"/>
    <d v="2006-03-20T00:00:00"/>
    <n v="106"/>
    <n v="28"/>
    <n v="78"/>
    <n v="8.6487999999999996"/>
    <n v="105000"/>
    <n v="39183.35"/>
    <n v="73500"/>
    <x v="0"/>
    <x v="0"/>
  </r>
  <r>
    <n v="6844748752"/>
    <n v="20001290063877"/>
    <d v="2007-10-31T00:00:00"/>
    <n v="240"/>
    <n v="47"/>
    <n v="193"/>
    <n v="8.6487999999999996"/>
    <n v="60000"/>
    <n v="38251.75"/>
    <n v="45600"/>
    <x v="0"/>
    <x v="0"/>
  </r>
  <r>
    <n v="8043429898"/>
    <n v="20001280290439"/>
    <d v="2008-04-25T00:00:00"/>
    <n v="180"/>
    <n v="41"/>
    <n v="139"/>
    <n v="8.6487999999999996"/>
    <n v="80000"/>
    <n v="38486.449999999997"/>
    <n v="48000"/>
    <x v="5"/>
    <x v="0"/>
  </r>
  <r>
    <n v="88101517120"/>
    <n v="20001280293225"/>
    <d v="2008-05-08T00:00:00"/>
    <n v="240"/>
    <n v="40"/>
    <n v="200"/>
    <n v="8.6487999999999996"/>
    <n v="72800"/>
    <n v="38226.9"/>
    <n v="44000"/>
    <x v="5"/>
    <x v="0"/>
  </r>
  <r>
    <n v="30189867841"/>
    <n v="20001280351365"/>
    <d v="2009-04-14T00:00:00"/>
    <n v="180"/>
    <n v="29"/>
    <n v="151"/>
    <n v="8.6487999999999996"/>
    <n v="90300"/>
    <n v="38405.03"/>
    <n v="54000"/>
    <x v="5"/>
    <x v="0"/>
  </r>
  <r>
    <n v="82539715168"/>
    <n v="20001280269430"/>
    <d v="2008-01-07T00:00:00"/>
    <n v="240"/>
    <n v="44"/>
    <n v="196"/>
    <n v="8.6487999999999996"/>
    <n v="56000"/>
    <n v="38224.980000000003"/>
    <n v="44800"/>
    <x v="0"/>
    <x v="0"/>
  </r>
  <r>
    <n v="27059239855"/>
    <n v="20001280269995"/>
    <d v="2008-01-09T00:00:00"/>
    <n v="240"/>
    <n v="44"/>
    <n v="196"/>
    <n v="8.6487999999999996"/>
    <n v="56000"/>
    <n v="38222.410000000003"/>
    <n v="44800"/>
    <x v="5"/>
    <x v="0"/>
  </r>
  <r>
    <n v="66922526872"/>
    <n v="20001280197285"/>
    <d v="2006-11-29T00:00:00"/>
    <n v="180"/>
    <n v="58"/>
    <n v="122"/>
    <n v="8.6487999999999996"/>
    <n v="72000"/>
    <n v="38576.69"/>
    <n v="52000"/>
    <x v="0"/>
    <x v="3"/>
  </r>
  <r>
    <n v="23109700"/>
    <n v="20001280319267"/>
    <d v="2008-09-19T00:00:00"/>
    <n v="204"/>
    <n v="36"/>
    <n v="168"/>
    <n v="8.6487999999999996"/>
    <n v="110200"/>
    <n v="38305.839999999997"/>
    <n v="45000"/>
    <x v="2"/>
    <x v="0"/>
  </r>
  <r>
    <n v="1729498744"/>
    <n v="20001280177381"/>
    <d v="2006-05-26T00:00:00"/>
    <n v="180"/>
    <n v="64"/>
    <n v="116"/>
    <n v="8.6487999999999996"/>
    <n v="84000"/>
    <n v="38606.86"/>
    <n v="56000"/>
    <x v="1"/>
    <x v="0"/>
  </r>
  <r>
    <n v="17814032873"/>
    <n v="20001280155540"/>
    <d v="2005-12-13T00:00:00"/>
    <n v="180"/>
    <n v="69"/>
    <n v="111"/>
    <n v="8.6487999999999996"/>
    <n v="120000"/>
    <n v="38627.97"/>
    <n v="84000"/>
    <x v="1"/>
    <x v="0"/>
  </r>
  <r>
    <n v="2089786825"/>
    <n v="70123230000712"/>
    <d v="2009-03-20T00:00:00"/>
    <n v="180"/>
    <n v="30"/>
    <n v="150"/>
    <n v="8.6487999999999996"/>
    <n v="67000"/>
    <n v="38343.11"/>
    <n v="45000"/>
    <x v="4"/>
    <x v="0"/>
  </r>
  <r>
    <n v="3616386802"/>
    <n v="20001310129703"/>
    <d v="2009-11-18T00:00:00"/>
    <n v="60"/>
    <n v="22"/>
    <n v="38"/>
    <n v="8.6487999999999996"/>
    <n v="79000"/>
    <n v="40775.94"/>
    <n v="63200"/>
    <x v="3"/>
    <x v="0"/>
  </r>
  <r>
    <n v="5064436807"/>
    <n v="20001280288094"/>
    <d v="2008-04-10T00:00:00"/>
    <n v="240"/>
    <n v="41"/>
    <n v="199"/>
    <n v="8.6487999999999996"/>
    <n v="58000"/>
    <n v="38089.43"/>
    <n v="44000"/>
    <x v="4"/>
    <x v="0"/>
  </r>
  <r>
    <n v="1869094468"/>
    <n v="20001280262044"/>
    <d v="2007-11-29T00:00:00"/>
    <n v="120"/>
    <n v="46"/>
    <n v="74"/>
    <n v="8.6487999999999996"/>
    <n v="76000"/>
    <n v="39098.15"/>
    <n v="60800"/>
    <x v="2"/>
    <x v="0"/>
  </r>
  <r>
    <n v="15185278846"/>
    <n v="20001280270233"/>
    <d v="2008-01-09T00:00:00"/>
    <n v="134"/>
    <n v="18"/>
    <n v="116"/>
    <n v="8.6487999999999996"/>
    <n v="83000"/>
    <n v="38499.89"/>
    <n v="59112.12"/>
    <x v="3"/>
    <x v="0"/>
  </r>
  <r>
    <n v="11899102841"/>
    <n v="20001280178248"/>
    <d v="2006-06-02T00:00:00"/>
    <n v="120"/>
    <n v="63"/>
    <n v="57"/>
    <n v="8.6487999999999996"/>
    <n v="120000"/>
    <n v="39584.79"/>
    <n v="77500"/>
    <x v="5"/>
    <x v="0"/>
  </r>
  <r>
    <n v="9885221794"/>
    <n v="72134230000573"/>
    <d v="2009-05-29T00:00:00"/>
    <n v="144"/>
    <n v="28"/>
    <n v="116"/>
    <n v="8.6487999999999996"/>
    <n v="60000"/>
    <n v="38479.68"/>
    <n v="46000"/>
    <x v="6"/>
    <x v="0"/>
  </r>
  <r>
    <n v="3629516831"/>
    <n v="20001280355360"/>
    <d v="2009-05-20T00:00:00"/>
    <n v="240"/>
    <n v="28"/>
    <n v="212"/>
    <n v="8.6487999999999996"/>
    <n v="53300"/>
    <n v="38022.1"/>
    <n v="42000"/>
    <x v="4"/>
    <x v="0"/>
  </r>
  <r>
    <n v="7388555706"/>
    <n v="20001290060444"/>
    <d v="2007-08-08T00:00:00"/>
    <n v="240"/>
    <n v="49"/>
    <n v="191"/>
    <n v="8.6487999999999996"/>
    <n v="57000"/>
    <n v="38078.75"/>
    <n v="45600"/>
    <x v="1"/>
    <x v="0"/>
  </r>
  <r>
    <n v="18818270893"/>
    <n v="20001280296330"/>
    <d v="2008-05-27T00:00:00"/>
    <n v="240"/>
    <n v="40"/>
    <n v="200"/>
    <n v="8.6487999999999996"/>
    <n v="59500"/>
    <n v="38049.449999999997"/>
    <n v="44000"/>
    <x v="5"/>
    <x v="0"/>
  </r>
  <r>
    <n v="28349270306"/>
    <n v="20001280300388"/>
    <d v="2008-06-16T00:00:00"/>
    <n v="144"/>
    <n v="39"/>
    <n v="105"/>
    <n v="8.6487999999999996"/>
    <n v="105800"/>
    <n v="38561.79"/>
    <n v="75000"/>
    <x v="2"/>
    <x v="0"/>
  </r>
  <r>
    <n v="80570690900"/>
    <n v="20001280330376"/>
    <d v="2008-11-12T00:00:00"/>
    <n v="192"/>
    <n v="34"/>
    <n v="158"/>
    <n v="8.6487999999999996"/>
    <n v="99800"/>
    <n v="38183.94"/>
    <n v="45000"/>
    <x v="4"/>
    <x v="0"/>
  </r>
  <r>
    <n v="6866109701"/>
    <n v="20001290062935"/>
    <d v="2007-09-28T00:00:00"/>
    <n v="240"/>
    <n v="48"/>
    <n v="192"/>
    <n v="8.6487999999999996"/>
    <n v="57000"/>
    <n v="38045.519999999997"/>
    <n v="45600"/>
    <x v="1"/>
    <x v="0"/>
  </r>
  <r>
    <n v="10436057620"/>
    <n v="20001280215070"/>
    <d v="2007-04-20T00:00:00"/>
    <n v="228"/>
    <n v="53"/>
    <n v="175"/>
    <n v="8.6487999999999996"/>
    <n v="74000"/>
    <n v="38084.46"/>
    <n v="59000"/>
    <x v="5"/>
    <x v="0"/>
  </r>
  <r>
    <n v="96973293972"/>
    <n v="20001280193140"/>
    <d v="2006-10-20T00:00:00"/>
    <n v="180"/>
    <n v="59"/>
    <n v="121"/>
    <n v="8.6487999999999996"/>
    <n v="100000"/>
    <n v="38382.54"/>
    <n v="70000"/>
    <x v="5"/>
    <x v="0"/>
  </r>
  <r>
    <n v="59113120859"/>
    <n v="20001280222085"/>
    <d v="2007-05-29T00:00:00"/>
    <n v="228"/>
    <n v="52"/>
    <n v="176"/>
    <n v="8.6487999999999996"/>
    <n v="100000"/>
    <n v="38079.620000000003"/>
    <n v="47000"/>
    <x v="0"/>
    <x v="0"/>
  </r>
  <r>
    <n v="13772894860"/>
    <n v="70207230002493"/>
    <d v="2009-05-15T00:00:00"/>
    <n v="116"/>
    <n v="26"/>
    <n v="90"/>
    <n v="8.6487999999999996"/>
    <n v="110000"/>
    <n v="38717.94"/>
    <n v="78000"/>
    <x v="2"/>
    <x v="0"/>
  </r>
  <r>
    <n v="393561755"/>
    <n v="20001290060720"/>
    <d v="2007-08-15T00:00:00"/>
    <n v="240"/>
    <n v="49"/>
    <n v="191"/>
    <n v="8.6487999999999996"/>
    <n v="57000"/>
    <n v="38023.910000000003"/>
    <n v="45600"/>
    <x v="2"/>
    <x v="0"/>
  </r>
  <r>
    <n v="3064717790"/>
    <n v="20001290060797"/>
    <d v="2007-08-15T00:00:00"/>
    <n v="240"/>
    <n v="49"/>
    <n v="191"/>
    <n v="8.6487999999999996"/>
    <n v="57000"/>
    <n v="38023.910000000003"/>
    <n v="45600"/>
    <x v="1"/>
    <x v="0"/>
  </r>
  <r>
    <n v="3064717790"/>
    <n v="20001290060800"/>
    <d v="2007-08-15T00:00:00"/>
    <n v="240"/>
    <n v="49"/>
    <n v="191"/>
    <n v="8.6487999999999996"/>
    <n v="57000"/>
    <n v="38023.910000000003"/>
    <n v="45600"/>
    <x v="1"/>
    <x v="0"/>
  </r>
  <r>
    <n v="54641900744"/>
    <n v="20001290060606"/>
    <d v="2007-08-14T00:00:00"/>
    <n v="240"/>
    <n v="49"/>
    <n v="191"/>
    <n v="8.6487999999999996"/>
    <n v="57000"/>
    <n v="38017.54"/>
    <n v="45600"/>
    <x v="1"/>
    <x v="0"/>
  </r>
  <r>
    <n v="434047740"/>
    <n v="20001290060614"/>
    <d v="2007-08-14T00:00:00"/>
    <n v="240"/>
    <n v="49"/>
    <n v="191"/>
    <n v="8.6487999999999996"/>
    <n v="57000"/>
    <n v="38017.54"/>
    <n v="45600"/>
    <x v="1"/>
    <x v="0"/>
  </r>
  <r>
    <n v="5072815862"/>
    <n v="20001280265663"/>
    <d v="2007-12-14T00:00:00"/>
    <n v="240"/>
    <n v="45"/>
    <n v="195"/>
    <n v="8.6487999999999996"/>
    <n v="81000"/>
    <n v="37991.64"/>
    <n v="50000"/>
    <x v="4"/>
    <x v="0"/>
  </r>
  <r>
    <n v="27163433816"/>
    <n v="20001270065262"/>
    <d v="2007-04-10T00:00:00"/>
    <n v="240"/>
    <n v="53"/>
    <n v="187"/>
    <n v="8.6487999999999996"/>
    <n v="103000"/>
    <n v="38017.01"/>
    <n v="52000"/>
    <x v="4"/>
    <x v="0"/>
  </r>
  <r>
    <n v="10941169200"/>
    <n v="20001290068453"/>
    <d v="2008-03-28T00:00:00"/>
    <n v="180"/>
    <n v="42"/>
    <n v="138"/>
    <n v="8.6487999999999996"/>
    <n v="69000"/>
    <n v="38230.31"/>
    <n v="48000"/>
    <x v="1"/>
    <x v="0"/>
  </r>
  <r>
    <n v="11768368899"/>
    <n v="510001310109196"/>
    <d v="2006-05-04T00:00:00"/>
    <n v="180"/>
    <n v="64"/>
    <n v="116"/>
    <n v="8.6487999999999996"/>
    <n v="108000"/>
    <n v="38382.35"/>
    <n v="69000"/>
    <x v="0"/>
    <x v="0"/>
  </r>
  <r>
    <n v="10129758787"/>
    <n v="20001280211024"/>
    <d v="2007-03-26T00:00:00"/>
    <n v="156"/>
    <n v="54"/>
    <n v="102"/>
    <n v="8.6487999999999996"/>
    <n v="71000"/>
    <n v="38512.51"/>
    <n v="56000"/>
    <x v="5"/>
    <x v="0"/>
  </r>
  <r>
    <n v="9478375741"/>
    <n v="20001290069115"/>
    <d v="2008-04-25T00:00:00"/>
    <n v="240"/>
    <n v="41"/>
    <n v="199"/>
    <n v="8.6487999999999996"/>
    <n v="60000"/>
    <n v="37945.74"/>
    <n v="44075.61"/>
    <x v="1"/>
    <x v="0"/>
  </r>
  <r>
    <n v="3593427605"/>
    <n v="20001280276274"/>
    <d v="2008-02-13T00:00:00"/>
    <n v="132"/>
    <n v="43"/>
    <n v="89"/>
    <n v="8.6487999999999996"/>
    <n v="86000"/>
    <n v="38677.279999999999"/>
    <n v="55000"/>
    <x v="5"/>
    <x v="0"/>
  </r>
  <r>
    <n v="23570067068"/>
    <n v="20001290065730"/>
    <d v="2007-12-17T00:00:00"/>
    <n v="180"/>
    <n v="45"/>
    <n v="135"/>
    <n v="8.6487999999999996"/>
    <n v="60000"/>
    <n v="38221.160000000003"/>
    <n v="48000"/>
    <x v="1"/>
    <x v="0"/>
  </r>
  <r>
    <n v="11356095860"/>
    <n v="20001280279060"/>
    <d v="2008-02-25T00:00:00"/>
    <n v="108"/>
    <n v="43"/>
    <n v="65"/>
    <n v="8.6487999999999996"/>
    <n v="120000"/>
    <n v="39166.21"/>
    <n v="62573.21"/>
    <x v="2"/>
    <x v="0"/>
  </r>
  <r>
    <n v="1532143842"/>
    <n v="20001280281960"/>
    <d v="2008-03-11T00:00:00"/>
    <n v="240"/>
    <n v="42"/>
    <n v="198"/>
    <n v="8.6487999999999996"/>
    <n v="55000"/>
    <n v="37924.33"/>
    <n v="44000"/>
    <x v="5"/>
    <x v="0"/>
  </r>
  <r>
    <n v="22309275824"/>
    <n v="20001280291567"/>
    <d v="2008-04-29T00:00:00"/>
    <n v="240"/>
    <n v="41"/>
    <n v="199"/>
    <n v="8.6487999999999996"/>
    <n v="56000"/>
    <n v="37921.39"/>
    <n v="44000"/>
    <x v="5"/>
    <x v="0"/>
  </r>
  <r>
    <n v="7566469878"/>
    <n v="20001280251212"/>
    <d v="2007-10-10T00:00:00"/>
    <n v="240"/>
    <n v="47"/>
    <n v="193"/>
    <n v="8.6487999999999996"/>
    <n v="97000"/>
    <n v="37937.21"/>
    <n v="45000"/>
    <x v="2"/>
    <x v="0"/>
  </r>
  <r>
    <n v="21495798801"/>
    <n v="70036230000238"/>
    <d v="2009-07-17T00:00:00"/>
    <n v="192"/>
    <n v="26"/>
    <n v="166"/>
    <n v="8.6487999999999996"/>
    <n v="83000"/>
    <n v="37994.6"/>
    <n v="40000"/>
    <x v="4"/>
    <x v="0"/>
  </r>
  <r>
    <n v="14673980808"/>
    <n v="20001270063227"/>
    <d v="2006-12-27T00:00:00"/>
    <n v="168"/>
    <n v="57"/>
    <n v="111"/>
    <n v="8.6487999999999996"/>
    <n v="120000"/>
    <n v="38336"/>
    <n v="54000"/>
    <x v="4"/>
    <x v="0"/>
  </r>
  <r>
    <n v="30725410"/>
    <n v="20001280338598"/>
    <d v="2009-01-16T00:00:00"/>
    <n v="180"/>
    <n v="32"/>
    <n v="148"/>
    <n v="8.6487999999999996"/>
    <n v="100000"/>
    <n v="38017.629999999997"/>
    <n v="60000"/>
    <x v="7"/>
    <x v="0"/>
  </r>
  <r>
    <n v="25362792865"/>
    <n v="20001280209712"/>
    <d v="2007-03-27T00:00:00"/>
    <n v="108"/>
    <n v="54"/>
    <n v="54"/>
    <n v="8.6487999999999996"/>
    <n v="113000"/>
    <n v="39420.699999999997"/>
    <n v="75000"/>
    <x v="5"/>
    <x v="0"/>
  </r>
  <r>
    <n v="30409547840"/>
    <n v="20001280239808"/>
    <d v="2007-08-21T00:00:00"/>
    <n v="180"/>
    <n v="49"/>
    <n v="131"/>
    <n v="8.6487999999999996"/>
    <n v="86000"/>
    <n v="38070.97"/>
    <n v="50000"/>
    <x v="4"/>
    <x v="0"/>
  </r>
  <r>
    <n v="2042237760"/>
    <n v="20001280241764"/>
    <d v="2007-08-29T00:00:00"/>
    <n v="180"/>
    <n v="49"/>
    <n v="131"/>
    <n v="8.6487999999999996"/>
    <n v="96000"/>
    <n v="38035.78"/>
    <n v="50000"/>
    <x v="5"/>
    <x v="0"/>
  </r>
  <r>
    <n v="3553522658"/>
    <n v="20001280195657"/>
    <d v="2006-11-13T00:00:00"/>
    <n v="180"/>
    <n v="58"/>
    <n v="122"/>
    <n v="8.6487999999999996"/>
    <n v="80000"/>
    <n v="38100.910000000003"/>
    <n v="53000"/>
    <x v="5"/>
    <x v="0"/>
  </r>
  <r>
    <n v="16099628851"/>
    <n v="20001290068259"/>
    <d v="2008-03-18T00:00:00"/>
    <n v="120"/>
    <n v="42"/>
    <n v="78"/>
    <n v="8.6487999999999996"/>
    <n v="118000"/>
    <n v="38649.83"/>
    <n v="57113"/>
    <x v="2"/>
    <x v="0"/>
  </r>
  <r>
    <n v="97216429672"/>
    <n v="20001280279516"/>
    <d v="2008-02-27T00:00:00"/>
    <n v="180"/>
    <n v="43"/>
    <n v="137"/>
    <n v="8.6487999999999996"/>
    <n v="95200"/>
    <n v="37980"/>
    <n v="48000"/>
    <x v="2"/>
    <x v="0"/>
  </r>
  <r>
    <n v="2906697826"/>
    <n v="20001280301198"/>
    <d v="2008-06-23T00:00:00"/>
    <n v="300"/>
    <n v="39"/>
    <n v="261"/>
    <n v="8.6487999999999996"/>
    <n v="120000"/>
    <n v="37556.92"/>
    <n v="41600"/>
    <x v="2"/>
    <x v="0"/>
  </r>
  <r>
    <n v="79758754491"/>
    <n v="30001280215830"/>
    <d v="2007-04-25T00:00:00"/>
    <n v="240"/>
    <n v="53"/>
    <n v="187"/>
    <n v="8.6487999999999996"/>
    <n v="98000"/>
    <n v="37717.629999999997"/>
    <n v="46108.12"/>
    <x v="5"/>
    <x v="0"/>
  </r>
  <r>
    <n v="30214196828"/>
    <n v="20001280207493"/>
    <d v="2007-02-27T00:00:00"/>
    <n v="180"/>
    <n v="55"/>
    <n v="125"/>
    <n v="8.6487999999999996"/>
    <n v="65000"/>
    <n v="38009.47"/>
    <n v="52000"/>
    <x v="1"/>
    <x v="0"/>
  </r>
  <r>
    <n v="25270586800"/>
    <n v="510001310108637"/>
    <d v="2006-03-21T00:00:00"/>
    <n v="180"/>
    <n v="66"/>
    <n v="114"/>
    <n v="8.6487999999999996"/>
    <n v="85000"/>
    <n v="38098.33"/>
    <n v="56000"/>
    <x v="2"/>
    <x v="0"/>
  </r>
  <r>
    <n v="9944604810"/>
    <n v="20001280277700"/>
    <d v="2008-02-19T00:00:00"/>
    <n v="84"/>
    <n v="43"/>
    <n v="41"/>
    <n v="8.6487999999999996"/>
    <n v="98000"/>
    <n v="39928.71"/>
    <n v="78400"/>
    <x v="4"/>
    <x v="0"/>
  </r>
  <r>
    <n v="15648342802"/>
    <n v="20001280348259"/>
    <d v="2009-03-23T00:00:00"/>
    <n v="168"/>
    <n v="30"/>
    <n v="138"/>
    <n v="8.6487999999999996"/>
    <n v="106000"/>
    <n v="37780.629999999997"/>
    <n v="45000"/>
    <x v="5"/>
    <x v="0"/>
  </r>
  <r>
    <n v="14055906889"/>
    <n v="20001280313099"/>
    <d v="2008-08-22T00:00:00"/>
    <n v="240"/>
    <n v="37"/>
    <n v="203"/>
    <n v="8.6487999999999996"/>
    <n v="92200"/>
    <n v="37508.81"/>
    <n v="42872.15"/>
    <x v="4"/>
    <x v="0"/>
  </r>
  <r>
    <n v="21841838810"/>
    <n v="20001280148063"/>
    <d v="2005-10-10T00:00:00"/>
    <n v="180"/>
    <n v="71"/>
    <n v="109"/>
    <n v="8.6487999999999996"/>
    <n v="96000"/>
    <n v="37991.519999999997"/>
    <n v="57600"/>
    <x v="4"/>
    <x v="0"/>
  </r>
  <r>
    <n v="47787236434"/>
    <n v="20001280324945"/>
    <d v="2008-10-16T00:00:00"/>
    <n v="300"/>
    <n v="35"/>
    <n v="265"/>
    <n v="8.6487999999999996"/>
    <n v="90000"/>
    <n v="37362.35"/>
    <n v="72000"/>
    <x v="5"/>
    <x v="0"/>
  </r>
  <r>
    <n v="13963029803"/>
    <n v="20001280149116"/>
    <d v="2005-10-17T00:00:00"/>
    <n v="144"/>
    <n v="71"/>
    <n v="73"/>
    <n v="8.6487999999999996"/>
    <n v="117000"/>
    <n v="38518.639999999999"/>
    <n v="70000"/>
    <x v="5"/>
    <x v="0"/>
  </r>
  <r>
    <n v="1216748780"/>
    <n v="20001280211059"/>
    <d v="2007-03-26T00:00:00"/>
    <n v="240"/>
    <n v="54"/>
    <n v="186"/>
    <n v="8.6487999999999996"/>
    <n v="66000"/>
    <n v="37537.019999999997"/>
    <n v="46050"/>
    <x v="0"/>
    <x v="0"/>
  </r>
  <r>
    <n v="30619081880"/>
    <n v="20001280333308"/>
    <d v="2008-11-27T00:00:00"/>
    <n v="120"/>
    <n v="34"/>
    <n v="86"/>
    <n v="8.6487999999999996"/>
    <n v="65000"/>
    <n v="38255.050000000003"/>
    <n v="52000"/>
    <x v="2"/>
    <x v="0"/>
  </r>
  <r>
    <n v="77036298804"/>
    <n v="20001280202688"/>
    <d v="2007-01-17T00:00:00"/>
    <n v="216"/>
    <n v="56"/>
    <n v="160"/>
    <n v="8.6487999999999996"/>
    <n v="63000"/>
    <n v="37592.28"/>
    <n v="48000"/>
    <x v="5"/>
    <x v="0"/>
  </r>
  <r>
    <n v="84111747191"/>
    <n v="20001280305240"/>
    <d v="2008-07-15T00:00:00"/>
    <n v="180"/>
    <n v="38"/>
    <n v="142"/>
    <n v="8.6487999999999996"/>
    <n v="58000"/>
    <n v="37678.089999999997"/>
    <n v="46000"/>
    <x v="5"/>
    <x v="0"/>
  </r>
  <r>
    <n v="25059980600"/>
    <n v="20001280188502"/>
    <d v="2006-09-08T00:00:00"/>
    <n v="156"/>
    <n v="60"/>
    <n v="96"/>
    <n v="8.6487999999999996"/>
    <n v="98000"/>
    <n v="38059.67"/>
    <n v="58000"/>
    <x v="5"/>
    <x v="0"/>
  </r>
  <r>
    <n v="87853728972"/>
    <n v="20001280318856"/>
    <d v="2008-09-18T00:00:00"/>
    <n v="180"/>
    <n v="36"/>
    <n v="144"/>
    <n v="8.6487999999999996"/>
    <n v="111700"/>
    <n v="37649.53"/>
    <n v="45597.62"/>
    <x v="5"/>
    <x v="0"/>
  </r>
  <r>
    <n v="17879467890"/>
    <n v="20001280212837"/>
    <d v="2007-04-09T00:00:00"/>
    <n v="240"/>
    <n v="53"/>
    <n v="187"/>
    <n v="8.6487999999999996"/>
    <n v="57000"/>
    <n v="37464.44"/>
    <n v="45600"/>
    <x v="5"/>
    <x v="0"/>
  </r>
  <r>
    <n v="3667271840"/>
    <n v="20001290071080"/>
    <d v="2008-08-15T00:00:00"/>
    <n v="72"/>
    <n v="37"/>
    <n v="35"/>
    <n v="8.6487999999999996"/>
    <n v="114000"/>
    <n v="40293.279999999999"/>
    <n v="80000"/>
    <x v="5"/>
    <x v="0"/>
  </r>
  <r>
    <n v="89041135553"/>
    <n v="20001280331607"/>
    <d v="2008-11-19T00:00:00"/>
    <n v="180"/>
    <n v="34"/>
    <n v="146"/>
    <n v="8.6487999999999996"/>
    <n v="67000"/>
    <n v="37588.25"/>
    <n v="45000"/>
    <x v="5"/>
    <x v="0"/>
  </r>
  <r>
    <n v="56783612872"/>
    <n v="20001280218746"/>
    <d v="2007-05-14T00:00:00"/>
    <n v="216"/>
    <n v="52"/>
    <n v="164"/>
    <n v="8.6487999999999996"/>
    <n v="75000"/>
    <n v="37500.699999999997"/>
    <n v="60000"/>
    <x v="0"/>
    <x v="0"/>
  </r>
  <r>
    <n v="15475746826"/>
    <n v="20001280344113"/>
    <d v="2009-02-11T00:00:00"/>
    <n v="120"/>
    <n v="31"/>
    <n v="89"/>
    <n v="8.6487999999999996"/>
    <n v="76100"/>
    <n v="38097.879999999997"/>
    <n v="50000"/>
    <x v="5"/>
    <x v="0"/>
  </r>
  <r>
    <n v="34425365615"/>
    <n v="20001280194847"/>
    <d v="2006-11-06T00:00:00"/>
    <n v="144"/>
    <n v="58"/>
    <n v="86"/>
    <n v="8.6487999999999996"/>
    <n v="90000"/>
    <n v="38134.86"/>
    <n v="60000"/>
    <x v="5"/>
    <x v="0"/>
  </r>
  <r>
    <n v="9986193702"/>
    <n v="20001280347805"/>
    <d v="2009-03-13T00:00:00"/>
    <n v="180"/>
    <n v="30"/>
    <n v="150"/>
    <n v="8.6487999999999996"/>
    <n v="85000"/>
    <n v="37549.94"/>
    <n v="44000"/>
    <x v="2"/>
    <x v="0"/>
  </r>
  <r>
    <n v="573852898"/>
    <n v="20001280245042"/>
    <d v="2007-09-11T00:00:00"/>
    <n v="240"/>
    <n v="48"/>
    <n v="192"/>
    <n v="8.6487999999999996"/>
    <n v="57000"/>
    <n v="37369.660000000003"/>
    <n v="44528"/>
    <x v="5"/>
    <x v="0"/>
  </r>
  <r>
    <n v="51216213020"/>
    <n v="20001280197706"/>
    <d v="2006-12-15T00:00:00"/>
    <n v="180"/>
    <n v="57"/>
    <n v="123"/>
    <n v="8.6487999999999996"/>
    <n v="120000"/>
    <n v="37703.620000000003"/>
    <n v="71000"/>
    <x v="4"/>
    <x v="0"/>
  </r>
  <r>
    <n v="9578283814"/>
    <n v="20001280193883"/>
    <d v="2006-11-22T00:00:00"/>
    <n v="180"/>
    <n v="58"/>
    <n v="122"/>
    <n v="8.6487999999999996"/>
    <n v="70000"/>
    <n v="37695.61"/>
    <n v="52500"/>
    <x v="5"/>
    <x v="0"/>
  </r>
  <r>
    <n v="4888084807"/>
    <n v="20001280207159"/>
    <d v="2007-02-23T00:00:00"/>
    <n v="180"/>
    <n v="55"/>
    <n v="125"/>
    <n v="8.6487999999999996"/>
    <n v="100000"/>
    <n v="37670.86"/>
    <n v="51466.92"/>
    <x v="5"/>
    <x v="0"/>
  </r>
  <r>
    <n v="2778862609"/>
    <n v="20001280165014"/>
    <d v="2006-02-21T00:00:00"/>
    <n v="180"/>
    <n v="67"/>
    <n v="113"/>
    <n v="8.6487999999999996"/>
    <n v="110000"/>
    <n v="37763.25"/>
    <n v="70000"/>
    <x v="2"/>
    <x v="0"/>
  </r>
  <r>
    <n v="31966618816"/>
    <n v="20001290075280"/>
    <d v="2009-02-17T00:00:00"/>
    <n v="192"/>
    <n v="31"/>
    <n v="161"/>
    <n v="8.6487999999999996"/>
    <n v="90000"/>
    <n v="37451.89"/>
    <n v="43000"/>
    <x v="1"/>
    <x v="1"/>
  </r>
  <r>
    <n v="51963477634"/>
    <n v="20001280307994"/>
    <d v="2007-07-27T00:00:00"/>
    <n v="240"/>
    <n v="50"/>
    <n v="190"/>
    <n v="8.6487999999999996"/>
    <n v="120000"/>
    <n v="37337.910000000003"/>
    <n v="45000"/>
    <x v="5"/>
    <x v="0"/>
  </r>
  <r>
    <n v="21744693838"/>
    <n v="20001280308559"/>
    <d v="2008-07-25T00:00:00"/>
    <n v="180"/>
    <n v="38"/>
    <n v="142"/>
    <n v="8.6487999999999996"/>
    <n v="71300"/>
    <n v="37539.620000000003"/>
    <n v="46000"/>
    <x v="5"/>
    <x v="0"/>
  </r>
  <r>
    <n v="10114248788"/>
    <n v="20001300000031"/>
    <d v="2008-01-16T00:00:00"/>
    <n v="151"/>
    <n v="20"/>
    <n v="131"/>
    <n v="8.6487999999999996"/>
    <n v="111000"/>
    <n v="37606.42"/>
    <n v="54000"/>
    <x v="5"/>
    <x v="0"/>
  </r>
  <r>
    <n v="60636610853"/>
    <n v="20001280164590"/>
    <d v="2006-04-05T00:00:00"/>
    <n v="180"/>
    <n v="65"/>
    <n v="115"/>
    <n v="8.6487999999999996"/>
    <n v="89000"/>
    <n v="37720.89"/>
    <n v="55000"/>
    <x v="0"/>
    <x v="0"/>
  </r>
  <r>
    <n v="76107957804"/>
    <n v="20001270061933"/>
    <d v="2006-09-29T00:00:00"/>
    <n v="120"/>
    <n v="60"/>
    <n v="60"/>
    <n v="8.6487999999999996"/>
    <n v="106000"/>
    <n v="38664.230000000003"/>
    <n v="72800"/>
    <x v="5"/>
    <x v="0"/>
  </r>
  <r>
    <n v="1774775719"/>
    <n v="20001290059799"/>
    <d v="2007-07-27T00:00:00"/>
    <n v="180"/>
    <n v="50"/>
    <n v="130"/>
    <n v="8.6487999999999996"/>
    <n v="57000"/>
    <n v="37585.97"/>
    <n v="45600"/>
    <x v="1"/>
    <x v="0"/>
  </r>
  <r>
    <n v="29017103876"/>
    <n v="70282230000013"/>
    <d v="2009-04-16T00:00:00"/>
    <n v="240"/>
    <n v="29"/>
    <n v="211"/>
    <n v="8.6487999999999996"/>
    <n v="65000"/>
    <n v="37246.49"/>
    <n v="41415"/>
    <x v="0"/>
    <x v="0"/>
  </r>
  <r>
    <n v="66337321634"/>
    <n v="20001280201177"/>
    <d v="2007-01-04T00:00:00"/>
    <n v="120"/>
    <n v="56"/>
    <n v="64"/>
    <n v="8.6487999999999996"/>
    <n v="85000"/>
    <n v="38520.58"/>
    <n v="68000"/>
    <x v="5"/>
    <x v="0"/>
  </r>
  <r>
    <n v="13767471892"/>
    <n v="20001280173378"/>
    <d v="2006-04-20T00:00:00"/>
    <n v="180"/>
    <n v="65"/>
    <n v="115"/>
    <n v="8.6487999999999996"/>
    <n v="106000"/>
    <n v="37695.74"/>
    <n v="55000"/>
    <x v="5"/>
    <x v="0"/>
  </r>
  <r>
    <n v="84769807791"/>
    <n v="20001280347430"/>
    <d v="2009-03-16T00:00:00"/>
    <n v="180"/>
    <n v="30"/>
    <n v="150"/>
    <n v="8.6487999999999996"/>
    <n v="96700"/>
    <n v="37461.360000000001"/>
    <n v="43897.120000000003"/>
    <x v="5"/>
    <x v="0"/>
  </r>
  <r>
    <n v="3871350656"/>
    <n v="20001280331550"/>
    <d v="2008-11-18T00:00:00"/>
    <n v="240"/>
    <n v="34"/>
    <n v="206"/>
    <n v="8.6487999999999996"/>
    <n v="65000"/>
    <n v="37248.78"/>
    <n v="42200"/>
    <x v="2"/>
    <x v="0"/>
  </r>
  <r>
    <n v="94177775649"/>
    <n v="20001280167483"/>
    <d v="2006-03-16T00:00:00"/>
    <n v="180"/>
    <n v="66"/>
    <n v="114"/>
    <n v="8.6487999999999996"/>
    <n v="79000"/>
    <n v="37693.68"/>
    <n v="55300"/>
    <x v="1"/>
    <x v="0"/>
  </r>
  <r>
    <n v="24537721715"/>
    <n v="20001270059025"/>
    <d v="2006-05-17T00:00:00"/>
    <n v="156"/>
    <n v="64"/>
    <n v="92"/>
    <n v="8.6487999999999996"/>
    <n v="102000"/>
    <n v="37935.33"/>
    <n v="60000"/>
    <x v="5"/>
    <x v="0"/>
  </r>
  <r>
    <n v="77307402734"/>
    <n v="20001310133794"/>
    <d v="2009-12-23T00:00:00"/>
    <n v="240"/>
    <n v="21"/>
    <n v="219"/>
    <n v="8.6487999999999996"/>
    <n v="78000"/>
    <n v="37167.53"/>
    <n v="40000"/>
    <x v="5"/>
    <x v="0"/>
  </r>
  <r>
    <n v="22061178863"/>
    <n v="20001280258551"/>
    <d v="2007-11-12T00:00:00"/>
    <n v="240"/>
    <n v="46"/>
    <n v="194"/>
    <n v="8.6487999999999996"/>
    <n v="89000"/>
    <n v="37212.660000000003"/>
    <n v="44000"/>
    <x v="2"/>
    <x v="0"/>
  </r>
  <r>
    <n v="71256377287"/>
    <n v="20001290068836"/>
    <d v="2008-04-08T00:00:00"/>
    <n v="240"/>
    <n v="41"/>
    <n v="199"/>
    <n v="8.6487999999999996"/>
    <n v="73000"/>
    <n v="37194.839999999997"/>
    <n v="43000"/>
    <x v="4"/>
    <x v="0"/>
  </r>
  <r>
    <n v="77251695804"/>
    <n v="72014230000572"/>
    <d v="2008-07-15T00:00:00"/>
    <n v="240"/>
    <n v="38"/>
    <n v="202"/>
    <n v="8.6487999999999996"/>
    <n v="73000"/>
    <n v="37177.269999999997"/>
    <n v="42541.31"/>
    <x v="5"/>
    <x v="0"/>
  </r>
  <r>
    <n v="57484902772"/>
    <n v="20001290071349"/>
    <d v="2008-08-28T00:00:00"/>
    <n v="180"/>
    <n v="37"/>
    <n v="143"/>
    <n v="8.6487999999999996"/>
    <n v="60000"/>
    <n v="37395.26"/>
    <n v="45600"/>
    <x v="1"/>
    <x v="0"/>
  </r>
  <r>
    <n v="57484902772"/>
    <n v="20001290071357"/>
    <d v="2008-08-28T00:00:00"/>
    <n v="180"/>
    <n v="37"/>
    <n v="143"/>
    <n v="8.6487999999999996"/>
    <n v="60000"/>
    <n v="37395.26"/>
    <n v="45600"/>
    <x v="1"/>
    <x v="0"/>
  </r>
  <r>
    <n v="31843750805"/>
    <n v="20001280258462"/>
    <d v="2007-11-09T00:00:00"/>
    <n v="228"/>
    <n v="46"/>
    <n v="182"/>
    <n v="8.6487999999999996"/>
    <n v="76000"/>
    <n v="37218.58"/>
    <n v="53500"/>
    <x v="1"/>
    <x v="0"/>
  </r>
  <r>
    <n v="28512779870"/>
    <n v="20001280307722"/>
    <d v="2008-07-25T00:00:00"/>
    <n v="156"/>
    <n v="38"/>
    <n v="118"/>
    <n v="8.6487999999999996"/>
    <n v="61800"/>
    <n v="37559.58"/>
    <n v="48000"/>
    <x v="5"/>
    <x v="0"/>
  </r>
  <r>
    <n v="6994483878"/>
    <n v="20001280259558"/>
    <d v="2007-11-14T00:00:00"/>
    <n v="240"/>
    <n v="46"/>
    <n v="194"/>
    <n v="8.6487999999999996"/>
    <n v="67000"/>
    <n v="37174.01"/>
    <n v="44000"/>
    <x v="5"/>
    <x v="0"/>
  </r>
  <r>
    <n v="15591794653"/>
    <n v="20001280281570"/>
    <d v="2008-03-07T00:00:00"/>
    <n v="204"/>
    <n v="42"/>
    <n v="162"/>
    <n v="8.6487999999999996"/>
    <n v="61000"/>
    <n v="37277.58"/>
    <n v="45000"/>
    <x v="1"/>
    <x v="0"/>
  </r>
  <r>
    <n v="8724343706"/>
    <n v="20001280289023"/>
    <d v="2008-04-16T00:00:00"/>
    <n v="240"/>
    <n v="41"/>
    <n v="199"/>
    <n v="8.6487999999999996"/>
    <n v="76800"/>
    <n v="37145.71"/>
    <n v="43000"/>
    <x v="5"/>
    <x v="0"/>
  </r>
  <r>
    <n v="18151917830"/>
    <n v="20001280345411"/>
    <d v="2009-02-27T00:00:00"/>
    <n v="84"/>
    <n v="31"/>
    <n v="53"/>
    <n v="8.6487999999999996"/>
    <n v="120000"/>
    <n v="38766.870000000003"/>
    <n v="60000"/>
    <x v="4"/>
    <x v="0"/>
  </r>
  <r>
    <n v="21829194810"/>
    <n v="72007230000286"/>
    <d v="2008-03-17T00:00:00"/>
    <n v="141"/>
    <n v="9"/>
    <n v="132"/>
    <n v="8.6487999999999996"/>
    <n v="75000"/>
    <n v="37421.24"/>
    <n v="58920"/>
    <x v="4"/>
    <x v="0"/>
  </r>
  <r>
    <n v="50862910706"/>
    <n v="20001280192488"/>
    <d v="2006-10-13T00:00:00"/>
    <n v="180"/>
    <n v="59"/>
    <n v="121"/>
    <n v="8.6487999999999996"/>
    <n v="70000"/>
    <n v="37489.99"/>
    <n v="52500"/>
    <x v="2"/>
    <x v="0"/>
  </r>
  <r>
    <n v="63645360930"/>
    <n v="20001280289309"/>
    <d v="2008-04-17T00:00:00"/>
    <n v="240"/>
    <n v="41"/>
    <n v="199"/>
    <n v="8.6487999999999996"/>
    <n v="70000"/>
    <n v="37109.61"/>
    <n v="43000"/>
    <x v="3"/>
    <x v="0"/>
  </r>
  <r>
    <n v="8048553821"/>
    <n v="510001310108548"/>
    <d v="2006-03-09T00:00:00"/>
    <n v="180"/>
    <n v="66"/>
    <n v="114"/>
    <n v="8.6487999999999996"/>
    <n v="108000"/>
    <n v="37510.120000000003"/>
    <n v="55000"/>
    <x v="4"/>
    <x v="0"/>
  </r>
  <r>
    <n v="9065761802"/>
    <n v="20001280267283"/>
    <d v="2007-12-21T00:00:00"/>
    <n v="240"/>
    <n v="45"/>
    <n v="195"/>
    <n v="8.6487999999999996"/>
    <n v="106000"/>
    <n v="37091.46"/>
    <n v="59148.18"/>
    <x v="4"/>
    <x v="0"/>
  </r>
  <r>
    <n v="11406602841"/>
    <n v="20001280282134"/>
    <d v="2008-03-10T00:00:00"/>
    <n v="240"/>
    <n v="42"/>
    <n v="198"/>
    <n v="8.6487999999999996"/>
    <n v="110000"/>
    <n v="37081.1"/>
    <n v="44000"/>
    <x v="3"/>
    <x v="0"/>
  </r>
  <r>
    <n v="11761229834"/>
    <n v="70087230000348"/>
    <d v="2007-11-14T00:00:00"/>
    <n v="180"/>
    <n v="46"/>
    <n v="134"/>
    <n v="8.6487999999999996"/>
    <n v="60000"/>
    <n v="37348.93"/>
    <n v="48000"/>
    <x v="5"/>
    <x v="0"/>
  </r>
  <r>
    <n v="57311781191"/>
    <n v="20001280203757"/>
    <d v="2007-01-29T00:00:00"/>
    <n v="120"/>
    <n v="56"/>
    <n v="64"/>
    <n v="8.6487999999999996"/>
    <n v="94000"/>
    <n v="38277.75"/>
    <n v="68000"/>
    <x v="5"/>
    <x v="0"/>
  </r>
  <r>
    <n v="15528811805"/>
    <n v="20001310120749"/>
    <d v="2009-08-19T00:00:00"/>
    <n v="252"/>
    <n v="25"/>
    <n v="227"/>
    <n v="8.6487999999999996"/>
    <n v="90000"/>
    <n v="36969.370000000003"/>
    <n v="40207.629999999997"/>
    <x v="5"/>
    <x v="0"/>
  </r>
  <r>
    <n v="12466913453"/>
    <n v="20001280300787"/>
    <d v="2008-06-19T00:00:00"/>
    <n v="228"/>
    <n v="39"/>
    <n v="189"/>
    <n v="8.6487999999999996"/>
    <n v="70000"/>
    <n v="37054.44"/>
    <n v="43000"/>
    <x v="2"/>
    <x v="0"/>
  </r>
  <r>
    <n v="46787127715"/>
    <n v="20001290064610"/>
    <d v="2007-11-22T00:00:00"/>
    <n v="180"/>
    <n v="46"/>
    <n v="134"/>
    <n v="8.6487999999999996"/>
    <n v="60000"/>
    <n v="37287.19"/>
    <n v="48000"/>
    <x v="1"/>
    <x v="0"/>
  </r>
  <r>
    <n v="752182676"/>
    <n v="20001280354259"/>
    <d v="2009-05-12T00:00:00"/>
    <n v="336"/>
    <n v="28"/>
    <n v="308"/>
    <n v="8.6487999999999996"/>
    <n v="68000"/>
    <n v="36782.53"/>
    <n v="39185.18"/>
    <x v="4"/>
    <x v="0"/>
  </r>
  <r>
    <n v="78304806991"/>
    <n v="20001280339284"/>
    <d v="2009-03-27T00:00:00"/>
    <n v="300"/>
    <n v="30"/>
    <n v="270"/>
    <n v="8.6487999999999996"/>
    <n v="50000"/>
    <n v="36819.910000000003"/>
    <n v="40000"/>
    <x v="5"/>
    <x v="0"/>
  </r>
  <r>
    <n v="19183395890"/>
    <n v="20001280175184"/>
    <d v="2006-05-09T00:00:00"/>
    <n v="180"/>
    <n v="64"/>
    <n v="116"/>
    <n v="8.6487999999999996"/>
    <n v="112000"/>
    <n v="37376.89"/>
    <n v="54000"/>
    <x v="5"/>
    <x v="0"/>
  </r>
  <r>
    <n v="67867839020"/>
    <n v="20001280212578"/>
    <d v="2007-04-05T00:00:00"/>
    <n v="180"/>
    <n v="53"/>
    <n v="127"/>
    <n v="8.6487999999999996"/>
    <n v="65000"/>
    <n v="37272.42"/>
    <n v="50000"/>
    <x v="5"/>
    <x v="0"/>
  </r>
  <r>
    <n v="14273054809"/>
    <n v="20001290075271"/>
    <d v="2009-02-13T00:00:00"/>
    <n v="194"/>
    <n v="6"/>
    <n v="188"/>
    <n v="8.6487999999999996"/>
    <n v="84000"/>
    <n v="36977.89"/>
    <n v="48683.9"/>
    <x v="1"/>
    <x v="0"/>
  </r>
  <r>
    <n v="6902428751"/>
    <n v="70124230000192"/>
    <d v="2009-03-18T00:00:00"/>
    <n v="300"/>
    <n v="30"/>
    <n v="270"/>
    <n v="8.6487999999999996"/>
    <n v="81000"/>
    <n v="36791.910000000003"/>
    <n v="40000"/>
    <x v="5"/>
    <x v="0"/>
  </r>
  <r>
    <n v="15299961804"/>
    <n v="30001280182533"/>
    <d v="2006-07-13T00:00:00"/>
    <n v="168"/>
    <n v="2"/>
    <n v="166"/>
    <n v="8.6487999999999996"/>
    <n v="111000"/>
    <n v="37052.07"/>
    <n v="70000"/>
    <x v="1"/>
    <x v="0"/>
  </r>
  <r>
    <n v="31216994153"/>
    <n v="20001280176776"/>
    <d v="2006-05-23T00:00:00"/>
    <n v="132"/>
    <n v="64"/>
    <n v="68"/>
    <n v="8.6487999999999996"/>
    <n v="108500"/>
    <n v="38057"/>
    <n v="69000"/>
    <x v="2"/>
    <x v="0"/>
  </r>
  <r>
    <n v="95184694749"/>
    <n v="20001280167602"/>
    <d v="2006-04-12T00:00:00"/>
    <n v="116"/>
    <n v="6"/>
    <n v="110"/>
    <n v="8.6487999999999996"/>
    <n v="80000"/>
    <n v="37396.519999999997"/>
    <n v="56000"/>
    <x v="4"/>
    <x v="0"/>
  </r>
  <r>
    <n v="64854272791"/>
    <n v="20001290063079"/>
    <d v="2007-10-04T00:00:00"/>
    <n v="180"/>
    <n v="47"/>
    <n v="133"/>
    <n v="8.6487999999999996"/>
    <n v="60000"/>
    <n v="37213"/>
    <n v="48000"/>
    <x v="1"/>
    <x v="0"/>
  </r>
  <r>
    <n v="63137321620"/>
    <n v="20001280254335"/>
    <d v="2007-10-23T00:00:00"/>
    <n v="240"/>
    <n v="47"/>
    <n v="193"/>
    <n v="8.6487999999999996"/>
    <n v="55000"/>
    <n v="36939.51"/>
    <n v="44000"/>
    <x v="4"/>
    <x v="0"/>
  </r>
  <r>
    <n v="25258417867"/>
    <n v="20001280264870"/>
    <d v="2007-12-06T00:00:00"/>
    <n v="228"/>
    <n v="45"/>
    <n v="183"/>
    <n v="8.6487999999999996"/>
    <n v="62000"/>
    <n v="36961.65"/>
    <n v="44000"/>
    <x v="1"/>
    <x v="0"/>
  </r>
  <r>
    <n v="75943409491"/>
    <n v="20001280162325"/>
    <d v="2006-02-03T00:00:00"/>
    <n v="180"/>
    <n v="67"/>
    <n v="113"/>
    <n v="8.6487999999999996"/>
    <n v="94000"/>
    <n v="37346.410000000003"/>
    <n v="55000"/>
    <x v="5"/>
    <x v="0"/>
  </r>
  <r>
    <n v="76043622815"/>
    <n v="20001280276630"/>
    <d v="2008-02-14T00:00:00"/>
    <n v="144"/>
    <n v="43"/>
    <n v="101"/>
    <n v="8.6487999999999996"/>
    <n v="64000"/>
    <n v="37463.69"/>
    <n v="51200"/>
    <x v="5"/>
    <x v="0"/>
  </r>
  <r>
    <n v="12605436845"/>
    <n v="20001280214228"/>
    <d v="2007-04-17T00:00:00"/>
    <n v="240"/>
    <n v="53"/>
    <n v="187"/>
    <n v="8.6487999999999996"/>
    <n v="75000"/>
    <n v="36913.56"/>
    <n v="45000"/>
    <x v="6"/>
    <x v="0"/>
  </r>
  <r>
    <n v="2738130720"/>
    <n v="20001270058550"/>
    <d v="2006-05-03T00:00:00"/>
    <n v="144"/>
    <n v="64"/>
    <n v="80"/>
    <n v="8.6487999999999996"/>
    <n v="90000"/>
    <n v="37728.03"/>
    <n v="63000"/>
    <x v="5"/>
    <x v="0"/>
  </r>
  <r>
    <n v="66492777468"/>
    <n v="20001280208503"/>
    <d v="2007-03-06T00:00:00"/>
    <n v="240"/>
    <n v="54"/>
    <n v="186"/>
    <n v="8.6487999999999996"/>
    <n v="69000"/>
    <n v="36894.410000000003"/>
    <n v="45000"/>
    <x v="4"/>
    <x v="0"/>
  </r>
  <r>
    <n v="3157737660"/>
    <n v="20001280339993"/>
    <d v="2009-01-13T00:00:00"/>
    <n v="118"/>
    <n v="5"/>
    <n v="113"/>
    <n v="8.6487999999999996"/>
    <n v="120000"/>
    <n v="37289.14"/>
    <n v="80000"/>
    <x v="4"/>
    <x v="0"/>
  </r>
  <r>
    <n v="18216748809"/>
    <n v="20001280307960"/>
    <d v="2007-07-24T00:00:00"/>
    <n v="180"/>
    <n v="50"/>
    <n v="130"/>
    <n v="8.6487999999999996"/>
    <n v="120000"/>
    <n v="37130.53"/>
    <n v="96000"/>
    <x v="5"/>
    <x v="0"/>
  </r>
  <r>
    <n v="7027856794"/>
    <n v="20001300000040"/>
    <d v="2008-01-17T00:00:00"/>
    <n v="108"/>
    <n v="44"/>
    <n v="64"/>
    <n v="8.6487999999999996"/>
    <n v="112000"/>
    <n v="38051.31"/>
    <n v="61551.32"/>
    <x v="5"/>
    <x v="0"/>
  </r>
  <r>
    <n v="29461169809"/>
    <n v="20001290071594"/>
    <d v="2008-08-29T00:00:00"/>
    <n v="300"/>
    <n v="37"/>
    <n v="263"/>
    <n v="8.6487999999999996"/>
    <n v="75000"/>
    <n v="36681.85"/>
    <n v="40000"/>
    <x v="0"/>
    <x v="0"/>
  </r>
  <r>
    <n v="88267555668"/>
    <n v="20001280201800"/>
    <d v="2007-01-09T00:00:00"/>
    <n v="144"/>
    <n v="56"/>
    <n v="88"/>
    <n v="8.6487999999999996"/>
    <n v="95000"/>
    <n v="37530.78"/>
    <n v="58000"/>
    <x v="5"/>
    <x v="0"/>
  </r>
  <r>
    <n v="26931943855"/>
    <n v="20001280200251"/>
    <d v="2006-12-26T00:00:00"/>
    <n v="144"/>
    <n v="57"/>
    <n v="87"/>
    <n v="8.6487999999999996"/>
    <n v="84000"/>
    <n v="37543.42"/>
    <n v="58800"/>
    <x v="5"/>
    <x v="0"/>
  </r>
  <r>
    <n v="89137027620"/>
    <n v="30001280282848"/>
    <d v="2008-03-13T00:00:00"/>
    <n v="144"/>
    <n v="42"/>
    <n v="102"/>
    <n v="8.6487999999999996"/>
    <n v="77500"/>
    <n v="37316.019999999997"/>
    <n v="58000"/>
    <x v="5"/>
    <x v="0"/>
  </r>
  <r>
    <n v="36986607768"/>
    <n v="20001280177233"/>
    <d v="2006-05-25T00:00:00"/>
    <n v="180"/>
    <n v="64"/>
    <n v="116"/>
    <n v="8.6487999999999996"/>
    <n v="72000"/>
    <n v="37172.11"/>
    <n v="50400"/>
    <x v="3"/>
    <x v="5"/>
  </r>
  <r>
    <n v="24785964820"/>
    <n v="20001280294884"/>
    <d v="2008-05-16T00:00:00"/>
    <n v="156"/>
    <n v="40"/>
    <n v="116"/>
    <n v="8.6487999999999996"/>
    <n v="87500"/>
    <n v="37163.410000000003"/>
    <n v="48000"/>
    <x v="5"/>
    <x v="0"/>
  </r>
  <r>
    <n v="9702818893"/>
    <n v="70040230000333"/>
    <d v="2008-03-27T00:00:00"/>
    <n v="116"/>
    <n v="10"/>
    <n v="106"/>
    <n v="8.6487999999999996"/>
    <n v="76000"/>
    <n v="37256.660000000003"/>
    <n v="60000"/>
    <x v="5"/>
    <x v="0"/>
  </r>
  <r>
    <n v="13737845808"/>
    <n v="20001280184841"/>
    <d v="2006-08-03T00:00:00"/>
    <n v="180"/>
    <n v="61"/>
    <n v="119"/>
    <n v="8.6487999999999996"/>
    <n v="110000"/>
    <n v="37137.5"/>
    <n v="52409.56"/>
    <x v="4"/>
    <x v="0"/>
  </r>
  <r>
    <n v="14568980860"/>
    <n v="20001280198605"/>
    <d v="2006-12-12T00:00:00"/>
    <n v="180"/>
    <n v="57"/>
    <n v="123"/>
    <n v="8.6487999999999996"/>
    <n v="82000"/>
    <n v="37095.4"/>
    <n v="51194.48"/>
    <x v="3"/>
    <x v="0"/>
  </r>
  <r>
    <n v="88738825872"/>
    <n v="20001280319186"/>
    <d v="2008-09-19T00:00:00"/>
    <n v="60"/>
    <n v="36"/>
    <n v="24"/>
    <n v="8.6487999999999996"/>
    <n v="104900"/>
    <n v="41346.06"/>
    <n v="100000"/>
    <x v="5"/>
    <x v="0"/>
  </r>
  <r>
    <n v="90109732715"/>
    <n v="20001280253991"/>
    <d v="2007-10-24T00:00:00"/>
    <n v="240"/>
    <n v="47"/>
    <n v="193"/>
    <n v="8.6487999999999996"/>
    <n v="112000"/>
    <n v="36739.57"/>
    <n v="84000"/>
    <x v="0"/>
    <x v="0"/>
  </r>
  <r>
    <n v="73766461087"/>
    <n v="20001280270551"/>
    <d v="2008-01-11T00:00:00"/>
    <n v="240"/>
    <n v="44"/>
    <n v="196"/>
    <n v="8.6487999999999996"/>
    <n v="100000"/>
    <n v="36724.300000000003"/>
    <n v="43000"/>
    <x v="2"/>
    <x v="0"/>
  </r>
  <r>
    <n v="3918067696"/>
    <n v="20001280275006"/>
    <d v="2008-01-23T00:00:00"/>
    <n v="96"/>
    <n v="44"/>
    <n v="52"/>
    <n v="8.6487999999999996"/>
    <n v="85000"/>
    <n v="38375.699999999997"/>
    <n v="68000"/>
    <x v="4"/>
    <x v="0"/>
  </r>
  <r>
    <n v="15007659886"/>
    <n v="20001280248084"/>
    <d v="2007-09-25T00:00:00"/>
    <n v="240"/>
    <n v="48"/>
    <n v="192"/>
    <n v="8.6487999999999996"/>
    <n v="55000"/>
    <n v="36722.71"/>
    <n v="44000"/>
    <x v="5"/>
    <x v="0"/>
  </r>
  <r>
    <n v="64559246653"/>
    <n v="20001280247851"/>
    <d v="2007-09-25T00:00:00"/>
    <n v="240"/>
    <n v="48"/>
    <n v="192"/>
    <n v="8.6487999999999996"/>
    <n v="66000"/>
    <n v="36722.71"/>
    <n v="44000"/>
    <x v="5"/>
    <x v="0"/>
  </r>
  <r>
    <n v="27430501877"/>
    <n v="20001280206535"/>
    <d v="2007-02-16T00:00:00"/>
    <n v="240"/>
    <n v="55"/>
    <n v="185"/>
    <n v="8.6487999999999996"/>
    <n v="89000"/>
    <n v="36735.47"/>
    <n v="60000"/>
    <x v="5"/>
    <x v="0"/>
  </r>
  <r>
    <n v="586347976"/>
    <n v="20001280288221"/>
    <d v="2008-04-11T00:00:00"/>
    <n v="240"/>
    <n v="41"/>
    <n v="199"/>
    <n v="8.6487999999999996"/>
    <n v="63000"/>
    <n v="36691.550000000003"/>
    <n v="42400"/>
    <x v="6"/>
    <x v="0"/>
  </r>
  <r>
    <n v="28397067841"/>
    <n v="20001280249358"/>
    <d v="2007-09-28T00:00:00"/>
    <n v="240"/>
    <n v="48"/>
    <n v="192"/>
    <n v="8.6487999999999996"/>
    <n v="55000"/>
    <n v="36710.69"/>
    <n v="44000"/>
    <x v="4"/>
    <x v="0"/>
  </r>
  <r>
    <n v="85587230104"/>
    <n v="20001280331887"/>
    <d v="2008-11-19T00:00:00"/>
    <n v="300"/>
    <n v="34"/>
    <n v="266"/>
    <n v="8.6487999999999996"/>
    <n v="63100"/>
    <n v="36524.36"/>
    <n v="40000"/>
    <x v="5"/>
    <x v="0"/>
  </r>
  <r>
    <n v="12188523806"/>
    <n v="20001280214163"/>
    <d v="2007-04-17T00:00:00"/>
    <n v="168"/>
    <n v="53"/>
    <n v="115"/>
    <n v="8.6487999999999996"/>
    <n v="72000"/>
    <n v="37079.050000000003"/>
    <n v="51451.15"/>
    <x v="5"/>
    <x v="0"/>
  </r>
  <r>
    <n v="3691257976"/>
    <n v="20001280272953"/>
    <d v="2008-01-22T00:00:00"/>
    <n v="204"/>
    <n v="44"/>
    <n v="160"/>
    <n v="8.6487999999999996"/>
    <n v="71000"/>
    <n v="36782.910000000003"/>
    <n v="45000"/>
    <x v="5"/>
    <x v="0"/>
  </r>
  <r>
    <n v="8062177823"/>
    <n v="20001280335750"/>
    <d v="2008-12-10T00:00:00"/>
    <n v="120"/>
    <n v="33"/>
    <n v="87"/>
    <n v="8.6487999999999996"/>
    <n v="111900"/>
    <n v="37379.879999999997"/>
    <n v="50000"/>
    <x v="4"/>
    <x v="0"/>
  </r>
  <r>
    <n v="3491058805"/>
    <n v="30001280208567"/>
    <d v="2007-03-07T00:00:00"/>
    <n v="180"/>
    <n v="54"/>
    <n v="126"/>
    <n v="8.6487999999999996"/>
    <n v="120000"/>
    <n v="36965.08"/>
    <n v="50000"/>
    <x v="2"/>
    <x v="0"/>
  </r>
  <r>
    <n v="25047823814"/>
    <n v="20001280324040"/>
    <d v="2008-10-14T00:00:00"/>
    <n v="300"/>
    <n v="35"/>
    <n v="265"/>
    <n v="8.6487999999999996"/>
    <n v="56800"/>
    <n v="36486.43"/>
    <n v="40000"/>
    <x v="5"/>
    <x v="0"/>
  </r>
  <r>
    <n v="20414610806"/>
    <n v="20001310120226"/>
    <d v="2009-08-26T00:00:00"/>
    <n v="96"/>
    <n v="25"/>
    <n v="71"/>
    <n v="8.6487999999999996"/>
    <n v="107000"/>
    <n v="37649.96"/>
    <n v="50000"/>
    <x v="5"/>
    <x v="0"/>
  </r>
  <r>
    <n v="83060057834"/>
    <n v="20001290075603"/>
    <d v="2009-03-10T00:00:00"/>
    <n v="180"/>
    <n v="30"/>
    <n v="150"/>
    <n v="8.6487999999999996"/>
    <n v="74000"/>
    <n v="36792.400000000001"/>
    <n v="43000"/>
    <x v="4"/>
    <x v="0"/>
  </r>
  <r>
    <n v="3242509838"/>
    <n v="70658230001381"/>
    <d v="2007-10-26T00:00:00"/>
    <n v="156"/>
    <n v="47"/>
    <n v="109"/>
    <n v="8.6487999999999996"/>
    <n v="92000"/>
    <n v="37075.61"/>
    <n v="50890"/>
    <x v="2"/>
    <x v="0"/>
  </r>
  <r>
    <n v="85050237904"/>
    <n v="20001280266198"/>
    <d v="2007-12-18T00:00:00"/>
    <n v="180"/>
    <n v="45"/>
    <n v="135"/>
    <n v="8.6487999999999996"/>
    <n v="68000"/>
    <n v="36873.03"/>
    <n v="47130.45"/>
    <x v="0"/>
    <x v="0"/>
  </r>
  <r>
    <n v="31004846819"/>
    <n v="20001280259418"/>
    <d v="2007-11-16T00:00:00"/>
    <n v="240"/>
    <n v="46"/>
    <n v="194"/>
    <n v="8.6487999999999996"/>
    <n v="77000"/>
    <n v="36611.699999999997"/>
    <n v="60000"/>
    <x v="4"/>
    <x v="0"/>
  </r>
  <r>
    <n v="47933526500"/>
    <n v="20001280201134"/>
    <d v="2007-01-04T00:00:00"/>
    <n v="180"/>
    <n v="56"/>
    <n v="124"/>
    <n v="8.6487999999999996"/>
    <n v="90000"/>
    <n v="36934.74"/>
    <n v="66485.55"/>
    <x v="5"/>
    <x v="0"/>
  </r>
  <r>
    <n v="18606048895"/>
    <n v="20001280305533"/>
    <d v="2008-07-16T00:00:00"/>
    <n v="67"/>
    <n v="26"/>
    <n v="41"/>
    <n v="8.6487999999999996"/>
    <n v="119000"/>
    <n v="38847.599999999999"/>
    <n v="92000"/>
    <x v="4"/>
    <x v="0"/>
  </r>
  <r>
    <n v="91206472049"/>
    <n v="20001280192674"/>
    <d v="2006-10-16T00:00:00"/>
    <n v="120"/>
    <n v="59"/>
    <n v="61"/>
    <n v="8.6487999999999996"/>
    <n v="100000"/>
    <n v="37842.550000000003"/>
    <n v="70000"/>
    <x v="5"/>
    <x v="0"/>
  </r>
  <r>
    <n v="40807240710"/>
    <n v="30001280257762"/>
    <d v="2007-11-08T00:00:00"/>
    <n v="240"/>
    <n v="46"/>
    <n v="194"/>
    <n v="8.6487999999999996"/>
    <n v="54000"/>
    <n v="36542.620000000003"/>
    <n v="43200"/>
    <x v="5"/>
    <x v="0"/>
  </r>
  <r>
    <n v="19262705840"/>
    <n v="20001280179180"/>
    <d v="2006-07-05T00:00:00"/>
    <n v="180"/>
    <n v="62"/>
    <n v="118"/>
    <n v="8.6487999999999996"/>
    <n v="75000"/>
    <n v="36913.79"/>
    <n v="52500"/>
    <x v="2"/>
    <x v="0"/>
  </r>
  <r>
    <n v="75776081904"/>
    <n v="20001280156716"/>
    <d v="2005-12-21T00:00:00"/>
    <n v="180"/>
    <n v="69"/>
    <n v="111"/>
    <n v="8.6487999999999996"/>
    <n v="114000"/>
    <n v="36969.9"/>
    <n v="55525.89"/>
    <x v="5"/>
    <x v="0"/>
  </r>
  <r>
    <n v="4546074743"/>
    <n v="20001280189550"/>
    <d v="2006-09-18T00:00:00"/>
    <n v="180"/>
    <n v="60"/>
    <n v="120"/>
    <n v="8.6487999999999996"/>
    <n v="102000"/>
    <n v="36869.08"/>
    <n v="52000"/>
    <x v="4"/>
    <x v="0"/>
  </r>
  <r>
    <n v="3096153485"/>
    <n v="20001280211040"/>
    <d v="2007-03-26T00:00:00"/>
    <n v="180"/>
    <n v="54"/>
    <n v="126"/>
    <n v="8.6487999999999996"/>
    <n v="114000"/>
    <n v="36813.410000000003"/>
    <n v="50000"/>
    <x v="1"/>
    <x v="0"/>
  </r>
  <r>
    <n v="77387384134"/>
    <n v="20001280266538"/>
    <d v="2007-12-19T00:00:00"/>
    <n v="240"/>
    <n v="45"/>
    <n v="195"/>
    <n v="8.6487999999999996"/>
    <n v="64000"/>
    <n v="36494.47"/>
    <n v="43000"/>
    <x v="5"/>
    <x v="0"/>
  </r>
  <r>
    <n v="70309124115"/>
    <n v="20001280319453"/>
    <d v="2008-09-22T00:00:00"/>
    <n v="300"/>
    <n v="36"/>
    <n v="264"/>
    <n v="8.6487999999999996"/>
    <n v="50000"/>
    <n v="36339.99"/>
    <n v="40000"/>
    <x v="5"/>
    <x v="0"/>
  </r>
  <r>
    <n v="51784530182"/>
    <n v="20001280281332"/>
    <d v="2008-02-29T00:00:00"/>
    <n v="240"/>
    <n v="43"/>
    <n v="197"/>
    <n v="8.6487999999999996"/>
    <n v="62500"/>
    <n v="36478.83"/>
    <n v="48110.879999999997"/>
    <x v="0"/>
    <x v="0"/>
  </r>
  <r>
    <n v="5161358807"/>
    <n v="20001280190582"/>
    <d v="2006-09-26T00:00:00"/>
    <n v="180"/>
    <n v="60"/>
    <n v="120"/>
    <n v="8.6487999999999996"/>
    <n v="84000"/>
    <n v="36806.32"/>
    <n v="52000"/>
    <x v="2"/>
    <x v="0"/>
  </r>
  <r>
    <n v="75623633749"/>
    <n v="20001290065861"/>
    <d v="2007-12-18T00:00:00"/>
    <n v="240"/>
    <n v="45"/>
    <n v="195"/>
    <n v="8.6487999999999996"/>
    <n v="60000"/>
    <n v="36444.51"/>
    <n v="43000"/>
    <x v="1"/>
    <x v="0"/>
  </r>
  <r>
    <n v="44393679504"/>
    <n v="20001280341149"/>
    <d v="2009-01-15T00:00:00"/>
    <n v="72"/>
    <n v="32"/>
    <n v="40"/>
    <n v="8.6487999999999996"/>
    <n v="100000"/>
    <n v="38769.57"/>
    <n v="68000"/>
    <x v="4"/>
    <x v="0"/>
  </r>
  <r>
    <n v="11298157811"/>
    <n v="20001280312106"/>
    <d v="2008-08-18T00:00:00"/>
    <n v="300"/>
    <n v="37"/>
    <n v="263"/>
    <n v="8.6487999999999996"/>
    <n v="105600"/>
    <n v="36274.559999999998"/>
    <n v="40000"/>
    <x v="2"/>
    <x v="0"/>
  </r>
  <r>
    <n v="56141300634"/>
    <n v="20001280212683"/>
    <d v="2007-04-04T00:00:00"/>
    <n v="144"/>
    <n v="53"/>
    <n v="91"/>
    <n v="8.6487999999999996"/>
    <n v="68000"/>
    <n v="37077.06"/>
    <n v="54400"/>
    <x v="1"/>
    <x v="1"/>
  </r>
  <r>
    <n v="43020240549"/>
    <n v="30001280336840"/>
    <d v="2008-12-17T00:00:00"/>
    <n v="276"/>
    <n v="33"/>
    <n v="243"/>
    <n v="8.6487999999999996"/>
    <n v="120000"/>
    <n v="36278.33"/>
    <n v="58000"/>
    <x v="2"/>
    <x v="0"/>
  </r>
  <r>
    <n v="13049285869"/>
    <n v="20001280195347"/>
    <d v="2006-11-08T00:00:00"/>
    <n v="180"/>
    <n v="58"/>
    <n v="122"/>
    <n v="8.6487999999999996"/>
    <n v="112000"/>
    <n v="36732.199999999997"/>
    <n v="73203.66"/>
    <x v="0"/>
    <x v="0"/>
  </r>
  <r>
    <n v="10985857803"/>
    <n v="20001290065950"/>
    <d v="2007-12-19T00:00:00"/>
    <n v="204"/>
    <n v="45"/>
    <n v="159"/>
    <n v="8.6487999999999996"/>
    <n v="102000"/>
    <n v="36500.04"/>
    <n v="44832.11"/>
    <x v="5"/>
    <x v="0"/>
  </r>
  <r>
    <n v="43942814072"/>
    <n v="20001280206500"/>
    <d v="2007-02-16T00:00:00"/>
    <n v="180"/>
    <n v="55"/>
    <n v="125"/>
    <n v="8.6487999999999996"/>
    <n v="81000"/>
    <n v="36650.339999999997"/>
    <n v="50000"/>
    <x v="5"/>
    <x v="0"/>
  </r>
  <r>
    <n v="7024041870"/>
    <n v="20001280343907"/>
    <d v="2009-02-10T00:00:00"/>
    <n v="180"/>
    <n v="31"/>
    <n v="149"/>
    <n v="8.6487999999999996"/>
    <n v="73900"/>
    <n v="36494.92"/>
    <n v="42907.93"/>
    <x v="2"/>
    <x v="0"/>
  </r>
  <r>
    <n v="19254102857"/>
    <n v="20001280280352"/>
    <d v="2008-02-29T00:00:00"/>
    <n v="240"/>
    <n v="43"/>
    <n v="197"/>
    <n v="8.6487999999999996"/>
    <n v="80000"/>
    <n v="36298.26"/>
    <n v="42500"/>
    <x v="3"/>
    <x v="0"/>
  </r>
  <r>
    <n v="3080280741"/>
    <n v="20001290066930"/>
    <d v="2008-01-17T00:00:00"/>
    <n v="180"/>
    <n v="44"/>
    <n v="136"/>
    <n v="8.6487999999999996"/>
    <n v="60000"/>
    <n v="36521.47"/>
    <n v="45600"/>
    <x v="4"/>
    <x v="0"/>
  </r>
  <r>
    <n v="10454293844"/>
    <n v="30001270053021"/>
    <d v="2005-10-24T00:00:00"/>
    <n v="180"/>
    <n v="71"/>
    <n v="109"/>
    <n v="8.6487999999999996"/>
    <n v="103000"/>
    <n v="36693.82"/>
    <n v="55000"/>
    <x v="4"/>
    <x v="2"/>
  </r>
  <r>
    <n v="32959010663"/>
    <n v="20001280281707"/>
    <d v="2008-03-10T00:00:00"/>
    <n v="240"/>
    <n v="42"/>
    <n v="198"/>
    <n v="8.6487999999999996"/>
    <n v="55000"/>
    <n v="36217.69"/>
    <n v="42000"/>
    <x v="3"/>
    <x v="0"/>
  </r>
  <r>
    <n v="91244854700"/>
    <n v="20001280280999"/>
    <d v="2008-02-29T00:00:00"/>
    <n v="240"/>
    <n v="43"/>
    <n v="197"/>
    <n v="8.6487999999999996"/>
    <n v="58000"/>
    <n v="36212.46"/>
    <n v="42400"/>
    <x v="5"/>
    <x v="0"/>
  </r>
  <r>
    <n v="6276941603"/>
    <n v="20001280280948"/>
    <d v="2008-02-29T00:00:00"/>
    <n v="96"/>
    <n v="43"/>
    <n v="53"/>
    <n v="8.6487999999999996"/>
    <n v="80000"/>
    <n v="37787.99"/>
    <n v="64000"/>
    <x v="5"/>
    <x v="0"/>
  </r>
  <r>
    <n v="89022572153"/>
    <n v="20001280270683"/>
    <d v="2008-01-11T00:00:00"/>
    <n v="240"/>
    <n v="2"/>
    <n v="238"/>
    <n v="8.6487999999999996"/>
    <n v="92000"/>
    <n v="36096.629999999997"/>
    <n v="72000"/>
    <x v="0"/>
    <x v="0"/>
  </r>
  <r>
    <n v="25297653835"/>
    <n v="20001280320664"/>
    <d v="2008-09-26T00:00:00"/>
    <n v="300"/>
    <n v="4"/>
    <n v="296"/>
    <n v="8.6487999999999996"/>
    <n v="105000"/>
    <n v="36002.589999999997"/>
    <n v="63000"/>
    <x v="5"/>
    <x v="0"/>
  </r>
  <r>
    <n v="92156339872"/>
    <n v="20001280350733"/>
    <d v="2009-04-03T00:00:00"/>
    <n v="240"/>
    <n v="29"/>
    <n v="211"/>
    <n v="8.6487999999999996"/>
    <n v="107000"/>
    <n v="36126.65"/>
    <n v="40000"/>
    <x v="5"/>
    <x v="0"/>
  </r>
  <r>
    <n v="7351561826"/>
    <n v="20001280191740"/>
    <d v="2006-10-05T00:00:00"/>
    <n v="123"/>
    <n v="32"/>
    <n v="91"/>
    <n v="8.6487999999999996"/>
    <n v="100000"/>
    <n v="36823.29"/>
    <n v="61350"/>
    <x v="4"/>
    <x v="0"/>
  </r>
  <r>
    <n v="61212210700"/>
    <n v="20001280220856"/>
    <d v="2007-05-23T00:00:00"/>
    <n v="240"/>
    <n v="52"/>
    <n v="188"/>
    <n v="8.6487999999999996"/>
    <n v="55000"/>
    <n v="36186.57"/>
    <n v="44000"/>
    <x v="3"/>
    <x v="0"/>
  </r>
  <r>
    <n v="81655541072"/>
    <n v="20001290057478"/>
    <d v="2007-04-11T00:00:00"/>
    <n v="240"/>
    <n v="53"/>
    <n v="187"/>
    <n v="8.6487999999999996"/>
    <n v="79000"/>
    <n v="36182.61"/>
    <n v="44000"/>
    <x v="5"/>
    <x v="0"/>
  </r>
  <r>
    <n v="22753968888"/>
    <n v="20001310130230"/>
    <d v="2009-11-25T00:00:00"/>
    <n v="216"/>
    <n v="22"/>
    <n v="194"/>
    <n v="8.6487999999999996"/>
    <n v="90000"/>
    <n v="36089.440000000002"/>
    <n v="39500"/>
    <x v="4"/>
    <x v="0"/>
  </r>
  <r>
    <n v="76646211868"/>
    <n v="72076230001331"/>
    <d v="2008-02-27T00:00:00"/>
    <n v="276"/>
    <n v="43"/>
    <n v="233"/>
    <n v="8.6487999999999996"/>
    <n v="85000"/>
    <n v="35983.050000000003"/>
    <n v="41000"/>
    <x v="5"/>
    <x v="0"/>
  </r>
  <r>
    <n v="39754413487"/>
    <n v="20001280355972"/>
    <d v="2009-05-27T00:00:00"/>
    <n v="240"/>
    <n v="28"/>
    <n v="212"/>
    <n v="8.6487999999999996"/>
    <n v="50000"/>
    <n v="36025.85"/>
    <n v="40000"/>
    <x v="5"/>
    <x v="0"/>
  </r>
  <r>
    <n v="3825171809"/>
    <n v="20001280265361"/>
    <d v="2007-12-13T00:00:00"/>
    <n v="240"/>
    <n v="45"/>
    <n v="195"/>
    <n v="8.6487999999999996"/>
    <n v="96000"/>
    <n v="36069.760000000002"/>
    <n v="42518"/>
    <x v="6"/>
    <x v="0"/>
  </r>
  <r>
    <n v="2544554843"/>
    <n v="20001280262052"/>
    <d v="2007-11-29T00:00:00"/>
    <n v="240"/>
    <n v="46"/>
    <n v="194"/>
    <n v="8.6487999999999996"/>
    <n v="74000"/>
    <n v="36069.730000000003"/>
    <n v="58400"/>
    <x v="2"/>
    <x v="0"/>
  </r>
  <r>
    <n v="26027957808"/>
    <n v="20001280254947"/>
    <d v="2007-10-25T00:00:00"/>
    <n v="240"/>
    <n v="47"/>
    <n v="193"/>
    <n v="8.6487999999999996"/>
    <n v="80000"/>
    <n v="36068.839999999997"/>
    <n v="43031.839999999997"/>
    <x v="1"/>
    <x v="0"/>
  </r>
  <r>
    <n v="132664704"/>
    <n v="510001310111301"/>
    <d v="2007-03-08T00:00:00"/>
    <n v="120"/>
    <n v="54"/>
    <n v="66"/>
    <n v="8.6487999999999996"/>
    <n v="80000"/>
    <n v="37188.589999999997"/>
    <n v="64000"/>
    <x v="5"/>
    <x v="0"/>
  </r>
  <r>
    <n v="45130795687"/>
    <n v="20001280202424"/>
    <d v="2007-01-16T00:00:00"/>
    <n v="180"/>
    <n v="56"/>
    <n v="124"/>
    <n v="8.6487999999999996"/>
    <n v="100000"/>
    <n v="36371.599999999999"/>
    <n v="68003.98"/>
    <x v="5"/>
    <x v="0"/>
  </r>
  <r>
    <n v="6594850873"/>
    <n v="20001280193174"/>
    <d v="2006-10-20T00:00:00"/>
    <n v="180"/>
    <n v="59"/>
    <n v="121"/>
    <n v="8.6487999999999996"/>
    <n v="75000"/>
    <n v="36384.15"/>
    <n v="51000"/>
    <x v="5"/>
    <x v="0"/>
  </r>
  <r>
    <n v="83071059191"/>
    <n v="20001280170786"/>
    <d v="2006-04-06T00:00:00"/>
    <n v="180"/>
    <n v="65"/>
    <n v="115"/>
    <n v="8.6487999999999996"/>
    <n v="80000"/>
    <n v="36419.31"/>
    <n v="52934.51"/>
    <x v="3"/>
    <x v="0"/>
  </r>
  <r>
    <n v="12955547808"/>
    <n v="20001280193352"/>
    <d v="2006-10-23T00:00:00"/>
    <n v="180"/>
    <n v="59"/>
    <n v="121"/>
    <n v="8.6487999999999996"/>
    <n v="108000"/>
    <n v="36369.339999999997"/>
    <n v="51000"/>
    <x v="4"/>
    <x v="0"/>
  </r>
  <r>
    <n v="17126908172"/>
    <n v="20001280197781"/>
    <d v="2006-12-05T00:00:00"/>
    <n v="180"/>
    <n v="57"/>
    <n v="123"/>
    <n v="8.6487999999999996"/>
    <n v="81000"/>
    <n v="36333.089999999997"/>
    <n v="50000"/>
    <x v="0"/>
    <x v="0"/>
  </r>
  <r>
    <n v="30271096691"/>
    <n v="72041230000553"/>
    <d v="2007-12-10T00:00:00"/>
    <n v="312"/>
    <n v="45"/>
    <n v="267"/>
    <n v="8.6487999999999996"/>
    <n v="68000"/>
    <n v="35846.79"/>
    <n v="40000"/>
    <x v="4"/>
    <x v="0"/>
  </r>
  <r>
    <n v="2828366839"/>
    <n v="20001280203889"/>
    <d v="2007-01-26T00:00:00"/>
    <n v="180"/>
    <n v="56"/>
    <n v="124"/>
    <n v="8.6487999999999996"/>
    <n v="101000"/>
    <n v="36321.74"/>
    <n v="50000"/>
    <x v="5"/>
    <x v="0"/>
  </r>
  <r>
    <n v="96432365872"/>
    <n v="20001280345284"/>
    <d v="2009-02-18T00:00:00"/>
    <n v="60"/>
    <n v="31"/>
    <n v="29"/>
    <n v="8.6487999999999996"/>
    <n v="105100"/>
    <n v="39528.699999999997"/>
    <n v="80000"/>
    <x v="4"/>
    <x v="0"/>
  </r>
  <r>
    <n v="797792988"/>
    <n v="20001280187786"/>
    <d v="2006-09-01T00:00:00"/>
    <n v="168"/>
    <n v="60"/>
    <n v="108"/>
    <n v="8.6487999999999996"/>
    <n v="83000"/>
    <n v="36447.46"/>
    <n v="53000"/>
    <x v="5"/>
    <x v="0"/>
  </r>
  <r>
    <n v="29647207115"/>
    <n v="510001300106798"/>
    <d v="2006-04-12T00:00:00"/>
    <n v="180"/>
    <n v="65"/>
    <n v="115"/>
    <n v="8.6487999999999996"/>
    <n v="119000"/>
    <n v="36382.74"/>
    <n v="53000"/>
    <x v="1"/>
    <x v="0"/>
  </r>
  <r>
    <n v="81507593791"/>
    <n v="20001270063901"/>
    <d v="2007-01-24T00:00:00"/>
    <n v="180"/>
    <n v="56"/>
    <n v="124"/>
    <n v="8.6487999999999996"/>
    <n v="83000"/>
    <n v="36308.870000000003"/>
    <n v="50000"/>
    <x v="5"/>
    <x v="0"/>
  </r>
  <r>
    <n v="64725871915"/>
    <n v="20001280265604"/>
    <d v="2007-12-14T00:00:00"/>
    <n v="168"/>
    <n v="45"/>
    <n v="123"/>
    <n v="8.6487999999999996"/>
    <n v="90000"/>
    <n v="36304.44"/>
    <n v="55000"/>
    <x v="2"/>
    <x v="0"/>
  </r>
  <r>
    <n v="25146946809"/>
    <n v="20001280280131"/>
    <d v="2008-02-29T00:00:00"/>
    <n v="144"/>
    <n v="43"/>
    <n v="101"/>
    <n v="8.6487999999999996"/>
    <n v="96000"/>
    <n v="36489.42"/>
    <n v="50000"/>
    <x v="4"/>
    <x v="0"/>
  </r>
  <r>
    <n v="4679241632"/>
    <n v="20001290071802"/>
    <d v="2008-09-05T00:00:00"/>
    <n v="300"/>
    <n v="36"/>
    <n v="264"/>
    <n v="8.6487999999999996"/>
    <n v="49000"/>
    <n v="35811.360000000001"/>
    <n v="39200"/>
    <x v="1"/>
    <x v="0"/>
  </r>
  <r>
    <n v="28609706818"/>
    <n v="20001280189673"/>
    <d v="2006-09-19T00:00:00"/>
    <n v="120"/>
    <n v="60"/>
    <n v="60"/>
    <n v="8.6487999999999996"/>
    <n v="118000"/>
    <n v="37261.199999999997"/>
    <n v="70000"/>
    <x v="4"/>
    <x v="0"/>
  </r>
  <r>
    <n v="8228397844"/>
    <n v="20001280187140"/>
    <d v="2006-08-25T00:00:00"/>
    <n v="180"/>
    <n v="61"/>
    <n v="119"/>
    <n v="8.6487999999999996"/>
    <n v="88000"/>
    <n v="36278.620000000003"/>
    <n v="51600"/>
    <x v="0"/>
    <x v="0"/>
  </r>
  <r>
    <n v="37284681853"/>
    <n v="20001280271485"/>
    <d v="2008-01-16T00:00:00"/>
    <n v="204"/>
    <n v="44"/>
    <n v="160"/>
    <n v="8.6487999999999996"/>
    <n v="55000"/>
    <n v="36033.300000000003"/>
    <n v="44000"/>
    <x v="5"/>
    <x v="0"/>
  </r>
  <r>
    <n v="30815483813"/>
    <n v="20001280299029"/>
    <d v="2008-06-10T00:00:00"/>
    <n v="240"/>
    <n v="39"/>
    <n v="201"/>
    <n v="8.6487999999999996"/>
    <n v="65000"/>
    <n v="35888.86"/>
    <n v="40000"/>
    <x v="1"/>
    <x v="2"/>
  </r>
  <r>
    <n v="73325120768"/>
    <n v="20001280153920"/>
    <d v="2005-11-29T00:00:00"/>
    <n v="180"/>
    <n v="70"/>
    <n v="110"/>
    <n v="8.6487999999999996"/>
    <n v="111000"/>
    <n v="36337.93"/>
    <n v="55000"/>
    <x v="5"/>
    <x v="0"/>
  </r>
  <r>
    <n v="14520460697"/>
    <n v="20001280344121"/>
    <d v="2009-02-11T00:00:00"/>
    <n v="120"/>
    <n v="31"/>
    <n v="89"/>
    <n v="8.6487999999999996"/>
    <n v="60000"/>
    <n v="36574.239999999998"/>
    <n v="48000"/>
    <x v="5"/>
    <x v="0"/>
  </r>
  <r>
    <n v="4491924821"/>
    <n v="20001290054304"/>
    <d v="2006-11-14T00:00:00"/>
    <n v="180"/>
    <n v="58"/>
    <n v="122"/>
    <n v="8.6487999999999996"/>
    <n v="120000"/>
    <n v="36226.480000000003"/>
    <n v="50362.09"/>
    <x v="2"/>
    <x v="0"/>
  </r>
  <r>
    <n v="6122923630"/>
    <n v="20001280347449"/>
    <d v="2009-03-16T00:00:00"/>
    <n v="240"/>
    <n v="30"/>
    <n v="210"/>
    <n v="8.6487999999999996"/>
    <n v="63600"/>
    <n v="35842.239999999998"/>
    <n v="40000"/>
    <x v="2"/>
    <x v="0"/>
  </r>
  <r>
    <n v="14451103851"/>
    <n v="70044230000670"/>
    <d v="2009-03-16T00:00:00"/>
    <n v="240"/>
    <n v="30"/>
    <n v="210"/>
    <n v="8.6487999999999996"/>
    <n v="103000"/>
    <n v="35842.239999999998"/>
    <n v="40000"/>
    <x v="5"/>
    <x v="0"/>
  </r>
  <r>
    <n v="3786326630"/>
    <n v="20001280323396"/>
    <d v="2008-10-08T00:00:00"/>
    <n v="120"/>
    <n v="35"/>
    <n v="85"/>
    <n v="8.6487999999999996"/>
    <n v="74900"/>
    <n v="36614.29"/>
    <n v="50000"/>
    <x v="4"/>
    <x v="0"/>
  </r>
  <r>
    <n v="25880701832"/>
    <n v="20001280204680"/>
    <d v="2007-02-06T00:00:00"/>
    <n v="240"/>
    <n v="55"/>
    <n v="185"/>
    <n v="8.6487999999999996"/>
    <n v="58000"/>
    <n v="35904.230000000003"/>
    <n v="44000"/>
    <x v="4"/>
    <x v="0"/>
  </r>
  <r>
    <n v="53387627653"/>
    <n v="20001280272414"/>
    <d v="2008-01-21T00:00:00"/>
    <n v="108"/>
    <n v="44"/>
    <n v="64"/>
    <n v="8.6487999999999996"/>
    <n v="76000"/>
    <n v="37058.78"/>
    <n v="60000"/>
    <x v="5"/>
    <x v="0"/>
  </r>
  <r>
    <n v="74417878749"/>
    <n v="20001280220341"/>
    <d v="2007-05-18T00:00:00"/>
    <n v="94"/>
    <n v="7"/>
    <n v="87"/>
    <n v="8.6487999999999996"/>
    <n v="88000"/>
    <n v="36582.42"/>
    <n v="56000"/>
    <x v="1"/>
    <x v="0"/>
  </r>
  <r>
    <n v="62429396491"/>
    <n v="20001280281790"/>
    <d v="2008-03-10T00:00:00"/>
    <n v="120"/>
    <n v="42"/>
    <n v="78"/>
    <n v="8.6487999999999996"/>
    <n v="109000"/>
    <n v="36728.67"/>
    <n v="79000"/>
    <x v="0"/>
    <x v="0"/>
  </r>
  <r>
    <n v="8393702453"/>
    <n v="20001280276886"/>
    <d v="2008-02-15T00:00:00"/>
    <n v="156"/>
    <n v="43"/>
    <n v="113"/>
    <n v="8.6487999999999996"/>
    <n v="60000"/>
    <n v="36266.06"/>
    <n v="48000"/>
    <x v="2"/>
    <x v="0"/>
  </r>
  <r>
    <n v="28908627634"/>
    <n v="20001280347899"/>
    <d v="2009-03-17T00:00:00"/>
    <n v="240"/>
    <n v="30"/>
    <n v="210"/>
    <n v="8.6487999999999996"/>
    <n v="84000"/>
    <n v="35813.96"/>
    <n v="40000"/>
    <x v="5"/>
    <x v="0"/>
  </r>
  <r>
    <n v="368988996"/>
    <n v="20001280198877"/>
    <d v="2006-12-13T00:00:00"/>
    <n v="180"/>
    <n v="57"/>
    <n v="123"/>
    <n v="8.6487999999999996"/>
    <n v="90000"/>
    <n v="36179.4"/>
    <n v="50000"/>
    <x v="5"/>
    <x v="0"/>
  </r>
  <r>
    <n v="28129061899"/>
    <n v="20001280306637"/>
    <d v="2008-07-18T00:00:00"/>
    <n v="276"/>
    <n v="38"/>
    <n v="238"/>
    <n v="8.6487999999999996"/>
    <n v="69000"/>
    <n v="35737.620000000003"/>
    <n v="40000"/>
    <x v="1"/>
    <x v="0"/>
  </r>
  <r>
    <n v="17729390809"/>
    <n v="20001280258764"/>
    <d v="2007-11-14T00:00:00"/>
    <n v="240"/>
    <n v="46"/>
    <n v="194"/>
    <n v="8.6487999999999996"/>
    <n v="53000"/>
    <n v="35822.32"/>
    <n v="42400"/>
    <x v="2"/>
    <x v="0"/>
  </r>
  <r>
    <n v="14004317860"/>
    <n v="20001280190647"/>
    <d v="2006-09-27T00:00:00"/>
    <n v="180"/>
    <n v="60"/>
    <n v="120"/>
    <n v="8.6487999999999996"/>
    <n v="73000"/>
    <n v="36149.370000000003"/>
    <n v="51100"/>
    <x v="2"/>
    <x v="0"/>
  </r>
  <r>
    <n v="25876899968"/>
    <n v="20001280195142"/>
    <d v="2006-11-03T00:00:00"/>
    <n v="180"/>
    <n v="58"/>
    <n v="122"/>
    <n v="8.6487999999999996"/>
    <n v="88000"/>
    <n v="36128.870000000003"/>
    <n v="50000"/>
    <x v="5"/>
    <x v="0"/>
  </r>
  <r>
    <n v="81457324687"/>
    <n v="20001280298863"/>
    <d v="2008-06-09T00:00:00"/>
    <n v="146"/>
    <n v="36"/>
    <n v="110"/>
    <n v="8.6487999999999996"/>
    <n v="109800"/>
    <n v="36225.410000000003"/>
    <n v="71000"/>
    <x v="4"/>
    <x v="0"/>
  </r>
  <r>
    <n v="95228497668"/>
    <n v="20001290053111"/>
    <d v="2006-07-21T00:00:00"/>
    <n v="220"/>
    <n v="42"/>
    <n v="178"/>
    <n v="8.6487999999999996"/>
    <n v="94000"/>
    <n v="35841.050000000003"/>
    <n v="54228.639999999999"/>
    <x v="4"/>
    <x v="0"/>
  </r>
  <r>
    <n v="42857813600"/>
    <n v="20001280209577"/>
    <d v="2007-03-15T00:00:00"/>
    <n v="133"/>
    <n v="33"/>
    <n v="100"/>
    <n v="8.6487999999999996"/>
    <n v="120000"/>
    <n v="36320.639999999999"/>
    <n v="63000"/>
    <x v="5"/>
    <x v="0"/>
  </r>
  <r>
    <n v="6937773897"/>
    <n v="20001280190183"/>
    <d v="2006-09-22T00:00:00"/>
    <n v="180"/>
    <n v="60"/>
    <n v="120"/>
    <n v="8.6487999999999996"/>
    <n v="100000"/>
    <n v="36118.800000000003"/>
    <n v="51000"/>
    <x v="5"/>
    <x v="0"/>
  </r>
  <r>
    <n v="2028443820"/>
    <n v="20001280308745"/>
    <d v="2008-07-29T00:00:00"/>
    <n v="240"/>
    <n v="38"/>
    <n v="202"/>
    <n v="8.6487999999999996"/>
    <n v="56500"/>
    <n v="35738.6"/>
    <n v="41000"/>
    <x v="4"/>
    <x v="0"/>
  </r>
  <r>
    <n v="13748662882"/>
    <n v="20001270067397"/>
    <d v="2007-08-29T00:00:00"/>
    <n v="240"/>
    <n v="49"/>
    <n v="191"/>
    <n v="8.6487999999999996"/>
    <n v="66000"/>
    <n v="35768.86"/>
    <n v="43000"/>
    <x v="5"/>
    <x v="0"/>
  </r>
  <r>
    <n v="6305805881"/>
    <n v="70104230000090"/>
    <d v="2008-06-09T00:00:00"/>
    <n v="120"/>
    <n v="39"/>
    <n v="81"/>
    <n v="8.6487999999999996"/>
    <n v="72000"/>
    <n v="36542.54"/>
    <n v="52000"/>
    <x v="5"/>
    <x v="0"/>
  </r>
  <r>
    <n v="24870633"/>
    <n v="20001280299673"/>
    <d v="2008-06-12T00:00:00"/>
    <n v="120"/>
    <n v="39"/>
    <n v="81"/>
    <n v="8.6487999999999996"/>
    <n v="75500"/>
    <n v="36534.71"/>
    <n v="52000"/>
    <x v="5"/>
    <x v="0"/>
  </r>
  <r>
    <n v="80966535049"/>
    <n v="30001280248062"/>
    <d v="2007-09-26T00:00:00"/>
    <n v="180"/>
    <n v="48"/>
    <n v="132"/>
    <n v="8.6487999999999996"/>
    <n v="84000"/>
    <n v="35968.57"/>
    <n v="47000"/>
    <x v="5"/>
    <x v="0"/>
  </r>
  <r>
    <n v="59488760044"/>
    <n v="20001280349298"/>
    <d v="2009-03-26T00:00:00"/>
    <n v="276"/>
    <n v="30"/>
    <n v="246"/>
    <n v="8.6487999999999996"/>
    <n v="54000"/>
    <n v="35573.33"/>
    <n v="39098.69"/>
    <x v="1"/>
    <x v="0"/>
  </r>
  <r>
    <n v="53292081068"/>
    <n v="71227230003147"/>
    <d v="2008-03-18T00:00:00"/>
    <n v="180"/>
    <n v="42"/>
    <n v="138"/>
    <n v="8.6487999999999996"/>
    <n v="97000"/>
    <n v="35918.83"/>
    <n v="45000"/>
    <x v="5"/>
    <x v="0"/>
  </r>
  <r>
    <n v="11530752884"/>
    <n v="70026230000117"/>
    <d v="2009-01-09T00:00:00"/>
    <n v="240"/>
    <n v="32"/>
    <n v="208"/>
    <n v="8.6487999999999996"/>
    <n v="57000"/>
    <n v="35645.339999999997"/>
    <n v="40000"/>
    <x v="5"/>
    <x v="0"/>
  </r>
  <r>
    <n v="41973020610"/>
    <n v="30001280147665"/>
    <d v="2005-10-03T00:00:00"/>
    <n v="180"/>
    <n v="71"/>
    <n v="109"/>
    <n v="8.6487999999999996"/>
    <n v="78000"/>
    <n v="36086.519999999997"/>
    <n v="54580.74"/>
    <x v="5"/>
    <x v="0"/>
  </r>
  <r>
    <n v="3491904617"/>
    <n v="20001280315334"/>
    <d v="2008-08-29T00:00:00"/>
    <n v="264"/>
    <n v="37"/>
    <n v="227"/>
    <n v="8.6487999999999996"/>
    <n v="50000"/>
    <n v="35538.79"/>
    <n v="40000"/>
    <x v="5"/>
    <x v="0"/>
  </r>
  <r>
    <n v="16300903877"/>
    <n v="20001290068801"/>
    <d v="2008-04-11T00:00:00"/>
    <n v="240"/>
    <n v="5"/>
    <n v="235"/>
    <n v="8.6487999999999996"/>
    <n v="120000"/>
    <n v="35515.360000000001"/>
    <n v="71000"/>
    <x v="4"/>
    <x v="0"/>
  </r>
  <r>
    <n v="443396744"/>
    <n v="20001300003600"/>
    <d v="2008-08-08T00:00:00"/>
    <n v="81"/>
    <n v="17"/>
    <n v="64"/>
    <n v="8.6487999999999996"/>
    <n v="120000"/>
    <n v="36776.120000000003"/>
    <n v="64454.61"/>
    <x v="5"/>
    <x v="0"/>
  </r>
  <r>
    <n v="19524583828"/>
    <n v="20001280269634"/>
    <d v="2008-01-04T00:00:00"/>
    <n v="120"/>
    <n v="44"/>
    <n v="76"/>
    <n v="8.6487999999999996"/>
    <n v="91000"/>
    <n v="36482.26"/>
    <n v="55000"/>
    <x v="5"/>
    <x v="0"/>
  </r>
  <r>
    <n v="25070757830"/>
    <n v="20001280186178"/>
    <d v="2006-08-17T00:00:00"/>
    <n v="180"/>
    <n v="61"/>
    <n v="119"/>
    <n v="8.6487999999999996"/>
    <n v="106000"/>
    <n v="35938.31"/>
    <n v="63000"/>
    <x v="0"/>
    <x v="0"/>
  </r>
  <r>
    <n v="4744366830"/>
    <n v="20001270054996"/>
    <d v="2006-01-16T00:00:00"/>
    <n v="144"/>
    <n v="68"/>
    <n v="76"/>
    <n v="8.6487999999999996"/>
    <n v="106000"/>
    <n v="36467.769999999997"/>
    <n v="64000"/>
    <x v="5"/>
    <x v="0"/>
  </r>
  <r>
    <n v="15859887825"/>
    <n v="20001280203978"/>
    <d v="2007-01-29T00:00:00"/>
    <n v="240"/>
    <n v="56"/>
    <n v="184"/>
    <n v="8.6487999999999996"/>
    <n v="75000"/>
    <n v="35603.279999999999"/>
    <n v="44000"/>
    <x v="3"/>
    <x v="0"/>
  </r>
  <r>
    <n v="53481470959"/>
    <n v="20001280306963"/>
    <d v="2008-07-24T00:00:00"/>
    <n v="300"/>
    <n v="38"/>
    <n v="262"/>
    <n v="8.6487999999999996"/>
    <n v="50000"/>
    <n v="35423.43"/>
    <n v="39000"/>
    <x v="6"/>
    <x v="1"/>
  </r>
  <r>
    <n v="7128707840"/>
    <n v="20001290071870"/>
    <d v="2008-09-10T00:00:00"/>
    <n v="120"/>
    <n v="36"/>
    <n v="84"/>
    <n v="8.6487999999999996"/>
    <n v="120000"/>
    <n v="36299.089999999997"/>
    <n v="50000"/>
    <x v="2"/>
    <x v="0"/>
  </r>
  <r>
    <n v="25071021870"/>
    <n v="20001330111133"/>
    <d v="2008-08-28T00:00:00"/>
    <n v="180"/>
    <n v="29"/>
    <n v="151"/>
    <n v="8.6487999999999996"/>
    <n v="92000"/>
    <n v="35708.22"/>
    <n v="41444.65"/>
    <x v="1"/>
    <x v="0"/>
  </r>
  <r>
    <n v="17462266687"/>
    <n v="20001280208090"/>
    <d v="2007-03-02T00:00:00"/>
    <n v="168"/>
    <n v="54"/>
    <n v="114"/>
    <n v="8.6487999999999996"/>
    <n v="100000"/>
    <n v="35943.14"/>
    <n v="50000"/>
    <x v="5"/>
    <x v="0"/>
  </r>
  <r>
    <n v="6402685607"/>
    <n v="20001290067457"/>
    <d v="2008-02-13T00:00:00"/>
    <n v="240"/>
    <n v="43"/>
    <n v="197"/>
    <n v="8.6487999999999996"/>
    <n v="82600"/>
    <n v="35528.83"/>
    <n v="41500"/>
    <x v="5"/>
    <x v="0"/>
  </r>
  <r>
    <n v="29599507800"/>
    <n v="20001300005688"/>
    <d v="2008-09-29T00:00:00"/>
    <n v="180"/>
    <n v="36"/>
    <n v="144"/>
    <n v="8.6487999999999996"/>
    <n v="107000"/>
    <n v="35719.18"/>
    <n v="43294"/>
    <x v="1"/>
    <x v="0"/>
  </r>
  <r>
    <n v="85070742604"/>
    <n v="20001280268166"/>
    <d v="2007-12-27T00:00:00"/>
    <n v="240"/>
    <n v="45"/>
    <n v="195"/>
    <n v="8.6487999999999996"/>
    <n v="99000"/>
    <n v="35520.14"/>
    <n v="42000"/>
    <x v="2"/>
    <x v="0"/>
  </r>
  <r>
    <n v="6166798822"/>
    <n v="30001280185974"/>
    <d v="2006-08-16T00:00:00"/>
    <n v="180"/>
    <n v="61"/>
    <n v="119"/>
    <n v="8.6487999999999996"/>
    <n v="106000"/>
    <n v="35870.239999999998"/>
    <n v="50850.8"/>
    <x v="2"/>
    <x v="0"/>
  </r>
  <r>
    <n v="25814757817"/>
    <n v="20001280304316"/>
    <d v="2008-07-08T00:00:00"/>
    <n v="240"/>
    <n v="38"/>
    <n v="202"/>
    <n v="8.6487999999999996"/>
    <n v="83200"/>
    <n v="35490.94"/>
    <n v="40000"/>
    <x v="1"/>
    <x v="0"/>
  </r>
  <r>
    <n v="97140597472"/>
    <n v="20001280300167"/>
    <d v="2008-06-16T00:00:00"/>
    <n v="108"/>
    <n v="39"/>
    <n v="69"/>
    <n v="8.6487999999999996"/>
    <n v="89700"/>
    <n v="36552.230000000003"/>
    <n v="55000"/>
    <x v="1"/>
    <x v="0"/>
  </r>
  <r>
    <n v="90217330568"/>
    <n v="20001280184728"/>
    <d v="2006-08-03T00:00:00"/>
    <n v="180"/>
    <n v="61"/>
    <n v="119"/>
    <n v="8.6487999999999996"/>
    <n v="105000"/>
    <n v="35860.58"/>
    <n v="70000"/>
    <x v="0"/>
    <x v="0"/>
  </r>
  <r>
    <n v="8202540291"/>
    <n v="20001290067015"/>
    <d v="2008-01-23T00:00:00"/>
    <n v="120"/>
    <n v="44"/>
    <n v="76"/>
    <n v="8.6487999999999996"/>
    <n v="72000"/>
    <n v="36388.03"/>
    <n v="54000"/>
    <x v="1"/>
    <x v="0"/>
  </r>
  <r>
    <n v="5850722807"/>
    <n v="20001280322810"/>
    <d v="2008-10-03T00:00:00"/>
    <n v="240"/>
    <n v="35"/>
    <n v="205"/>
    <n v="8.6487999999999996"/>
    <n v="50000"/>
    <n v="35440.449999999997"/>
    <n v="40000"/>
    <x v="5"/>
    <x v="0"/>
  </r>
  <r>
    <n v="9586543790"/>
    <n v="20001290063745"/>
    <d v="2007-10-29T00:00:00"/>
    <n v="180"/>
    <n v="47"/>
    <n v="133"/>
    <n v="8.6487999999999996"/>
    <n v="57000"/>
    <n v="35723.06"/>
    <n v="45600"/>
    <x v="4"/>
    <x v="0"/>
  </r>
  <r>
    <n v="28640928835"/>
    <n v="20001280189410"/>
    <d v="2006-09-15T00:00:00"/>
    <n v="156"/>
    <n v="60"/>
    <n v="96"/>
    <n v="8.6487999999999996"/>
    <n v="99000"/>
    <n v="36035.56"/>
    <n v="55000"/>
    <x v="1"/>
    <x v="0"/>
  </r>
  <r>
    <n v="3253993604"/>
    <n v="20001280315474"/>
    <d v="2008-08-29T00:00:00"/>
    <n v="240"/>
    <n v="37"/>
    <n v="203"/>
    <n v="8.6487999999999996"/>
    <n v="50000"/>
    <n v="35431.83"/>
    <n v="40000"/>
    <x v="3"/>
    <x v="0"/>
  </r>
  <r>
    <n v="5032983608"/>
    <n v="20001280287616"/>
    <d v="2008-04-09T00:00:00"/>
    <n v="240"/>
    <n v="41"/>
    <n v="199"/>
    <n v="8.6487999999999996"/>
    <n v="52500"/>
    <n v="35441.24"/>
    <n v="41000"/>
    <x v="4"/>
    <x v="0"/>
  </r>
  <r>
    <n v="4188525703"/>
    <n v="20001290061602"/>
    <d v="2007-08-30T00:00:00"/>
    <n v="240"/>
    <n v="49"/>
    <n v="191"/>
    <n v="8.6487999999999996"/>
    <n v="57000"/>
    <n v="35452.78"/>
    <n v="42641.47"/>
    <x v="1"/>
    <x v="0"/>
  </r>
  <r>
    <n v="73558150082"/>
    <n v="71030230000765"/>
    <d v="2008-07-22T00:00:00"/>
    <n v="120"/>
    <n v="38"/>
    <n v="82"/>
    <n v="8.6487999999999996"/>
    <n v="68000"/>
    <n v="36217.279999999999"/>
    <n v="45354.48"/>
    <x v="4"/>
    <x v="0"/>
  </r>
  <r>
    <n v="16491017672"/>
    <n v="20001280308311"/>
    <d v="2007-06-13T00:00:00"/>
    <n v="120"/>
    <n v="51"/>
    <n v="69"/>
    <n v="8.6487999999999996"/>
    <n v="76000"/>
    <n v="36473.83"/>
    <n v="60000"/>
    <x v="4"/>
    <x v="0"/>
  </r>
  <r>
    <n v="7176739790"/>
    <n v="20001280210826"/>
    <d v="2007-03-22T00:00:00"/>
    <n v="216"/>
    <n v="54"/>
    <n v="162"/>
    <n v="8.6487999999999996"/>
    <n v="120000"/>
    <n v="35532.33"/>
    <n v="45000"/>
    <x v="2"/>
    <x v="0"/>
  </r>
  <r>
    <n v="134663640"/>
    <n v="20001280337800"/>
    <d v="2008-12-29T00:00:00"/>
    <n v="240"/>
    <n v="33"/>
    <n v="207"/>
    <n v="8.6487999999999996"/>
    <n v="101700"/>
    <n v="35387.15"/>
    <n v="40000"/>
    <x v="1"/>
    <x v="0"/>
  </r>
  <r>
    <n v="9126955792"/>
    <n v="20001310126941"/>
    <d v="2009-10-23T00:00:00"/>
    <n v="180"/>
    <n v="23"/>
    <n v="157"/>
    <n v="8.6487999999999996"/>
    <n v="76000"/>
    <n v="35545.42"/>
    <n v="40000"/>
    <x v="5"/>
    <x v="0"/>
  </r>
  <r>
    <n v="2040486992"/>
    <n v="30001280290816"/>
    <d v="2008-04-25T00:00:00"/>
    <n v="120"/>
    <n v="41"/>
    <n v="79"/>
    <n v="8.6487999999999996"/>
    <n v="85000"/>
    <n v="36227.97"/>
    <n v="53000"/>
    <x v="5"/>
    <x v="0"/>
  </r>
  <r>
    <n v="62202251715"/>
    <n v="20001280274549"/>
    <d v="2008-01-31T00:00:00"/>
    <n v="240"/>
    <n v="44"/>
    <n v="196"/>
    <n v="8.6487999999999996"/>
    <n v="70000"/>
    <n v="35393.949999999997"/>
    <n v="52000"/>
    <x v="1"/>
    <x v="0"/>
  </r>
  <r>
    <n v="98885502687"/>
    <n v="20001280176504"/>
    <d v="2006-05-19T00:00:00"/>
    <n v="180"/>
    <n v="64"/>
    <n v="116"/>
    <n v="8.6487999999999996"/>
    <n v="89000"/>
    <n v="35774.400000000001"/>
    <n v="51745.64"/>
    <x v="2"/>
    <x v="0"/>
  </r>
  <r>
    <n v="25158669805"/>
    <n v="30001270052297"/>
    <d v="2005-09-14T00:00:00"/>
    <n v="180"/>
    <n v="72"/>
    <n v="108"/>
    <n v="8.6487999999999996"/>
    <n v="113000"/>
    <n v="35843.79"/>
    <n v="54906.54"/>
    <x v="5"/>
    <x v="0"/>
  </r>
  <r>
    <n v="31735947890"/>
    <n v="20001280251115"/>
    <d v="2007-10-09T00:00:00"/>
    <n v="240"/>
    <n v="47"/>
    <n v="193"/>
    <n v="8.6487999999999996"/>
    <n v="55000"/>
    <n v="35390.26"/>
    <n v="42000"/>
    <x v="4"/>
    <x v="0"/>
  </r>
  <r>
    <n v="6368637609"/>
    <n v="20001280330279"/>
    <d v="2008-11-17T00:00:00"/>
    <n v="240"/>
    <n v="34"/>
    <n v="206"/>
    <n v="8.6487999999999996"/>
    <n v="57700"/>
    <n v="35353.19"/>
    <n v="40000"/>
    <x v="4"/>
    <x v="0"/>
  </r>
  <r>
    <n v="16428062852"/>
    <n v="20001280166959"/>
    <d v="2006-03-13T00:00:00"/>
    <n v="180"/>
    <n v="66"/>
    <n v="114"/>
    <n v="8.6487999999999996"/>
    <n v="75000"/>
    <n v="35751.11"/>
    <n v="52500"/>
    <x v="4"/>
    <x v="0"/>
  </r>
  <r>
    <n v="39385272772"/>
    <n v="20001280146680"/>
    <d v="2005-09-26T00:00:00"/>
    <n v="180"/>
    <n v="72"/>
    <n v="108"/>
    <n v="8.6487999999999996"/>
    <n v="80000"/>
    <n v="35803.39"/>
    <n v="55000"/>
    <x v="5"/>
    <x v="0"/>
  </r>
  <r>
    <n v="79543995753"/>
    <n v="20001280272473"/>
    <d v="2008-01-21T00:00:00"/>
    <n v="240"/>
    <n v="44"/>
    <n v="196"/>
    <n v="8.6487999999999996"/>
    <n v="104000"/>
    <n v="35347.199999999997"/>
    <n v="83200"/>
    <x v="0"/>
    <x v="0"/>
  </r>
  <r>
    <n v="3089864665"/>
    <n v="20001280284021"/>
    <d v="2008-03-20T00:00:00"/>
    <n v="240"/>
    <n v="42"/>
    <n v="198"/>
    <n v="8.6487999999999996"/>
    <n v="51400"/>
    <n v="35317.32"/>
    <n v="41120"/>
    <x v="5"/>
    <x v="0"/>
  </r>
  <r>
    <n v="11778266827"/>
    <n v="70438230000914"/>
    <d v="2008-08-14T00:00:00"/>
    <n v="96"/>
    <n v="37"/>
    <n v="59"/>
    <n v="8.6487999999999996"/>
    <n v="115000"/>
    <n v="36626.61"/>
    <n v="57500"/>
    <x v="2"/>
    <x v="0"/>
  </r>
  <r>
    <n v="3682254706"/>
    <n v="20001310122156"/>
    <d v="2009-09-09T00:00:00"/>
    <n v="180"/>
    <n v="24"/>
    <n v="156"/>
    <n v="8.6487999999999996"/>
    <n v="51000"/>
    <n v="35443.360000000001"/>
    <n v="40000"/>
    <x v="4"/>
    <x v="0"/>
  </r>
  <r>
    <n v="5735283812"/>
    <n v="20001280322861"/>
    <d v="2008-10-03T00:00:00"/>
    <n v="240"/>
    <n v="35"/>
    <n v="205"/>
    <n v="8.6487999999999996"/>
    <n v="50000"/>
    <n v="35263.46"/>
    <n v="39800"/>
    <x v="0"/>
    <x v="0"/>
  </r>
  <r>
    <n v="35881437349"/>
    <n v="20001280208414"/>
    <d v="2007-03-05T00:00:00"/>
    <n v="180"/>
    <n v="54"/>
    <n v="126"/>
    <n v="8.6487999999999996"/>
    <n v="63000"/>
    <n v="35578.49"/>
    <n v="48000"/>
    <x v="5"/>
    <x v="0"/>
  </r>
  <r>
    <n v="66857430004"/>
    <n v="20001280193514"/>
    <d v="2006-10-24T00:00:00"/>
    <n v="180"/>
    <n v="59"/>
    <n v="121"/>
    <n v="8.6487999999999996"/>
    <n v="120000"/>
    <n v="35610.629999999997"/>
    <n v="50000"/>
    <x v="3"/>
    <x v="0"/>
  </r>
  <r>
    <n v="8090903843"/>
    <n v="20001280310405"/>
    <d v="2008-08-06T00:00:00"/>
    <n v="240"/>
    <n v="37"/>
    <n v="203"/>
    <n v="8.6487999999999996"/>
    <n v="66500"/>
    <n v="35242.71"/>
    <n v="39000"/>
    <x v="3"/>
    <x v="2"/>
  </r>
  <r>
    <n v="15808987857"/>
    <n v="20001280183896"/>
    <d v="2006-07-26T00:00:00"/>
    <n v="180"/>
    <n v="62"/>
    <n v="118"/>
    <n v="8.6487999999999996"/>
    <n v="82000"/>
    <n v="35626.01"/>
    <n v="51000"/>
    <x v="4"/>
    <x v="0"/>
  </r>
  <r>
    <n v="21705429653"/>
    <n v="20001280151315"/>
    <d v="2005-11-04T00:00:00"/>
    <n v="156"/>
    <n v="70"/>
    <n v="86"/>
    <n v="8.6487999999999996"/>
    <n v="112000"/>
    <n v="35974.69"/>
    <n v="60000"/>
    <x v="5"/>
    <x v="0"/>
  </r>
  <r>
    <n v="30920401805"/>
    <n v="72144230001275"/>
    <d v="2008-01-16T00:00:00"/>
    <n v="180"/>
    <n v="44"/>
    <n v="136"/>
    <n v="8.6487999999999996"/>
    <n v="65000"/>
    <n v="35501.58"/>
    <n v="45000"/>
    <x v="4"/>
    <x v="0"/>
  </r>
  <r>
    <n v="4619071609"/>
    <n v="20001280280263"/>
    <d v="2008-02-29T00:00:00"/>
    <n v="96"/>
    <n v="43"/>
    <n v="53"/>
    <n v="8.6487999999999996"/>
    <n v="110000"/>
    <n v="36763.839999999997"/>
    <n v="64000"/>
    <x v="4"/>
    <x v="0"/>
  </r>
  <r>
    <n v="95013580625"/>
    <n v="20001280178728"/>
    <d v="2006-06-06T00:00:00"/>
    <n v="180"/>
    <n v="63"/>
    <n v="117"/>
    <n v="8.6487999999999996"/>
    <n v="73000"/>
    <n v="35594.230000000003"/>
    <n v="51000"/>
    <x v="5"/>
    <x v="0"/>
  </r>
  <r>
    <n v="3058331894"/>
    <n v="20001230052984"/>
    <d v="2007-08-13T00:00:00"/>
    <n v="168"/>
    <n v="49"/>
    <n v="119"/>
    <n v="8.6487999999999996"/>
    <n v="75393.59"/>
    <n v="35570.769999999997"/>
    <n v="47946.6"/>
    <x v="1"/>
    <x v="0"/>
  </r>
  <r>
    <n v="98314149853"/>
    <n v="20001280254793"/>
    <d v="2007-10-26T00:00:00"/>
    <n v="240"/>
    <n v="47"/>
    <n v="193"/>
    <n v="8.6487999999999996"/>
    <n v="65000"/>
    <n v="35216.129999999997"/>
    <n v="42000"/>
    <x v="3"/>
    <x v="0"/>
  </r>
  <r>
    <n v="95242333987"/>
    <n v="20001280289694"/>
    <d v="2008-04-18T00:00:00"/>
    <n v="240"/>
    <n v="0"/>
    <n v="240"/>
    <n v="8.6487999999999996"/>
    <n v="90000"/>
    <n v="35074.550000000003"/>
    <n v="72000"/>
    <x v="5"/>
    <x v="0"/>
  </r>
  <r>
    <n v="10329374753"/>
    <n v="20001280199547"/>
    <d v="2006-12-18T00:00:00"/>
    <n v="132"/>
    <n v="57"/>
    <n v="75"/>
    <n v="8.6487999999999996"/>
    <n v="89000"/>
    <n v="36076.01"/>
    <n v="60000"/>
    <x v="4"/>
    <x v="0"/>
  </r>
  <r>
    <n v="9546608700"/>
    <n v="20001290064660"/>
    <d v="2007-11-22T00:00:00"/>
    <n v="180"/>
    <n v="46"/>
    <n v="134"/>
    <n v="8.6487999999999996"/>
    <n v="60000"/>
    <n v="35423.339999999997"/>
    <n v="45600"/>
    <x v="5"/>
    <x v="0"/>
  </r>
  <r>
    <n v="13468133880"/>
    <n v="30001270062330"/>
    <d v="2006-11-06T00:00:00"/>
    <n v="180"/>
    <n v="58"/>
    <n v="122"/>
    <n v="8.6487999999999996"/>
    <n v="103000"/>
    <n v="35489.019999999997"/>
    <n v="49200"/>
    <x v="2"/>
    <x v="0"/>
  </r>
  <r>
    <n v="74451103800"/>
    <n v="20001280226668"/>
    <d v="2007-06-22T00:00:00"/>
    <n v="120"/>
    <n v="51"/>
    <n v="69"/>
    <n v="8.6487999999999996"/>
    <n v="114000"/>
    <n v="36167.269999999997"/>
    <n v="60000"/>
    <x v="5"/>
    <x v="0"/>
  </r>
  <r>
    <n v="1767172770"/>
    <n v="70775230000012"/>
    <d v="2007-12-28T00:00:00"/>
    <n v="240"/>
    <n v="44"/>
    <n v="196"/>
    <n v="8.6487999999999996"/>
    <n v="75000"/>
    <n v="35132.239999999998"/>
    <n v="36500"/>
    <x v="5"/>
    <x v="0"/>
  </r>
  <r>
    <n v="47070374453"/>
    <n v="20001280301821"/>
    <d v="2008-07-03T00:00:00"/>
    <n v="240"/>
    <n v="38"/>
    <n v="202"/>
    <n v="8.6487999999999996"/>
    <n v="50100"/>
    <n v="35113.769999999997"/>
    <n v="40000"/>
    <x v="2"/>
    <x v="0"/>
  </r>
  <r>
    <n v="44194358015"/>
    <n v="20001280193395"/>
    <d v="2006-10-23T00:00:00"/>
    <n v="180"/>
    <n v="59"/>
    <n v="121"/>
    <n v="8.6487999999999996"/>
    <n v="113000"/>
    <n v="35466.22"/>
    <n v="78000"/>
    <x v="1"/>
    <x v="0"/>
  </r>
  <r>
    <n v="5458734793"/>
    <n v="20001280314192"/>
    <d v="2008-08-28T00:00:00"/>
    <n v="240"/>
    <n v="37"/>
    <n v="203"/>
    <n v="8.6487999999999996"/>
    <n v="65600"/>
    <n v="35105.08"/>
    <n v="40000"/>
    <x v="2"/>
    <x v="0"/>
  </r>
  <r>
    <n v="77236688487"/>
    <n v="20001280293276"/>
    <d v="2008-05-09T00:00:00"/>
    <n v="84"/>
    <n v="40"/>
    <n v="44"/>
    <n v="8.6487999999999996"/>
    <n v="86000"/>
    <n v="37110.370000000003"/>
    <n v="68000"/>
    <x v="4"/>
    <x v="0"/>
  </r>
  <r>
    <n v="32742550682"/>
    <n v="20001280319860"/>
    <d v="2008-09-23T00:00:00"/>
    <n v="240"/>
    <n v="36"/>
    <n v="204"/>
    <n v="8.6487999999999996"/>
    <n v="116800"/>
    <n v="35082.67"/>
    <n v="40000"/>
    <x v="2"/>
    <x v="0"/>
  </r>
  <r>
    <n v="29036517877"/>
    <n v="20001280336358"/>
    <d v="2008-12-16T00:00:00"/>
    <n v="240"/>
    <n v="6"/>
    <n v="234"/>
    <n v="8.6487999999999996"/>
    <n v="78900"/>
    <n v="35002.65"/>
    <n v="51611.51"/>
    <x v="5"/>
    <x v="0"/>
  </r>
  <r>
    <n v="71149082704"/>
    <n v="71334230000341"/>
    <d v="2008-08-26T00:00:00"/>
    <n v="300"/>
    <n v="37"/>
    <n v="263"/>
    <n v="8.6487999999999996"/>
    <n v="90000"/>
    <n v="34944.81"/>
    <n v="38592.19"/>
    <x v="5"/>
    <x v="0"/>
  </r>
  <r>
    <n v="64422348515"/>
    <n v="20001280184809"/>
    <d v="2006-08-03T00:00:00"/>
    <n v="180"/>
    <n v="61"/>
    <n v="119"/>
    <n v="8.6487999999999996"/>
    <n v="94000"/>
    <n v="35430.65"/>
    <n v="50000"/>
    <x v="2"/>
    <x v="0"/>
  </r>
  <r>
    <n v="15666978837"/>
    <n v="20001280166100"/>
    <d v="2006-03-06T00:00:00"/>
    <n v="240"/>
    <n v="49"/>
    <n v="191"/>
    <n v="8.6487999999999996"/>
    <n v="99500"/>
    <n v="35084.519999999997"/>
    <n v="57000"/>
    <x v="0"/>
    <x v="0"/>
  </r>
  <r>
    <n v="72843896720"/>
    <n v="20001280180528"/>
    <d v="2006-06-23T00:00:00"/>
    <n v="120"/>
    <n v="63"/>
    <n v="57"/>
    <n v="8.6487999999999996"/>
    <n v="105000"/>
    <n v="36450.589999999997"/>
    <n v="70000"/>
    <x v="3"/>
    <x v="0"/>
  </r>
  <r>
    <n v="49760963191"/>
    <n v="20001280295414"/>
    <d v="2008-05-21T00:00:00"/>
    <n v="106"/>
    <n v="10"/>
    <n v="96"/>
    <n v="8.6487999999999996"/>
    <n v="106300"/>
    <n v="35640.32"/>
    <n v="61000"/>
    <x v="2"/>
    <x v="0"/>
  </r>
  <r>
    <n v="80520669991"/>
    <n v="20002290037068"/>
    <d v="2009-02-16T00:00:00"/>
    <n v="300"/>
    <n v="31"/>
    <n v="269"/>
    <n v="8.6487999999999996"/>
    <n v="52300"/>
    <n v="34915.9"/>
    <n v="38000"/>
    <x v="2"/>
    <x v="0"/>
  </r>
  <r>
    <n v="16518093803"/>
    <n v="20001280266880"/>
    <d v="2007-12-21T00:00:00"/>
    <n v="128"/>
    <n v="14"/>
    <n v="114"/>
    <n v="8.6487999999999996"/>
    <n v="95000"/>
    <n v="35456.559999999998"/>
    <n v="55000"/>
    <x v="5"/>
    <x v="0"/>
  </r>
  <r>
    <n v="27788817864"/>
    <n v="20001280215259"/>
    <d v="2007-04-23T00:00:00"/>
    <n v="216"/>
    <n v="53"/>
    <n v="163"/>
    <n v="8.6487999999999996"/>
    <n v="84000"/>
    <n v="35160.83"/>
    <n v="54292"/>
    <x v="4"/>
    <x v="0"/>
  </r>
  <r>
    <n v="31576296890"/>
    <n v="20001280190612"/>
    <d v="2006-09-26T00:00:00"/>
    <n v="180"/>
    <n v="60"/>
    <n v="120"/>
    <n v="8.6487999999999996"/>
    <n v="80000"/>
    <n v="35391.03"/>
    <n v="50000"/>
    <x v="1"/>
    <x v="0"/>
  </r>
  <r>
    <n v="25357768803"/>
    <n v="30001280156664"/>
    <d v="2005-12-20T00:00:00"/>
    <n v="180"/>
    <n v="69"/>
    <n v="111"/>
    <n v="8.6487999999999996"/>
    <n v="96000"/>
    <n v="35462.730000000003"/>
    <n v="67000"/>
    <x v="2"/>
    <x v="0"/>
  </r>
  <r>
    <n v="75518643853"/>
    <n v="20001280233974"/>
    <d v="2007-07-27T00:00:00"/>
    <n v="156"/>
    <n v="50"/>
    <n v="106"/>
    <n v="8.6487999999999996"/>
    <n v="120000"/>
    <n v="35505.72"/>
    <n v="50000"/>
    <x v="4"/>
    <x v="0"/>
  </r>
  <r>
    <n v="73242535049"/>
    <n v="20001280203188"/>
    <d v="2007-01-19T00:00:00"/>
    <n v="109"/>
    <n v="8"/>
    <n v="101"/>
    <n v="8.6487999999999996"/>
    <n v="75000"/>
    <n v="35556.120000000003"/>
    <n v="60000"/>
    <x v="2"/>
    <x v="0"/>
  </r>
  <r>
    <n v="17897777049"/>
    <n v="20001280341785"/>
    <d v="2009-01-27T00:00:00"/>
    <n v="120"/>
    <n v="32"/>
    <n v="88"/>
    <n v="8.6487999999999996"/>
    <n v="109700"/>
    <n v="35714.720000000001"/>
    <n v="47336.52"/>
    <x v="5"/>
    <x v="0"/>
  </r>
  <r>
    <n v="19196964820"/>
    <n v="20001290073457"/>
    <d v="2008-11-05T00:00:00"/>
    <n v="168"/>
    <n v="34"/>
    <n v="134"/>
    <n v="8.6487999999999996"/>
    <n v="71000"/>
    <n v="35247.1"/>
    <n v="42000"/>
    <x v="1"/>
    <x v="0"/>
  </r>
  <r>
    <n v="79356672172"/>
    <n v="20001230052275"/>
    <d v="2007-01-10T00:00:00"/>
    <n v="180"/>
    <n v="56"/>
    <n v="124"/>
    <n v="8.6487999999999996"/>
    <n v="72455.320000000007"/>
    <n v="35305.42"/>
    <n v="48315.71"/>
    <x v="2"/>
    <x v="0"/>
  </r>
  <r>
    <n v="5875209810"/>
    <n v="70178230000370"/>
    <d v="2009-11-27T00:00:00"/>
    <n v="120"/>
    <n v="22"/>
    <n v="98"/>
    <n v="8.6487999999999996"/>
    <n v="98000"/>
    <n v="35536.35"/>
    <n v="39930"/>
    <x v="5"/>
    <x v="0"/>
  </r>
  <r>
    <n v="90458508772"/>
    <n v="20001280315440"/>
    <d v="2008-08-29T00:00:00"/>
    <n v="240"/>
    <n v="37"/>
    <n v="203"/>
    <n v="8.6487999999999996"/>
    <n v="50000"/>
    <n v="34959.58"/>
    <n v="40000"/>
    <x v="4"/>
    <x v="0"/>
  </r>
  <r>
    <n v="44562500204"/>
    <n v="20001280311576"/>
    <d v="2008-08-14T00:00:00"/>
    <n v="180"/>
    <n v="37"/>
    <n v="143"/>
    <n v="8.6487999999999996"/>
    <n v="53400"/>
    <n v="35175.339999999997"/>
    <n v="42720"/>
    <x v="1"/>
    <x v="0"/>
  </r>
  <r>
    <n v="44643950668"/>
    <n v="20001290063419"/>
    <d v="2007-10-17T00:00:00"/>
    <n v="180"/>
    <n v="47"/>
    <n v="133"/>
    <n v="8.6487999999999996"/>
    <n v="57000"/>
    <n v="35228.720000000001"/>
    <n v="45600"/>
    <x v="3"/>
    <x v="0"/>
  </r>
  <r>
    <n v="31562534807"/>
    <n v="70434230000156"/>
    <d v="2008-03-12T00:00:00"/>
    <n v="180"/>
    <n v="42"/>
    <n v="138"/>
    <n v="8.6487999999999996"/>
    <n v="58000"/>
    <n v="35197.699999999997"/>
    <n v="44000"/>
    <x v="1"/>
    <x v="0"/>
  </r>
  <r>
    <n v="13973552800"/>
    <n v="20001300009578"/>
    <d v="2009-02-13T00:00:00"/>
    <n v="252"/>
    <n v="31"/>
    <n v="221"/>
    <n v="8.6487999999999996"/>
    <n v="98000"/>
    <n v="34902.620000000003"/>
    <n v="38839.96"/>
    <x v="1"/>
    <x v="0"/>
  </r>
  <r>
    <n v="96261250987"/>
    <n v="20001270060740"/>
    <d v="2006-08-07T00:00:00"/>
    <n v="180"/>
    <n v="61"/>
    <n v="119"/>
    <n v="8.6487999999999996"/>
    <n v="119000"/>
    <n v="35312.44"/>
    <n v="50000"/>
    <x v="5"/>
    <x v="0"/>
  </r>
  <r>
    <n v="92764592787"/>
    <n v="20001280181095"/>
    <d v="2006-06-29T00:00:00"/>
    <n v="180"/>
    <n v="63"/>
    <n v="117"/>
    <n v="8.6487999999999996"/>
    <n v="100000"/>
    <n v="35323.31"/>
    <n v="50000"/>
    <x v="4"/>
    <x v="0"/>
  </r>
  <r>
    <n v="69716773404"/>
    <n v="20001280271566"/>
    <d v="2008-01-16T00:00:00"/>
    <n v="180"/>
    <n v="44"/>
    <n v="136"/>
    <n v="8.6487999999999996"/>
    <n v="107000"/>
    <n v="35192.78"/>
    <n v="44609.14"/>
    <x v="2"/>
    <x v="0"/>
  </r>
  <r>
    <n v="932838812"/>
    <n v="20001280205415"/>
    <d v="2007-02-08T00:00:00"/>
    <n v="120"/>
    <n v="55"/>
    <n v="65"/>
    <n v="8.6487999999999996"/>
    <n v="90000"/>
    <n v="36076.36"/>
    <n v="63000"/>
    <x v="5"/>
    <x v="0"/>
  </r>
  <r>
    <n v="1705643981"/>
    <n v="20001280210222"/>
    <d v="2007-03-19T00:00:00"/>
    <n v="180"/>
    <n v="54"/>
    <n v="126"/>
    <n v="8.6487999999999996"/>
    <n v="110000"/>
    <n v="35247.46"/>
    <n v="63327.62"/>
    <x v="5"/>
    <x v="0"/>
  </r>
  <r>
    <n v="52584909634"/>
    <n v="20001280252758"/>
    <d v="2007-10-18T00:00:00"/>
    <n v="240"/>
    <n v="47"/>
    <n v="193"/>
    <n v="8.6487999999999996"/>
    <n v="52000"/>
    <n v="34946.15"/>
    <n v="41600"/>
    <x v="2"/>
    <x v="0"/>
  </r>
  <r>
    <n v="7364977813"/>
    <n v="20001280183489"/>
    <d v="2006-07-21T00:00:00"/>
    <n v="180"/>
    <n v="62"/>
    <n v="118"/>
    <n v="8.6487999999999996"/>
    <n v="107000"/>
    <n v="35297.78"/>
    <n v="67483.509999999995"/>
    <x v="4"/>
    <x v="0"/>
  </r>
  <r>
    <n v="36641960072"/>
    <n v="20001280282720"/>
    <d v="2008-03-14T00:00:00"/>
    <n v="180"/>
    <n v="42"/>
    <n v="138"/>
    <n v="8.6487999999999996"/>
    <n v="100300"/>
    <n v="35162.639999999999"/>
    <n v="44000"/>
    <x v="4"/>
    <x v="0"/>
  </r>
  <r>
    <n v="3936879702"/>
    <n v="20001290061238"/>
    <d v="2007-08-24T00:00:00"/>
    <n v="180"/>
    <n v="49"/>
    <n v="131"/>
    <n v="8.6487999999999996"/>
    <n v="57000"/>
    <n v="35201.839999999997"/>
    <n v="45600"/>
    <x v="1"/>
    <x v="0"/>
  </r>
  <r>
    <n v="175583013"/>
    <n v="20001280193670"/>
    <d v="2006-10-25T00:00:00"/>
    <n v="180"/>
    <n v="59"/>
    <n v="121"/>
    <n v="8.6487999999999996"/>
    <n v="100000"/>
    <n v="35264.620000000003"/>
    <n v="70000"/>
    <x v="6"/>
    <x v="0"/>
  </r>
  <r>
    <n v="6602456806"/>
    <n v="30001280185990"/>
    <d v="2006-08-16T00:00:00"/>
    <n v="180"/>
    <n v="61"/>
    <n v="119"/>
    <n v="8.6487999999999996"/>
    <n v="105000"/>
    <n v="35270.199999999997"/>
    <n v="50000"/>
    <x v="1"/>
    <x v="0"/>
  </r>
  <r>
    <n v="3042220702"/>
    <n v="20001290063702"/>
    <d v="2007-10-29T00:00:00"/>
    <n v="180"/>
    <n v="47"/>
    <n v="133"/>
    <n v="8.6487999999999996"/>
    <n v="57000"/>
    <n v="35168.1"/>
    <n v="45600"/>
    <x v="1"/>
    <x v="0"/>
  </r>
  <r>
    <n v="21834030803"/>
    <n v="20001280218398"/>
    <d v="2007-05-10T00:00:00"/>
    <n v="240"/>
    <n v="52"/>
    <n v="188"/>
    <n v="8.6487999999999996"/>
    <n v="120000"/>
    <n v="34931.83"/>
    <n v="61000"/>
    <x v="4"/>
    <x v="0"/>
  </r>
  <r>
    <n v="3397679605"/>
    <n v="20001280202092"/>
    <d v="2007-01-11T00:00:00"/>
    <n v="240"/>
    <n v="56"/>
    <n v="184"/>
    <n v="8.6487999999999996"/>
    <n v="66000"/>
    <n v="34939.58"/>
    <n v="43000"/>
    <x v="1"/>
    <x v="0"/>
  </r>
  <r>
    <n v="33052370820"/>
    <n v="20001280345691"/>
    <d v="2009-02-27T00:00:00"/>
    <n v="240"/>
    <n v="31"/>
    <n v="209"/>
    <n v="8.6487999999999996"/>
    <n v="113000"/>
    <n v="34857.949999999997"/>
    <n v="69776.42"/>
    <x v="5"/>
    <x v="0"/>
  </r>
  <r>
    <n v="27689086810"/>
    <n v="20001280155280"/>
    <d v="2005-12-09T00:00:00"/>
    <n v="180"/>
    <n v="69"/>
    <n v="111"/>
    <n v="8.6487999999999996"/>
    <n v="116000"/>
    <n v="35297.33"/>
    <n v="66000"/>
    <x v="6"/>
    <x v="0"/>
  </r>
  <r>
    <n v="54686474868"/>
    <n v="20001280240326"/>
    <d v="2007-08-23T00:00:00"/>
    <n v="192"/>
    <n v="49"/>
    <n v="143"/>
    <n v="8.6487999999999996"/>
    <n v="60000"/>
    <n v="35042.54"/>
    <n v="45000"/>
    <x v="5"/>
    <x v="0"/>
  </r>
  <r>
    <n v="16986300425"/>
    <n v="20001280191384"/>
    <d v="2006-10-03T00:00:00"/>
    <n v="180"/>
    <n v="59"/>
    <n v="121"/>
    <n v="8.6487999999999996"/>
    <n v="102000"/>
    <n v="35179.519999999997"/>
    <n v="49000"/>
    <x v="5"/>
    <x v="0"/>
  </r>
  <r>
    <n v="6567684879"/>
    <n v="20001280187409"/>
    <d v="2006-08-29T00:00:00"/>
    <n v="180"/>
    <n v="61"/>
    <n v="119"/>
    <n v="8.6487999999999996"/>
    <n v="115000"/>
    <n v="35191.769999999997"/>
    <n v="50000"/>
    <x v="5"/>
    <x v="0"/>
  </r>
  <r>
    <n v="17229203864"/>
    <n v="20001280182571"/>
    <d v="2006-07-14T00:00:00"/>
    <n v="120"/>
    <n v="62"/>
    <n v="58"/>
    <n v="8.6487999999999996"/>
    <n v="105000"/>
    <n v="36152.79"/>
    <n v="70000"/>
    <x v="5"/>
    <x v="0"/>
  </r>
  <r>
    <n v="73279293804"/>
    <n v="20001280182814"/>
    <d v="2006-07-17T00:00:00"/>
    <n v="120"/>
    <n v="62"/>
    <n v="58"/>
    <n v="8.6487999999999996"/>
    <n v="114000"/>
    <n v="36149.32"/>
    <n v="70000"/>
    <x v="3"/>
    <x v="0"/>
  </r>
  <r>
    <n v="28713849832"/>
    <n v="20001280285397"/>
    <d v="2008-03-27T00:00:00"/>
    <n v="144"/>
    <n v="42"/>
    <n v="102"/>
    <n v="8.6487999999999996"/>
    <n v="89100"/>
    <n v="35316.61"/>
    <n v="63200"/>
    <x v="4"/>
    <x v="0"/>
  </r>
  <r>
    <n v="90189698934"/>
    <n v="20001280209925"/>
    <d v="2007-03-16T00:00:00"/>
    <n v="103"/>
    <n v="14"/>
    <n v="89"/>
    <n v="8.6487999999999996"/>
    <n v="85000"/>
    <n v="35460.910000000003"/>
    <n v="59000"/>
    <x v="1"/>
    <x v="0"/>
  </r>
  <r>
    <n v="10733657869"/>
    <n v="20001280181672"/>
    <d v="2006-07-05T00:00:00"/>
    <n v="180"/>
    <n v="62"/>
    <n v="118"/>
    <n v="8.6487999999999996"/>
    <n v="109000"/>
    <n v="35155.39"/>
    <n v="50000"/>
    <x v="4"/>
    <x v="0"/>
  </r>
  <r>
    <n v="4576947931"/>
    <n v="20001290072760"/>
    <d v="2008-10-01T00:00:00"/>
    <n v="180"/>
    <n v="35"/>
    <n v="145"/>
    <n v="8.6487999999999996"/>
    <n v="111000"/>
    <n v="34978.19"/>
    <n v="41940"/>
    <x v="1"/>
    <x v="0"/>
  </r>
  <r>
    <n v="3912451710"/>
    <n v="20001300003499"/>
    <d v="2008-07-11T00:00:00"/>
    <n v="85"/>
    <n v="20"/>
    <n v="65"/>
    <n v="8.6487999999999996"/>
    <n v="120000"/>
    <n v="35907.660000000003"/>
    <n v="65000"/>
    <x v="1"/>
    <x v="0"/>
  </r>
  <r>
    <n v="21971612880"/>
    <n v="20001280207361"/>
    <d v="2007-02-27T00:00:00"/>
    <n v="240"/>
    <n v="55"/>
    <n v="185"/>
    <n v="8.6487999999999996"/>
    <n v="74000"/>
    <n v="34797.78"/>
    <n v="54943.42"/>
    <x v="0"/>
    <x v="0"/>
  </r>
  <r>
    <n v="6951344779"/>
    <n v="20001270064975"/>
    <d v="2007-03-19T00:00:00"/>
    <n v="240"/>
    <n v="54"/>
    <n v="186"/>
    <n v="8.6487999999999996"/>
    <n v="95000"/>
    <n v="34793.54"/>
    <n v="76000"/>
    <x v="2"/>
    <x v="0"/>
  </r>
  <r>
    <n v="14002306836"/>
    <n v="20001280258772"/>
    <d v="2007-11-14T00:00:00"/>
    <n v="180"/>
    <n v="46"/>
    <n v="134"/>
    <n v="8.6487999999999996"/>
    <n v="120000"/>
    <n v="35014.160000000003"/>
    <n v="45000"/>
    <x v="5"/>
    <x v="0"/>
  </r>
  <r>
    <n v="19277153857"/>
    <n v="20001290066973"/>
    <d v="2008-01-21T00:00:00"/>
    <n v="53"/>
    <n v="2"/>
    <n v="51"/>
    <n v="8.6487999999999996"/>
    <n v="101000"/>
    <n v="36362.07"/>
    <n v="80800"/>
    <x v="5"/>
    <x v="0"/>
  </r>
  <r>
    <n v="15620272800"/>
    <n v="20001280313838"/>
    <d v="2008-08-26T00:00:00"/>
    <n v="228"/>
    <n v="37"/>
    <n v="191"/>
    <n v="8.6487999999999996"/>
    <n v="77000"/>
    <n v="34767.17"/>
    <n v="52000"/>
    <x v="4"/>
    <x v="0"/>
  </r>
  <r>
    <n v="7280870732"/>
    <n v="20001280327413"/>
    <d v="2008-11-19T00:00:00"/>
    <n v="120"/>
    <n v="34"/>
    <n v="86"/>
    <n v="8.6487999999999996"/>
    <n v="60000"/>
    <n v="35425.71"/>
    <n v="48000"/>
    <x v="5"/>
    <x v="0"/>
  </r>
  <r>
    <n v="11084129809"/>
    <n v="20001280207140"/>
    <d v="2007-02-26T00:00:00"/>
    <n v="240"/>
    <n v="55"/>
    <n v="185"/>
    <n v="8.6487999999999996"/>
    <n v="101000"/>
    <n v="34746.82"/>
    <n v="50000"/>
    <x v="5"/>
    <x v="0"/>
  </r>
  <r>
    <n v="2623674833"/>
    <n v="20001280199130"/>
    <d v="2006-12-14T00:00:00"/>
    <n v="180"/>
    <n v="57"/>
    <n v="123"/>
    <n v="8.6487999999999996"/>
    <n v="120000"/>
    <n v="35029.25"/>
    <n v="70000"/>
    <x v="0"/>
    <x v="0"/>
  </r>
  <r>
    <n v="83789987700"/>
    <n v="20001290063737"/>
    <d v="2007-10-29T00:00:00"/>
    <n v="180"/>
    <n v="47"/>
    <n v="133"/>
    <n v="8.6487999999999996"/>
    <n v="57000"/>
    <n v="34944.71"/>
    <n v="45309.84"/>
    <x v="1"/>
    <x v="0"/>
  </r>
  <r>
    <n v="78490278172"/>
    <n v="72140230000195"/>
    <d v="2010-01-11T00:00:00"/>
    <n v="120"/>
    <n v="20"/>
    <n v="100"/>
    <n v="8.6487999999999996"/>
    <n v="65000"/>
    <n v="35184.58"/>
    <n v="41300"/>
    <x v="5"/>
    <x v="0"/>
  </r>
  <r>
    <n v="26662919870"/>
    <n v="30001270056306"/>
    <d v="2006-02-23T00:00:00"/>
    <n v="180"/>
    <n v="67"/>
    <n v="113"/>
    <n v="8.6487999999999996"/>
    <n v="100000"/>
    <n v="35053.89"/>
    <n v="52000"/>
    <x v="1"/>
    <x v="0"/>
  </r>
  <r>
    <n v="1693634902"/>
    <n v="20001280297360"/>
    <d v="2008-05-30T00:00:00"/>
    <n v="228"/>
    <n v="40"/>
    <n v="188"/>
    <n v="8.6487999999999996"/>
    <n v="75700"/>
    <n v="34673.08"/>
    <n v="40000"/>
    <x v="1"/>
    <x v="0"/>
  </r>
  <r>
    <n v="83578315753"/>
    <n v="20001290060258"/>
    <d v="2007-08-03T00:00:00"/>
    <n v="180"/>
    <n v="49"/>
    <n v="131"/>
    <n v="8.6487999999999996"/>
    <n v="57000"/>
    <n v="34911.339999999997"/>
    <n v="45600"/>
    <x v="1"/>
    <x v="0"/>
  </r>
  <r>
    <n v="45676844604"/>
    <n v="20001280287942"/>
    <d v="2008-04-10T00:00:00"/>
    <n v="240"/>
    <n v="41"/>
    <n v="199"/>
    <n v="8.6487999999999996"/>
    <n v="58000"/>
    <n v="34626.93"/>
    <n v="40000"/>
    <x v="4"/>
    <x v="0"/>
  </r>
  <r>
    <n v="18280827838"/>
    <n v="20001280265175"/>
    <d v="2007-12-13T00:00:00"/>
    <n v="133"/>
    <n v="31"/>
    <n v="102"/>
    <n v="8.6487999999999996"/>
    <n v="83000"/>
    <n v="35136.269999999997"/>
    <n v="59200"/>
    <x v="2"/>
    <x v="0"/>
  </r>
  <r>
    <n v="24699449883"/>
    <n v="20001300006056"/>
    <d v="2008-09-29T00:00:00"/>
    <n v="240"/>
    <n v="7"/>
    <n v="233"/>
    <n v="8.6487999999999996"/>
    <n v="105000"/>
    <n v="34546.870000000003"/>
    <n v="52268"/>
    <x v="1"/>
    <x v="0"/>
  </r>
  <r>
    <n v="70486204715"/>
    <n v="20001280192917"/>
    <d v="2006-10-18T00:00:00"/>
    <n v="180"/>
    <n v="59"/>
    <n v="121"/>
    <n v="8.6487999999999996"/>
    <n v="88000"/>
    <n v="34963.08"/>
    <n v="49000"/>
    <x v="5"/>
    <x v="0"/>
  </r>
  <r>
    <n v="64614743153"/>
    <n v="20001290072434"/>
    <d v="2008-09-30T00:00:00"/>
    <n v="84"/>
    <n v="36"/>
    <n v="48"/>
    <n v="8.6487999999999996"/>
    <n v="93000"/>
    <n v="36336.86"/>
    <n v="61400"/>
    <x v="1"/>
    <x v="0"/>
  </r>
  <r>
    <n v="39993361453"/>
    <n v="20001280358220"/>
    <d v="2009-06-16T00:00:00"/>
    <n v="180"/>
    <n v="27"/>
    <n v="153"/>
    <n v="8.6487999999999996"/>
    <n v="54900"/>
    <n v="34745.83"/>
    <n v="40000"/>
    <x v="4"/>
    <x v="0"/>
  </r>
  <r>
    <n v="12329200889"/>
    <n v="20001280256192"/>
    <d v="2007-10-31T00:00:00"/>
    <n v="180"/>
    <n v="47"/>
    <n v="133"/>
    <n v="8.6487999999999996"/>
    <n v="77000"/>
    <n v="34849.620000000003"/>
    <n v="45000"/>
    <x v="2"/>
    <x v="0"/>
  </r>
  <r>
    <n v="23624434772"/>
    <n v="20001280258578"/>
    <d v="2007-11-12T00:00:00"/>
    <n v="120"/>
    <n v="46"/>
    <n v="74"/>
    <n v="8.6487999999999996"/>
    <n v="100000"/>
    <n v="35485.78"/>
    <n v="55000"/>
    <x v="4"/>
    <x v="0"/>
  </r>
  <r>
    <n v="16607349838"/>
    <n v="20001280200979"/>
    <d v="2007-01-03T00:00:00"/>
    <n v="120"/>
    <n v="56"/>
    <n v="64"/>
    <n v="8.6487999999999996"/>
    <n v="98000"/>
    <n v="35710.69"/>
    <n v="63000"/>
    <x v="5"/>
    <x v="0"/>
  </r>
  <r>
    <n v="55908314900"/>
    <n v="20001280219823"/>
    <d v="2007-05-17T00:00:00"/>
    <n v="240"/>
    <n v="52"/>
    <n v="188"/>
    <n v="8.6487999999999996"/>
    <n v="86000"/>
    <n v="34585.300000000003"/>
    <n v="42000"/>
    <x v="4"/>
    <x v="0"/>
  </r>
  <r>
    <n v="10819645885"/>
    <n v="20001280183993"/>
    <d v="2006-07-27T00:00:00"/>
    <n v="180"/>
    <n v="62"/>
    <n v="118"/>
    <n v="8.6487999999999996"/>
    <n v="94000"/>
    <n v="34918.79"/>
    <n v="50000"/>
    <x v="3"/>
    <x v="0"/>
  </r>
  <r>
    <n v="6626597833"/>
    <n v="20001280288795"/>
    <d v="2008-04-15T00:00:00"/>
    <n v="240"/>
    <n v="41"/>
    <n v="199"/>
    <n v="8.6487999999999996"/>
    <n v="78000"/>
    <n v="34548.6"/>
    <n v="40000"/>
    <x v="5"/>
    <x v="0"/>
  </r>
  <r>
    <n v="9626712740"/>
    <n v="20001290060371"/>
    <d v="2007-08-08T00:00:00"/>
    <n v="180"/>
    <n v="49"/>
    <n v="131"/>
    <n v="8.6487999999999996"/>
    <n v="57000"/>
    <n v="34822.06"/>
    <n v="45600"/>
    <x v="1"/>
    <x v="0"/>
  </r>
  <r>
    <n v="49928333491"/>
    <n v="20001280252855"/>
    <d v="2007-10-19T00:00:00"/>
    <n v="180"/>
    <n v="47"/>
    <n v="133"/>
    <n v="8.6487999999999996"/>
    <n v="120000"/>
    <n v="34780.050000000003"/>
    <n v="45000"/>
    <x v="5"/>
    <x v="0"/>
  </r>
  <r>
    <n v="9782174890"/>
    <n v="70174230000075"/>
    <d v="2008-05-20T00:00:00"/>
    <n v="288"/>
    <n v="40"/>
    <n v="248"/>
    <n v="8.6487999999999996"/>
    <n v="100000"/>
    <n v="34406.199999999997"/>
    <n v="38430"/>
    <x v="5"/>
    <x v="0"/>
  </r>
  <r>
    <n v="54104572187"/>
    <n v="20001300008270"/>
    <d v="2008-12-15T00:00:00"/>
    <n v="75"/>
    <n v="17"/>
    <n v="58"/>
    <n v="8.6487999999999996"/>
    <n v="109000"/>
    <n v="35831.32"/>
    <n v="76000"/>
    <x v="2"/>
    <x v="0"/>
  </r>
  <r>
    <n v="25576987845"/>
    <n v="20001290069719"/>
    <d v="2008-05-29T00:00:00"/>
    <n v="180"/>
    <n v="40"/>
    <n v="140"/>
    <n v="8.6487999999999996"/>
    <n v="114400"/>
    <n v="34720.68"/>
    <n v="80000"/>
    <x v="5"/>
    <x v="0"/>
  </r>
  <r>
    <n v="13049119500"/>
    <n v="20001290060703"/>
    <d v="2007-08-15T00:00:00"/>
    <n v="180"/>
    <n v="49"/>
    <n v="131"/>
    <n v="8.6487999999999996"/>
    <n v="57000"/>
    <n v="34771.919999999998"/>
    <n v="45600"/>
    <x v="1"/>
    <x v="0"/>
  </r>
  <r>
    <n v="9456261778"/>
    <n v="20001290060711"/>
    <d v="2007-08-15T00:00:00"/>
    <n v="180"/>
    <n v="49"/>
    <n v="131"/>
    <n v="8.6487999999999996"/>
    <n v="63000"/>
    <n v="34771.919999999998"/>
    <n v="45600"/>
    <x v="2"/>
    <x v="0"/>
  </r>
  <r>
    <n v="70140618791"/>
    <n v="20001290060835"/>
    <d v="2007-08-16T00:00:00"/>
    <n v="180"/>
    <n v="49"/>
    <n v="131"/>
    <n v="8.6487999999999996"/>
    <n v="57000"/>
    <n v="34770.47"/>
    <n v="45600"/>
    <x v="5"/>
    <x v="0"/>
  </r>
  <r>
    <n v="70140618791"/>
    <n v="20001290060894"/>
    <d v="2007-08-16T00:00:00"/>
    <n v="180"/>
    <n v="49"/>
    <n v="131"/>
    <n v="8.6487999999999996"/>
    <n v="57000"/>
    <n v="34770.47"/>
    <n v="45600"/>
    <x v="5"/>
    <x v="0"/>
  </r>
  <r>
    <n v="7214205831"/>
    <n v="72291230000404"/>
    <d v="2008-11-26T00:00:00"/>
    <n v="120"/>
    <n v="34"/>
    <n v="86"/>
    <n v="8.6487999999999996"/>
    <n v="103000"/>
    <n v="35187.31"/>
    <n v="47827.42"/>
    <x v="2"/>
    <x v="0"/>
  </r>
  <r>
    <n v="53819640800"/>
    <n v="30001280253392"/>
    <d v="2007-10-18T00:00:00"/>
    <n v="180"/>
    <n v="47"/>
    <n v="133"/>
    <n v="8.6487999999999996"/>
    <n v="113000"/>
    <n v="34733.839999999997"/>
    <n v="45000"/>
    <x v="3"/>
    <x v="0"/>
  </r>
  <r>
    <n v="79272894620"/>
    <n v="20001280178191"/>
    <d v="2006-06-02T00:00:00"/>
    <n v="180"/>
    <n v="63"/>
    <n v="117"/>
    <n v="8.6487999999999996"/>
    <n v="72000"/>
    <n v="34835.25"/>
    <n v="49900"/>
    <x v="6"/>
    <x v="0"/>
  </r>
  <r>
    <n v="10481800778"/>
    <n v="20001290060517"/>
    <d v="2007-08-10T00:00:00"/>
    <n v="180"/>
    <n v="49"/>
    <n v="131"/>
    <n v="8.6487999999999996"/>
    <n v="57000"/>
    <n v="34719.42"/>
    <n v="45600"/>
    <x v="1"/>
    <x v="0"/>
  </r>
  <r>
    <n v="80885144791"/>
    <n v="20001270059742"/>
    <d v="2006-06-19T00:00:00"/>
    <n v="180"/>
    <n v="63"/>
    <n v="117"/>
    <n v="8.6487999999999996"/>
    <n v="91000"/>
    <n v="34808.86"/>
    <n v="50000"/>
    <x v="4"/>
    <x v="0"/>
  </r>
  <r>
    <n v="18817208884"/>
    <n v="20001280310235"/>
    <d v="2008-08-05T00:00:00"/>
    <n v="216"/>
    <n v="37"/>
    <n v="179"/>
    <n v="8.6487999999999996"/>
    <n v="120000"/>
    <n v="34492.94"/>
    <n v="40000"/>
    <x v="0"/>
    <x v="0"/>
  </r>
  <r>
    <n v="27260498854"/>
    <n v="20001280190132"/>
    <d v="2006-09-14T00:00:00"/>
    <n v="180"/>
    <n v="60"/>
    <n v="120"/>
    <n v="8.6487999999999996"/>
    <n v="70000"/>
    <n v="34782.839999999997"/>
    <n v="49000"/>
    <x v="0"/>
    <x v="0"/>
  </r>
  <r>
    <n v="15661561814"/>
    <n v="70062230000806"/>
    <d v="2009-06-23T00:00:00"/>
    <n v="240"/>
    <n v="27"/>
    <n v="213"/>
    <n v="8.6487999999999996"/>
    <n v="70000"/>
    <n v="34391.31"/>
    <n v="38000"/>
    <x v="5"/>
    <x v="0"/>
  </r>
  <r>
    <n v="6093936856"/>
    <n v="20001280153121"/>
    <d v="2005-11-22T00:00:00"/>
    <n v="180"/>
    <n v="70"/>
    <n v="110"/>
    <n v="8.6487999999999996"/>
    <n v="90000"/>
    <n v="34855.03"/>
    <n v="52600"/>
    <x v="5"/>
    <x v="0"/>
  </r>
  <r>
    <n v="10274535700"/>
    <n v="20001290060878"/>
    <d v="2007-08-16T00:00:00"/>
    <n v="180"/>
    <n v="49"/>
    <n v="131"/>
    <n v="8.6487999999999996"/>
    <n v="57000"/>
    <n v="34690.379999999997"/>
    <n v="45600"/>
    <x v="4"/>
    <x v="0"/>
  </r>
  <r>
    <n v="7006960754"/>
    <n v="20001330116283"/>
    <d v="2009-09-30T00:00:00"/>
    <n v="144"/>
    <n v="24"/>
    <n v="120"/>
    <n v="8.6487999999999996"/>
    <n v="118000"/>
    <n v="34764.6"/>
    <n v="41000"/>
    <x v="1"/>
    <x v="0"/>
  </r>
  <r>
    <n v="2889421678"/>
    <n v="20001280282509"/>
    <d v="2008-03-13T00:00:00"/>
    <n v="240"/>
    <n v="42"/>
    <n v="198"/>
    <n v="8.6487999999999996"/>
    <n v="64000"/>
    <n v="34388.65"/>
    <n v="40000"/>
    <x v="4"/>
    <x v="0"/>
  </r>
  <r>
    <n v="4959633808"/>
    <n v="20001280283114"/>
    <d v="2008-03-17T00:00:00"/>
    <n v="240"/>
    <n v="42"/>
    <n v="198"/>
    <n v="8.6487999999999996"/>
    <n v="71600"/>
    <n v="34385.72"/>
    <n v="40000"/>
    <x v="0"/>
    <x v="0"/>
  </r>
  <r>
    <n v="21271018802"/>
    <n v="20001330111320"/>
    <d v="2008-07-18T00:00:00"/>
    <n v="237"/>
    <n v="26"/>
    <n v="211"/>
    <n v="8.6487999999999996"/>
    <n v="95000"/>
    <n v="34340"/>
    <n v="57625.09"/>
    <x v="1"/>
    <x v="0"/>
  </r>
  <r>
    <n v="10756229723"/>
    <n v="20001290067406"/>
    <d v="2008-02-06T00:00:00"/>
    <n v="120"/>
    <n v="43"/>
    <n v="77"/>
    <n v="8.6487999999999996"/>
    <n v="111000"/>
    <n v="35193.81"/>
    <n v="52455.64"/>
    <x v="1"/>
    <x v="0"/>
  </r>
  <r>
    <n v="9487213759"/>
    <n v="20001290071462"/>
    <d v="2008-08-29T00:00:00"/>
    <n v="180"/>
    <n v="37"/>
    <n v="143"/>
    <n v="8.6487999999999996"/>
    <n v="60000"/>
    <n v="34536.080000000002"/>
    <n v="42071.38"/>
    <x v="5"/>
    <x v="0"/>
  </r>
  <r>
    <n v="552023736"/>
    <n v="20001290060746"/>
    <d v="2007-08-15T00:00:00"/>
    <n v="216"/>
    <n v="49"/>
    <n v="167"/>
    <n v="8.6487999999999996"/>
    <n v="57000"/>
    <n v="34419.64"/>
    <n v="42489.39"/>
    <x v="1"/>
    <x v="0"/>
  </r>
  <r>
    <n v="22098422806"/>
    <n v="20001280305126"/>
    <d v="2008-07-14T00:00:00"/>
    <n v="92"/>
    <n v="13"/>
    <n v="79"/>
    <n v="8.6487999999999996"/>
    <n v="81400"/>
    <n v="35123.83"/>
    <n v="59228.97"/>
    <x v="4"/>
    <x v="0"/>
  </r>
  <r>
    <n v="9290487844"/>
    <n v="20001290062285"/>
    <d v="2007-09-17T00:00:00"/>
    <n v="240"/>
    <n v="48"/>
    <n v="192"/>
    <n v="8.6487999999999996"/>
    <n v="111000"/>
    <n v="34325.019999999997"/>
    <n v="41000"/>
    <x v="0"/>
    <x v="0"/>
  </r>
  <r>
    <n v="50600036987"/>
    <n v="30001280167534"/>
    <d v="2006-03-16T00:00:00"/>
    <n v="180"/>
    <n v="66"/>
    <n v="114"/>
    <n v="8.6487999999999996"/>
    <n v="119000"/>
    <n v="34679.300000000003"/>
    <n v="83300"/>
    <x v="5"/>
    <x v="0"/>
  </r>
  <r>
    <n v="1463943806"/>
    <n v="20001280351616"/>
    <d v="2009-04-16T00:00:00"/>
    <n v="120"/>
    <n v="29"/>
    <n v="91"/>
    <n v="8.6487999999999996"/>
    <n v="85000"/>
    <n v="34908.21"/>
    <n v="45000"/>
    <x v="5"/>
    <x v="0"/>
  </r>
  <r>
    <n v="39827895672"/>
    <n v="20001310123187"/>
    <d v="2009-09-21T00:00:00"/>
    <n v="192"/>
    <n v="24"/>
    <n v="168"/>
    <n v="8.6487999999999996"/>
    <n v="86800"/>
    <n v="34360.83"/>
    <n v="38500"/>
    <x v="5"/>
    <x v="0"/>
  </r>
  <r>
    <n v="31528767004"/>
    <n v="20001280245026"/>
    <d v="2007-09-13T00:00:00"/>
    <n v="180"/>
    <n v="48"/>
    <n v="132"/>
    <n v="8.6487999999999996"/>
    <n v="79000"/>
    <n v="34524.080000000002"/>
    <n v="45000"/>
    <x v="5"/>
    <x v="0"/>
  </r>
  <r>
    <n v="22196150819"/>
    <n v="20001280248041"/>
    <d v="2007-09-25T00:00:00"/>
    <n v="240"/>
    <n v="48"/>
    <n v="192"/>
    <n v="8.6487999999999996"/>
    <n v="80000"/>
    <n v="34267.29"/>
    <n v="56000"/>
    <x v="5"/>
    <x v="0"/>
  </r>
  <r>
    <n v="29092200875"/>
    <n v="70360230000051"/>
    <d v="2009-02-18T00:00:00"/>
    <n v="84"/>
    <n v="31"/>
    <n v="53"/>
    <n v="8.6487999999999996"/>
    <n v="88000"/>
    <n v="35722.21"/>
    <n v="50000"/>
    <x v="5"/>
    <x v="0"/>
  </r>
  <r>
    <n v="70339872772"/>
    <n v="20001280191376"/>
    <d v="2006-10-03T00:00:00"/>
    <n v="132"/>
    <n v="59"/>
    <n v="73"/>
    <n v="8.6487999999999996"/>
    <n v="85000"/>
    <n v="35143.839999999997"/>
    <n v="59500"/>
    <x v="2"/>
    <x v="0"/>
  </r>
  <r>
    <n v="93019050006"/>
    <n v="20001280269227"/>
    <d v="2008-01-02T00:00:00"/>
    <n v="240"/>
    <n v="44"/>
    <n v="196"/>
    <n v="8.6487999999999996"/>
    <n v="89000"/>
    <n v="34223.279999999999"/>
    <n v="40000"/>
    <x v="2"/>
    <x v="0"/>
  </r>
  <r>
    <n v="84602694187"/>
    <n v="20001280278099"/>
    <d v="2008-02-20T00:00:00"/>
    <n v="240"/>
    <n v="43"/>
    <n v="197"/>
    <n v="8.6487999999999996"/>
    <n v="78000"/>
    <n v="34212.01"/>
    <n v="40000"/>
    <x v="5"/>
    <x v="0"/>
  </r>
  <r>
    <n v="48849120044"/>
    <n v="20001280301864"/>
    <d v="2008-06-25T00:00:00"/>
    <n v="180"/>
    <n v="39"/>
    <n v="141"/>
    <n v="8.6487999999999996"/>
    <n v="59000"/>
    <n v="34416.14"/>
    <n v="42400"/>
    <x v="2"/>
    <x v="0"/>
  </r>
  <r>
    <n v="45264252653"/>
    <n v="20001280278056"/>
    <d v="2008-02-21T00:00:00"/>
    <n v="240"/>
    <n v="43"/>
    <n v="197"/>
    <n v="8.6487999999999996"/>
    <n v="93100"/>
    <n v="34193.339999999997"/>
    <n v="40000"/>
    <x v="3"/>
    <x v="0"/>
  </r>
  <r>
    <n v="32265921734"/>
    <n v="20001290060100"/>
    <d v="2007-07-30T00:00:00"/>
    <n v="180"/>
    <n v="50"/>
    <n v="130"/>
    <n v="8.6487999999999996"/>
    <n v="57000"/>
    <n v="34461.67"/>
    <n v="45600"/>
    <x v="1"/>
    <x v="0"/>
  </r>
  <r>
    <n v="3389059873"/>
    <n v="20001280270373"/>
    <d v="2008-01-10T00:00:00"/>
    <n v="240"/>
    <n v="44"/>
    <n v="196"/>
    <n v="8.6487999999999996"/>
    <n v="58000"/>
    <n v="34181.08"/>
    <n v="40000"/>
    <x v="5"/>
    <x v="0"/>
  </r>
  <r>
    <n v="12474080864"/>
    <n v="20001280270390"/>
    <d v="2008-01-10T00:00:00"/>
    <n v="240"/>
    <n v="44"/>
    <n v="196"/>
    <n v="8.6487999999999996"/>
    <n v="71000"/>
    <n v="34181.08"/>
    <n v="40000"/>
    <x v="5"/>
    <x v="0"/>
  </r>
  <r>
    <n v="17080892848"/>
    <n v="70119230001001"/>
    <d v="2008-04-24T00:00:00"/>
    <n v="240"/>
    <n v="41"/>
    <n v="199"/>
    <n v="8.6487999999999996"/>
    <n v="63000"/>
    <n v="34169.49"/>
    <n v="39690"/>
    <x v="2"/>
    <x v="0"/>
  </r>
  <r>
    <n v="29118465838"/>
    <n v="70001230002602"/>
    <d v="2008-09-19T00:00:00"/>
    <n v="360"/>
    <n v="36"/>
    <n v="324"/>
    <n v="8.6487999999999996"/>
    <n v="73000"/>
    <n v="33956.120000000003"/>
    <n v="36500"/>
    <x v="4"/>
    <x v="0"/>
  </r>
  <r>
    <n v="175313652"/>
    <n v="20001280181354"/>
    <d v="2006-07-03T00:00:00"/>
    <n v="180"/>
    <n v="62"/>
    <n v="118"/>
    <n v="8.6487999999999996"/>
    <n v="70000"/>
    <n v="34507.910000000003"/>
    <n v="49000"/>
    <x v="5"/>
    <x v="0"/>
  </r>
  <r>
    <n v="14729044860"/>
    <n v="20001270055747"/>
    <d v="2006-03-06T00:00:00"/>
    <n v="180"/>
    <n v="66"/>
    <n v="114"/>
    <n v="8.6487999999999996"/>
    <n v="100000"/>
    <n v="34516.06"/>
    <n v="50500"/>
    <x v="1"/>
    <x v="0"/>
  </r>
  <r>
    <n v="12536257860"/>
    <n v="20001280254980"/>
    <d v="2007-10-26T00:00:00"/>
    <n v="240"/>
    <n v="47"/>
    <n v="193"/>
    <n v="8.6487999999999996"/>
    <n v="97000"/>
    <n v="34129.89"/>
    <n v="53724.34"/>
    <x v="3"/>
    <x v="0"/>
  </r>
  <r>
    <n v="88490807515"/>
    <n v="20001280170867"/>
    <d v="2006-04-07T00:00:00"/>
    <n v="180"/>
    <n v="65"/>
    <n v="115"/>
    <n v="8.6487999999999996"/>
    <n v="113000"/>
    <n v="34496.43"/>
    <n v="79100"/>
    <x v="4"/>
    <x v="0"/>
  </r>
  <r>
    <n v="41510712020"/>
    <n v="20001280247347"/>
    <d v="2007-09-25T00:00:00"/>
    <n v="120"/>
    <n v="48"/>
    <n v="72"/>
    <n v="8.6487999999999996"/>
    <n v="80000"/>
    <n v="35053"/>
    <n v="56000"/>
    <x v="5"/>
    <x v="0"/>
  </r>
  <r>
    <n v="746104650"/>
    <n v="72291230000510"/>
    <d v="2009-07-22T00:00:00"/>
    <n v="180"/>
    <n v="26"/>
    <n v="154"/>
    <n v="8.6487999999999996"/>
    <n v="116000"/>
    <n v="34251.019999999997"/>
    <n v="39240.92"/>
    <x v="5"/>
    <x v="0"/>
  </r>
  <r>
    <n v="40693864087"/>
    <n v="71001230001083"/>
    <d v="2009-06-16T00:00:00"/>
    <n v="240"/>
    <n v="27"/>
    <n v="213"/>
    <n v="8.6487999999999996"/>
    <n v="110000"/>
    <n v="34053.980000000003"/>
    <n v="88000"/>
    <x v="2"/>
    <x v="0"/>
  </r>
  <r>
    <n v="84433752800"/>
    <n v="20001230053360"/>
    <d v="2007-10-29T00:00:00"/>
    <n v="240"/>
    <n v="47"/>
    <n v="193"/>
    <n v="8.6487999999999996"/>
    <n v="95000"/>
    <n v="34078.85"/>
    <n v="40000"/>
    <x v="1"/>
    <x v="0"/>
  </r>
  <r>
    <n v="4461360695"/>
    <n v="20001280339500"/>
    <d v="2009-01-08T00:00:00"/>
    <n v="89"/>
    <n v="13"/>
    <n v="76"/>
    <n v="8.6487999999999996"/>
    <n v="85000"/>
    <n v="34916.54"/>
    <n v="68000"/>
    <x v="2"/>
    <x v="0"/>
  </r>
  <r>
    <n v="30106766899"/>
    <n v="72168230000284"/>
    <d v="2009-02-19T00:00:00"/>
    <n v="240"/>
    <n v="31"/>
    <n v="209"/>
    <n v="8.6487999999999996"/>
    <n v="113000"/>
    <n v="34024.28"/>
    <n v="83000"/>
    <x v="5"/>
    <x v="0"/>
  </r>
  <r>
    <n v="5844668898"/>
    <n v="20001280182989"/>
    <d v="2006-07-18T00:00:00"/>
    <n v="120"/>
    <n v="62"/>
    <n v="58"/>
    <n v="8.6487999999999996"/>
    <n v="98500"/>
    <n v="35353.800000000003"/>
    <n v="68500"/>
    <x v="3"/>
    <x v="0"/>
  </r>
  <r>
    <n v="91514886391"/>
    <n v="20001280272619"/>
    <d v="2008-01-22T00:00:00"/>
    <n v="240"/>
    <n v="44"/>
    <n v="196"/>
    <n v="8.6487999999999996"/>
    <n v="53000"/>
    <n v="34044.71"/>
    <n v="40000"/>
    <x v="1"/>
    <x v="0"/>
  </r>
  <r>
    <n v="1954195966"/>
    <n v="20001280248017"/>
    <d v="2007-09-26T00:00:00"/>
    <n v="240"/>
    <n v="48"/>
    <n v="192"/>
    <n v="8.6487999999999996"/>
    <n v="91000"/>
    <n v="34053.14"/>
    <n v="54850"/>
    <x v="2"/>
    <x v="0"/>
  </r>
  <r>
    <n v="35558245620"/>
    <n v="20001280191597"/>
    <d v="2006-10-04T00:00:00"/>
    <n v="120"/>
    <n v="59"/>
    <n v="61"/>
    <n v="8.6487999999999996"/>
    <n v="116000"/>
    <n v="35254.639999999999"/>
    <n v="65000"/>
    <x v="4"/>
    <x v="0"/>
  </r>
  <r>
    <n v="16983947487"/>
    <n v="20001280201886"/>
    <d v="2007-01-10T00:00:00"/>
    <n v="180"/>
    <n v="56"/>
    <n v="124"/>
    <n v="8.6487999999999996"/>
    <n v="85000"/>
    <n v="34343.83"/>
    <n v="47000"/>
    <x v="5"/>
    <x v="0"/>
  </r>
  <r>
    <n v="2565361980"/>
    <n v="20001280217839"/>
    <d v="2007-05-08T00:00:00"/>
    <n v="240"/>
    <n v="52"/>
    <n v="188"/>
    <n v="8.6487999999999996"/>
    <n v="120000"/>
    <n v="34052.69"/>
    <n v="48000"/>
    <x v="5"/>
    <x v="0"/>
  </r>
  <r>
    <n v="77257952868"/>
    <n v="20001290063176"/>
    <d v="2007-10-09T00:00:00"/>
    <n v="228"/>
    <n v="47"/>
    <n v="181"/>
    <n v="8.6487999999999996"/>
    <n v="68000"/>
    <n v="34063.69"/>
    <n v="41000"/>
    <x v="1"/>
    <x v="0"/>
  </r>
  <r>
    <n v="5770462841"/>
    <n v="20001280263946"/>
    <d v="2007-12-06T00:00:00"/>
    <n v="240"/>
    <n v="45"/>
    <n v="195"/>
    <n v="8.6487999999999996"/>
    <n v="120000"/>
    <n v="34017.919999999998"/>
    <n v="75000"/>
    <x v="2"/>
    <x v="0"/>
  </r>
  <r>
    <n v="19493187888"/>
    <n v="20001280264756"/>
    <d v="2007-12-11T00:00:00"/>
    <n v="96"/>
    <n v="45"/>
    <n v="51"/>
    <n v="8.6487999999999996"/>
    <n v="80000"/>
    <n v="35586.93"/>
    <n v="64000"/>
    <x v="4"/>
    <x v="0"/>
  </r>
  <r>
    <n v="3300586658"/>
    <n v="20001280212624"/>
    <d v="2007-04-05T00:00:00"/>
    <n v="240"/>
    <n v="53"/>
    <n v="187"/>
    <n v="8.6487999999999996"/>
    <n v="110000"/>
    <n v="34017.230000000003"/>
    <n v="80861"/>
    <x v="2"/>
    <x v="0"/>
  </r>
  <r>
    <n v="4510887868"/>
    <n v="20001280220600"/>
    <d v="2007-05-22T00:00:00"/>
    <n v="156"/>
    <n v="52"/>
    <n v="104"/>
    <n v="8.6487999999999996"/>
    <n v="57000"/>
    <n v="34451.67"/>
    <n v="45600"/>
    <x v="3"/>
    <x v="3"/>
  </r>
  <r>
    <n v="25387620812"/>
    <n v="70035230000108"/>
    <d v="2009-01-23T00:00:00"/>
    <n v="180"/>
    <n v="31"/>
    <n v="149"/>
    <n v="8.6487999999999996"/>
    <n v="66000"/>
    <n v="34140.39"/>
    <n v="39970"/>
    <x v="5"/>
    <x v="0"/>
  </r>
  <r>
    <n v="7530979825"/>
    <n v="30001280264203"/>
    <d v="2007-12-07T00:00:00"/>
    <n v="240"/>
    <n v="45"/>
    <n v="195"/>
    <n v="8.6487999999999996"/>
    <n v="72000"/>
    <n v="33963.32"/>
    <n v="40000"/>
    <x v="1"/>
    <x v="0"/>
  </r>
  <r>
    <n v="61035602504"/>
    <n v="20001280169656"/>
    <d v="2006-04-12T00:00:00"/>
    <n v="180"/>
    <n v="65"/>
    <n v="115"/>
    <n v="8.6487999999999996"/>
    <n v="76000"/>
    <n v="34323.46"/>
    <n v="50000"/>
    <x v="5"/>
    <x v="0"/>
  </r>
  <r>
    <n v="8281838728"/>
    <n v="20001290053189"/>
    <d v="2006-08-15T00:00:00"/>
    <n v="180"/>
    <n v="61"/>
    <n v="119"/>
    <n v="8.6487999999999996"/>
    <n v="94000"/>
    <n v="34277.620000000003"/>
    <n v="65800"/>
    <x v="0"/>
    <x v="0"/>
  </r>
  <r>
    <n v="18414268811"/>
    <n v="20001280305630"/>
    <d v="2008-07-17T00:00:00"/>
    <n v="300"/>
    <n v="5"/>
    <n v="295"/>
    <n v="8.6487999999999996"/>
    <n v="78200"/>
    <n v="33746.080000000002"/>
    <n v="57500"/>
    <x v="2"/>
    <x v="0"/>
  </r>
  <r>
    <n v="14652638884"/>
    <n v="20001280348623"/>
    <d v="2009-03-23T00:00:00"/>
    <n v="240"/>
    <n v="30"/>
    <n v="210"/>
    <n v="8.6487999999999996"/>
    <n v="105000"/>
    <n v="33861.15"/>
    <n v="37862.33"/>
    <x v="6"/>
    <x v="0"/>
  </r>
  <r>
    <n v="10212809687"/>
    <n v="20001280142987"/>
    <d v="2005-08-23T00:00:00"/>
    <n v="168"/>
    <n v="73"/>
    <n v="95"/>
    <n v="8.6487999999999996"/>
    <n v="92000"/>
    <n v="34465.440000000002"/>
    <n v="56000"/>
    <x v="5"/>
    <x v="0"/>
  </r>
  <r>
    <n v="9513914100"/>
    <n v="20001280287195"/>
    <d v="2008-04-07T00:00:00"/>
    <n v="84"/>
    <n v="41"/>
    <n v="43"/>
    <n v="8.6487999999999996"/>
    <n v="90000"/>
    <n v="35876.730000000003"/>
    <n v="65000"/>
    <x v="3"/>
    <x v="0"/>
  </r>
  <r>
    <n v="98074083691"/>
    <n v="20001280320354"/>
    <d v="2008-09-25T00:00:00"/>
    <n v="120"/>
    <n v="36"/>
    <n v="84"/>
    <n v="8.6487999999999996"/>
    <n v="75200"/>
    <n v="34609.42"/>
    <n v="48000"/>
    <x v="4"/>
    <x v="0"/>
  </r>
  <r>
    <n v="94502773620"/>
    <n v="20001280315504"/>
    <d v="2008-08-29T00:00:00"/>
    <n v="300"/>
    <n v="37"/>
    <n v="263"/>
    <n v="8.6487999999999996"/>
    <n v="46000"/>
    <n v="33747.93"/>
    <n v="36800"/>
    <x v="4"/>
    <x v="0"/>
  </r>
  <r>
    <n v="73202177672"/>
    <n v="20001280208490"/>
    <d v="2007-03-05T00:00:00"/>
    <n v="120"/>
    <n v="54"/>
    <n v="66"/>
    <n v="8.6487999999999996"/>
    <n v="103000"/>
    <n v="34943.25"/>
    <n v="60000"/>
    <x v="2"/>
    <x v="0"/>
  </r>
  <r>
    <n v="49192647120"/>
    <n v="20001280319755"/>
    <d v="2008-09-24T00:00:00"/>
    <n v="120"/>
    <n v="36"/>
    <n v="84"/>
    <n v="8.6487999999999996"/>
    <n v="104000"/>
    <n v="34589.25"/>
    <n v="47969.78"/>
    <x v="5"/>
    <x v="0"/>
  </r>
  <r>
    <n v="41639480315"/>
    <n v="20001280203404"/>
    <d v="2007-01-23T00:00:00"/>
    <n v="180"/>
    <n v="56"/>
    <n v="124"/>
    <n v="8.6487999999999996"/>
    <n v="110000"/>
    <n v="34179.42"/>
    <n v="47000"/>
    <x v="5"/>
    <x v="0"/>
  </r>
  <r>
    <n v="13622191856"/>
    <n v="510001310111719"/>
    <d v="2007-04-24T00:00:00"/>
    <n v="144"/>
    <n v="53"/>
    <n v="91"/>
    <n v="8.6487999999999996"/>
    <n v="84000"/>
    <n v="34488.589999999997"/>
    <n v="52000"/>
    <x v="5"/>
    <x v="0"/>
  </r>
  <r>
    <n v="2549366794"/>
    <n v="20001280216700"/>
    <d v="2007-04-27T00:00:00"/>
    <n v="144"/>
    <n v="53"/>
    <n v="91"/>
    <n v="8.6487999999999996"/>
    <n v="70000"/>
    <n v="34483.72"/>
    <n v="52000"/>
    <x v="5"/>
    <x v="0"/>
  </r>
  <r>
    <n v="20276051858"/>
    <n v="70085230000112"/>
    <d v="2009-01-23T00:00:00"/>
    <n v="240"/>
    <n v="32"/>
    <n v="208"/>
    <n v="8.6487999999999996"/>
    <n v="54000"/>
    <n v="33827.35"/>
    <n v="35000"/>
    <x v="5"/>
    <x v="0"/>
  </r>
  <r>
    <n v="55521223800"/>
    <n v="20001280295651"/>
    <d v="2008-05-21T00:00:00"/>
    <n v="120"/>
    <n v="40"/>
    <n v="80"/>
    <n v="8.6487999999999996"/>
    <n v="104300"/>
    <n v="34633.120000000003"/>
    <n v="50000"/>
    <x v="2"/>
    <x v="0"/>
  </r>
  <r>
    <n v="14617779841"/>
    <n v="30001280165736"/>
    <d v="2006-03-02T00:00:00"/>
    <n v="180"/>
    <n v="66"/>
    <n v="114"/>
    <n v="8.6487999999999996"/>
    <n v="86500"/>
    <n v="34223.08"/>
    <n v="50000"/>
    <x v="5"/>
    <x v="0"/>
  </r>
  <r>
    <n v="321662814"/>
    <n v="20001280165626"/>
    <d v="2006-03-02T00:00:00"/>
    <n v="180"/>
    <n v="66"/>
    <n v="114"/>
    <n v="8.6487999999999996"/>
    <n v="90000"/>
    <n v="34223.08"/>
    <n v="50000"/>
    <x v="5"/>
    <x v="0"/>
  </r>
  <r>
    <n v="10432664700"/>
    <n v="20001280295147"/>
    <d v="2008-05-20T00:00:00"/>
    <n v="216"/>
    <n v="40"/>
    <n v="176"/>
    <n v="8.6487999999999996"/>
    <n v="60100"/>
    <n v="33885.65"/>
    <n v="40000"/>
    <x v="4"/>
    <x v="0"/>
  </r>
  <r>
    <n v="10209829850"/>
    <n v="20001280169184"/>
    <d v="2006-03-29T00:00:00"/>
    <n v="132"/>
    <n v="66"/>
    <n v="66"/>
    <n v="8.6487999999999996"/>
    <n v="120000"/>
    <n v="34886.019999999997"/>
    <n v="65000"/>
    <x v="5"/>
    <x v="0"/>
  </r>
  <r>
    <n v="67219667949"/>
    <n v="20001270063103"/>
    <d v="2006-12-18T00:00:00"/>
    <n v="97"/>
    <n v="16"/>
    <n v="81"/>
    <n v="8.6487999999999996"/>
    <n v="80000"/>
    <n v="34555.71"/>
    <n v="63000"/>
    <x v="3"/>
    <x v="0"/>
  </r>
  <r>
    <n v="65204360115"/>
    <n v="20001270059556"/>
    <d v="2006-06-12T00:00:00"/>
    <n v="180"/>
    <n v="63"/>
    <n v="117"/>
    <n v="8.6487999999999996"/>
    <n v="74000"/>
    <n v="34130.639999999999"/>
    <n v="49000"/>
    <x v="2"/>
    <x v="0"/>
  </r>
  <r>
    <n v="19743433830"/>
    <n v="20001280168447"/>
    <d v="2006-03-23T00:00:00"/>
    <n v="180"/>
    <n v="66"/>
    <n v="114"/>
    <n v="8.6487999999999996"/>
    <n v="100000"/>
    <n v="34137.879999999997"/>
    <n v="63000"/>
    <x v="5"/>
    <x v="0"/>
  </r>
  <r>
    <n v="31966534809"/>
    <n v="20001280222301"/>
    <d v="2007-05-29T00:00:00"/>
    <n v="240"/>
    <n v="52"/>
    <n v="188"/>
    <n v="8.6487999999999996"/>
    <n v="85000"/>
    <n v="33776.79"/>
    <n v="55000"/>
    <x v="2"/>
    <x v="0"/>
  </r>
  <r>
    <n v="50432150110"/>
    <n v="20001230054766"/>
    <d v="2008-09-24T00:00:00"/>
    <n v="120"/>
    <n v="36"/>
    <n v="84"/>
    <n v="8.6487999999999996"/>
    <n v="66790.63"/>
    <n v="34452.03"/>
    <n v="47780"/>
    <x v="1"/>
    <x v="0"/>
  </r>
  <r>
    <n v="9222068726"/>
    <n v="20001280311282"/>
    <d v="2008-08-12T00:00:00"/>
    <n v="120"/>
    <n v="37"/>
    <n v="83"/>
    <n v="8.6487999999999996"/>
    <n v="71100"/>
    <n v="34443.379999999997"/>
    <n v="48000"/>
    <x v="5"/>
    <x v="0"/>
  </r>
  <r>
    <n v="46422536100"/>
    <n v="20001280324139"/>
    <d v="2008-10-14T00:00:00"/>
    <n v="300"/>
    <n v="35"/>
    <n v="265"/>
    <n v="8.6487999999999996"/>
    <n v="53000"/>
    <n v="33567.129999999997"/>
    <n v="36800"/>
    <x v="4"/>
    <x v="0"/>
  </r>
  <r>
    <n v="26881265808"/>
    <n v="20001280251450"/>
    <d v="2007-10-11T00:00:00"/>
    <n v="240"/>
    <n v="47"/>
    <n v="193"/>
    <n v="8.6487999999999996"/>
    <n v="78000"/>
    <n v="33703.15"/>
    <n v="40000"/>
    <x v="4"/>
    <x v="0"/>
  </r>
  <r>
    <n v="60102543704"/>
    <n v="20001280262478"/>
    <d v="2007-11-30T00:00:00"/>
    <n v="240"/>
    <n v="46"/>
    <n v="194"/>
    <n v="8.6487999999999996"/>
    <n v="106600"/>
    <n v="33699.519999999997"/>
    <n v="40000"/>
    <x v="4"/>
    <x v="0"/>
  </r>
  <r>
    <n v="18693738801"/>
    <n v="71396230000015"/>
    <d v="2008-02-21T00:00:00"/>
    <n v="180"/>
    <n v="43"/>
    <n v="137"/>
    <n v="8.6487999999999996"/>
    <n v="72000"/>
    <n v="33918.410000000003"/>
    <n v="52403.9"/>
    <x v="2"/>
    <x v="0"/>
  </r>
  <r>
    <n v="76692132649"/>
    <n v="20001280279680"/>
    <d v="2008-02-27T00:00:00"/>
    <n v="95"/>
    <n v="10"/>
    <n v="85"/>
    <n v="8.6487999999999996"/>
    <n v="90000"/>
    <n v="34388.519999999997"/>
    <n v="58000"/>
    <x v="5"/>
    <x v="0"/>
  </r>
  <r>
    <n v="10450494845"/>
    <n v="20001280221240"/>
    <d v="2007-05-24T00:00:00"/>
    <n v="240"/>
    <n v="52"/>
    <n v="188"/>
    <n v="8.6487999999999996"/>
    <n v="120000"/>
    <n v="33696.199999999997"/>
    <n v="60000"/>
    <x v="0"/>
    <x v="0"/>
  </r>
  <r>
    <n v="33051542768"/>
    <n v="20001280271574"/>
    <d v="2008-01-16T00:00:00"/>
    <n v="228"/>
    <n v="44"/>
    <n v="184"/>
    <n v="8.6487999999999996"/>
    <n v="60000"/>
    <n v="33705.949999999997"/>
    <n v="40000"/>
    <x v="5"/>
    <x v="0"/>
  </r>
  <r>
    <n v="3039662627"/>
    <n v="20001280250690"/>
    <d v="2007-10-09T00:00:00"/>
    <n v="240"/>
    <n v="47"/>
    <n v="193"/>
    <n v="8.6487999999999996"/>
    <n v="80000"/>
    <n v="33664.050000000003"/>
    <n v="40000"/>
    <x v="4"/>
    <x v="0"/>
  </r>
  <r>
    <n v="18711299827"/>
    <n v="20001280185660"/>
    <d v="2006-08-14T00:00:00"/>
    <n v="180"/>
    <n v="61"/>
    <n v="119"/>
    <n v="8.6487999999999996"/>
    <n v="90000"/>
    <n v="33995.26"/>
    <n v="48200"/>
    <x v="1"/>
    <x v="0"/>
  </r>
  <r>
    <n v="27651847806"/>
    <n v="20001270061070"/>
    <d v="2006-08-23T00:00:00"/>
    <n v="120"/>
    <n v="61"/>
    <n v="59"/>
    <n v="8.6487999999999996"/>
    <n v="120000"/>
    <n v="34909.74"/>
    <n v="80500"/>
    <x v="5"/>
    <x v="0"/>
  </r>
  <r>
    <n v="14827001820"/>
    <n v="20001280176342"/>
    <d v="2006-05-18T00:00:00"/>
    <n v="120"/>
    <n v="64"/>
    <n v="56"/>
    <n v="8.6487999999999996"/>
    <n v="119000"/>
    <n v="35010.160000000003"/>
    <n v="70000"/>
    <x v="5"/>
    <x v="0"/>
  </r>
  <r>
    <n v="22158341882"/>
    <n v="20001280205920"/>
    <d v="2007-02-13T00:00:00"/>
    <n v="96"/>
    <n v="19"/>
    <n v="77"/>
    <n v="8.6487999999999996"/>
    <n v="107000"/>
    <n v="34473.230000000003"/>
    <n v="70000"/>
    <x v="1"/>
    <x v="0"/>
  </r>
  <r>
    <n v="10087597837"/>
    <n v="510001310109919"/>
    <d v="2006-08-21T00:00:00"/>
    <n v="108"/>
    <n v="61"/>
    <n v="47"/>
    <n v="8.6487999999999996"/>
    <n v="114000"/>
    <n v="35366.720000000001"/>
    <n v="76300"/>
    <x v="5"/>
    <x v="0"/>
  </r>
  <r>
    <n v="41494903091"/>
    <n v="20001310134090"/>
    <d v="2009-12-29T00:00:00"/>
    <n v="48"/>
    <n v="21"/>
    <n v="27"/>
    <n v="8.6487999999999996"/>
    <n v="115000"/>
    <n v="37229.599999999999"/>
    <n v="65000"/>
    <x v="4"/>
    <x v="0"/>
  </r>
  <r>
    <n v="78664624887"/>
    <n v="20001280274166"/>
    <d v="2008-01-29T00:00:00"/>
    <n v="216"/>
    <n v="44"/>
    <n v="172"/>
    <n v="8.6487999999999996"/>
    <n v="70000"/>
    <n v="33673.629999999997"/>
    <n v="40000"/>
    <x v="4"/>
    <x v="0"/>
  </r>
  <r>
    <n v="88145921872"/>
    <n v="20001330127773"/>
    <d v="2010-03-09T00:00:00"/>
    <n v="96"/>
    <n v="18"/>
    <n v="78"/>
    <n v="8.6487999999999996"/>
    <n v="100100"/>
    <n v="34405.78"/>
    <n v="41500"/>
    <x v="5"/>
    <x v="0"/>
  </r>
  <r>
    <n v="12633705863"/>
    <n v="20001280336692"/>
    <d v="2008-12-18T00:00:00"/>
    <n v="168"/>
    <n v="33"/>
    <n v="135"/>
    <n v="8.6487999999999996"/>
    <n v="70500"/>
    <n v="33803.07"/>
    <n v="41000"/>
    <x v="5"/>
    <x v="0"/>
  </r>
  <r>
    <n v="25602411704"/>
    <n v="20001290060347"/>
    <d v="2007-08-08T00:00:00"/>
    <n v="168"/>
    <n v="49"/>
    <n v="119"/>
    <n v="8.6487999999999996"/>
    <n v="57000"/>
    <n v="33892.019999999997"/>
    <n v="45600"/>
    <x v="1"/>
    <x v="0"/>
  </r>
  <r>
    <n v="89998650704"/>
    <n v="20001280156341"/>
    <d v="2005-12-19T00:00:00"/>
    <n v="180"/>
    <n v="69"/>
    <n v="111"/>
    <n v="8.6487999999999996"/>
    <n v="96500"/>
    <n v="33949.769999999997"/>
    <n v="67550"/>
    <x v="0"/>
    <x v="0"/>
  </r>
  <r>
    <n v="4150934657"/>
    <n v="20001280346957"/>
    <d v="2009-03-06T00:00:00"/>
    <n v="168"/>
    <n v="30"/>
    <n v="138"/>
    <n v="8.6487999999999996"/>
    <n v="51400"/>
    <n v="33756.46"/>
    <n v="40000"/>
    <x v="4"/>
    <x v="0"/>
  </r>
  <r>
    <n v="27939709801"/>
    <n v="20001280254866"/>
    <d v="2007-10-25T00:00:00"/>
    <n v="240"/>
    <n v="47"/>
    <n v="193"/>
    <n v="8.6487999999999996"/>
    <n v="52000"/>
    <n v="33527.360000000001"/>
    <n v="40000"/>
    <x v="0"/>
    <x v="0"/>
  </r>
  <r>
    <n v="28023543881"/>
    <n v="20001300009110"/>
    <d v="2009-01-23T00:00:00"/>
    <n v="180"/>
    <n v="32"/>
    <n v="148"/>
    <n v="8.6487999999999996"/>
    <n v="98000"/>
    <n v="33676.699999999997"/>
    <n v="40000"/>
    <x v="1"/>
    <x v="0"/>
  </r>
  <r>
    <n v="57521000625"/>
    <n v="20001280283335"/>
    <d v="2008-03-18T00:00:00"/>
    <n v="240"/>
    <n v="42"/>
    <n v="198"/>
    <n v="8.6487999999999996"/>
    <n v="79000"/>
    <n v="33497.53"/>
    <n v="39000"/>
    <x v="4"/>
    <x v="0"/>
  </r>
  <r>
    <n v="1033055727"/>
    <n v="20001280226544"/>
    <d v="2007-06-25T00:00:00"/>
    <n v="96"/>
    <n v="51"/>
    <n v="45"/>
    <n v="8.6487999999999996"/>
    <n v="90000"/>
    <n v="35343.08"/>
    <n v="72000"/>
    <x v="4"/>
    <x v="0"/>
  </r>
  <r>
    <n v="14525577991"/>
    <n v="20001280200820"/>
    <d v="2007-01-02T00:00:00"/>
    <n v="156"/>
    <n v="56"/>
    <n v="100"/>
    <n v="8.6487999999999996"/>
    <n v="77000"/>
    <n v="33998.910000000003"/>
    <n v="49000"/>
    <x v="3"/>
    <x v="0"/>
  </r>
  <r>
    <n v="14525577991"/>
    <n v="20001280200740"/>
    <d v="2007-01-02T00:00:00"/>
    <n v="156"/>
    <n v="56"/>
    <n v="100"/>
    <n v="8.6487999999999996"/>
    <n v="76000"/>
    <n v="33998.800000000003"/>
    <n v="49000"/>
    <x v="3"/>
    <x v="0"/>
  </r>
  <r>
    <n v="14525577991"/>
    <n v="20001280200839"/>
    <d v="2007-01-02T00:00:00"/>
    <n v="156"/>
    <n v="56"/>
    <n v="100"/>
    <n v="8.6487999999999996"/>
    <n v="76000"/>
    <n v="33998.800000000003"/>
    <n v="49000"/>
    <x v="3"/>
    <x v="0"/>
  </r>
  <r>
    <n v="14525577991"/>
    <n v="20001280200847"/>
    <d v="2007-01-02T00:00:00"/>
    <n v="156"/>
    <n v="56"/>
    <n v="100"/>
    <n v="8.6487999999999996"/>
    <n v="76000"/>
    <n v="33998.800000000003"/>
    <n v="49000"/>
    <x v="3"/>
    <x v="0"/>
  </r>
  <r>
    <n v="54521009034"/>
    <n v="20001280265990"/>
    <d v="2007-12-17T00:00:00"/>
    <n v="156"/>
    <n v="45"/>
    <n v="111"/>
    <n v="8.6487999999999996"/>
    <n v="58000"/>
    <n v="33880.959999999999"/>
    <n v="45600"/>
    <x v="2"/>
    <x v="0"/>
  </r>
  <r>
    <n v="12975502850"/>
    <n v="20001280286520"/>
    <d v="2008-03-31T00:00:00"/>
    <n v="216"/>
    <n v="42"/>
    <n v="174"/>
    <n v="8.6487999999999996"/>
    <n v="78600"/>
    <n v="33542.53"/>
    <n v="40000"/>
    <x v="1"/>
    <x v="0"/>
  </r>
  <r>
    <n v="8045181737"/>
    <n v="20001280204770"/>
    <d v="2007-02-05T00:00:00"/>
    <n v="240"/>
    <n v="55"/>
    <n v="185"/>
    <n v="8.6487999999999996"/>
    <n v="115000"/>
    <n v="33490.370000000003"/>
    <n v="41000"/>
    <x v="2"/>
    <x v="0"/>
  </r>
  <r>
    <n v="46558837749"/>
    <n v="20001280247053"/>
    <d v="2007-09-21T00:00:00"/>
    <n v="240"/>
    <n v="48"/>
    <n v="192"/>
    <n v="8.6487999999999996"/>
    <n v="50000"/>
    <n v="33443.550000000003"/>
    <n v="40000"/>
    <x v="1"/>
    <x v="0"/>
  </r>
  <r>
    <n v="13701750866"/>
    <n v="20001280222131"/>
    <d v="2007-05-29T00:00:00"/>
    <n v="128"/>
    <n v="16"/>
    <n v="112"/>
    <n v="8.6487999999999996"/>
    <n v="96000"/>
    <n v="33823.230000000003"/>
    <n v="54000"/>
    <x v="2"/>
    <x v="0"/>
  </r>
  <r>
    <n v="29468976807"/>
    <n v="20001280237554"/>
    <d v="2007-08-10T00:00:00"/>
    <n v="240"/>
    <n v="49"/>
    <n v="191"/>
    <n v="8.6487999999999996"/>
    <n v="50000"/>
    <n v="33429.79"/>
    <n v="40000"/>
    <x v="5"/>
    <x v="0"/>
  </r>
  <r>
    <n v="27152933804"/>
    <n v="30001270063590"/>
    <d v="2007-01-12T00:00:00"/>
    <n v="240"/>
    <n v="56"/>
    <n v="184"/>
    <n v="8.6487999999999996"/>
    <n v="115000"/>
    <n v="33430.910000000003"/>
    <n v="92000"/>
    <x v="5"/>
    <x v="0"/>
  </r>
  <r>
    <n v="52775178049"/>
    <n v="20001280173432"/>
    <d v="2006-04-27T00:00:00"/>
    <n v="116"/>
    <n v="26"/>
    <n v="90"/>
    <n v="8.6487999999999996"/>
    <n v="100000"/>
    <n v="34018.18"/>
    <n v="58082.11"/>
    <x v="5"/>
    <x v="0"/>
  </r>
  <r>
    <n v="12766836691"/>
    <n v="20001280189347"/>
    <d v="2006-09-15T00:00:00"/>
    <n v="120"/>
    <n v="60"/>
    <n v="60"/>
    <n v="8.6487999999999996"/>
    <n v="95000"/>
    <n v="34602.78"/>
    <n v="65000"/>
    <x v="5"/>
    <x v="0"/>
  </r>
  <r>
    <n v="81827059915"/>
    <n v="20001280247339"/>
    <d v="2007-09-25T00:00:00"/>
    <n v="240"/>
    <n v="48"/>
    <n v="192"/>
    <n v="8.6487999999999996"/>
    <n v="80000"/>
    <n v="33383.96"/>
    <n v="40000"/>
    <x v="4"/>
    <x v="0"/>
  </r>
  <r>
    <n v="34522603800"/>
    <n v="510001310107428"/>
    <d v="2005-11-01T00:00:00"/>
    <n v="120"/>
    <n v="70"/>
    <n v="50"/>
    <n v="8.6487999999999996"/>
    <n v="110000"/>
    <n v="34949.800000000003"/>
    <n v="77000"/>
    <x v="5"/>
    <x v="0"/>
  </r>
  <r>
    <n v="13698373807"/>
    <n v="20001280301503"/>
    <d v="2008-06-23T00:00:00"/>
    <n v="203"/>
    <n v="2"/>
    <n v="201"/>
    <n v="8.6487999999999996"/>
    <n v="63700"/>
    <n v="33319.599999999999"/>
    <n v="50800"/>
    <x v="4"/>
    <x v="0"/>
  </r>
  <r>
    <n v="12576664873"/>
    <n v="30001270056322"/>
    <d v="2006-02-23T00:00:00"/>
    <n v="180"/>
    <n v="67"/>
    <n v="113"/>
    <n v="8.6487999999999996"/>
    <n v="106000"/>
    <n v="33706.050000000003"/>
    <n v="50000"/>
    <x v="5"/>
    <x v="0"/>
  </r>
  <r>
    <n v="5296351789"/>
    <n v="20001280344008"/>
    <d v="2009-02-06T00:00:00"/>
    <n v="300"/>
    <n v="31"/>
    <n v="269"/>
    <n v="8.6487999999999996"/>
    <n v="50100"/>
    <n v="33175.910000000003"/>
    <n v="36000"/>
    <x v="4"/>
    <x v="0"/>
  </r>
  <r>
    <n v="15614557504"/>
    <n v="20001280191953"/>
    <d v="2006-10-06T00:00:00"/>
    <n v="120"/>
    <n v="59"/>
    <n v="61"/>
    <n v="8.6487999999999996"/>
    <n v="91000"/>
    <n v="34500.32"/>
    <n v="63700"/>
    <x v="4"/>
    <x v="0"/>
  </r>
  <r>
    <n v="78894840700"/>
    <n v="20001280352400"/>
    <d v="2009-04-24T00:00:00"/>
    <n v="300"/>
    <n v="29"/>
    <n v="271"/>
    <n v="8.6487999999999996"/>
    <n v="85000"/>
    <n v="33170.71"/>
    <n v="36000"/>
    <x v="5"/>
    <x v="0"/>
  </r>
  <r>
    <n v="73863025849"/>
    <n v="20001280160080"/>
    <d v="2006-01-18T00:00:00"/>
    <n v="156"/>
    <n v="68"/>
    <n v="88"/>
    <n v="8.6487999999999996"/>
    <n v="119500"/>
    <n v="33955.26"/>
    <n v="55862.19"/>
    <x v="5"/>
    <x v="0"/>
  </r>
  <r>
    <n v="10560765851"/>
    <n v="20001280214430"/>
    <d v="2007-04-18T00:00:00"/>
    <n v="240"/>
    <n v="53"/>
    <n v="187"/>
    <n v="8.6487999999999996"/>
    <n v="120000"/>
    <n v="33332.25"/>
    <n v="60760"/>
    <x v="3"/>
    <x v="0"/>
  </r>
  <r>
    <n v="16855612091"/>
    <n v="30001270056616"/>
    <d v="2006-03-07T00:00:00"/>
    <n v="180"/>
    <n v="66"/>
    <n v="114"/>
    <n v="8.6487999999999996"/>
    <n v="105000"/>
    <n v="33658.339999999997"/>
    <n v="49323.97"/>
    <x v="1"/>
    <x v="0"/>
  </r>
  <r>
    <n v="51258269520"/>
    <n v="20001270063472"/>
    <d v="2007-01-08T00:00:00"/>
    <n v="180"/>
    <n v="56"/>
    <n v="124"/>
    <n v="8.6487999999999996"/>
    <n v="84000"/>
    <n v="33584.47"/>
    <n v="46000"/>
    <x v="3"/>
    <x v="0"/>
  </r>
  <r>
    <n v="14236229870"/>
    <n v="510001310111140"/>
    <d v="2007-02-26T00:00:00"/>
    <n v="168"/>
    <n v="55"/>
    <n v="113"/>
    <n v="8.6487999999999996"/>
    <n v="88000"/>
    <n v="33653.71"/>
    <n v="47500"/>
    <x v="5"/>
    <x v="0"/>
  </r>
  <r>
    <n v="56461992049"/>
    <n v="71198230000019"/>
    <d v="2008-01-09T00:00:00"/>
    <n v="240"/>
    <n v="44"/>
    <n v="196"/>
    <n v="8.6487999999999996"/>
    <n v="50000"/>
    <n v="33266.32"/>
    <n v="38990"/>
    <x v="2"/>
    <x v="0"/>
  </r>
  <r>
    <n v="4983193855"/>
    <n v="20001310129347"/>
    <d v="2009-11-16T00:00:00"/>
    <n v="60"/>
    <n v="22"/>
    <n v="38"/>
    <n v="8.6487999999999996"/>
    <n v="77000"/>
    <n v="35558.53"/>
    <n v="55000"/>
    <x v="5"/>
    <x v="0"/>
  </r>
  <r>
    <n v="6879408770"/>
    <n v="20001280305215"/>
    <d v="2008-07-14T00:00:00"/>
    <n v="240"/>
    <n v="38"/>
    <n v="202"/>
    <n v="8.6487999999999996"/>
    <n v="45000"/>
    <n v="33244.239999999998"/>
    <n v="36000"/>
    <x v="3"/>
    <x v="5"/>
  </r>
  <r>
    <n v="60147334691"/>
    <n v="20001280288213"/>
    <d v="2008-04-11T00:00:00"/>
    <n v="204"/>
    <n v="41"/>
    <n v="163"/>
    <n v="8.6487999999999996"/>
    <n v="120000"/>
    <n v="33356.33"/>
    <n v="40000"/>
    <x v="1"/>
    <x v="0"/>
  </r>
  <r>
    <n v="85334065172"/>
    <n v="20001280330953"/>
    <d v="2008-11-14T00:00:00"/>
    <n v="180"/>
    <n v="34"/>
    <n v="146"/>
    <n v="8.6487999999999996"/>
    <n v="50000"/>
    <n v="33427.71"/>
    <n v="40000"/>
    <x v="5"/>
    <x v="0"/>
  </r>
  <r>
    <n v="503696951"/>
    <n v="20001230055002"/>
    <d v="2008-11-17T00:00:00"/>
    <n v="180"/>
    <n v="34"/>
    <n v="146"/>
    <n v="8.6487999999999996"/>
    <n v="78463.23"/>
    <n v="33408.400000000001"/>
    <n v="40000"/>
    <x v="5"/>
    <x v="0"/>
  </r>
  <r>
    <n v="73523429072"/>
    <n v="20001280331755"/>
    <d v="2008-11-19T00:00:00"/>
    <n v="120"/>
    <n v="34"/>
    <n v="86"/>
    <n v="8.6487999999999996"/>
    <n v="71100"/>
    <n v="33902.839999999997"/>
    <n v="46000"/>
    <x v="5"/>
    <x v="0"/>
  </r>
  <r>
    <n v="7838779782"/>
    <n v="510001310111387"/>
    <d v="2007-03-23T00:00:00"/>
    <n v="120"/>
    <n v="54"/>
    <n v="66"/>
    <n v="8.6487999999999996"/>
    <n v="74000"/>
    <n v="34274.269999999997"/>
    <n v="59200"/>
    <x v="2"/>
    <x v="0"/>
  </r>
  <r>
    <n v="75506564449"/>
    <n v="20001280252324"/>
    <d v="2007-10-16T00:00:00"/>
    <n v="240"/>
    <n v="47"/>
    <n v="193"/>
    <n v="8.6487999999999996"/>
    <n v="84000"/>
    <n v="33216.92"/>
    <n v="67200"/>
    <x v="4"/>
    <x v="0"/>
  </r>
  <r>
    <n v="64742610059"/>
    <n v="20001280290889"/>
    <d v="2008-04-25T00:00:00"/>
    <n v="240"/>
    <n v="41"/>
    <n v="199"/>
    <n v="8.6487999999999996"/>
    <n v="89000"/>
    <n v="33196.75"/>
    <n v="60000"/>
    <x v="5"/>
    <x v="0"/>
  </r>
  <r>
    <n v="18865437472"/>
    <n v="20001280184060"/>
    <d v="2006-07-27T00:00:00"/>
    <n v="180"/>
    <n v="62"/>
    <n v="118"/>
    <n v="8.6487999999999996"/>
    <n v="100000"/>
    <n v="33521.57"/>
    <n v="48000"/>
    <x v="4"/>
    <x v="0"/>
  </r>
  <r>
    <n v="25080379820"/>
    <n v="30001270053110"/>
    <d v="2005-10-26T00:00:00"/>
    <n v="180"/>
    <n v="71"/>
    <n v="109"/>
    <n v="8.6487999999999996"/>
    <n v="80000"/>
    <n v="33591.599999999999"/>
    <n v="51252"/>
    <x v="5"/>
    <x v="0"/>
  </r>
  <r>
    <n v="59560690230"/>
    <n v="20001280254920"/>
    <d v="2007-10-24T00:00:00"/>
    <n v="168"/>
    <n v="47"/>
    <n v="121"/>
    <n v="8.6487999999999996"/>
    <n v="88000"/>
    <n v="33489.839999999997"/>
    <n v="65000"/>
    <x v="4"/>
    <x v="0"/>
  </r>
  <r>
    <n v="55854419653"/>
    <n v="20001280165774"/>
    <d v="2006-03-03T00:00:00"/>
    <n v="180"/>
    <n v="66"/>
    <n v="114"/>
    <n v="8.6487999999999996"/>
    <n v="74500"/>
    <n v="33540.47"/>
    <n v="49000"/>
    <x v="3"/>
    <x v="0"/>
  </r>
  <r>
    <n v="4159167985"/>
    <n v="20001280289619"/>
    <d v="2008-04-22T00:00:00"/>
    <n v="204"/>
    <n v="41"/>
    <n v="163"/>
    <n v="8.6487999999999996"/>
    <n v="75000"/>
    <n v="33236.629999999997"/>
    <n v="40000"/>
    <x v="4"/>
    <x v="0"/>
  </r>
  <r>
    <n v="8918319754"/>
    <n v="20001290061246"/>
    <d v="2007-08-24T00:00:00"/>
    <n v="180"/>
    <n v="49"/>
    <n v="131"/>
    <n v="8.6487999999999996"/>
    <n v="57000"/>
    <n v="33386.589999999997"/>
    <n v="43936.62"/>
    <x v="2"/>
    <x v="0"/>
  </r>
  <r>
    <n v="61870170300"/>
    <n v="20001280276789"/>
    <d v="2008-02-15T00:00:00"/>
    <n v="132"/>
    <n v="43"/>
    <n v="89"/>
    <n v="8.6487999999999996"/>
    <n v="73000"/>
    <n v="33756.61"/>
    <n v="48000"/>
    <x v="5"/>
    <x v="0"/>
  </r>
  <r>
    <n v="25854205823"/>
    <n v="20001290068780"/>
    <d v="2008-04-11T00:00:00"/>
    <n v="180"/>
    <n v="41"/>
    <n v="139"/>
    <n v="8.6487999999999996"/>
    <n v="118000"/>
    <n v="33314.51"/>
    <n v="41336.269999999997"/>
    <x v="5"/>
    <x v="0"/>
  </r>
  <r>
    <n v="26073237898"/>
    <n v="20001280324031"/>
    <d v="2008-10-14T00:00:00"/>
    <n v="180"/>
    <n v="35"/>
    <n v="145"/>
    <n v="8.6487999999999996"/>
    <n v="51100"/>
    <n v="33273.75"/>
    <n v="40000"/>
    <x v="3"/>
    <x v="0"/>
  </r>
  <r>
    <n v="3154940855"/>
    <n v="20001280186127"/>
    <d v="2006-08-17T00:00:00"/>
    <n v="144"/>
    <n v="61"/>
    <n v="83"/>
    <n v="8.6487999999999996"/>
    <n v="115000"/>
    <n v="33785.589999999997"/>
    <n v="55000"/>
    <x v="2"/>
    <x v="0"/>
  </r>
  <r>
    <n v="30966868900"/>
    <n v="20001280293128"/>
    <d v="2008-05-08T00:00:00"/>
    <n v="240"/>
    <n v="40"/>
    <n v="200"/>
    <n v="8.6487999999999996"/>
    <n v="57600"/>
    <n v="33013.980000000003"/>
    <n v="38000"/>
    <x v="0"/>
    <x v="0"/>
  </r>
  <r>
    <n v="6680036852"/>
    <n v="20001280188987"/>
    <d v="2006-09-13T00:00:00"/>
    <n v="180"/>
    <n v="60"/>
    <n v="120"/>
    <n v="8.6487999999999996"/>
    <n v="102000"/>
    <n v="33348.629999999997"/>
    <n v="47000"/>
    <x v="2"/>
    <x v="0"/>
  </r>
  <r>
    <n v="43962769668"/>
    <n v="20001280167173"/>
    <d v="2006-03-14T00:00:00"/>
    <n v="180"/>
    <n v="66"/>
    <n v="114"/>
    <n v="8.6487999999999996"/>
    <n v="79000"/>
    <n v="33384.67"/>
    <n v="49000"/>
    <x v="5"/>
    <x v="0"/>
  </r>
  <r>
    <n v="506825981"/>
    <n v="20001280253355"/>
    <d v="2007-10-19T00:00:00"/>
    <n v="132"/>
    <n v="47"/>
    <n v="85"/>
    <n v="8.6487999999999996"/>
    <n v="109000"/>
    <n v="33678.239999999998"/>
    <n v="50000"/>
    <x v="4"/>
    <x v="0"/>
  </r>
  <r>
    <n v="18477211841"/>
    <n v="20001280201738"/>
    <d v="2007-01-09T00:00:00"/>
    <n v="240"/>
    <n v="56"/>
    <n v="184"/>
    <n v="8.6487999999999996"/>
    <n v="97000"/>
    <n v="32994.61"/>
    <n v="66500"/>
    <x v="2"/>
    <x v="0"/>
  </r>
  <r>
    <n v="27332884828"/>
    <n v="20001230052607"/>
    <d v="2007-05-10T00:00:00"/>
    <n v="138"/>
    <n v="32"/>
    <n v="106"/>
    <n v="8.6487999999999996"/>
    <n v="118000"/>
    <n v="33399.599999999999"/>
    <n v="83000"/>
    <x v="1"/>
    <x v="0"/>
  </r>
  <r>
    <n v="19543564809"/>
    <n v="20001270067893"/>
    <d v="2007-09-17T00:00:00"/>
    <n v="240"/>
    <n v="48"/>
    <n v="192"/>
    <n v="8.6487999999999996"/>
    <n v="110000"/>
    <n v="32965.57"/>
    <n v="63414.879999999997"/>
    <x v="4"/>
    <x v="0"/>
  </r>
  <r>
    <n v="3043896920"/>
    <n v="20001280335521"/>
    <d v="2008-12-09T00:00:00"/>
    <n v="120"/>
    <n v="33"/>
    <n v="87"/>
    <n v="8.6487999999999996"/>
    <n v="60500"/>
    <n v="33604.76"/>
    <n v="45000"/>
    <x v="2"/>
    <x v="0"/>
  </r>
  <r>
    <n v="17027054809"/>
    <n v="20001280218975"/>
    <d v="2007-05-15T00:00:00"/>
    <n v="240"/>
    <n v="52"/>
    <n v="188"/>
    <n v="8.6487999999999996"/>
    <n v="61000"/>
    <n v="32963.25"/>
    <n v="40000"/>
    <x v="5"/>
    <x v="0"/>
  </r>
  <r>
    <n v="19551805801"/>
    <n v="20001270065661"/>
    <d v="2007-05-15T00:00:00"/>
    <n v="240"/>
    <n v="52"/>
    <n v="188"/>
    <n v="8.6487999999999996"/>
    <n v="106000"/>
    <n v="32963.25"/>
    <n v="40000"/>
    <x v="5"/>
    <x v="0"/>
  </r>
  <r>
    <n v="28411868818"/>
    <n v="20001280222174"/>
    <d v="2007-05-29T00:00:00"/>
    <n v="144"/>
    <n v="52"/>
    <n v="92"/>
    <n v="8.6487999999999996"/>
    <n v="99000"/>
    <n v="33527.980000000003"/>
    <n v="50000"/>
    <x v="2"/>
    <x v="0"/>
  </r>
  <r>
    <n v="27292165885"/>
    <n v="30001280200396"/>
    <d v="2006-12-22T00:00:00"/>
    <n v="180"/>
    <n v="57"/>
    <n v="123"/>
    <n v="8.6487999999999996"/>
    <n v="109000"/>
    <n v="33235.64"/>
    <n v="46000"/>
    <x v="4"/>
    <x v="0"/>
  </r>
  <r>
    <n v="7801709896"/>
    <n v="510001310110070"/>
    <d v="2006-09-12T00:00:00"/>
    <n v="120"/>
    <n v="60"/>
    <n v="60"/>
    <n v="8.6487999999999996"/>
    <n v="94000"/>
    <n v="34096.22"/>
    <n v="64000"/>
    <x v="0"/>
    <x v="0"/>
  </r>
  <r>
    <n v="31927602653"/>
    <n v="20001280220058"/>
    <d v="2007-05-18T00:00:00"/>
    <n v="240"/>
    <n v="52"/>
    <n v="188"/>
    <n v="8.6487999999999996"/>
    <n v="106000"/>
    <n v="32912.19"/>
    <n v="40000"/>
    <x v="3"/>
    <x v="0"/>
  </r>
  <r>
    <n v="99818710606"/>
    <n v="20001280341343"/>
    <d v="2009-01-22T00:00:00"/>
    <n v="240"/>
    <n v="32"/>
    <n v="208"/>
    <n v="8.6487999999999996"/>
    <n v="59000"/>
    <n v="32858.080000000002"/>
    <n v="37000"/>
    <x v="5"/>
    <x v="0"/>
  </r>
  <r>
    <n v="71513736604"/>
    <n v="20001280286300"/>
    <d v="2008-03-31T00:00:00"/>
    <n v="180"/>
    <n v="42"/>
    <n v="138"/>
    <n v="8.6487999999999996"/>
    <n v="101900"/>
    <n v="33096.199999999997"/>
    <n v="60000"/>
    <x v="0"/>
    <x v="0"/>
  </r>
  <r>
    <n v="81438621604"/>
    <n v="20001280201495"/>
    <d v="2007-01-08T00:00:00"/>
    <n v="240"/>
    <n v="56"/>
    <n v="184"/>
    <n v="8.6487999999999996"/>
    <n v="60000"/>
    <n v="32906.94"/>
    <n v="40500"/>
    <x v="2"/>
    <x v="0"/>
  </r>
  <r>
    <n v="59295490444"/>
    <n v="20001280266180"/>
    <d v="2007-12-19T00:00:00"/>
    <n v="240"/>
    <n v="45"/>
    <n v="195"/>
    <n v="8.6487999999999996"/>
    <n v="54000"/>
    <n v="32864.93"/>
    <n v="38800"/>
    <x v="0"/>
    <x v="0"/>
  </r>
  <r>
    <n v="8682715864"/>
    <n v="20001280208945"/>
    <d v="2007-03-09T00:00:00"/>
    <n v="180"/>
    <n v="54"/>
    <n v="126"/>
    <n v="8.6487999999999996"/>
    <n v="112000"/>
    <n v="33113.54"/>
    <n v="70000"/>
    <x v="5"/>
    <x v="0"/>
  </r>
  <r>
    <n v="77693329587"/>
    <n v="20001280203803"/>
    <d v="2007-01-26T00:00:00"/>
    <n v="180"/>
    <n v="56"/>
    <n v="124"/>
    <n v="8.6487999999999996"/>
    <n v="57000"/>
    <n v="33124.959999999999"/>
    <n v="45600"/>
    <x v="2"/>
    <x v="0"/>
  </r>
  <r>
    <n v="50125664915"/>
    <n v="20001280319232"/>
    <d v="2008-09-18T00:00:00"/>
    <n v="122"/>
    <n v="23"/>
    <n v="99"/>
    <n v="8.6487999999999996"/>
    <n v="98200"/>
    <n v="33319.68"/>
    <n v="60000"/>
    <x v="5"/>
    <x v="0"/>
  </r>
  <r>
    <n v="8136738793"/>
    <n v="20001300006072"/>
    <d v="2008-10-03T00:00:00"/>
    <n v="240"/>
    <n v="35"/>
    <n v="205"/>
    <n v="8.6487999999999996"/>
    <n v="109000"/>
    <n v="32782.339999999997"/>
    <n v="37000"/>
    <x v="0"/>
    <x v="0"/>
  </r>
  <r>
    <n v="7885357732"/>
    <n v="20001290052972"/>
    <d v="2006-07-07T00:00:00"/>
    <n v="180"/>
    <n v="62"/>
    <n v="118"/>
    <n v="8.6487999999999996"/>
    <n v="91000"/>
    <n v="33131.47"/>
    <n v="47228"/>
    <x v="5"/>
    <x v="0"/>
  </r>
  <r>
    <n v="25766171072"/>
    <n v="20001280197242"/>
    <d v="2006-11-29T00:00:00"/>
    <n v="120"/>
    <n v="58"/>
    <n v="62"/>
    <n v="8.6487999999999996"/>
    <n v="111000"/>
    <n v="33929.51"/>
    <n v="62000"/>
    <x v="5"/>
    <x v="0"/>
  </r>
  <r>
    <n v="731199979"/>
    <n v="20001280282240"/>
    <d v="2008-03-12T00:00:00"/>
    <n v="144"/>
    <n v="42"/>
    <n v="102"/>
    <n v="8.6487999999999996"/>
    <n v="112000"/>
    <n v="33258.35"/>
    <n v="45000"/>
    <x v="2"/>
    <x v="0"/>
  </r>
  <r>
    <n v="73376906572"/>
    <n v="20001280259728"/>
    <d v="2007-11-19T00:00:00"/>
    <n v="156"/>
    <n v="46"/>
    <n v="110"/>
    <n v="8.6487999999999996"/>
    <n v="84000"/>
    <n v="33184.879999999997"/>
    <n v="45000"/>
    <x v="2"/>
    <x v="0"/>
  </r>
  <r>
    <n v="31223345858"/>
    <n v="20001270064495"/>
    <d v="2007-02-28T00:00:00"/>
    <n v="102"/>
    <n v="21"/>
    <n v="81"/>
    <n v="8.6487999999999996"/>
    <n v="95000"/>
    <n v="33512.620000000003"/>
    <n v="60000"/>
    <x v="1"/>
    <x v="0"/>
  </r>
  <r>
    <n v="2584101750"/>
    <n v="20001270057103"/>
    <d v="2006-04-13T00:00:00"/>
    <n v="180"/>
    <n v="65"/>
    <n v="115"/>
    <n v="8.6487999999999996"/>
    <n v="115000"/>
    <n v="33132.699999999997"/>
    <n v="81900"/>
    <x v="2"/>
    <x v="0"/>
  </r>
  <r>
    <n v="29700430847"/>
    <n v="20001290068283"/>
    <d v="2008-03-18T00:00:00"/>
    <n v="180"/>
    <n v="42"/>
    <n v="138"/>
    <n v="8.6487999999999996"/>
    <n v="118000"/>
    <n v="32977.879999999997"/>
    <n v="41316"/>
    <x v="4"/>
    <x v="0"/>
  </r>
  <r>
    <n v="24691298851"/>
    <n v="30001290057200"/>
    <d v="2007-03-30T00:00:00"/>
    <n v="96"/>
    <n v="54"/>
    <n v="42"/>
    <n v="8.6487999999999996"/>
    <n v="95000"/>
    <n v="34740.86"/>
    <n v="73153.41"/>
    <x v="2"/>
    <x v="0"/>
  </r>
  <r>
    <n v="3390272666"/>
    <n v="20001280304189"/>
    <d v="2008-07-07T00:00:00"/>
    <n v="132"/>
    <n v="38"/>
    <n v="94"/>
    <n v="8.6487999999999996"/>
    <n v="92900"/>
    <n v="33319.019999999997"/>
    <n v="45000"/>
    <x v="5"/>
    <x v="0"/>
  </r>
  <r>
    <n v="18674674615"/>
    <n v="20001280344997"/>
    <d v="2009-02-19T00:00:00"/>
    <n v="228"/>
    <n v="31"/>
    <n v="197"/>
    <n v="8.6487999999999996"/>
    <n v="85300"/>
    <n v="32744.09"/>
    <n v="37000"/>
    <x v="2"/>
    <x v="0"/>
  </r>
  <r>
    <n v="15667033879"/>
    <n v="20001280293578"/>
    <d v="2008-05-12T00:00:00"/>
    <n v="72"/>
    <n v="40"/>
    <n v="32"/>
    <n v="8.6487999999999996"/>
    <n v="96000"/>
    <n v="35573.360000000001"/>
    <n v="76800"/>
    <x v="4"/>
    <x v="0"/>
  </r>
  <r>
    <n v="26043017504"/>
    <n v="20001280347694"/>
    <d v="2009-03-13T00:00:00"/>
    <n v="192"/>
    <n v="30"/>
    <n v="162"/>
    <n v="8.6487999999999996"/>
    <n v="54900"/>
    <n v="32834.5"/>
    <n v="38000"/>
    <x v="5"/>
    <x v="0"/>
  </r>
  <r>
    <n v="17434844884"/>
    <n v="30001280255573"/>
    <d v="2007-10-29T00:00:00"/>
    <n v="240"/>
    <n v="47"/>
    <n v="193"/>
    <n v="8.6487999999999996"/>
    <n v="103000"/>
    <n v="32735.13"/>
    <n v="39000"/>
    <x v="1"/>
    <x v="0"/>
  </r>
  <r>
    <n v="32011466768"/>
    <n v="20001270067877"/>
    <d v="2007-09-17T00:00:00"/>
    <n v="120"/>
    <n v="48"/>
    <n v="72"/>
    <n v="8.6487999999999996"/>
    <n v="81000"/>
    <n v="33592.57"/>
    <n v="53500"/>
    <x v="5"/>
    <x v="0"/>
  </r>
  <r>
    <n v="1257743899"/>
    <n v="20001280255080"/>
    <d v="2007-10-26T00:00:00"/>
    <n v="240"/>
    <n v="47"/>
    <n v="193"/>
    <n v="8.6487999999999996"/>
    <n v="115000"/>
    <n v="32700.560000000001"/>
    <n v="39000"/>
    <x v="5"/>
    <x v="0"/>
  </r>
  <r>
    <n v="85842281791"/>
    <n v="20001280360313"/>
    <d v="2009-06-26T00:00:00"/>
    <n v="336"/>
    <n v="27"/>
    <n v="309"/>
    <n v="8.6487999999999996"/>
    <n v="110000"/>
    <n v="32465.79"/>
    <n v="51700"/>
    <x v="0"/>
    <x v="0"/>
  </r>
  <r>
    <n v="51648628834"/>
    <n v="20001280247380"/>
    <d v="2007-09-25T00:00:00"/>
    <n v="180"/>
    <n v="48"/>
    <n v="132"/>
    <n v="8.6487999999999996"/>
    <n v="68000"/>
    <n v="32896.769999999997"/>
    <n v="43000"/>
    <x v="2"/>
    <x v="0"/>
  </r>
  <r>
    <n v="647023911"/>
    <n v="20001280206853"/>
    <d v="2007-02-23T00:00:00"/>
    <n v="180"/>
    <n v="55"/>
    <n v="125"/>
    <n v="8.6487999999999996"/>
    <n v="70000"/>
    <n v="32937.64"/>
    <n v="45000"/>
    <x v="2"/>
    <x v="0"/>
  </r>
  <r>
    <n v="73330132868"/>
    <n v="20001280200120"/>
    <d v="2006-12-22T00:00:00"/>
    <n v="120"/>
    <n v="57"/>
    <n v="63"/>
    <n v="8.6487999999999996"/>
    <n v="76000"/>
    <n v="33750.19"/>
    <n v="60800"/>
    <x v="5"/>
    <x v="0"/>
  </r>
  <r>
    <n v="8792731864"/>
    <n v="20001270067672"/>
    <d v="2007-09-12T00:00:00"/>
    <n v="132"/>
    <n v="48"/>
    <n v="84"/>
    <n v="8.6487999999999996"/>
    <n v="120000"/>
    <n v="33331.870000000003"/>
    <n v="50000"/>
    <x v="5"/>
    <x v="0"/>
  </r>
  <r>
    <n v="44771320934"/>
    <n v="20001280153873"/>
    <d v="2005-11-29T00:00:00"/>
    <n v="180"/>
    <n v="70"/>
    <n v="110"/>
    <n v="8.6487999999999996"/>
    <n v="89500"/>
    <n v="33035.01"/>
    <n v="50000"/>
    <x v="5"/>
    <x v="0"/>
  </r>
  <r>
    <n v="54532183987"/>
    <n v="20001300008237"/>
    <d v="2008-12-15T00:00:00"/>
    <n v="89"/>
    <n v="20"/>
    <n v="69"/>
    <n v="8.6487999999999996"/>
    <n v="105000"/>
    <n v="33581.43"/>
    <n v="60000"/>
    <x v="5"/>
    <x v="0"/>
  </r>
  <r>
    <n v="12171490829"/>
    <n v="70091230000125"/>
    <d v="2008-03-27T00:00:00"/>
    <n v="120"/>
    <n v="42"/>
    <n v="78"/>
    <n v="8.6487999999999996"/>
    <n v="100000"/>
    <n v="33373.9"/>
    <n v="66050"/>
    <x v="5"/>
    <x v="0"/>
  </r>
  <r>
    <n v="17165300163"/>
    <n v="20001280220570"/>
    <d v="2007-05-22T00:00:00"/>
    <n v="180"/>
    <n v="52"/>
    <n v="128"/>
    <n v="8.6487999999999996"/>
    <n v="55000"/>
    <n v="32856.61"/>
    <n v="44000"/>
    <x v="1"/>
    <x v="0"/>
  </r>
  <r>
    <n v="2895287805"/>
    <n v="20001280182709"/>
    <d v="2006-07-14T00:00:00"/>
    <n v="180"/>
    <n v="62"/>
    <n v="118"/>
    <n v="8.6487999999999996"/>
    <n v="91000"/>
    <n v="32923.269999999997"/>
    <n v="47000"/>
    <x v="5"/>
    <x v="0"/>
  </r>
  <r>
    <n v="6303664890"/>
    <n v="20001280281510"/>
    <d v="2008-03-06T00:00:00"/>
    <n v="240"/>
    <n v="42"/>
    <n v="198"/>
    <n v="8.6487999999999996"/>
    <n v="85000"/>
    <n v="32577.8"/>
    <n v="50000"/>
    <x v="5"/>
    <x v="0"/>
  </r>
  <r>
    <n v="19930759840"/>
    <n v="20001280148195"/>
    <d v="2005-10-06T00:00:00"/>
    <n v="180"/>
    <n v="71"/>
    <n v="109"/>
    <n v="8.6487999999999996"/>
    <n v="89000"/>
    <n v="32981.58"/>
    <n v="50000"/>
    <x v="4"/>
    <x v="0"/>
  </r>
  <r>
    <n v="47297956791"/>
    <n v="20001290055289"/>
    <d v="2007-01-09T00:00:00"/>
    <n v="180"/>
    <n v="56"/>
    <n v="124"/>
    <n v="8.6487999999999996"/>
    <n v="117000"/>
    <n v="32824.519999999997"/>
    <n v="45000"/>
    <x v="4"/>
    <x v="0"/>
  </r>
  <r>
    <n v="55393160615"/>
    <n v="20001280344776"/>
    <d v="2009-02-17T00:00:00"/>
    <n v="192"/>
    <n v="31"/>
    <n v="161"/>
    <n v="8.6487999999999996"/>
    <n v="83300"/>
    <n v="32623.5"/>
    <n v="38000"/>
    <x v="4"/>
    <x v="0"/>
  </r>
  <r>
    <n v="17367517864"/>
    <n v="70107230000206"/>
    <d v="2008-03-12T00:00:00"/>
    <n v="120"/>
    <n v="42"/>
    <n v="78"/>
    <n v="8.6487999999999996"/>
    <n v="98000"/>
    <n v="33281.51"/>
    <n v="66258.19"/>
    <x v="3"/>
    <x v="0"/>
  </r>
  <r>
    <n v="27049295809"/>
    <n v="70353230000113"/>
    <d v="2008-03-05T00:00:00"/>
    <n v="180"/>
    <n v="1"/>
    <n v="179"/>
    <n v="8.6487999999999996"/>
    <n v="109000"/>
    <n v="32510.47"/>
    <n v="51300"/>
    <x v="2"/>
    <x v="0"/>
  </r>
  <r>
    <n v="1243003758"/>
    <n v="20001290061050"/>
    <d v="2007-08-22T00:00:00"/>
    <n v="240"/>
    <n v="49"/>
    <n v="191"/>
    <n v="8.6487999999999996"/>
    <n v="60000"/>
    <n v="32463.95"/>
    <n v="39000"/>
    <x v="1"/>
    <x v="0"/>
  </r>
  <r>
    <n v="8555167809"/>
    <n v="70658230002353"/>
    <d v="2008-08-26T00:00:00"/>
    <n v="93"/>
    <n v="11"/>
    <n v="82"/>
    <n v="8.6487999999999996"/>
    <n v="87000"/>
    <n v="33126"/>
    <n v="56000"/>
    <x v="5"/>
    <x v="0"/>
  </r>
  <r>
    <n v="378210912"/>
    <n v="20001280325860"/>
    <d v="2008-10-22T00:00:00"/>
    <n v="240"/>
    <n v="35"/>
    <n v="205"/>
    <n v="8.6487999999999996"/>
    <n v="46000"/>
    <n v="32386.29"/>
    <n v="36800"/>
    <x v="5"/>
    <x v="0"/>
  </r>
  <r>
    <n v="33156778087"/>
    <n v="20001280160853"/>
    <d v="2006-01-26T00:00:00"/>
    <n v="180"/>
    <n v="68"/>
    <n v="112"/>
    <n v="8.6487999999999996"/>
    <n v="83000"/>
    <n v="32783.86"/>
    <n v="49000"/>
    <x v="1"/>
    <x v="0"/>
  </r>
  <r>
    <n v="80621341649"/>
    <n v="30001280299856"/>
    <d v="2008-06-13T00:00:00"/>
    <n v="180"/>
    <n v="39"/>
    <n v="141"/>
    <n v="8.6487999999999996"/>
    <n v="120000"/>
    <n v="32568.86"/>
    <n v="40000"/>
    <x v="4"/>
    <x v="0"/>
  </r>
  <r>
    <n v="7489631890"/>
    <n v="20001280179520"/>
    <d v="2006-06-14T00:00:00"/>
    <n v="180"/>
    <n v="63"/>
    <n v="117"/>
    <n v="8.6487999999999996"/>
    <n v="89000"/>
    <n v="32708"/>
    <n v="47000"/>
    <x v="5"/>
    <x v="0"/>
  </r>
  <r>
    <n v="16307685883"/>
    <n v="20001330113675"/>
    <d v="2009-01-27T00:00:00"/>
    <n v="300"/>
    <n v="25"/>
    <n v="275"/>
    <n v="8.6487999999999996"/>
    <n v="94000"/>
    <n v="32220.31"/>
    <n v="32159.040000000001"/>
    <x v="5"/>
    <x v="0"/>
  </r>
  <r>
    <n v="83774645"/>
    <n v="20001280350946"/>
    <d v="2009-04-09T00:00:00"/>
    <n v="144"/>
    <n v="29"/>
    <n v="115"/>
    <n v="8.6487999999999996"/>
    <n v="59000"/>
    <n v="32722.01"/>
    <n v="40000"/>
    <x v="5"/>
    <x v="0"/>
  </r>
  <r>
    <n v="56470924115"/>
    <n v="20001230055401"/>
    <d v="2009-03-26T00:00:00"/>
    <n v="144"/>
    <n v="30"/>
    <n v="114"/>
    <n v="8.6487999999999996"/>
    <n v="90172.17"/>
    <n v="32728.99"/>
    <n v="40500"/>
    <x v="4"/>
    <x v="0"/>
  </r>
  <r>
    <n v="69323585653"/>
    <n v="20001280202858"/>
    <d v="2007-01-18T00:00:00"/>
    <n v="240"/>
    <n v="56"/>
    <n v="184"/>
    <n v="8.6487999999999996"/>
    <n v="98000"/>
    <n v="32392.42"/>
    <n v="40000"/>
    <x v="4"/>
    <x v="0"/>
  </r>
  <r>
    <n v="67585256434"/>
    <n v="20001280188790"/>
    <d v="2006-09-12T00:00:00"/>
    <n v="180"/>
    <n v="60"/>
    <n v="120"/>
    <n v="8.6487999999999996"/>
    <n v="90000"/>
    <n v="32675.57"/>
    <n v="46000"/>
    <x v="1"/>
    <x v="0"/>
  </r>
  <r>
    <n v="60201487772"/>
    <n v="20001290056102"/>
    <d v="2007-03-02T00:00:00"/>
    <n v="180"/>
    <n v="54"/>
    <n v="126"/>
    <n v="8.6487999999999996"/>
    <n v="77000"/>
    <n v="32628.87"/>
    <n v="44000"/>
    <x v="2"/>
    <x v="0"/>
  </r>
  <r>
    <n v="31968023887"/>
    <n v="20001280189029"/>
    <d v="2006-09-13T00:00:00"/>
    <n v="156"/>
    <n v="60"/>
    <n v="96"/>
    <n v="8.6487999999999996"/>
    <n v="72000"/>
    <n v="32868.019999999997"/>
    <n v="50000"/>
    <x v="4"/>
    <x v="0"/>
  </r>
  <r>
    <n v="99558440434"/>
    <n v="20001280306475"/>
    <d v="2008-07-22T00:00:00"/>
    <n v="84"/>
    <n v="38"/>
    <n v="46"/>
    <n v="8.6487999999999996"/>
    <n v="115000"/>
    <n v="34050.82"/>
    <n v="60000"/>
    <x v="6"/>
    <x v="0"/>
  </r>
  <r>
    <n v="7671677752"/>
    <n v="20001280250631"/>
    <d v="2007-10-09T00:00:00"/>
    <n v="240"/>
    <n v="47"/>
    <n v="193"/>
    <n v="8.6487999999999996"/>
    <n v="48000"/>
    <n v="32317.58"/>
    <n v="38400"/>
    <x v="5"/>
    <x v="0"/>
  </r>
  <r>
    <n v="93671490691"/>
    <n v="20001280222255"/>
    <d v="2007-05-29T00:00:00"/>
    <n v="240"/>
    <n v="52"/>
    <n v="188"/>
    <n v="8.6487999999999996"/>
    <n v="80000"/>
    <n v="32329.1"/>
    <n v="60000"/>
    <x v="0"/>
    <x v="0"/>
  </r>
  <r>
    <n v="62399446372"/>
    <n v="20001280203560"/>
    <d v="2007-01-26T00:00:00"/>
    <n v="240"/>
    <n v="56"/>
    <n v="184"/>
    <n v="8.6487999999999996"/>
    <n v="50000"/>
    <n v="32337.759999999998"/>
    <n v="40000"/>
    <x v="1"/>
    <x v="0"/>
  </r>
  <r>
    <n v="22266307835"/>
    <n v="20001280215879"/>
    <d v="2007-04-25T00:00:00"/>
    <n v="240"/>
    <n v="53"/>
    <n v="187"/>
    <n v="8.6487999999999996"/>
    <n v="80000"/>
    <n v="32302.32"/>
    <n v="60000"/>
    <x v="1"/>
    <x v="0"/>
  </r>
  <r>
    <n v="7860693763"/>
    <n v="20001290057877"/>
    <d v="2007-04-26T00:00:00"/>
    <n v="240"/>
    <n v="53"/>
    <n v="187"/>
    <n v="8.6487999999999996"/>
    <n v="91000"/>
    <n v="32291.24"/>
    <n v="72800"/>
    <x v="1"/>
    <x v="0"/>
  </r>
  <r>
    <n v="6335710838"/>
    <n v="20001280174374"/>
    <d v="2006-05-04T00:00:00"/>
    <n v="180"/>
    <n v="64"/>
    <n v="116"/>
    <n v="8.6487999999999996"/>
    <n v="110000"/>
    <n v="32612.959999999999"/>
    <n v="47000"/>
    <x v="5"/>
    <x v="0"/>
  </r>
  <r>
    <n v="25296196899"/>
    <n v="20001280182032"/>
    <d v="2006-07-14T00:00:00"/>
    <n v="84"/>
    <n v="14"/>
    <n v="70"/>
    <n v="8.6487999999999996"/>
    <n v="105000"/>
    <n v="33178.080000000002"/>
    <n v="73500"/>
    <x v="1"/>
    <x v="0"/>
  </r>
  <r>
    <n v="81384041834"/>
    <n v="20001280269049"/>
    <d v="2008-01-15T00:00:00"/>
    <n v="120"/>
    <n v="44"/>
    <n v="76"/>
    <n v="8.6487999999999996"/>
    <n v="85000"/>
    <n v="33058.74"/>
    <n v="50000"/>
    <x v="5"/>
    <x v="0"/>
  </r>
  <r>
    <n v="1409168735"/>
    <n v="20001280307943"/>
    <d v="2007-07-20T00:00:00"/>
    <n v="180"/>
    <n v="50"/>
    <n v="130"/>
    <n v="8.6487999999999996"/>
    <n v="96000"/>
    <n v="32487.87"/>
    <n v="70000"/>
    <x v="4"/>
    <x v="0"/>
  </r>
  <r>
    <n v="35951338620"/>
    <n v="20001280221011"/>
    <d v="2007-05-24T00:00:00"/>
    <n v="168"/>
    <n v="52"/>
    <n v="116"/>
    <n v="8.6487999999999996"/>
    <n v="74000"/>
    <n v="32565.7"/>
    <n v="45000"/>
    <x v="4"/>
    <x v="0"/>
  </r>
  <r>
    <n v="77395026691"/>
    <n v="20001280167319"/>
    <d v="2006-03-15T00:00:00"/>
    <n v="180"/>
    <n v="66"/>
    <n v="114"/>
    <n v="8.6487999999999996"/>
    <n v="72000"/>
    <n v="32569.77"/>
    <n v="47809"/>
    <x v="2"/>
    <x v="0"/>
  </r>
  <r>
    <n v="1620553821"/>
    <n v="20001280266295"/>
    <d v="2007-12-18T00:00:00"/>
    <n v="240"/>
    <n v="45"/>
    <n v="195"/>
    <n v="8.6487999999999996"/>
    <n v="73000"/>
    <n v="32207.27"/>
    <n v="38000"/>
    <x v="5"/>
    <x v="0"/>
  </r>
  <r>
    <n v="22008983803"/>
    <n v="20001280266805"/>
    <d v="2007-12-18T00:00:00"/>
    <n v="240"/>
    <n v="45"/>
    <n v="195"/>
    <n v="8.6487999999999996"/>
    <n v="80000"/>
    <n v="32207.27"/>
    <n v="38000"/>
    <x v="4"/>
    <x v="0"/>
  </r>
  <r>
    <n v="84516127920"/>
    <n v="20001280258276"/>
    <d v="2007-11-12T00:00:00"/>
    <n v="144"/>
    <n v="46"/>
    <n v="98"/>
    <n v="8.6487999999999996"/>
    <n v="110000"/>
    <n v="32686.39"/>
    <n v="62317.16"/>
    <x v="5"/>
    <x v="0"/>
  </r>
  <r>
    <n v="43085628134"/>
    <n v="20001280270985"/>
    <d v="2008-01-14T00:00:00"/>
    <n v="192"/>
    <n v="44"/>
    <n v="148"/>
    <n v="8.6487999999999996"/>
    <n v="80000"/>
    <n v="32339.46"/>
    <n v="50000"/>
    <x v="4"/>
    <x v="0"/>
  </r>
  <r>
    <n v="1444259717"/>
    <n v="20001280231513"/>
    <d v="2007-07-17T00:00:00"/>
    <n v="240"/>
    <n v="3"/>
    <n v="237"/>
    <n v="8.6487999999999996"/>
    <n v="107000"/>
    <n v="32084.5"/>
    <n v="70000"/>
    <x v="1"/>
    <x v="0"/>
  </r>
  <r>
    <n v="28219459816"/>
    <n v="20001330113578"/>
    <d v="2009-02-06T00:00:00"/>
    <n v="120"/>
    <n v="25"/>
    <n v="95"/>
    <n v="8.6487999999999996"/>
    <n v="101000"/>
    <n v="32692.9"/>
    <n v="37156.07"/>
    <x v="2"/>
    <x v="0"/>
  </r>
  <r>
    <n v="7155497827"/>
    <n v="20001310121940"/>
    <d v="2009-09-04T00:00:00"/>
    <n v="252"/>
    <n v="24"/>
    <n v="228"/>
    <n v="8.6487999999999996"/>
    <n v="63000"/>
    <n v="32080.05"/>
    <n v="34643.449999999997"/>
    <x v="5"/>
    <x v="0"/>
  </r>
  <r>
    <n v="94498040600"/>
    <n v="20001280273313"/>
    <d v="2008-01-24T00:00:00"/>
    <n v="120"/>
    <n v="44"/>
    <n v="76"/>
    <n v="8.6487999999999996"/>
    <n v="120000"/>
    <n v="32947.199999999997"/>
    <n v="50000"/>
    <x v="2"/>
    <x v="0"/>
  </r>
  <r>
    <n v="5300131857"/>
    <n v="20001280198567"/>
    <d v="2006-12-11T00:00:00"/>
    <n v="180"/>
    <n v="57"/>
    <n v="123"/>
    <n v="8.6487999999999996"/>
    <n v="73000"/>
    <n v="32434.05"/>
    <n v="44700"/>
    <x v="5"/>
    <x v="0"/>
  </r>
  <r>
    <n v="13146495821"/>
    <n v="20001280161728"/>
    <d v="2006-02-01T00:00:00"/>
    <n v="180"/>
    <n v="67"/>
    <n v="113"/>
    <n v="8.6487999999999996"/>
    <n v="71000"/>
    <n v="32502.99"/>
    <n v="48000"/>
    <x v="5"/>
    <x v="0"/>
  </r>
  <r>
    <n v="85703567815"/>
    <n v="20001280283963"/>
    <d v="2008-03-20T00:00:00"/>
    <n v="168"/>
    <n v="42"/>
    <n v="126"/>
    <n v="8.6487999999999996"/>
    <n v="55000"/>
    <n v="32403.82"/>
    <n v="41500"/>
    <x v="3"/>
    <x v="0"/>
  </r>
  <r>
    <n v="6320761865"/>
    <n v="20001290073031"/>
    <d v="2008-10-24T00:00:00"/>
    <n v="94"/>
    <n v="23"/>
    <n v="71"/>
    <n v="8.6487999999999996"/>
    <n v="118000"/>
    <n v="33010.03"/>
    <n v="71339.28"/>
    <x v="1"/>
    <x v="0"/>
  </r>
  <r>
    <n v="25655483890"/>
    <n v="20001280246537"/>
    <d v="2007-09-21T00:00:00"/>
    <n v="76"/>
    <n v="9"/>
    <n v="67"/>
    <n v="8.6487999999999996"/>
    <n v="120000"/>
    <n v="33096.019999999997"/>
    <n v="65000"/>
    <x v="5"/>
    <x v="0"/>
  </r>
  <r>
    <n v="5066221859"/>
    <n v="20001280327952"/>
    <d v="2008-10-29T00:00:00"/>
    <n v="180"/>
    <n v="5"/>
    <n v="175"/>
    <n v="8.6487999999999996"/>
    <n v="97500"/>
    <n v="32158.78"/>
    <n v="45000"/>
    <x v="4"/>
    <x v="0"/>
  </r>
  <r>
    <n v="57873860949"/>
    <n v="20001280258594"/>
    <d v="2007-11-13T00:00:00"/>
    <n v="240"/>
    <n v="46"/>
    <n v="194"/>
    <n v="8.6487999999999996"/>
    <n v="70000"/>
    <n v="32097.19"/>
    <n v="38000"/>
    <x v="2"/>
    <x v="0"/>
  </r>
  <r>
    <n v="3215995603"/>
    <n v="20001280206810"/>
    <d v="2007-02-23T00:00:00"/>
    <n v="192"/>
    <n v="55"/>
    <n v="137"/>
    <n v="8.6487999999999996"/>
    <n v="99000"/>
    <n v="32287.02"/>
    <n v="68000"/>
    <x v="2"/>
    <x v="0"/>
  </r>
  <r>
    <n v="19346219866"/>
    <n v="20001270058185"/>
    <d v="2006-04-24T00:00:00"/>
    <n v="120"/>
    <n v="65"/>
    <n v="55"/>
    <n v="8.6487999999999996"/>
    <n v="99000"/>
    <n v="33393.56"/>
    <n v="68000"/>
    <x v="2"/>
    <x v="0"/>
  </r>
  <r>
    <n v="26928328843"/>
    <n v="20001230053158"/>
    <d v="2007-09-25T00:00:00"/>
    <n v="132"/>
    <n v="48"/>
    <n v="84"/>
    <n v="8.6487999999999996"/>
    <n v="100622.08"/>
    <n v="32727.8"/>
    <n v="49297.85"/>
    <x v="5"/>
    <x v="0"/>
  </r>
  <r>
    <n v="22227830972"/>
    <n v="30001280188744"/>
    <d v="2006-09-11T00:00:00"/>
    <n v="156"/>
    <n v="60"/>
    <n v="96"/>
    <n v="8.6487999999999996"/>
    <n v="71000"/>
    <n v="32573.67"/>
    <n v="49600"/>
    <x v="1"/>
    <x v="0"/>
  </r>
  <r>
    <n v="16889625811"/>
    <n v="20001310119996"/>
    <d v="2009-08-24T00:00:00"/>
    <n v="168"/>
    <n v="25"/>
    <n v="143"/>
    <n v="8.6487999999999996"/>
    <n v="66000"/>
    <n v="32218.86"/>
    <n v="37000"/>
    <x v="0"/>
    <x v="0"/>
  </r>
  <r>
    <n v="88849465149"/>
    <n v="20001280250828"/>
    <d v="2007-10-08T00:00:00"/>
    <n v="84"/>
    <n v="47"/>
    <n v="37"/>
    <n v="8.6487999999999996"/>
    <n v="93000"/>
    <n v="34323.86"/>
    <n v="74400"/>
    <x v="5"/>
    <x v="0"/>
  </r>
  <r>
    <n v="16912204856"/>
    <n v="30001280151735"/>
    <d v="2005-11-17T00:00:00"/>
    <n v="180"/>
    <n v="70"/>
    <n v="110"/>
    <n v="8.6487999999999996"/>
    <n v="72000"/>
    <n v="32424.75"/>
    <n v="49000"/>
    <x v="1"/>
    <x v="0"/>
  </r>
  <r>
    <n v="930887794"/>
    <n v="20001280282029"/>
    <d v="2008-03-11T00:00:00"/>
    <n v="139"/>
    <n v="32"/>
    <n v="107"/>
    <n v="8.6487999999999996"/>
    <n v="117000"/>
    <n v="32448.57"/>
    <n v="52633.38"/>
    <x v="4"/>
    <x v="0"/>
  </r>
  <r>
    <n v="21961057832"/>
    <n v="20001280244801"/>
    <d v="2007-09-10T00:00:00"/>
    <n v="131"/>
    <n v="24"/>
    <n v="107"/>
    <n v="8.6487999999999996"/>
    <n v="72000"/>
    <n v="32426.45"/>
    <n v="52800"/>
    <x v="2"/>
    <x v="0"/>
  </r>
  <r>
    <n v="8961990705"/>
    <n v="20001280269456"/>
    <d v="2008-01-02T00:00:00"/>
    <n v="240"/>
    <n v="44"/>
    <n v="196"/>
    <n v="8.6487999999999996"/>
    <n v="110000"/>
    <n v="31999.67"/>
    <n v="70000"/>
    <x v="2"/>
    <x v="0"/>
  </r>
  <r>
    <n v="15503279840"/>
    <n v="72101230001255"/>
    <d v="2008-08-29T00:00:00"/>
    <n v="240"/>
    <n v="37"/>
    <n v="203"/>
    <n v="8.6487999999999996"/>
    <n v="77000"/>
    <n v="31968.16"/>
    <n v="60800"/>
    <x v="5"/>
    <x v="0"/>
  </r>
  <r>
    <n v="1174502606"/>
    <n v="20001310139725"/>
    <d v="2010-03-30T00:00:00"/>
    <n v="180"/>
    <n v="18"/>
    <n v="162"/>
    <n v="8.6487999999999996"/>
    <n v="67000"/>
    <n v="32088.639999999999"/>
    <n v="35000"/>
    <x v="3"/>
    <x v="0"/>
  </r>
  <r>
    <n v="28561302836"/>
    <n v="20001270060180"/>
    <d v="2006-07-11T00:00:00"/>
    <n v="180"/>
    <n v="62"/>
    <n v="118"/>
    <n v="8.6487999999999996"/>
    <n v="71000"/>
    <n v="32302.16"/>
    <n v="46000"/>
    <x v="2"/>
    <x v="0"/>
  </r>
  <r>
    <n v="25372343087"/>
    <n v="20001280264500"/>
    <d v="2007-12-11T00:00:00"/>
    <n v="180"/>
    <n v="45"/>
    <n v="135"/>
    <n v="8.6487999999999996"/>
    <n v="52000"/>
    <n v="32185.35"/>
    <n v="41000"/>
    <x v="5"/>
    <x v="0"/>
  </r>
  <r>
    <n v="3495231854"/>
    <n v="20001280252464"/>
    <d v="2007-10-17T00:00:00"/>
    <n v="240"/>
    <n v="47"/>
    <n v="193"/>
    <n v="8.6487999999999996"/>
    <n v="65000"/>
    <n v="31951.09"/>
    <n v="38000"/>
    <x v="5"/>
    <x v="0"/>
  </r>
  <r>
    <n v="78186811168"/>
    <n v="20001270053051"/>
    <d v="2005-10-25T00:00:00"/>
    <n v="156"/>
    <n v="71"/>
    <n v="85"/>
    <n v="8.6487999999999996"/>
    <n v="79000"/>
    <n v="32599.87"/>
    <n v="55300"/>
    <x v="5"/>
    <x v="0"/>
  </r>
  <r>
    <n v="7123321898"/>
    <n v="20001280176903"/>
    <d v="2006-05-23T00:00:00"/>
    <n v="120"/>
    <n v="64"/>
    <n v="56"/>
    <n v="8.6487999999999996"/>
    <n v="98000"/>
    <n v="33226.18"/>
    <n v="66500"/>
    <x v="5"/>
    <x v="0"/>
  </r>
  <r>
    <n v="39988384149"/>
    <n v="20001280200898"/>
    <d v="2007-01-03T00:00:00"/>
    <n v="180"/>
    <n v="56"/>
    <n v="124"/>
    <n v="8.6487999999999996"/>
    <n v="78000"/>
    <n v="32214.85"/>
    <n v="44000"/>
    <x v="4"/>
    <x v="0"/>
  </r>
  <r>
    <n v="21980174822"/>
    <n v="20001280212853"/>
    <d v="2007-04-09T00:00:00"/>
    <n v="240"/>
    <n v="53"/>
    <n v="187"/>
    <n v="8.6487999999999996"/>
    <n v="120000"/>
    <n v="31936.18"/>
    <n v="92800"/>
    <x v="5"/>
    <x v="0"/>
  </r>
  <r>
    <n v="27688819881"/>
    <n v="20001280191147"/>
    <d v="2006-09-29T00:00:00"/>
    <n v="180"/>
    <n v="60"/>
    <n v="120"/>
    <n v="8.6487999999999996"/>
    <n v="75000"/>
    <n v="32220.26"/>
    <n v="45500"/>
    <x v="4"/>
    <x v="0"/>
  </r>
  <r>
    <n v="3239656876"/>
    <n v="20001280216956"/>
    <d v="2007-04-30T00:00:00"/>
    <n v="240"/>
    <n v="53"/>
    <n v="187"/>
    <n v="8.6487999999999996"/>
    <n v="52000"/>
    <n v="31922.95"/>
    <n v="39000"/>
    <x v="5"/>
    <x v="0"/>
  </r>
  <r>
    <n v="42130794653"/>
    <n v="20001280192046"/>
    <d v="2006-10-09T00:00:00"/>
    <n v="156"/>
    <n v="59"/>
    <n v="97"/>
    <n v="8.6487999999999996"/>
    <n v="82000"/>
    <n v="32412.15"/>
    <n v="49000"/>
    <x v="5"/>
    <x v="0"/>
  </r>
  <r>
    <n v="49506404615"/>
    <n v="70266230000070"/>
    <d v="2009-09-04T00:00:00"/>
    <n v="96"/>
    <n v="24"/>
    <n v="72"/>
    <n v="8.6487999999999996"/>
    <n v="90000"/>
    <n v="32769.230000000003"/>
    <n v="42690"/>
    <x v="1"/>
    <x v="0"/>
  </r>
  <r>
    <n v="27761266620"/>
    <n v="20001280176180"/>
    <d v="2006-05-17T00:00:00"/>
    <n v="180"/>
    <n v="64"/>
    <n v="116"/>
    <n v="8.6487999999999996"/>
    <n v="80000"/>
    <n v="32214.43"/>
    <n v="46626.49"/>
    <x v="5"/>
    <x v="0"/>
  </r>
  <r>
    <n v="7354617750"/>
    <n v="20001280145072"/>
    <d v="2005-09-08T00:00:00"/>
    <n v="88"/>
    <n v="7"/>
    <n v="81"/>
    <n v="8.6487999999999996"/>
    <n v="100000"/>
    <n v="32566.21"/>
    <n v="59500"/>
    <x v="5"/>
    <x v="0"/>
  </r>
  <r>
    <n v="7063217828"/>
    <n v="70010230000692"/>
    <d v="2008-06-10T00:00:00"/>
    <n v="180"/>
    <n v="39"/>
    <n v="141"/>
    <n v="8.6487999999999996"/>
    <n v="68000"/>
    <n v="32026.11"/>
    <n v="35000"/>
    <x v="5"/>
    <x v="0"/>
  </r>
  <r>
    <n v="25666022806"/>
    <n v="20001280282177"/>
    <d v="2008-03-11T00:00:00"/>
    <n v="180"/>
    <n v="42"/>
    <n v="138"/>
    <n v="8.6487999999999996"/>
    <n v="64700"/>
    <n v="32038.94"/>
    <n v="40000"/>
    <x v="4"/>
    <x v="0"/>
  </r>
  <r>
    <n v="10399838805"/>
    <n v="30001270056381"/>
    <d v="2006-02-24T00:00:00"/>
    <n v="180"/>
    <n v="67"/>
    <n v="113"/>
    <n v="8.6487999999999996"/>
    <n v="106000"/>
    <n v="32190.720000000001"/>
    <n v="47800"/>
    <x v="1"/>
    <x v="0"/>
  </r>
  <r>
    <n v="25683133823"/>
    <n v="20001280287314"/>
    <d v="2008-04-07T00:00:00"/>
    <n v="180"/>
    <n v="41"/>
    <n v="139"/>
    <n v="8.6487999999999996"/>
    <n v="90000"/>
    <n v="32026.18"/>
    <n v="39776.1"/>
    <x v="0"/>
    <x v="0"/>
  </r>
  <r>
    <n v="57805342920"/>
    <n v="20001280208236"/>
    <d v="2007-03-05T00:00:00"/>
    <n v="168"/>
    <n v="54"/>
    <n v="114"/>
    <n v="8.6487999999999996"/>
    <n v="76000"/>
    <n v="32161.759999999998"/>
    <n v="44000"/>
    <x v="6"/>
    <x v="0"/>
  </r>
  <r>
    <n v="7192457884"/>
    <n v="20001280214368"/>
    <d v="2007-04-18T00:00:00"/>
    <n v="180"/>
    <n v="53"/>
    <n v="127"/>
    <n v="8.6487999999999996"/>
    <n v="84000"/>
    <n v="32069.279999999999"/>
    <n v="43209.85"/>
    <x v="4"/>
    <x v="0"/>
  </r>
  <r>
    <n v="3171555808"/>
    <n v="20001280163968"/>
    <d v="2006-02-14T00:00:00"/>
    <n v="180"/>
    <n v="67"/>
    <n v="113"/>
    <n v="8.6487999999999996"/>
    <n v="68000"/>
    <n v="32163.72"/>
    <n v="47600"/>
    <x v="2"/>
    <x v="0"/>
  </r>
  <r>
    <n v="16290626850"/>
    <n v="20001300005998"/>
    <d v="2008-09-29T00:00:00"/>
    <n v="84"/>
    <n v="36"/>
    <n v="48"/>
    <n v="8.6487999999999996"/>
    <n v="107000"/>
    <n v="33387.96"/>
    <n v="55000"/>
    <x v="2"/>
    <x v="0"/>
  </r>
  <r>
    <n v="8559283790"/>
    <n v="20001280221119"/>
    <d v="2007-05-24T00:00:00"/>
    <n v="180"/>
    <n v="52"/>
    <n v="128"/>
    <n v="8.6487999999999996"/>
    <n v="60000"/>
    <n v="32048.1"/>
    <n v="43000"/>
    <x v="4"/>
    <x v="0"/>
  </r>
  <r>
    <n v="58884963168"/>
    <n v="20001280193344"/>
    <d v="2006-10-23T00:00:00"/>
    <n v="180"/>
    <n v="59"/>
    <n v="121"/>
    <n v="8.6487999999999996"/>
    <n v="94000"/>
    <n v="32090.76"/>
    <n v="45000"/>
    <x v="1"/>
    <x v="0"/>
  </r>
  <r>
    <n v="15442083836"/>
    <n v="70660230000107"/>
    <d v="2009-02-17T00:00:00"/>
    <n v="204"/>
    <n v="31"/>
    <n v="173"/>
    <n v="8.6487999999999996"/>
    <n v="88000"/>
    <n v="31841.360000000001"/>
    <n v="62590.77"/>
    <x v="2"/>
    <x v="0"/>
  </r>
  <r>
    <n v="9996865770"/>
    <n v="20001280241411"/>
    <d v="2007-08-28T00:00:00"/>
    <n v="240"/>
    <n v="49"/>
    <n v="191"/>
    <n v="8.6487999999999996"/>
    <n v="57000"/>
    <n v="31777.43"/>
    <n v="38000"/>
    <x v="1"/>
    <x v="0"/>
  </r>
  <r>
    <n v="25204745807"/>
    <n v="20001270060074"/>
    <d v="2006-07-06T00:00:00"/>
    <n v="180"/>
    <n v="62"/>
    <n v="118"/>
    <n v="8.6487999999999996"/>
    <n v="84000"/>
    <n v="32087.22"/>
    <n v="58800"/>
    <x v="4"/>
    <x v="0"/>
  </r>
  <r>
    <n v="9848300813"/>
    <n v="20001280191058"/>
    <d v="2006-09-29T00:00:00"/>
    <n v="180"/>
    <n v="60"/>
    <n v="120"/>
    <n v="8.6487999999999996"/>
    <n v="102000"/>
    <n v="32063.8"/>
    <n v="71400"/>
    <x v="5"/>
    <x v="0"/>
  </r>
  <r>
    <n v="97014559753"/>
    <n v="510001330109736"/>
    <d v="2007-01-19T00:00:00"/>
    <n v="192"/>
    <n v="56"/>
    <n v="136"/>
    <n v="8.6487999999999996"/>
    <n v="109600"/>
    <n v="31966.54"/>
    <n v="42000"/>
    <x v="1"/>
    <x v="0"/>
  </r>
  <r>
    <n v="16121457600"/>
    <n v="20001280188286"/>
    <d v="2006-09-05T00:00:00"/>
    <n v="180"/>
    <n v="60"/>
    <n v="120"/>
    <n v="8.6487999999999996"/>
    <n v="90000"/>
    <n v="32047.14"/>
    <n v="45000"/>
    <x v="5"/>
    <x v="0"/>
  </r>
  <r>
    <n v="7786631836"/>
    <n v="30001280181995"/>
    <d v="2006-07-07T00:00:00"/>
    <n v="180"/>
    <n v="62"/>
    <n v="118"/>
    <n v="8.6487999999999996"/>
    <n v="120000"/>
    <n v="32041.63"/>
    <n v="70000"/>
    <x v="6"/>
    <x v="0"/>
  </r>
  <r>
    <n v="6054591690"/>
    <n v="20001280203285"/>
    <d v="2007-01-19T00:00:00"/>
    <n v="144"/>
    <n v="56"/>
    <n v="88"/>
    <n v="8.6487999999999996"/>
    <n v="111000"/>
    <n v="32319.51"/>
    <n v="50000"/>
    <x v="5"/>
    <x v="0"/>
  </r>
  <r>
    <n v="70220360634"/>
    <n v="20001280333685"/>
    <d v="2008-11-27T00:00:00"/>
    <n v="300"/>
    <n v="34"/>
    <n v="266"/>
    <n v="8.6487999999999996"/>
    <n v="93400"/>
    <n v="31565.7"/>
    <n v="34680.82"/>
    <x v="5"/>
    <x v="0"/>
  </r>
  <r>
    <n v="50758829515"/>
    <n v="72291230000366"/>
    <d v="2008-11-25T00:00:00"/>
    <n v="180"/>
    <n v="33"/>
    <n v="147"/>
    <n v="8.6487999999999996"/>
    <n v="103000"/>
    <n v="31818.080000000002"/>
    <n v="49426.79"/>
    <x v="4"/>
    <x v="0"/>
  </r>
  <r>
    <n v="60955937191"/>
    <n v="20001280198036"/>
    <d v="2006-12-06T00:00:00"/>
    <n v="180"/>
    <n v="57"/>
    <n v="123"/>
    <n v="8.6487999999999996"/>
    <n v="78000"/>
    <n v="31944.639999999999"/>
    <n v="44000"/>
    <x v="3"/>
    <x v="0"/>
  </r>
  <r>
    <n v="6925564864"/>
    <n v="20001280182148"/>
    <d v="2006-07-10T00:00:00"/>
    <n v="180"/>
    <n v="62"/>
    <n v="118"/>
    <n v="8.6487999999999996"/>
    <n v="65000"/>
    <n v="31978.33"/>
    <n v="45500"/>
    <x v="0"/>
    <x v="0"/>
  </r>
  <r>
    <n v="2298126780"/>
    <n v="20001280318570"/>
    <d v="2008-09-17T00:00:00"/>
    <n v="240"/>
    <n v="36"/>
    <n v="204"/>
    <n v="8.6487999999999996"/>
    <n v="47600"/>
    <n v="31629.69"/>
    <n v="36000"/>
    <x v="5"/>
    <x v="0"/>
  </r>
  <r>
    <n v="11156204879"/>
    <n v="20001280166983"/>
    <d v="2006-03-13T00:00:00"/>
    <n v="180"/>
    <n v="66"/>
    <n v="114"/>
    <n v="8.6487999999999996"/>
    <n v="95000"/>
    <n v="32005.23"/>
    <n v="47000"/>
    <x v="4"/>
    <x v="0"/>
  </r>
  <r>
    <n v="66299772034"/>
    <n v="20001280346914"/>
    <d v="2009-03-09T00:00:00"/>
    <n v="300"/>
    <n v="30"/>
    <n v="270"/>
    <n v="8.6487999999999996"/>
    <n v="74600"/>
    <n v="31486.3"/>
    <n v="50000"/>
    <x v="5"/>
    <x v="0"/>
  </r>
  <r>
    <n v="39602907649"/>
    <n v="20001300016000"/>
    <d v="2009-06-22T00:00:00"/>
    <n v="120"/>
    <n v="27"/>
    <n v="93"/>
    <n v="8.6487999999999996"/>
    <n v="109000"/>
    <n v="32149.29"/>
    <n v="40633.72"/>
    <x v="5"/>
    <x v="0"/>
  </r>
  <r>
    <n v="48394904734"/>
    <n v="20001280269790"/>
    <d v="2008-01-08T00:00:00"/>
    <n v="240"/>
    <n v="44"/>
    <n v="196"/>
    <n v="8.6487999999999996"/>
    <n v="85000"/>
    <n v="31591.52"/>
    <n v="37000"/>
    <x v="4"/>
    <x v="0"/>
  </r>
  <r>
    <n v="65921054100"/>
    <n v="20001280168463"/>
    <d v="2006-03-23T00:00:00"/>
    <n v="180"/>
    <n v="66"/>
    <n v="114"/>
    <n v="8.6487999999999996"/>
    <n v="68000"/>
    <n v="31944.71"/>
    <n v="47000"/>
    <x v="5"/>
    <x v="0"/>
  </r>
  <r>
    <n v="31072257890"/>
    <n v="20001280307986"/>
    <d v="2007-07-26T00:00:00"/>
    <n v="240"/>
    <n v="50"/>
    <n v="190"/>
    <n v="8.6487999999999996"/>
    <n v="58000"/>
    <n v="31589.47"/>
    <n v="38000"/>
    <x v="0"/>
    <x v="0"/>
  </r>
  <r>
    <n v="14647717828"/>
    <n v="20001280247681"/>
    <d v="2007-09-24T00:00:00"/>
    <n v="216"/>
    <n v="48"/>
    <n v="168"/>
    <n v="8.6487999999999996"/>
    <n v="68000"/>
    <n v="31651.05"/>
    <n v="39000"/>
    <x v="0"/>
    <x v="0"/>
  </r>
  <r>
    <n v="25318609830"/>
    <n v="20001280261242"/>
    <d v="2007-11-27T00:00:00"/>
    <n v="156"/>
    <n v="46"/>
    <n v="110"/>
    <n v="8.6487999999999996"/>
    <n v="65000"/>
    <n v="31951.58"/>
    <n v="43502.21"/>
    <x v="5"/>
    <x v="0"/>
  </r>
  <r>
    <n v="60710390106"/>
    <n v="20001280190191"/>
    <d v="2006-09-22T00:00:00"/>
    <n v="180"/>
    <n v="60"/>
    <n v="120"/>
    <n v="8.6487999999999996"/>
    <n v="65000"/>
    <n v="31869.7"/>
    <n v="45000"/>
    <x v="1"/>
    <x v="0"/>
  </r>
  <r>
    <n v="71686363672"/>
    <n v="20001280275960"/>
    <d v="2008-02-11T00:00:00"/>
    <n v="240"/>
    <n v="43"/>
    <n v="197"/>
    <n v="8.6487999999999996"/>
    <n v="90000"/>
    <n v="31544.66"/>
    <n v="60000"/>
    <x v="2"/>
    <x v="0"/>
  </r>
  <r>
    <n v="3751998454"/>
    <n v="20001280276088"/>
    <d v="2008-02-12T00:00:00"/>
    <n v="240"/>
    <n v="43"/>
    <n v="197"/>
    <n v="8.6487999999999996"/>
    <n v="46000"/>
    <n v="31540.22"/>
    <n v="36800"/>
    <x v="4"/>
    <x v="0"/>
  </r>
  <r>
    <n v="13855880808"/>
    <n v="70023230000384"/>
    <d v="2009-12-02T00:00:00"/>
    <n v="180"/>
    <n v="21"/>
    <n v="159"/>
    <n v="8.6487999999999996"/>
    <n v="50000"/>
    <n v="31650.57"/>
    <n v="35000"/>
    <x v="5"/>
    <x v="0"/>
  </r>
  <r>
    <n v="47218797920"/>
    <n v="20001280209160"/>
    <d v="2007-03-12T00:00:00"/>
    <n v="120"/>
    <n v="54"/>
    <n v="66"/>
    <n v="8.6487999999999996"/>
    <n v="78000"/>
    <n v="32522.560000000001"/>
    <n v="56000"/>
    <x v="6"/>
    <x v="0"/>
  </r>
  <r>
    <n v="42118212704"/>
    <n v="20001280244437"/>
    <d v="2007-09-10T00:00:00"/>
    <n v="240"/>
    <n v="48"/>
    <n v="192"/>
    <n v="8.6487999999999996"/>
    <n v="90000"/>
    <n v="31528.85"/>
    <n v="50000"/>
    <x v="1"/>
    <x v="0"/>
  </r>
  <r>
    <n v="5097028805"/>
    <n v="20001280257652"/>
    <d v="2007-11-05T00:00:00"/>
    <n v="120"/>
    <n v="46"/>
    <n v="74"/>
    <n v="8.6487999999999996"/>
    <n v="106000"/>
    <n v="32333.01"/>
    <n v="50000"/>
    <x v="6"/>
    <x v="0"/>
  </r>
  <r>
    <n v="29578156804"/>
    <n v="20001280352140"/>
    <d v="2009-04-22T00:00:00"/>
    <n v="240"/>
    <n v="29"/>
    <n v="211"/>
    <n v="8.6487999999999996"/>
    <n v="108000"/>
    <n v="31444.84"/>
    <n v="35000"/>
    <x v="4"/>
    <x v="0"/>
  </r>
  <r>
    <n v="91305357515"/>
    <n v="20001270069411"/>
    <d v="2008-02-14T00:00:00"/>
    <n v="62"/>
    <n v="15"/>
    <n v="47"/>
    <n v="8.6487999999999996"/>
    <n v="107000"/>
    <n v="33109.050000000003"/>
    <n v="84000"/>
    <x v="5"/>
    <x v="0"/>
  </r>
  <r>
    <n v="29647886691"/>
    <n v="20001280280719"/>
    <d v="2008-02-29T00:00:00"/>
    <n v="180"/>
    <n v="43"/>
    <n v="137"/>
    <n v="8.6487999999999996"/>
    <n v="91000"/>
    <n v="31677.49"/>
    <n v="40000"/>
    <x v="1"/>
    <x v="0"/>
  </r>
  <r>
    <n v="5295087700"/>
    <n v="20001280280697"/>
    <d v="2008-02-29T00:00:00"/>
    <n v="180"/>
    <n v="43"/>
    <n v="137"/>
    <n v="8.6487999999999996"/>
    <n v="50000"/>
    <n v="31677.49"/>
    <n v="40000"/>
    <x v="2"/>
    <x v="0"/>
  </r>
  <r>
    <n v="93363575815"/>
    <n v="30001280176541"/>
    <d v="2006-05-19T00:00:00"/>
    <n v="180"/>
    <n v="64"/>
    <n v="116"/>
    <n v="8.6487999999999996"/>
    <n v="118000"/>
    <n v="31802.09"/>
    <n v="46000"/>
    <x v="1"/>
    <x v="0"/>
  </r>
  <r>
    <n v="206532717"/>
    <n v="20001280281286"/>
    <d v="2008-02-29T00:00:00"/>
    <n v="240"/>
    <n v="43"/>
    <n v="197"/>
    <n v="8.6487999999999996"/>
    <n v="115000"/>
    <n v="31441.71"/>
    <n v="60000"/>
    <x v="2"/>
    <x v="0"/>
  </r>
  <r>
    <n v="1955755809"/>
    <n v="20001280191295"/>
    <d v="2006-10-02T00:00:00"/>
    <n v="120"/>
    <n v="59"/>
    <n v="61"/>
    <n v="8.6487999999999996"/>
    <n v="89000"/>
    <n v="32563.69"/>
    <n v="60000"/>
    <x v="5"/>
    <x v="0"/>
  </r>
  <r>
    <n v="12663082880"/>
    <n v="20001280258209"/>
    <d v="2007-11-08T00:00:00"/>
    <n v="120"/>
    <n v="46"/>
    <n v="74"/>
    <n v="8.6487999999999996"/>
    <n v="81000"/>
    <n v="32265.83"/>
    <n v="50000"/>
    <x v="5"/>
    <x v="0"/>
  </r>
  <r>
    <n v="80813291615"/>
    <n v="20001280194758"/>
    <d v="2006-11-06T00:00:00"/>
    <n v="180"/>
    <n v="58"/>
    <n v="122"/>
    <n v="8.6487999999999996"/>
    <n v="100000"/>
    <n v="31737.64"/>
    <n v="44000"/>
    <x v="5"/>
    <x v="0"/>
  </r>
  <r>
    <n v="7302682844"/>
    <n v="30001280158578"/>
    <d v="2006-01-04T00:00:00"/>
    <n v="180"/>
    <n v="68"/>
    <n v="112"/>
    <n v="8.6487999999999996"/>
    <n v="94500"/>
    <n v="31807.65"/>
    <n v="47200"/>
    <x v="1"/>
    <x v="0"/>
  </r>
  <r>
    <n v="86581503487"/>
    <n v="20001230052542"/>
    <d v="2007-03-27T00:00:00"/>
    <n v="216"/>
    <n v="54"/>
    <n v="162"/>
    <n v="8.6487999999999996"/>
    <n v="69480.23"/>
    <n v="31536.2"/>
    <n v="40000"/>
    <x v="5"/>
    <x v="0"/>
  </r>
  <r>
    <n v="29319677859"/>
    <n v="30001280158012"/>
    <d v="2006-01-02T00:00:00"/>
    <n v="180"/>
    <n v="68"/>
    <n v="112"/>
    <n v="8.6487999999999996"/>
    <n v="65000"/>
    <n v="31781.51"/>
    <n v="45500"/>
    <x v="1"/>
    <x v="2"/>
  </r>
  <r>
    <n v="81771169672"/>
    <n v="20001280163402"/>
    <d v="2006-02-10T00:00:00"/>
    <n v="120"/>
    <n v="67"/>
    <n v="53"/>
    <n v="8.6487999999999996"/>
    <n v="114000"/>
    <n v="32777.050000000003"/>
    <n v="68750"/>
    <x v="5"/>
    <x v="0"/>
  </r>
  <r>
    <n v="25916166800"/>
    <n v="70642230000931"/>
    <d v="2008-05-14T00:00:00"/>
    <n v="120"/>
    <n v="40"/>
    <n v="80"/>
    <n v="8.6487999999999996"/>
    <n v="109000"/>
    <n v="32119.37"/>
    <n v="70000"/>
    <x v="2"/>
    <x v="0"/>
  </r>
  <r>
    <n v="41269454749"/>
    <n v="20001280205245"/>
    <d v="2007-02-08T00:00:00"/>
    <n v="216"/>
    <n v="55"/>
    <n v="161"/>
    <n v="8.6487999999999996"/>
    <n v="92000"/>
    <n v="31501.21"/>
    <n v="51255.71"/>
    <x v="2"/>
    <x v="0"/>
  </r>
  <r>
    <n v="43536964400"/>
    <n v="20001280192267"/>
    <d v="2006-10-10T00:00:00"/>
    <n v="120"/>
    <n v="59"/>
    <n v="61"/>
    <n v="8.6487999999999996"/>
    <n v="100000"/>
    <n v="32499.74"/>
    <n v="60000"/>
    <x v="5"/>
    <x v="0"/>
  </r>
  <r>
    <n v="28496082890"/>
    <n v="20001330111052"/>
    <d v="2008-08-28T00:00:00"/>
    <n v="237"/>
    <n v="3"/>
    <n v="234"/>
    <n v="8.6487999999999996"/>
    <n v="109000"/>
    <n v="31279.18"/>
    <n v="45545.87"/>
    <x v="2"/>
    <x v="0"/>
  </r>
  <r>
    <n v="19845766072"/>
    <n v="20001280261048"/>
    <d v="2007-11-27T00:00:00"/>
    <n v="216"/>
    <n v="46"/>
    <n v="170"/>
    <n v="8.6487999999999996"/>
    <n v="65000"/>
    <n v="31427.06"/>
    <n v="48000"/>
    <x v="5"/>
    <x v="0"/>
  </r>
  <r>
    <n v="61961973049"/>
    <n v="20001280172908"/>
    <d v="2006-04-25T00:00:00"/>
    <n v="120"/>
    <n v="65"/>
    <n v="55"/>
    <n v="8.6487999999999996"/>
    <n v="95000"/>
    <n v="32648.639999999999"/>
    <n v="66500"/>
    <x v="1"/>
    <x v="0"/>
  </r>
  <r>
    <n v="26163892828"/>
    <n v="70081230001868"/>
    <d v="2009-07-17T00:00:00"/>
    <n v="120"/>
    <n v="26"/>
    <n v="94"/>
    <n v="8.6487999999999996"/>
    <n v="100000"/>
    <n v="31884.22"/>
    <n v="39889.879999999997"/>
    <x v="6"/>
    <x v="0"/>
  </r>
  <r>
    <n v="27491952844"/>
    <n v="20001280270870"/>
    <d v="2008-01-14T00:00:00"/>
    <n v="180"/>
    <n v="44"/>
    <n v="136"/>
    <n v="8.6487999999999996"/>
    <n v="86000"/>
    <n v="31555.55"/>
    <n v="40000"/>
    <x v="2"/>
    <x v="0"/>
  </r>
  <r>
    <n v="19549381870"/>
    <n v="20001280311193"/>
    <d v="2008-08-12T00:00:00"/>
    <n v="156"/>
    <n v="37"/>
    <n v="119"/>
    <n v="8.6487999999999996"/>
    <n v="61100"/>
    <n v="31655.63"/>
    <n v="40000"/>
    <x v="5"/>
    <x v="0"/>
  </r>
  <r>
    <n v="18547823808"/>
    <n v="20001290075441"/>
    <d v="2009-02-26T00:00:00"/>
    <n v="180"/>
    <n v="31"/>
    <n v="149"/>
    <n v="8.6487999999999996"/>
    <n v="90000"/>
    <n v="31481.64"/>
    <n v="37215.46"/>
    <x v="1"/>
    <x v="0"/>
  </r>
  <r>
    <n v="78750210734"/>
    <n v="20001290061025"/>
    <d v="2007-08-22T00:00:00"/>
    <n v="120"/>
    <n v="49"/>
    <n v="71"/>
    <n v="8.6487999999999996"/>
    <n v="97700"/>
    <n v="32181.200000000001"/>
    <n v="52000"/>
    <x v="4"/>
    <x v="0"/>
  </r>
  <r>
    <n v="64897010659"/>
    <n v="20001280186895"/>
    <d v="2006-08-24T00:00:00"/>
    <n v="180"/>
    <n v="61"/>
    <n v="119"/>
    <n v="8.6487999999999996"/>
    <n v="116000"/>
    <n v="31617.79"/>
    <n v="45000"/>
    <x v="5"/>
    <x v="0"/>
  </r>
  <r>
    <n v="36270415772"/>
    <n v="20001280245000"/>
    <d v="2007-09-11T00:00:00"/>
    <n v="192"/>
    <n v="48"/>
    <n v="144"/>
    <n v="8.6487999999999996"/>
    <n v="50000"/>
    <n v="31471.79"/>
    <n v="40000"/>
    <x v="5"/>
    <x v="0"/>
  </r>
  <r>
    <n v="7357919889"/>
    <n v="20001270059033"/>
    <d v="2006-05-17T00:00:00"/>
    <n v="120"/>
    <n v="64"/>
    <n v="56"/>
    <n v="8.6487999999999996"/>
    <n v="113000"/>
    <n v="32555.08"/>
    <n v="65069.37"/>
    <x v="4"/>
    <x v="0"/>
  </r>
  <r>
    <n v="8212573745"/>
    <n v="20001280304405"/>
    <d v="2008-07-08T00:00:00"/>
    <n v="120"/>
    <n v="38"/>
    <n v="82"/>
    <n v="8.6487999999999996"/>
    <n v="93200"/>
    <n v="31975.52"/>
    <n v="45000"/>
    <x v="4"/>
    <x v="0"/>
  </r>
  <r>
    <n v="8122936814"/>
    <n v="20001280293721"/>
    <d v="2008-05-12T00:00:00"/>
    <n v="240"/>
    <n v="40"/>
    <n v="200"/>
    <n v="8.6487999999999996"/>
    <n v="69200"/>
    <n v="31265.84"/>
    <n v="36000"/>
    <x v="0"/>
    <x v="0"/>
  </r>
  <r>
    <n v="21477809015"/>
    <n v="20001280157330"/>
    <d v="2005-12-26T00:00:00"/>
    <n v="120"/>
    <n v="69"/>
    <n v="51"/>
    <n v="8.6487999999999996"/>
    <n v="102000"/>
    <n v="32716.52"/>
    <n v="71400"/>
    <x v="2"/>
    <x v="0"/>
  </r>
  <r>
    <n v="24334405720"/>
    <n v="20001280178760"/>
    <d v="2006-06-06T00:00:00"/>
    <n v="120"/>
    <n v="63"/>
    <n v="57"/>
    <n v="8.6487999999999996"/>
    <n v="91000"/>
    <n v="32488.7"/>
    <n v="63700"/>
    <x v="5"/>
    <x v="0"/>
  </r>
  <r>
    <n v="27801195191"/>
    <n v="20001290067945"/>
    <d v="2008-03-06T00:00:00"/>
    <n v="180"/>
    <n v="42"/>
    <n v="138"/>
    <n v="8.6487999999999996"/>
    <n v="52000"/>
    <n v="31425.94"/>
    <n v="39228.53"/>
    <x v="1"/>
    <x v="0"/>
  </r>
  <r>
    <n v="11639031839"/>
    <n v="20001280189401"/>
    <d v="2006-09-15T00:00:00"/>
    <n v="96"/>
    <n v="60"/>
    <n v="36"/>
    <n v="8.6487999999999996"/>
    <n v="120000"/>
    <n v="33537.5"/>
    <n v="84000"/>
    <x v="4"/>
    <x v="0"/>
  </r>
  <r>
    <n v="7768417852"/>
    <n v="20001280174471"/>
    <d v="2006-05-04T00:00:00"/>
    <n v="180"/>
    <n v="64"/>
    <n v="116"/>
    <n v="8.6487999999999996"/>
    <n v="60500"/>
    <n v="31557.279999999999"/>
    <n v="45500"/>
    <x v="5"/>
    <x v="0"/>
  </r>
  <r>
    <n v="8858469828"/>
    <n v="70157230000741"/>
    <d v="2009-01-12T00:00:00"/>
    <n v="240"/>
    <n v="32"/>
    <n v="208"/>
    <n v="8.6487999999999996"/>
    <n v="75000"/>
    <n v="31178.53"/>
    <n v="35000"/>
    <x v="5"/>
    <x v="0"/>
  </r>
  <r>
    <n v="1320306837"/>
    <n v="20001280317833"/>
    <d v="2008-09-12T00:00:00"/>
    <n v="96"/>
    <n v="36"/>
    <n v="60"/>
    <n v="8.6487999999999996"/>
    <n v="91700"/>
    <n v="32344.639999999999"/>
    <n v="50000"/>
    <x v="5"/>
    <x v="0"/>
  </r>
  <r>
    <n v="611733803"/>
    <n v="20001280355646"/>
    <d v="2009-05-20T00:00:00"/>
    <n v="240"/>
    <n v="28"/>
    <n v="212"/>
    <n v="8.6487999999999996"/>
    <n v="120000"/>
    <n v="31151.77"/>
    <n v="70000"/>
    <x v="5"/>
    <x v="0"/>
  </r>
  <r>
    <n v="17230173884"/>
    <n v="20001280208368"/>
    <d v="2007-03-05T00:00:00"/>
    <n v="91"/>
    <n v="12"/>
    <n v="79"/>
    <n v="8.6487999999999996"/>
    <n v="80000"/>
    <n v="31920.48"/>
    <n v="62800"/>
    <x v="5"/>
    <x v="0"/>
  </r>
  <r>
    <n v="21864298880"/>
    <n v="20001280262184"/>
    <d v="2007-11-29T00:00:00"/>
    <n v="240"/>
    <n v="46"/>
    <n v="194"/>
    <n v="8.6487999999999996"/>
    <n v="50000"/>
    <n v="31188.7"/>
    <n v="37000"/>
    <x v="5"/>
    <x v="0"/>
  </r>
  <r>
    <n v="31675636800"/>
    <n v="70178230000345"/>
    <d v="2009-07-29T00:00:00"/>
    <n v="180"/>
    <n v="26"/>
    <n v="154"/>
    <n v="8.6487999999999996"/>
    <n v="64000"/>
    <n v="31302.74"/>
    <n v="35890"/>
    <x v="4"/>
    <x v="0"/>
  </r>
  <r>
    <n v="62208179900"/>
    <n v="20001280348267"/>
    <d v="2009-03-20T00:00:00"/>
    <n v="132"/>
    <n v="30"/>
    <n v="102"/>
    <n v="8.6487999999999996"/>
    <n v="74000"/>
    <n v="31604.13"/>
    <n v="40000"/>
    <x v="2"/>
    <x v="0"/>
  </r>
  <r>
    <n v="26461301801"/>
    <n v="20001280266406"/>
    <d v="2007-12-07T00:00:00"/>
    <n v="240"/>
    <n v="45"/>
    <n v="195"/>
    <n v="8.6487999999999996"/>
    <n v="59000"/>
    <n v="31152.92"/>
    <n v="36689.97"/>
    <x v="0"/>
    <x v="0"/>
  </r>
  <r>
    <n v="27041103870"/>
    <n v="510001310110003"/>
    <d v="2006-09-04T00:00:00"/>
    <n v="180"/>
    <n v="60"/>
    <n v="120"/>
    <n v="8.6487999999999996"/>
    <n v="88000"/>
    <n v="31457.88"/>
    <n v="53000"/>
    <x v="5"/>
    <x v="0"/>
  </r>
  <r>
    <n v="28834335856"/>
    <n v="20001280340355"/>
    <d v="2009-01-15T00:00:00"/>
    <n v="116"/>
    <n v="5"/>
    <n v="111"/>
    <n v="8.6487999999999996"/>
    <n v="76800"/>
    <n v="31521.62"/>
    <n v="52000"/>
    <x v="4"/>
    <x v="0"/>
  </r>
  <r>
    <n v="9069886758"/>
    <n v="20001290065276"/>
    <d v="2007-12-10T00:00:00"/>
    <n v="180"/>
    <n v="45"/>
    <n v="135"/>
    <n v="8.6487999999999996"/>
    <n v="60000"/>
    <n v="31348.19"/>
    <n v="39914.36"/>
    <x v="1"/>
    <x v="0"/>
  </r>
  <r>
    <n v="11505467861"/>
    <n v="20001280214449"/>
    <d v="2007-04-18T00:00:00"/>
    <n v="240"/>
    <n v="53"/>
    <n v="187"/>
    <n v="8.6487999999999996"/>
    <n v="61000"/>
    <n v="31117.02"/>
    <n v="37949"/>
    <x v="4"/>
    <x v="0"/>
  </r>
  <r>
    <n v="65300025453"/>
    <n v="20001280208325"/>
    <d v="2007-03-05T00:00:00"/>
    <n v="111"/>
    <n v="14"/>
    <n v="97"/>
    <n v="8.6487999999999996"/>
    <n v="81000"/>
    <n v="31590.41"/>
    <n v="52000"/>
    <x v="5"/>
    <x v="0"/>
  </r>
  <r>
    <n v="5923400820"/>
    <n v="20001280359919"/>
    <d v="2009-06-23T00:00:00"/>
    <n v="120"/>
    <n v="27"/>
    <n v="93"/>
    <n v="8.6487999999999996"/>
    <n v="100000"/>
    <n v="31612.6"/>
    <n v="40000"/>
    <x v="5"/>
    <x v="0"/>
  </r>
  <r>
    <n v="6002686835"/>
    <n v="20001280330155"/>
    <d v="2008-11-10T00:00:00"/>
    <n v="240"/>
    <n v="34"/>
    <n v="206"/>
    <n v="8.6487999999999996"/>
    <n v="116700"/>
    <n v="31037.21"/>
    <n v="35000"/>
    <x v="0"/>
    <x v="0"/>
  </r>
  <r>
    <n v="10724505857"/>
    <n v="20001280221488"/>
    <d v="2007-05-25T00:00:00"/>
    <n v="180"/>
    <n v="52"/>
    <n v="128"/>
    <n v="8.6487999999999996"/>
    <n v="68000"/>
    <n v="31309.29"/>
    <n v="42000"/>
    <x v="2"/>
    <x v="0"/>
  </r>
  <r>
    <n v="15439313400"/>
    <n v="20001280255277"/>
    <d v="2007-10-26T00:00:00"/>
    <n v="240"/>
    <n v="47"/>
    <n v="193"/>
    <n v="8.6487999999999996"/>
    <n v="45000"/>
    <n v="31021.87"/>
    <n v="36000"/>
    <x v="1"/>
    <x v="3"/>
  </r>
  <r>
    <n v="18509352895"/>
    <n v="30001270064511"/>
    <d v="2007-02-27T00:00:00"/>
    <n v="240"/>
    <n v="55"/>
    <n v="185"/>
    <n v="8.6487999999999996"/>
    <n v="92000"/>
    <n v="31028.23"/>
    <n v="60397.120000000003"/>
    <x v="4"/>
    <x v="0"/>
  </r>
  <r>
    <n v="87569477120"/>
    <n v="20001230052526"/>
    <d v="2007-03-20T00:00:00"/>
    <n v="180"/>
    <n v="54"/>
    <n v="126"/>
    <n v="8.6487999999999996"/>
    <n v="54000"/>
    <n v="31257.03"/>
    <n v="42400"/>
    <x v="5"/>
    <x v="0"/>
  </r>
  <r>
    <n v="4235180703"/>
    <n v="20001300004142"/>
    <d v="2008-08-29T00:00:00"/>
    <n v="240"/>
    <n v="37"/>
    <n v="203"/>
    <n v="8.6487999999999996"/>
    <n v="120000"/>
    <n v="30964.36"/>
    <n v="34943.9"/>
    <x v="2"/>
    <x v="2"/>
  </r>
  <r>
    <n v="3647400602"/>
    <n v="20001270067176"/>
    <d v="2007-08-20T00:00:00"/>
    <n v="180"/>
    <n v="49"/>
    <n v="131"/>
    <n v="8.6487999999999996"/>
    <n v="55000"/>
    <n v="31221.279999999999"/>
    <n v="41000"/>
    <x v="4"/>
    <x v="0"/>
  </r>
  <r>
    <n v="14671147823"/>
    <n v="20001290063087"/>
    <d v="2007-10-04T00:00:00"/>
    <n v="240"/>
    <n v="47"/>
    <n v="193"/>
    <n v="8.6487999999999996"/>
    <n v="107000"/>
    <n v="30972.58"/>
    <n v="60000"/>
    <x v="3"/>
    <x v="0"/>
  </r>
  <r>
    <n v="57909407149"/>
    <n v="20001280161183"/>
    <d v="2006-01-27T00:00:00"/>
    <n v="156"/>
    <n v="68"/>
    <n v="88"/>
    <n v="8.6487999999999996"/>
    <n v="75000"/>
    <n v="31543.81"/>
    <n v="52000"/>
    <x v="1"/>
    <x v="0"/>
  </r>
  <r>
    <n v="39716848153"/>
    <n v="20001280345063"/>
    <d v="2009-02-20T00:00:00"/>
    <n v="132"/>
    <n v="31"/>
    <n v="101"/>
    <n v="8.6487999999999996"/>
    <n v="84000"/>
    <n v="31396.03"/>
    <n v="40189.89"/>
    <x v="2"/>
    <x v="0"/>
  </r>
  <r>
    <n v="26587309852"/>
    <n v="20001280188278"/>
    <d v="2006-09-05T00:00:00"/>
    <n v="120"/>
    <n v="60"/>
    <n v="60"/>
    <n v="8.6487999999999996"/>
    <n v="115000"/>
    <n v="32047.14"/>
    <n v="60000"/>
    <x v="2"/>
    <x v="0"/>
  </r>
  <r>
    <n v="28705288843"/>
    <n v="20001280293926"/>
    <d v="2008-05-13T00:00:00"/>
    <n v="120"/>
    <n v="40"/>
    <n v="80"/>
    <n v="8.6487999999999996"/>
    <n v="109900"/>
    <n v="31623.84"/>
    <n v="71206.899999999994"/>
    <x v="5"/>
    <x v="0"/>
  </r>
  <r>
    <n v="53414128691"/>
    <n v="20001280207809"/>
    <d v="2007-03-01T00:00:00"/>
    <n v="180"/>
    <n v="54"/>
    <n v="126"/>
    <n v="8.6487999999999996"/>
    <n v="60000"/>
    <n v="31165.05"/>
    <n v="42000"/>
    <x v="2"/>
    <x v="0"/>
  </r>
  <r>
    <n v="40436900378"/>
    <n v="20001280313803"/>
    <d v="2008-08-25T00:00:00"/>
    <n v="120"/>
    <n v="37"/>
    <n v="83"/>
    <n v="8.6487999999999996"/>
    <n v="103300"/>
    <n v="31545.59"/>
    <n v="44164.83"/>
    <x v="5"/>
    <x v="0"/>
  </r>
  <r>
    <n v="673872920"/>
    <n v="71227230002817"/>
    <d v="2007-12-27T00:00:00"/>
    <n v="144"/>
    <n v="45"/>
    <n v="99"/>
    <n v="8.6487999999999996"/>
    <n v="90000"/>
    <n v="31322.95"/>
    <n v="43770"/>
    <x v="5"/>
    <x v="0"/>
  </r>
  <r>
    <n v="98050109704"/>
    <n v="20001280168412"/>
    <d v="2006-03-23T00:00:00"/>
    <n v="180"/>
    <n v="66"/>
    <n v="114"/>
    <n v="8.6487999999999996"/>
    <n v="115000"/>
    <n v="31165.03"/>
    <n v="59262.09"/>
    <x v="1"/>
    <x v="5"/>
  </r>
  <r>
    <n v="24843396826"/>
    <n v="72175230000759"/>
    <d v="2008-08-22T00:00:00"/>
    <n v="120"/>
    <n v="37"/>
    <n v="83"/>
    <n v="8.6487999999999996"/>
    <n v="90000"/>
    <n v="31479.23"/>
    <n v="44000"/>
    <x v="5"/>
    <x v="0"/>
  </r>
  <r>
    <n v="18814409749"/>
    <n v="20001280174307"/>
    <d v="2006-05-03T00:00:00"/>
    <n v="120"/>
    <n v="64"/>
    <n v="56"/>
    <n v="8.6487999999999996"/>
    <n v="85000"/>
    <n v="32043.56"/>
    <n v="63700"/>
    <x v="5"/>
    <x v="0"/>
  </r>
  <r>
    <n v="18380906810"/>
    <n v="20001290072051"/>
    <d v="2008-09-16T00:00:00"/>
    <n v="240"/>
    <n v="36"/>
    <n v="204"/>
    <n v="8.6487999999999996"/>
    <n v="120000"/>
    <n v="30777.34"/>
    <n v="35000"/>
    <x v="4"/>
    <x v="0"/>
  </r>
  <r>
    <n v="61776629353"/>
    <n v="20001280269421"/>
    <d v="2008-01-04T00:00:00"/>
    <n v="240"/>
    <n v="44"/>
    <n v="196"/>
    <n v="8.6487999999999996"/>
    <n v="59000"/>
    <n v="30791.63"/>
    <n v="36000"/>
    <x v="1"/>
    <x v="0"/>
  </r>
  <r>
    <n v="43060170100"/>
    <n v="20001280276479"/>
    <d v="2008-02-14T00:00:00"/>
    <n v="168"/>
    <n v="43"/>
    <n v="125"/>
    <n v="8.6487999999999996"/>
    <n v="70000"/>
    <n v="31048.94"/>
    <n v="40000"/>
    <x v="1"/>
    <x v="0"/>
  </r>
  <r>
    <n v="2246703956"/>
    <n v="20001280254327"/>
    <d v="2007-10-25T00:00:00"/>
    <n v="240"/>
    <n v="47"/>
    <n v="193"/>
    <n v="8.6487999999999996"/>
    <n v="66000"/>
    <n v="30774.34"/>
    <n v="36715.42"/>
    <x v="5"/>
    <x v="0"/>
  </r>
  <r>
    <n v="27028613852"/>
    <n v="20001280307773"/>
    <d v="2007-06-29T00:00:00"/>
    <n v="240"/>
    <n v="51"/>
    <n v="189"/>
    <n v="8.6487999999999996"/>
    <n v="114000"/>
    <n v="30784.38"/>
    <n v="61000"/>
    <x v="4"/>
    <x v="0"/>
  </r>
  <r>
    <n v="98024795604"/>
    <n v="20001290061416"/>
    <d v="2007-08-29T00:00:00"/>
    <n v="240"/>
    <n v="49"/>
    <n v="191"/>
    <n v="8.6487999999999996"/>
    <n v="57000"/>
    <n v="30771.09"/>
    <n v="36500"/>
    <x v="6"/>
    <x v="0"/>
  </r>
  <r>
    <n v="18654547880"/>
    <n v="510001310111034"/>
    <d v="2007-02-06T00:00:00"/>
    <n v="120"/>
    <n v="55"/>
    <n v="65"/>
    <n v="8.6487999999999996"/>
    <n v="90000"/>
    <n v="31732.9"/>
    <n v="55340.1"/>
    <x v="2"/>
    <x v="0"/>
  </r>
  <r>
    <n v="61659460700"/>
    <n v="20001290061254"/>
    <d v="2007-08-24T00:00:00"/>
    <n v="240"/>
    <n v="49"/>
    <n v="191"/>
    <n v="8.6487999999999996"/>
    <n v="57000"/>
    <n v="30744.69"/>
    <n v="37000"/>
    <x v="1"/>
    <x v="0"/>
  </r>
  <r>
    <n v="54112583672"/>
    <n v="20001280319623"/>
    <d v="2008-09-23T00:00:00"/>
    <n v="240"/>
    <n v="36"/>
    <n v="204"/>
    <n v="8.6487999999999996"/>
    <n v="92000"/>
    <n v="30697.33"/>
    <n v="35000"/>
    <x v="5"/>
    <x v="0"/>
  </r>
  <r>
    <n v="5477375728"/>
    <n v="20001330117204"/>
    <d v="2009-10-13T00:00:00"/>
    <n v="108"/>
    <n v="23"/>
    <n v="85"/>
    <n v="8.6487999999999996"/>
    <n v="113000"/>
    <n v="31350.080000000002"/>
    <n v="39006.51"/>
    <x v="2"/>
    <x v="0"/>
  </r>
  <r>
    <n v="1019397870"/>
    <n v="20001280176598"/>
    <d v="2006-05-22T00:00:00"/>
    <n v="180"/>
    <n v="64"/>
    <n v="116"/>
    <n v="8.6487999999999996"/>
    <n v="72000"/>
    <n v="31043.26"/>
    <n v="45000"/>
    <x v="2"/>
    <x v="0"/>
  </r>
  <r>
    <n v="95050841887"/>
    <n v="20001280167327"/>
    <d v="2006-03-15T00:00:00"/>
    <n v="156"/>
    <n v="66"/>
    <n v="90"/>
    <n v="8.6487999999999996"/>
    <n v="72000"/>
    <n v="31276.32"/>
    <n v="50400"/>
    <x v="0"/>
    <x v="0"/>
  </r>
  <r>
    <n v="72259060897"/>
    <n v="20001280311657"/>
    <d v="2008-08-14T00:00:00"/>
    <n v="96"/>
    <n v="37"/>
    <n v="59"/>
    <n v="8.6487999999999996"/>
    <n v="120000"/>
    <n v="31848.87"/>
    <n v="50000"/>
    <x v="0"/>
    <x v="0"/>
  </r>
  <r>
    <n v="387972676"/>
    <n v="20001280210427"/>
    <d v="2007-03-20T00:00:00"/>
    <n v="180"/>
    <n v="54"/>
    <n v="126"/>
    <n v="8.6487999999999996"/>
    <n v="112000"/>
    <n v="30962.49"/>
    <n v="42000"/>
    <x v="5"/>
    <x v="0"/>
  </r>
  <r>
    <n v="5198827762"/>
    <n v="20001290063168"/>
    <d v="2007-10-05T00:00:00"/>
    <n v="180"/>
    <n v="47"/>
    <n v="133"/>
    <n v="8.6487999999999996"/>
    <n v="57000"/>
    <n v="30890.34"/>
    <n v="39854.86"/>
    <x v="1"/>
    <x v="0"/>
  </r>
  <r>
    <n v="26835572809"/>
    <n v="30001280199010"/>
    <d v="2006-12-14T00:00:00"/>
    <n v="240"/>
    <n v="57"/>
    <n v="183"/>
    <n v="8.6487999999999996"/>
    <n v="91000"/>
    <n v="30694.33"/>
    <n v="38000"/>
    <x v="0"/>
    <x v="0"/>
  </r>
  <r>
    <n v="900322764"/>
    <n v="20001280270519"/>
    <d v="2008-01-10T00:00:00"/>
    <n v="100"/>
    <n v="18"/>
    <n v="82"/>
    <n v="8.6487999999999996"/>
    <n v="113000"/>
    <n v="31336.87"/>
    <n v="59500"/>
    <x v="5"/>
    <x v="0"/>
  </r>
  <r>
    <n v="52647382468"/>
    <n v="20001280304499"/>
    <d v="2008-07-08T00:00:00"/>
    <n v="240"/>
    <n v="38"/>
    <n v="202"/>
    <n v="8.6487999999999996"/>
    <n v="55100"/>
    <n v="30632.37"/>
    <n v="35000"/>
    <x v="4"/>
    <x v="0"/>
  </r>
  <r>
    <n v="7229918600"/>
    <n v="20001290072337"/>
    <d v="2008-09-29T00:00:00"/>
    <n v="360"/>
    <n v="36"/>
    <n v="324"/>
    <n v="8.6487999999999996"/>
    <n v="41000"/>
    <n v="30443.73"/>
    <n v="32800"/>
    <x v="1"/>
    <x v="0"/>
  </r>
  <r>
    <n v="26255363813"/>
    <n v="20001280250682"/>
    <d v="2007-10-08T00:00:00"/>
    <n v="180"/>
    <n v="47"/>
    <n v="133"/>
    <n v="8.6487999999999996"/>
    <n v="81000"/>
    <n v="30836.880000000001"/>
    <n v="39846.269999999997"/>
    <x v="4"/>
    <x v="0"/>
  </r>
  <r>
    <n v="16157402873"/>
    <n v="20001270061119"/>
    <d v="2006-08-24T00:00:00"/>
    <n v="180"/>
    <n v="61"/>
    <n v="119"/>
    <n v="8.6487999999999996"/>
    <n v="108000"/>
    <n v="30914.95"/>
    <n v="44000"/>
    <x v="4"/>
    <x v="0"/>
  </r>
  <r>
    <n v="1140947729"/>
    <n v="20001280266660"/>
    <d v="2007-12-20T00:00:00"/>
    <n v="108"/>
    <n v="45"/>
    <n v="63"/>
    <n v="8.6487999999999996"/>
    <n v="65000"/>
    <n v="31638.959999999999"/>
    <n v="52000"/>
    <x v="5"/>
    <x v="0"/>
  </r>
  <r>
    <n v="41252527420"/>
    <n v="20001280241993"/>
    <d v="2007-08-29T00:00:00"/>
    <n v="240"/>
    <n v="49"/>
    <n v="191"/>
    <n v="8.6487999999999996"/>
    <n v="46000"/>
    <n v="30612.09"/>
    <n v="36800"/>
    <x v="3"/>
    <x v="0"/>
  </r>
  <r>
    <n v="2652841718"/>
    <n v="20001280282401"/>
    <d v="2008-03-12T00:00:00"/>
    <n v="180"/>
    <n v="42"/>
    <n v="138"/>
    <n v="8.6487999999999996"/>
    <n v="54000"/>
    <n v="30797.72"/>
    <n v="38500"/>
    <x v="5"/>
    <x v="0"/>
  </r>
  <r>
    <n v="31200589807"/>
    <n v="20001280170948"/>
    <d v="2006-04-07T00:00:00"/>
    <n v="180"/>
    <n v="65"/>
    <n v="115"/>
    <n v="8.6487999999999996"/>
    <n v="120000"/>
    <n v="30934.68"/>
    <n v="68683"/>
    <x v="3"/>
    <x v="0"/>
  </r>
  <r>
    <n v="25122742847"/>
    <n v="20001290065241"/>
    <d v="2007-12-06T00:00:00"/>
    <n v="240"/>
    <n v="45"/>
    <n v="195"/>
    <n v="8.6487999999999996"/>
    <n v="114000"/>
    <n v="30595.72"/>
    <n v="35980"/>
    <x v="5"/>
    <x v="0"/>
  </r>
  <r>
    <n v="4177436453"/>
    <n v="20001280252030"/>
    <d v="2007-10-10T00:00:00"/>
    <n v="144"/>
    <n v="47"/>
    <n v="97"/>
    <n v="8.6487999999999996"/>
    <n v="55000"/>
    <n v="31071.85"/>
    <n v="44000"/>
    <x v="4"/>
    <x v="0"/>
  </r>
  <r>
    <n v="26301340833"/>
    <n v="20001270065050"/>
    <d v="2007-03-26T00:00:00"/>
    <n v="240"/>
    <n v="54"/>
    <n v="186"/>
    <n v="8.6487999999999996"/>
    <n v="103000"/>
    <n v="30594.69"/>
    <n v="58700"/>
    <x v="5"/>
    <x v="0"/>
  </r>
  <r>
    <n v="78638178891"/>
    <n v="20001280177080"/>
    <d v="2006-05-25T00:00:00"/>
    <n v="180"/>
    <n v="64"/>
    <n v="116"/>
    <n v="8.6487999999999996"/>
    <n v="64000"/>
    <n v="30874.94"/>
    <n v="44800"/>
    <x v="0"/>
    <x v="0"/>
  </r>
  <r>
    <n v="4460129710"/>
    <n v="20001280220880"/>
    <d v="2007-05-23T00:00:00"/>
    <n v="180"/>
    <n v="52"/>
    <n v="128"/>
    <n v="8.6487999999999996"/>
    <n v="52000"/>
    <n v="30796.68"/>
    <n v="41250"/>
    <x v="4"/>
    <x v="0"/>
  </r>
  <r>
    <n v="24896427823"/>
    <n v="20001280228768"/>
    <d v="2007-07-05T00:00:00"/>
    <n v="180"/>
    <n v="50"/>
    <n v="130"/>
    <n v="8.6487999999999996"/>
    <n v="60000"/>
    <n v="30784.09"/>
    <n v="40500"/>
    <x v="0"/>
    <x v="0"/>
  </r>
  <r>
    <n v="37831429620"/>
    <n v="20001280219777"/>
    <d v="2007-05-17T00:00:00"/>
    <n v="240"/>
    <n v="52"/>
    <n v="188"/>
    <n v="8.6487999999999996"/>
    <n v="91000"/>
    <n v="30554.23"/>
    <n v="49000"/>
    <x v="5"/>
    <x v="0"/>
  </r>
  <r>
    <n v="3265700712"/>
    <n v="20001280160276"/>
    <d v="2006-01-18T00:00:00"/>
    <n v="144"/>
    <n v="68"/>
    <n v="76"/>
    <n v="8.6487999999999996"/>
    <n v="117000"/>
    <n v="31278.35"/>
    <n v="55000"/>
    <x v="5"/>
    <x v="0"/>
  </r>
  <r>
    <n v="38785390453"/>
    <n v="20001280266619"/>
    <d v="2007-12-20T00:00:00"/>
    <n v="240"/>
    <n v="45"/>
    <n v="195"/>
    <n v="8.6487999999999996"/>
    <n v="83000"/>
    <n v="30509.07"/>
    <n v="36000"/>
    <x v="6"/>
    <x v="0"/>
  </r>
  <r>
    <n v="21788037847"/>
    <n v="20001270064312"/>
    <d v="2007-02-16T00:00:00"/>
    <n v="240"/>
    <n v="55"/>
    <n v="185"/>
    <n v="8.6487999999999996"/>
    <n v="110000"/>
    <n v="30522.14"/>
    <n v="37000"/>
    <x v="4"/>
    <x v="0"/>
  </r>
  <r>
    <n v="47603593620"/>
    <n v="20001280275731"/>
    <d v="2008-02-08T00:00:00"/>
    <n v="108"/>
    <n v="43"/>
    <n v="65"/>
    <n v="8.6487999999999996"/>
    <n v="120000"/>
    <n v="31434.07"/>
    <n v="50000"/>
    <x v="0"/>
    <x v="0"/>
  </r>
  <r>
    <n v="90789601168"/>
    <n v="20001280303999"/>
    <d v="2008-07-04T00:00:00"/>
    <n v="204"/>
    <n v="38"/>
    <n v="166"/>
    <n v="8.6487999999999996"/>
    <n v="55000"/>
    <n v="30530.880000000001"/>
    <n v="36000"/>
    <x v="4"/>
    <x v="0"/>
  </r>
  <r>
    <n v="5694601823"/>
    <n v="20001280175125"/>
    <d v="2006-05-09T00:00:00"/>
    <n v="180"/>
    <n v="64"/>
    <n v="116"/>
    <n v="8.6487999999999996"/>
    <n v="115000"/>
    <n v="30764.26"/>
    <n v="58000"/>
    <x v="2"/>
    <x v="0"/>
  </r>
  <r>
    <n v="14297828898"/>
    <n v="20001280213906"/>
    <d v="2007-04-16T00:00:00"/>
    <n v="89"/>
    <n v="18"/>
    <n v="71"/>
    <n v="8.6487999999999996"/>
    <n v="117000"/>
    <n v="31288.16"/>
    <n v="63580.09"/>
    <x v="4"/>
    <x v="0"/>
  </r>
  <r>
    <n v="78696062191"/>
    <n v="72141230000215"/>
    <d v="2009-03-05T00:00:00"/>
    <n v="120"/>
    <n v="30"/>
    <n v="90"/>
    <n v="8.6487999999999996"/>
    <n v="98750"/>
    <n v="30991.82"/>
    <n v="40209.870000000003"/>
    <x v="5"/>
    <x v="0"/>
  </r>
  <r>
    <n v="87347946891"/>
    <n v="30001290062301"/>
    <d v="2007-09-17T00:00:00"/>
    <n v="120"/>
    <n v="48"/>
    <n v="72"/>
    <n v="8.6487999999999996"/>
    <n v="111000"/>
    <n v="31251.09"/>
    <n v="49771"/>
    <x v="1"/>
    <x v="0"/>
  </r>
  <r>
    <n v="26342623880"/>
    <n v="20001280166070"/>
    <d v="2006-03-06T00:00:00"/>
    <n v="180"/>
    <n v="66"/>
    <n v="114"/>
    <n v="8.6487999999999996"/>
    <n v="72000"/>
    <n v="30757.200000000001"/>
    <n v="45000"/>
    <x v="2"/>
    <x v="0"/>
  </r>
  <r>
    <n v="91480809500"/>
    <n v="20001280278331"/>
    <d v="2008-02-21T00:00:00"/>
    <n v="127"/>
    <n v="43"/>
    <n v="84"/>
    <n v="8.6487999999999996"/>
    <n v="93800"/>
    <n v="31054.58"/>
    <n v="60000"/>
    <x v="5"/>
    <x v="0"/>
  </r>
  <r>
    <n v="35530545300"/>
    <n v="20001280191414"/>
    <d v="2006-10-03T00:00:00"/>
    <n v="120"/>
    <n v="59"/>
    <n v="61"/>
    <n v="8.6487999999999996"/>
    <n v="95000"/>
    <n v="31488.68"/>
    <n v="58000"/>
    <x v="5"/>
    <x v="0"/>
  </r>
  <r>
    <n v="53490169034"/>
    <n v="71210230000100"/>
    <d v="2009-07-29T00:00:00"/>
    <n v="180"/>
    <n v="26"/>
    <n v="154"/>
    <n v="8.6487999999999996"/>
    <n v="80000"/>
    <n v="30526.52"/>
    <n v="35000"/>
    <x v="2"/>
    <x v="0"/>
  </r>
  <r>
    <n v="84604999449"/>
    <n v="20001280246685"/>
    <d v="2007-09-24T00:00:00"/>
    <n v="180"/>
    <n v="48"/>
    <n v="132"/>
    <n v="8.6487999999999996"/>
    <n v="53000"/>
    <n v="30608.44"/>
    <n v="40000"/>
    <x v="5"/>
    <x v="0"/>
  </r>
  <r>
    <n v="16095510449"/>
    <n v="20001280288663"/>
    <d v="2008-04-14T00:00:00"/>
    <n v="180"/>
    <n v="41"/>
    <n v="139"/>
    <n v="8.6487999999999996"/>
    <n v="50300"/>
    <n v="30569.95"/>
    <n v="38000"/>
    <x v="5"/>
    <x v="0"/>
  </r>
  <r>
    <n v="81937857972"/>
    <n v="510001310112421"/>
    <d v="2007-06-12T00:00:00"/>
    <n v="96"/>
    <n v="51"/>
    <n v="45"/>
    <n v="8.6487999999999996"/>
    <n v="114000"/>
    <n v="32031.64"/>
    <n v="65000"/>
    <x v="1"/>
    <x v="0"/>
  </r>
  <r>
    <n v="15104203808"/>
    <n v="20001280195681"/>
    <d v="2006-11-13T00:00:00"/>
    <n v="180"/>
    <n v="58"/>
    <n v="122"/>
    <n v="8.6487999999999996"/>
    <n v="110000"/>
    <n v="30646.39"/>
    <n v="67000"/>
    <x v="5"/>
    <x v="0"/>
  </r>
  <r>
    <n v="31346491879"/>
    <n v="20001330111303"/>
    <d v="2008-08-27T00:00:00"/>
    <n v="165"/>
    <n v="26"/>
    <n v="139"/>
    <n v="8.6487999999999996"/>
    <n v="91000"/>
    <n v="30544.639999999999"/>
    <n v="35488.620000000003"/>
    <x v="5"/>
    <x v="0"/>
  </r>
  <r>
    <n v="5401660812"/>
    <n v="20001280185562"/>
    <d v="2006-08-11T00:00:00"/>
    <n v="180"/>
    <n v="61"/>
    <n v="119"/>
    <n v="8.6487999999999996"/>
    <n v="81000"/>
    <n v="30644.799999999999"/>
    <n v="43379.55"/>
    <x v="5"/>
    <x v="0"/>
  </r>
  <r>
    <n v="9165411773"/>
    <n v="20001290060576"/>
    <d v="2007-08-14T00:00:00"/>
    <n v="180"/>
    <n v="49"/>
    <n v="131"/>
    <n v="8.6487999999999996"/>
    <n v="57000"/>
    <n v="30570.14"/>
    <n v="40096.14"/>
    <x v="2"/>
    <x v="0"/>
  </r>
  <r>
    <n v="43056539153"/>
    <n v="20001280205202"/>
    <d v="2007-02-08T00:00:00"/>
    <n v="240"/>
    <n v="55"/>
    <n v="185"/>
    <n v="8.6487999999999996"/>
    <n v="120000"/>
    <n v="30343.39"/>
    <n v="65000"/>
    <x v="5"/>
    <x v="0"/>
  </r>
  <r>
    <n v="89371941987"/>
    <n v="20001280266830"/>
    <d v="2007-12-20T00:00:00"/>
    <n v="120"/>
    <n v="45"/>
    <n v="75"/>
    <n v="8.6487999999999996"/>
    <n v="88000"/>
    <n v="31091.05"/>
    <n v="47575.08"/>
    <x v="4"/>
    <x v="0"/>
  </r>
  <r>
    <n v="3194217755"/>
    <n v="20001280236809"/>
    <d v="2007-08-08T00:00:00"/>
    <n v="180"/>
    <n v="49"/>
    <n v="131"/>
    <n v="8.6487999999999996"/>
    <n v="50000"/>
    <n v="30546.12"/>
    <n v="40000"/>
    <x v="4"/>
    <x v="0"/>
  </r>
  <r>
    <n v="16031580730"/>
    <n v="20001280253932"/>
    <d v="2007-10-23T00:00:00"/>
    <n v="132"/>
    <n v="47"/>
    <n v="85"/>
    <n v="8.6487999999999996"/>
    <n v="103000"/>
    <n v="30923.79"/>
    <n v="46000"/>
    <x v="5"/>
    <x v="0"/>
  </r>
  <r>
    <n v="8856429888"/>
    <n v="20001280261846"/>
    <d v="2007-11-28T00:00:00"/>
    <n v="180"/>
    <n v="46"/>
    <n v="134"/>
    <n v="8.6487999999999996"/>
    <n v="93000"/>
    <n v="30503.29"/>
    <n v="50000"/>
    <x v="1"/>
    <x v="0"/>
  </r>
  <r>
    <n v="3472472960"/>
    <n v="20001280238127"/>
    <d v="2007-08-14T00:00:00"/>
    <n v="180"/>
    <n v="49"/>
    <n v="131"/>
    <n v="8.6487999999999996"/>
    <n v="62000"/>
    <n v="30497.02"/>
    <n v="40000"/>
    <x v="4"/>
    <x v="0"/>
  </r>
  <r>
    <n v="5851110813"/>
    <n v="20001280169281"/>
    <d v="2006-03-29T00:00:00"/>
    <n v="180"/>
    <n v="66"/>
    <n v="114"/>
    <n v="8.6487999999999996"/>
    <n v="84500"/>
    <n v="30592.27"/>
    <n v="45000"/>
    <x v="2"/>
    <x v="0"/>
  </r>
  <r>
    <n v="28756381816"/>
    <n v="20001280169290"/>
    <d v="2006-03-29T00:00:00"/>
    <n v="180"/>
    <n v="66"/>
    <n v="114"/>
    <n v="8.6487999999999996"/>
    <n v="95000"/>
    <n v="30592.27"/>
    <n v="45000"/>
    <x v="5"/>
    <x v="0"/>
  </r>
  <r>
    <n v="2847587950"/>
    <n v="20001290072965"/>
    <d v="2008-10-01T00:00:00"/>
    <n v="120"/>
    <n v="35"/>
    <n v="85"/>
    <n v="8.6487999999999996"/>
    <n v="120000"/>
    <n v="30872.959999999999"/>
    <n v="42005.98"/>
    <x v="5"/>
    <x v="0"/>
  </r>
  <r>
    <n v="15260116895"/>
    <n v="20001280168358"/>
    <d v="2006-03-23T00:00:00"/>
    <n v="180"/>
    <n v="66"/>
    <n v="114"/>
    <n v="8.6487999999999996"/>
    <n v="72000"/>
    <n v="30585.72"/>
    <n v="45000"/>
    <x v="5"/>
    <x v="0"/>
  </r>
  <r>
    <n v="4222548600"/>
    <n v="20001280252499"/>
    <d v="2007-10-18T00:00:00"/>
    <n v="240"/>
    <n v="47"/>
    <n v="193"/>
    <n v="8.6487999999999996"/>
    <n v="49000"/>
    <n v="30242.16"/>
    <n v="36000"/>
    <x v="4"/>
    <x v="0"/>
  </r>
  <r>
    <n v="83142126872"/>
    <n v="20001280166290"/>
    <d v="2006-03-08T00:00:00"/>
    <n v="120"/>
    <n v="66"/>
    <n v="54"/>
    <n v="8.6487999999999996"/>
    <n v="119000"/>
    <n v="31521.52"/>
    <n v="65000"/>
    <x v="2"/>
    <x v="0"/>
  </r>
  <r>
    <n v="89497465149"/>
    <n v="20001280240199"/>
    <d v="2007-08-22T00:00:00"/>
    <n v="180"/>
    <n v="49"/>
    <n v="131"/>
    <n v="8.6487999999999996"/>
    <n v="52000"/>
    <n v="30449.58"/>
    <n v="40000"/>
    <x v="1"/>
    <x v="0"/>
  </r>
  <r>
    <n v="98524976187"/>
    <n v="20001270067834"/>
    <d v="2007-09-13T00:00:00"/>
    <n v="144"/>
    <n v="48"/>
    <n v="96"/>
    <n v="8.6487999999999996"/>
    <n v="90000"/>
    <n v="30687.96"/>
    <n v="44000"/>
    <x v="5"/>
    <x v="0"/>
  </r>
  <r>
    <n v="96625643068"/>
    <n v="20001280239344"/>
    <d v="2007-08-20T00:00:00"/>
    <n v="228"/>
    <n v="49"/>
    <n v="179"/>
    <n v="8.6487999999999996"/>
    <n v="42000"/>
    <n v="30230.01"/>
    <n v="36800"/>
    <x v="2"/>
    <x v="0"/>
  </r>
  <r>
    <n v="64149765553"/>
    <n v="20001280289562"/>
    <d v="2008-04-18T00:00:00"/>
    <n v="240"/>
    <n v="41"/>
    <n v="199"/>
    <n v="8.6487999999999996"/>
    <n v="99100"/>
    <n v="30176.36"/>
    <n v="35000"/>
    <x v="4"/>
    <x v="0"/>
  </r>
  <r>
    <n v="47785675872"/>
    <n v="70002230000667"/>
    <d v="2009-08-04T00:00:00"/>
    <n v="60"/>
    <n v="25"/>
    <n v="35"/>
    <n v="8.6487999999999996"/>
    <n v="75500"/>
    <n v="32507.11"/>
    <n v="50000"/>
    <x v="5"/>
    <x v="0"/>
  </r>
  <r>
    <n v="17086011800"/>
    <n v="20001280210680"/>
    <d v="2007-03-22T00:00:00"/>
    <n v="240"/>
    <n v="54"/>
    <n v="186"/>
    <n v="8.6487999999999996"/>
    <n v="73000"/>
    <n v="30188.97"/>
    <n v="37000"/>
    <x v="1"/>
    <x v="0"/>
  </r>
  <r>
    <n v="42133793615"/>
    <n v="20002290026724"/>
    <d v="2007-11-08T00:00:00"/>
    <n v="180"/>
    <n v="46"/>
    <n v="134"/>
    <n v="8.6487999999999996"/>
    <n v="69000"/>
    <n v="30382.14"/>
    <n v="39000"/>
    <x v="2"/>
    <x v="0"/>
  </r>
  <r>
    <n v="26010870801"/>
    <n v="20001280162619"/>
    <d v="2006-02-06T00:00:00"/>
    <n v="180"/>
    <n v="67"/>
    <n v="113"/>
    <n v="8.6487999999999996"/>
    <n v="75000"/>
    <n v="30510.240000000002"/>
    <n v="45000"/>
    <x v="5"/>
    <x v="0"/>
  </r>
  <r>
    <n v="29829386856"/>
    <n v="20001280215186"/>
    <d v="2007-04-23T00:00:00"/>
    <n v="240"/>
    <n v="53"/>
    <n v="187"/>
    <n v="8.6487999999999996"/>
    <n v="51000"/>
    <n v="30139.71"/>
    <n v="36791.24"/>
    <x v="4"/>
    <x v="0"/>
  </r>
  <r>
    <n v="15549981823"/>
    <n v="20001280162716"/>
    <d v="2006-02-07T00:00:00"/>
    <n v="180"/>
    <n v="67"/>
    <n v="113"/>
    <n v="8.6487999999999996"/>
    <n v="85000"/>
    <n v="30460.41"/>
    <n v="45000"/>
    <x v="4"/>
    <x v="0"/>
  </r>
  <r>
    <n v="82584630982"/>
    <n v="20001280260505"/>
    <d v="2007-11-23T00:00:00"/>
    <n v="120"/>
    <n v="46"/>
    <n v="74"/>
    <n v="8.6487999999999996"/>
    <n v="92000"/>
    <n v="30880.12"/>
    <n v="48000"/>
    <x v="5"/>
    <x v="0"/>
  </r>
  <r>
    <n v="3045033636"/>
    <n v="20001280283580"/>
    <d v="2008-03-18T00:00:00"/>
    <n v="240"/>
    <n v="42"/>
    <n v="198"/>
    <n v="8.6487999999999996"/>
    <n v="59000"/>
    <n v="30062.06"/>
    <n v="35000"/>
    <x v="5"/>
    <x v="0"/>
  </r>
  <r>
    <n v="3264729679"/>
    <n v="20001280194448"/>
    <d v="2006-11-01T00:00:00"/>
    <n v="180"/>
    <n v="58"/>
    <n v="122"/>
    <n v="8.6487999999999996"/>
    <n v="95000"/>
    <n v="30348.46"/>
    <n v="42000"/>
    <x v="1"/>
    <x v="0"/>
  </r>
  <r>
    <n v="8138596899"/>
    <n v="30001280208605"/>
    <d v="2007-03-07T00:00:00"/>
    <n v="180"/>
    <n v="54"/>
    <n v="126"/>
    <n v="8.6487999999999996"/>
    <n v="90000"/>
    <n v="30310.99"/>
    <n v="41000"/>
    <x v="1"/>
    <x v="0"/>
  </r>
  <r>
    <n v="56223951191"/>
    <n v="20001270067320"/>
    <d v="2007-08-27T00:00:00"/>
    <n v="120"/>
    <n v="49"/>
    <n v="71"/>
    <n v="8.6487999999999996"/>
    <n v="80000"/>
    <n v="30889.21"/>
    <n v="50000"/>
    <x v="5"/>
    <x v="0"/>
  </r>
  <r>
    <n v="38695820904"/>
    <n v="20001280193220"/>
    <d v="2006-10-20T00:00:00"/>
    <n v="180"/>
    <n v="59"/>
    <n v="121"/>
    <n v="8.6487999999999996"/>
    <n v="105000"/>
    <n v="30320.5"/>
    <n v="42500"/>
    <x v="5"/>
    <x v="0"/>
  </r>
  <r>
    <n v="9708693472"/>
    <n v="20001280210249"/>
    <d v="2007-03-19T00:00:00"/>
    <n v="180"/>
    <n v="54"/>
    <n v="126"/>
    <n v="8.6487999999999996"/>
    <n v="120000"/>
    <n v="30284.16"/>
    <n v="41000"/>
    <x v="2"/>
    <x v="0"/>
  </r>
  <r>
    <n v="58463577687"/>
    <n v="20001280284587"/>
    <d v="2008-03-25T00:00:00"/>
    <n v="240"/>
    <n v="42"/>
    <n v="198"/>
    <n v="8.6487999999999996"/>
    <n v="66000"/>
    <n v="30014.46"/>
    <n v="35000"/>
    <x v="3"/>
    <x v="0"/>
  </r>
  <r>
    <n v="27681869883"/>
    <n v="30001280165400"/>
    <d v="2006-02-23T00:00:00"/>
    <n v="90"/>
    <n v="14"/>
    <n v="76"/>
    <n v="8.6487999999999996"/>
    <n v="84000"/>
    <n v="30755.35"/>
    <n v="58561.760000000002"/>
    <x v="1"/>
    <x v="0"/>
  </r>
  <r>
    <n v="52677648334"/>
    <n v="20001280237872"/>
    <d v="2007-08-13T00:00:00"/>
    <n v="240"/>
    <n v="49"/>
    <n v="191"/>
    <n v="8.6487999999999996"/>
    <n v="110000"/>
    <n v="30007.040000000001"/>
    <n v="36000"/>
    <x v="4"/>
    <x v="0"/>
  </r>
  <r>
    <n v="267852851"/>
    <n v="20001280151145"/>
    <d v="2005-11-03T00:00:00"/>
    <n v="144"/>
    <n v="70"/>
    <n v="74"/>
    <n v="8.6487999999999996"/>
    <n v="94000"/>
    <n v="30781.71"/>
    <n v="55000"/>
    <x v="5"/>
    <x v="0"/>
  </r>
  <r>
    <n v="11391685849"/>
    <n v="30001270056411"/>
    <d v="2006-02-24T00:00:00"/>
    <n v="120"/>
    <n v="67"/>
    <n v="53"/>
    <n v="8.6487999999999996"/>
    <n v="96000"/>
    <n v="31271.26"/>
    <n v="66000"/>
    <x v="0"/>
    <x v="0"/>
  </r>
  <r>
    <n v="1953019943"/>
    <n v="20001280269600"/>
    <d v="2008-01-04T00:00:00"/>
    <n v="59"/>
    <n v="19"/>
    <n v="40"/>
    <n v="8.6487999999999996"/>
    <n v="120000"/>
    <n v="31892.31"/>
    <n v="78100"/>
    <x v="5"/>
    <x v="0"/>
  </r>
  <r>
    <n v="97172561015"/>
    <n v="20001270069390"/>
    <d v="2008-02-08T00:00:00"/>
    <n v="120"/>
    <n v="43"/>
    <n v="77"/>
    <n v="8.6487999999999996"/>
    <n v="85000"/>
    <n v="30692.74"/>
    <n v="45791.839999999997"/>
    <x v="3"/>
    <x v="0"/>
  </r>
  <r>
    <n v="88103358568"/>
    <n v="20001280206993"/>
    <d v="2007-02-26T00:00:00"/>
    <n v="180"/>
    <n v="55"/>
    <n v="125"/>
    <n v="8.6487999999999996"/>
    <n v="69000"/>
    <n v="30217.78"/>
    <n v="41309.199999999997"/>
    <x v="0"/>
    <x v="0"/>
  </r>
  <r>
    <n v="28144856600"/>
    <n v="20001280195533"/>
    <d v="2006-11-09T00:00:00"/>
    <n v="180"/>
    <n v="58"/>
    <n v="122"/>
    <n v="8.6487999999999996"/>
    <n v="61000"/>
    <n v="30226.78"/>
    <n v="42000"/>
    <x v="2"/>
    <x v="0"/>
  </r>
  <r>
    <n v="47883650068"/>
    <n v="20001280178400"/>
    <d v="2006-06-05T00:00:00"/>
    <n v="180"/>
    <n v="63"/>
    <n v="117"/>
    <n v="8.6487999999999996"/>
    <n v="78000"/>
    <n v="30244.99"/>
    <n v="43300"/>
    <x v="2"/>
    <x v="0"/>
  </r>
  <r>
    <n v="30281883840"/>
    <n v="20001300008199"/>
    <d v="2008-12-15T00:00:00"/>
    <n v="240"/>
    <n v="4"/>
    <n v="236"/>
    <n v="8.6487999999999996"/>
    <n v="101000"/>
    <n v="29843.45"/>
    <n v="57672.39"/>
    <x v="1"/>
    <x v="0"/>
  </r>
  <r>
    <n v="28921968849"/>
    <n v="30001280151115"/>
    <d v="2005-11-03T00:00:00"/>
    <n v="180"/>
    <n v="70"/>
    <n v="110"/>
    <n v="8.6487999999999996"/>
    <n v="66000"/>
    <n v="30282.9"/>
    <n v="45500"/>
    <x v="1"/>
    <x v="0"/>
  </r>
  <r>
    <n v="92658733534"/>
    <n v="20001270068342"/>
    <d v="2007-10-09T00:00:00"/>
    <n v="240"/>
    <n v="47"/>
    <n v="193"/>
    <n v="8.6487999999999996"/>
    <n v="120000"/>
    <n v="29911.34"/>
    <n v="45000"/>
    <x v="6"/>
    <x v="0"/>
  </r>
  <r>
    <n v="78409390663"/>
    <n v="20001280254203"/>
    <d v="2007-10-23T00:00:00"/>
    <n v="240"/>
    <n v="47"/>
    <n v="193"/>
    <n v="8.6487999999999996"/>
    <n v="70000"/>
    <n v="29910.98"/>
    <n v="35628.51"/>
    <x v="2"/>
    <x v="0"/>
  </r>
  <r>
    <n v="28278913870"/>
    <n v="20001280179872"/>
    <d v="2006-06-16T00:00:00"/>
    <n v="87"/>
    <n v="36"/>
    <n v="51"/>
    <n v="8.6487999999999996"/>
    <n v="120000"/>
    <n v="31272.28"/>
    <n v="80000"/>
    <x v="4"/>
    <x v="0"/>
  </r>
  <r>
    <n v="7325933797"/>
    <n v="20001280323370"/>
    <d v="2008-10-07T00:00:00"/>
    <n v="120"/>
    <n v="35"/>
    <n v="85"/>
    <n v="8.6487999999999996"/>
    <n v="60800"/>
    <n v="30498.76"/>
    <n v="41639.49"/>
    <x v="3"/>
    <x v="0"/>
  </r>
  <r>
    <n v="3529725803"/>
    <n v="20001280152010"/>
    <d v="2005-11-10T00:00:00"/>
    <n v="180"/>
    <n v="70"/>
    <n v="110"/>
    <n v="8.6487999999999996"/>
    <n v="70000"/>
    <n v="30212.240000000002"/>
    <n v="45500"/>
    <x v="5"/>
    <x v="0"/>
  </r>
  <r>
    <n v="85746983772"/>
    <n v="20001280271051"/>
    <d v="2008-01-14T00:00:00"/>
    <n v="240"/>
    <n v="44"/>
    <n v="196"/>
    <n v="8.6487999999999996"/>
    <n v="97000"/>
    <n v="29844.07"/>
    <n v="35000"/>
    <x v="5"/>
    <x v="0"/>
  </r>
  <r>
    <n v="17003907836"/>
    <n v="20001280205016"/>
    <d v="2007-02-07T00:00:00"/>
    <n v="180"/>
    <n v="55"/>
    <n v="125"/>
    <n v="8.6487999999999996"/>
    <n v="120000"/>
    <n v="30091.599999999999"/>
    <n v="41000"/>
    <x v="2"/>
    <x v="0"/>
  </r>
  <r>
    <n v="71216391904"/>
    <n v="30001280210464"/>
    <d v="2007-03-21T00:00:00"/>
    <n v="85"/>
    <n v="16"/>
    <n v="69"/>
    <n v="8.6487999999999996"/>
    <n v="106000"/>
    <n v="30652.83"/>
    <n v="65314.02"/>
    <x v="4"/>
    <x v="0"/>
  </r>
  <r>
    <n v="3744804607"/>
    <n v="20001280333707"/>
    <d v="2008-11-28T00:00:00"/>
    <n v="240"/>
    <n v="34"/>
    <n v="206"/>
    <n v="8.6487999999999996"/>
    <n v="85000"/>
    <n v="29746.47"/>
    <n v="55000"/>
    <x v="1"/>
    <x v="0"/>
  </r>
  <r>
    <n v="53748654553"/>
    <n v="20001310126534"/>
    <d v="2009-10-20T00:00:00"/>
    <n v="144"/>
    <n v="23"/>
    <n v="121"/>
    <n v="8.6487999999999996"/>
    <n v="66700"/>
    <n v="30042.78"/>
    <n v="35000"/>
    <x v="2"/>
    <x v="0"/>
  </r>
  <r>
    <n v="24711536825"/>
    <n v="20001280323531"/>
    <d v="2008-10-09T00:00:00"/>
    <n v="240"/>
    <n v="35"/>
    <n v="205"/>
    <n v="8.6487999999999996"/>
    <n v="120000"/>
    <n v="29719.05"/>
    <n v="86344.88"/>
    <x v="2"/>
    <x v="0"/>
  </r>
  <r>
    <n v="15351696304"/>
    <n v="20001280347007"/>
    <d v="2009-03-05T00:00:00"/>
    <n v="240"/>
    <n v="30"/>
    <n v="210"/>
    <n v="8.6487999999999996"/>
    <n v="54000"/>
    <n v="29674.05"/>
    <n v="33000"/>
    <x v="5"/>
    <x v="0"/>
  </r>
  <r>
    <n v="3591895636"/>
    <n v="20001280217960"/>
    <d v="2007-05-09T00:00:00"/>
    <n v="180"/>
    <n v="52"/>
    <n v="128"/>
    <n v="8.6487999999999996"/>
    <n v="110000"/>
    <n v="29947.19"/>
    <n v="40000"/>
    <x v="5"/>
    <x v="0"/>
  </r>
  <r>
    <n v="1458364879"/>
    <n v="20001280324503"/>
    <d v="2008-10-15T00:00:00"/>
    <n v="72"/>
    <n v="35"/>
    <n v="37"/>
    <n v="8.6487999999999996"/>
    <n v="77600"/>
    <n v="31823.13"/>
    <n v="60000"/>
    <x v="1"/>
    <x v="0"/>
  </r>
  <r>
    <n v="27845550892"/>
    <n v="72014230000742"/>
    <d v="2009-06-12T00:00:00"/>
    <n v="72"/>
    <n v="27"/>
    <n v="45"/>
    <n v="8.6487999999999996"/>
    <n v="116000"/>
    <n v="31327.07"/>
    <n v="49000"/>
    <x v="2"/>
    <x v="0"/>
  </r>
  <r>
    <n v="12347449885"/>
    <n v="20001280265850"/>
    <d v="2007-12-17T00:00:00"/>
    <n v="240"/>
    <n v="45"/>
    <n v="195"/>
    <n v="8.6487999999999996"/>
    <n v="65000"/>
    <n v="29694.93"/>
    <n v="35000"/>
    <x v="5"/>
    <x v="0"/>
  </r>
  <r>
    <n v="458050911"/>
    <n v="20001280293810"/>
    <d v="2008-05-13T00:00:00"/>
    <n v="105"/>
    <n v="14"/>
    <n v="91"/>
    <n v="8.6487999999999996"/>
    <n v="80000"/>
    <n v="30209.95"/>
    <n v="52977.15"/>
    <x v="4"/>
    <x v="0"/>
  </r>
  <r>
    <n v="73077887800"/>
    <n v="20001280168153"/>
    <d v="2006-03-21T00:00:00"/>
    <n v="180"/>
    <n v="66"/>
    <n v="114"/>
    <n v="8.6487999999999996"/>
    <n v="63000"/>
    <n v="30002.59"/>
    <n v="44100"/>
    <x v="0"/>
    <x v="0"/>
  </r>
  <r>
    <n v="66732174568"/>
    <n v="20001290072990"/>
    <d v="2008-10-22T00:00:00"/>
    <n v="144"/>
    <n v="35"/>
    <n v="109"/>
    <n v="8.6487999999999996"/>
    <n v="63000"/>
    <n v="30038.81"/>
    <n v="38516.74"/>
    <x v="1"/>
    <x v="0"/>
  </r>
  <r>
    <n v="13310383830"/>
    <n v="20001280187905"/>
    <d v="2006-09-01T00:00:00"/>
    <n v="180"/>
    <n v="60"/>
    <n v="120"/>
    <n v="8.6487999999999996"/>
    <n v="111000"/>
    <n v="29952.400000000001"/>
    <n v="42000"/>
    <x v="1"/>
    <x v="0"/>
  </r>
  <r>
    <n v="27750741895"/>
    <n v="20001280178876"/>
    <d v="2006-06-07T00:00:00"/>
    <n v="180"/>
    <n v="63"/>
    <n v="117"/>
    <n v="8.6487999999999996"/>
    <n v="83000"/>
    <n v="29968.19"/>
    <n v="43000"/>
    <x v="2"/>
    <x v="0"/>
  </r>
  <r>
    <n v="79291120553"/>
    <n v="76482230009563"/>
    <d v="2008-08-25T00:00:00"/>
    <n v="59"/>
    <n v="8"/>
    <n v="51"/>
    <n v="8.6487999999999996"/>
    <n v="103000"/>
    <n v="31023.51"/>
    <n v="73635.08"/>
    <x v="2"/>
    <x v="0"/>
  </r>
  <r>
    <n v="7740610739"/>
    <n v="20001280302003"/>
    <d v="2008-06-26T00:00:00"/>
    <n v="180"/>
    <n v="39"/>
    <n v="141"/>
    <n v="8.6487999999999996"/>
    <n v="45900"/>
    <n v="29809.95"/>
    <n v="36720"/>
    <x v="0"/>
    <x v="0"/>
  </r>
  <r>
    <n v="72048204953"/>
    <n v="20001280258985"/>
    <d v="2007-11-14T00:00:00"/>
    <n v="216"/>
    <n v="46"/>
    <n v="170"/>
    <n v="8.6487999999999996"/>
    <n v="88000"/>
    <n v="29696.47"/>
    <n v="36100"/>
    <x v="4"/>
    <x v="0"/>
  </r>
  <r>
    <n v="48169110068"/>
    <n v="71126230000283"/>
    <d v="2008-05-23T00:00:00"/>
    <n v="144"/>
    <n v="40"/>
    <n v="104"/>
    <n v="8.6487999999999996"/>
    <n v="90000"/>
    <n v="30016.61"/>
    <n v="40000"/>
    <x v="5"/>
    <x v="0"/>
  </r>
  <r>
    <n v="27006301653"/>
    <n v="20001230052585"/>
    <d v="2007-04-26T00:00:00"/>
    <n v="180"/>
    <n v="53"/>
    <n v="127"/>
    <n v="8.6487999999999996"/>
    <n v="85000"/>
    <n v="29820.959999999999"/>
    <n v="40000"/>
    <x v="5"/>
    <x v="0"/>
  </r>
  <r>
    <n v="11353451712"/>
    <n v="20001290061157"/>
    <d v="2007-08-24T00:00:00"/>
    <n v="180"/>
    <n v="49"/>
    <n v="131"/>
    <n v="8.6487999999999996"/>
    <n v="57000"/>
    <n v="29798.44"/>
    <n v="39214.49"/>
    <x v="0"/>
    <x v="0"/>
  </r>
  <r>
    <n v="22667216822"/>
    <n v="20001280258810"/>
    <d v="2007-11-13T00:00:00"/>
    <n v="240"/>
    <n v="46"/>
    <n v="194"/>
    <n v="8.6487999999999996"/>
    <n v="45000"/>
    <n v="29563.1"/>
    <n v="35000"/>
    <x v="4"/>
    <x v="0"/>
  </r>
  <r>
    <n v="62925504787"/>
    <n v="20001280261340"/>
    <d v="2007-11-27T00:00:00"/>
    <n v="168"/>
    <n v="46"/>
    <n v="122"/>
    <n v="8.6487999999999996"/>
    <n v="118000"/>
    <n v="29833.18"/>
    <n v="68500"/>
    <x v="5"/>
    <x v="0"/>
  </r>
  <r>
    <n v="4027139828"/>
    <n v="20001280200561"/>
    <d v="2006-12-27T00:00:00"/>
    <n v="82"/>
    <n v="25"/>
    <n v="57"/>
    <n v="8.6487999999999996"/>
    <n v="100000"/>
    <n v="30688.95"/>
    <n v="71162.64"/>
    <x v="5"/>
    <x v="0"/>
  </r>
  <r>
    <n v="12399223888"/>
    <n v="70328230000074"/>
    <d v="2008-07-07T00:00:00"/>
    <n v="180"/>
    <n v="38"/>
    <n v="142"/>
    <n v="8.6487999999999996"/>
    <n v="60000"/>
    <n v="29693.07"/>
    <n v="36200"/>
    <x v="3"/>
    <x v="0"/>
  </r>
  <r>
    <n v="72997729734"/>
    <n v="20001280341203"/>
    <d v="2009-01-22T00:00:00"/>
    <n v="120"/>
    <n v="32"/>
    <n v="88"/>
    <n v="8.6487999999999996"/>
    <n v="120000"/>
    <n v="30057.58"/>
    <n v="40000"/>
    <x v="2"/>
    <x v="0"/>
  </r>
  <r>
    <n v="5921800856"/>
    <n v="20001280278846"/>
    <d v="2008-02-25T00:00:00"/>
    <n v="120"/>
    <n v="43"/>
    <n v="77"/>
    <n v="8.6487999999999996"/>
    <n v="90000"/>
    <n v="30197.14"/>
    <n v="72000"/>
    <x v="5"/>
    <x v="0"/>
  </r>
  <r>
    <n v="80052126153"/>
    <n v="20001280340460"/>
    <d v="2009-01-16T00:00:00"/>
    <n v="120"/>
    <n v="32"/>
    <n v="88"/>
    <n v="8.6487999999999996"/>
    <n v="87000"/>
    <n v="30016.19"/>
    <n v="60000"/>
    <x v="4"/>
    <x v="0"/>
  </r>
  <r>
    <n v="18286328809"/>
    <n v="20001280198699"/>
    <d v="2006-12-12T00:00:00"/>
    <n v="180"/>
    <n v="57"/>
    <n v="123"/>
    <n v="8.6487999999999996"/>
    <n v="94000"/>
    <n v="29708.400000000001"/>
    <n v="41000"/>
    <x v="2"/>
    <x v="0"/>
  </r>
  <r>
    <n v="42547725649"/>
    <n v="20001280224231"/>
    <d v="2007-06-11T00:00:00"/>
    <n v="120"/>
    <n v="51"/>
    <n v="69"/>
    <n v="8.6487999999999996"/>
    <n v="85000"/>
    <n v="30271.14"/>
    <n v="50000"/>
    <x v="5"/>
    <x v="0"/>
  </r>
  <r>
    <n v="43278485734"/>
    <n v="20001280272899"/>
    <d v="2008-01-22T00:00:00"/>
    <n v="180"/>
    <n v="44"/>
    <n v="136"/>
    <n v="8.6487999999999996"/>
    <n v="47000"/>
    <n v="29607.02"/>
    <n v="37600"/>
    <x v="1"/>
    <x v="0"/>
  </r>
  <r>
    <n v="16852669831"/>
    <n v="20001280186240"/>
    <d v="2006-08-17T00:00:00"/>
    <n v="180"/>
    <n v="61"/>
    <n v="119"/>
    <n v="8.6487999999999996"/>
    <n v="119000"/>
    <n v="29698.91"/>
    <n v="83300"/>
    <x v="0"/>
    <x v="0"/>
  </r>
  <r>
    <n v="20544791878"/>
    <n v="20001280216603"/>
    <d v="2007-04-30T00:00:00"/>
    <n v="180"/>
    <n v="53"/>
    <n v="127"/>
    <n v="8.6487999999999996"/>
    <n v="59000"/>
    <n v="29648.89"/>
    <n v="40000"/>
    <x v="1"/>
    <x v="0"/>
  </r>
  <r>
    <n v="12698744898"/>
    <n v="20001280196351"/>
    <d v="2006-11-21T00:00:00"/>
    <n v="180"/>
    <n v="58"/>
    <n v="122"/>
    <n v="8.6487999999999996"/>
    <n v="59000"/>
    <n v="29672.93"/>
    <n v="41300"/>
    <x v="4"/>
    <x v="0"/>
  </r>
  <r>
    <n v="22133141871"/>
    <n v="20001270063324"/>
    <d v="2007-01-03T00:00:00"/>
    <n v="180"/>
    <n v="56"/>
    <n v="124"/>
    <n v="8.6487999999999996"/>
    <n v="60000"/>
    <n v="29652.27"/>
    <n v="40500"/>
    <x v="2"/>
    <x v="0"/>
  </r>
  <r>
    <n v="6302229839"/>
    <n v="20001230054715"/>
    <d v="2008-09-18T00:00:00"/>
    <n v="288"/>
    <n v="36"/>
    <n v="252"/>
    <n v="8.6487999999999996"/>
    <n v="75000"/>
    <n v="29276.36"/>
    <n v="32000"/>
    <x v="3"/>
    <x v="0"/>
  </r>
  <r>
    <n v="21249476801"/>
    <n v="20001280153822"/>
    <d v="2005-11-29T00:00:00"/>
    <n v="180"/>
    <n v="70"/>
    <n v="110"/>
    <n v="8.6487999999999996"/>
    <n v="102000"/>
    <n v="29731.1"/>
    <n v="45000"/>
    <x v="1"/>
    <x v="0"/>
  </r>
  <r>
    <n v="8538029711"/>
    <n v="20001290053880"/>
    <d v="2006-10-10T00:00:00"/>
    <n v="144"/>
    <n v="59"/>
    <n v="85"/>
    <n v="8.6487999999999996"/>
    <n v="94000"/>
    <n v="29976.61"/>
    <n v="47658.62"/>
    <x v="5"/>
    <x v="0"/>
  </r>
  <r>
    <n v="3702585923"/>
    <n v="20001280267810"/>
    <d v="2007-12-27T00:00:00"/>
    <n v="134"/>
    <n v="1"/>
    <n v="133"/>
    <n v="8.6487999999999996"/>
    <n v="109000"/>
    <n v="29576.84"/>
    <n v="87200"/>
    <x v="5"/>
    <x v="0"/>
  </r>
  <r>
    <n v="4771470464"/>
    <n v="20001280308133"/>
    <d v="2007-08-10T00:00:00"/>
    <n v="240"/>
    <n v="49"/>
    <n v="191"/>
    <n v="8.6487999999999996"/>
    <n v="70000"/>
    <n v="29371"/>
    <n v="35000"/>
    <x v="2"/>
    <x v="0"/>
  </r>
  <r>
    <n v="10924242884"/>
    <n v="70085230000155"/>
    <d v="2009-05-26T00:00:00"/>
    <n v="120"/>
    <n v="28"/>
    <n v="92"/>
    <n v="8.6487999999999996"/>
    <n v="71000"/>
    <n v="29876.52"/>
    <n v="35000"/>
    <x v="2"/>
    <x v="0"/>
  </r>
  <r>
    <n v="73305936649"/>
    <n v="20001280290056"/>
    <d v="2008-04-22T00:00:00"/>
    <n v="144"/>
    <n v="41"/>
    <n v="103"/>
    <n v="8.6487999999999996"/>
    <n v="109500"/>
    <n v="29753.22"/>
    <n v="40000"/>
    <x v="5"/>
    <x v="0"/>
  </r>
  <r>
    <n v="9218887831"/>
    <n v="20001280191465"/>
    <d v="2006-10-03T00:00:00"/>
    <n v="96"/>
    <n v="28"/>
    <n v="68"/>
    <n v="8.6487999999999996"/>
    <n v="120000"/>
    <n v="30212.97"/>
    <n v="60000"/>
    <x v="0"/>
    <x v="0"/>
  </r>
  <r>
    <n v="5291613890"/>
    <n v="510001320104308"/>
    <d v="2006-05-03T00:00:00"/>
    <n v="180"/>
    <n v="64"/>
    <n v="116"/>
    <n v="8.6487999999999996"/>
    <n v="83000"/>
    <n v="29638.76"/>
    <n v="42665.89"/>
    <x v="5"/>
    <x v="0"/>
  </r>
  <r>
    <n v="14247638866"/>
    <n v="20001270062018"/>
    <d v="2006-10-10T00:00:00"/>
    <n v="98"/>
    <n v="32"/>
    <n v="66"/>
    <n v="8.6487999999999996"/>
    <n v="113000"/>
    <n v="30218.51"/>
    <n v="63000"/>
    <x v="0"/>
    <x v="0"/>
  </r>
  <r>
    <n v="13815326672"/>
    <n v="20001280318651"/>
    <d v="2008-09-17T00:00:00"/>
    <n v="192"/>
    <n v="36"/>
    <n v="156"/>
    <n v="8.6487999999999996"/>
    <n v="94000"/>
    <n v="29382.15"/>
    <n v="66000"/>
    <x v="4"/>
    <x v="0"/>
  </r>
  <r>
    <n v="51367378915"/>
    <n v="20001280170700"/>
    <d v="2006-04-06T00:00:00"/>
    <n v="180"/>
    <n v="65"/>
    <n v="115"/>
    <n v="8.6487999999999996"/>
    <n v="61000"/>
    <n v="29584.86"/>
    <n v="43000"/>
    <x v="5"/>
    <x v="0"/>
  </r>
  <r>
    <n v="21912220130"/>
    <n v="20001280335920"/>
    <d v="2008-12-12T00:00:00"/>
    <n v="120"/>
    <n v="33"/>
    <n v="87"/>
    <n v="8.6487999999999996"/>
    <n v="74400"/>
    <n v="29839.85"/>
    <n v="40000"/>
    <x v="4"/>
    <x v="0"/>
  </r>
  <r>
    <n v="93630069053"/>
    <n v="20001270059599"/>
    <d v="2006-06-14T00:00:00"/>
    <n v="180"/>
    <n v="63"/>
    <n v="117"/>
    <n v="8.6487999999999996"/>
    <n v="90000"/>
    <n v="29560.47"/>
    <n v="53386.29"/>
    <x v="4"/>
    <x v="0"/>
  </r>
  <r>
    <n v="3339245681"/>
    <n v="510001310112502"/>
    <d v="2007-06-22T00:00:00"/>
    <n v="240"/>
    <n v="51"/>
    <n v="189"/>
    <n v="8.6487999999999996"/>
    <n v="103000"/>
    <n v="29252.880000000001"/>
    <n v="35000"/>
    <x v="1"/>
    <x v="0"/>
  </r>
  <r>
    <n v="1480854743"/>
    <n v="20001280307820"/>
    <d v="2007-07-06T00:00:00"/>
    <n v="240"/>
    <n v="50"/>
    <n v="190"/>
    <n v="8.6487999999999996"/>
    <n v="68000"/>
    <n v="29249.279999999999"/>
    <n v="35000"/>
    <x v="5"/>
    <x v="0"/>
  </r>
  <r>
    <n v="49597302772"/>
    <n v="20001280195398"/>
    <d v="2006-11-09T00:00:00"/>
    <n v="180"/>
    <n v="58"/>
    <n v="122"/>
    <n v="8.6487999999999996"/>
    <n v="94000"/>
    <n v="29506.89"/>
    <n v="41000"/>
    <x v="1"/>
    <x v="0"/>
  </r>
  <r>
    <n v="98464264887"/>
    <n v="20001280168242"/>
    <d v="2006-03-17T00:00:00"/>
    <n v="180"/>
    <n v="66"/>
    <n v="114"/>
    <n v="8.6487999999999996"/>
    <n v="62000"/>
    <n v="29536.69"/>
    <n v="43400"/>
    <x v="4"/>
    <x v="0"/>
  </r>
  <r>
    <n v="8630845830"/>
    <n v="20001280194499"/>
    <d v="2006-11-01T00:00:00"/>
    <n v="144"/>
    <n v="58"/>
    <n v="86"/>
    <n v="8.6487999999999996"/>
    <n v="120000"/>
    <n v="29797.78"/>
    <n v="46800"/>
    <x v="1"/>
    <x v="0"/>
  </r>
  <r>
    <n v="39166694000"/>
    <n v="20001280148713"/>
    <d v="2005-10-13T00:00:00"/>
    <n v="180"/>
    <n v="71"/>
    <n v="109"/>
    <n v="8.6487999999999996"/>
    <n v="86000"/>
    <n v="29568.7"/>
    <n v="45000"/>
    <x v="1"/>
    <x v="0"/>
  </r>
  <r>
    <n v="8984646920"/>
    <n v="20001280203161"/>
    <d v="2007-01-18T00:00:00"/>
    <n v="108"/>
    <n v="56"/>
    <n v="52"/>
    <n v="8.6487999999999996"/>
    <n v="80000"/>
    <n v="30514.27"/>
    <n v="60000"/>
    <x v="5"/>
    <x v="0"/>
  </r>
  <r>
    <n v="77999401900"/>
    <n v="20001270052918"/>
    <d v="2005-10-18T00:00:00"/>
    <n v="180"/>
    <n v="71"/>
    <n v="109"/>
    <n v="8.6487999999999996"/>
    <n v="111000"/>
    <n v="29566.19"/>
    <n v="45000"/>
    <x v="5"/>
    <x v="0"/>
  </r>
  <r>
    <n v="86940589872"/>
    <n v="20001280144289"/>
    <d v="2005-09-01T00:00:00"/>
    <n v="180"/>
    <n v="72"/>
    <n v="108"/>
    <n v="8.6487999999999996"/>
    <n v="80000"/>
    <n v="29551.66"/>
    <n v="45000"/>
    <x v="5"/>
    <x v="0"/>
  </r>
  <r>
    <n v="59046295834"/>
    <n v="20001330112652"/>
    <d v="2009-08-07T00:00:00"/>
    <n v="216"/>
    <n v="25"/>
    <n v="191"/>
    <n v="8.6487999999999996"/>
    <n v="69000"/>
    <n v="29182.21"/>
    <n v="32279.11"/>
    <x v="2"/>
    <x v="0"/>
  </r>
  <r>
    <n v="85816680544"/>
    <n v="20001280265671"/>
    <d v="2007-12-14T00:00:00"/>
    <n v="96"/>
    <n v="45"/>
    <n v="51"/>
    <n v="8.6487999999999996"/>
    <n v="114000"/>
    <n v="30513.4"/>
    <n v="55000"/>
    <x v="5"/>
    <x v="0"/>
  </r>
  <r>
    <n v="10884939634"/>
    <n v="20001280265779"/>
    <d v="2007-12-17T00:00:00"/>
    <n v="168"/>
    <n v="45"/>
    <n v="123"/>
    <n v="8.6487999999999996"/>
    <n v="104000"/>
    <n v="29433.82"/>
    <n v="38500"/>
    <x v="5"/>
    <x v="0"/>
  </r>
  <r>
    <n v="818144882"/>
    <n v="20001290054363"/>
    <d v="2006-11-14T00:00:00"/>
    <n v="144"/>
    <n v="58"/>
    <n v="86"/>
    <n v="8.6487999999999996"/>
    <n v="117000"/>
    <n v="29726.63"/>
    <n v="46900"/>
    <x v="5"/>
    <x v="0"/>
  </r>
  <r>
    <n v="6635838880"/>
    <n v="70036230000181"/>
    <d v="2008-12-08T00:00:00"/>
    <n v="240"/>
    <n v="33"/>
    <n v="207"/>
    <n v="8.6487999999999996"/>
    <n v="64000"/>
    <n v="29107.99"/>
    <n v="30000"/>
    <x v="2"/>
    <x v="0"/>
  </r>
  <r>
    <n v="9192875149"/>
    <n v="20001280217855"/>
    <d v="2007-04-20T00:00:00"/>
    <n v="180"/>
    <n v="53"/>
    <n v="127"/>
    <n v="8.6487999999999996"/>
    <n v="48000"/>
    <n v="29353.29"/>
    <n v="39501"/>
    <x v="5"/>
    <x v="0"/>
  </r>
  <r>
    <n v="19221198812"/>
    <n v="510001310110542"/>
    <d v="2006-11-22T00:00:00"/>
    <n v="120"/>
    <n v="58"/>
    <n v="62"/>
    <n v="8.6487999999999996"/>
    <n v="88000"/>
    <n v="30103.15"/>
    <n v="55000"/>
    <x v="5"/>
    <x v="0"/>
  </r>
  <r>
    <n v="82881979815"/>
    <n v="20001280183365"/>
    <d v="2006-07-20T00:00:00"/>
    <n v="180"/>
    <n v="62"/>
    <n v="118"/>
    <n v="8.6487999999999996"/>
    <n v="60000"/>
    <n v="29382.55"/>
    <n v="42000"/>
    <x v="4"/>
    <x v="0"/>
  </r>
  <r>
    <n v="2815404621"/>
    <n v="20001280261234"/>
    <d v="2007-11-26T00:00:00"/>
    <n v="156"/>
    <n v="46"/>
    <n v="110"/>
    <n v="8.6487999999999996"/>
    <n v="59000"/>
    <n v="29403.93"/>
    <n v="40000"/>
    <x v="5"/>
    <x v="0"/>
  </r>
  <r>
    <n v="3355865974"/>
    <n v="20001320106293"/>
    <d v="2009-08-21T00:00:00"/>
    <n v="73"/>
    <n v="10"/>
    <n v="63"/>
    <n v="8.6487999999999996"/>
    <n v="113800"/>
    <n v="30031.45"/>
    <n v="48965.25"/>
    <x v="1"/>
    <x v="0"/>
  </r>
  <r>
    <n v="28858731832"/>
    <n v="30001280204367"/>
    <d v="2007-02-01T00:00:00"/>
    <n v="180"/>
    <n v="55"/>
    <n v="125"/>
    <n v="8.6487999999999996"/>
    <n v="83000"/>
    <n v="29285.68"/>
    <n v="39754.379999999997"/>
    <x v="1"/>
    <x v="0"/>
  </r>
  <r>
    <n v="8825154704"/>
    <n v="20001280207043"/>
    <d v="2007-02-23T00:00:00"/>
    <n v="180"/>
    <n v="55"/>
    <n v="125"/>
    <n v="8.6487999999999996"/>
    <n v="60000"/>
    <n v="29277.57"/>
    <n v="40000"/>
    <x v="5"/>
    <x v="0"/>
  </r>
  <r>
    <n v="96110430153"/>
    <n v="20001290069280"/>
    <d v="2008-04-28T00:00:00"/>
    <n v="96"/>
    <n v="41"/>
    <n v="55"/>
    <n v="8.6487999999999996"/>
    <n v="78000"/>
    <n v="30220.29"/>
    <n v="50800"/>
    <x v="1"/>
    <x v="0"/>
  </r>
  <r>
    <n v="74439430759"/>
    <n v="20001280188855"/>
    <d v="2006-09-12T00:00:00"/>
    <n v="180"/>
    <n v="60"/>
    <n v="120"/>
    <n v="8.6487999999999996"/>
    <n v="57000"/>
    <n v="29301.18"/>
    <n v="41250"/>
    <x v="5"/>
    <x v="0"/>
  </r>
  <r>
    <n v="87413752891"/>
    <n v="20001280178582"/>
    <d v="2006-06-06T00:00:00"/>
    <n v="180"/>
    <n v="63"/>
    <n v="117"/>
    <n v="8.6487999999999996"/>
    <n v="62000"/>
    <n v="29313.18"/>
    <n v="42000"/>
    <x v="4"/>
    <x v="0"/>
  </r>
  <r>
    <n v="54650950759"/>
    <n v="20001280178779"/>
    <d v="2006-06-08T00:00:00"/>
    <n v="180"/>
    <n v="63"/>
    <n v="117"/>
    <n v="8.6487999999999996"/>
    <n v="111000"/>
    <n v="29275.27"/>
    <n v="42000"/>
    <x v="5"/>
    <x v="0"/>
  </r>
  <r>
    <n v="94755469872"/>
    <n v="72076230001382"/>
    <d v="2008-03-20T00:00:00"/>
    <n v="84"/>
    <n v="42"/>
    <n v="42"/>
    <n v="8.6487999999999996"/>
    <n v="102000"/>
    <n v="30696.560000000001"/>
    <n v="58970"/>
    <x v="5"/>
    <x v="0"/>
  </r>
  <r>
    <n v="15717697813"/>
    <n v="20001280300825"/>
    <d v="2008-06-18T00:00:00"/>
    <n v="180"/>
    <n v="39"/>
    <n v="141"/>
    <n v="8.6487999999999996"/>
    <n v="83800"/>
    <n v="29106.28"/>
    <n v="35800"/>
    <x v="5"/>
    <x v="0"/>
  </r>
  <r>
    <n v="6485105816"/>
    <n v="20001330110714"/>
    <d v="2009-07-20T00:00:00"/>
    <n v="48"/>
    <n v="26"/>
    <n v="22"/>
    <n v="8.6487999999999996"/>
    <n v="102000"/>
    <n v="32977.379999999997"/>
    <n v="70529.59"/>
    <x v="2"/>
    <x v="0"/>
  </r>
  <r>
    <n v="5716330800"/>
    <n v="20001280176830"/>
    <d v="2006-05-23T00:00:00"/>
    <n v="108"/>
    <n v="64"/>
    <n v="44"/>
    <n v="8.6487999999999996"/>
    <n v="99000"/>
    <n v="30533.45"/>
    <n v="70000"/>
    <x v="5"/>
    <x v="0"/>
  </r>
  <r>
    <n v="10956869840"/>
    <n v="20001280215275"/>
    <d v="2007-04-23T00:00:00"/>
    <n v="180"/>
    <n v="53"/>
    <n v="127"/>
    <n v="8.6487999999999996"/>
    <n v="87000"/>
    <n v="29121.62"/>
    <n v="39000"/>
    <x v="3"/>
    <x v="0"/>
  </r>
  <r>
    <n v="12337744841"/>
    <n v="20001280240296"/>
    <d v="2007-08-23T00:00:00"/>
    <n v="97"/>
    <n v="12"/>
    <n v="85"/>
    <n v="8.6487999999999996"/>
    <n v="73000"/>
    <n v="29460.63"/>
    <n v="55200"/>
    <x v="4"/>
    <x v="0"/>
  </r>
  <r>
    <n v="4556792665"/>
    <n v="20001290072329"/>
    <d v="2008-09-29T00:00:00"/>
    <n v="240"/>
    <n v="36"/>
    <n v="204"/>
    <n v="8.6487999999999996"/>
    <n v="40000"/>
    <n v="28823.38"/>
    <n v="32000"/>
    <x v="1"/>
    <x v="2"/>
  </r>
  <r>
    <n v="6400044825"/>
    <n v="20001280203242"/>
    <d v="2007-01-22T00:00:00"/>
    <n v="180"/>
    <n v="56"/>
    <n v="124"/>
    <n v="8.6487999999999996"/>
    <n v="63000"/>
    <n v="29098.49"/>
    <n v="40000"/>
    <x v="4"/>
    <x v="0"/>
  </r>
  <r>
    <n v="1533224897"/>
    <n v="70696230000094"/>
    <d v="2008-09-22T00:00:00"/>
    <n v="72"/>
    <n v="36"/>
    <n v="36"/>
    <n v="8.6487999999999996"/>
    <n v="80000"/>
    <n v="30971.87"/>
    <n v="60000"/>
    <x v="5"/>
    <x v="0"/>
  </r>
  <r>
    <n v="27499713814"/>
    <n v="20001280205466"/>
    <d v="2007-02-09T00:00:00"/>
    <n v="120"/>
    <n v="55"/>
    <n v="65"/>
    <n v="8.6487999999999996"/>
    <n v="90000"/>
    <n v="29756.47"/>
    <n v="52000"/>
    <x v="2"/>
    <x v="0"/>
  </r>
  <r>
    <n v="5027120826"/>
    <n v="30001280183173"/>
    <d v="2006-07-19T00:00:00"/>
    <n v="101"/>
    <n v="21"/>
    <n v="80"/>
    <n v="8.6487999999999996"/>
    <n v="113000"/>
    <n v="29440.17"/>
    <n v="53595.63"/>
    <x v="1"/>
    <x v="0"/>
  </r>
  <r>
    <n v="29472467806"/>
    <n v="30001280199037"/>
    <d v="2006-12-14T00:00:00"/>
    <n v="107"/>
    <n v="36"/>
    <n v="71"/>
    <n v="8.6487999999999996"/>
    <n v="118000"/>
    <n v="29579.77"/>
    <n v="65000"/>
    <x v="5"/>
    <x v="0"/>
  </r>
  <r>
    <n v="9388842553"/>
    <n v="20001270064398"/>
    <d v="2007-02-23T00:00:00"/>
    <n v="120"/>
    <n v="55"/>
    <n v="65"/>
    <n v="8.6487999999999996"/>
    <n v="65000"/>
    <n v="29688.11"/>
    <n v="52000"/>
    <x v="6"/>
    <x v="0"/>
  </r>
  <r>
    <n v="14567164172"/>
    <n v="20001280214660"/>
    <d v="2007-04-19T00:00:00"/>
    <n v="216"/>
    <n v="53"/>
    <n v="163"/>
    <n v="8.6487999999999996"/>
    <n v="66000"/>
    <n v="28848.55"/>
    <n v="36300"/>
    <x v="5"/>
    <x v="0"/>
  </r>
  <r>
    <n v="19524620880"/>
    <n v="20001280174447"/>
    <d v="2006-05-04T00:00:00"/>
    <n v="180"/>
    <n v="64"/>
    <n v="116"/>
    <n v="8.6487999999999996"/>
    <n v="110000"/>
    <n v="29054.36"/>
    <n v="75804.33"/>
    <x v="3"/>
    <x v="0"/>
  </r>
  <r>
    <n v="15332339852"/>
    <n v="70523230000017"/>
    <d v="2009-04-30T00:00:00"/>
    <n v="240"/>
    <n v="28"/>
    <n v="212"/>
    <n v="8.6487999999999996"/>
    <n v="46000"/>
    <n v="28694.07"/>
    <n v="31600"/>
    <x v="4"/>
    <x v="0"/>
  </r>
  <r>
    <n v="9956538876"/>
    <n v="510001310110712"/>
    <d v="2006-12-14T00:00:00"/>
    <n v="180"/>
    <n v="57"/>
    <n v="123"/>
    <n v="8.6487999999999996"/>
    <n v="58000"/>
    <n v="28954.77"/>
    <n v="40000"/>
    <x v="5"/>
    <x v="0"/>
  </r>
  <r>
    <n v="17668704817"/>
    <n v="30001280176673"/>
    <d v="2006-05-22T00:00:00"/>
    <n v="180"/>
    <n v="64"/>
    <n v="116"/>
    <n v="8.6487999999999996"/>
    <n v="60000"/>
    <n v="28973.82"/>
    <n v="42000"/>
    <x v="1"/>
    <x v="0"/>
  </r>
  <r>
    <n v="19944617806"/>
    <n v="20001280201673"/>
    <d v="2007-01-09T00:00:00"/>
    <n v="180"/>
    <n v="56"/>
    <n v="124"/>
    <n v="8.6487999999999996"/>
    <n v="60000"/>
    <n v="28917.59"/>
    <n v="39000"/>
    <x v="3"/>
    <x v="0"/>
  </r>
  <r>
    <n v="20189290030"/>
    <n v="71030230001222"/>
    <d v="2009-10-08T00:00:00"/>
    <n v="120"/>
    <n v="23"/>
    <n v="97"/>
    <n v="8.6487999999999996"/>
    <n v="85000"/>
    <n v="29109.67"/>
    <n v="35250"/>
    <x v="2"/>
    <x v="0"/>
  </r>
  <r>
    <n v="53600320815"/>
    <n v="510001310111514"/>
    <d v="2007-04-04T00:00:00"/>
    <n v="120"/>
    <n v="53"/>
    <n v="67"/>
    <n v="8.6487999999999996"/>
    <n v="115000"/>
    <n v="29517.06"/>
    <n v="50000"/>
    <x v="1"/>
    <x v="0"/>
  </r>
  <r>
    <n v="33890699847"/>
    <n v="20001280270411"/>
    <d v="2008-01-10T00:00:00"/>
    <n v="144"/>
    <n v="44"/>
    <n v="100"/>
    <n v="8.6487999999999996"/>
    <n v="72800"/>
    <n v="29065.599999999999"/>
    <n v="40000"/>
    <x v="5"/>
    <x v="0"/>
  </r>
  <r>
    <n v="72076984887"/>
    <n v="20001280313404"/>
    <d v="2008-08-22T00:00:00"/>
    <n v="180"/>
    <n v="37"/>
    <n v="143"/>
    <n v="8.6487999999999996"/>
    <n v="112700"/>
    <n v="28760.84"/>
    <n v="35000"/>
    <x v="5"/>
    <x v="0"/>
  </r>
  <r>
    <n v="90633474720"/>
    <n v="20001280270284"/>
    <d v="2008-01-09T00:00:00"/>
    <n v="144"/>
    <n v="44"/>
    <n v="100"/>
    <n v="8.6487999999999996"/>
    <n v="50000"/>
    <n v="29019.919999999998"/>
    <n v="40000"/>
    <x v="4"/>
    <x v="0"/>
  </r>
  <r>
    <n v="61494470497"/>
    <n v="20001280246634"/>
    <d v="2007-09-21T00:00:00"/>
    <n v="156"/>
    <n v="48"/>
    <n v="108"/>
    <n v="8.6487999999999996"/>
    <n v="90000"/>
    <n v="28941.74"/>
    <n v="40000"/>
    <x v="0"/>
    <x v="0"/>
  </r>
  <r>
    <n v="27833885886"/>
    <n v="30001280188400"/>
    <d v="2006-09-06T00:00:00"/>
    <n v="180"/>
    <n v="60"/>
    <n v="120"/>
    <n v="8.6487999999999996"/>
    <n v="62000"/>
    <n v="28852.9"/>
    <n v="40545.769999999997"/>
    <x v="2"/>
    <x v="0"/>
  </r>
  <r>
    <n v="8996179809"/>
    <n v="20001280210923"/>
    <d v="2007-03-23T00:00:00"/>
    <n v="139"/>
    <n v="45"/>
    <n v="94"/>
    <n v="8.6487999999999996"/>
    <n v="80000"/>
    <n v="29045.96"/>
    <n v="53000"/>
    <x v="1"/>
    <x v="0"/>
  </r>
  <r>
    <n v="74642731849"/>
    <n v="70009230000230"/>
    <d v="2009-03-24T00:00:00"/>
    <n v="120"/>
    <n v="30"/>
    <n v="90"/>
    <n v="8.6487999999999996"/>
    <n v="89200"/>
    <n v="29088.29"/>
    <n v="38000"/>
    <x v="2"/>
    <x v="0"/>
  </r>
  <r>
    <n v="1028989873"/>
    <n v="70670230000163"/>
    <d v="2008-10-02T00:00:00"/>
    <n v="110"/>
    <n v="7"/>
    <n v="103"/>
    <n v="8.6487999999999996"/>
    <n v="118200"/>
    <n v="28959.16"/>
    <n v="50000"/>
    <x v="2"/>
    <x v="0"/>
  </r>
  <r>
    <n v="39034011372"/>
    <n v="20001280218517"/>
    <d v="2007-05-11T00:00:00"/>
    <n v="180"/>
    <n v="52"/>
    <n v="128"/>
    <n v="8.6487999999999996"/>
    <n v="48000"/>
    <n v="28779.19"/>
    <n v="38400"/>
    <x v="4"/>
    <x v="0"/>
  </r>
  <r>
    <n v="83479244904"/>
    <n v="20001280306939"/>
    <d v="2008-07-24T00:00:00"/>
    <n v="84"/>
    <n v="38"/>
    <n v="46"/>
    <n v="8.6487999999999996"/>
    <n v="80900"/>
    <n v="30024.48"/>
    <n v="53000"/>
    <x v="2"/>
    <x v="0"/>
  </r>
  <r>
    <n v="84466219834"/>
    <n v="20001280334533"/>
    <d v="2008-11-24T00:00:00"/>
    <n v="216"/>
    <n v="34"/>
    <n v="182"/>
    <n v="8.6487999999999996"/>
    <n v="84900"/>
    <n v="28531.51"/>
    <n v="33000"/>
    <x v="5"/>
    <x v="0"/>
  </r>
  <r>
    <n v="10968602878"/>
    <n v="30001270054010"/>
    <d v="2005-12-02T00:00:00"/>
    <n v="180"/>
    <n v="69"/>
    <n v="111"/>
    <n v="8.6487999999999996"/>
    <n v="83000"/>
    <n v="28813.18"/>
    <n v="43000"/>
    <x v="4"/>
    <x v="0"/>
  </r>
  <r>
    <n v="26434288034"/>
    <n v="71002230001456"/>
    <d v="2009-11-26T00:00:00"/>
    <n v="180"/>
    <n v="22"/>
    <n v="158"/>
    <n v="8.6487999999999996"/>
    <n v="40000"/>
    <n v="28570.86"/>
    <n v="32000"/>
    <x v="5"/>
    <x v="0"/>
  </r>
  <r>
    <n v="31461020808"/>
    <n v="20001280341092"/>
    <d v="2009-01-21T00:00:00"/>
    <n v="96"/>
    <n v="32"/>
    <n v="64"/>
    <n v="8.6487999999999996"/>
    <n v="78000"/>
    <n v="29393.83"/>
    <n v="43000"/>
    <x v="2"/>
    <x v="0"/>
  </r>
  <r>
    <n v="94320659104"/>
    <n v="20001280196904"/>
    <d v="2006-11-27T00:00:00"/>
    <n v="180"/>
    <n v="58"/>
    <n v="122"/>
    <n v="8.6487999999999996"/>
    <n v="76000"/>
    <n v="28683.93"/>
    <n v="40000"/>
    <x v="5"/>
    <x v="0"/>
  </r>
  <r>
    <n v="25186559806"/>
    <n v="20001280171502"/>
    <d v="2006-04-11T00:00:00"/>
    <n v="180"/>
    <n v="65"/>
    <n v="115"/>
    <n v="8.6487999999999996"/>
    <n v="115000"/>
    <n v="28709.599999999999"/>
    <n v="65000"/>
    <x v="1"/>
    <x v="0"/>
  </r>
  <r>
    <n v="15163679104"/>
    <n v="20001280208538"/>
    <d v="2007-03-07T00:00:00"/>
    <n v="120"/>
    <n v="54"/>
    <n v="66"/>
    <n v="8.6487999999999996"/>
    <n v="64000"/>
    <n v="29276.06"/>
    <n v="50400"/>
    <x v="1"/>
    <x v="0"/>
  </r>
  <r>
    <n v="29749034600"/>
    <n v="20001280191880"/>
    <d v="2006-10-06T00:00:00"/>
    <n v="180"/>
    <n v="59"/>
    <n v="121"/>
    <n v="8.6487999999999996"/>
    <n v="66000"/>
    <n v="28648.51"/>
    <n v="40000"/>
    <x v="5"/>
    <x v="0"/>
  </r>
  <r>
    <n v="18626270968"/>
    <n v="20001230055207"/>
    <d v="2009-01-09T00:00:00"/>
    <n v="228"/>
    <n v="32"/>
    <n v="196"/>
    <n v="8.6487999999999996"/>
    <n v="105733.82"/>
    <n v="28371.759999999998"/>
    <n v="77000"/>
    <x v="2"/>
    <x v="0"/>
  </r>
  <r>
    <n v="25656370801"/>
    <n v="70505230000280"/>
    <d v="2008-09-16T00:00:00"/>
    <n v="120"/>
    <n v="36"/>
    <n v="84"/>
    <n v="8.6487999999999996"/>
    <n v="78100"/>
    <n v="28967.17"/>
    <n v="40000"/>
    <x v="5"/>
    <x v="0"/>
  </r>
  <r>
    <n v="10891784764"/>
    <n v="20001290070377"/>
    <d v="2008-07-22T00:00:00"/>
    <n v="240"/>
    <n v="38"/>
    <n v="202"/>
    <n v="8.6487999999999996"/>
    <n v="84000"/>
    <n v="28313.8"/>
    <n v="51000"/>
    <x v="1"/>
    <x v="0"/>
  </r>
  <r>
    <n v="6103450870"/>
    <n v="20001230054626"/>
    <d v="2008-08-28T00:00:00"/>
    <n v="168"/>
    <n v="36"/>
    <n v="132"/>
    <n v="8.6487999999999996"/>
    <n v="72056.02"/>
    <n v="28532.11"/>
    <n v="35000"/>
    <x v="1"/>
    <x v="0"/>
  </r>
  <r>
    <n v="5649546673"/>
    <n v="20001280210672"/>
    <d v="2007-03-21T00:00:00"/>
    <n v="240"/>
    <n v="54"/>
    <n v="186"/>
    <n v="8.6487999999999996"/>
    <n v="59000"/>
    <n v="28338.720000000001"/>
    <n v="47200"/>
    <x v="4"/>
    <x v="0"/>
  </r>
  <r>
    <n v="593870921"/>
    <n v="20001280259663"/>
    <d v="2007-11-16T00:00:00"/>
    <n v="84"/>
    <n v="46"/>
    <n v="38"/>
    <n v="8.6487999999999996"/>
    <n v="80000"/>
    <n v="30270.78"/>
    <n v="64000"/>
    <x v="5"/>
    <x v="0"/>
  </r>
  <r>
    <n v="2929087765"/>
    <n v="20001280192968"/>
    <d v="2006-10-19T00:00:00"/>
    <n v="180"/>
    <n v="59"/>
    <n v="121"/>
    <n v="8.6487999999999996"/>
    <n v="105000"/>
    <n v="28571.65"/>
    <n v="40000"/>
    <x v="4"/>
    <x v="0"/>
  </r>
  <r>
    <n v="35210249700"/>
    <n v="20001280172991"/>
    <d v="2006-04-25T00:00:00"/>
    <n v="120"/>
    <n v="65"/>
    <n v="55"/>
    <n v="8.6487999999999996"/>
    <n v="107000"/>
    <n v="29457.06"/>
    <n v="60000"/>
    <x v="5"/>
    <x v="0"/>
  </r>
  <r>
    <n v="11044250410"/>
    <n v="20001280259906"/>
    <d v="2007-11-19T00:00:00"/>
    <n v="120"/>
    <n v="46"/>
    <n v="74"/>
    <n v="8.6487999999999996"/>
    <n v="105000"/>
    <n v="29021.599999999999"/>
    <n v="45000"/>
    <x v="4"/>
    <x v="0"/>
  </r>
  <r>
    <n v="3683054816"/>
    <n v="20001280193409"/>
    <d v="2006-10-23T00:00:00"/>
    <n v="180"/>
    <n v="59"/>
    <n v="121"/>
    <n v="8.6487999999999996"/>
    <n v="114000"/>
    <n v="28524.76"/>
    <n v="40000"/>
    <x v="4"/>
    <x v="0"/>
  </r>
  <r>
    <n v="45942994668"/>
    <n v="20001280199083"/>
    <d v="2006-12-14T00:00:00"/>
    <n v="144"/>
    <n v="57"/>
    <n v="87"/>
    <n v="8.6487999999999996"/>
    <n v="115000"/>
    <n v="28800.62"/>
    <n v="45000"/>
    <x v="0"/>
    <x v="0"/>
  </r>
  <r>
    <n v="96626127853"/>
    <n v="20001310114790"/>
    <d v="2009-07-08T00:00:00"/>
    <n v="192"/>
    <n v="26"/>
    <n v="166"/>
    <n v="8.6487999999999996"/>
    <n v="80000"/>
    <n v="28301.84"/>
    <n v="32000"/>
    <x v="5"/>
    <x v="0"/>
  </r>
  <r>
    <n v="90603583091"/>
    <n v="71179230000110"/>
    <d v="2008-09-11T00:00:00"/>
    <n v="240"/>
    <n v="36"/>
    <n v="204"/>
    <n v="8.6487999999999996"/>
    <n v="40000"/>
    <n v="28198.66"/>
    <n v="32000"/>
    <x v="5"/>
    <x v="0"/>
  </r>
  <r>
    <n v="52112233653"/>
    <n v="20001280262095"/>
    <d v="2007-11-29T00:00:00"/>
    <n v="120"/>
    <n v="46"/>
    <n v="74"/>
    <n v="8.6487999999999996"/>
    <n v="68000"/>
    <n v="28938.07"/>
    <n v="45000"/>
    <x v="5"/>
    <x v="0"/>
  </r>
  <r>
    <n v="28811785880"/>
    <n v="20001280181591"/>
    <d v="2006-07-04T00:00:00"/>
    <n v="180"/>
    <n v="62"/>
    <n v="118"/>
    <n v="8.6487999999999996"/>
    <n v="83000"/>
    <n v="28488.6"/>
    <n v="40500"/>
    <x v="4"/>
    <x v="0"/>
  </r>
  <r>
    <n v="25789793835"/>
    <n v="20001280315288"/>
    <d v="2008-08-29T00:00:00"/>
    <n v="216"/>
    <n v="37"/>
    <n v="179"/>
    <n v="8.6487999999999996"/>
    <n v="41200"/>
    <n v="28223.56"/>
    <n v="32960"/>
    <x v="4"/>
    <x v="0"/>
  </r>
  <r>
    <n v="97942685691"/>
    <n v="20001280308087"/>
    <d v="2007-08-06T00:00:00"/>
    <n v="240"/>
    <n v="49"/>
    <n v="191"/>
    <n v="8.6487999999999996"/>
    <n v="42000"/>
    <n v="28190.58"/>
    <n v="33600"/>
    <x v="2"/>
    <x v="0"/>
  </r>
  <r>
    <n v="9030717890"/>
    <n v="20001280269715"/>
    <d v="2008-01-08T00:00:00"/>
    <n v="240"/>
    <n v="44"/>
    <n v="196"/>
    <n v="8.6487999999999996"/>
    <n v="119000"/>
    <n v="28176.42"/>
    <n v="33000"/>
    <x v="2"/>
    <x v="0"/>
  </r>
  <r>
    <n v="17024120835"/>
    <n v="20001280195266"/>
    <d v="2006-11-08T00:00:00"/>
    <n v="180"/>
    <n v="58"/>
    <n v="122"/>
    <n v="8.6487999999999996"/>
    <n v="109000"/>
    <n v="28414.68"/>
    <n v="70000"/>
    <x v="4"/>
    <x v="0"/>
  </r>
  <r>
    <n v="15660290159"/>
    <n v="20001280311460"/>
    <d v="2008-08-14T00:00:00"/>
    <n v="144"/>
    <n v="37"/>
    <n v="107"/>
    <n v="8.6487999999999996"/>
    <n v="51000"/>
    <n v="28494.66"/>
    <n v="37000"/>
    <x v="4"/>
    <x v="0"/>
  </r>
  <r>
    <n v="9745200808"/>
    <n v="30001280209318"/>
    <d v="2007-03-13T00:00:00"/>
    <n v="120"/>
    <n v="54"/>
    <n v="66"/>
    <n v="8.6487999999999996"/>
    <n v="119000"/>
    <n v="28999.200000000001"/>
    <n v="50000"/>
    <x v="1"/>
    <x v="0"/>
  </r>
  <r>
    <n v="26925835825"/>
    <n v="72168230000330"/>
    <d v="2009-03-09T00:00:00"/>
    <n v="144"/>
    <n v="30"/>
    <n v="114"/>
    <n v="8.6487999999999996"/>
    <n v="115000"/>
    <n v="28427.61"/>
    <n v="35000"/>
    <x v="5"/>
    <x v="0"/>
  </r>
  <r>
    <n v="75381737491"/>
    <n v="20001280295996"/>
    <d v="2008-05-23T00:00:00"/>
    <n v="180"/>
    <n v="40"/>
    <n v="140"/>
    <n v="8.6487999999999996"/>
    <n v="48500"/>
    <n v="28284.43"/>
    <n v="35000"/>
    <x v="0"/>
    <x v="0"/>
  </r>
  <r>
    <n v="4624214498"/>
    <n v="20001310137501"/>
    <d v="2010-02-11T00:00:00"/>
    <n v="48"/>
    <n v="19"/>
    <n v="29"/>
    <n v="8.6487999999999996"/>
    <n v="75000"/>
    <n v="30867.439999999999"/>
    <n v="50000"/>
    <x v="5"/>
    <x v="0"/>
  </r>
  <r>
    <n v="35768436391"/>
    <n v="20001280277912"/>
    <d v="2008-02-20T00:00:00"/>
    <n v="144"/>
    <n v="43"/>
    <n v="101"/>
    <n v="8.6487999999999996"/>
    <n v="80000"/>
    <n v="28502.73"/>
    <n v="39000"/>
    <x v="4"/>
    <x v="0"/>
  </r>
  <r>
    <n v="9326607895"/>
    <n v="20001280318996"/>
    <d v="2008-09-19T00:00:00"/>
    <n v="168"/>
    <n v="36"/>
    <n v="132"/>
    <n v="8.6487999999999996"/>
    <n v="84800"/>
    <n v="28262.9"/>
    <n v="34800"/>
    <x v="2"/>
    <x v="0"/>
  </r>
  <r>
    <n v="31011454734"/>
    <n v="20001280254882"/>
    <d v="2007-10-26T00:00:00"/>
    <n v="173"/>
    <n v="40"/>
    <n v="133"/>
    <n v="8.6487999999999996"/>
    <n v="111000"/>
    <n v="28239.5"/>
    <n v="38000"/>
    <x v="0"/>
    <x v="0"/>
  </r>
  <r>
    <n v="24009695668"/>
    <n v="20001280288329"/>
    <d v="2008-04-11T00:00:00"/>
    <n v="180"/>
    <n v="41"/>
    <n v="139"/>
    <n v="8.6487999999999996"/>
    <n v="54000"/>
    <n v="28207.9"/>
    <n v="35000"/>
    <x v="4"/>
    <x v="0"/>
  </r>
  <r>
    <n v="78101069615"/>
    <n v="20001280312173"/>
    <d v="2008-08-18T00:00:00"/>
    <n v="120"/>
    <n v="37"/>
    <n v="83"/>
    <n v="8.6487999999999996"/>
    <n v="114000"/>
    <n v="28619.7"/>
    <n v="40000"/>
    <x v="4"/>
    <x v="0"/>
  </r>
  <r>
    <n v="4146368804"/>
    <n v="20001280312866"/>
    <d v="2008-08-22T00:00:00"/>
    <n v="120"/>
    <n v="37"/>
    <n v="83"/>
    <n v="8.6487999999999996"/>
    <n v="85000"/>
    <n v="28617"/>
    <n v="40000"/>
    <x v="5"/>
    <x v="0"/>
  </r>
  <r>
    <n v="4155749866"/>
    <n v="20001280258802"/>
    <d v="2007-11-13T00:00:00"/>
    <n v="240"/>
    <n v="1"/>
    <n v="239"/>
    <n v="8.6487999999999996"/>
    <n v="66000"/>
    <n v="27901.4"/>
    <n v="39000"/>
    <x v="5"/>
    <x v="0"/>
  </r>
  <r>
    <n v="85584118834"/>
    <n v="20001280184400"/>
    <d v="2006-08-01T00:00:00"/>
    <n v="180"/>
    <n v="61"/>
    <n v="119"/>
    <n v="8.6487999999999996"/>
    <n v="56000"/>
    <n v="28259.07"/>
    <n v="39200"/>
    <x v="6"/>
    <x v="0"/>
  </r>
  <r>
    <n v="75845660653"/>
    <n v="20001280248319"/>
    <d v="2007-09-26T00:00:00"/>
    <n v="108"/>
    <n v="48"/>
    <n v="60"/>
    <n v="8.6487999999999996"/>
    <n v="120000"/>
    <n v="28987.9"/>
    <n v="50000"/>
    <x v="1"/>
    <x v="0"/>
  </r>
  <r>
    <n v="15759378830"/>
    <n v="20001280202548"/>
    <d v="2007-01-17T00:00:00"/>
    <n v="180"/>
    <n v="56"/>
    <n v="124"/>
    <n v="8.6487999999999996"/>
    <n v="83000"/>
    <n v="28215.61"/>
    <n v="63304.02"/>
    <x v="2"/>
    <x v="0"/>
  </r>
  <r>
    <n v="46938044015"/>
    <n v="20001280330538"/>
    <d v="2008-11-12T00:00:00"/>
    <n v="60"/>
    <n v="34"/>
    <n v="26"/>
    <n v="8.6487999999999996"/>
    <n v="87000"/>
    <n v="31098.97"/>
    <n v="69600"/>
    <x v="5"/>
    <x v="0"/>
  </r>
  <r>
    <n v="1415400873"/>
    <n v="20001280179139"/>
    <d v="2006-06-09T00:00:00"/>
    <n v="120"/>
    <n v="63"/>
    <n v="57"/>
    <n v="8.6487999999999996"/>
    <n v="76000"/>
    <n v="29017.96"/>
    <n v="57000"/>
    <x v="4"/>
    <x v="0"/>
  </r>
  <r>
    <n v="26774278850"/>
    <n v="20001280166878"/>
    <d v="2006-03-10T00:00:00"/>
    <n v="180"/>
    <n v="66"/>
    <n v="114"/>
    <n v="8.6487999999999996"/>
    <n v="57000"/>
    <n v="28210.66"/>
    <n v="39900"/>
    <x v="6"/>
    <x v="1"/>
  </r>
  <r>
    <n v="27776323837"/>
    <n v="70177230000010"/>
    <d v="2008-09-08T00:00:00"/>
    <n v="180"/>
    <n v="36"/>
    <n v="144"/>
    <n v="8.6487999999999996"/>
    <n v="113000"/>
    <n v="28044.19"/>
    <n v="40000"/>
    <x v="5"/>
    <x v="0"/>
  </r>
  <r>
    <n v="9870841864"/>
    <n v="20001280290960"/>
    <d v="2008-04-28T00:00:00"/>
    <n v="180"/>
    <n v="41"/>
    <n v="139"/>
    <n v="8.6487999999999996"/>
    <n v="46900"/>
    <n v="28064.36"/>
    <n v="35000"/>
    <x v="5"/>
    <x v="0"/>
  </r>
  <r>
    <n v="7350529724"/>
    <n v="20001290061440"/>
    <d v="2007-08-29T00:00:00"/>
    <n v="180"/>
    <n v="49"/>
    <n v="131"/>
    <n v="8.6487999999999996"/>
    <n v="57000"/>
    <n v="28101.74"/>
    <n v="36941.08"/>
    <x v="1"/>
    <x v="0"/>
  </r>
  <r>
    <n v="14804045864"/>
    <n v="20001280167386"/>
    <d v="2006-03-15T00:00:00"/>
    <n v="120"/>
    <n v="66"/>
    <n v="54"/>
    <n v="8.6487999999999996"/>
    <n v="119000"/>
    <n v="29042.58"/>
    <n v="60000"/>
    <x v="2"/>
    <x v="0"/>
  </r>
  <r>
    <n v="19141203704"/>
    <n v="20001280257849"/>
    <d v="2007-11-07T00:00:00"/>
    <n v="108"/>
    <n v="46"/>
    <n v="62"/>
    <n v="8.6487999999999996"/>
    <n v="60000"/>
    <n v="28819.61"/>
    <n v="48000"/>
    <x v="5"/>
    <x v="0"/>
  </r>
  <r>
    <n v="58169245672"/>
    <n v="20001280202890"/>
    <d v="2007-01-18T00:00:00"/>
    <n v="180"/>
    <n v="56"/>
    <n v="124"/>
    <n v="8.6487999999999996"/>
    <n v="91000"/>
    <n v="28096.29"/>
    <n v="38612"/>
    <x v="5"/>
    <x v="0"/>
  </r>
  <r>
    <n v="26955307819"/>
    <n v="20001280201754"/>
    <d v="2007-01-09T00:00:00"/>
    <n v="180"/>
    <n v="56"/>
    <n v="124"/>
    <n v="8.6487999999999996"/>
    <n v="55000"/>
    <n v="28083.279999999999"/>
    <n v="38500"/>
    <x v="2"/>
    <x v="0"/>
  </r>
  <r>
    <n v="92297102968"/>
    <n v="20001270055704"/>
    <d v="2006-02-09T00:00:00"/>
    <n v="180"/>
    <n v="67"/>
    <n v="113"/>
    <n v="8.6487999999999996"/>
    <n v="71400"/>
    <n v="28144.54"/>
    <n v="41603.410000000003"/>
    <x v="2"/>
    <x v="0"/>
  </r>
  <r>
    <n v="80538282134"/>
    <n v="20001280183381"/>
    <d v="2006-07-21T00:00:00"/>
    <n v="120"/>
    <n v="62"/>
    <n v="58"/>
    <n v="8.6487999999999996"/>
    <n v="86000"/>
    <n v="28876.959999999999"/>
    <n v="56000"/>
    <x v="5"/>
    <x v="0"/>
  </r>
  <r>
    <n v="25856545320"/>
    <n v="20001280269006"/>
    <d v="2008-01-21T00:00:00"/>
    <n v="180"/>
    <n v="44"/>
    <n v="136"/>
    <n v="8.6487999999999996"/>
    <n v="52000"/>
    <n v="27997.1"/>
    <n v="35000"/>
    <x v="4"/>
    <x v="0"/>
  </r>
  <r>
    <n v="78560900659"/>
    <n v="20001280257601"/>
    <d v="2007-11-07T00:00:00"/>
    <n v="132"/>
    <n v="46"/>
    <n v="86"/>
    <n v="8.6487999999999996"/>
    <n v="120000"/>
    <n v="28368.22"/>
    <n v="65000"/>
    <x v="5"/>
    <x v="0"/>
  </r>
  <r>
    <n v="73142050604"/>
    <n v="20001280168315"/>
    <d v="2006-03-23T00:00:00"/>
    <n v="120"/>
    <n v="66"/>
    <n v="54"/>
    <n v="8.6487999999999996"/>
    <n v="116000"/>
    <n v="28975.95"/>
    <n v="60000"/>
    <x v="2"/>
    <x v="0"/>
  </r>
  <r>
    <n v="25610312841"/>
    <n v="30001280208273"/>
    <d v="2007-03-02T00:00:00"/>
    <n v="120"/>
    <n v="54"/>
    <n v="66"/>
    <n v="8.6487999999999996"/>
    <n v="117000"/>
    <n v="28666.93"/>
    <n v="57000"/>
    <x v="5"/>
    <x v="0"/>
  </r>
  <r>
    <n v="8763144859"/>
    <n v="20001280204877"/>
    <d v="2007-02-06T00:00:00"/>
    <n v="120"/>
    <n v="55"/>
    <n v="65"/>
    <n v="8.6487999999999996"/>
    <n v="69000"/>
    <n v="28670.9"/>
    <n v="50000"/>
    <x v="1"/>
    <x v="0"/>
  </r>
  <r>
    <n v="591839938"/>
    <n v="20001280182024"/>
    <d v="2006-07-07T00:00:00"/>
    <n v="180"/>
    <n v="62"/>
    <n v="118"/>
    <n v="8.6487999999999996"/>
    <n v="99000"/>
    <n v="28060.79"/>
    <n v="40000"/>
    <x v="5"/>
    <x v="0"/>
  </r>
  <r>
    <n v="25909449850"/>
    <n v="20001270064819"/>
    <d v="2007-03-13T00:00:00"/>
    <n v="71"/>
    <n v="3"/>
    <n v="68"/>
    <n v="8.6487999999999996"/>
    <n v="115000"/>
    <n v="28597.62"/>
    <n v="80000"/>
    <x v="1"/>
    <x v="0"/>
  </r>
  <r>
    <n v="60682329800"/>
    <n v="20001290066728"/>
    <d v="2008-01-10T00:00:00"/>
    <n v="120"/>
    <n v="44"/>
    <n v="76"/>
    <n v="8.6487999999999996"/>
    <n v="83000"/>
    <n v="28456.28"/>
    <n v="42940.62"/>
    <x v="4"/>
    <x v="0"/>
  </r>
  <r>
    <n v="79947263991"/>
    <n v="20001270060287"/>
    <d v="2006-07-13T00:00:00"/>
    <n v="180"/>
    <n v="62"/>
    <n v="118"/>
    <n v="8.6487999999999996"/>
    <n v="119000"/>
    <n v="28014.84"/>
    <n v="40000"/>
    <x v="5"/>
    <x v="0"/>
  </r>
  <r>
    <n v="16542905804"/>
    <n v="30001270056470"/>
    <d v="2006-03-02T00:00:00"/>
    <n v="180"/>
    <n v="66"/>
    <n v="114"/>
    <n v="8.6487999999999996"/>
    <n v="108000"/>
    <n v="28035.599999999999"/>
    <n v="73701.47"/>
    <x v="1"/>
    <x v="0"/>
  </r>
  <r>
    <n v="25894338832"/>
    <n v="72017230000771"/>
    <d v="2008-03-25T00:00:00"/>
    <n v="360"/>
    <n v="42"/>
    <n v="318"/>
    <n v="8.6487999999999996"/>
    <n v="70000"/>
    <n v="27542.7"/>
    <n v="46995.24"/>
    <x v="5"/>
    <x v="0"/>
  </r>
  <r>
    <n v="11889282871"/>
    <n v="20001280241837"/>
    <d v="2007-08-29T00:00:00"/>
    <n v="192"/>
    <n v="49"/>
    <n v="143"/>
    <n v="8.6487999999999996"/>
    <n v="108000"/>
    <n v="27845.96"/>
    <n v="80000"/>
    <x v="2"/>
    <x v="0"/>
  </r>
  <r>
    <n v="54243033072"/>
    <n v="20001280340738"/>
    <d v="2009-01-20T00:00:00"/>
    <n v="180"/>
    <n v="32"/>
    <n v="148"/>
    <n v="8.6487999999999996"/>
    <n v="57000"/>
    <n v="27820.560000000001"/>
    <n v="33000"/>
    <x v="2"/>
    <x v="0"/>
  </r>
  <r>
    <n v="335677940"/>
    <n v="70155230000800"/>
    <d v="2008-05-13T00:00:00"/>
    <n v="72"/>
    <n v="40"/>
    <n v="32"/>
    <n v="8.6487999999999996"/>
    <n v="111500"/>
    <n v="30069.65"/>
    <n v="65000"/>
    <x v="5"/>
    <x v="0"/>
  </r>
  <r>
    <n v="4009368870"/>
    <n v="20001280155868"/>
    <d v="2005-12-15T00:00:00"/>
    <n v="180"/>
    <n v="69"/>
    <n v="111"/>
    <n v="8.6487999999999996"/>
    <n v="110000"/>
    <n v="27990.81"/>
    <n v="41993"/>
    <x v="2"/>
    <x v="0"/>
  </r>
  <r>
    <n v="88202909015"/>
    <n v="20001280254769"/>
    <d v="2007-10-25T00:00:00"/>
    <n v="240"/>
    <n v="47"/>
    <n v="193"/>
    <n v="8.6487999999999996"/>
    <n v="110000"/>
    <n v="27660.17"/>
    <n v="33000"/>
    <x v="0"/>
    <x v="0"/>
  </r>
  <r>
    <n v="7247691700"/>
    <n v="20001290063710"/>
    <d v="2007-10-29T00:00:00"/>
    <n v="240"/>
    <n v="47"/>
    <n v="193"/>
    <n v="8.6487999999999996"/>
    <n v="57000"/>
    <n v="27658.12"/>
    <n v="32951.269999999997"/>
    <x v="1"/>
    <x v="0"/>
  </r>
  <r>
    <n v="75621339800"/>
    <n v="20001280184132"/>
    <d v="2006-07-27T00:00:00"/>
    <n v="180"/>
    <n v="62"/>
    <n v="118"/>
    <n v="8.6487999999999996"/>
    <n v="64000"/>
    <n v="27934.35"/>
    <n v="40000"/>
    <x v="0"/>
    <x v="0"/>
  </r>
  <r>
    <n v="30226562034"/>
    <n v="20001280193301"/>
    <d v="2006-10-20T00:00:00"/>
    <n v="144"/>
    <n v="59"/>
    <n v="85"/>
    <n v="8.6487999999999996"/>
    <n v="81000"/>
    <n v="28190.34"/>
    <n v="45000"/>
    <x v="0"/>
    <x v="0"/>
  </r>
  <r>
    <n v="3631762844"/>
    <n v="20001310119872"/>
    <d v="2009-08-21T00:00:00"/>
    <n v="300"/>
    <n v="25"/>
    <n v="275"/>
    <n v="8.6487999999999996"/>
    <n v="52000"/>
    <n v="27468.98"/>
    <n v="29379.15"/>
    <x v="4"/>
    <x v="0"/>
  </r>
  <r>
    <n v="63618966172"/>
    <n v="20001280211229"/>
    <d v="2007-03-27T00:00:00"/>
    <n v="112"/>
    <n v="35"/>
    <n v="77"/>
    <n v="8.6487999999999996"/>
    <n v="70000"/>
    <n v="28250.67"/>
    <n v="56000"/>
    <x v="6"/>
    <x v="2"/>
  </r>
  <r>
    <n v="49798545087"/>
    <n v="20001280179546"/>
    <d v="2006-06-14T00:00:00"/>
    <n v="180"/>
    <n v="63"/>
    <n v="117"/>
    <n v="8.6487999999999996"/>
    <n v="85000"/>
    <n v="27836.51"/>
    <n v="40000"/>
    <x v="5"/>
    <x v="0"/>
  </r>
  <r>
    <n v="5180563682"/>
    <n v="20001280244496"/>
    <d v="2007-09-10T00:00:00"/>
    <n v="240"/>
    <n v="48"/>
    <n v="192"/>
    <n v="8.6487999999999996"/>
    <n v="73000"/>
    <n v="27532.09"/>
    <n v="40000"/>
    <x v="6"/>
    <x v="0"/>
  </r>
  <r>
    <n v="97415944887"/>
    <n v="30001270053587"/>
    <d v="2005-11-11T00:00:00"/>
    <n v="120"/>
    <n v="70"/>
    <n v="50"/>
    <n v="8.6487999999999996"/>
    <n v="91000"/>
    <n v="28809.23"/>
    <n v="63700"/>
    <x v="3"/>
    <x v="0"/>
  </r>
  <r>
    <n v="21475424825"/>
    <n v="20001310147493"/>
    <d v="2010-06-09T00:00:00"/>
    <n v="156"/>
    <n v="15"/>
    <n v="141"/>
    <n v="8.6487999999999996"/>
    <n v="93000"/>
    <n v="27655.67"/>
    <n v="30000"/>
    <x v="4"/>
    <x v="0"/>
  </r>
  <r>
    <n v="26893839855"/>
    <n v="20001280195207"/>
    <d v="2006-11-08T00:00:00"/>
    <n v="180"/>
    <n v="58"/>
    <n v="122"/>
    <n v="8.6487999999999996"/>
    <n v="55000"/>
    <n v="27732.15"/>
    <n v="38500"/>
    <x v="5"/>
    <x v="0"/>
  </r>
  <r>
    <n v="645582581"/>
    <n v="20001280356065"/>
    <d v="2009-05-29T00:00:00"/>
    <n v="300"/>
    <n v="28"/>
    <n v="272"/>
    <n v="8.6487999999999996"/>
    <n v="105000"/>
    <n v="27349.19"/>
    <n v="50000"/>
    <x v="5"/>
    <x v="0"/>
  </r>
  <r>
    <n v="78074177491"/>
    <n v="20001280174951"/>
    <d v="2006-05-09T00:00:00"/>
    <n v="144"/>
    <n v="64"/>
    <n v="80"/>
    <n v="8.6487999999999996"/>
    <n v="85000"/>
    <n v="28045.15"/>
    <n v="47000"/>
    <x v="5"/>
    <x v="0"/>
  </r>
  <r>
    <n v="12329770553"/>
    <n v="20001280174811"/>
    <d v="2006-05-08T00:00:00"/>
    <n v="180"/>
    <n v="64"/>
    <n v="116"/>
    <n v="8.6487999999999996"/>
    <n v="87000"/>
    <n v="27705.51"/>
    <n v="40000"/>
    <x v="5"/>
    <x v="0"/>
  </r>
  <r>
    <n v="7733924839"/>
    <n v="20001280338458"/>
    <d v="2009-02-10T00:00:00"/>
    <n v="120"/>
    <n v="31"/>
    <n v="89"/>
    <n v="8.6487999999999996"/>
    <n v="90000"/>
    <n v="27927.18"/>
    <n v="36646.959999999999"/>
    <x v="2"/>
    <x v="0"/>
  </r>
  <r>
    <n v="69323500844"/>
    <n v="20001330127390"/>
    <d v="2010-02-26T00:00:00"/>
    <n v="48"/>
    <n v="19"/>
    <n v="29"/>
    <n v="8.6487999999999996"/>
    <n v="87000"/>
    <n v="30079.29"/>
    <n v="48964.1"/>
    <x v="5"/>
    <x v="0"/>
  </r>
  <r>
    <n v="522933602"/>
    <n v="20001280175630"/>
    <d v="2006-05-12T00:00:00"/>
    <n v="180"/>
    <n v="64"/>
    <n v="116"/>
    <n v="8.6487999999999996"/>
    <n v="116000"/>
    <n v="27665.57"/>
    <n v="40000"/>
    <x v="5"/>
    <x v="0"/>
  </r>
  <r>
    <n v="7775737760"/>
    <n v="20001280248130"/>
    <d v="2007-09-27T00:00:00"/>
    <n v="144"/>
    <n v="48"/>
    <n v="96"/>
    <n v="8.6487999999999996"/>
    <n v="76000"/>
    <n v="27809.599999999999"/>
    <n v="40000"/>
    <x v="5"/>
    <x v="0"/>
  </r>
  <r>
    <n v="18005874812"/>
    <n v="20001270054260"/>
    <d v="2005-12-16T00:00:00"/>
    <n v="156"/>
    <n v="69"/>
    <n v="87"/>
    <n v="8.6487999999999996"/>
    <n v="120000"/>
    <n v="27899.119999999999"/>
    <n v="84000"/>
    <x v="2"/>
    <x v="0"/>
  </r>
  <r>
    <n v="3367637602"/>
    <n v="20001280308281"/>
    <d v="2007-06-11T00:00:00"/>
    <n v="132"/>
    <n v="51"/>
    <n v="81"/>
    <n v="8.6487999999999996"/>
    <n v="57000"/>
    <n v="27960.37"/>
    <n v="43000"/>
    <x v="0"/>
    <x v="0"/>
  </r>
  <r>
    <n v="2207388743"/>
    <n v="510001310112499"/>
    <d v="2007-06-15T00:00:00"/>
    <n v="141"/>
    <n v="14"/>
    <n v="127"/>
    <n v="8.6487999999999996"/>
    <n v="60000"/>
    <n v="27530.91"/>
    <n v="40000"/>
    <x v="0"/>
    <x v="0"/>
  </r>
  <r>
    <n v="60735074704"/>
    <n v="20001280174552"/>
    <d v="2006-05-04T00:00:00"/>
    <n v="120"/>
    <n v="64"/>
    <n v="56"/>
    <n v="8.6487999999999996"/>
    <n v="80700"/>
    <n v="28384.51"/>
    <n v="56490"/>
    <x v="5"/>
    <x v="0"/>
  </r>
  <r>
    <n v="15099032672"/>
    <n v="20001280173181"/>
    <d v="2006-04-26T00:00:00"/>
    <n v="180"/>
    <n v="65"/>
    <n v="115"/>
    <n v="8.6487999999999996"/>
    <n v="86000"/>
    <n v="27569.7"/>
    <n v="40271.230000000003"/>
    <x v="2"/>
    <x v="0"/>
  </r>
  <r>
    <n v="5841206648"/>
    <n v="20001280318279"/>
    <d v="2008-09-16T00:00:00"/>
    <n v="47"/>
    <n v="12"/>
    <n v="35"/>
    <n v="8.6487999999999996"/>
    <n v="111700"/>
    <n v="29355.51"/>
    <n v="85000"/>
    <x v="5"/>
    <x v="0"/>
  </r>
  <r>
    <n v="93631146604"/>
    <n v="510001310111930"/>
    <d v="2007-05-11T00:00:00"/>
    <n v="180"/>
    <n v="52"/>
    <n v="128"/>
    <n v="8.6487999999999996"/>
    <n v="75000"/>
    <n v="27412.42"/>
    <n v="36000"/>
    <x v="0"/>
    <x v="0"/>
  </r>
  <r>
    <n v="94131201534"/>
    <n v="20001280205229"/>
    <d v="2007-02-08T00:00:00"/>
    <n v="120"/>
    <n v="55"/>
    <n v="65"/>
    <n v="8.6487999999999996"/>
    <n v="96000"/>
    <n v="28059.46"/>
    <n v="49000"/>
    <x v="5"/>
    <x v="0"/>
  </r>
  <r>
    <n v="26585717805"/>
    <n v="20001280218568"/>
    <d v="2007-05-11T00:00:00"/>
    <n v="78"/>
    <n v="19"/>
    <n v="59"/>
    <n v="8.6487999999999996"/>
    <n v="78000"/>
    <n v="28193.31"/>
    <n v="62400"/>
    <x v="0"/>
    <x v="0"/>
  </r>
  <r>
    <n v="11468834800"/>
    <n v="20001280182962"/>
    <d v="2006-07-18T00:00:00"/>
    <n v="180"/>
    <n v="62"/>
    <n v="118"/>
    <n v="8.6487999999999996"/>
    <n v="118000"/>
    <n v="27453.19"/>
    <n v="55000"/>
    <x v="5"/>
    <x v="0"/>
  </r>
  <r>
    <n v="13310989801"/>
    <n v="20001280202645"/>
    <d v="2007-01-17T00:00:00"/>
    <n v="180"/>
    <n v="56"/>
    <n v="124"/>
    <n v="8.6487999999999996"/>
    <n v="120000"/>
    <n v="27398.75"/>
    <n v="37000"/>
    <x v="6"/>
    <x v="2"/>
  </r>
  <r>
    <n v="37155881953"/>
    <n v="20001280294655"/>
    <d v="2008-05-16T00:00:00"/>
    <n v="120"/>
    <n v="40"/>
    <n v="80"/>
    <n v="8.6487999999999996"/>
    <n v="62300"/>
    <n v="27765.919999999998"/>
    <n v="40000"/>
    <x v="4"/>
    <x v="0"/>
  </r>
  <r>
    <n v="99887240630"/>
    <n v="20001280294302"/>
    <d v="2008-05-15T00:00:00"/>
    <n v="120"/>
    <n v="40"/>
    <n v="80"/>
    <n v="8.6487999999999996"/>
    <n v="109800"/>
    <n v="27760.46"/>
    <n v="40000"/>
    <x v="2"/>
    <x v="0"/>
  </r>
  <r>
    <n v="17126553889"/>
    <n v="30001290058517"/>
    <d v="2007-05-31T00:00:00"/>
    <n v="240"/>
    <n v="52"/>
    <n v="188"/>
    <n v="8.6487999999999996"/>
    <n v="98000"/>
    <n v="27146.41"/>
    <n v="33000"/>
    <x v="2"/>
    <x v="0"/>
  </r>
  <r>
    <n v="3291379640"/>
    <n v="20001290066310"/>
    <d v="2007-12-26T00:00:00"/>
    <n v="78"/>
    <n v="20"/>
    <n v="58"/>
    <n v="8.6487999999999996"/>
    <n v="106000"/>
    <n v="28159.42"/>
    <n v="61988.57"/>
    <x v="5"/>
    <x v="0"/>
  </r>
  <r>
    <n v="22961486890"/>
    <n v="20001280165057"/>
    <d v="2006-02-21T00:00:00"/>
    <n v="156"/>
    <n v="67"/>
    <n v="89"/>
    <n v="8.6487999999999996"/>
    <n v="76000"/>
    <n v="27596.63"/>
    <n v="45000"/>
    <x v="5"/>
    <x v="0"/>
  </r>
  <r>
    <n v="24560784892"/>
    <n v="20001270056433"/>
    <d v="2006-03-02T00:00:00"/>
    <n v="180"/>
    <n v="66"/>
    <n v="114"/>
    <n v="8.6487999999999996"/>
    <n v="105000"/>
    <n v="27377.72"/>
    <n v="40000"/>
    <x v="5"/>
    <x v="0"/>
  </r>
  <r>
    <n v="28560138803"/>
    <n v="20001280249927"/>
    <d v="2007-10-03T00:00:00"/>
    <n v="240"/>
    <n v="47"/>
    <n v="193"/>
    <n v="8.6487999999999996"/>
    <n v="102000"/>
    <n v="27049.83"/>
    <n v="65000"/>
    <x v="2"/>
    <x v="0"/>
  </r>
  <r>
    <n v="227199707"/>
    <n v="20001280267453"/>
    <d v="2007-12-26T00:00:00"/>
    <n v="240"/>
    <n v="45"/>
    <n v="195"/>
    <n v="8.6487999999999996"/>
    <n v="77000"/>
    <n v="27024.91"/>
    <n v="31930"/>
    <x v="2"/>
    <x v="0"/>
  </r>
  <r>
    <n v="58120548191"/>
    <n v="20001280204311"/>
    <d v="2007-02-01T00:00:00"/>
    <n v="144"/>
    <n v="55"/>
    <n v="89"/>
    <n v="8.6487999999999996"/>
    <n v="105000"/>
    <n v="27536.84"/>
    <n v="42000"/>
    <x v="4"/>
    <x v="0"/>
  </r>
  <r>
    <n v="53042476553"/>
    <n v="20001270061518"/>
    <d v="2006-09-06T00:00:00"/>
    <n v="82"/>
    <n v="25"/>
    <n v="57"/>
    <n v="8.6487999999999996"/>
    <n v="111000"/>
    <n v="28075.43"/>
    <n v="65000"/>
    <x v="1"/>
    <x v="0"/>
  </r>
  <r>
    <n v="64385345791"/>
    <n v="20001290070121"/>
    <d v="2008-06-30T00:00:00"/>
    <n v="96"/>
    <n v="39"/>
    <n v="57"/>
    <n v="8.6487999999999996"/>
    <n v="60000"/>
    <n v="28063.85"/>
    <n v="45600"/>
    <x v="1"/>
    <x v="0"/>
  </r>
  <r>
    <n v="38992957300"/>
    <n v="20001280153164"/>
    <d v="2005-11-23T00:00:00"/>
    <n v="132"/>
    <n v="70"/>
    <n v="62"/>
    <n v="8.6487999999999996"/>
    <n v="108000"/>
    <n v="27920.69"/>
    <n v="55000"/>
    <x v="5"/>
    <x v="0"/>
  </r>
  <r>
    <n v="12162879883"/>
    <n v="72162230000218"/>
    <d v="2008-06-05T00:00:00"/>
    <n v="240"/>
    <n v="39"/>
    <n v="201"/>
    <n v="8.6487999999999996"/>
    <n v="92000"/>
    <n v="26924.69"/>
    <n v="30812"/>
    <x v="5"/>
    <x v="0"/>
  </r>
  <r>
    <n v="9229453811"/>
    <n v="70009230000265"/>
    <d v="2009-10-09T00:00:00"/>
    <n v="96"/>
    <n v="23"/>
    <n v="73"/>
    <n v="8.6487999999999996"/>
    <n v="115000"/>
    <n v="27638.21"/>
    <n v="35570"/>
    <x v="5"/>
    <x v="0"/>
  </r>
  <r>
    <n v="21886957800"/>
    <n v="70467230000098"/>
    <d v="2009-03-16T00:00:00"/>
    <n v="240"/>
    <n v="30"/>
    <n v="210"/>
    <n v="8.6487999999999996"/>
    <n v="95000"/>
    <n v="26881.67"/>
    <n v="30000"/>
    <x v="5"/>
    <x v="0"/>
  </r>
  <r>
    <n v="8879552821"/>
    <n v="20001280252308"/>
    <d v="2007-10-17T00:00:00"/>
    <n v="240"/>
    <n v="47"/>
    <n v="193"/>
    <n v="8.6487999999999996"/>
    <n v="53000"/>
    <n v="26906.54"/>
    <n v="32000"/>
    <x v="4"/>
    <x v="0"/>
  </r>
  <r>
    <n v="18954502091"/>
    <n v="20001270068423"/>
    <d v="2007-10-11T00:00:00"/>
    <n v="180"/>
    <n v="47"/>
    <n v="133"/>
    <n v="8.6487999999999996"/>
    <n v="64000"/>
    <n v="27096.46"/>
    <n v="35000"/>
    <x v="4"/>
    <x v="0"/>
  </r>
  <r>
    <n v="16651950886"/>
    <n v="20001280152583"/>
    <d v="2005-11-17T00:00:00"/>
    <n v="180"/>
    <n v="70"/>
    <n v="110"/>
    <n v="8.6487999999999996"/>
    <n v="120000"/>
    <n v="27199.66"/>
    <n v="69000"/>
    <x v="5"/>
    <x v="0"/>
  </r>
  <r>
    <n v="60893222100"/>
    <n v="20001280287845"/>
    <d v="2008-04-10T00:00:00"/>
    <n v="120"/>
    <n v="41"/>
    <n v="79"/>
    <n v="8.6487999999999996"/>
    <n v="97000"/>
    <n v="27492.57"/>
    <n v="40000"/>
    <x v="5"/>
    <x v="0"/>
  </r>
  <r>
    <n v="73565881615"/>
    <n v="20001280205571"/>
    <d v="2007-02-09T00:00:00"/>
    <n v="240"/>
    <n v="55"/>
    <n v="185"/>
    <n v="8.6487999999999996"/>
    <n v="49000"/>
    <n v="26873.1"/>
    <n v="33000"/>
    <x v="5"/>
    <x v="0"/>
  </r>
  <r>
    <n v="7757592879"/>
    <n v="20001280314524"/>
    <d v="2008-08-29T00:00:00"/>
    <n v="120"/>
    <n v="37"/>
    <n v="83"/>
    <n v="8.6487999999999996"/>
    <n v="83200"/>
    <n v="27425.9"/>
    <n v="38374.639999999999"/>
    <x v="5"/>
    <x v="0"/>
  </r>
  <r>
    <n v="22412036888"/>
    <n v="20001270060988"/>
    <d v="2006-08-18T00:00:00"/>
    <n v="168"/>
    <n v="61"/>
    <n v="107"/>
    <n v="8.6487999999999996"/>
    <n v="87500"/>
    <n v="27192.04"/>
    <n v="52834.16"/>
    <x v="5"/>
    <x v="0"/>
  </r>
  <r>
    <n v="78253683715"/>
    <n v="20001280169893"/>
    <d v="2006-04-03T00:00:00"/>
    <n v="111"/>
    <n v="41"/>
    <n v="70"/>
    <n v="8.6487999999999996"/>
    <n v="80000"/>
    <n v="27611.54"/>
    <n v="56000"/>
    <x v="6"/>
    <x v="0"/>
  </r>
  <r>
    <n v="83970150949"/>
    <n v="20001280192151"/>
    <d v="2006-10-10T00:00:00"/>
    <n v="96"/>
    <n v="59"/>
    <n v="37"/>
    <n v="8.6487999999999996"/>
    <n v="117000"/>
    <n v="28748.05"/>
    <n v="70000"/>
    <x v="4"/>
    <x v="0"/>
  </r>
  <r>
    <n v="28099626850"/>
    <n v="20001280210796"/>
    <d v="2007-03-22T00:00:00"/>
    <n v="144"/>
    <n v="54"/>
    <n v="90"/>
    <n v="8.6487999999999996"/>
    <n v="75000"/>
    <n v="27307.66"/>
    <n v="41500"/>
    <x v="1"/>
    <x v="0"/>
  </r>
  <r>
    <n v="6992755803"/>
    <n v="20001280163593"/>
    <d v="2006-02-10T00:00:00"/>
    <n v="180"/>
    <n v="67"/>
    <n v="113"/>
    <n v="8.6487999999999996"/>
    <n v="98000"/>
    <n v="27106.62"/>
    <n v="40000"/>
    <x v="1"/>
    <x v="0"/>
  </r>
  <r>
    <n v="73750573620"/>
    <n v="20001230052453"/>
    <d v="2007-02-26T00:00:00"/>
    <n v="240"/>
    <n v="55"/>
    <n v="185"/>
    <n v="8.6487999999999996"/>
    <n v="101914.6"/>
    <n v="26819.14"/>
    <n v="72000"/>
    <x v="2"/>
    <x v="0"/>
  </r>
  <r>
    <n v="1273440633"/>
    <n v="20001290072787"/>
    <d v="2008-10-02T00:00:00"/>
    <n v="360"/>
    <n v="35"/>
    <n v="325"/>
    <n v="8.6487999999999996"/>
    <n v="40000"/>
    <n v="26623.61"/>
    <n v="28443.13"/>
    <x v="1"/>
    <x v="0"/>
  </r>
  <r>
    <n v="29855850823"/>
    <n v="510001310109960"/>
    <d v="2006-08-28T00:00:00"/>
    <n v="180"/>
    <n v="61"/>
    <n v="119"/>
    <n v="8.6487999999999996"/>
    <n v="95000"/>
    <n v="27055.32"/>
    <n v="38500"/>
    <x v="5"/>
    <x v="0"/>
  </r>
  <r>
    <n v="90180674587"/>
    <n v="20001280162872"/>
    <d v="2006-02-07T00:00:00"/>
    <n v="180"/>
    <n v="67"/>
    <n v="113"/>
    <n v="8.6487999999999996"/>
    <n v="74000"/>
    <n v="27075.51"/>
    <n v="40000"/>
    <x v="1"/>
    <x v="0"/>
  </r>
  <r>
    <n v="1127283839"/>
    <n v="20001280162724"/>
    <d v="2006-02-07T00:00:00"/>
    <n v="180"/>
    <n v="67"/>
    <n v="113"/>
    <n v="8.6487999999999996"/>
    <n v="96000"/>
    <n v="27075.51"/>
    <n v="40000"/>
    <x v="2"/>
    <x v="0"/>
  </r>
  <r>
    <n v="94643431849"/>
    <n v="20001280339667"/>
    <d v="2009-01-09T00:00:00"/>
    <n v="240"/>
    <n v="32"/>
    <n v="208"/>
    <n v="8.6487999999999996"/>
    <n v="94600"/>
    <n v="26733.99"/>
    <n v="30000"/>
    <x v="4"/>
    <x v="0"/>
  </r>
  <r>
    <n v="36241725572"/>
    <n v="20001280202904"/>
    <d v="2007-01-18T00:00:00"/>
    <n v="78"/>
    <n v="4"/>
    <n v="74"/>
    <n v="8.6487999999999996"/>
    <n v="100000"/>
    <n v="27454.49"/>
    <n v="59270"/>
    <x v="5"/>
    <x v="0"/>
  </r>
  <r>
    <n v="22727283830"/>
    <n v="70785230000338"/>
    <d v="2008-08-01T00:00:00"/>
    <n v="84"/>
    <n v="37"/>
    <n v="47"/>
    <n v="8.6487999999999996"/>
    <n v="85000"/>
    <n v="28134.31"/>
    <n v="48288.08"/>
    <x v="3"/>
    <x v="0"/>
  </r>
  <r>
    <n v="14050085801"/>
    <n v="20001280192453"/>
    <d v="2006-10-13T00:00:00"/>
    <n v="96"/>
    <n v="59"/>
    <n v="37"/>
    <n v="8.6487999999999996"/>
    <n v="118000"/>
    <n v="28659.59"/>
    <n v="70000"/>
    <x v="4"/>
    <x v="0"/>
  </r>
  <r>
    <n v="3370154811"/>
    <n v="20001280208147"/>
    <d v="2007-03-05T00:00:00"/>
    <n v="60"/>
    <n v="18"/>
    <n v="42"/>
    <n v="8.6487999999999996"/>
    <n v="120000"/>
    <n v="28350.42"/>
    <n v="96000"/>
    <x v="2"/>
    <x v="0"/>
  </r>
  <r>
    <n v="5055317809"/>
    <n v="20001280307846"/>
    <d v="2007-07-06T00:00:00"/>
    <n v="240"/>
    <n v="50"/>
    <n v="190"/>
    <n v="8.6487999999999996"/>
    <n v="49000"/>
    <n v="26743.35"/>
    <n v="32000"/>
    <x v="1"/>
    <x v="0"/>
  </r>
  <r>
    <n v="76816494849"/>
    <n v="510001310111581"/>
    <d v="2007-04-13T00:00:00"/>
    <n v="96"/>
    <n v="53"/>
    <n v="43"/>
    <n v="8.6487999999999996"/>
    <n v="102000"/>
    <n v="28284.66"/>
    <n v="60000"/>
    <x v="4"/>
    <x v="0"/>
  </r>
  <r>
    <n v="4749390658"/>
    <n v="72082230000437"/>
    <d v="2009-04-08T00:00:00"/>
    <n v="120"/>
    <n v="29"/>
    <n v="91"/>
    <n v="8.6487999999999996"/>
    <n v="107000"/>
    <n v="27187.119999999999"/>
    <n v="35000"/>
    <x v="4"/>
    <x v="0"/>
  </r>
  <r>
    <n v="61302244868"/>
    <n v="20001280263849"/>
    <d v="2007-12-04T00:00:00"/>
    <n v="72"/>
    <n v="44"/>
    <n v="28"/>
    <n v="8.6487999999999996"/>
    <n v="90000"/>
    <n v="29439.14"/>
    <n v="69000"/>
    <x v="0"/>
    <x v="0"/>
  </r>
  <r>
    <n v="60231190778"/>
    <n v="20001280164905"/>
    <d v="2006-02-21T00:00:00"/>
    <n v="180"/>
    <n v="67"/>
    <n v="113"/>
    <n v="8.6487999999999996"/>
    <n v="58000"/>
    <n v="26992.01"/>
    <n v="40000"/>
    <x v="5"/>
    <x v="0"/>
  </r>
  <r>
    <n v="26364292801"/>
    <n v="20001280215658"/>
    <d v="2007-04-24T00:00:00"/>
    <n v="96"/>
    <n v="25"/>
    <n v="71"/>
    <n v="8.6487999999999996"/>
    <n v="95000"/>
    <n v="27424.7"/>
    <n v="53614"/>
    <x v="2"/>
    <x v="0"/>
  </r>
  <r>
    <n v="8786523880"/>
    <n v="20001290070989"/>
    <d v="2008-08-11T00:00:00"/>
    <n v="144"/>
    <n v="37"/>
    <n v="107"/>
    <n v="8.6487999999999996"/>
    <n v="120000"/>
    <n v="27022.29"/>
    <n v="35000"/>
    <x v="5"/>
    <x v="0"/>
  </r>
  <r>
    <n v="21366192842"/>
    <n v="20001280277084"/>
    <d v="2008-02-14T00:00:00"/>
    <n v="109"/>
    <n v="12"/>
    <n v="97"/>
    <n v="8.6487999999999996"/>
    <n v="60000"/>
    <n v="27099.43"/>
    <n v="46000"/>
    <x v="0"/>
    <x v="0"/>
  </r>
  <r>
    <n v="5093232866"/>
    <n v="70116230000388"/>
    <d v="2008-01-30T00:00:00"/>
    <n v="168"/>
    <n v="44"/>
    <n v="124"/>
    <n v="8.6487999999999996"/>
    <n v="84000"/>
    <n v="26901.99"/>
    <n v="35000"/>
    <x v="5"/>
    <x v="0"/>
  </r>
  <r>
    <n v="7829854831"/>
    <n v="20001280245875"/>
    <d v="2007-09-17T00:00:00"/>
    <n v="180"/>
    <n v="48"/>
    <n v="132"/>
    <n v="8.6487999999999996"/>
    <n v="55000"/>
    <n v="26859.88"/>
    <n v="35000"/>
    <x v="1"/>
    <x v="0"/>
  </r>
  <r>
    <n v="6873279706"/>
    <n v="510001310113983"/>
    <d v="2007-08-20T00:00:00"/>
    <n v="240"/>
    <n v="49"/>
    <n v="191"/>
    <n v="8.6487999999999996"/>
    <n v="75000"/>
    <n v="26647.07"/>
    <n v="32000"/>
    <x v="4"/>
    <x v="0"/>
  </r>
  <r>
    <n v="1407323733"/>
    <n v="20001280176890"/>
    <d v="2006-05-23T00:00:00"/>
    <n v="180"/>
    <n v="64"/>
    <n v="116"/>
    <n v="8.6487999999999996"/>
    <n v="56000"/>
    <n v="26909.19"/>
    <n v="39000"/>
    <x v="5"/>
    <x v="0"/>
  </r>
  <r>
    <n v="24792558832"/>
    <n v="30001270058066"/>
    <d v="2006-04-17T00:00:00"/>
    <n v="56"/>
    <n v="21"/>
    <n v="35"/>
    <n v="8.6487999999999996"/>
    <n v="120000"/>
    <n v="28652.639999999999"/>
    <n v="84000"/>
    <x v="4"/>
    <x v="0"/>
  </r>
  <r>
    <n v="21666780847"/>
    <n v="20001280154543"/>
    <d v="2005-12-05T00:00:00"/>
    <n v="91"/>
    <n v="6"/>
    <n v="85"/>
    <n v="8.6487999999999996"/>
    <n v="75000"/>
    <n v="27147.61"/>
    <n v="52500"/>
    <x v="0"/>
    <x v="0"/>
  </r>
  <r>
    <n v="22062317867"/>
    <n v="20001280185538"/>
    <d v="2006-10-13T00:00:00"/>
    <n v="180"/>
    <n v="59"/>
    <n v="121"/>
    <n v="8.6487999999999996"/>
    <n v="75000"/>
    <n v="26850.22"/>
    <n v="37600"/>
    <x v="4"/>
    <x v="0"/>
  </r>
  <r>
    <n v="44556349249"/>
    <n v="20001330123530"/>
    <d v="2010-01-13T00:00:00"/>
    <n v="36"/>
    <n v="20"/>
    <n v="16"/>
    <n v="8.6487999999999996"/>
    <n v="110100"/>
    <n v="32222.74"/>
    <n v="71029.48"/>
    <x v="5"/>
    <x v="0"/>
  </r>
  <r>
    <n v="21515258807"/>
    <n v="30001280281418"/>
    <d v="2008-03-04T00:00:00"/>
    <n v="84"/>
    <n v="42"/>
    <n v="42"/>
    <n v="8.6487999999999996"/>
    <n v="93600"/>
    <n v="28192.36"/>
    <n v="53891.839999999997"/>
    <x v="5"/>
    <x v="0"/>
  </r>
  <r>
    <n v="64994066868"/>
    <n v="20001280314753"/>
    <d v="2008-08-29T00:00:00"/>
    <n v="192"/>
    <n v="37"/>
    <n v="155"/>
    <n v="8.6487999999999996"/>
    <n v="61900"/>
    <n v="26693.32"/>
    <n v="32000"/>
    <x v="5"/>
    <x v="0"/>
  </r>
  <r>
    <n v="2861236655"/>
    <n v="20001270065092"/>
    <d v="2007-03-27T00:00:00"/>
    <n v="240"/>
    <n v="54"/>
    <n v="186"/>
    <n v="8.6487999999999996"/>
    <n v="118000"/>
    <n v="26603.38"/>
    <n v="49000"/>
    <x v="2"/>
    <x v="0"/>
  </r>
  <r>
    <n v="2650929812"/>
    <n v="30001280153819"/>
    <d v="2005-11-29T00:00:00"/>
    <n v="180"/>
    <n v="70"/>
    <n v="110"/>
    <n v="8.6487999999999996"/>
    <n v="59000"/>
    <n v="26888.83"/>
    <n v="40000"/>
    <x v="5"/>
    <x v="0"/>
  </r>
  <r>
    <n v="13591266353"/>
    <n v="20001280331216"/>
    <d v="2008-11-13T00:00:00"/>
    <n v="240"/>
    <n v="34"/>
    <n v="206"/>
    <n v="8.6487999999999996"/>
    <n v="104900"/>
    <n v="26529.439999999999"/>
    <n v="30000"/>
    <x v="5"/>
    <x v="0"/>
  </r>
  <r>
    <n v="20826672604"/>
    <n v="20001280153881"/>
    <d v="2005-11-29T00:00:00"/>
    <n v="180"/>
    <n v="70"/>
    <n v="110"/>
    <n v="8.6487999999999996"/>
    <n v="63000"/>
    <n v="26875.24"/>
    <n v="40677.879999999997"/>
    <x v="2"/>
    <x v="0"/>
  </r>
  <r>
    <n v="89738713900"/>
    <n v="20001280310456"/>
    <d v="2008-08-06T00:00:00"/>
    <n v="84"/>
    <n v="37"/>
    <n v="47"/>
    <n v="8.6487999999999996"/>
    <n v="98000"/>
    <n v="27918.52"/>
    <n v="48000"/>
    <x v="5"/>
    <x v="0"/>
  </r>
  <r>
    <n v="6924323880"/>
    <n v="20001280282126"/>
    <d v="2008-03-11T00:00:00"/>
    <n v="120"/>
    <n v="42"/>
    <n v="78"/>
    <n v="8.6487999999999996"/>
    <n v="50000"/>
    <n v="27163.53"/>
    <n v="40000"/>
    <x v="4"/>
    <x v="0"/>
  </r>
  <r>
    <n v="2147078816"/>
    <n v="30001280160661"/>
    <d v="2006-01-23T00:00:00"/>
    <n v="180"/>
    <n v="68"/>
    <n v="112"/>
    <n v="8.6487999999999996"/>
    <n v="79500"/>
    <n v="26793.06"/>
    <n v="55000"/>
    <x v="0"/>
    <x v="0"/>
  </r>
  <r>
    <n v="61243280620"/>
    <n v="20001280167912"/>
    <d v="2006-04-12T00:00:00"/>
    <n v="180"/>
    <n v="65"/>
    <n v="115"/>
    <n v="8.6487999999999996"/>
    <n v="69000"/>
    <n v="26772.22"/>
    <n v="39000"/>
    <x v="5"/>
    <x v="0"/>
  </r>
  <r>
    <n v="1211365824"/>
    <n v="20001280171081"/>
    <d v="2006-04-07T00:00:00"/>
    <n v="60"/>
    <n v="18"/>
    <n v="42"/>
    <n v="8.6487999999999996"/>
    <n v="118000"/>
    <n v="28076.080000000002"/>
    <n v="82600"/>
    <x v="2"/>
    <x v="0"/>
  </r>
  <r>
    <n v="19604718487"/>
    <n v="20001280282703"/>
    <d v="2008-03-14T00:00:00"/>
    <n v="120"/>
    <n v="42"/>
    <n v="78"/>
    <n v="8.6487999999999996"/>
    <n v="56000"/>
    <n v="27101.69"/>
    <n v="40000"/>
    <x v="1"/>
    <x v="0"/>
  </r>
  <r>
    <n v="5015978839"/>
    <n v="20001280282932"/>
    <d v="2008-03-14T00:00:00"/>
    <n v="120"/>
    <n v="42"/>
    <n v="78"/>
    <n v="8.6487999999999996"/>
    <n v="99800"/>
    <n v="27101.69"/>
    <n v="40000"/>
    <x v="2"/>
    <x v="0"/>
  </r>
  <r>
    <n v="24926228866"/>
    <n v="20001280284250"/>
    <d v="2008-03-20T00:00:00"/>
    <n v="120"/>
    <n v="42"/>
    <n v="78"/>
    <n v="8.6487999999999996"/>
    <n v="120000"/>
    <n v="27068.23"/>
    <n v="40000"/>
    <x v="2"/>
    <x v="0"/>
  </r>
  <r>
    <n v="32312660687"/>
    <n v="70637230000315"/>
    <d v="2009-05-29T00:00:00"/>
    <n v="37"/>
    <n v="7"/>
    <n v="30"/>
    <n v="8.6487999999999996"/>
    <n v="110000"/>
    <n v="28911.919999999998"/>
    <n v="85290"/>
    <x v="2"/>
    <x v="0"/>
  </r>
  <r>
    <n v="28922476753"/>
    <n v="20001280179368"/>
    <d v="2006-06-13T00:00:00"/>
    <n v="120"/>
    <n v="63"/>
    <n v="57"/>
    <n v="8.6487999999999996"/>
    <n v="84000"/>
    <n v="27452.32"/>
    <n v="54000"/>
    <x v="5"/>
    <x v="0"/>
  </r>
  <r>
    <n v="24965671899"/>
    <n v="20001280164050"/>
    <d v="2006-02-15T00:00:00"/>
    <n v="180"/>
    <n v="67"/>
    <n v="113"/>
    <n v="8.6487999999999996"/>
    <n v="66000"/>
    <n v="26705"/>
    <n v="38848.61"/>
    <x v="0"/>
    <x v="0"/>
  </r>
  <r>
    <n v="26778911824"/>
    <n v="30001280159558"/>
    <d v="2006-03-02T00:00:00"/>
    <n v="180"/>
    <n v="66"/>
    <n v="114"/>
    <n v="8.6487999999999996"/>
    <n v="81500"/>
    <n v="26693.9"/>
    <n v="39000"/>
    <x v="1"/>
    <x v="0"/>
  </r>
  <r>
    <n v="74050605872"/>
    <n v="20001280320451"/>
    <d v="2008-09-25T00:00:00"/>
    <n v="72"/>
    <n v="36"/>
    <n v="36"/>
    <n v="8.6487999999999996"/>
    <n v="70000"/>
    <n v="28326.18"/>
    <n v="55000"/>
    <x v="5"/>
    <x v="0"/>
  </r>
  <r>
    <n v="21430892870"/>
    <n v="20001280215968"/>
    <d v="2007-04-25T00:00:00"/>
    <n v="153"/>
    <n v="17"/>
    <n v="136"/>
    <n v="8.6487999999999996"/>
    <n v="54000"/>
    <n v="26536.29"/>
    <n v="38000"/>
    <x v="5"/>
    <x v="0"/>
  </r>
  <r>
    <n v="120338718"/>
    <n v="20001280338113"/>
    <d v="2008-12-26T00:00:00"/>
    <n v="240"/>
    <n v="33"/>
    <n v="207"/>
    <n v="8.6487999999999996"/>
    <n v="78400"/>
    <n v="26331.32"/>
    <n v="29787.34"/>
    <x v="0"/>
    <x v="0"/>
  </r>
  <r>
    <n v="12357847034"/>
    <n v="20001280171545"/>
    <d v="2006-04-11T00:00:00"/>
    <n v="108"/>
    <n v="65"/>
    <n v="43"/>
    <n v="8.6487999999999996"/>
    <n v="120000"/>
    <n v="27852.91"/>
    <n v="65000"/>
    <x v="5"/>
    <x v="0"/>
  </r>
  <r>
    <n v="59622342787"/>
    <n v="20001280174595"/>
    <d v="2006-05-05T00:00:00"/>
    <n v="144"/>
    <n v="64"/>
    <n v="80"/>
    <n v="8.6487999999999996"/>
    <n v="103000"/>
    <n v="26906.62"/>
    <n v="45000"/>
    <x v="5"/>
    <x v="0"/>
  </r>
  <r>
    <n v="72600381015"/>
    <n v="71151230000241"/>
    <d v="2009-09-14T00:00:00"/>
    <n v="240"/>
    <n v="24"/>
    <n v="216"/>
    <n v="8.6487999999999996"/>
    <n v="107000"/>
    <n v="26256.62"/>
    <n v="28570"/>
    <x v="4"/>
    <x v="0"/>
  </r>
  <r>
    <n v="25250739830"/>
    <n v="20001280309881"/>
    <d v="2008-07-31T00:00:00"/>
    <n v="240"/>
    <n v="38"/>
    <n v="202"/>
    <n v="8.6487999999999996"/>
    <n v="73900"/>
    <n v="26274.67"/>
    <n v="40946.959999999999"/>
    <x v="5"/>
    <x v="0"/>
  </r>
  <r>
    <n v="15906646809"/>
    <n v="20001280158441"/>
    <d v="2006-01-17T00:00:00"/>
    <n v="120"/>
    <n v="68"/>
    <n v="52"/>
    <n v="8.6487999999999996"/>
    <n v="84000"/>
    <n v="27465.96"/>
    <n v="58800"/>
    <x v="4"/>
    <x v="0"/>
  </r>
  <r>
    <n v="7475701832"/>
    <n v="20001280157062"/>
    <d v="2005-12-23T00:00:00"/>
    <n v="180"/>
    <n v="69"/>
    <n v="111"/>
    <n v="8.6487999999999996"/>
    <n v="107000"/>
    <n v="26596.959999999999"/>
    <n v="40000"/>
    <x v="5"/>
    <x v="0"/>
  </r>
  <r>
    <n v="3042018717"/>
    <n v="20001290053863"/>
    <d v="2006-10-10T00:00:00"/>
    <n v="180"/>
    <n v="59"/>
    <n v="121"/>
    <n v="8.6487999999999996"/>
    <n v="94000"/>
    <n v="26527.040000000001"/>
    <n v="37033.35"/>
    <x v="1"/>
    <x v="0"/>
  </r>
  <r>
    <n v="17980266862"/>
    <n v="20001280171790"/>
    <d v="2006-04-12T00:00:00"/>
    <n v="108"/>
    <n v="65"/>
    <n v="43"/>
    <n v="8.6487999999999996"/>
    <n v="94000"/>
    <n v="27806.51"/>
    <n v="65000"/>
    <x v="2"/>
    <x v="0"/>
  </r>
  <r>
    <n v="71806407949"/>
    <n v="20001280268484"/>
    <d v="2007-12-28T00:00:00"/>
    <n v="240"/>
    <n v="45"/>
    <n v="195"/>
    <n v="8.6487999999999996"/>
    <n v="72000"/>
    <n v="26264.560000000001"/>
    <n v="39000"/>
    <x v="1"/>
    <x v="0"/>
  </r>
  <r>
    <n v="68861435904"/>
    <n v="20001280313439"/>
    <d v="2008-08-22T00:00:00"/>
    <n v="240"/>
    <n v="37"/>
    <n v="203"/>
    <n v="8.6487999999999996"/>
    <n v="46000"/>
    <n v="26246.73"/>
    <n v="30000"/>
    <x v="5"/>
    <x v="0"/>
  </r>
  <r>
    <n v="65764790000"/>
    <n v="20001280191929"/>
    <d v="2006-10-06T00:00:00"/>
    <n v="180"/>
    <n v="59"/>
    <n v="121"/>
    <n v="8.6487999999999996"/>
    <n v="78000"/>
    <n v="26499.95"/>
    <n v="37000"/>
    <x v="4"/>
    <x v="0"/>
  </r>
  <r>
    <n v="8403457120"/>
    <n v="20001270058843"/>
    <d v="2006-05-10T00:00:00"/>
    <n v="132"/>
    <n v="64"/>
    <n v="68"/>
    <n v="8.6487999999999996"/>
    <n v="65000"/>
    <n v="27020.23"/>
    <n v="48750"/>
    <x v="1"/>
    <x v="0"/>
  </r>
  <r>
    <n v="11308890842"/>
    <n v="20001290064113"/>
    <d v="2007-11-08T00:00:00"/>
    <n v="240"/>
    <n v="46"/>
    <n v="194"/>
    <n v="8.6487999999999996"/>
    <n v="66000"/>
    <n v="26222.48"/>
    <n v="31000"/>
    <x v="1"/>
    <x v="0"/>
  </r>
  <r>
    <n v="25149578851"/>
    <n v="20001270058738"/>
    <d v="2006-05-09T00:00:00"/>
    <n v="180"/>
    <n v="64"/>
    <n v="116"/>
    <n v="8.6487999999999996"/>
    <n v="95000"/>
    <n v="26492.43"/>
    <n v="50000"/>
    <x v="0"/>
    <x v="0"/>
  </r>
  <r>
    <n v="66487897000"/>
    <n v="20001280207248"/>
    <d v="2007-02-26T00:00:00"/>
    <n v="240"/>
    <n v="55"/>
    <n v="185"/>
    <n v="8.6487999999999996"/>
    <n v="85000"/>
    <n v="26187.200000000001"/>
    <n v="40000"/>
    <x v="5"/>
    <x v="0"/>
  </r>
  <r>
    <n v="85689815853"/>
    <n v="20001280275901"/>
    <d v="2008-02-12T00:00:00"/>
    <n v="120"/>
    <n v="43"/>
    <n v="77"/>
    <n v="8.6487999999999996"/>
    <n v="73000"/>
    <n v="26799.98"/>
    <n v="40000"/>
    <x v="3"/>
    <x v="0"/>
  </r>
  <r>
    <n v="24824477808"/>
    <n v="20001280193271"/>
    <d v="2006-10-20T00:00:00"/>
    <n v="180"/>
    <n v="59"/>
    <n v="121"/>
    <n v="8.6487999999999996"/>
    <n v="86000"/>
    <n v="26396.23"/>
    <n v="37000"/>
    <x v="3"/>
    <x v="0"/>
  </r>
  <r>
    <n v="56123779753"/>
    <n v="20001330117549"/>
    <d v="2009-10-22T00:00:00"/>
    <n v="60"/>
    <n v="23"/>
    <n v="37"/>
    <n v="8.6487999999999996"/>
    <n v="108000"/>
    <n v="28004.36"/>
    <n v="44631.86"/>
    <x v="5"/>
    <x v="0"/>
  </r>
  <r>
    <n v="6358637827"/>
    <n v="20001280159456"/>
    <d v="2006-01-12T00:00:00"/>
    <n v="180"/>
    <n v="68"/>
    <n v="112"/>
    <n v="8.6487999999999996"/>
    <n v="114000"/>
    <n v="26434.74"/>
    <n v="39364"/>
    <x v="1"/>
    <x v="0"/>
  </r>
  <r>
    <n v="423029940"/>
    <n v="20001280253606"/>
    <d v="2007-11-14T00:00:00"/>
    <n v="108"/>
    <n v="46"/>
    <n v="62"/>
    <n v="8.6487999999999996"/>
    <n v="107000"/>
    <n v="27000.76"/>
    <n v="45000"/>
    <x v="5"/>
    <x v="0"/>
  </r>
  <r>
    <n v="60281111804"/>
    <n v="20001230051953"/>
    <d v="2006-09-19T00:00:00"/>
    <n v="120"/>
    <n v="60"/>
    <n v="60"/>
    <n v="8.6487999999999996"/>
    <n v="94000"/>
    <n v="27013.52"/>
    <n v="50748.13"/>
    <x v="4"/>
    <x v="0"/>
  </r>
  <r>
    <n v="15791064802"/>
    <n v="20001230052100"/>
    <d v="2006-10-26T00:00:00"/>
    <n v="144"/>
    <n v="59"/>
    <n v="85"/>
    <n v="8.6487999999999996"/>
    <n v="96044.92"/>
    <n v="26589.22"/>
    <n v="42500"/>
    <x v="2"/>
    <x v="0"/>
  </r>
  <r>
    <n v="4147643744"/>
    <n v="20001280215380"/>
    <d v="2007-04-23T00:00:00"/>
    <n v="86"/>
    <n v="4"/>
    <n v="82"/>
    <n v="8.6487999999999996"/>
    <n v="120000"/>
    <n v="26617.68"/>
    <n v="96000"/>
    <x v="5"/>
    <x v="0"/>
  </r>
  <r>
    <n v="33535361915"/>
    <n v="20001280295740"/>
    <d v="2008-05-23T00:00:00"/>
    <n v="108"/>
    <n v="40"/>
    <n v="68"/>
    <n v="8.6487999999999996"/>
    <n v="102255.98"/>
    <n v="26815.67"/>
    <n v="54000"/>
    <x v="5"/>
    <x v="0"/>
  </r>
  <r>
    <n v="61732249091"/>
    <n v="20001280293861"/>
    <d v="2008-05-13T00:00:00"/>
    <n v="240"/>
    <n v="40"/>
    <n v="200"/>
    <n v="8.6487999999999996"/>
    <n v="56000"/>
    <n v="26021.200000000001"/>
    <n v="30000"/>
    <x v="0"/>
    <x v="0"/>
  </r>
  <r>
    <n v="3140007809"/>
    <n v="20001280293918"/>
    <d v="2008-05-13T00:00:00"/>
    <n v="240"/>
    <n v="40"/>
    <n v="200"/>
    <n v="8.6487999999999996"/>
    <n v="59000"/>
    <n v="26021.200000000001"/>
    <n v="30000"/>
    <x v="4"/>
    <x v="0"/>
  </r>
  <r>
    <n v="22542879826"/>
    <n v="20001310135215"/>
    <d v="2010-03-15T00:00:00"/>
    <n v="204"/>
    <n v="18"/>
    <n v="186"/>
    <n v="8.6487999999999996"/>
    <n v="79700"/>
    <n v="26044"/>
    <n v="28000"/>
    <x v="2"/>
    <x v="0"/>
  </r>
  <r>
    <n v="45483779053"/>
    <n v="20001280358122"/>
    <d v="2009-06-09T00:00:00"/>
    <n v="180"/>
    <n v="27"/>
    <n v="153"/>
    <n v="8.6487999999999996"/>
    <n v="60000"/>
    <n v="26101.1"/>
    <n v="30000"/>
    <x v="2"/>
    <x v="0"/>
  </r>
  <r>
    <n v="15149427802"/>
    <n v="20001290054665"/>
    <d v="2006-11-17T00:00:00"/>
    <n v="180"/>
    <n v="58"/>
    <n v="122"/>
    <n v="8.6487999999999996"/>
    <n v="112000"/>
    <n v="26232.79"/>
    <n v="36374.22"/>
    <x v="3"/>
    <x v="0"/>
  </r>
  <r>
    <n v="71361375434"/>
    <n v="20001280167645"/>
    <d v="2006-03-17T00:00:00"/>
    <n v="120"/>
    <n v="66"/>
    <n v="54"/>
    <n v="8.6487999999999996"/>
    <n v="80000"/>
    <n v="27079.27"/>
    <n v="56000"/>
    <x v="2"/>
    <x v="0"/>
  </r>
  <r>
    <n v="34289461115"/>
    <n v="20001280149124"/>
    <d v="2005-10-17T00:00:00"/>
    <n v="180"/>
    <n v="71"/>
    <n v="109"/>
    <n v="8.6487999999999996"/>
    <n v="71000"/>
    <n v="26291.39"/>
    <n v="40000"/>
    <x v="2"/>
    <x v="0"/>
  </r>
  <r>
    <n v="9391121837"/>
    <n v="20001280149426"/>
    <d v="2005-10-18T00:00:00"/>
    <n v="180"/>
    <n v="71"/>
    <n v="109"/>
    <n v="8.6487999999999996"/>
    <n v="76000"/>
    <n v="26280.61"/>
    <n v="40000"/>
    <x v="2"/>
    <x v="0"/>
  </r>
  <r>
    <n v="2043445499"/>
    <n v="20001280334126"/>
    <d v="2008-11-28T00:00:00"/>
    <n v="180"/>
    <n v="34"/>
    <n v="146"/>
    <n v="8.6487999999999996"/>
    <n v="94100"/>
    <n v="26091.94"/>
    <n v="31352"/>
    <x v="1"/>
    <x v="0"/>
  </r>
  <r>
    <n v="7685257807"/>
    <n v="72069230000081"/>
    <d v="2008-03-26T00:00:00"/>
    <n v="120"/>
    <n v="5"/>
    <n v="115"/>
    <n v="8.6487999999999996"/>
    <n v="113000"/>
    <n v="26209.87"/>
    <n v="55000"/>
    <x v="1"/>
    <x v="0"/>
  </r>
  <r>
    <n v="22519414871"/>
    <n v="20001280322829"/>
    <d v="2008-10-03T00:00:00"/>
    <n v="120"/>
    <n v="35"/>
    <n v="85"/>
    <n v="8.6487999999999996"/>
    <n v="95100"/>
    <n v="26450.82"/>
    <n v="36000"/>
    <x v="5"/>
    <x v="0"/>
  </r>
  <r>
    <n v="25878707802"/>
    <n v="20001310132755"/>
    <d v="2009-12-14T00:00:00"/>
    <n v="84"/>
    <n v="21"/>
    <n v="63"/>
    <n v="8.6487999999999996"/>
    <n v="100000"/>
    <n v="26789.64"/>
    <n v="35000"/>
    <x v="2"/>
    <x v="0"/>
  </r>
  <r>
    <n v="1739602781"/>
    <n v="20001280198109"/>
    <d v="2006-12-06T00:00:00"/>
    <n v="120"/>
    <n v="57"/>
    <n v="63"/>
    <n v="8.6487999999999996"/>
    <n v="85000"/>
    <n v="26774.32"/>
    <n v="48000"/>
    <x v="2"/>
    <x v="0"/>
  </r>
  <r>
    <n v="50864807791"/>
    <n v="20001270058037"/>
    <d v="2006-04-18T00:00:00"/>
    <n v="144"/>
    <n v="65"/>
    <n v="79"/>
    <n v="8.6487999999999996"/>
    <n v="75000"/>
    <n v="26493.69"/>
    <n v="45000"/>
    <x v="4"/>
    <x v="0"/>
  </r>
  <r>
    <n v="15896477856"/>
    <n v="20001280224991"/>
    <d v="2007-06-15T00:00:00"/>
    <n v="240"/>
    <n v="51"/>
    <n v="189"/>
    <n v="8.6487999999999996"/>
    <n v="55000"/>
    <n v="25871.15"/>
    <n v="41704.629999999997"/>
    <x v="0"/>
    <x v="0"/>
  </r>
  <r>
    <n v="24576363883"/>
    <n v="20001270060899"/>
    <d v="2006-08-16T00:00:00"/>
    <n v="144"/>
    <n v="61"/>
    <n v="83"/>
    <n v="8.6487999999999996"/>
    <n v="100000"/>
    <n v="26402.23"/>
    <n v="42057"/>
    <x v="0"/>
    <x v="0"/>
  </r>
  <r>
    <n v="9820217717"/>
    <n v="20001280335351"/>
    <d v="2008-12-08T00:00:00"/>
    <n v="120"/>
    <n v="33"/>
    <n v="87"/>
    <n v="8.6487999999999996"/>
    <n v="58500"/>
    <n v="26342.9"/>
    <n v="46800"/>
    <x v="0"/>
    <x v="0"/>
  </r>
  <r>
    <n v="2297861702"/>
    <n v="20001280300035"/>
    <d v="2008-06-16T00:00:00"/>
    <n v="108"/>
    <n v="39"/>
    <n v="69"/>
    <n v="8.6487999999999996"/>
    <n v="69000"/>
    <n v="26583.52"/>
    <n v="40000"/>
    <x v="2"/>
    <x v="0"/>
  </r>
  <r>
    <n v="77606566887"/>
    <n v="20001280270152"/>
    <d v="2008-01-09T00:00:00"/>
    <n v="120"/>
    <n v="44"/>
    <n v="76"/>
    <n v="8.6487999999999996"/>
    <n v="119000"/>
    <n v="26466.47"/>
    <n v="40000"/>
    <x v="2"/>
    <x v="0"/>
  </r>
  <r>
    <n v="18798251805"/>
    <n v="20001280198648"/>
    <d v="2006-12-12T00:00:00"/>
    <n v="144"/>
    <n v="57"/>
    <n v="87"/>
    <n v="8.6487999999999996"/>
    <n v="79000"/>
    <n v="26316"/>
    <n v="41076.449999999997"/>
    <x v="4"/>
    <x v="0"/>
  </r>
  <r>
    <n v="21416785876"/>
    <n v="20001280283343"/>
    <d v="2008-03-17T00:00:00"/>
    <n v="240"/>
    <n v="42"/>
    <n v="198"/>
    <n v="8.6487999999999996"/>
    <n v="46000"/>
    <n v="25789.279999999999"/>
    <n v="30000"/>
    <x v="2"/>
    <x v="0"/>
  </r>
  <r>
    <n v="3231311900"/>
    <n v="510001300107077"/>
    <d v="2006-07-24T00:00:00"/>
    <n v="144"/>
    <n v="62"/>
    <n v="82"/>
    <n v="8.6487999999999996"/>
    <n v="95000"/>
    <n v="26360.54"/>
    <n v="55000"/>
    <x v="2"/>
    <x v="0"/>
  </r>
  <r>
    <n v="26335756846"/>
    <n v="20001280145722"/>
    <d v="2005-09-14T00:00:00"/>
    <n v="180"/>
    <n v="72"/>
    <n v="108"/>
    <n v="8.6487999999999996"/>
    <n v="80000"/>
    <n v="26112.39"/>
    <n v="40000"/>
    <x v="2"/>
    <x v="0"/>
  </r>
  <r>
    <n v="10228721172"/>
    <n v="20001280283777"/>
    <d v="2008-03-18T00:00:00"/>
    <n v="72"/>
    <n v="42"/>
    <n v="30"/>
    <n v="8.6487999999999996"/>
    <n v="97000"/>
    <n v="28196.46"/>
    <n v="65000"/>
    <x v="2"/>
    <x v="0"/>
  </r>
  <r>
    <n v="33344895826"/>
    <n v="20001300005980"/>
    <d v="2008-09-29T00:00:00"/>
    <n v="300"/>
    <n v="36"/>
    <n v="264"/>
    <n v="8.6487999999999996"/>
    <n v="111000"/>
    <n v="25664.01"/>
    <n v="55397"/>
    <x v="1"/>
    <x v="0"/>
  </r>
  <r>
    <n v="5687626816"/>
    <n v="30001280207986"/>
    <d v="2007-03-02T00:00:00"/>
    <n v="180"/>
    <n v="54"/>
    <n v="126"/>
    <n v="8.6487999999999996"/>
    <n v="79000"/>
    <n v="25955"/>
    <n v="35000"/>
    <x v="1"/>
    <x v="0"/>
  </r>
  <r>
    <n v="91803640634"/>
    <n v="20001280238780"/>
    <d v="2007-08-16T00:00:00"/>
    <n v="62"/>
    <n v="25"/>
    <n v="37"/>
    <n v="8.6487999999999996"/>
    <n v="113000"/>
    <n v="27571.15"/>
    <n v="70000"/>
    <x v="5"/>
    <x v="0"/>
  </r>
  <r>
    <n v="3905320886"/>
    <n v="72174230000645"/>
    <d v="2008-05-19T00:00:00"/>
    <n v="170"/>
    <n v="6"/>
    <n v="164"/>
    <n v="8.6487999999999996"/>
    <n v="90000"/>
    <n v="25805.439999999999"/>
    <n v="57366.81"/>
    <x v="5"/>
    <x v="0"/>
  </r>
  <r>
    <n v="2691199657"/>
    <n v="20001290063648"/>
    <d v="2007-10-26T00:00:00"/>
    <n v="84"/>
    <n v="47"/>
    <n v="37"/>
    <n v="8.6487999999999996"/>
    <n v="106000"/>
    <n v="27556.07"/>
    <n v="60000"/>
    <x v="2"/>
    <x v="0"/>
  </r>
  <r>
    <n v="18757102805"/>
    <n v="70628230000553"/>
    <d v="2010-02-08T00:00:00"/>
    <n v="48"/>
    <n v="19"/>
    <n v="29"/>
    <n v="8.6487999999999996"/>
    <n v="100000"/>
    <n v="28236.23"/>
    <n v="42880"/>
    <x v="4"/>
    <x v="0"/>
  </r>
  <r>
    <n v="164283153"/>
    <n v="20001280348275"/>
    <d v="2009-03-20T00:00:00"/>
    <n v="60"/>
    <n v="30"/>
    <n v="30"/>
    <n v="8.6487999999999996"/>
    <n v="95000"/>
    <n v="28118.27"/>
    <n v="55000"/>
    <x v="5"/>
    <x v="0"/>
  </r>
  <r>
    <n v="3750901694"/>
    <n v="20001280194987"/>
    <d v="2006-11-07T00:00:00"/>
    <n v="180"/>
    <n v="58"/>
    <n v="122"/>
    <n v="8.6487999999999996"/>
    <n v="92000"/>
    <n v="25922"/>
    <n v="36000"/>
    <x v="1"/>
    <x v="0"/>
  </r>
  <r>
    <n v="95471960572"/>
    <n v="20001280281308"/>
    <d v="2008-02-29T00:00:00"/>
    <n v="240"/>
    <n v="43"/>
    <n v="197"/>
    <n v="8.6487999999999996"/>
    <n v="82100"/>
    <n v="25622.1"/>
    <n v="30000"/>
    <x v="5"/>
    <x v="0"/>
  </r>
  <r>
    <n v="90522818072"/>
    <n v="20001280250399"/>
    <d v="2007-10-05T00:00:00"/>
    <n v="216"/>
    <n v="47"/>
    <n v="169"/>
    <n v="8.6487999999999996"/>
    <n v="49000"/>
    <n v="25594.400000000001"/>
    <n v="39000"/>
    <x v="4"/>
    <x v="0"/>
  </r>
  <r>
    <n v="93260644849"/>
    <n v="20001270055496"/>
    <d v="2006-02-03T00:00:00"/>
    <n v="180"/>
    <n v="67"/>
    <n v="113"/>
    <n v="8.6487999999999996"/>
    <n v="66000"/>
    <n v="25803"/>
    <n v="38000"/>
    <x v="5"/>
    <x v="0"/>
  </r>
  <r>
    <n v="5276126690"/>
    <n v="20001280326689"/>
    <d v="2008-10-27T00:00:00"/>
    <n v="204"/>
    <n v="35"/>
    <n v="169"/>
    <n v="8.6487999999999996"/>
    <n v="54200"/>
    <n v="25571.68"/>
    <n v="30000"/>
    <x v="5"/>
    <x v="0"/>
  </r>
  <r>
    <n v="32226861149"/>
    <n v="20001280273534"/>
    <d v="2008-01-14T00:00:00"/>
    <n v="144"/>
    <n v="44"/>
    <n v="100"/>
    <n v="8.6487999999999996"/>
    <n v="110000"/>
    <n v="25884.75"/>
    <n v="44028.92"/>
    <x v="3"/>
    <x v="0"/>
  </r>
  <r>
    <n v="27830529892"/>
    <n v="20001280273690"/>
    <d v="2008-01-25T00:00:00"/>
    <n v="240"/>
    <n v="44"/>
    <n v="196"/>
    <n v="8.6487999999999996"/>
    <n v="90100"/>
    <n v="25485.8"/>
    <n v="30000"/>
    <x v="4"/>
    <x v="0"/>
  </r>
  <r>
    <n v="1750071959"/>
    <n v="20001280264888"/>
    <d v="2007-12-12T00:00:00"/>
    <n v="120"/>
    <n v="45"/>
    <n v="75"/>
    <n v="8.6487999999999996"/>
    <n v="71000"/>
    <n v="26132.61"/>
    <n v="40000"/>
    <x v="5"/>
    <x v="0"/>
  </r>
  <r>
    <n v="131634771"/>
    <n v="20001280266228"/>
    <d v="2007-12-19T00:00:00"/>
    <n v="240"/>
    <n v="45"/>
    <n v="195"/>
    <n v="8.6487999999999996"/>
    <n v="60000"/>
    <n v="25461.54"/>
    <n v="30000"/>
    <x v="4"/>
    <x v="0"/>
  </r>
  <r>
    <n v="26520305820"/>
    <n v="20001270064070"/>
    <d v="2007-02-07T00:00:00"/>
    <n v="78"/>
    <n v="32"/>
    <n v="46"/>
    <n v="8.6487999999999996"/>
    <n v="100000"/>
    <n v="26815.98"/>
    <n v="66582"/>
    <x v="0"/>
    <x v="0"/>
  </r>
  <r>
    <n v="28620077813"/>
    <n v="20001280174218"/>
    <d v="2006-05-03T00:00:00"/>
    <n v="180"/>
    <n v="64"/>
    <n v="116"/>
    <n v="8.6487999999999996"/>
    <n v="83000"/>
    <n v="25720.639999999999"/>
    <n v="58000"/>
    <x v="5"/>
    <x v="0"/>
  </r>
  <r>
    <n v="73135631672"/>
    <n v="20001280266015"/>
    <d v="2007-12-17T00:00:00"/>
    <n v="86"/>
    <n v="22"/>
    <n v="64"/>
    <n v="8.6487999999999996"/>
    <n v="120000"/>
    <n v="26279.29"/>
    <n v="60000"/>
    <x v="5"/>
    <x v="0"/>
  </r>
  <r>
    <n v="12597849830"/>
    <n v="20001280204222"/>
    <d v="2007-02-01T00:00:00"/>
    <n v="108"/>
    <n v="55"/>
    <n v="53"/>
    <n v="8.6487999999999996"/>
    <n v="80000"/>
    <n v="26549.1"/>
    <n v="51000"/>
    <x v="1"/>
    <x v="0"/>
  </r>
  <r>
    <n v="56703155615"/>
    <n v="20001280267127"/>
    <d v="2007-12-20T00:00:00"/>
    <n v="240"/>
    <n v="45"/>
    <n v="195"/>
    <n v="8.6487999999999996"/>
    <n v="74000"/>
    <n v="25424.03"/>
    <n v="30000"/>
    <x v="5"/>
    <x v="0"/>
  </r>
  <r>
    <n v="12066230553"/>
    <n v="20001280291265"/>
    <d v="2008-04-29T00:00:00"/>
    <n v="120"/>
    <n v="41"/>
    <n v="79"/>
    <n v="8.6487999999999996"/>
    <n v="120000"/>
    <n v="26002.3"/>
    <n v="38000"/>
    <x v="2"/>
    <x v="0"/>
  </r>
  <r>
    <n v="14005479898"/>
    <n v="20001280157453"/>
    <d v="2005-12-26T00:00:00"/>
    <n v="120"/>
    <n v="69"/>
    <n v="51"/>
    <n v="8.6487999999999996"/>
    <n v="83000"/>
    <n v="26576.02"/>
    <n v="58000"/>
    <x v="5"/>
    <x v="0"/>
  </r>
  <r>
    <n v="95422862600"/>
    <n v="20001280308079"/>
    <d v="2007-08-06T00:00:00"/>
    <n v="102"/>
    <n v="16"/>
    <n v="86"/>
    <n v="8.6487999999999996"/>
    <n v="60000"/>
    <n v="25888.42"/>
    <n v="48000"/>
    <x v="2"/>
    <x v="0"/>
  </r>
  <r>
    <n v="30564441015"/>
    <n v="20001280302178"/>
    <d v="2008-06-27T00:00:00"/>
    <n v="156"/>
    <n v="39"/>
    <n v="117"/>
    <n v="8.6487999999999996"/>
    <n v="112400"/>
    <n v="25639.71"/>
    <n v="33000"/>
    <x v="5"/>
    <x v="0"/>
  </r>
  <r>
    <n v="90789717468"/>
    <n v="20001280310510"/>
    <d v="2008-08-05T00:00:00"/>
    <n v="144"/>
    <n v="37"/>
    <n v="107"/>
    <n v="8.6487999999999996"/>
    <n v="56800"/>
    <n v="25693.65"/>
    <n v="33230"/>
    <x v="4"/>
    <x v="0"/>
  </r>
  <r>
    <n v="918518822"/>
    <n v="20001230053506"/>
    <d v="2007-11-14T00:00:00"/>
    <n v="144"/>
    <n v="46"/>
    <n v="98"/>
    <n v="8.6487999999999996"/>
    <n v="63000"/>
    <n v="25753.89"/>
    <n v="35493.199999999997"/>
    <x v="1"/>
    <x v="2"/>
  </r>
  <r>
    <n v="27189638830"/>
    <n v="20001280174854"/>
    <d v="2006-05-08T00:00:00"/>
    <n v="180"/>
    <n v="64"/>
    <n v="116"/>
    <n v="8.6487999999999996"/>
    <n v="74000"/>
    <n v="25627.68"/>
    <n v="37000"/>
    <x v="5"/>
    <x v="0"/>
  </r>
  <r>
    <n v="89957725653"/>
    <n v="20001280158174"/>
    <d v="2006-01-02T00:00:00"/>
    <n v="180"/>
    <n v="68"/>
    <n v="112"/>
    <n v="8.6487999999999996"/>
    <n v="74000"/>
    <n v="25638.43"/>
    <n v="38000"/>
    <x v="5"/>
    <x v="0"/>
  </r>
  <r>
    <n v="2879251885"/>
    <n v="20001280151056"/>
    <d v="2005-11-01T00:00:00"/>
    <n v="156"/>
    <n v="70"/>
    <n v="86"/>
    <n v="8.6487999999999996"/>
    <n v="77000"/>
    <n v="25822.57"/>
    <n v="43000"/>
    <x v="2"/>
    <x v="0"/>
  </r>
  <r>
    <n v="26440166816"/>
    <n v="20001300007460"/>
    <d v="2008-11-21T00:00:00"/>
    <n v="300"/>
    <n v="34"/>
    <n v="266"/>
    <n v="8.6487999999999996"/>
    <n v="108000"/>
    <n v="25198.68"/>
    <n v="50000"/>
    <x v="0"/>
    <x v="0"/>
  </r>
  <r>
    <n v="7625552896"/>
    <n v="30001270059224"/>
    <d v="2006-05-25T00:00:00"/>
    <n v="180"/>
    <n v="64"/>
    <n v="116"/>
    <n v="8.6487999999999996"/>
    <n v="116000"/>
    <n v="25566.62"/>
    <n v="72824.19"/>
    <x v="1"/>
    <x v="0"/>
  </r>
  <r>
    <n v="22283375878"/>
    <n v="20001280186259"/>
    <d v="2006-08-17T00:00:00"/>
    <n v="120"/>
    <n v="61"/>
    <n v="59"/>
    <n v="8.6487999999999996"/>
    <n v="73000"/>
    <n v="26199.95"/>
    <n v="50000"/>
    <x v="4"/>
    <x v="0"/>
  </r>
  <r>
    <n v="12171444800"/>
    <n v="20001290063222"/>
    <d v="2007-10-09T00:00:00"/>
    <n v="240"/>
    <n v="47"/>
    <n v="193"/>
    <n v="8.6487999999999996"/>
    <n v="68000"/>
    <n v="25248.02"/>
    <n v="30000"/>
    <x v="5"/>
    <x v="0"/>
  </r>
  <r>
    <n v="72507470100"/>
    <n v="20001280301740"/>
    <d v="2008-06-24T00:00:00"/>
    <n v="132"/>
    <n v="39"/>
    <n v="93"/>
    <n v="8.6487999999999996"/>
    <n v="57000"/>
    <n v="25652.38"/>
    <n v="35143"/>
    <x v="4"/>
    <x v="0"/>
  </r>
  <r>
    <n v="5242810840"/>
    <n v="20001280317850"/>
    <d v="2008-09-15T00:00:00"/>
    <n v="144"/>
    <n v="36"/>
    <n v="108"/>
    <n v="8.6487999999999996"/>
    <n v="73400"/>
    <n v="25530.9"/>
    <n v="32915.19"/>
    <x v="4"/>
    <x v="0"/>
  </r>
  <r>
    <n v="71491953004"/>
    <n v="20001280206225"/>
    <d v="2007-02-15T00:00:00"/>
    <n v="240"/>
    <n v="55"/>
    <n v="185"/>
    <n v="8.6487999999999996"/>
    <n v="95000"/>
    <n v="25223"/>
    <n v="31000"/>
    <x v="2"/>
    <x v="0"/>
  </r>
  <r>
    <n v="14252702801"/>
    <n v="70112230000571"/>
    <d v="2010-01-04T00:00:00"/>
    <n v="120"/>
    <n v="20"/>
    <n v="100"/>
    <n v="8.6487999999999996"/>
    <n v="102000"/>
    <n v="25573.19"/>
    <n v="30000"/>
    <x v="2"/>
    <x v="0"/>
  </r>
  <r>
    <n v="1702278980"/>
    <n v="20001280162295"/>
    <d v="2006-02-03T00:00:00"/>
    <n v="120"/>
    <n v="67"/>
    <n v="53"/>
    <n v="8.6487999999999996"/>
    <n v="120000"/>
    <n v="26274.42"/>
    <n v="55000"/>
    <x v="5"/>
    <x v="0"/>
  </r>
  <r>
    <n v="17270186804"/>
    <n v="20001280360372"/>
    <d v="2009-06-26T00:00:00"/>
    <n v="156"/>
    <n v="27"/>
    <n v="129"/>
    <n v="8.6487999999999996"/>
    <n v="85000"/>
    <n v="25340.83"/>
    <n v="30000"/>
    <x v="5"/>
    <x v="0"/>
  </r>
  <r>
    <n v="38555182387"/>
    <n v="20001280198656"/>
    <d v="2006-12-12T00:00:00"/>
    <n v="180"/>
    <n v="57"/>
    <n v="123"/>
    <n v="8.6487999999999996"/>
    <n v="95000"/>
    <n v="25361.01"/>
    <n v="35000"/>
    <x v="5"/>
    <x v="0"/>
  </r>
  <r>
    <n v="70679037691"/>
    <n v="20001280308125"/>
    <d v="2007-08-09T00:00:00"/>
    <n v="240"/>
    <n v="49"/>
    <n v="191"/>
    <n v="8.6487999999999996"/>
    <n v="72000"/>
    <n v="25133.94"/>
    <n v="30000"/>
    <x v="4"/>
    <x v="0"/>
  </r>
  <r>
    <n v="22426930349"/>
    <n v="30001280172384"/>
    <d v="2006-04-19T00:00:00"/>
    <n v="180"/>
    <n v="65"/>
    <n v="115"/>
    <n v="8.6487999999999996"/>
    <n v="64000"/>
    <n v="25394.51"/>
    <n v="37000"/>
    <x v="3"/>
    <x v="0"/>
  </r>
  <r>
    <n v="14292131830"/>
    <n v="20001280168510"/>
    <d v="2006-03-23T00:00:00"/>
    <n v="83"/>
    <n v="18"/>
    <n v="65"/>
    <n v="8.6487999999999996"/>
    <n v="102000"/>
    <n v="25923.31"/>
    <n v="55000"/>
    <x v="2"/>
    <x v="0"/>
  </r>
  <r>
    <n v="2520472731"/>
    <n v="20001280307790"/>
    <d v="2007-07-04T00:00:00"/>
    <n v="240"/>
    <n v="50"/>
    <n v="190"/>
    <n v="8.6487999999999996"/>
    <n v="97000"/>
    <n v="25116.25"/>
    <n v="30000"/>
    <x v="5"/>
    <x v="0"/>
  </r>
  <r>
    <n v="15709573809"/>
    <n v="20001280284811"/>
    <d v="2008-03-27T00:00:00"/>
    <n v="60"/>
    <n v="42"/>
    <n v="18"/>
    <n v="8.6487999999999996"/>
    <n v="119500"/>
    <n v="29611.87"/>
    <n v="95000"/>
    <x v="5"/>
    <x v="0"/>
  </r>
  <r>
    <n v="4070386637"/>
    <n v="20001280247991"/>
    <d v="2007-09-25T00:00:00"/>
    <n v="240"/>
    <n v="48"/>
    <n v="192"/>
    <n v="8.6487999999999996"/>
    <n v="48000"/>
    <n v="25037.96"/>
    <n v="30000"/>
    <x v="2"/>
    <x v="0"/>
  </r>
  <r>
    <n v="19185234877"/>
    <n v="20001280261013"/>
    <d v="2007-11-27T00:00:00"/>
    <n v="108"/>
    <n v="46"/>
    <n v="62"/>
    <n v="8.6487999999999996"/>
    <n v="75000"/>
    <n v="25889.06"/>
    <n v="35000"/>
    <x v="4"/>
    <x v="0"/>
  </r>
  <r>
    <n v="27507905810"/>
    <n v="20001280348941"/>
    <d v="2009-03-26T00:00:00"/>
    <n v="38"/>
    <n v="8"/>
    <n v="30"/>
    <n v="8.6487999999999996"/>
    <n v="118500"/>
    <n v="27357.82"/>
    <n v="81694.320000000007"/>
    <x v="5"/>
    <x v="0"/>
  </r>
  <r>
    <n v="10500635897"/>
    <n v="20001280317973"/>
    <d v="2008-09-11T00:00:00"/>
    <n v="96"/>
    <n v="36"/>
    <n v="60"/>
    <n v="8.6487999999999996"/>
    <n v="50000"/>
    <n v="25917.58"/>
    <n v="40000"/>
    <x v="4"/>
    <x v="0"/>
  </r>
  <r>
    <n v="49795791753"/>
    <n v="20001290069816"/>
    <d v="2008-06-06T00:00:00"/>
    <n v="120"/>
    <n v="39"/>
    <n v="81"/>
    <n v="8.6487999999999996"/>
    <n v="60000"/>
    <n v="25537.16"/>
    <n v="36296.589999999997"/>
    <x v="0"/>
    <x v="0"/>
  </r>
  <r>
    <n v="36184195700"/>
    <n v="20001280188952"/>
    <d v="2006-09-12T00:00:00"/>
    <n v="180"/>
    <n v="60"/>
    <n v="120"/>
    <n v="8.6487999999999996"/>
    <n v="64000"/>
    <n v="25217.02"/>
    <n v="35500"/>
    <x v="2"/>
    <x v="0"/>
  </r>
  <r>
    <n v="6454402053"/>
    <n v="20001280214066"/>
    <d v="2007-04-17T00:00:00"/>
    <n v="168"/>
    <n v="53"/>
    <n v="115"/>
    <n v="8.6487999999999996"/>
    <n v="56000"/>
    <n v="25223.15"/>
    <n v="35000"/>
    <x v="5"/>
    <x v="0"/>
  </r>
  <r>
    <n v="7000289783"/>
    <n v="20001280308060"/>
    <d v="2007-08-06T00:00:00"/>
    <n v="180"/>
    <n v="49"/>
    <n v="131"/>
    <n v="8.6487999999999996"/>
    <n v="115000"/>
    <n v="25136.720000000001"/>
    <n v="51108.99"/>
    <x v="2"/>
    <x v="0"/>
  </r>
  <r>
    <n v="42714249"/>
    <n v="20001280201401"/>
    <d v="2007-01-05T00:00:00"/>
    <n v="96"/>
    <n v="56"/>
    <n v="40"/>
    <n v="8.6487999999999996"/>
    <n v="96000"/>
    <n v="26538.12"/>
    <n v="60000"/>
    <x v="5"/>
    <x v="0"/>
  </r>
  <r>
    <n v="48036641100"/>
    <n v="20001280156007"/>
    <d v="2005-12-15T00:00:00"/>
    <n v="132"/>
    <n v="69"/>
    <n v="63"/>
    <n v="8.6487999999999996"/>
    <n v="90000"/>
    <n v="25774.87"/>
    <n v="50000"/>
    <x v="1"/>
    <x v="0"/>
  </r>
  <r>
    <n v="16301868803"/>
    <n v="30001280213919"/>
    <d v="2007-04-13T00:00:00"/>
    <n v="144"/>
    <n v="53"/>
    <n v="91"/>
    <n v="8.6487999999999996"/>
    <n v="73000"/>
    <n v="25375.53"/>
    <n v="38153.07"/>
    <x v="4"/>
    <x v="0"/>
  </r>
  <r>
    <n v="7806930515"/>
    <n v="20001270064215"/>
    <d v="2007-02-13T00:00:00"/>
    <n v="120"/>
    <n v="55"/>
    <n v="65"/>
    <n v="8.6487999999999996"/>
    <n v="115000"/>
    <n v="25720.400000000001"/>
    <n v="45000"/>
    <x v="4"/>
    <x v="0"/>
  </r>
  <r>
    <n v="16713273068"/>
    <n v="20001280174757"/>
    <d v="2006-05-08T00:00:00"/>
    <n v="156"/>
    <n v="64"/>
    <n v="92"/>
    <n v="8.6487999999999996"/>
    <n v="85000"/>
    <n v="25354.51"/>
    <n v="40000"/>
    <x v="5"/>
    <x v="0"/>
  </r>
  <r>
    <n v="722304790"/>
    <n v="20001280205768"/>
    <d v="2007-02-12T00:00:00"/>
    <n v="180"/>
    <n v="55"/>
    <n v="125"/>
    <n v="8.6487999999999996"/>
    <n v="85000"/>
    <n v="25127.09"/>
    <n v="57000"/>
    <x v="1"/>
    <x v="0"/>
  </r>
  <r>
    <n v="39840743449"/>
    <n v="20001280251123"/>
    <d v="2007-10-10T00:00:00"/>
    <n v="240"/>
    <n v="47"/>
    <n v="193"/>
    <n v="8.6487999999999996"/>
    <n v="61000"/>
    <n v="24910.21"/>
    <n v="39300"/>
    <x v="2"/>
    <x v="0"/>
  </r>
  <r>
    <n v="30393701700"/>
    <n v="20001280192097"/>
    <d v="2006-10-09T00:00:00"/>
    <n v="168"/>
    <n v="59"/>
    <n v="109"/>
    <n v="8.6487999999999996"/>
    <n v="60000"/>
    <n v="25214.71"/>
    <n v="36532"/>
    <x v="5"/>
    <x v="0"/>
  </r>
  <r>
    <n v="36517062815"/>
    <n v="20001280317396"/>
    <d v="2008-09-11T00:00:00"/>
    <n v="120"/>
    <n v="36"/>
    <n v="84"/>
    <n v="8.6487999999999996"/>
    <n v="90500"/>
    <n v="25398.959999999999"/>
    <n v="35000"/>
    <x v="0"/>
    <x v="0"/>
  </r>
  <r>
    <n v="3235077944"/>
    <n v="20001270058371"/>
    <d v="2006-04-27T00:00:00"/>
    <n v="120"/>
    <n v="65"/>
    <n v="55"/>
    <n v="8.6487999999999996"/>
    <n v="111000"/>
    <n v="25888.66"/>
    <n v="70000"/>
    <x v="5"/>
    <x v="0"/>
  </r>
  <r>
    <n v="1079712836"/>
    <n v="20001280193182"/>
    <d v="2006-10-20T00:00:00"/>
    <n v="106"/>
    <n v="8"/>
    <n v="98"/>
    <n v="8.6487999999999996"/>
    <n v="81000"/>
    <n v="25240.65"/>
    <n v="40000"/>
    <x v="5"/>
    <x v="0"/>
  </r>
  <r>
    <n v="6835160861"/>
    <n v="20001280151633"/>
    <d v="2005-11-08T00:00:00"/>
    <n v="120"/>
    <n v="70"/>
    <n v="50"/>
    <n v="8.6487999999999996"/>
    <n v="120000"/>
    <n v="26014.59"/>
    <n v="57500"/>
    <x v="5"/>
    <x v="0"/>
  </r>
  <r>
    <n v="50901036072"/>
    <n v="20001280264144"/>
    <d v="2007-12-10T00:00:00"/>
    <n v="144"/>
    <n v="45"/>
    <n v="99"/>
    <n v="8.6487999999999996"/>
    <n v="100000"/>
    <n v="25197.7"/>
    <n v="35000"/>
    <x v="5"/>
    <x v="0"/>
  </r>
  <r>
    <n v="51704528534"/>
    <n v="20001280195827"/>
    <d v="2006-11-14T00:00:00"/>
    <n v="96"/>
    <n v="58"/>
    <n v="38"/>
    <n v="8.6487999999999996"/>
    <n v="90000"/>
    <n v="26466.35"/>
    <n v="63000"/>
    <x v="5"/>
    <x v="0"/>
  </r>
  <r>
    <n v="8427479824"/>
    <n v="20001280270888"/>
    <d v="2008-01-14T00:00:00"/>
    <n v="84"/>
    <n v="44"/>
    <n v="40"/>
    <n v="8.6487999999999996"/>
    <n v="114000"/>
    <n v="26351.33"/>
    <n v="53000"/>
    <x v="2"/>
    <x v="0"/>
  </r>
  <r>
    <n v="4106643677"/>
    <n v="20001270057944"/>
    <d v="2006-04-13T00:00:00"/>
    <n v="180"/>
    <n v="65"/>
    <n v="115"/>
    <n v="8.6487999999999996"/>
    <n v="62000"/>
    <n v="25023.02"/>
    <n v="36502"/>
    <x v="4"/>
    <x v="0"/>
  </r>
  <r>
    <n v="3196164608"/>
    <n v="20001280259159"/>
    <d v="2007-11-14T00:00:00"/>
    <n v="180"/>
    <n v="46"/>
    <n v="134"/>
    <n v="8.6487999999999996"/>
    <n v="58000"/>
    <n v="24899.08"/>
    <n v="32000"/>
    <x v="1"/>
    <x v="0"/>
  </r>
  <r>
    <n v="94438854172"/>
    <n v="20001280308680"/>
    <d v="2008-07-29T00:00:00"/>
    <n v="96"/>
    <n v="38"/>
    <n v="58"/>
    <n v="8.6487999999999996"/>
    <n v="80000"/>
    <n v="25668.27"/>
    <n v="40000"/>
    <x v="6"/>
    <x v="0"/>
  </r>
  <r>
    <n v="78814596115"/>
    <n v="20001280174668"/>
    <d v="2006-05-05T00:00:00"/>
    <n v="180"/>
    <n v="64"/>
    <n v="116"/>
    <n v="8.6487999999999996"/>
    <n v="80000"/>
    <n v="24969.68"/>
    <n v="36000"/>
    <x v="1"/>
    <x v="0"/>
  </r>
  <r>
    <n v="18266878404"/>
    <n v="20001280208023"/>
    <d v="2007-03-02T00:00:00"/>
    <n v="180"/>
    <n v="54"/>
    <n v="126"/>
    <n v="8.6487999999999996"/>
    <n v="48000"/>
    <n v="24916.94"/>
    <n v="33600"/>
    <x v="6"/>
    <x v="0"/>
  </r>
  <r>
    <n v="40282139672"/>
    <n v="20001280287454"/>
    <d v="2008-04-08T00:00:00"/>
    <n v="168"/>
    <n v="41"/>
    <n v="127"/>
    <n v="8.6487999999999996"/>
    <n v="120000"/>
    <n v="24908.79"/>
    <n v="31585.38"/>
    <x v="0"/>
    <x v="0"/>
  </r>
  <r>
    <n v="10070799830"/>
    <n v="20001280222123"/>
    <d v="2007-05-29T00:00:00"/>
    <n v="72"/>
    <n v="52"/>
    <n v="20"/>
    <n v="8.6487999999999996"/>
    <n v="98000"/>
    <n v="28571.71"/>
    <n v="98000"/>
    <x v="4"/>
    <x v="0"/>
  </r>
  <r>
    <n v="2633811965"/>
    <n v="20001270067567"/>
    <d v="2007-09-06T00:00:00"/>
    <n v="240"/>
    <n v="48"/>
    <n v="192"/>
    <n v="8.6487999999999996"/>
    <n v="60000"/>
    <n v="24631.71"/>
    <n v="40949.51"/>
    <x v="4"/>
    <x v="0"/>
  </r>
  <r>
    <n v="79899188115"/>
    <n v="20001290076260"/>
    <d v="2009-05-29T00:00:00"/>
    <n v="44"/>
    <n v="9"/>
    <n v="35"/>
    <n v="8.6487999999999996"/>
    <n v="120000"/>
    <n v="26510.13"/>
    <n v="70000"/>
    <x v="5"/>
    <x v="0"/>
  </r>
  <r>
    <n v="2252202882"/>
    <n v="20001280182113"/>
    <d v="2006-07-10T00:00:00"/>
    <n v="96"/>
    <n v="62"/>
    <n v="34"/>
    <n v="8.6487999999999996"/>
    <n v="111000"/>
    <n v="26579.01"/>
    <n v="70000"/>
    <x v="5"/>
    <x v="0"/>
  </r>
  <r>
    <n v="15010785854"/>
    <n v="20001280176296"/>
    <d v="2006-05-18T00:00:00"/>
    <n v="180"/>
    <n v="64"/>
    <n v="116"/>
    <n v="8.6487999999999996"/>
    <n v="73000"/>
    <n v="24864.89"/>
    <n v="36000"/>
    <x v="5"/>
    <x v="0"/>
  </r>
  <r>
    <n v="71829407015"/>
    <n v="20001280154110"/>
    <d v="2005-12-01T00:00:00"/>
    <n v="180"/>
    <n v="69"/>
    <n v="111"/>
    <n v="8.6487999999999996"/>
    <n v="76000"/>
    <n v="24806.93"/>
    <n v="37000"/>
    <x v="4"/>
    <x v="0"/>
  </r>
  <r>
    <n v="1032020482"/>
    <n v="510001300107107"/>
    <d v="2006-08-01T00:00:00"/>
    <n v="96"/>
    <n v="61"/>
    <n v="35"/>
    <n v="8.6487999999999996"/>
    <n v="115000"/>
    <n v="26389.38"/>
    <n v="67500"/>
    <x v="2"/>
    <x v="0"/>
  </r>
  <r>
    <n v="6409475810"/>
    <n v="20001280244461"/>
    <d v="2007-09-06T00:00:00"/>
    <n v="120"/>
    <n v="48"/>
    <n v="72"/>
    <n v="8.6487999999999996"/>
    <n v="50000"/>
    <n v="25168.75"/>
    <n v="40000"/>
    <x v="2"/>
    <x v="0"/>
  </r>
  <r>
    <n v="12204470805"/>
    <n v="20001280267542"/>
    <d v="2007-12-26T00:00:00"/>
    <n v="84"/>
    <n v="45"/>
    <n v="39"/>
    <n v="8.6487999999999996"/>
    <n v="70000"/>
    <n v="26116.38"/>
    <n v="54000"/>
    <x v="5"/>
    <x v="0"/>
  </r>
  <r>
    <n v="2938181426"/>
    <n v="20001270060856"/>
    <d v="2006-08-11T00:00:00"/>
    <n v="180"/>
    <n v="61"/>
    <n v="119"/>
    <n v="8.6487999999999996"/>
    <n v="67000"/>
    <n v="24725.38"/>
    <n v="35000"/>
    <x v="4"/>
    <x v="0"/>
  </r>
  <r>
    <n v="4057466606"/>
    <n v="20001280210176"/>
    <d v="2007-03-16T00:00:00"/>
    <n v="240"/>
    <n v="54"/>
    <n v="186"/>
    <n v="8.6487999999999996"/>
    <n v="62000"/>
    <n v="24496.61"/>
    <n v="30000"/>
    <x v="1"/>
    <x v="0"/>
  </r>
  <r>
    <n v="90388232153"/>
    <n v="20001280278153"/>
    <d v="2008-02-21T00:00:00"/>
    <n v="180"/>
    <n v="43"/>
    <n v="137"/>
    <n v="8.6487999999999996"/>
    <n v="45000"/>
    <n v="24640.31"/>
    <n v="31000"/>
    <x v="3"/>
    <x v="0"/>
  </r>
  <r>
    <n v="6906144707"/>
    <n v="20001280185236"/>
    <d v="2006-08-08T00:00:00"/>
    <n v="180"/>
    <n v="61"/>
    <n v="119"/>
    <n v="8.6487999999999996"/>
    <n v="64000"/>
    <n v="24720.77"/>
    <n v="35000"/>
    <x v="5"/>
    <x v="0"/>
  </r>
  <r>
    <n v="4291083890"/>
    <n v="20001300005971"/>
    <d v="2008-09-29T00:00:00"/>
    <n v="108"/>
    <n v="36"/>
    <n v="72"/>
    <n v="8.6487999999999996"/>
    <n v="105000"/>
    <n v="25094.73"/>
    <n v="36500"/>
    <x v="5"/>
    <x v="0"/>
  </r>
  <r>
    <n v="26912888895"/>
    <n v="20001280191716"/>
    <d v="2006-10-05T00:00:00"/>
    <n v="180"/>
    <n v="59"/>
    <n v="121"/>
    <n v="8.6487999999999996"/>
    <n v="75000"/>
    <n v="24659.360000000001"/>
    <n v="34401.199999999997"/>
    <x v="4"/>
    <x v="0"/>
  </r>
  <r>
    <n v="11091800200"/>
    <n v="20001280205644"/>
    <d v="2007-02-12T00:00:00"/>
    <n v="240"/>
    <n v="55"/>
    <n v="185"/>
    <n v="8.6487999999999996"/>
    <n v="119000"/>
    <n v="24428.67"/>
    <n v="70000"/>
    <x v="4"/>
    <x v="0"/>
  </r>
  <r>
    <n v="29240062874"/>
    <n v="20001280287578"/>
    <d v="2008-04-09T00:00:00"/>
    <n v="72"/>
    <n v="41"/>
    <n v="31"/>
    <n v="8.6487999999999996"/>
    <n v="79800"/>
    <n v="26572.75"/>
    <n v="59200"/>
    <x v="5"/>
    <x v="0"/>
  </r>
  <r>
    <n v="61364657953"/>
    <n v="20001280213205"/>
    <d v="2007-04-11T00:00:00"/>
    <n v="180"/>
    <n v="53"/>
    <n v="127"/>
    <n v="8.6487999999999996"/>
    <n v="106000"/>
    <n v="24573.74"/>
    <n v="33000"/>
    <x v="5"/>
    <x v="0"/>
  </r>
  <r>
    <n v="588737836"/>
    <n v="510001310114092"/>
    <d v="2007-08-22T00:00:00"/>
    <n v="96"/>
    <n v="49"/>
    <n v="47"/>
    <n v="8.6487999999999996"/>
    <n v="108000"/>
    <n v="25604.38"/>
    <n v="50000"/>
    <x v="5"/>
    <x v="0"/>
  </r>
  <r>
    <n v="32749199859"/>
    <n v="510001310110550"/>
    <d v="2006-11-22T00:00:00"/>
    <n v="180"/>
    <n v="58"/>
    <n v="122"/>
    <n v="8.6487999999999996"/>
    <n v="54000"/>
    <n v="24555.95"/>
    <n v="34200"/>
    <x v="1"/>
    <x v="0"/>
  </r>
  <r>
    <n v="6022306833"/>
    <n v="510001310110860"/>
    <d v="2007-01-11T00:00:00"/>
    <n v="180"/>
    <n v="56"/>
    <n v="124"/>
    <n v="8.6487999999999996"/>
    <n v="48000"/>
    <n v="24531.99"/>
    <n v="33600"/>
    <x v="4"/>
    <x v="0"/>
  </r>
  <r>
    <n v="28267212833"/>
    <n v="20001280267275"/>
    <d v="2007-12-21T00:00:00"/>
    <n v="72"/>
    <n v="45"/>
    <n v="27"/>
    <n v="8.6487999999999996"/>
    <n v="120000"/>
    <n v="26872.81"/>
    <n v="60000"/>
    <x v="3"/>
    <x v="6"/>
  </r>
  <r>
    <n v="45701520153"/>
    <n v="20001280300906"/>
    <d v="2008-06-19T00:00:00"/>
    <n v="53"/>
    <n v="17"/>
    <n v="36"/>
    <n v="8.6487999999999996"/>
    <n v="110000"/>
    <n v="26028.240000000002"/>
    <n v="88000"/>
    <x v="2"/>
    <x v="0"/>
  </r>
  <r>
    <n v="45780668604"/>
    <n v="20001280258438"/>
    <d v="2007-11-12T00:00:00"/>
    <n v="180"/>
    <n v="46"/>
    <n v="134"/>
    <n v="8.6487999999999996"/>
    <n v="67000"/>
    <n v="24400.99"/>
    <n v="31328.51"/>
    <x v="5"/>
    <x v="0"/>
  </r>
  <r>
    <n v="9070936801"/>
    <n v="20001280210915"/>
    <d v="2007-03-23T00:00:00"/>
    <n v="240"/>
    <n v="54"/>
    <n v="186"/>
    <n v="8.6487999999999996"/>
    <n v="113000"/>
    <n v="24245.56"/>
    <n v="82400"/>
    <x v="0"/>
    <x v="0"/>
  </r>
  <r>
    <n v="90271386568"/>
    <n v="20001270058622"/>
    <d v="2006-05-03T00:00:00"/>
    <n v="120"/>
    <n v="64"/>
    <n v="56"/>
    <n v="8.6487999999999996"/>
    <n v="114000"/>
    <n v="25152.17"/>
    <n v="50000"/>
    <x v="5"/>
    <x v="0"/>
  </r>
  <r>
    <n v="6706606049"/>
    <n v="71002230001383"/>
    <d v="2009-06-25T00:00:00"/>
    <n v="84"/>
    <n v="27"/>
    <n v="57"/>
    <n v="8.6487999999999996"/>
    <n v="70000"/>
    <n v="25117.37"/>
    <n v="36340"/>
    <x v="5"/>
    <x v="0"/>
  </r>
  <r>
    <n v="26987503087"/>
    <n v="20001280236949"/>
    <d v="2007-08-08T00:00:00"/>
    <n v="120"/>
    <n v="49"/>
    <n v="71"/>
    <n v="8.6487999999999996"/>
    <n v="95000"/>
    <n v="24833.41"/>
    <n v="40000"/>
    <x v="2"/>
    <x v="0"/>
  </r>
  <r>
    <n v="4349377891"/>
    <n v="30001270059097"/>
    <d v="2006-05-19T00:00:00"/>
    <n v="120"/>
    <n v="64"/>
    <n v="56"/>
    <n v="8.6487999999999996"/>
    <n v="108500"/>
    <n v="25111.759999999998"/>
    <n v="60000"/>
    <x v="1"/>
    <x v="0"/>
  </r>
  <r>
    <n v="44979894291"/>
    <n v="20001290065896"/>
    <d v="2007-12-19T00:00:00"/>
    <n v="96"/>
    <n v="45"/>
    <n v="51"/>
    <n v="8.6487999999999996"/>
    <n v="69000"/>
    <n v="25249.47"/>
    <n v="45500"/>
    <x v="4"/>
    <x v="0"/>
  </r>
  <r>
    <n v="1293291692"/>
    <n v="20001280247401"/>
    <d v="2007-09-24T00:00:00"/>
    <n v="108"/>
    <n v="48"/>
    <n v="60"/>
    <n v="8.6487999999999996"/>
    <n v="115000"/>
    <n v="25008.95"/>
    <n v="75000"/>
    <x v="2"/>
    <x v="0"/>
  </r>
  <r>
    <n v="31313834882"/>
    <n v="20001280317388"/>
    <d v="2008-09-11T00:00:00"/>
    <n v="72"/>
    <n v="36"/>
    <n v="36"/>
    <n v="8.6487999999999996"/>
    <n v="74200"/>
    <n v="25917.63"/>
    <n v="50000"/>
    <x v="4"/>
    <x v="0"/>
  </r>
  <r>
    <n v="6089992372"/>
    <n v="20001280288540"/>
    <d v="2008-04-14T00:00:00"/>
    <n v="120"/>
    <n v="41"/>
    <n v="79"/>
    <n v="8.6487999999999996"/>
    <n v="46000"/>
    <n v="24689.97"/>
    <n v="36000"/>
    <x v="5"/>
    <x v="0"/>
  </r>
  <r>
    <n v="3046987765"/>
    <n v="20001280332956"/>
    <d v="2008-11-26T00:00:00"/>
    <n v="300"/>
    <n v="34"/>
    <n v="266"/>
    <n v="8.6487999999999996"/>
    <n v="85000"/>
    <n v="24012.09"/>
    <n v="54000"/>
    <x v="2"/>
    <x v="0"/>
  </r>
  <r>
    <n v="26882339805"/>
    <n v="30001290053752"/>
    <d v="2006-10-04T00:00:00"/>
    <n v="180"/>
    <n v="59"/>
    <n v="121"/>
    <n v="8.6487999999999996"/>
    <n v="98000"/>
    <n v="24335.77"/>
    <n v="57000"/>
    <x v="1"/>
    <x v="0"/>
  </r>
  <r>
    <n v="25515268504"/>
    <n v="20001280318503"/>
    <d v="2008-09-17T00:00:00"/>
    <n v="156"/>
    <n v="36"/>
    <n v="120"/>
    <n v="8.6487999999999996"/>
    <n v="120000"/>
    <n v="24334.47"/>
    <n v="70000"/>
    <x v="5"/>
    <x v="0"/>
  </r>
  <r>
    <n v="66958563972"/>
    <n v="20001310123110"/>
    <d v="2009-09-17T00:00:00"/>
    <n v="120"/>
    <n v="24"/>
    <n v="96"/>
    <n v="8.6487999999999996"/>
    <n v="109000"/>
    <n v="24473.45"/>
    <n v="30000"/>
    <x v="5"/>
    <x v="0"/>
  </r>
  <r>
    <n v="17003475863"/>
    <n v="20001280306947"/>
    <d v="2008-07-24T00:00:00"/>
    <n v="96"/>
    <n v="38"/>
    <n v="58"/>
    <n v="8.6487999999999996"/>
    <n v="57000"/>
    <n v="24999.83"/>
    <n v="40000"/>
    <x v="4"/>
    <x v="0"/>
  </r>
  <r>
    <n v="848813723"/>
    <n v="70072230000110"/>
    <d v="2008-10-09T00:00:00"/>
    <n v="120"/>
    <n v="35"/>
    <n v="85"/>
    <n v="8.6487999999999996"/>
    <n v="65000"/>
    <n v="24535.200000000001"/>
    <n v="30000"/>
    <x v="5"/>
    <x v="0"/>
  </r>
  <r>
    <n v="96492821653"/>
    <n v="20001280180790"/>
    <d v="2006-06-27T00:00:00"/>
    <n v="180"/>
    <n v="63"/>
    <n v="117"/>
    <n v="8.6487999999999996"/>
    <n v="87000"/>
    <n v="24288.07"/>
    <n v="35000"/>
    <x v="5"/>
    <x v="0"/>
  </r>
  <r>
    <n v="17992398882"/>
    <n v="20001280175257"/>
    <d v="2006-05-10T00:00:00"/>
    <n v="180"/>
    <n v="64"/>
    <n v="116"/>
    <n v="8.6487999999999996"/>
    <n v="95000"/>
    <n v="24268.37"/>
    <n v="35000"/>
    <x v="2"/>
    <x v="0"/>
  </r>
  <r>
    <n v="13931165825"/>
    <n v="20001280209089"/>
    <d v="2007-03-09T00:00:00"/>
    <n v="110"/>
    <n v="28"/>
    <n v="82"/>
    <n v="8.6487999999999996"/>
    <n v="72000"/>
    <n v="24537.94"/>
    <n v="48000"/>
    <x v="5"/>
    <x v="0"/>
  </r>
  <r>
    <n v="10210570881"/>
    <n v="20001280174331"/>
    <d v="2006-05-03T00:00:00"/>
    <n v="180"/>
    <n v="64"/>
    <n v="116"/>
    <n v="8.6487999999999996"/>
    <n v="85500"/>
    <n v="24258.16"/>
    <n v="35000"/>
    <x v="0"/>
    <x v="0"/>
  </r>
  <r>
    <n v="7132996738"/>
    <n v="20001280304553"/>
    <d v="2008-07-09T00:00:00"/>
    <n v="300"/>
    <n v="5"/>
    <n v="295"/>
    <n v="8.6487999999999996"/>
    <n v="120000"/>
    <n v="23837.46"/>
    <n v="66284.81"/>
    <x v="4"/>
    <x v="0"/>
  </r>
  <r>
    <n v="13151072879"/>
    <n v="20001230054693"/>
    <d v="2008-09-15T00:00:00"/>
    <n v="240"/>
    <n v="36"/>
    <n v="204"/>
    <n v="8.6487999999999996"/>
    <n v="85701.62"/>
    <n v="23927.85"/>
    <n v="43000"/>
    <x v="3"/>
    <x v="0"/>
  </r>
  <r>
    <n v="15592955898"/>
    <n v="20001280148594"/>
    <d v="2005-10-11T00:00:00"/>
    <n v="91"/>
    <n v="40"/>
    <n v="51"/>
    <n v="8.6487999999999996"/>
    <n v="110000"/>
    <n v="25032.42"/>
    <n v="65000"/>
    <x v="5"/>
    <x v="0"/>
  </r>
  <r>
    <n v="29904263884"/>
    <n v="20001280251794"/>
    <d v="2007-10-11T00:00:00"/>
    <n v="240"/>
    <n v="47"/>
    <n v="193"/>
    <n v="8.6487999999999996"/>
    <n v="46000"/>
    <n v="23927.85"/>
    <n v="28000"/>
    <x v="7"/>
    <x v="2"/>
  </r>
  <r>
    <n v="5351055767"/>
    <n v="20001280234954"/>
    <d v="2007-07-31T00:00:00"/>
    <n v="96"/>
    <n v="50"/>
    <n v="46"/>
    <n v="8.6487999999999996"/>
    <n v="78000"/>
    <n v="25198.35"/>
    <n v="50000"/>
    <x v="5"/>
    <x v="0"/>
  </r>
  <r>
    <n v="858179610"/>
    <n v="30001270056730"/>
    <d v="2006-04-11T00:00:00"/>
    <n v="107"/>
    <n v="39"/>
    <n v="68"/>
    <n v="8.6487999999999996"/>
    <n v="104000"/>
    <n v="24625.46"/>
    <n v="71044.58"/>
    <x v="1"/>
    <x v="0"/>
  </r>
  <r>
    <n v="26888494845"/>
    <n v="20001280313277"/>
    <d v="2008-08-25T00:00:00"/>
    <n v="84"/>
    <n v="37"/>
    <n v="47"/>
    <n v="8.6487999999999996"/>
    <n v="92400"/>
    <n v="25135.96"/>
    <n v="43502"/>
    <x v="4"/>
    <x v="0"/>
  </r>
  <r>
    <n v="26535482839"/>
    <n v="20001280332930"/>
    <d v="2008-11-26T00:00:00"/>
    <n v="72"/>
    <n v="34"/>
    <n v="38"/>
    <n v="8.6487999999999996"/>
    <n v="71900"/>
    <n v="25489.05"/>
    <n v="47044.83"/>
    <x v="2"/>
    <x v="0"/>
  </r>
  <r>
    <n v="2215015845"/>
    <n v="20001280299037"/>
    <d v="2008-06-10T00:00:00"/>
    <n v="60"/>
    <n v="39"/>
    <n v="21"/>
    <n v="8.6487999999999996"/>
    <n v="109700"/>
    <n v="27366.82"/>
    <n v="75000"/>
    <x v="5"/>
    <x v="0"/>
  </r>
  <r>
    <n v="2192958161"/>
    <n v="20001280264403"/>
    <d v="2007-12-10T00:00:00"/>
    <n v="240"/>
    <n v="45"/>
    <n v="195"/>
    <n v="8.6487999999999996"/>
    <n v="47000"/>
    <n v="23823.24"/>
    <n v="28000"/>
    <x v="1"/>
    <x v="0"/>
  </r>
  <r>
    <n v="3019277744"/>
    <n v="20001280325569"/>
    <d v="2008-10-21T00:00:00"/>
    <n v="240"/>
    <n v="35"/>
    <n v="205"/>
    <n v="8.6487999999999996"/>
    <n v="72600"/>
    <n v="23772.63"/>
    <n v="27000"/>
    <x v="1"/>
    <x v="0"/>
  </r>
  <r>
    <n v="28893352087"/>
    <n v="20001280345217"/>
    <d v="2009-02-25T00:00:00"/>
    <n v="288"/>
    <n v="31"/>
    <n v="257"/>
    <n v="8.6487999999999996"/>
    <n v="66000"/>
    <n v="23700.7"/>
    <n v="26000"/>
    <x v="0"/>
    <x v="0"/>
  </r>
  <r>
    <n v="8978389805"/>
    <n v="20001280178825"/>
    <d v="2006-06-07T00:00:00"/>
    <n v="180"/>
    <n v="63"/>
    <n v="117"/>
    <n v="8.6487999999999996"/>
    <n v="98500"/>
    <n v="24026.57"/>
    <n v="34475"/>
    <x v="5"/>
    <x v="0"/>
  </r>
  <r>
    <n v="7109820890"/>
    <n v="20001280254360"/>
    <d v="2007-10-23T00:00:00"/>
    <n v="156"/>
    <n v="47"/>
    <n v="109"/>
    <n v="8.6487999999999996"/>
    <n v="61000"/>
    <n v="24071.56"/>
    <n v="33000"/>
    <x v="2"/>
    <x v="0"/>
  </r>
  <r>
    <n v="68940955900"/>
    <n v="510001310108793"/>
    <d v="2006-04-12T00:00:00"/>
    <n v="180"/>
    <n v="65"/>
    <n v="115"/>
    <n v="8.6487999999999996"/>
    <n v="64000"/>
    <n v="24026.22"/>
    <n v="35000"/>
    <x v="5"/>
    <x v="0"/>
  </r>
  <r>
    <n v="54500494472"/>
    <n v="20001280266309"/>
    <d v="2007-12-19T00:00:00"/>
    <n v="240"/>
    <n v="45"/>
    <n v="195"/>
    <n v="8.6487999999999996"/>
    <n v="110000"/>
    <n v="23763.66"/>
    <n v="28000"/>
    <x v="5"/>
    <x v="0"/>
  </r>
  <r>
    <n v="44840225400"/>
    <n v="20001280172754"/>
    <d v="2006-04-24T00:00:00"/>
    <n v="180"/>
    <n v="65"/>
    <n v="115"/>
    <n v="8.6487999999999996"/>
    <n v="60000"/>
    <n v="23959.21"/>
    <n v="35000"/>
    <x v="2"/>
    <x v="0"/>
  </r>
  <r>
    <n v="16093539865"/>
    <n v="20001280212616"/>
    <d v="2007-04-05T00:00:00"/>
    <n v="240"/>
    <n v="53"/>
    <n v="187"/>
    <n v="8.6487999999999996"/>
    <n v="79000"/>
    <n v="23709.66"/>
    <n v="58000"/>
    <x v="2"/>
    <x v="0"/>
  </r>
  <r>
    <n v="11809886805"/>
    <n v="510001310109099"/>
    <d v="2006-04-24T00:00:00"/>
    <n v="180"/>
    <n v="65"/>
    <n v="115"/>
    <n v="8.6487999999999996"/>
    <n v="108000"/>
    <n v="23928.81"/>
    <n v="58000"/>
    <x v="2"/>
    <x v="0"/>
  </r>
  <r>
    <n v="29438110178"/>
    <n v="20001280160551"/>
    <d v="2006-01-20T00:00:00"/>
    <n v="180"/>
    <n v="68"/>
    <n v="112"/>
    <n v="8.6487999999999996"/>
    <n v="96000"/>
    <n v="23937.73"/>
    <n v="35710"/>
    <x v="5"/>
    <x v="0"/>
  </r>
  <r>
    <n v="7263707896"/>
    <n v="510001310107479"/>
    <d v="2005-11-01T00:00:00"/>
    <n v="180"/>
    <n v="70"/>
    <n v="110"/>
    <n v="8.6487999999999996"/>
    <n v="85000"/>
    <n v="23945.759999999998"/>
    <n v="57400"/>
    <x v="3"/>
    <x v="0"/>
  </r>
  <r>
    <n v="29697183830"/>
    <n v="20001300006021"/>
    <d v="2008-09-29T00:00:00"/>
    <n v="108"/>
    <n v="36"/>
    <n v="72"/>
    <n v="8.6487999999999996"/>
    <n v="108000"/>
    <n v="24304.75"/>
    <n v="35351"/>
    <x v="5"/>
    <x v="0"/>
  </r>
  <r>
    <n v="94204462987"/>
    <n v="20001280166770"/>
    <d v="2006-03-10T00:00:00"/>
    <n v="180"/>
    <n v="66"/>
    <n v="114"/>
    <n v="8.6487999999999996"/>
    <n v="62000"/>
    <n v="23913.24"/>
    <n v="35000"/>
    <x v="5"/>
    <x v="0"/>
  </r>
  <r>
    <n v="22005551805"/>
    <n v="30001280324435"/>
    <d v="2008-10-13T00:00:00"/>
    <n v="120"/>
    <n v="35"/>
    <n v="85"/>
    <n v="8.6487999999999996"/>
    <n v="75200"/>
    <n v="24135.71"/>
    <n v="33000"/>
    <x v="1"/>
    <x v="0"/>
  </r>
  <r>
    <n v="402706889"/>
    <n v="510001310108998"/>
    <d v="2006-04-18T00:00:00"/>
    <n v="180"/>
    <n v="65"/>
    <n v="115"/>
    <n v="8.6487999999999996"/>
    <n v="55000"/>
    <n v="23904.36"/>
    <n v="34865"/>
    <x v="2"/>
    <x v="0"/>
  </r>
  <r>
    <n v="7068211810"/>
    <n v="70015230000073"/>
    <d v="2009-01-09T00:00:00"/>
    <n v="240"/>
    <n v="32"/>
    <n v="208"/>
    <n v="8.6487999999999996"/>
    <n v="59000"/>
    <n v="23613.06"/>
    <n v="24330"/>
    <x v="5"/>
    <x v="0"/>
  </r>
  <r>
    <n v="49325400863"/>
    <n v="20001280273259"/>
    <d v="2008-01-24T00:00:00"/>
    <n v="92"/>
    <n v="6"/>
    <n v="86"/>
    <n v="8.6487999999999996"/>
    <n v="80000"/>
    <n v="24108.13"/>
    <n v="40000"/>
    <x v="5"/>
    <x v="0"/>
  </r>
  <r>
    <n v="8655326801"/>
    <n v="30001270056691"/>
    <d v="2006-03-08T00:00:00"/>
    <n v="180"/>
    <n v="66"/>
    <n v="114"/>
    <n v="8.6487999999999996"/>
    <n v="92500"/>
    <n v="23887.96"/>
    <n v="35000"/>
    <x v="1"/>
    <x v="0"/>
  </r>
  <r>
    <n v="83042628787"/>
    <n v="20001280252863"/>
    <d v="2007-10-18T00:00:00"/>
    <n v="84"/>
    <n v="47"/>
    <n v="37"/>
    <n v="8.6487999999999996"/>
    <n v="77000"/>
    <n v="25307.61"/>
    <n v="55000"/>
    <x v="5"/>
    <x v="0"/>
  </r>
  <r>
    <n v="1304457460"/>
    <n v="20001330121651"/>
    <d v="2009-12-17T00:00:00"/>
    <n v="84"/>
    <n v="21"/>
    <n v="63"/>
    <n v="8.6487999999999996"/>
    <n v="110100"/>
    <n v="24394.99"/>
    <n v="51667.93"/>
    <x v="1"/>
    <x v="0"/>
  </r>
  <r>
    <n v="28635956877"/>
    <n v="20001280224509"/>
    <d v="2007-06-12T00:00:00"/>
    <n v="240"/>
    <n v="51"/>
    <n v="189"/>
    <n v="8.6487999999999996"/>
    <n v="57000"/>
    <n v="23594.91"/>
    <n v="28500"/>
    <x v="2"/>
    <x v="0"/>
  </r>
  <r>
    <n v="12048104860"/>
    <n v="20001280164328"/>
    <d v="2006-02-16T00:00:00"/>
    <n v="120"/>
    <n v="67"/>
    <n v="53"/>
    <n v="8.6487999999999996"/>
    <n v="110000"/>
    <n v="24606.5"/>
    <n v="51733"/>
    <x v="3"/>
    <x v="0"/>
  </r>
  <r>
    <n v="9623818882"/>
    <n v="20001280244950"/>
    <d v="2007-09-11T00:00:00"/>
    <n v="97"/>
    <n v="20"/>
    <n v="77"/>
    <n v="8.6487999999999996"/>
    <n v="97000"/>
    <n v="24151.62"/>
    <n v="40000"/>
    <x v="0"/>
    <x v="0"/>
  </r>
  <r>
    <n v="31182155855"/>
    <n v="20001310147523"/>
    <d v="2010-06-08T00:00:00"/>
    <n v="300"/>
    <n v="15"/>
    <n v="285"/>
    <n v="8.6487999999999996"/>
    <n v="107000"/>
    <n v="23457.05"/>
    <n v="60000"/>
    <x v="5"/>
    <x v="0"/>
  </r>
  <r>
    <n v="48795186549"/>
    <n v="20001270057901"/>
    <d v="2006-04-11T00:00:00"/>
    <n v="180"/>
    <n v="65"/>
    <n v="115"/>
    <n v="8.6487999999999996"/>
    <n v="55000"/>
    <n v="23806.57"/>
    <n v="34000"/>
    <x v="1"/>
    <x v="5"/>
  </r>
  <r>
    <n v="69460655815"/>
    <n v="20001280169265"/>
    <d v="2006-03-29T00:00:00"/>
    <n v="180"/>
    <n v="66"/>
    <n v="114"/>
    <n v="8.6487999999999996"/>
    <n v="51500"/>
    <n v="23794.07"/>
    <n v="35000"/>
    <x v="5"/>
    <x v="0"/>
  </r>
  <r>
    <n v="63037360925"/>
    <n v="20001280187913"/>
    <d v="2006-09-01T00:00:00"/>
    <n v="144"/>
    <n v="60"/>
    <n v="84"/>
    <n v="8.6487999999999996"/>
    <n v="58000"/>
    <n v="24024.5"/>
    <n v="38500"/>
    <x v="0"/>
    <x v="0"/>
  </r>
  <r>
    <n v="8615938806"/>
    <n v="20001280205270"/>
    <d v="2007-02-08T00:00:00"/>
    <n v="100"/>
    <n v="30"/>
    <n v="70"/>
    <n v="8.6487999999999996"/>
    <n v="69000"/>
    <n v="24199.8"/>
    <n v="47946.559999999998"/>
    <x v="2"/>
    <x v="0"/>
  </r>
  <r>
    <n v="79105513715"/>
    <n v="20001280318600"/>
    <d v="2008-09-17T00:00:00"/>
    <n v="60"/>
    <n v="36"/>
    <n v="24"/>
    <n v="8.6487999999999996"/>
    <n v="80000"/>
    <n v="26461.14"/>
    <n v="64000"/>
    <x v="3"/>
    <x v="0"/>
  </r>
  <r>
    <n v="84227788900"/>
    <n v="70163230000185"/>
    <d v="2008-04-10T00:00:00"/>
    <n v="120"/>
    <n v="41"/>
    <n v="79"/>
    <n v="8.6487999999999996"/>
    <n v="65000"/>
    <n v="24056.799999999999"/>
    <n v="35000"/>
    <x v="5"/>
    <x v="0"/>
  </r>
  <r>
    <n v="37542605615"/>
    <n v="20001280183683"/>
    <d v="2006-07-24T00:00:00"/>
    <n v="180"/>
    <n v="62"/>
    <n v="118"/>
    <n v="8.6487999999999996"/>
    <n v="112000"/>
    <n v="23744.82"/>
    <n v="34000"/>
    <x v="5"/>
    <x v="0"/>
  </r>
  <r>
    <n v="4181393690"/>
    <n v="20001280254084"/>
    <d v="2007-10-23T00:00:00"/>
    <n v="240"/>
    <n v="47"/>
    <n v="193"/>
    <n v="8.6487999999999996"/>
    <n v="60000"/>
    <n v="23506.25"/>
    <n v="28000"/>
    <x v="5"/>
    <x v="0"/>
  </r>
  <r>
    <n v="14240377862"/>
    <n v="30001280162109"/>
    <d v="2006-02-02T00:00:00"/>
    <n v="180"/>
    <n v="67"/>
    <n v="113"/>
    <n v="8.6487999999999996"/>
    <n v="69000"/>
    <n v="23763.21"/>
    <n v="35000"/>
    <x v="0"/>
    <x v="0"/>
  </r>
  <r>
    <n v="25278096268"/>
    <n v="20001280280743"/>
    <d v="2008-02-29T00:00:00"/>
    <n v="240"/>
    <n v="43"/>
    <n v="197"/>
    <n v="8.6487999999999996"/>
    <n v="88600"/>
    <n v="23487.19"/>
    <n v="27500"/>
    <x v="1"/>
    <x v="0"/>
  </r>
  <r>
    <n v="27307790866"/>
    <n v="20001280162864"/>
    <d v="2006-02-07T00:00:00"/>
    <n v="109"/>
    <n v="44"/>
    <n v="65"/>
    <n v="8.6487999999999996"/>
    <n v="110000"/>
    <n v="24236.37"/>
    <n v="52200"/>
    <x v="5"/>
    <x v="0"/>
  </r>
  <r>
    <n v="30393074870"/>
    <n v="20001280274280"/>
    <d v="2008-01-31T00:00:00"/>
    <n v="240"/>
    <n v="44"/>
    <n v="196"/>
    <n v="8.6487999999999996"/>
    <n v="88000"/>
    <n v="23468.560000000001"/>
    <n v="62160"/>
    <x v="4"/>
    <x v="0"/>
  </r>
  <r>
    <n v="3523619726"/>
    <n v="20001280245050"/>
    <d v="2007-09-12T00:00:00"/>
    <n v="240"/>
    <n v="48"/>
    <n v="192"/>
    <n v="8.6487999999999996"/>
    <n v="80000"/>
    <n v="23465.37"/>
    <n v="28000"/>
    <x v="1"/>
    <x v="0"/>
  </r>
  <r>
    <n v="21791643787"/>
    <n v="20001280200332"/>
    <d v="2007-02-05T00:00:00"/>
    <n v="144"/>
    <n v="55"/>
    <n v="89"/>
    <n v="8.6487999999999996"/>
    <n v="54000"/>
    <n v="23840.01"/>
    <n v="36400"/>
    <x v="6"/>
    <x v="0"/>
  </r>
  <r>
    <n v="37169874172"/>
    <n v="20001280208171"/>
    <d v="2007-03-02T00:00:00"/>
    <n v="240"/>
    <n v="54"/>
    <n v="186"/>
    <n v="8.6487999999999996"/>
    <n v="47000"/>
    <n v="23410.17"/>
    <n v="28513.35"/>
    <x v="3"/>
    <x v="0"/>
  </r>
  <r>
    <n v="17489478855"/>
    <n v="20001280263857"/>
    <d v="2007-12-06T00:00:00"/>
    <n v="180"/>
    <n v="45"/>
    <n v="135"/>
    <n v="8.6487999999999996"/>
    <n v="85000"/>
    <n v="23548.21"/>
    <n v="30000"/>
    <x v="5"/>
    <x v="0"/>
  </r>
  <r>
    <n v="78008816449"/>
    <n v="20001280290609"/>
    <d v="2008-04-24T00:00:00"/>
    <n v="120"/>
    <n v="41"/>
    <n v="79"/>
    <n v="8.6487999999999996"/>
    <n v="88000"/>
    <n v="23922.93"/>
    <n v="35000"/>
    <x v="5"/>
    <x v="0"/>
  </r>
  <r>
    <n v="52079430220"/>
    <n v="20001300015667"/>
    <d v="2009-05-29T00:00:00"/>
    <n v="180"/>
    <n v="28"/>
    <n v="152"/>
    <n v="8.6487999999999996"/>
    <n v="100000"/>
    <n v="23466.69"/>
    <n v="38939.160000000003"/>
    <x v="4"/>
    <x v="0"/>
  </r>
  <r>
    <n v="43584128668"/>
    <n v="20001280265183"/>
    <d v="2007-12-13T00:00:00"/>
    <n v="180"/>
    <n v="45"/>
    <n v="135"/>
    <n v="8.6487999999999996"/>
    <n v="120000"/>
    <n v="23492.32"/>
    <n v="30000"/>
    <x v="2"/>
    <x v="0"/>
  </r>
  <r>
    <n v="12526237807"/>
    <n v="30001270056128"/>
    <d v="2006-02-22T00:00:00"/>
    <n v="180"/>
    <n v="67"/>
    <n v="113"/>
    <n v="8.6487999999999996"/>
    <n v="105000"/>
    <n v="23585.25"/>
    <n v="35000"/>
    <x v="1"/>
    <x v="0"/>
  </r>
  <r>
    <n v="10054194857"/>
    <n v="20001280158590"/>
    <d v="2006-01-04T00:00:00"/>
    <n v="180"/>
    <n v="68"/>
    <n v="112"/>
    <n v="8.6487999999999996"/>
    <n v="72000"/>
    <n v="23586.38"/>
    <n v="35000"/>
    <x v="0"/>
    <x v="0"/>
  </r>
  <r>
    <n v="2849520799"/>
    <n v="20001280167955"/>
    <d v="2006-03-21T00:00:00"/>
    <n v="180"/>
    <n v="66"/>
    <n v="114"/>
    <n v="8.6487999999999996"/>
    <n v="79000"/>
    <n v="23568.82"/>
    <n v="50000"/>
    <x v="5"/>
    <x v="0"/>
  </r>
  <r>
    <n v="28655670871"/>
    <n v="20001300005904"/>
    <d v="2008-09-29T00:00:00"/>
    <n v="96"/>
    <n v="36"/>
    <n v="60"/>
    <n v="8.6487999999999996"/>
    <n v="105000"/>
    <n v="24121.040000000001"/>
    <n v="52356"/>
    <x v="1"/>
    <x v="0"/>
  </r>
  <r>
    <n v="30364556803"/>
    <n v="20001280218991"/>
    <d v="2007-05-15T00:00:00"/>
    <n v="240"/>
    <n v="52"/>
    <n v="188"/>
    <n v="8.6487999999999996"/>
    <n v="108000"/>
    <n v="23277.85"/>
    <n v="43000"/>
    <x v="2"/>
    <x v="0"/>
  </r>
  <r>
    <n v="24903369838"/>
    <n v="20001280356103"/>
    <d v="2009-05-27T00:00:00"/>
    <n v="31"/>
    <n v="6"/>
    <n v="25"/>
    <n v="8.6487999999999996"/>
    <n v="110000"/>
    <n v="25996.31"/>
    <n v="88000"/>
    <x v="5"/>
    <x v="0"/>
  </r>
  <r>
    <n v="19945514881"/>
    <n v="20001280247860"/>
    <d v="2007-09-25T00:00:00"/>
    <n v="58"/>
    <n v="9"/>
    <n v="49"/>
    <n v="8.6487999999999996"/>
    <n v="80000"/>
    <n v="24341.7"/>
    <n v="48770.63"/>
    <x v="6"/>
    <x v="0"/>
  </r>
  <r>
    <n v="18100643768"/>
    <n v="20001270060813"/>
    <d v="2006-08-09T00:00:00"/>
    <n v="108"/>
    <n v="61"/>
    <n v="47"/>
    <n v="8.6487999999999996"/>
    <n v="75000"/>
    <n v="24394.55"/>
    <n v="52500"/>
    <x v="5"/>
    <x v="0"/>
  </r>
  <r>
    <n v="4095424664"/>
    <n v="20001280219696"/>
    <d v="2007-05-17T00:00:00"/>
    <n v="96"/>
    <n v="4"/>
    <n v="92"/>
    <n v="8.6487999999999996"/>
    <n v="74000"/>
    <n v="23601.88"/>
    <n v="50000"/>
    <x v="5"/>
    <x v="0"/>
  </r>
  <r>
    <n v="95175300806"/>
    <n v="20001280333243"/>
    <d v="2008-11-26T00:00:00"/>
    <n v="60"/>
    <n v="34"/>
    <n v="26"/>
    <n v="8.6487999999999996"/>
    <n v="90500"/>
    <n v="25801.03"/>
    <n v="58000"/>
    <x v="4"/>
    <x v="0"/>
  </r>
  <r>
    <n v="5345717788"/>
    <n v="20001290067988"/>
    <d v="2008-03-10T00:00:00"/>
    <n v="180"/>
    <n v="42"/>
    <n v="138"/>
    <n v="8.6487999999999996"/>
    <n v="99800"/>
    <n v="23331.16"/>
    <n v="56178.2"/>
    <x v="4"/>
    <x v="0"/>
  </r>
  <r>
    <n v="15646344859"/>
    <n v="20001280183519"/>
    <d v="2006-08-15T00:00:00"/>
    <n v="108"/>
    <n v="61"/>
    <n v="47"/>
    <n v="8.6487999999999996"/>
    <n v="75000"/>
    <n v="24371.83"/>
    <n v="52500"/>
    <x v="4"/>
    <x v="0"/>
  </r>
  <r>
    <n v="52619974020"/>
    <n v="20001280171774"/>
    <d v="2006-04-12T00:00:00"/>
    <n v="120"/>
    <n v="65"/>
    <n v="55"/>
    <n v="8.6487999999999996"/>
    <n v="72000"/>
    <n v="24130.82"/>
    <n v="49000"/>
    <x v="4"/>
    <x v="0"/>
  </r>
  <r>
    <n v="11126758841"/>
    <n v="20001280216131"/>
    <d v="2007-04-27T00:00:00"/>
    <n v="180"/>
    <n v="53"/>
    <n v="127"/>
    <n v="8.6487999999999996"/>
    <n v="65000"/>
    <n v="23364.77"/>
    <n v="42000"/>
    <x v="0"/>
    <x v="2"/>
  </r>
  <r>
    <n v="26760796896"/>
    <n v="20001280184876"/>
    <d v="2006-08-03T00:00:00"/>
    <n v="180"/>
    <n v="61"/>
    <n v="119"/>
    <n v="8.6487999999999996"/>
    <n v="65000"/>
    <n v="23383.58"/>
    <n v="33000"/>
    <x v="2"/>
    <x v="0"/>
  </r>
  <r>
    <n v="63925796649"/>
    <n v="20001280296348"/>
    <d v="2008-05-27T00:00:00"/>
    <n v="69"/>
    <n v="12"/>
    <n v="57"/>
    <n v="8.6487999999999996"/>
    <n v="109300"/>
    <n v="24050.35"/>
    <n v="58023.45"/>
    <x v="4"/>
    <x v="0"/>
  </r>
  <r>
    <n v="5874842845"/>
    <n v="20001280258667"/>
    <d v="2007-11-12T00:00:00"/>
    <n v="144"/>
    <n v="46"/>
    <n v="98"/>
    <n v="8.6487999999999996"/>
    <n v="64000"/>
    <n v="23497.360000000001"/>
    <n v="33000"/>
    <x v="5"/>
    <x v="0"/>
  </r>
  <r>
    <n v="64718867991"/>
    <n v="20001280250453"/>
    <d v="2007-10-08T00:00:00"/>
    <n v="180"/>
    <n v="47"/>
    <n v="133"/>
    <n v="8.6487999999999996"/>
    <n v="70000"/>
    <n v="23216.52"/>
    <n v="30000"/>
    <x v="5"/>
    <x v="0"/>
  </r>
  <r>
    <n v="28484319890"/>
    <n v="20001280255528"/>
    <d v="2007-10-29T00:00:00"/>
    <n v="240"/>
    <n v="47"/>
    <n v="193"/>
    <n v="8.6487999999999996"/>
    <n v="83000"/>
    <n v="23048.58"/>
    <n v="50000"/>
    <x v="2"/>
    <x v="0"/>
  </r>
  <r>
    <n v="7433447822"/>
    <n v="20001280298464"/>
    <d v="2008-06-05T00:00:00"/>
    <n v="240"/>
    <n v="39"/>
    <n v="201"/>
    <n v="8.6487999999999996"/>
    <n v="63800"/>
    <n v="23032.6"/>
    <n v="35000"/>
    <x v="2"/>
    <x v="0"/>
  </r>
  <r>
    <n v="14569158862"/>
    <n v="20001280220287"/>
    <d v="2007-05-21T00:00:00"/>
    <n v="180"/>
    <n v="52"/>
    <n v="128"/>
    <n v="8.6487999999999996"/>
    <n v="110000"/>
    <n v="23230.58"/>
    <n v="65000"/>
    <x v="5"/>
    <x v="0"/>
  </r>
  <r>
    <n v="18175298898"/>
    <n v="20001280156562"/>
    <d v="2005-12-20T00:00:00"/>
    <n v="180"/>
    <n v="69"/>
    <n v="111"/>
    <n v="8.6487999999999996"/>
    <n v="106000"/>
    <n v="23313.39"/>
    <n v="35000"/>
    <x v="3"/>
    <x v="0"/>
  </r>
  <r>
    <n v="31080108831"/>
    <n v="20001280283661"/>
    <d v="2008-03-18T00:00:00"/>
    <n v="240"/>
    <n v="42"/>
    <n v="198"/>
    <n v="8.6487999999999996"/>
    <n v="57300"/>
    <n v="23023.75"/>
    <n v="44000"/>
    <x v="4"/>
    <x v="0"/>
  </r>
  <r>
    <n v="828791767"/>
    <n v="20001280265213"/>
    <d v="2007-12-12T00:00:00"/>
    <n v="240"/>
    <n v="45"/>
    <n v="195"/>
    <n v="8.6487999999999996"/>
    <n v="80000"/>
    <n v="23015.7"/>
    <n v="27100"/>
    <x v="0"/>
    <x v="0"/>
  </r>
  <r>
    <n v="9201241860"/>
    <n v="20001330111346"/>
    <d v="2008-08-29T00:00:00"/>
    <n v="153"/>
    <n v="5"/>
    <n v="148"/>
    <n v="8.6487999999999996"/>
    <n v="91000"/>
    <n v="23049.15"/>
    <n v="40528.199999999997"/>
    <x v="4"/>
    <x v="0"/>
  </r>
  <r>
    <n v="12816277801"/>
    <n v="20001280277360"/>
    <d v="2008-02-15T00:00:00"/>
    <n v="144"/>
    <n v="43"/>
    <n v="101"/>
    <n v="8.6487999999999996"/>
    <n v="96200"/>
    <n v="23269.599999999999"/>
    <n v="31200"/>
    <x v="3"/>
    <x v="0"/>
  </r>
  <r>
    <n v="677940920"/>
    <n v="20001280188731"/>
    <d v="2006-09-11T00:00:00"/>
    <n v="180"/>
    <n v="60"/>
    <n v="120"/>
    <n v="8.6487999999999996"/>
    <n v="88000"/>
    <n v="23124.79"/>
    <n v="45210"/>
    <x v="2"/>
    <x v="0"/>
  </r>
  <r>
    <n v="73805386915"/>
    <n v="20001280182466"/>
    <d v="2006-07-13T00:00:00"/>
    <n v="180"/>
    <n v="62"/>
    <n v="118"/>
    <n v="8.6487999999999996"/>
    <n v="70000"/>
    <n v="23112.14"/>
    <n v="33000"/>
    <x v="5"/>
    <x v="0"/>
  </r>
  <r>
    <n v="75220350587"/>
    <n v="20001280283327"/>
    <d v="2008-03-18T00:00:00"/>
    <n v="132"/>
    <n v="42"/>
    <n v="90"/>
    <n v="8.6487999999999996"/>
    <n v="40000"/>
    <n v="23294.36"/>
    <n v="32000"/>
    <x v="1"/>
    <x v="0"/>
  </r>
  <r>
    <n v="26187246829"/>
    <n v="20001280200081"/>
    <d v="2006-12-22T00:00:00"/>
    <n v="104"/>
    <n v="47"/>
    <n v="57"/>
    <n v="8.6487999999999996"/>
    <n v="78000"/>
    <n v="23738.91"/>
    <n v="56000"/>
    <x v="2"/>
    <x v="0"/>
  </r>
  <r>
    <n v="28581493807"/>
    <n v="20001280246723"/>
    <d v="2007-09-21T00:00:00"/>
    <n v="180"/>
    <n v="48"/>
    <n v="132"/>
    <n v="8.6487999999999996"/>
    <n v="60000"/>
    <n v="22992.22"/>
    <n v="30000"/>
    <x v="2"/>
    <x v="0"/>
  </r>
  <r>
    <n v="16201190805"/>
    <n v="20001280172738"/>
    <d v="2006-04-20T00:00:00"/>
    <n v="180"/>
    <n v="65"/>
    <n v="115"/>
    <n v="8.6487999999999996"/>
    <n v="63000"/>
    <n v="23069.39"/>
    <n v="41000"/>
    <x v="4"/>
    <x v="0"/>
  </r>
  <r>
    <n v="4040129652"/>
    <n v="20001280206110"/>
    <d v="2007-02-15T00:00:00"/>
    <n v="90"/>
    <n v="32"/>
    <n v="58"/>
    <n v="8.6487999999999996"/>
    <n v="100000"/>
    <n v="23679.64"/>
    <n v="60000"/>
    <x v="5"/>
    <x v="0"/>
  </r>
  <r>
    <n v="6404837803"/>
    <n v="20001280148330"/>
    <d v="2005-10-07T00:00:00"/>
    <n v="180"/>
    <n v="71"/>
    <n v="109"/>
    <n v="8.6487999999999996"/>
    <n v="71500"/>
    <n v="23049.439999999999"/>
    <n v="35000"/>
    <x v="5"/>
    <x v="0"/>
  </r>
  <r>
    <n v="80868703672"/>
    <n v="20001280149329"/>
    <d v="2005-10-18T00:00:00"/>
    <n v="180"/>
    <n v="71"/>
    <n v="109"/>
    <n v="8.6487999999999996"/>
    <n v="60000"/>
    <n v="22996.02"/>
    <n v="35000"/>
    <x v="0"/>
    <x v="0"/>
  </r>
  <r>
    <n v="79307507600"/>
    <n v="20001270057650"/>
    <d v="2006-04-04T00:00:00"/>
    <n v="180"/>
    <n v="65"/>
    <n v="115"/>
    <n v="8.6487999999999996"/>
    <n v="116000"/>
    <n v="22945.56"/>
    <n v="57000"/>
    <x v="2"/>
    <x v="0"/>
  </r>
  <r>
    <n v="28162709800"/>
    <n v="20001270065874"/>
    <d v="2007-06-08T00:00:00"/>
    <n v="96"/>
    <n v="51"/>
    <n v="45"/>
    <n v="8.6487999999999996"/>
    <n v="73000"/>
    <n v="23905.18"/>
    <n v="48487.49"/>
    <x v="2"/>
    <x v="0"/>
  </r>
  <r>
    <n v="25785406837"/>
    <n v="20001280260670"/>
    <d v="2007-11-26T00:00:00"/>
    <n v="156"/>
    <n v="46"/>
    <n v="110"/>
    <n v="8.6487999999999996"/>
    <n v="85000"/>
    <n v="22912.27"/>
    <n v="48000"/>
    <x v="5"/>
    <x v="0"/>
  </r>
  <r>
    <n v="44299311272"/>
    <n v="20001290068984"/>
    <d v="2008-04-23T00:00:00"/>
    <n v="72"/>
    <n v="41"/>
    <n v="31"/>
    <n v="8.6487999999999996"/>
    <n v="71000"/>
    <n v="24625.67"/>
    <n v="55000"/>
    <x v="5"/>
    <x v="0"/>
  </r>
  <r>
    <n v="25003849850"/>
    <n v="20001280329610"/>
    <d v="2008-11-06T00:00:00"/>
    <n v="96"/>
    <n v="34"/>
    <n v="62"/>
    <n v="8.6487999999999996"/>
    <n v="76500"/>
    <n v="23355.75"/>
    <n v="35000"/>
    <x v="4"/>
    <x v="0"/>
  </r>
  <r>
    <n v="25197398604"/>
    <n v="20001280145811"/>
    <d v="2005-09-15T00:00:00"/>
    <n v="180"/>
    <n v="72"/>
    <n v="108"/>
    <n v="8.6487999999999996"/>
    <n v="72000"/>
    <n v="22854.04"/>
    <n v="35000"/>
    <x v="5"/>
    <x v="0"/>
  </r>
  <r>
    <n v="29076457816"/>
    <n v="20001280184019"/>
    <d v="2006-07-27T00:00:00"/>
    <n v="120"/>
    <n v="62"/>
    <n v="58"/>
    <n v="8.6487999999999996"/>
    <n v="74000"/>
    <n v="23427.89"/>
    <n v="45500"/>
    <x v="2"/>
    <x v="0"/>
  </r>
  <r>
    <n v="77569466187"/>
    <n v="20001280248114"/>
    <d v="2007-09-26T00:00:00"/>
    <n v="120"/>
    <n v="48"/>
    <n v="72"/>
    <n v="8.6487999999999996"/>
    <n v="84000"/>
    <n v="23167.41"/>
    <n v="37000"/>
    <x v="5"/>
    <x v="0"/>
  </r>
  <r>
    <n v="95059415520"/>
    <n v="20001270068318"/>
    <d v="2007-10-08T00:00:00"/>
    <n v="98"/>
    <n v="26"/>
    <n v="72"/>
    <n v="8.6487999999999996"/>
    <n v="120000"/>
    <n v="23159.74"/>
    <n v="49000"/>
    <x v="4"/>
    <x v="0"/>
  </r>
  <r>
    <n v="87273446734"/>
    <n v="20001280340835"/>
    <d v="2009-01-16T00:00:00"/>
    <n v="300"/>
    <n v="32"/>
    <n v="268"/>
    <n v="8.6487999999999996"/>
    <n v="92900"/>
    <n v="22433.35"/>
    <n v="52728"/>
    <x v="2"/>
    <x v="0"/>
  </r>
  <r>
    <n v="8461648846"/>
    <n v="20001280195630"/>
    <d v="2006-11-10T00:00:00"/>
    <n v="180"/>
    <n v="58"/>
    <n v="122"/>
    <n v="8.6487999999999996"/>
    <n v="45000"/>
    <n v="22710.03"/>
    <n v="31500"/>
    <x v="6"/>
    <x v="0"/>
  </r>
  <r>
    <n v="5587792803"/>
    <n v="70016230000136"/>
    <d v="2008-06-27T00:00:00"/>
    <n v="180"/>
    <n v="39"/>
    <n v="141"/>
    <n v="8.6487999999999996"/>
    <n v="90000"/>
    <n v="22624.38"/>
    <n v="65000"/>
    <x v="5"/>
    <x v="0"/>
  </r>
  <r>
    <n v="13832589880"/>
    <n v="20001280266350"/>
    <d v="2007-12-19T00:00:00"/>
    <n v="110"/>
    <n v="10"/>
    <n v="100"/>
    <n v="8.6487999999999996"/>
    <n v="69000"/>
    <n v="22823.8"/>
    <n v="38000"/>
    <x v="1"/>
    <x v="0"/>
  </r>
  <r>
    <n v="28964601874"/>
    <n v="20001280348046"/>
    <d v="2009-03-18T00:00:00"/>
    <n v="96"/>
    <n v="30"/>
    <n v="66"/>
    <n v="8.6487999999999996"/>
    <n v="93000"/>
    <n v="23186.69"/>
    <n v="33000"/>
    <x v="5"/>
    <x v="0"/>
  </r>
  <r>
    <n v="10890744840"/>
    <n v="20001280175842"/>
    <d v="2006-05-15T00:00:00"/>
    <n v="78"/>
    <n v="31"/>
    <n v="47"/>
    <n v="8.6487999999999996"/>
    <n v="103000"/>
    <n v="23634.5"/>
    <n v="64096.36"/>
    <x v="1"/>
    <x v="0"/>
  </r>
  <r>
    <n v="3747864619"/>
    <n v="20001280205733"/>
    <d v="2007-02-12T00:00:00"/>
    <n v="120"/>
    <n v="55"/>
    <n v="65"/>
    <n v="8.6487999999999996"/>
    <n v="120000"/>
    <n v="23180.74"/>
    <n v="40500"/>
    <x v="4"/>
    <x v="0"/>
  </r>
  <r>
    <n v="78737842820"/>
    <n v="20001280210850"/>
    <d v="2007-03-22T00:00:00"/>
    <n v="120"/>
    <n v="54"/>
    <n v="66"/>
    <n v="8.6487999999999996"/>
    <n v="65000"/>
    <n v="23161.41"/>
    <n v="40000"/>
    <x v="2"/>
    <x v="0"/>
  </r>
  <r>
    <n v="39266745715"/>
    <n v="20001280211750"/>
    <d v="2007-03-29T00:00:00"/>
    <n v="120"/>
    <n v="54"/>
    <n v="66"/>
    <n v="8.6487999999999996"/>
    <n v="74000"/>
    <n v="23152.46"/>
    <n v="40000"/>
    <x v="5"/>
    <x v="0"/>
  </r>
  <r>
    <n v="4777278670"/>
    <n v="20001280224045"/>
    <d v="2007-06-08T00:00:00"/>
    <n v="180"/>
    <n v="51"/>
    <n v="129"/>
    <n v="8.6487999999999996"/>
    <n v="60000"/>
    <n v="22612.63"/>
    <n v="30000"/>
    <x v="4"/>
    <x v="0"/>
  </r>
  <r>
    <n v="7325102879"/>
    <n v="70658230003015"/>
    <d v="2009-03-25T00:00:00"/>
    <n v="180"/>
    <n v="30"/>
    <n v="150"/>
    <n v="8.6487999999999996"/>
    <n v="65000"/>
    <n v="22532.26"/>
    <n v="26490"/>
    <x v="5"/>
    <x v="0"/>
  </r>
  <r>
    <n v="29345596020"/>
    <n v="20001270063510"/>
    <d v="2007-01-09T00:00:00"/>
    <n v="120"/>
    <n v="56"/>
    <n v="64"/>
    <n v="8.6487999999999996"/>
    <n v="80000"/>
    <n v="23153.43"/>
    <n v="41000"/>
    <x v="2"/>
    <x v="0"/>
  </r>
  <r>
    <n v="9851421898"/>
    <n v="20001280208473"/>
    <d v="2007-03-06T00:00:00"/>
    <n v="240"/>
    <n v="54"/>
    <n v="186"/>
    <n v="8.6487999999999996"/>
    <n v="80000"/>
    <n v="22420.959999999999"/>
    <n v="64000"/>
    <x v="5"/>
    <x v="0"/>
  </r>
  <r>
    <n v="65232917668"/>
    <n v="20001280248688"/>
    <d v="2007-09-21T00:00:00"/>
    <n v="96"/>
    <n v="48"/>
    <n v="48"/>
    <n v="8.6487999999999996"/>
    <n v="81000"/>
    <n v="23514.97"/>
    <n v="45000"/>
    <x v="5"/>
    <x v="0"/>
  </r>
  <r>
    <n v="12370601841"/>
    <n v="20001310118760"/>
    <d v="2009-08-12T00:00:00"/>
    <n v="180"/>
    <n v="25"/>
    <n v="155"/>
    <n v="8.6487999999999996"/>
    <n v="110000"/>
    <n v="22473.78"/>
    <n v="45000"/>
    <x v="2"/>
    <x v="0"/>
  </r>
  <r>
    <n v="18100910715"/>
    <n v="20001280161175"/>
    <d v="2006-01-27T00:00:00"/>
    <n v="156"/>
    <n v="68"/>
    <n v="88"/>
    <n v="8.6487999999999996"/>
    <n v="80000"/>
    <n v="22808.39"/>
    <n v="37600"/>
    <x v="5"/>
    <x v="0"/>
  </r>
  <r>
    <n v="67826458900"/>
    <n v="70147230000256"/>
    <d v="2009-02-13T00:00:00"/>
    <n v="120"/>
    <n v="31"/>
    <n v="89"/>
    <n v="8.6487999999999996"/>
    <n v="93000"/>
    <n v="22799.1"/>
    <n v="30000"/>
    <x v="2"/>
    <x v="0"/>
  </r>
  <r>
    <n v="25182937873"/>
    <n v="20001270059440"/>
    <d v="2006-06-07T00:00:00"/>
    <n v="108"/>
    <n v="63"/>
    <n v="45"/>
    <n v="8.6487999999999996"/>
    <n v="81000"/>
    <n v="23601.21"/>
    <n v="52828.37"/>
    <x v="1"/>
    <x v="0"/>
  </r>
  <r>
    <n v="16651598805"/>
    <n v="30001280155986"/>
    <d v="2005-12-15T00:00:00"/>
    <n v="68"/>
    <n v="22"/>
    <n v="46"/>
    <n v="8.6487999999999996"/>
    <n v="93000"/>
    <n v="23539.61"/>
    <n v="65100"/>
    <x v="2"/>
    <x v="0"/>
  </r>
  <r>
    <n v="6654029100"/>
    <n v="510001310109021"/>
    <d v="2006-04-18T00:00:00"/>
    <n v="180"/>
    <n v="65"/>
    <n v="115"/>
    <n v="8.6487999999999996"/>
    <n v="85000"/>
    <n v="22592.48"/>
    <n v="55000"/>
    <x v="2"/>
    <x v="0"/>
  </r>
  <r>
    <n v="11423955889"/>
    <n v="20001280186445"/>
    <d v="2006-08-21T00:00:00"/>
    <n v="132"/>
    <n v="61"/>
    <n v="71"/>
    <n v="8.6487999999999996"/>
    <n v="85000"/>
    <n v="22916.3"/>
    <n v="40000"/>
    <x v="4"/>
    <x v="0"/>
  </r>
  <r>
    <n v="26194618809"/>
    <n v="30001280250032"/>
    <d v="2007-10-03T00:00:00"/>
    <n v="340"/>
    <n v="30"/>
    <n v="310"/>
    <n v="8.6487999999999996"/>
    <n v="106000"/>
    <n v="22158.21"/>
    <n v="70000"/>
    <x v="1"/>
    <x v="0"/>
  </r>
  <r>
    <n v="16274720880"/>
    <n v="20001280335300"/>
    <d v="2008-12-05T00:00:00"/>
    <n v="61"/>
    <n v="11"/>
    <n v="50"/>
    <n v="8.6487999999999996"/>
    <n v="108100"/>
    <n v="23316.1"/>
    <n v="50000"/>
    <x v="4"/>
    <x v="0"/>
  </r>
  <r>
    <n v="76748324491"/>
    <n v="20001280283459"/>
    <d v="2008-03-18T00:00:00"/>
    <n v="144"/>
    <n v="42"/>
    <n v="102"/>
    <n v="8.6487999999999996"/>
    <n v="58000"/>
    <n v="22568.93"/>
    <n v="30000"/>
    <x v="0"/>
    <x v="0"/>
  </r>
  <r>
    <n v="18625793851"/>
    <n v="20001280266910"/>
    <d v="2007-12-20T00:00:00"/>
    <n v="120"/>
    <n v="45"/>
    <n v="75"/>
    <n v="8.6487999999999996"/>
    <n v="104000"/>
    <n v="22816.07"/>
    <n v="35000"/>
    <x v="2"/>
    <x v="0"/>
  </r>
  <r>
    <n v="77872118491"/>
    <n v="20001280219998"/>
    <d v="2007-05-18T00:00:00"/>
    <n v="180"/>
    <n v="52"/>
    <n v="128"/>
    <n v="8.6487999999999996"/>
    <n v="70000"/>
    <n v="22408.06"/>
    <n v="30000"/>
    <x v="3"/>
    <x v="0"/>
  </r>
  <r>
    <n v="19911419800"/>
    <n v="20001280283610"/>
    <d v="2008-03-18T00:00:00"/>
    <n v="166"/>
    <n v="26"/>
    <n v="140"/>
    <n v="8.6487999999999996"/>
    <n v="88000"/>
    <n v="22342.87"/>
    <n v="41938.21"/>
    <x v="0"/>
    <x v="0"/>
  </r>
  <r>
    <n v="19508077468"/>
    <n v="20001280339446"/>
    <d v="2009-01-09T00:00:00"/>
    <n v="120"/>
    <n v="32"/>
    <n v="88"/>
    <n v="8.6487999999999996"/>
    <n v="63600"/>
    <n v="22621.07"/>
    <n v="30000"/>
    <x v="2"/>
    <x v="0"/>
  </r>
  <r>
    <n v="3761749864"/>
    <n v="20001280281448"/>
    <d v="2008-03-04T00:00:00"/>
    <n v="57"/>
    <n v="16"/>
    <n v="41"/>
    <n v="8.6487999999999996"/>
    <n v="114000"/>
    <n v="23566.47"/>
    <n v="73285"/>
    <x v="2"/>
    <x v="0"/>
  </r>
  <r>
    <n v="12589048882"/>
    <n v="20001280146800"/>
    <d v="2005-09-27T00:00:00"/>
    <n v="144"/>
    <n v="72"/>
    <n v="72"/>
    <n v="8.6487999999999996"/>
    <n v="90000"/>
    <n v="22778.94"/>
    <n v="42000"/>
    <x v="5"/>
    <x v="0"/>
  </r>
  <r>
    <n v="76468577853"/>
    <n v="20001270065270"/>
    <d v="2007-04-10T00:00:00"/>
    <n v="180"/>
    <n v="53"/>
    <n v="127"/>
    <n v="8.6487999999999996"/>
    <n v="100000"/>
    <n v="22353.14"/>
    <n v="30000"/>
    <x v="0"/>
    <x v="0"/>
  </r>
  <r>
    <n v="74551086991"/>
    <n v="20001280186542"/>
    <d v="2006-08-22T00:00:00"/>
    <n v="180"/>
    <n v="61"/>
    <n v="119"/>
    <n v="8.6487999999999996"/>
    <n v="104500"/>
    <n v="22386.03"/>
    <n v="42000"/>
    <x v="5"/>
    <x v="0"/>
  </r>
  <r>
    <n v="23729503987"/>
    <n v="20001280194936"/>
    <d v="2006-11-06T00:00:00"/>
    <n v="180"/>
    <n v="58"/>
    <n v="122"/>
    <n v="8.6487999999999996"/>
    <n v="86000"/>
    <n v="22360.7"/>
    <n v="31000"/>
    <x v="1"/>
    <x v="0"/>
  </r>
  <r>
    <n v="21040695809"/>
    <n v="20001280318783"/>
    <d v="2008-09-19T00:00:00"/>
    <n v="72"/>
    <n v="36"/>
    <n v="36"/>
    <n v="8.6487999999999996"/>
    <n v="67900"/>
    <n v="23773.82"/>
    <n v="46000"/>
    <x v="5"/>
    <x v="0"/>
  </r>
  <r>
    <n v="91256194549"/>
    <n v="20001280340940"/>
    <d v="2009-01-21T00:00:00"/>
    <n v="120"/>
    <n v="32"/>
    <n v="88"/>
    <n v="8.6487999999999996"/>
    <n v="67000"/>
    <n v="22558.26"/>
    <n v="30000"/>
    <x v="5"/>
    <x v="0"/>
  </r>
  <r>
    <n v="17007370829"/>
    <n v="20001280316853"/>
    <d v="2008-09-10T00:00:00"/>
    <n v="144"/>
    <n v="36"/>
    <n v="108"/>
    <n v="8.6487999999999996"/>
    <n v="119500"/>
    <n v="22401.919999999998"/>
    <n v="28800"/>
    <x v="4"/>
    <x v="0"/>
  </r>
  <r>
    <n v="2595129406"/>
    <n v="20001280275049"/>
    <d v="2008-01-31T00:00:00"/>
    <n v="57"/>
    <n v="23"/>
    <n v="34"/>
    <n v="8.6487999999999996"/>
    <n v="110200"/>
    <n v="23880.799999999999"/>
    <n v="88160"/>
    <x v="1"/>
    <x v="0"/>
  </r>
  <r>
    <n v="28440317816"/>
    <n v="20001280205067"/>
    <d v="2007-02-07T00:00:00"/>
    <n v="240"/>
    <n v="55"/>
    <n v="185"/>
    <n v="8.6487999999999996"/>
    <n v="62000"/>
    <n v="22080.240000000002"/>
    <n v="26000"/>
    <x v="7"/>
    <x v="2"/>
  </r>
  <r>
    <n v="76129934300"/>
    <n v="20001280168773"/>
    <d v="2006-03-23T00:00:00"/>
    <n v="120"/>
    <n v="66"/>
    <n v="54"/>
    <n v="8.6487999999999996"/>
    <n v="68000"/>
    <n v="22987.18"/>
    <n v="47600"/>
    <x v="4"/>
    <x v="0"/>
  </r>
  <r>
    <n v="29500974649"/>
    <n v="20001230051252"/>
    <d v="2005-11-11T00:00:00"/>
    <n v="180"/>
    <n v="70"/>
    <n v="110"/>
    <n v="8.6487999999999996"/>
    <n v="83309.58"/>
    <n v="22277.360000000001"/>
    <n v="33585.32"/>
    <x v="1"/>
    <x v="0"/>
  </r>
  <r>
    <n v="87029766687"/>
    <n v="20001280307935"/>
    <d v="2007-07-19T00:00:00"/>
    <n v="240"/>
    <n v="50"/>
    <n v="190"/>
    <n v="8.6487999999999996"/>
    <n v="120000"/>
    <n v="22015.94"/>
    <n v="50000"/>
    <x v="2"/>
    <x v="0"/>
  </r>
  <r>
    <n v="19583557803"/>
    <n v="20001280259175"/>
    <d v="2007-11-14T00:00:00"/>
    <n v="120"/>
    <n v="46"/>
    <n v="74"/>
    <n v="8.6487999999999996"/>
    <n v="69000"/>
    <n v="22558.47"/>
    <n v="35000"/>
    <x v="1"/>
    <x v="0"/>
  </r>
  <r>
    <n v="76113523934"/>
    <n v="20001310125163"/>
    <d v="2009-10-05T00:00:00"/>
    <n v="120"/>
    <n v="23"/>
    <n v="97"/>
    <n v="8.6487999999999996"/>
    <n v="104000"/>
    <n v="22322.68"/>
    <n v="27000"/>
    <x v="5"/>
    <x v="0"/>
  </r>
  <r>
    <n v="79804160820"/>
    <n v="20001280180722"/>
    <d v="2006-06-26T00:00:00"/>
    <n v="120"/>
    <n v="63"/>
    <n v="57"/>
    <n v="8.6487999999999996"/>
    <n v="74500"/>
    <n v="22828"/>
    <n v="45000"/>
    <x v="2"/>
    <x v="0"/>
  </r>
  <r>
    <n v="82564183700"/>
    <n v="20001280255145"/>
    <d v="2007-10-26T00:00:00"/>
    <n v="180"/>
    <n v="47"/>
    <n v="133"/>
    <n v="8.6487999999999996"/>
    <n v="67000"/>
    <n v="22114.28"/>
    <n v="40000"/>
    <x v="4"/>
    <x v="0"/>
  </r>
  <r>
    <n v="29234039831"/>
    <n v="20001270063332"/>
    <d v="2007-01-03T00:00:00"/>
    <n v="120"/>
    <n v="56"/>
    <n v="64"/>
    <n v="8.6487999999999996"/>
    <n v="91000"/>
    <n v="22673.09"/>
    <n v="40000"/>
    <x v="5"/>
    <x v="0"/>
  </r>
  <r>
    <n v="10813911702"/>
    <n v="20001280336013"/>
    <d v="2008-12-12T00:00:00"/>
    <n v="120"/>
    <n v="33"/>
    <n v="87"/>
    <n v="8.6487999999999996"/>
    <n v="82500"/>
    <n v="22379.7"/>
    <n v="30000"/>
    <x v="2"/>
    <x v="0"/>
  </r>
  <r>
    <n v="52141462800"/>
    <n v="30001280180085"/>
    <d v="2006-06-21T00:00:00"/>
    <n v="156"/>
    <n v="63"/>
    <n v="93"/>
    <n v="8.6487999999999996"/>
    <n v="69000"/>
    <n v="22310.14"/>
    <n v="35000"/>
    <x v="4"/>
    <x v="0"/>
  </r>
  <r>
    <n v="54536081968"/>
    <n v="20001280260556"/>
    <d v="2007-11-26T00:00:00"/>
    <n v="120"/>
    <n v="46"/>
    <n v="74"/>
    <n v="8.6487999999999996"/>
    <n v="57000"/>
    <n v="22500.7"/>
    <n v="35000"/>
    <x v="2"/>
    <x v="0"/>
  </r>
  <r>
    <n v="34209174220"/>
    <n v="20001290074445"/>
    <d v="2008-12-19T00:00:00"/>
    <n v="120"/>
    <n v="33"/>
    <n v="87"/>
    <n v="8.6487999999999996"/>
    <n v="74000"/>
    <n v="22356.880000000001"/>
    <n v="30000"/>
    <x v="1"/>
    <x v="0"/>
  </r>
  <r>
    <n v="60477067891"/>
    <n v="20001280144394"/>
    <d v="2005-09-02T00:00:00"/>
    <n v="180"/>
    <n v="72"/>
    <n v="108"/>
    <n v="8.6487999999999996"/>
    <n v="84500"/>
    <n v="22175.97"/>
    <n v="33800"/>
    <x v="5"/>
    <x v="0"/>
  </r>
  <r>
    <n v="2602789801"/>
    <n v="20001280173246"/>
    <d v="2006-04-26T00:00:00"/>
    <n v="81"/>
    <n v="34"/>
    <n v="47"/>
    <n v="8.6487999999999996"/>
    <n v="97000"/>
    <n v="22995.81"/>
    <n v="63018.7"/>
    <x v="1"/>
    <x v="0"/>
  </r>
  <r>
    <n v="55026648649"/>
    <n v="20001280266465"/>
    <d v="2007-12-19T00:00:00"/>
    <n v="120"/>
    <n v="45"/>
    <n v="75"/>
    <n v="8.6487999999999996"/>
    <n v="95000"/>
    <n v="22424.45"/>
    <n v="50000"/>
    <x v="2"/>
    <x v="0"/>
  </r>
  <r>
    <n v="65824938920"/>
    <n v="20001280169362"/>
    <d v="2006-03-29T00:00:00"/>
    <n v="180"/>
    <n v="66"/>
    <n v="114"/>
    <n v="8.6487999999999996"/>
    <n v="73500"/>
    <n v="22091.55"/>
    <n v="32496.29"/>
    <x v="5"/>
    <x v="0"/>
  </r>
  <r>
    <n v="32739443668"/>
    <n v="20001280176857"/>
    <d v="2006-05-23T00:00:00"/>
    <n v="96"/>
    <n v="64"/>
    <n v="32"/>
    <n v="8.6487999999999996"/>
    <n v="106000"/>
    <n v="23732.35"/>
    <n v="66500"/>
    <x v="5"/>
    <x v="0"/>
  </r>
  <r>
    <n v="81633521834"/>
    <n v="20001280187000"/>
    <d v="2006-08-23T00:00:00"/>
    <n v="120"/>
    <n v="61"/>
    <n v="59"/>
    <n v="8.6487999999999996"/>
    <n v="99000"/>
    <n v="22656.52"/>
    <n v="43300"/>
    <x v="4"/>
    <x v="0"/>
  </r>
  <r>
    <n v="28575826840"/>
    <n v="20001310126607"/>
    <d v="2009-10-27T00:00:00"/>
    <n v="36"/>
    <n v="23"/>
    <n v="13"/>
    <n v="8.6487999999999996"/>
    <n v="95000"/>
    <n v="27925.18"/>
    <n v="76000"/>
    <x v="5"/>
    <x v="0"/>
  </r>
  <r>
    <n v="96142472749"/>
    <n v="72288230000234"/>
    <d v="2008-01-03T00:00:00"/>
    <n v="240"/>
    <n v="44"/>
    <n v="196"/>
    <n v="8.6487999999999996"/>
    <n v="108000"/>
    <n v="21756.68"/>
    <n v="48415.81"/>
    <x v="0"/>
    <x v="0"/>
  </r>
  <r>
    <n v="7522379857"/>
    <n v="20001280156058"/>
    <d v="2005-12-16T00:00:00"/>
    <n v="180"/>
    <n v="69"/>
    <n v="111"/>
    <n v="8.6487999999999996"/>
    <n v="65000"/>
    <n v="22013.82"/>
    <n v="33000"/>
    <x v="1"/>
    <x v="0"/>
  </r>
  <r>
    <n v="11433638843"/>
    <n v="20001280246278"/>
    <d v="2007-09-21T00:00:00"/>
    <n v="89"/>
    <n v="22"/>
    <n v="67"/>
    <n v="8.6487999999999996"/>
    <n v="83000"/>
    <n v="22420.52"/>
    <n v="47000"/>
    <x v="4"/>
    <x v="0"/>
  </r>
  <r>
    <n v="13375620845"/>
    <n v="20001280257288"/>
    <d v="2007-10-31T00:00:00"/>
    <n v="120"/>
    <n v="47"/>
    <n v="73"/>
    <n v="8.6487999999999996"/>
    <n v="76000"/>
    <n v="22319.77"/>
    <n v="35000"/>
    <x v="1"/>
    <x v="0"/>
  </r>
  <r>
    <n v="91364868687"/>
    <n v="20001280216255"/>
    <d v="2007-04-27T00:00:00"/>
    <n v="240"/>
    <n v="53"/>
    <n v="187"/>
    <n v="8.6487999999999996"/>
    <n v="75000"/>
    <n v="21749"/>
    <n v="26600"/>
    <x v="2"/>
    <x v="0"/>
  </r>
  <r>
    <n v="14642441115"/>
    <n v="20001280178850"/>
    <d v="2006-06-07T00:00:00"/>
    <n v="180"/>
    <n v="63"/>
    <n v="117"/>
    <n v="8.6487999999999996"/>
    <n v="45000"/>
    <n v="21953.24"/>
    <n v="31500"/>
    <x v="4"/>
    <x v="0"/>
  </r>
  <r>
    <n v="13375694881"/>
    <n v="20001280206942"/>
    <d v="2007-02-22T00:00:00"/>
    <n v="144"/>
    <n v="55"/>
    <n v="89"/>
    <n v="8.6487999999999996"/>
    <n v="81000"/>
    <n v="22131.16"/>
    <n v="55000"/>
    <x v="0"/>
    <x v="0"/>
  </r>
  <r>
    <n v="3052980700"/>
    <n v="20001280208597"/>
    <d v="2007-03-07T00:00:00"/>
    <n v="144"/>
    <n v="54"/>
    <n v="90"/>
    <n v="8.6487999999999996"/>
    <n v="50000"/>
    <n v="22120.04"/>
    <n v="33510.54"/>
    <x v="4"/>
    <x v="0"/>
  </r>
  <r>
    <n v="76903419420"/>
    <n v="20001280331739"/>
    <d v="2008-11-19T00:00:00"/>
    <n v="120"/>
    <n v="34"/>
    <n v="86"/>
    <n v="8.6487999999999996"/>
    <n v="106500"/>
    <n v="22141.01"/>
    <n v="30000"/>
    <x v="5"/>
    <x v="0"/>
  </r>
  <r>
    <n v="88527832968"/>
    <n v="20001280201720"/>
    <d v="2007-01-09T00:00:00"/>
    <n v="180"/>
    <n v="56"/>
    <n v="124"/>
    <n v="8.6487999999999996"/>
    <n v="110000"/>
    <n v="21882.74"/>
    <n v="30000"/>
    <x v="1"/>
    <x v="0"/>
  </r>
  <r>
    <n v="1193779774"/>
    <n v="20001280175036"/>
    <d v="2006-05-09T00:00:00"/>
    <n v="180"/>
    <n v="64"/>
    <n v="116"/>
    <n v="8.6487999999999996"/>
    <n v="105000"/>
    <n v="21908.48"/>
    <n v="50000"/>
    <x v="5"/>
    <x v="0"/>
  </r>
  <r>
    <n v="25103192802"/>
    <n v="20001280176121"/>
    <d v="2006-05-19T00:00:00"/>
    <n v="120"/>
    <n v="64"/>
    <n v="56"/>
    <n v="8.6487999999999996"/>
    <n v="68000"/>
    <n v="22528.26"/>
    <n v="45000"/>
    <x v="1"/>
    <x v="0"/>
  </r>
  <r>
    <n v="67034748853"/>
    <n v="20001280139692"/>
    <d v="2005-07-26T00:00:00"/>
    <n v="144"/>
    <n v="74"/>
    <n v="70"/>
    <n v="8.6487999999999996"/>
    <n v="60000"/>
    <n v="22273.93"/>
    <n v="42000"/>
    <x v="5"/>
    <x v="0"/>
  </r>
  <r>
    <n v="63590620030"/>
    <n v="20001310125694"/>
    <d v="2009-10-09T00:00:00"/>
    <n v="156"/>
    <n v="23"/>
    <n v="133"/>
    <n v="8.6487999999999996"/>
    <n v="117000"/>
    <n v="21779.25"/>
    <n v="25000"/>
    <x v="4"/>
    <x v="0"/>
  </r>
  <r>
    <n v="32180888368"/>
    <n v="20001270069039"/>
    <d v="2007-11-30T00:00:00"/>
    <n v="120"/>
    <n v="46"/>
    <n v="74"/>
    <n v="8.6487999999999996"/>
    <n v="66000"/>
    <n v="22180.38"/>
    <n v="34400"/>
    <x v="5"/>
    <x v="0"/>
  </r>
  <r>
    <n v="25999550840"/>
    <n v="20001280169982"/>
    <d v="2006-04-03T00:00:00"/>
    <n v="120"/>
    <n v="65"/>
    <n v="55"/>
    <n v="8.6487999999999996"/>
    <n v="65000"/>
    <n v="22506.7"/>
    <n v="45500"/>
    <x v="5"/>
    <x v="0"/>
  </r>
  <r>
    <n v="15533686819"/>
    <n v="20001280294477"/>
    <d v="2008-05-14T00:00:00"/>
    <n v="192"/>
    <n v="40"/>
    <n v="152"/>
    <n v="8.6487999999999996"/>
    <n v="57000"/>
    <n v="21698.11"/>
    <n v="39118.550000000003"/>
    <x v="2"/>
    <x v="0"/>
  </r>
  <r>
    <n v="2280010801"/>
    <n v="20001280177322"/>
    <d v="2006-05-26T00:00:00"/>
    <n v="120"/>
    <n v="64"/>
    <n v="56"/>
    <n v="8.6487999999999996"/>
    <n v="70000"/>
    <n v="22465.08"/>
    <n v="45000"/>
    <x v="5"/>
    <x v="0"/>
  </r>
  <r>
    <n v="3310885925"/>
    <n v="72189230001577"/>
    <d v="2008-06-13T00:00:00"/>
    <n v="75"/>
    <n v="12"/>
    <n v="63"/>
    <n v="8.6487999999999996"/>
    <n v="115000"/>
    <n v="22311.8"/>
    <n v="45000"/>
    <x v="5"/>
    <x v="0"/>
  </r>
  <r>
    <n v="8741578708"/>
    <n v="20001280320842"/>
    <d v="2008-09-29T00:00:00"/>
    <n v="240"/>
    <n v="2"/>
    <n v="238"/>
    <n v="8.6487999999999996"/>
    <n v="91000"/>
    <n v="21489.88"/>
    <n v="52000"/>
    <x v="4"/>
    <x v="0"/>
  </r>
  <r>
    <n v="17875235863"/>
    <n v="20001280208309"/>
    <d v="2007-03-05T00:00:00"/>
    <n v="102"/>
    <n v="32"/>
    <n v="70"/>
    <n v="8.6487999999999996"/>
    <n v="74000"/>
    <n v="22166.16"/>
    <n v="57600"/>
    <x v="5"/>
    <x v="0"/>
  </r>
  <r>
    <n v="704774933"/>
    <n v="20001280265140"/>
    <d v="2007-12-12T00:00:00"/>
    <n v="120"/>
    <n v="45"/>
    <n v="75"/>
    <n v="8.6487999999999996"/>
    <n v="56000"/>
    <n v="22090.17"/>
    <n v="33812.730000000003"/>
    <x v="4"/>
    <x v="0"/>
  </r>
  <r>
    <n v="16945029883"/>
    <n v="20001280168811"/>
    <d v="2006-03-24T00:00:00"/>
    <n v="180"/>
    <n v="66"/>
    <n v="114"/>
    <n v="8.6487999999999996"/>
    <n v="80000"/>
    <n v="21774.95"/>
    <n v="40136.699999999997"/>
    <x v="4"/>
    <x v="0"/>
  </r>
  <r>
    <n v="29285465889"/>
    <n v="20001280199644"/>
    <d v="2006-12-19T00:00:00"/>
    <n v="180"/>
    <n v="57"/>
    <n v="123"/>
    <n v="8.6487999999999996"/>
    <n v="100000"/>
    <n v="21720.73"/>
    <n v="30000"/>
    <x v="1"/>
    <x v="0"/>
  </r>
  <r>
    <n v="3565205601"/>
    <n v="20001280199652"/>
    <d v="2006-12-19T00:00:00"/>
    <n v="120"/>
    <n v="57"/>
    <n v="63"/>
    <n v="8.6487999999999996"/>
    <n v="86000"/>
    <n v="22250.5"/>
    <n v="40000"/>
    <x v="2"/>
    <x v="0"/>
  </r>
  <r>
    <n v="85630799649"/>
    <n v="20001280168331"/>
    <d v="2006-03-23T00:00:00"/>
    <n v="180"/>
    <n v="66"/>
    <n v="114"/>
    <n v="8.6487999999999996"/>
    <n v="106000"/>
    <n v="21750.04"/>
    <n v="32000"/>
    <x v="6"/>
    <x v="0"/>
  </r>
  <r>
    <n v="41870336453"/>
    <n v="20001280252081"/>
    <d v="2007-10-15T00:00:00"/>
    <n v="180"/>
    <n v="47"/>
    <n v="133"/>
    <n v="8.6487999999999996"/>
    <n v="58000"/>
    <n v="21643.77"/>
    <n v="28000"/>
    <x v="4"/>
    <x v="0"/>
  </r>
  <r>
    <n v="13397727871"/>
    <n v="20001280218436"/>
    <d v="2007-05-10T00:00:00"/>
    <n v="240"/>
    <n v="52"/>
    <n v="188"/>
    <n v="8.6487999999999996"/>
    <n v="78000"/>
    <n v="21484.73"/>
    <n v="22500"/>
    <x v="0"/>
    <x v="0"/>
  </r>
  <r>
    <n v="12129893848"/>
    <n v="20001280289112"/>
    <d v="2008-04-16T00:00:00"/>
    <n v="120"/>
    <n v="41"/>
    <n v="79"/>
    <n v="8.6487999999999996"/>
    <n v="40000"/>
    <n v="21948.240000000002"/>
    <n v="32000"/>
    <x v="4"/>
    <x v="0"/>
  </r>
  <r>
    <n v="32809865833"/>
    <n v="72162230000153"/>
    <d v="2008-02-19T00:00:00"/>
    <n v="124"/>
    <n v="19"/>
    <n v="105"/>
    <n v="8.6487999999999996"/>
    <n v="65000"/>
    <n v="21729.56"/>
    <n v="35290"/>
    <x v="0"/>
    <x v="0"/>
  </r>
  <r>
    <n v="25299533845"/>
    <n v="20001280340436"/>
    <d v="2009-01-16T00:00:00"/>
    <n v="72"/>
    <n v="32"/>
    <n v="40"/>
    <n v="8.6487999999999996"/>
    <n v="108400"/>
    <n v="22815.439999999999"/>
    <n v="40000"/>
    <x v="2"/>
    <x v="0"/>
  </r>
  <r>
    <n v="6230592827"/>
    <n v="20001280338407"/>
    <d v="2008-12-23T00:00:00"/>
    <n v="51"/>
    <n v="9"/>
    <n v="42"/>
    <n v="8.6487999999999996"/>
    <n v="95000"/>
    <n v="22722.959999999999"/>
    <n v="60000"/>
    <x v="2"/>
    <x v="0"/>
  </r>
  <r>
    <n v="15112095857"/>
    <n v="20001270054414"/>
    <d v="2005-12-21T00:00:00"/>
    <n v="180"/>
    <n v="69"/>
    <n v="111"/>
    <n v="8.6487999999999996"/>
    <n v="86000"/>
    <n v="21681.69"/>
    <n v="32000"/>
    <x v="4"/>
    <x v="0"/>
  </r>
  <r>
    <n v="4560881723"/>
    <n v="20001280196041"/>
    <d v="2006-11-16T00:00:00"/>
    <n v="180"/>
    <n v="58"/>
    <n v="122"/>
    <n v="8.6487999999999996"/>
    <n v="48000"/>
    <n v="21613.39"/>
    <n v="30035.13"/>
    <x v="4"/>
    <x v="0"/>
  </r>
  <r>
    <n v="33191344934"/>
    <n v="20001280348780"/>
    <d v="2009-03-24T00:00:00"/>
    <n v="84"/>
    <n v="30"/>
    <n v="54"/>
    <n v="8.6487999999999996"/>
    <n v="64000"/>
    <n v="22308.21"/>
    <n v="34000"/>
    <x v="5"/>
    <x v="0"/>
  </r>
  <r>
    <n v="16495196806"/>
    <n v="20001280171294"/>
    <d v="2006-04-10T00:00:00"/>
    <n v="180"/>
    <n v="65"/>
    <n v="115"/>
    <n v="8.6487999999999996"/>
    <n v="106000"/>
    <n v="21624.39"/>
    <n v="49183.05"/>
    <x v="2"/>
    <x v="0"/>
  </r>
  <r>
    <n v="26267843890"/>
    <n v="20001280160470"/>
    <d v="2006-01-20T00:00:00"/>
    <n v="108"/>
    <n v="68"/>
    <n v="40"/>
    <n v="8.6487999999999996"/>
    <n v="95000"/>
    <n v="22742.92"/>
    <n v="57000"/>
    <x v="5"/>
    <x v="0"/>
  </r>
  <r>
    <n v="666731861"/>
    <n v="30001270057728"/>
    <d v="2006-04-05T00:00:00"/>
    <n v="180"/>
    <n v="65"/>
    <n v="115"/>
    <n v="8.6487999999999996"/>
    <n v="97000"/>
    <n v="21600.3"/>
    <n v="60000"/>
    <x v="7"/>
    <x v="0"/>
  </r>
  <r>
    <n v="81986254453"/>
    <n v="20001280246480"/>
    <d v="2007-09-21T00:00:00"/>
    <n v="120"/>
    <n v="48"/>
    <n v="72"/>
    <n v="8.6487999999999996"/>
    <n v="50000"/>
    <n v="21946.91"/>
    <n v="35000"/>
    <x v="1"/>
    <x v="0"/>
  </r>
  <r>
    <n v="28827620893"/>
    <n v="20001280226595"/>
    <d v="2007-06-22T00:00:00"/>
    <n v="113"/>
    <n v="2"/>
    <n v="111"/>
    <n v="8.6487999999999996"/>
    <n v="80000"/>
    <n v="21597.38"/>
    <n v="60000"/>
    <x v="1"/>
    <x v="0"/>
  </r>
  <r>
    <n v="44553692600"/>
    <n v="20001280167734"/>
    <d v="2006-03-17T00:00:00"/>
    <n v="96"/>
    <n v="66"/>
    <n v="30"/>
    <n v="8.6487999999999996"/>
    <n v="117000"/>
    <n v="23338.43"/>
    <n v="69500"/>
    <x v="2"/>
    <x v="0"/>
  </r>
  <r>
    <n v="66654599420"/>
    <n v="20001280269367"/>
    <d v="2008-01-07T00:00:00"/>
    <n v="240"/>
    <n v="44"/>
    <n v="196"/>
    <n v="8.6487999999999996"/>
    <n v="41000"/>
    <n v="21331.03"/>
    <n v="25000"/>
    <x v="5"/>
    <x v="0"/>
  </r>
  <r>
    <n v="63068770963"/>
    <n v="20001270058290"/>
    <d v="2006-04-26T00:00:00"/>
    <n v="180"/>
    <n v="65"/>
    <n v="115"/>
    <n v="8.6487999999999996"/>
    <n v="45000"/>
    <n v="21565.17"/>
    <n v="31500"/>
    <x v="2"/>
    <x v="0"/>
  </r>
  <r>
    <n v="3323203836"/>
    <n v="20001280145226"/>
    <d v="2005-09-09T00:00:00"/>
    <n v="180"/>
    <n v="72"/>
    <n v="108"/>
    <n v="8.6487999999999996"/>
    <n v="75500"/>
    <n v="21578.720000000001"/>
    <n v="33000"/>
    <x v="0"/>
    <x v="0"/>
  </r>
  <r>
    <n v="74383051804"/>
    <n v="20001280167882"/>
    <d v="2006-03-20T00:00:00"/>
    <n v="156"/>
    <n v="66"/>
    <n v="90"/>
    <n v="8.6487999999999996"/>
    <n v="83500"/>
    <n v="21699.03"/>
    <n v="35000"/>
    <x v="3"/>
    <x v="0"/>
  </r>
  <r>
    <n v="85101850934"/>
    <n v="20001280255501"/>
    <d v="2007-10-29T00:00:00"/>
    <n v="180"/>
    <n v="4"/>
    <n v="176"/>
    <n v="8.6487999999999996"/>
    <n v="73000"/>
    <n v="21332.74"/>
    <n v="46000"/>
    <x v="4"/>
    <x v="0"/>
  </r>
  <r>
    <n v="79022669653"/>
    <n v="20001280207191"/>
    <d v="2007-02-26T00:00:00"/>
    <n v="120"/>
    <n v="55"/>
    <n v="65"/>
    <n v="8.6487999999999996"/>
    <n v="55000"/>
    <n v="21966.44"/>
    <n v="38500"/>
    <x v="4"/>
    <x v="0"/>
  </r>
  <r>
    <n v="42765307415"/>
    <n v="20001280318155"/>
    <d v="2008-09-15T00:00:00"/>
    <n v="120"/>
    <n v="36"/>
    <n v="84"/>
    <n v="8.6487999999999996"/>
    <n v="60700"/>
    <n v="21718.44"/>
    <n v="30000"/>
    <x v="5"/>
    <x v="0"/>
  </r>
  <r>
    <n v="2913878962"/>
    <n v="20001280172100"/>
    <d v="2006-04-17T00:00:00"/>
    <n v="120"/>
    <n v="65"/>
    <n v="55"/>
    <n v="8.6487999999999996"/>
    <n v="119000"/>
    <n v="22143.31"/>
    <n v="45000"/>
    <x v="5"/>
    <x v="0"/>
  </r>
  <r>
    <n v="20000459879"/>
    <n v="70154230001573"/>
    <d v="2008-04-04T00:00:00"/>
    <n v="120"/>
    <n v="41"/>
    <n v="79"/>
    <n v="8.6487999999999996"/>
    <n v="76000"/>
    <n v="21750.080000000002"/>
    <n v="55159.9"/>
    <x v="3"/>
    <x v="0"/>
  </r>
  <r>
    <n v="21195269749"/>
    <n v="20001270065122"/>
    <d v="2007-03-29T00:00:00"/>
    <n v="144"/>
    <n v="54"/>
    <n v="90"/>
    <n v="8.6487999999999996"/>
    <n v="109000"/>
    <n v="21645.35"/>
    <n v="87200"/>
    <x v="5"/>
    <x v="0"/>
  </r>
  <r>
    <n v="26523683893"/>
    <n v="20001280239026"/>
    <d v="2007-08-17T00:00:00"/>
    <n v="144"/>
    <n v="49"/>
    <n v="95"/>
    <n v="8.6487999999999996"/>
    <n v="55000"/>
    <n v="21598.080000000002"/>
    <n v="31265.41"/>
    <x v="5"/>
    <x v="0"/>
  </r>
  <r>
    <n v="61810886449"/>
    <n v="20001280296160"/>
    <d v="2008-05-26T00:00:00"/>
    <n v="72"/>
    <n v="40"/>
    <n v="32"/>
    <n v="8.6487999999999996"/>
    <n v="100600"/>
    <n v="23072.84"/>
    <n v="50000"/>
    <x v="5"/>
    <x v="0"/>
  </r>
  <r>
    <n v="61783927887"/>
    <n v="20001280263954"/>
    <d v="2007-12-07T00:00:00"/>
    <n v="72"/>
    <n v="45"/>
    <n v="27"/>
    <n v="8.6487999999999996"/>
    <n v="120000"/>
    <n v="23513.23"/>
    <n v="60000"/>
    <x v="5"/>
    <x v="0"/>
  </r>
  <r>
    <n v="19944691020"/>
    <n v="20001270069187"/>
    <d v="2007-12-19T00:00:00"/>
    <n v="144"/>
    <n v="45"/>
    <n v="99"/>
    <n v="8.6487999999999996"/>
    <n v="90000"/>
    <n v="21544.560000000001"/>
    <n v="30000"/>
    <x v="5"/>
    <x v="0"/>
  </r>
  <r>
    <n v="650559185"/>
    <n v="20001330111583"/>
    <d v="2009-07-31T00:00:00"/>
    <n v="72"/>
    <n v="26"/>
    <n v="46"/>
    <n v="8.6487999999999996"/>
    <n v="72000"/>
    <n v="22257.919999999998"/>
    <n v="34200"/>
    <x v="1"/>
    <x v="0"/>
  </r>
  <r>
    <n v="21831831287"/>
    <n v="20001280325054"/>
    <d v="2008-10-17T00:00:00"/>
    <n v="60"/>
    <n v="35"/>
    <n v="25"/>
    <n v="8.6487999999999996"/>
    <n v="77300"/>
    <n v="23638.25"/>
    <n v="55000"/>
    <x v="5"/>
    <x v="0"/>
  </r>
  <r>
    <n v="64208915587"/>
    <n v="20001280169389"/>
    <d v="2006-03-29T00:00:00"/>
    <n v="180"/>
    <n v="66"/>
    <n v="114"/>
    <n v="8.6487999999999996"/>
    <n v="63000"/>
    <n v="21313.97"/>
    <n v="40600"/>
    <x v="0"/>
    <x v="0"/>
  </r>
  <r>
    <n v="2369062673"/>
    <n v="20001280190051"/>
    <d v="2006-09-21T00:00:00"/>
    <n v="180"/>
    <n v="60"/>
    <n v="120"/>
    <n v="8.6487999999999996"/>
    <n v="117000"/>
    <n v="21260.1"/>
    <n v="30000"/>
    <x v="2"/>
    <x v="0"/>
  </r>
  <r>
    <n v="10424243814"/>
    <n v="20001280244690"/>
    <d v="2007-09-11T00:00:00"/>
    <n v="84"/>
    <n v="48"/>
    <n v="36"/>
    <n v="8.6487999999999996"/>
    <n v="92000"/>
    <n v="22599.25"/>
    <n v="50266.87"/>
    <x v="2"/>
    <x v="0"/>
  </r>
  <r>
    <n v="42986338887"/>
    <n v="30001280184676"/>
    <d v="2006-08-02T00:00:00"/>
    <n v="180"/>
    <n v="61"/>
    <n v="119"/>
    <n v="8.6487999999999996"/>
    <n v="103000"/>
    <n v="21250.29"/>
    <n v="30000"/>
    <x v="1"/>
    <x v="0"/>
  </r>
  <r>
    <n v="1347598693"/>
    <n v="20001280252901"/>
    <d v="2007-10-19T00:00:00"/>
    <n v="240"/>
    <n v="47"/>
    <n v="193"/>
    <n v="8.6487999999999996"/>
    <n v="90000"/>
    <n v="21029.27"/>
    <n v="25000"/>
    <x v="4"/>
    <x v="0"/>
  </r>
  <r>
    <n v="5936843890"/>
    <n v="30001280140130"/>
    <d v="2005-07-29T00:00:00"/>
    <n v="144"/>
    <n v="74"/>
    <n v="70"/>
    <n v="8.6487999999999996"/>
    <n v="89000"/>
    <n v="21619.7"/>
    <n v="39824.68"/>
    <x v="0"/>
    <x v="0"/>
  </r>
  <r>
    <n v="27939564811"/>
    <n v="510001310108394"/>
    <d v="2006-02-16T00:00:00"/>
    <n v="180"/>
    <n v="67"/>
    <n v="113"/>
    <n v="8.6487999999999996"/>
    <n v="63051.27"/>
    <n v="21254.53"/>
    <n v="31438.33"/>
    <x v="5"/>
    <x v="0"/>
  </r>
  <r>
    <n v="9086019803"/>
    <n v="20001280313374"/>
    <d v="2008-08-22T00:00:00"/>
    <n v="120"/>
    <n v="37"/>
    <n v="83"/>
    <n v="8.6487999999999996"/>
    <n v="91100"/>
    <n v="21462.84"/>
    <n v="30000"/>
    <x v="2"/>
    <x v="0"/>
  </r>
  <r>
    <n v="115641726"/>
    <n v="20001280170638"/>
    <d v="2006-04-06T00:00:00"/>
    <n v="180"/>
    <n v="65"/>
    <n v="115"/>
    <n v="8.6487999999999996"/>
    <n v="110000"/>
    <n v="21225.14"/>
    <n v="67891"/>
    <x v="2"/>
    <x v="0"/>
  </r>
  <r>
    <n v="21428595856"/>
    <n v="510001310108629"/>
    <d v="2006-03-15T00:00:00"/>
    <n v="52"/>
    <n v="18"/>
    <n v="34"/>
    <n v="8.6487999999999996"/>
    <n v="120000"/>
    <n v="22670.87"/>
    <n v="80000"/>
    <x v="5"/>
    <x v="0"/>
  </r>
  <r>
    <n v="34968262825"/>
    <n v="20001280304910"/>
    <d v="2008-07-14T00:00:00"/>
    <n v="108"/>
    <n v="38"/>
    <n v="70"/>
    <n v="8.6487999999999996"/>
    <n v="47200"/>
    <n v="21540.11"/>
    <n v="32000"/>
    <x v="4"/>
    <x v="0"/>
  </r>
  <r>
    <n v="64733726600"/>
    <n v="20001280186216"/>
    <d v="2006-08-17T00:00:00"/>
    <n v="180"/>
    <n v="61"/>
    <n v="119"/>
    <n v="8.6487999999999996"/>
    <n v="104000"/>
    <n v="21137.08"/>
    <n v="30000"/>
    <x v="5"/>
    <x v="0"/>
  </r>
  <r>
    <n v="43517749915"/>
    <n v="20001280195991"/>
    <d v="2006-11-23T00:00:00"/>
    <n v="180"/>
    <n v="58"/>
    <n v="122"/>
    <n v="8.6487999999999996"/>
    <n v="83000"/>
    <n v="21120.85"/>
    <n v="45000"/>
    <x v="5"/>
    <x v="0"/>
  </r>
  <r>
    <n v="8187848812"/>
    <n v="20001280335416"/>
    <d v="2008-12-09T00:00:00"/>
    <n v="108"/>
    <n v="33"/>
    <n v="75"/>
    <n v="8.6487999999999996"/>
    <n v="106900"/>
    <n v="21458.89"/>
    <n v="30000"/>
    <x v="2"/>
    <x v="0"/>
  </r>
  <r>
    <n v="96354607672"/>
    <n v="20001280245131"/>
    <d v="2007-09-13T00:00:00"/>
    <n v="240"/>
    <n v="48"/>
    <n v="192"/>
    <n v="8.6487999999999996"/>
    <n v="67000"/>
    <n v="20923.650000000001"/>
    <n v="25000"/>
    <x v="5"/>
    <x v="0"/>
  </r>
  <r>
    <n v="57202885620"/>
    <n v="20001280182083"/>
    <d v="2006-07-10T00:00:00"/>
    <n v="180"/>
    <n v="62"/>
    <n v="118"/>
    <n v="8.6487999999999996"/>
    <n v="78000"/>
    <n v="21084.23"/>
    <n v="30000"/>
    <x v="2"/>
    <x v="0"/>
  </r>
  <r>
    <n v="6972242878"/>
    <n v="20001280177497"/>
    <d v="2006-05-29T00:00:00"/>
    <n v="180"/>
    <n v="64"/>
    <n v="116"/>
    <n v="8.6487999999999996"/>
    <n v="118000"/>
    <n v="21077.18"/>
    <n v="70000"/>
    <x v="1"/>
    <x v="0"/>
  </r>
  <r>
    <n v="10182406830"/>
    <n v="70205230000303"/>
    <d v="2008-02-26T00:00:00"/>
    <n v="43"/>
    <n v="27"/>
    <n v="16"/>
    <n v="8.6487999999999996"/>
    <n v="107000"/>
    <n v="25263.58"/>
    <n v="78955.009999999995"/>
    <x v="5"/>
    <x v="0"/>
  </r>
  <r>
    <n v="13655848870"/>
    <n v="20001290052000"/>
    <d v="2006-02-21T00:00:00"/>
    <n v="180"/>
    <n v="67"/>
    <n v="113"/>
    <n v="8.6487999999999996"/>
    <n v="85000"/>
    <n v="20996.27"/>
    <n v="48000"/>
    <x v="5"/>
    <x v="0"/>
  </r>
  <r>
    <n v="14446248812"/>
    <n v="70288230000152"/>
    <d v="2008-11-18T00:00:00"/>
    <n v="120"/>
    <n v="34"/>
    <n v="86"/>
    <n v="8.6487999999999996"/>
    <n v="60000"/>
    <n v="21151.39"/>
    <n v="28700"/>
    <x v="5"/>
    <x v="0"/>
  </r>
  <r>
    <n v="55950744500"/>
    <n v="20001280224142"/>
    <d v="2007-06-11T00:00:00"/>
    <n v="72"/>
    <n v="51"/>
    <n v="21"/>
    <n v="8.6487999999999996"/>
    <n v="100000"/>
    <n v="23799.78"/>
    <n v="77500"/>
    <x v="5"/>
    <x v="0"/>
  </r>
  <r>
    <n v="8841948841"/>
    <n v="20001280179651"/>
    <d v="2006-06-14T00:00:00"/>
    <n v="180"/>
    <n v="63"/>
    <n v="117"/>
    <n v="8.6487999999999996"/>
    <n v="77000"/>
    <n v="20877.37"/>
    <n v="30000"/>
    <x v="2"/>
    <x v="0"/>
  </r>
  <r>
    <n v="50661973620"/>
    <n v="20001280260939"/>
    <d v="2007-11-27T00:00:00"/>
    <n v="120"/>
    <n v="46"/>
    <n v="74"/>
    <n v="8.6487999999999996"/>
    <n v="58000"/>
    <n v="21197.040000000001"/>
    <n v="33000"/>
    <x v="5"/>
    <x v="0"/>
  </r>
  <r>
    <n v="4158880858"/>
    <n v="20001280218657"/>
    <d v="2007-05-11T00:00:00"/>
    <n v="240"/>
    <n v="52"/>
    <n v="188"/>
    <n v="8.6487999999999996"/>
    <n v="55000"/>
    <n v="20639.11"/>
    <n v="25000"/>
    <x v="5"/>
    <x v="0"/>
  </r>
  <r>
    <n v="25327282805"/>
    <n v="20001280218606"/>
    <d v="2007-05-11T00:00:00"/>
    <n v="240"/>
    <n v="52"/>
    <n v="188"/>
    <n v="8.6487999999999996"/>
    <n v="68000"/>
    <n v="20639.11"/>
    <n v="25000"/>
    <x v="4"/>
    <x v="0"/>
  </r>
  <r>
    <n v="5924866807"/>
    <n v="510001300107433"/>
    <d v="2007-02-16T00:00:00"/>
    <n v="65"/>
    <n v="19"/>
    <n v="46"/>
    <n v="8.6487999999999996"/>
    <n v="120000"/>
    <n v="21726.51"/>
    <n v="65000"/>
    <x v="5"/>
    <x v="0"/>
  </r>
  <r>
    <n v="80509177034"/>
    <n v="20001280148748"/>
    <d v="2005-10-13T00:00:00"/>
    <n v="144"/>
    <n v="71"/>
    <n v="73"/>
    <n v="8.6487999999999996"/>
    <n v="55000"/>
    <n v="21178.41"/>
    <n v="38500"/>
    <x v="1"/>
    <x v="0"/>
  </r>
  <r>
    <n v="67797261849"/>
    <n v="20001280219548"/>
    <d v="2007-05-16T00:00:00"/>
    <n v="240"/>
    <n v="52"/>
    <n v="188"/>
    <n v="8.6487999999999996"/>
    <n v="86000"/>
    <n v="20591.3"/>
    <n v="24988"/>
    <x v="5"/>
    <x v="0"/>
  </r>
  <r>
    <n v="25994632899"/>
    <n v="20001280180366"/>
    <d v="2006-06-22T00:00:00"/>
    <n v="144"/>
    <n v="63"/>
    <n v="81"/>
    <n v="8.6487999999999996"/>
    <n v="93000"/>
    <n v="21034.55"/>
    <n v="35000"/>
    <x v="5"/>
    <x v="0"/>
  </r>
  <r>
    <n v="12342074867"/>
    <n v="20001270064045"/>
    <d v="2007-02-07T00:00:00"/>
    <n v="156"/>
    <n v="55"/>
    <n v="101"/>
    <n v="8.6487999999999996"/>
    <n v="112000"/>
    <n v="20817.41"/>
    <n v="40000"/>
    <x v="5"/>
    <x v="0"/>
  </r>
  <r>
    <n v="17739330787"/>
    <n v="20001280325593"/>
    <d v="2008-10-21T00:00:00"/>
    <n v="192"/>
    <n v="35"/>
    <n v="157"/>
    <n v="8.6487999999999996"/>
    <n v="49600"/>
    <n v="20585.349999999999"/>
    <n v="24000"/>
    <x v="3"/>
    <x v="0"/>
  </r>
  <r>
    <n v="5684531822"/>
    <n v="20001280186828"/>
    <d v="2006-08-24T00:00:00"/>
    <n v="180"/>
    <n v="61"/>
    <n v="119"/>
    <n v="8.6487999999999996"/>
    <n v="90000"/>
    <n v="20712.12"/>
    <n v="63000"/>
    <x v="1"/>
    <x v="0"/>
  </r>
  <r>
    <n v="622936999"/>
    <n v="20001280260149"/>
    <d v="2007-11-22T00:00:00"/>
    <n v="84"/>
    <n v="46"/>
    <n v="38"/>
    <n v="8.6487999999999996"/>
    <n v="58000"/>
    <n v="21903.33"/>
    <n v="46400"/>
    <x v="5"/>
    <x v="0"/>
  </r>
  <r>
    <n v="15523431893"/>
    <n v="20001280176709"/>
    <d v="2006-05-22T00:00:00"/>
    <n v="180"/>
    <n v="64"/>
    <n v="116"/>
    <n v="8.6487999999999996"/>
    <n v="51000"/>
    <n v="20695.189999999999"/>
    <n v="30000"/>
    <x v="5"/>
    <x v="0"/>
  </r>
  <r>
    <n v="6202624"/>
    <n v="20001280278749"/>
    <d v="2008-02-22T00:00:00"/>
    <n v="180"/>
    <n v="43"/>
    <n v="137"/>
    <n v="8.6487999999999996"/>
    <n v="47000"/>
    <n v="20605.72"/>
    <n v="26000"/>
    <x v="4"/>
    <x v="0"/>
  </r>
  <r>
    <n v="28485711874"/>
    <n v="20001280254629"/>
    <d v="2007-10-24T00:00:00"/>
    <n v="240"/>
    <n v="47"/>
    <n v="193"/>
    <n v="8.6487999999999996"/>
    <n v="50000"/>
    <n v="20472.669999999998"/>
    <n v="40000"/>
    <x v="2"/>
    <x v="0"/>
  </r>
  <r>
    <n v="36362549520"/>
    <n v="510001310107274"/>
    <d v="2005-10-03T00:00:00"/>
    <n v="180"/>
    <n v="71"/>
    <n v="109"/>
    <n v="8.6487999999999996"/>
    <n v="56700"/>
    <n v="20694.18"/>
    <n v="31300"/>
    <x v="3"/>
    <x v="0"/>
  </r>
  <r>
    <n v="92945236834"/>
    <n v="20001280186461"/>
    <d v="2006-08-21T00:00:00"/>
    <n v="144"/>
    <n v="61"/>
    <n v="83"/>
    <n v="8.6487999999999996"/>
    <n v="80000"/>
    <n v="20842.73"/>
    <n v="33950"/>
    <x v="2"/>
    <x v="0"/>
  </r>
  <r>
    <n v="44849214649"/>
    <n v="20001280300604"/>
    <d v="2008-06-17T00:00:00"/>
    <n v="180"/>
    <n v="39"/>
    <n v="141"/>
    <n v="8.6487999999999996"/>
    <n v="98900"/>
    <n v="20514.419999999998"/>
    <n v="25200"/>
    <x v="5"/>
    <x v="0"/>
  </r>
  <r>
    <n v="7288516792"/>
    <n v="20001280277530"/>
    <d v="2008-02-19T00:00:00"/>
    <n v="84"/>
    <n v="43"/>
    <n v="41"/>
    <n v="8.6487999999999996"/>
    <n v="117000"/>
    <n v="21644.98"/>
    <n v="42500"/>
    <x v="2"/>
    <x v="0"/>
  </r>
  <r>
    <n v="19699801840"/>
    <n v="20001280292938"/>
    <d v="2008-05-07T00:00:00"/>
    <n v="120"/>
    <n v="40"/>
    <n v="80"/>
    <n v="8.6487999999999996"/>
    <n v="61000"/>
    <n v="20842.580000000002"/>
    <n v="30000"/>
    <x v="2"/>
    <x v="0"/>
  </r>
  <r>
    <n v="9774231821"/>
    <n v="20001280269553"/>
    <d v="2008-01-07T00:00:00"/>
    <n v="180"/>
    <n v="44"/>
    <n v="136"/>
    <n v="8.6487999999999996"/>
    <n v="83000"/>
    <n v="20505"/>
    <n v="42000"/>
    <x v="5"/>
    <x v="0"/>
  </r>
  <r>
    <n v="20271657898"/>
    <n v="20001300016264"/>
    <d v="2009-06-24T00:00:00"/>
    <n v="240"/>
    <n v="27"/>
    <n v="213"/>
    <n v="8.6487999999999996"/>
    <n v="69000"/>
    <n v="20303.310000000001"/>
    <n v="32359.279999999999"/>
    <x v="4"/>
    <x v="0"/>
  </r>
  <r>
    <n v="83853251900"/>
    <n v="510001310109064"/>
    <d v="2006-04-24T00:00:00"/>
    <n v="180"/>
    <n v="65"/>
    <n v="115"/>
    <n v="8.6487999999999996"/>
    <n v="50000"/>
    <n v="20536.07"/>
    <n v="30000"/>
    <x v="4"/>
    <x v="0"/>
  </r>
  <r>
    <n v="27124509734"/>
    <n v="20001280259744"/>
    <d v="2007-11-19T00:00:00"/>
    <n v="108"/>
    <n v="46"/>
    <n v="62"/>
    <n v="8.6487999999999996"/>
    <n v="46000"/>
    <n v="21013.33"/>
    <n v="35000"/>
    <x v="1"/>
    <x v="0"/>
  </r>
  <r>
    <n v="17786739882"/>
    <n v="20001290054339"/>
    <d v="2006-11-14T00:00:00"/>
    <n v="180"/>
    <n v="58"/>
    <n v="122"/>
    <n v="8.6487999999999996"/>
    <n v="112000"/>
    <n v="20493.46"/>
    <n v="38510"/>
    <x v="3"/>
    <x v="0"/>
  </r>
  <r>
    <n v="12725094860"/>
    <n v="20001280175516"/>
    <d v="2006-05-11T00:00:00"/>
    <n v="180"/>
    <n v="64"/>
    <n v="116"/>
    <n v="8.6487999999999996"/>
    <n v="117000"/>
    <n v="20499.849999999999"/>
    <n v="55000"/>
    <x v="4"/>
    <x v="0"/>
  </r>
  <r>
    <n v="5479749811"/>
    <n v="70205230000265"/>
    <d v="2007-11-26T00:00:00"/>
    <n v="90"/>
    <n v="31"/>
    <n v="59"/>
    <n v="8.6487999999999996"/>
    <n v="110000"/>
    <n v="20993.8"/>
    <n v="42320"/>
    <x v="5"/>
    <x v="0"/>
  </r>
  <r>
    <n v="62680390768"/>
    <n v="510001310107746"/>
    <d v="2005-12-06T00:00:00"/>
    <n v="180"/>
    <n v="69"/>
    <n v="111"/>
    <n v="8.6487999999999996"/>
    <n v="86000"/>
    <n v="20469.5"/>
    <n v="52000"/>
    <x v="2"/>
    <x v="0"/>
  </r>
  <r>
    <n v="3814430603"/>
    <n v="20001280244747"/>
    <d v="2007-09-12T00:00:00"/>
    <n v="120"/>
    <n v="48"/>
    <n v="72"/>
    <n v="8.6487999999999996"/>
    <n v="70000"/>
    <n v="20742.25"/>
    <n v="33000"/>
    <x v="5"/>
    <x v="0"/>
  </r>
  <r>
    <n v="18022025879"/>
    <n v="20001280221160"/>
    <d v="2007-05-24T00:00:00"/>
    <n v="120"/>
    <n v="52"/>
    <n v="68"/>
    <n v="8.6487999999999996"/>
    <n v="70000"/>
    <n v="20786.8"/>
    <n v="35000"/>
    <x v="0"/>
    <x v="0"/>
  </r>
  <r>
    <n v="44406533834"/>
    <n v="20001280172541"/>
    <d v="2006-04-20T00:00:00"/>
    <n v="108"/>
    <n v="65"/>
    <n v="43"/>
    <n v="8.6487999999999996"/>
    <n v="79000"/>
    <n v="21355.94"/>
    <n v="50000"/>
    <x v="5"/>
    <x v="0"/>
  </r>
  <r>
    <n v="1733916806"/>
    <n v="20001230054057"/>
    <d v="2008-04-09T00:00:00"/>
    <n v="84"/>
    <n v="41"/>
    <n v="43"/>
    <n v="8.6487999999999996"/>
    <n v="104088.98"/>
    <n v="21346.83"/>
    <n v="40000"/>
    <x v="1"/>
    <x v="0"/>
  </r>
  <r>
    <n v="74168193004"/>
    <n v="20001280168480"/>
    <d v="2006-03-23T00:00:00"/>
    <n v="180"/>
    <n v="66"/>
    <n v="114"/>
    <n v="8.6487999999999996"/>
    <n v="95000"/>
    <n v="20390.150000000001"/>
    <n v="30000"/>
    <x v="1"/>
    <x v="0"/>
  </r>
  <r>
    <n v="49973584600"/>
    <n v="20001280324422"/>
    <d v="2008-10-10T00:00:00"/>
    <n v="84"/>
    <n v="35"/>
    <n v="49"/>
    <n v="8.6487999999999996"/>
    <n v="85000"/>
    <n v="21127.85"/>
    <n v="35000"/>
    <x v="5"/>
    <x v="0"/>
  </r>
  <r>
    <n v="3952189693"/>
    <n v="20001280176911"/>
    <d v="2006-05-23T00:00:00"/>
    <n v="180"/>
    <n v="64"/>
    <n v="116"/>
    <n v="8.6487999999999996"/>
    <n v="71000"/>
    <n v="20359.400000000001"/>
    <n v="47000"/>
    <x v="0"/>
    <x v="0"/>
  </r>
  <r>
    <n v="78642221887"/>
    <n v="20001280289570"/>
    <d v="2008-04-18T00:00:00"/>
    <n v="84"/>
    <n v="41"/>
    <n v="43"/>
    <n v="8.6487999999999996"/>
    <n v="120000"/>
    <n v="21291.66"/>
    <n v="40000"/>
    <x v="4"/>
    <x v="0"/>
  </r>
  <r>
    <n v="27738114886"/>
    <n v="20001280307900"/>
    <d v="2007-07-13T00:00:00"/>
    <n v="75"/>
    <n v="25"/>
    <n v="50"/>
    <n v="8.6487999999999996"/>
    <n v="79000"/>
    <n v="21062"/>
    <n v="52701.760000000002"/>
    <x v="5"/>
    <x v="0"/>
  </r>
  <r>
    <n v="42132088500"/>
    <n v="20001280261889"/>
    <d v="2007-11-27T00:00:00"/>
    <n v="180"/>
    <n v="46"/>
    <n v="134"/>
    <n v="8.6487999999999996"/>
    <n v="75000"/>
    <n v="20240.919999999998"/>
    <n v="42000"/>
    <x v="5"/>
    <x v="0"/>
  </r>
  <r>
    <n v="4447417200"/>
    <n v="20001280244593"/>
    <d v="2007-09-11T00:00:00"/>
    <n v="84"/>
    <n v="48"/>
    <n v="36"/>
    <n v="8.6487999999999996"/>
    <n v="60000"/>
    <n v="21580.41"/>
    <n v="48000"/>
    <x v="5"/>
    <x v="0"/>
  </r>
  <r>
    <n v="98470264834"/>
    <n v="20001280289406"/>
    <d v="2008-04-17T00:00:00"/>
    <n v="120"/>
    <n v="41"/>
    <n v="79"/>
    <n v="8.6487999999999996"/>
    <n v="119300"/>
    <n v="20556.41"/>
    <n v="30000"/>
    <x v="5"/>
    <x v="0"/>
  </r>
  <r>
    <n v="17750355812"/>
    <n v="20001280296828"/>
    <d v="2008-05-29T00:00:00"/>
    <n v="180"/>
    <n v="40"/>
    <n v="140"/>
    <n v="8.6487999999999996"/>
    <n v="81000"/>
    <n v="20195.5"/>
    <n v="25000"/>
    <x v="2"/>
    <x v="0"/>
  </r>
  <r>
    <n v="27841666861"/>
    <n v="70337230000014"/>
    <d v="2008-07-15T00:00:00"/>
    <n v="60"/>
    <n v="38"/>
    <n v="22"/>
    <n v="8.6487999999999996"/>
    <n v="83000"/>
    <n v="22842.83"/>
    <n v="60000"/>
    <x v="5"/>
    <x v="0"/>
  </r>
  <r>
    <n v="7986552832"/>
    <n v="20001280162007"/>
    <d v="2006-02-02T00:00:00"/>
    <n v="180"/>
    <n v="67"/>
    <n v="113"/>
    <n v="8.6487999999999996"/>
    <n v="67500"/>
    <n v="20258.59"/>
    <n v="45000"/>
    <x v="5"/>
    <x v="0"/>
  </r>
  <r>
    <n v="30106325841"/>
    <n v="20001280357592"/>
    <d v="2009-06-10T00:00:00"/>
    <n v="120"/>
    <n v="4"/>
    <n v="116"/>
    <n v="8.6487999999999996"/>
    <n v="96000"/>
    <n v="20221.62"/>
    <n v="55000"/>
    <x v="4"/>
    <x v="0"/>
  </r>
  <r>
    <n v="91697964168"/>
    <n v="71392230000136"/>
    <d v="2008-10-23T00:00:00"/>
    <n v="60"/>
    <n v="35"/>
    <n v="25"/>
    <n v="8.6487999999999996"/>
    <n v="65200"/>
    <n v="22380.080000000002"/>
    <n v="52160"/>
    <x v="1"/>
    <x v="0"/>
  </r>
  <r>
    <n v="11229921818"/>
    <n v="20001280179554"/>
    <d v="2006-06-14T00:00:00"/>
    <n v="96"/>
    <n v="63"/>
    <n v="33"/>
    <n v="8.6487999999999996"/>
    <n v="119500"/>
    <n v="21640.59"/>
    <n v="58800"/>
    <x v="4"/>
    <x v="0"/>
  </r>
  <r>
    <n v="87146517187"/>
    <n v="20001280243988"/>
    <d v="2007-09-06T00:00:00"/>
    <n v="96"/>
    <n v="48"/>
    <n v="48"/>
    <n v="8.6487999999999996"/>
    <n v="118000"/>
    <n v="20973.62"/>
    <n v="40000"/>
    <x v="5"/>
    <x v="0"/>
  </r>
  <r>
    <n v="72041137649"/>
    <n v="20001280221534"/>
    <d v="2007-05-25T00:00:00"/>
    <n v="180"/>
    <n v="52"/>
    <n v="128"/>
    <n v="8.6487999999999996"/>
    <n v="68000"/>
    <n v="20127.189999999999"/>
    <n v="27000"/>
    <x v="1"/>
    <x v="0"/>
  </r>
  <r>
    <n v="2793759724"/>
    <n v="20001310129525"/>
    <d v="2009-11-17T00:00:00"/>
    <n v="240"/>
    <n v="22"/>
    <n v="218"/>
    <n v="8.6487999999999996"/>
    <n v="82000"/>
    <n v="19908.41"/>
    <n v="21496.63"/>
    <x v="2"/>
    <x v="0"/>
  </r>
  <r>
    <n v="37411560600"/>
    <n v="20001280159367"/>
    <d v="2006-01-12T00:00:00"/>
    <n v="180"/>
    <n v="68"/>
    <n v="112"/>
    <n v="8.6487999999999996"/>
    <n v="52000"/>
    <n v="20146.169999999998"/>
    <n v="30000"/>
    <x v="1"/>
    <x v="0"/>
  </r>
  <r>
    <n v="4187243852"/>
    <n v="20001280316829"/>
    <d v="2008-09-10T00:00:00"/>
    <n v="300"/>
    <n v="36"/>
    <n v="264"/>
    <n v="8.6487999999999996"/>
    <n v="88000"/>
    <n v="19829.09"/>
    <n v="21726.45"/>
    <x v="2"/>
    <x v="0"/>
  </r>
  <r>
    <n v="22218519860"/>
    <n v="20001280251778"/>
    <d v="2007-10-11T00:00:00"/>
    <n v="240"/>
    <n v="47"/>
    <n v="193"/>
    <n v="8.6487999999999996"/>
    <n v="81000"/>
    <n v="19905.060000000001"/>
    <n v="45000"/>
    <x v="2"/>
    <x v="0"/>
  </r>
  <r>
    <n v="62637150734"/>
    <n v="20001280203056"/>
    <d v="2007-01-19T00:00:00"/>
    <n v="53"/>
    <n v="26"/>
    <n v="27"/>
    <n v="8.6487999999999996"/>
    <n v="97000"/>
    <n v="22041.64"/>
    <n v="70000"/>
    <x v="5"/>
    <x v="0"/>
  </r>
  <r>
    <n v="44303521515"/>
    <n v="20001280199865"/>
    <d v="2006-12-20T00:00:00"/>
    <n v="180"/>
    <n v="57"/>
    <n v="123"/>
    <n v="8.6487999999999996"/>
    <n v="120000"/>
    <n v="20080.32"/>
    <n v="61000"/>
    <x v="1"/>
    <x v="0"/>
  </r>
  <r>
    <n v="88664023891"/>
    <n v="20001280183144"/>
    <d v="2006-07-19T00:00:00"/>
    <n v="120"/>
    <n v="62"/>
    <n v="58"/>
    <n v="8.6487999999999996"/>
    <n v="111000"/>
    <n v="20658.84"/>
    <n v="40000"/>
    <x v="4"/>
    <x v="0"/>
  </r>
  <r>
    <n v="62357352949"/>
    <n v="20001280155299"/>
    <d v="2005-12-09T00:00:00"/>
    <n v="180"/>
    <n v="69"/>
    <n v="111"/>
    <n v="8.6487999999999996"/>
    <n v="117000"/>
    <n v="20105.830000000002"/>
    <n v="65000"/>
    <x v="3"/>
    <x v="0"/>
  </r>
  <r>
    <n v="95595066504"/>
    <n v="20001310126232"/>
    <d v="2009-10-19T00:00:00"/>
    <n v="72"/>
    <n v="23"/>
    <n v="49"/>
    <n v="8.6487999999999996"/>
    <n v="60000"/>
    <n v="20830.16"/>
    <n v="30000"/>
    <x v="5"/>
    <x v="0"/>
  </r>
  <r>
    <n v="10975864807"/>
    <n v="20001280160888"/>
    <d v="2006-01-24T00:00:00"/>
    <n v="180"/>
    <n v="68"/>
    <n v="112"/>
    <n v="8.6487999999999996"/>
    <n v="60000"/>
    <n v="20073.71"/>
    <n v="30000"/>
    <x v="1"/>
    <x v="0"/>
  </r>
  <r>
    <n v="84738588834"/>
    <n v="20001280192542"/>
    <d v="2006-10-16T00:00:00"/>
    <n v="120"/>
    <n v="59"/>
    <n v="61"/>
    <n v="8.6487999999999996"/>
    <n v="55000"/>
    <n v="20543.62"/>
    <n v="38000"/>
    <x v="5"/>
    <x v="0"/>
  </r>
  <r>
    <n v="46777695834"/>
    <n v="20001280186364"/>
    <d v="2006-08-18T00:00:00"/>
    <n v="96"/>
    <n v="61"/>
    <n v="35"/>
    <n v="8.6487999999999996"/>
    <n v="88000"/>
    <n v="21360.799999999999"/>
    <n v="55000"/>
    <x v="4"/>
    <x v="0"/>
  </r>
  <r>
    <n v="60975920944"/>
    <n v="20001280195304"/>
    <d v="2006-11-08T00:00:00"/>
    <n v="180"/>
    <n v="58"/>
    <n v="122"/>
    <n v="8.6487999999999996"/>
    <n v="96000"/>
    <n v="20003.580000000002"/>
    <n v="65000"/>
    <x v="5"/>
    <x v="0"/>
  </r>
  <r>
    <n v="16369941808"/>
    <n v="20001270053000"/>
    <d v="2005-10-20T00:00:00"/>
    <n v="54"/>
    <n v="17"/>
    <n v="37"/>
    <n v="8.6487999999999996"/>
    <n v="114000"/>
    <n v="21197.54"/>
    <n v="70000"/>
    <x v="4"/>
    <x v="0"/>
  </r>
  <r>
    <n v="15315547841"/>
    <n v="30001280156419"/>
    <d v="2005-12-19T00:00:00"/>
    <n v="180"/>
    <n v="69"/>
    <n v="111"/>
    <n v="8.6487999999999996"/>
    <n v="65000"/>
    <n v="20008.68"/>
    <n v="30000"/>
    <x v="5"/>
    <x v="0"/>
  </r>
  <r>
    <n v="24704151875"/>
    <n v="20001280320362"/>
    <d v="2008-09-25T00:00:00"/>
    <n v="120"/>
    <n v="36"/>
    <n v="84"/>
    <n v="8.6487999999999996"/>
    <n v="64400"/>
    <n v="20188.71"/>
    <n v="28000"/>
    <x v="5"/>
    <x v="0"/>
  </r>
  <r>
    <n v="10271481404"/>
    <n v="20001280192135"/>
    <d v="2006-10-10T00:00:00"/>
    <n v="144"/>
    <n v="59"/>
    <n v="85"/>
    <n v="8.6487999999999996"/>
    <n v="55000"/>
    <n v="20127.07"/>
    <n v="32000"/>
    <x v="0"/>
    <x v="0"/>
  </r>
  <r>
    <n v="25929897816"/>
    <n v="20001280308168"/>
    <d v="2007-08-13T00:00:00"/>
    <n v="63"/>
    <n v="22"/>
    <n v="41"/>
    <n v="8.6487999999999996"/>
    <n v="72000"/>
    <n v="20939.04"/>
    <n v="57600"/>
    <x v="5"/>
    <x v="0"/>
  </r>
  <r>
    <n v="15216131841"/>
    <n v="30001290056140"/>
    <d v="2007-02-13T00:00:00"/>
    <n v="240"/>
    <n v="55"/>
    <n v="185"/>
    <n v="8.6487999999999996"/>
    <n v="120000"/>
    <n v="19725.560000000001"/>
    <n v="40000"/>
    <x v="2"/>
    <x v="0"/>
  </r>
  <r>
    <n v="8793698844"/>
    <n v="20001280192666"/>
    <d v="2006-10-16T00:00:00"/>
    <n v="180"/>
    <n v="59"/>
    <n v="121"/>
    <n v="8.6487999999999996"/>
    <n v="104000"/>
    <n v="19863.55"/>
    <n v="72800"/>
    <x v="5"/>
    <x v="0"/>
  </r>
  <r>
    <n v="27404952859"/>
    <n v="20001280222743"/>
    <d v="2007-05-30T00:00:00"/>
    <n v="120"/>
    <n v="52"/>
    <n v="68"/>
    <n v="8.6487999999999996"/>
    <n v="105000"/>
    <n v="20251.919999999998"/>
    <n v="34000"/>
    <x v="4"/>
    <x v="0"/>
  </r>
  <r>
    <n v="2941330895"/>
    <n v="20001280184515"/>
    <d v="2006-08-01T00:00:00"/>
    <n v="180"/>
    <n v="61"/>
    <n v="119"/>
    <n v="8.6487999999999996"/>
    <n v="65000"/>
    <n v="19850.080000000002"/>
    <n v="28000"/>
    <x v="5"/>
    <x v="0"/>
  </r>
  <r>
    <n v="6101836568"/>
    <n v="72291230000293"/>
    <d v="2008-09-08T00:00:00"/>
    <n v="120"/>
    <n v="36"/>
    <n v="84"/>
    <n v="8.6487999999999996"/>
    <n v="100000"/>
    <n v="20064.32"/>
    <n v="27666.71"/>
    <x v="5"/>
    <x v="0"/>
  </r>
  <r>
    <n v="8580318769"/>
    <n v="20001280184469"/>
    <d v="2006-08-01T00:00:00"/>
    <n v="132"/>
    <n v="61"/>
    <n v="71"/>
    <n v="8.6487999999999996"/>
    <n v="60000"/>
    <n v="20187.259999999998"/>
    <n v="35000"/>
    <x v="4"/>
    <x v="0"/>
  </r>
  <r>
    <n v="99220164515"/>
    <n v="510001310113347"/>
    <d v="2007-07-19T00:00:00"/>
    <n v="120"/>
    <n v="50"/>
    <n v="70"/>
    <n v="8.6487999999999996"/>
    <n v="71000"/>
    <n v="20196"/>
    <n v="33000"/>
    <x v="4"/>
    <x v="0"/>
  </r>
  <r>
    <n v="2858482918"/>
    <n v="20001280206578"/>
    <d v="2007-02-16T00:00:00"/>
    <n v="180"/>
    <n v="55"/>
    <n v="125"/>
    <n v="8.6487999999999996"/>
    <n v="60000"/>
    <n v="19790.84"/>
    <n v="27000"/>
    <x v="2"/>
    <x v="0"/>
  </r>
  <r>
    <n v="26167427801"/>
    <n v="20001280181621"/>
    <d v="2006-07-05T00:00:00"/>
    <n v="90"/>
    <n v="43"/>
    <n v="47"/>
    <n v="8.6487999999999996"/>
    <n v="100000"/>
    <n v="20628.37"/>
    <n v="53000"/>
    <x v="2"/>
    <x v="0"/>
  </r>
  <r>
    <n v="26339116841"/>
    <n v="20001280162449"/>
    <d v="2006-02-03T00:00:00"/>
    <n v="180"/>
    <n v="67"/>
    <n v="113"/>
    <n v="8.6487999999999996"/>
    <n v="60000"/>
    <n v="19829.28"/>
    <n v="42000"/>
    <x v="3"/>
    <x v="0"/>
  </r>
  <r>
    <n v="16139217806"/>
    <n v="20001280175940"/>
    <d v="2006-05-15T00:00:00"/>
    <n v="180"/>
    <n v="3"/>
    <n v="177"/>
    <n v="8.6487999999999996"/>
    <n v="103000"/>
    <n v="19627.88"/>
    <n v="63000"/>
    <x v="1"/>
    <x v="0"/>
  </r>
  <r>
    <n v="78897645704"/>
    <n v="20001280155051"/>
    <d v="2005-12-08T00:00:00"/>
    <n v="78"/>
    <n v="38"/>
    <n v="40"/>
    <n v="8.6487999999999996"/>
    <n v="106000"/>
    <n v="20830.54"/>
    <n v="60000"/>
    <x v="5"/>
    <x v="0"/>
  </r>
  <r>
    <n v="29493467821"/>
    <n v="20001280185147"/>
    <d v="2006-08-07T00:00:00"/>
    <n v="132"/>
    <n v="61"/>
    <n v="71"/>
    <n v="8.6487999999999996"/>
    <n v="50000"/>
    <n v="20110.71"/>
    <n v="35000"/>
    <x v="4"/>
    <x v="0"/>
  </r>
  <r>
    <n v="43873260000"/>
    <n v="20001280167360"/>
    <d v="2006-03-15T00:00:00"/>
    <n v="180"/>
    <n v="66"/>
    <n v="114"/>
    <n v="8.6487999999999996"/>
    <n v="92000"/>
    <n v="19756.439999999999"/>
    <n v="29000"/>
    <x v="2"/>
    <x v="0"/>
  </r>
  <r>
    <n v="24926282801"/>
    <n v="20001280157879"/>
    <d v="2005-12-29T00:00:00"/>
    <n v="180"/>
    <n v="69"/>
    <n v="111"/>
    <n v="8.6487999999999996"/>
    <n v="115000"/>
    <n v="19750.810000000001"/>
    <n v="70000"/>
    <x v="2"/>
    <x v="0"/>
  </r>
  <r>
    <n v="29956156850"/>
    <n v="20001280152591"/>
    <d v="2005-11-17T00:00:00"/>
    <n v="77"/>
    <n v="22"/>
    <n v="55"/>
    <n v="8.6487999999999996"/>
    <n v="115000"/>
    <n v="20308.080000000002"/>
    <n v="49000"/>
    <x v="2"/>
    <x v="0"/>
  </r>
  <r>
    <n v="19131259120"/>
    <n v="20001290071454"/>
    <d v="2008-08-29T00:00:00"/>
    <n v="108"/>
    <n v="37"/>
    <n v="71"/>
    <n v="8.6487999999999996"/>
    <n v="60000"/>
    <n v="20038.849999999999"/>
    <n v="29500"/>
    <x v="5"/>
    <x v="0"/>
  </r>
  <r>
    <n v="62324721600"/>
    <n v="20001280153083"/>
    <d v="2005-11-22T00:00:00"/>
    <n v="144"/>
    <n v="70"/>
    <n v="74"/>
    <n v="8.6487999999999996"/>
    <n v="110000"/>
    <n v="19992.96"/>
    <n v="36000"/>
    <x v="5"/>
    <x v="0"/>
  </r>
  <r>
    <n v="2372884867"/>
    <n v="20001280295180"/>
    <d v="2008-05-20T00:00:00"/>
    <n v="180"/>
    <n v="40"/>
    <n v="140"/>
    <n v="8.6487999999999996"/>
    <n v="69000"/>
    <n v="19575.919999999998"/>
    <n v="48000"/>
    <x v="5"/>
    <x v="0"/>
  </r>
  <r>
    <n v="66579783834"/>
    <n v="20001280254351"/>
    <d v="2007-10-25T00:00:00"/>
    <n v="72"/>
    <n v="47"/>
    <n v="25"/>
    <n v="8.6487999999999996"/>
    <n v="120000"/>
    <n v="21714.78"/>
    <n v="60000"/>
    <x v="5"/>
    <x v="0"/>
  </r>
  <r>
    <n v="14252899672"/>
    <n v="20001280251638"/>
    <d v="2007-10-11T00:00:00"/>
    <n v="192"/>
    <n v="3"/>
    <n v="189"/>
    <n v="8.6487999999999996"/>
    <n v="101000"/>
    <n v="19410.21"/>
    <n v="70000"/>
    <x v="5"/>
    <x v="0"/>
  </r>
  <r>
    <n v="69418160404"/>
    <n v="20001280206012"/>
    <d v="2007-02-14T00:00:00"/>
    <n v="120"/>
    <n v="55"/>
    <n v="65"/>
    <n v="8.6487999999999996"/>
    <n v="50000"/>
    <n v="20012.8"/>
    <n v="35000"/>
    <x v="2"/>
    <x v="0"/>
  </r>
  <r>
    <n v="98993771804"/>
    <n v="20001290069867"/>
    <d v="2008-06-12T00:00:00"/>
    <n v="108"/>
    <n v="39"/>
    <n v="69"/>
    <n v="8.6487999999999996"/>
    <n v="75000"/>
    <n v="19949.34"/>
    <n v="29998.99"/>
    <x v="1"/>
    <x v="0"/>
  </r>
  <r>
    <n v="63612070649"/>
    <n v="20001280270080"/>
    <d v="2008-01-09T00:00:00"/>
    <n v="120"/>
    <n v="44"/>
    <n v="76"/>
    <n v="8.6487999999999996"/>
    <n v="87000"/>
    <n v="19849.57"/>
    <n v="30000"/>
    <x v="4"/>
    <x v="0"/>
  </r>
  <r>
    <n v="27816583087"/>
    <n v="20001280298537"/>
    <d v="2008-06-05T00:00:00"/>
    <n v="156"/>
    <n v="39"/>
    <n v="117"/>
    <n v="8.6487999999999996"/>
    <n v="71700"/>
    <n v="19563.310000000001"/>
    <n v="25000"/>
    <x v="5"/>
    <x v="0"/>
  </r>
  <r>
    <n v="79158137653"/>
    <n v="20001280149981"/>
    <d v="2005-10-25T00:00:00"/>
    <n v="180"/>
    <n v="71"/>
    <n v="109"/>
    <n v="8.6487999999999996"/>
    <n v="102000"/>
    <n v="19573.439999999999"/>
    <n v="29875.759999999998"/>
    <x v="4"/>
    <x v="0"/>
  </r>
  <r>
    <n v="5788333873"/>
    <n v="20001280146150"/>
    <d v="2005-09-20T00:00:00"/>
    <n v="180"/>
    <n v="72"/>
    <n v="108"/>
    <n v="8.6487999999999996"/>
    <n v="53500"/>
    <n v="19574.900000000001"/>
    <n v="30000"/>
    <x v="2"/>
    <x v="0"/>
  </r>
  <r>
    <n v="13398318649"/>
    <n v="20001280311541"/>
    <d v="2008-08-14T00:00:00"/>
    <n v="84"/>
    <n v="37"/>
    <n v="47"/>
    <n v="8.6487999999999996"/>
    <n v="61400"/>
    <n v="20296.62"/>
    <n v="35000"/>
    <x v="4"/>
    <x v="0"/>
  </r>
  <r>
    <n v="48015520649"/>
    <n v="20001280168730"/>
    <d v="2006-03-24T00:00:00"/>
    <n v="108"/>
    <n v="66"/>
    <n v="42"/>
    <n v="8.6487999999999996"/>
    <n v="111000"/>
    <n v="20429.66"/>
    <n v="49000"/>
    <x v="0"/>
    <x v="0"/>
  </r>
  <r>
    <n v="2294563832"/>
    <n v="20001280166738"/>
    <d v="2006-04-07T00:00:00"/>
    <n v="65"/>
    <n v="24"/>
    <n v="41"/>
    <n v="8.6487999999999996"/>
    <n v="120000"/>
    <n v="20462.259999999998"/>
    <n v="60000"/>
    <x v="4"/>
    <x v="0"/>
  </r>
  <r>
    <n v="7400731840"/>
    <n v="20001270062905"/>
    <d v="2006-12-22T00:00:00"/>
    <n v="120"/>
    <n v="57"/>
    <n v="63"/>
    <n v="8.6487999999999996"/>
    <n v="110000"/>
    <n v="19908.03"/>
    <n v="35863.550000000003"/>
    <x v="5"/>
    <x v="0"/>
  </r>
  <r>
    <n v="22130727875"/>
    <n v="72144230001810"/>
    <d v="2008-06-12T00:00:00"/>
    <n v="120"/>
    <n v="39"/>
    <n v="81"/>
    <n v="8.6487999999999996"/>
    <n v="110000"/>
    <n v="19672.8"/>
    <n v="28000"/>
    <x v="5"/>
    <x v="0"/>
  </r>
  <r>
    <n v="55779778191"/>
    <n v="20001280265701"/>
    <d v="2007-12-17T00:00:00"/>
    <n v="72"/>
    <n v="45"/>
    <n v="27"/>
    <n v="8.6487999999999996"/>
    <n v="70000"/>
    <n v="21301.71"/>
    <n v="54400"/>
    <x v="5"/>
    <x v="0"/>
  </r>
  <r>
    <n v="38207320044"/>
    <n v="20001280205741"/>
    <d v="2007-02-12T00:00:00"/>
    <n v="180"/>
    <n v="55"/>
    <n v="125"/>
    <n v="8.6487999999999996"/>
    <n v="90000"/>
    <n v="19397.04"/>
    <n v="40000"/>
    <x v="4"/>
    <x v="0"/>
  </r>
  <r>
    <n v="34943943004"/>
    <n v="20001280194537"/>
    <d v="2006-11-01T00:00:00"/>
    <n v="81"/>
    <n v="34"/>
    <n v="47"/>
    <n v="8.6487999999999996"/>
    <n v="100000"/>
    <n v="20222.259999999998"/>
    <n v="54163.45"/>
    <x v="3"/>
    <x v="0"/>
  </r>
  <r>
    <n v="11423218000"/>
    <n v="20001280356618"/>
    <d v="2009-05-29T00:00:00"/>
    <n v="120"/>
    <n v="28"/>
    <n v="92"/>
    <n v="8.6487999999999996"/>
    <n v="53000"/>
    <n v="19566.16"/>
    <n v="25000"/>
    <x v="5"/>
    <x v="0"/>
  </r>
  <r>
    <n v="25938656877"/>
    <n v="30001270060907"/>
    <d v="2006-08-16T00:00:00"/>
    <n v="180"/>
    <n v="61"/>
    <n v="119"/>
    <n v="8.6487999999999996"/>
    <n v="101000"/>
    <n v="19342.39"/>
    <n v="27420.33"/>
    <x v="1"/>
    <x v="0"/>
  </r>
  <r>
    <n v="70509379834"/>
    <n v="20001280191120"/>
    <d v="2006-09-29T00:00:00"/>
    <n v="144"/>
    <n v="60"/>
    <n v="84"/>
    <n v="8.6487999999999996"/>
    <n v="46000"/>
    <n v="19518.02"/>
    <n v="31500"/>
    <x v="4"/>
    <x v="0"/>
  </r>
  <r>
    <n v="25341324749"/>
    <n v="20001280181273"/>
    <d v="2006-07-03T00:00:00"/>
    <n v="156"/>
    <n v="62"/>
    <n v="94"/>
    <n v="8.6487999999999996"/>
    <n v="73000"/>
    <n v="19419.169999999998"/>
    <n v="30000"/>
    <x v="3"/>
    <x v="0"/>
  </r>
  <r>
    <n v="49364154134"/>
    <n v="20001280231653"/>
    <d v="2007-07-19T00:00:00"/>
    <n v="96"/>
    <n v="50"/>
    <n v="46"/>
    <n v="8.6487999999999996"/>
    <n v="107000"/>
    <n v="20108.45"/>
    <n v="40000"/>
    <x v="4"/>
    <x v="0"/>
  </r>
  <r>
    <n v="37030981200"/>
    <n v="20001280221860"/>
    <d v="2007-05-29T00:00:00"/>
    <n v="84"/>
    <n v="52"/>
    <n v="32"/>
    <n v="8.6487999999999996"/>
    <n v="120000"/>
    <n v="20722.8"/>
    <n v="49818.62"/>
    <x v="3"/>
    <x v="0"/>
  </r>
  <r>
    <n v="16299366850"/>
    <n v="30001280167542"/>
    <d v="2006-03-16T00:00:00"/>
    <n v="74"/>
    <n v="14"/>
    <n v="60"/>
    <n v="8.6487999999999996"/>
    <n v="89000"/>
    <n v="19669.05"/>
    <n v="55000"/>
    <x v="1"/>
    <x v="0"/>
  </r>
  <r>
    <n v="28903379870"/>
    <n v="20001280157933"/>
    <d v="2005-12-29T00:00:00"/>
    <n v="180"/>
    <n v="69"/>
    <n v="111"/>
    <n v="8.6487999999999996"/>
    <n v="106500"/>
    <n v="19200.099999999999"/>
    <n v="74500"/>
    <x v="5"/>
    <x v="0"/>
  </r>
  <r>
    <n v="24549441895"/>
    <n v="30001280177335"/>
    <d v="2006-05-26T00:00:00"/>
    <n v="112"/>
    <n v="41"/>
    <n v="71"/>
    <n v="8.6487999999999996"/>
    <n v="80000"/>
    <n v="19464.55"/>
    <n v="54600"/>
    <x v="1"/>
    <x v="0"/>
  </r>
  <r>
    <n v="3681398836"/>
    <n v="30001280182746"/>
    <d v="2006-07-17T00:00:00"/>
    <n v="77"/>
    <n v="13"/>
    <n v="64"/>
    <n v="8.6487999999999996"/>
    <n v="103000"/>
    <n v="19544.27"/>
    <n v="50000"/>
    <x v="5"/>
    <x v="0"/>
  </r>
  <r>
    <n v="85418200410"/>
    <n v="20001300012358"/>
    <d v="2009-04-27T00:00:00"/>
    <n v="180"/>
    <n v="29"/>
    <n v="151"/>
    <n v="8.6487999999999996"/>
    <n v="120000"/>
    <n v="18996.53"/>
    <n v="58506.38"/>
    <x v="4"/>
    <x v="0"/>
  </r>
  <r>
    <n v="46453369672"/>
    <n v="20001280182610"/>
    <d v="2006-07-14T00:00:00"/>
    <n v="120"/>
    <n v="62"/>
    <n v="58"/>
    <n v="8.6487999999999996"/>
    <n v="110000"/>
    <n v="19626.349999999999"/>
    <n v="38000"/>
    <x v="5"/>
    <x v="0"/>
  </r>
  <r>
    <n v="55582419004"/>
    <n v="20001280193867"/>
    <d v="2006-10-27T00:00:00"/>
    <n v="144"/>
    <n v="59"/>
    <n v="85"/>
    <n v="8.6487999999999996"/>
    <n v="120000"/>
    <n v="19274.400000000001"/>
    <n v="67600"/>
    <x v="2"/>
    <x v="0"/>
  </r>
  <r>
    <n v="59021071134"/>
    <n v="20001280340550"/>
    <d v="2009-01-19T00:00:00"/>
    <n v="180"/>
    <n v="5"/>
    <n v="175"/>
    <n v="8.6487999999999996"/>
    <n v="96200"/>
    <n v="18900.57"/>
    <n v="36000"/>
    <x v="4"/>
    <x v="0"/>
  </r>
  <r>
    <n v="76517004572"/>
    <n v="20001280173521"/>
    <d v="2006-04-27T00:00:00"/>
    <n v="180"/>
    <n v="2"/>
    <n v="178"/>
    <n v="8.6487999999999996"/>
    <n v="109000"/>
    <n v="18877.62"/>
    <n v="81000"/>
    <x v="4"/>
    <x v="0"/>
  </r>
  <r>
    <n v="77315499687"/>
    <n v="20001280276983"/>
    <d v="2008-02-14T00:00:00"/>
    <n v="73"/>
    <n v="1"/>
    <n v="72"/>
    <n v="8.6487999999999996"/>
    <n v="80000"/>
    <n v="19361.2"/>
    <n v="49000"/>
    <x v="0"/>
    <x v="0"/>
  </r>
  <r>
    <n v="12651205877"/>
    <n v="20001280314630"/>
    <d v="2008-08-29T00:00:00"/>
    <n v="108"/>
    <n v="37"/>
    <n v="71"/>
    <n v="8.6487999999999996"/>
    <n v="80000"/>
    <n v="19335.349999999999"/>
    <n v="27800"/>
    <x v="6"/>
    <x v="0"/>
  </r>
  <r>
    <n v="97158062872"/>
    <n v="20001280299681"/>
    <d v="2008-06-12T00:00:00"/>
    <n v="79"/>
    <n v="9"/>
    <n v="70"/>
    <n v="8.6487999999999996"/>
    <n v="62900"/>
    <n v="19302.419999999998"/>
    <n v="40000"/>
    <x v="5"/>
    <x v="0"/>
  </r>
  <r>
    <n v="38787016834"/>
    <n v="20001280271795"/>
    <d v="2008-01-17T00:00:00"/>
    <n v="84"/>
    <n v="44"/>
    <n v="40"/>
    <n v="8.6487999999999996"/>
    <n v="70000"/>
    <n v="19871.03"/>
    <n v="40000"/>
    <x v="5"/>
    <x v="0"/>
  </r>
  <r>
    <n v="94718253853"/>
    <n v="20001280197749"/>
    <d v="2006-12-04T00:00:00"/>
    <n v="96"/>
    <n v="57"/>
    <n v="39"/>
    <n v="8.6487999999999996"/>
    <n v="66000"/>
    <n v="19886.68"/>
    <n v="46000"/>
    <x v="2"/>
    <x v="0"/>
  </r>
  <r>
    <n v="6037877890"/>
    <n v="20001280250542"/>
    <d v="2007-10-05T00:00:00"/>
    <n v="120"/>
    <n v="47"/>
    <n v="73"/>
    <n v="8.6487999999999996"/>
    <n v="118000"/>
    <n v="19143.53"/>
    <n v="30000"/>
    <x v="0"/>
    <x v="0"/>
  </r>
  <r>
    <n v="82411417934"/>
    <n v="510001310109552"/>
    <d v="2006-07-03T00:00:00"/>
    <n v="132"/>
    <n v="62"/>
    <n v="70"/>
    <n v="8.6487999999999996"/>
    <n v="48000"/>
    <n v="19141.560000000001"/>
    <n v="33600"/>
    <x v="4"/>
    <x v="0"/>
  </r>
  <r>
    <n v="27129328894"/>
    <n v="20001280317345"/>
    <d v="2008-09-11T00:00:00"/>
    <n v="120"/>
    <n v="36"/>
    <n v="84"/>
    <n v="8.6487999999999996"/>
    <n v="119800"/>
    <n v="18981.2"/>
    <n v="70000"/>
    <x v="5"/>
    <x v="0"/>
  </r>
  <r>
    <n v="1236574664"/>
    <n v="20001310115516"/>
    <d v="2009-07-22T00:00:00"/>
    <n v="72"/>
    <n v="26"/>
    <n v="46"/>
    <n v="8.6487999999999996"/>
    <n v="110000"/>
    <n v="19553.8"/>
    <n v="30000"/>
    <x v="2"/>
    <x v="0"/>
  </r>
  <r>
    <n v="17607097864"/>
    <n v="510001310110810"/>
    <d v="2007-01-03T00:00:00"/>
    <n v="43"/>
    <n v="10"/>
    <n v="33"/>
    <n v="8.6487999999999996"/>
    <n v="110000"/>
    <n v="20063.28"/>
    <n v="66000"/>
    <x v="0"/>
    <x v="0"/>
  </r>
  <r>
    <n v="26547858820"/>
    <n v="20001290069034"/>
    <d v="2008-04-24T00:00:00"/>
    <n v="240"/>
    <n v="4"/>
    <n v="236"/>
    <n v="8.6487999999999996"/>
    <n v="72200"/>
    <n v="18458.53"/>
    <n v="43883.51"/>
    <x v="5"/>
    <x v="0"/>
  </r>
  <r>
    <n v="3804157718"/>
    <n v="20001290060452"/>
    <d v="2007-08-09T00:00:00"/>
    <n v="84"/>
    <n v="49"/>
    <n v="35"/>
    <n v="8.6487999999999996"/>
    <n v="57000"/>
    <n v="19921.95"/>
    <n v="45600"/>
    <x v="1"/>
    <x v="0"/>
  </r>
  <r>
    <n v="10352998873"/>
    <n v="30001280159167"/>
    <d v="2006-01-10T00:00:00"/>
    <n v="81"/>
    <n v="32"/>
    <n v="49"/>
    <n v="8.6487999999999996"/>
    <n v="73000"/>
    <n v="19314.439999999999"/>
    <n v="51100"/>
    <x v="1"/>
    <x v="0"/>
  </r>
  <r>
    <n v="94161216815"/>
    <n v="20001300005700"/>
    <d v="2008-09-29T00:00:00"/>
    <n v="60"/>
    <n v="36"/>
    <n v="24"/>
    <n v="8.6487999999999996"/>
    <n v="107000"/>
    <n v="20625.77"/>
    <n v="50000"/>
    <x v="1"/>
    <x v="0"/>
  </r>
  <r>
    <n v="659301857"/>
    <n v="20001280212756"/>
    <d v="2007-04-09T00:00:00"/>
    <n v="71"/>
    <n v="9"/>
    <n v="62"/>
    <n v="8.6487999999999996"/>
    <n v="50000"/>
    <n v="18961.13"/>
    <n v="40000"/>
    <x v="5"/>
    <x v="0"/>
  </r>
  <r>
    <n v="4421745600"/>
    <n v="20001280339365"/>
    <d v="2009-01-08T00:00:00"/>
    <n v="168"/>
    <n v="6"/>
    <n v="162"/>
    <n v="8.6487999999999996"/>
    <n v="93000"/>
    <n v="18371.73"/>
    <n v="36000"/>
    <x v="2"/>
    <x v="0"/>
  </r>
  <r>
    <n v="3630240852"/>
    <n v="20001290075310"/>
    <d v="2009-02-17T00:00:00"/>
    <n v="120"/>
    <n v="3"/>
    <n v="117"/>
    <n v="8.6487999999999996"/>
    <n v="90000"/>
    <n v="18447.62"/>
    <n v="48000"/>
    <x v="4"/>
    <x v="0"/>
  </r>
  <r>
    <n v="82200424353"/>
    <n v="20001280292806"/>
    <d v="2008-04-18T00:00:00"/>
    <n v="55"/>
    <n v="20"/>
    <n v="35"/>
    <n v="8.6487999999999996"/>
    <n v="110000"/>
    <n v="19609.41"/>
    <n v="58000"/>
    <x v="5"/>
    <x v="0"/>
  </r>
  <r>
    <n v="89643879615"/>
    <n v="510001310108416"/>
    <d v="2006-02-21T00:00:00"/>
    <n v="120"/>
    <n v="67"/>
    <n v="53"/>
    <n v="8.6487999999999996"/>
    <n v="119000"/>
    <n v="18989.900000000001"/>
    <n v="40000"/>
    <x v="4"/>
    <x v="0"/>
  </r>
  <r>
    <n v="17619865896"/>
    <n v="20001280221429"/>
    <d v="2007-05-25T00:00:00"/>
    <n v="96"/>
    <n v="52"/>
    <n v="44"/>
    <n v="8.6487999999999996"/>
    <n v="91000"/>
    <n v="19218.79"/>
    <n v="40000"/>
    <x v="4"/>
    <x v="0"/>
  </r>
  <r>
    <n v="1739447794"/>
    <n v="20001280172142"/>
    <d v="2006-04-18T00:00:00"/>
    <n v="120"/>
    <n v="65"/>
    <n v="55"/>
    <n v="8.6487999999999996"/>
    <n v="55000"/>
    <n v="18936.43"/>
    <n v="38500"/>
    <x v="3"/>
    <x v="0"/>
  </r>
  <r>
    <n v="53762428972"/>
    <n v="20001280186712"/>
    <d v="2006-08-23T00:00:00"/>
    <n v="84"/>
    <n v="61"/>
    <n v="23"/>
    <n v="8.6487999999999996"/>
    <n v="110000"/>
    <n v="20397.36"/>
    <n v="70000"/>
    <x v="2"/>
    <x v="0"/>
  </r>
  <r>
    <n v="10662135857"/>
    <n v="20001280189436"/>
    <d v="2006-09-15T00:00:00"/>
    <n v="120"/>
    <n v="60"/>
    <n v="60"/>
    <n v="8.6487999999999996"/>
    <n v="81000"/>
    <n v="18632.349999999999"/>
    <n v="35000"/>
    <x v="3"/>
    <x v="0"/>
  </r>
  <r>
    <n v="26041230880"/>
    <n v="20001280287608"/>
    <d v="2008-04-09T00:00:00"/>
    <n v="61"/>
    <n v="20"/>
    <n v="41"/>
    <n v="8.6487999999999996"/>
    <n v="120000"/>
    <n v="19067.22"/>
    <n v="45000"/>
    <x v="2"/>
    <x v="0"/>
  </r>
  <r>
    <n v="88851346100"/>
    <n v="20001230055444"/>
    <d v="2009-03-27T00:00:00"/>
    <n v="84"/>
    <n v="30"/>
    <n v="54"/>
    <n v="8.6487999999999996"/>
    <n v="78629.48"/>
    <n v="18694.05"/>
    <n v="28500"/>
    <x v="4"/>
    <x v="0"/>
  </r>
  <r>
    <n v="51643391291"/>
    <n v="20001280306084"/>
    <d v="2008-07-16T00:00:00"/>
    <n v="72"/>
    <n v="38"/>
    <n v="34"/>
    <n v="8.6487999999999996"/>
    <n v="70000"/>
    <n v="19360.72"/>
    <n v="39480.86"/>
    <x v="1"/>
    <x v="0"/>
  </r>
  <r>
    <n v="29684934858"/>
    <n v="70761230000055"/>
    <d v="2008-10-16T00:00:00"/>
    <n v="72"/>
    <n v="35"/>
    <n v="37"/>
    <n v="8.6487999999999996"/>
    <n v="71000"/>
    <n v="19204.32"/>
    <n v="56000"/>
    <x v="1"/>
    <x v="0"/>
  </r>
  <r>
    <n v="91821827872"/>
    <n v="20001280174994"/>
    <d v="2006-05-09T00:00:00"/>
    <n v="120"/>
    <n v="64"/>
    <n v="56"/>
    <n v="8.6487999999999996"/>
    <n v="75000"/>
    <n v="18621.25"/>
    <n v="37150.11"/>
    <x v="1"/>
    <x v="0"/>
  </r>
  <r>
    <n v="17820394811"/>
    <n v="20001280160101"/>
    <d v="2006-01-18T00:00:00"/>
    <n v="120"/>
    <n v="68"/>
    <n v="52"/>
    <n v="8.6487999999999996"/>
    <n v="81000"/>
    <n v="18677.919999999998"/>
    <n v="40000"/>
    <x v="4"/>
    <x v="0"/>
  </r>
  <r>
    <n v="27575935878"/>
    <n v="20001280199105"/>
    <d v="2006-12-14T00:00:00"/>
    <n v="84"/>
    <n v="57"/>
    <n v="27"/>
    <n v="8.6487999999999996"/>
    <n v="85000"/>
    <n v="19783.22"/>
    <n v="58100"/>
    <x v="5"/>
    <x v="0"/>
  </r>
  <r>
    <n v="2150603420"/>
    <n v="20001290075352"/>
    <d v="2009-02-20T00:00:00"/>
    <n v="72"/>
    <n v="31"/>
    <n v="41"/>
    <n v="8.6487999999999996"/>
    <n v="89000"/>
    <n v="18932.400000000001"/>
    <n v="32500"/>
    <x v="5"/>
    <x v="0"/>
  </r>
  <r>
    <n v="24988158802"/>
    <n v="510001330107490"/>
    <d v="2005-10-27T00:00:00"/>
    <n v="63"/>
    <n v="28"/>
    <n v="35"/>
    <n v="8.6487999999999996"/>
    <n v="95000"/>
    <n v="19113.11"/>
    <n v="66500"/>
    <x v="2"/>
    <x v="0"/>
  </r>
  <r>
    <n v="46157573104"/>
    <n v="20001300014563"/>
    <d v="2009-05-22T00:00:00"/>
    <n v="48"/>
    <n v="28"/>
    <n v="20"/>
    <n v="8.6487999999999996"/>
    <n v="107000"/>
    <n v="20428.45"/>
    <n v="48000"/>
    <x v="5"/>
    <x v="0"/>
  </r>
  <r>
    <n v="16164402875"/>
    <n v="20001280154845"/>
    <d v="2005-12-07T00:00:00"/>
    <n v="120"/>
    <n v="69"/>
    <n v="51"/>
    <n v="8.6487999999999996"/>
    <n v="72000"/>
    <n v="18413.900000000001"/>
    <n v="40000"/>
    <x v="5"/>
    <x v="0"/>
  </r>
  <r>
    <n v="8550259802"/>
    <n v="20001280156287"/>
    <d v="2005-12-19T00:00:00"/>
    <n v="105"/>
    <n v="56"/>
    <n v="49"/>
    <n v="8.6487999999999996"/>
    <n v="90000"/>
    <n v="18374.87"/>
    <n v="50000"/>
    <x v="4"/>
    <x v="0"/>
  </r>
  <r>
    <n v="11066493898"/>
    <n v="70680230000160"/>
    <d v="2008-07-02T00:00:00"/>
    <n v="58"/>
    <n v="13"/>
    <n v="45"/>
    <n v="8.6487999999999996"/>
    <n v="101000"/>
    <n v="18434.990000000002"/>
    <n v="40000"/>
    <x v="2"/>
    <x v="0"/>
  </r>
  <r>
    <n v="5122170681"/>
    <n v="30001280346536"/>
    <d v="2009-03-05T00:00:00"/>
    <n v="240"/>
    <n v="30"/>
    <n v="210"/>
    <n v="8.6487999999999996"/>
    <n v="106000"/>
    <n v="17452"/>
    <n v="78000"/>
    <x v="2"/>
    <x v="0"/>
  </r>
  <r>
    <n v="11017021848"/>
    <n v="30001280247767"/>
    <d v="2007-09-25T00:00:00"/>
    <n v="86"/>
    <n v="40"/>
    <n v="46"/>
    <n v="8.6487999999999996"/>
    <n v="115000"/>
    <n v="18370.169999999998"/>
    <n v="50000"/>
    <x v="1"/>
    <x v="0"/>
  </r>
  <r>
    <n v="29113772813"/>
    <n v="20001280267615"/>
    <d v="2007-12-27T00:00:00"/>
    <n v="55"/>
    <n v="17"/>
    <n v="38"/>
    <n v="8.6487999999999996"/>
    <n v="98000"/>
    <n v="18549.189999999999"/>
    <n v="62256.1"/>
    <x v="4"/>
    <x v="0"/>
  </r>
  <r>
    <n v="5662700800"/>
    <n v="20001280220325"/>
    <d v="2007-05-21T00:00:00"/>
    <n v="240"/>
    <n v="4"/>
    <n v="236"/>
    <n v="8.6487999999999996"/>
    <n v="120000"/>
    <n v="17282.02"/>
    <n v="78000"/>
    <x v="5"/>
    <x v="0"/>
  </r>
  <r>
    <n v="86422880600"/>
    <n v="20001280160624"/>
    <d v="2006-01-23T00:00:00"/>
    <n v="65"/>
    <n v="30"/>
    <n v="35"/>
    <n v="8.6487999999999996"/>
    <n v="103000"/>
    <n v="18656.349999999999"/>
    <n v="65000"/>
    <x v="4"/>
    <x v="0"/>
  </r>
  <r>
    <n v="21873871864"/>
    <n v="20001280186186"/>
    <d v="2006-08-17T00:00:00"/>
    <n v="72"/>
    <n v="28"/>
    <n v="44"/>
    <n v="8.6487999999999996"/>
    <n v="74000"/>
    <n v="18266.12"/>
    <n v="51800"/>
    <x v="4"/>
    <x v="0"/>
  </r>
  <r>
    <n v="9784824841"/>
    <n v="70123230000585"/>
    <d v="2008-12-09T00:00:00"/>
    <n v="46"/>
    <n v="9"/>
    <n v="37"/>
    <n v="8.6487999999999996"/>
    <n v="101000"/>
    <n v="18395.919999999998"/>
    <n v="40890"/>
    <x v="4"/>
    <x v="0"/>
  </r>
  <r>
    <n v="31659553873"/>
    <n v="70670230000252"/>
    <d v="2009-12-10T00:00:00"/>
    <n v="43"/>
    <n v="6"/>
    <n v="37"/>
    <n v="8.6487999999999996"/>
    <n v="92000"/>
    <n v="18277.43"/>
    <n v="44890"/>
    <x v="4"/>
    <x v="0"/>
  </r>
  <r>
    <n v="18807046253"/>
    <n v="20001280178477"/>
    <d v="2006-06-05T00:00:00"/>
    <n v="48"/>
    <n v="24"/>
    <n v="24"/>
    <n v="8.6487999999999996"/>
    <n v="120000"/>
    <n v="19074.099999999999"/>
    <n v="90000"/>
    <x v="5"/>
    <x v="0"/>
  </r>
  <r>
    <n v="5958383671"/>
    <n v="20001280199377"/>
    <d v="2006-12-18T00:00:00"/>
    <n v="180"/>
    <n v="6"/>
    <n v="174"/>
    <n v="8.6487999999999996"/>
    <n v="58000"/>
    <n v="16943.400000000001"/>
    <n v="37000"/>
    <x v="0"/>
    <x v="0"/>
  </r>
  <r>
    <n v="63038854115"/>
    <n v="20001280271272"/>
    <d v="2008-01-15T00:00:00"/>
    <n v="60"/>
    <n v="44"/>
    <n v="16"/>
    <n v="8.6487999999999996"/>
    <n v="93000"/>
    <n v="20489.12"/>
    <n v="73600"/>
    <x v="2"/>
    <x v="0"/>
  </r>
  <r>
    <n v="8048753839"/>
    <n v="20001280267763"/>
    <d v="2007-12-26T00:00:00"/>
    <n v="216"/>
    <n v="45"/>
    <n v="171"/>
    <n v="8.6487999999999996"/>
    <n v="61000"/>
    <n v="16879.79"/>
    <n v="36000"/>
    <x v="4"/>
    <x v="2"/>
  </r>
  <r>
    <n v="7166954809"/>
    <n v="70019230001056"/>
    <d v="2008-06-12T00:00:00"/>
    <n v="72"/>
    <n v="39"/>
    <n v="33"/>
    <n v="8.6487999999999996"/>
    <n v="81000"/>
    <n v="18196.63"/>
    <n v="33450"/>
    <x v="5"/>
    <x v="0"/>
  </r>
  <r>
    <n v="4130454803"/>
    <n v="20001280175664"/>
    <d v="2006-05-12T00:00:00"/>
    <n v="96"/>
    <n v="4"/>
    <n v="92"/>
    <n v="8.6487999999999996"/>
    <n v="80000"/>
    <n v="17085.63"/>
    <n v="51158.89"/>
    <x v="5"/>
    <x v="0"/>
  </r>
  <r>
    <n v="99981440868"/>
    <n v="20001280281006"/>
    <d v="2008-02-29T00:00:00"/>
    <n v="84"/>
    <n v="43"/>
    <n v="41"/>
    <n v="8.6487999999999996"/>
    <n v="75000"/>
    <n v="17774.7"/>
    <n v="35000"/>
    <x v="5"/>
    <x v="0"/>
  </r>
  <r>
    <n v="1045716839"/>
    <n v="30001280202810"/>
    <d v="2007-01-18T00:00:00"/>
    <n v="180"/>
    <n v="5"/>
    <n v="175"/>
    <n v="8.6487999999999996"/>
    <n v="108000"/>
    <n v="16759.53"/>
    <n v="68260.28"/>
    <x v="1"/>
    <x v="0"/>
  </r>
  <r>
    <n v="12632641829"/>
    <n v="20001280168374"/>
    <d v="2006-03-23T00:00:00"/>
    <n v="46"/>
    <n v="18"/>
    <n v="28"/>
    <n v="8.6487999999999996"/>
    <n v="118000"/>
    <n v="18413.68"/>
    <n v="77942"/>
    <x v="4"/>
    <x v="0"/>
  </r>
  <r>
    <n v="53285603968"/>
    <n v="20001280206780"/>
    <d v="2007-02-23T00:00:00"/>
    <n v="72"/>
    <n v="55"/>
    <n v="17"/>
    <n v="8.6487999999999996"/>
    <n v="101000"/>
    <n v="19908.79"/>
    <n v="80000"/>
    <x v="2"/>
    <x v="0"/>
  </r>
  <r>
    <n v="12718489880"/>
    <n v="20001290062390"/>
    <d v="2007-09-21T00:00:00"/>
    <n v="192"/>
    <n v="48"/>
    <n v="144"/>
    <n v="8.6487999999999996"/>
    <n v="99000"/>
    <n v="16662.740000000002"/>
    <n v="46000"/>
    <x v="2"/>
    <x v="0"/>
  </r>
  <r>
    <n v="2109029811"/>
    <n v="20001280171618"/>
    <d v="2006-04-11T00:00:00"/>
    <n v="180"/>
    <n v="65"/>
    <n v="115"/>
    <n v="8.6487999999999996"/>
    <n v="107000"/>
    <n v="16688.91"/>
    <n v="74900"/>
    <x v="2"/>
    <x v="0"/>
  </r>
  <r>
    <n v="713928824"/>
    <n v="20001280272945"/>
    <d v="2008-01-23T00:00:00"/>
    <n v="60"/>
    <n v="44"/>
    <n v="16"/>
    <n v="8.6487999999999996"/>
    <n v="89500"/>
    <n v="19865.03"/>
    <n v="71500"/>
    <x v="2"/>
    <x v="0"/>
  </r>
  <r>
    <n v="2473187444"/>
    <n v="20001280294345"/>
    <d v="2008-05-15T00:00:00"/>
    <n v="106"/>
    <n v="4"/>
    <n v="102"/>
    <n v="8.6487999999999996"/>
    <n v="62900"/>
    <n v="16621.38"/>
    <n v="50000"/>
    <x v="5"/>
    <x v="0"/>
  </r>
  <r>
    <n v="12147917869"/>
    <n v="20001280157976"/>
    <d v="2006-01-02T00:00:00"/>
    <n v="71"/>
    <n v="43"/>
    <n v="28"/>
    <n v="8.6487999999999996"/>
    <n v="110000"/>
    <n v="18064.810000000001"/>
    <n v="77000"/>
    <x v="4"/>
    <x v="0"/>
  </r>
  <r>
    <n v="50661779734"/>
    <n v="20001280249978"/>
    <d v="2007-10-04T00:00:00"/>
    <n v="72"/>
    <n v="47"/>
    <n v="25"/>
    <n v="8.6487999999999996"/>
    <n v="119000"/>
    <n v="18216.02"/>
    <n v="50000"/>
    <x v="5"/>
    <x v="0"/>
  </r>
  <r>
    <n v="16495010800"/>
    <n v="20001280222220"/>
    <d v="2007-05-29T00:00:00"/>
    <n v="240"/>
    <n v="52"/>
    <n v="188"/>
    <n v="8.6487999999999996"/>
    <n v="115000"/>
    <n v="16199.69"/>
    <n v="55000"/>
    <x v="3"/>
    <x v="0"/>
  </r>
  <r>
    <n v="19509487813"/>
    <n v="20001280211016"/>
    <d v="2007-03-26T00:00:00"/>
    <n v="44"/>
    <n v="14"/>
    <n v="30"/>
    <n v="8.6487999999999996"/>
    <n v="117000"/>
    <n v="17629.28"/>
    <n v="66000"/>
    <x v="5"/>
    <x v="0"/>
  </r>
  <r>
    <n v="19844590400"/>
    <n v="20001280320176"/>
    <d v="2008-09-25T00:00:00"/>
    <n v="60"/>
    <n v="36"/>
    <n v="24"/>
    <n v="8.6487999999999996"/>
    <n v="55000"/>
    <n v="18128.91"/>
    <n v="44000"/>
    <x v="5"/>
    <x v="0"/>
  </r>
  <r>
    <n v="45808244072"/>
    <n v="20001280190540"/>
    <d v="2006-09-26T00:00:00"/>
    <n v="84"/>
    <n v="60"/>
    <n v="24"/>
    <n v="8.6487999999999996"/>
    <n v="87000"/>
    <n v="18049.18"/>
    <n v="59500"/>
    <x v="4"/>
    <x v="0"/>
  </r>
  <r>
    <n v="7877407726"/>
    <n v="20001270059840"/>
    <d v="2006-06-22T00:00:00"/>
    <n v="180"/>
    <n v="4"/>
    <n v="176"/>
    <n v="8.6487999999999996"/>
    <n v="79000"/>
    <n v="15964.37"/>
    <n v="42400"/>
    <x v="5"/>
    <x v="0"/>
  </r>
  <r>
    <n v="24794935803"/>
    <n v="72175230000619"/>
    <d v="2007-12-13T00:00:00"/>
    <n v="72"/>
    <n v="42"/>
    <n v="30"/>
    <n v="8.6487999999999996"/>
    <n v="108000"/>
    <n v="17401.13"/>
    <n v="55227.83"/>
    <x v="2"/>
    <x v="0"/>
  </r>
  <r>
    <n v="19897359591"/>
    <n v="20001280284196"/>
    <d v="2008-03-24T00:00:00"/>
    <n v="96"/>
    <n v="3"/>
    <n v="93"/>
    <n v="8.6487999999999996"/>
    <n v="100000"/>
    <n v="16175"/>
    <n v="45000"/>
    <x v="5"/>
    <x v="0"/>
  </r>
  <r>
    <n v="7576608862"/>
    <n v="70288230000160"/>
    <d v="2009-03-06T00:00:00"/>
    <n v="240"/>
    <n v="30"/>
    <n v="210"/>
    <n v="8.6487999999999996"/>
    <n v="110000"/>
    <n v="15877.17"/>
    <n v="36364.07"/>
    <x v="4"/>
    <x v="0"/>
  </r>
  <r>
    <n v="26702682859"/>
    <n v="20001280349190"/>
    <d v="2009-03-27T00:00:00"/>
    <n v="60"/>
    <n v="30"/>
    <n v="30"/>
    <n v="8.6487999999999996"/>
    <n v="56600"/>
    <n v="17337.41"/>
    <n v="33983.4"/>
    <x v="5"/>
    <x v="0"/>
  </r>
  <r>
    <n v="3105941622"/>
    <n v="20001280300132"/>
    <d v="2008-06-13T00:00:00"/>
    <n v="60"/>
    <n v="39"/>
    <n v="21"/>
    <n v="8.6487999999999996"/>
    <n v="120000"/>
    <n v="18189.89"/>
    <n v="50000"/>
    <x v="4"/>
    <x v="0"/>
  </r>
  <r>
    <n v="49482530144"/>
    <n v="20001280325100"/>
    <d v="2008-10-17T00:00:00"/>
    <n v="36"/>
    <n v="10"/>
    <n v="26"/>
    <n v="8.6487999999999996"/>
    <n v="95000"/>
    <n v="17590.03"/>
    <n v="60000"/>
    <x v="5"/>
    <x v="0"/>
  </r>
  <r>
    <n v="30557502845"/>
    <n v="20001280290706"/>
    <d v="2008-04-25T00:00:00"/>
    <n v="60"/>
    <n v="41"/>
    <n v="19"/>
    <n v="8.6487999999999996"/>
    <n v="81100"/>
    <n v="18412.79"/>
    <n v="56000"/>
    <x v="5"/>
    <x v="0"/>
  </r>
  <r>
    <n v="133950689"/>
    <n v="20001280245158"/>
    <d v="2007-09-13T00:00:00"/>
    <n v="120"/>
    <n v="4"/>
    <n v="116"/>
    <n v="8.6487999999999996"/>
    <n v="119000"/>
    <n v="15848.6"/>
    <n v="60000"/>
    <x v="2"/>
    <x v="0"/>
  </r>
  <r>
    <n v="27539426845"/>
    <n v="20001280250178"/>
    <d v="2007-10-05T00:00:00"/>
    <n v="240"/>
    <n v="3"/>
    <n v="237"/>
    <n v="8.6487999999999996"/>
    <n v="80000"/>
    <n v="15540.01"/>
    <n v="35200"/>
    <x v="1"/>
    <x v="0"/>
  </r>
  <r>
    <n v="12200116810"/>
    <n v="20001270063499"/>
    <d v="2007-01-09T00:00:00"/>
    <n v="72"/>
    <n v="56"/>
    <n v="16"/>
    <n v="8.6487999999999996"/>
    <n v="120000"/>
    <n v="18823.91"/>
    <n v="80000"/>
    <x v="2"/>
    <x v="0"/>
  </r>
  <r>
    <n v="898438861"/>
    <n v="20001280185074"/>
    <d v="2006-08-04T00:00:00"/>
    <n v="84"/>
    <n v="61"/>
    <n v="23"/>
    <n v="8.6487999999999996"/>
    <n v="109000"/>
    <n v="17586.400000000001"/>
    <n v="60000"/>
    <x v="5"/>
    <x v="0"/>
  </r>
  <r>
    <n v="28356905818"/>
    <n v="20001280195363"/>
    <d v="2006-11-09T00:00:00"/>
    <n v="79"/>
    <n v="2"/>
    <n v="77"/>
    <n v="8.6487999999999996"/>
    <n v="95000"/>
    <n v="15869.73"/>
    <n v="66500"/>
    <x v="4"/>
    <x v="0"/>
  </r>
  <r>
    <n v="80990630668"/>
    <n v="20001280308117"/>
    <d v="2007-08-07T00:00:00"/>
    <n v="72"/>
    <n v="49"/>
    <n v="23"/>
    <n v="8.6487999999999996"/>
    <n v="117000"/>
    <n v="17085.78"/>
    <n v="50000"/>
    <x v="5"/>
    <x v="0"/>
  </r>
  <r>
    <n v="72152567668"/>
    <n v="20001280164816"/>
    <d v="2006-02-20T00:00:00"/>
    <n v="180"/>
    <n v="67"/>
    <n v="113"/>
    <n v="8.6487999999999996"/>
    <n v="96000"/>
    <n v="15146.77"/>
    <n v="35000"/>
    <x v="3"/>
    <x v="0"/>
  </r>
  <r>
    <n v="22607553806"/>
    <n v="20001280295686"/>
    <d v="2008-05-23T00:00:00"/>
    <n v="60"/>
    <n v="40"/>
    <n v="20"/>
    <n v="8.6487999999999996"/>
    <n v="120000"/>
    <n v="17316.95"/>
    <n v="50000"/>
    <x v="5"/>
    <x v="0"/>
  </r>
  <r>
    <n v="4909711643"/>
    <n v="20001280272740"/>
    <d v="2008-01-22T00:00:00"/>
    <n v="240"/>
    <n v="44"/>
    <n v="196"/>
    <n v="8.6487999999999996"/>
    <n v="90000"/>
    <n v="14678.79"/>
    <n v="25729.11"/>
    <x v="2"/>
    <x v="0"/>
  </r>
  <r>
    <n v="26018601893"/>
    <n v="20001290055963"/>
    <d v="2007-02-02T00:00:00"/>
    <n v="72"/>
    <n v="55"/>
    <n v="17"/>
    <n v="8.6487999999999996"/>
    <n v="100000"/>
    <n v="17520.16"/>
    <n v="70000"/>
    <x v="0"/>
    <x v="2"/>
  </r>
  <r>
    <n v="877823758"/>
    <n v="20001280265930"/>
    <d v="2007-12-18T00:00:00"/>
    <n v="60"/>
    <n v="45"/>
    <n v="15"/>
    <n v="8.6487999999999996"/>
    <n v="80000"/>
    <n v="18000.04"/>
    <n v="64000"/>
    <x v="6"/>
    <x v="1"/>
  </r>
  <r>
    <n v="20835787672"/>
    <n v="20001280205369"/>
    <d v="2007-02-08T00:00:00"/>
    <n v="120"/>
    <n v="4"/>
    <n v="116"/>
    <n v="8.6487999999999996"/>
    <n v="52000"/>
    <n v="14659.13"/>
    <n v="40000"/>
    <x v="1"/>
    <x v="0"/>
  </r>
  <r>
    <n v="63656558787"/>
    <n v="20001280279117"/>
    <d v="2008-02-26T00:00:00"/>
    <n v="118"/>
    <n v="4"/>
    <n v="114"/>
    <n v="8.6487999999999996"/>
    <n v="67000"/>
    <n v="14550.86"/>
    <n v="38000"/>
    <x v="5"/>
    <x v="0"/>
  </r>
  <r>
    <n v="74959220791"/>
    <n v="20001280220376"/>
    <d v="2007-05-24T00:00:00"/>
    <n v="72"/>
    <n v="52"/>
    <n v="20"/>
    <n v="8.6487999999999996"/>
    <n v="86000"/>
    <n v="16594.490000000002"/>
    <n v="57000"/>
    <x v="5"/>
    <x v="0"/>
  </r>
  <r>
    <n v="79930557172"/>
    <n v="20001270060953"/>
    <d v="2006-08-17T00:00:00"/>
    <n v="180"/>
    <n v="61"/>
    <n v="119"/>
    <n v="8.6487999999999996"/>
    <n v="69000"/>
    <n v="14448.83"/>
    <n v="40000"/>
    <x v="5"/>
    <x v="0"/>
  </r>
  <r>
    <n v="5912044874"/>
    <n v="70036230000084"/>
    <d v="2008-07-14T00:00:00"/>
    <n v="240"/>
    <n v="38"/>
    <n v="202"/>
    <n v="8.6487999999999996"/>
    <n v="65000"/>
    <n v="14218.23"/>
    <n v="25000"/>
    <x v="0"/>
    <x v="0"/>
  </r>
  <r>
    <n v="25497820620"/>
    <n v="30001280269620"/>
    <d v="2008-01-07T00:00:00"/>
    <n v="60"/>
    <n v="44"/>
    <n v="16"/>
    <n v="8.6487999999999996"/>
    <n v="118000"/>
    <n v="16716.54"/>
    <n v="60000"/>
    <x v="5"/>
    <x v="0"/>
  </r>
  <r>
    <n v="8270033740"/>
    <n v="20001280344075"/>
    <d v="2009-02-09T00:00:00"/>
    <n v="76"/>
    <n v="0"/>
    <n v="76"/>
    <n v="8.6487999999999996"/>
    <n v="87900"/>
    <n v="13736.39"/>
    <n v="55100"/>
    <x v="4"/>
    <x v="0"/>
  </r>
  <r>
    <n v="18529453115"/>
    <n v="20001280344768"/>
    <d v="2009-02-18T00:00:00"/>
    <n v="180"/>
    <n v="4"/>
    <n v="176"/>
    <n v="8.6487999999999996"/>
    <n v="97900"/>
    <n v="13285.38"/>
    <n v="38239.629999999997"/>
    <x v="4"/>
    <x v="0"/>
  </r>
  <r>
    <n v="3497941972"/>
    <n v="20001280202114"/>
    <d v="2007-01-12T00:00:00"/>
    <n v="72"/>
    <n v="56"/>
    <n v="16"/>
    <n v="8.6487999999999996"/>
    <n v="117000"/>
    <n v="15994.2"/>
    <n v="68000"/>
    <x v="5"/>
    <x v="0"/>
  </r>
  <r>
    <n v="684721880"/>
    <n v="20001280266627"/>
    <d v="2007-12-20T00:00:00"/>
    <n v="42"/>
    <n v="16"/>
    <n v="26"/>
    <n v="8.6487999999999996"/>
    <n v="80000"/>
    <n v="14422.27"/>
    <n v="64000"/>
    <x v="4"/>
    <x v="0"/>
  </r>
  <r>
    <n v="12451113880"/>
    <n v="20001270060201"/>
    <d v="2006-07-12T00:00:00"/>
    <n v="180"/>
    <n v="62"/>
    <n v="118"/>
    <n v="8.6487999999999996"/>
    <n v="100000"/>
    <n v="12953.84"/>
    <n v="62500"/>
    <x v="6"/>
    <x v="0"/>
  </r>
  <r>
    <n v="4706959608"/>
    <n v="20001280230320"/>
    <d v="2007-07-13T00:00:00"/>
    <n v="42"/>
    <n v="1"/>
    <n v="41"/>
    <n v="8.6487999999999996"/>
    <n v="112000"/>
    <n v="13465.69"/>
    <n v="68300"/>
    <x v="5"/>
    <x v="0"/>
  </r>
  <r>
    <n v="15575228800"/>
    <n v="20001280209704"/>
    <d v="2007-03-15T00:00:00"/>
    <n v="70"/>
    <n v="5"/>
    <n v="65"/>
    <n v="8.6487999999999996"/>
    <n v="77000"/>
    <n v="12837.32"/>
    <n v="47487.57"/>
    <x v="2"/>
    <x v="0"/>
  </r>
  <r>
    <n v="11277054827"/>
    <n v="20001280214490"/>
    <d v="2007-04-16T00:00:00"/>
    <n v="240"/>
    <n v="2"/>
    <n v="238"/>
    <n v="8.6487999999999996"/>
    <n v="65000"/>
    <n v="12253.2"/>
    <n v="52000"/>
    <x v="4"/>
    <x v="0"/>
  </r>
  <r>
    <n v="52892158591"/>
    <n v="20001280183250"/>
    <d v="2006-07-19T00:00:00"/>
    <n v="180"/>
    <n v="62"/>
    <n v="118"/>
    <n v="8.6487999999999996"/>
    <n v="110000"/>
    <n v="12309.89"/>
    <n v="70051.520000000004"/>
    <x v="5"/>
    <x v="0"/>
  </r>
  <r>
    <n v="29460983898"/>
    <n v="20001280188510"/>
    <d v="2006-09-08T00:00:00"/>
    <n v="180"/>
    <n v="60"/>
    <n v="120"/>
    <n v="8.6487999999999996"/>
    <n v="108000"/>
    <n v="12124.76"/>
    <n v="50000"/>
    <x v="2"/>
    <x v="0"/>
  </r>
  <r>
    <n v="85665096415"/>
    <n v="20001280245093"/>
    <d v="2007-09-12T00:00:00"/>
    <n v="37"/>
    <n v="27"/>
    <n v="10"/>
    <n v="8.6487999999999996"/>
    <n v="120000"/>
    <n v="16840.25"/>
    <n v="96000"/>
    <x v="4"/>
    <x v="0"/>
  </r>
  <r>
    <n v="25990539860"/>
    <n v="20001280341122"/>
    <d v="2009-01-22T00:00:00"/>
    <n v="21"/>
    <n v="8"/>
    <n v="13"/>
    <n v="8.6487999999999996"/>
    <n v="120000"/>
    <n v="14839.88"/>
    <n v="69200"/>
    <x v="2"/>
    <x v="0"/>
  </r>
  <r>
    <n v="64811255968"/>
    <n v="20001280320699"/>
    <d v="2008-09-26T00:00:00"/>
    <n v="48"/>
    <n v="36"/>
    <n v="12"/>
    <n v="8.6487999999999996"/>
    <n v="96200"/>
    <n v="14940.98"/>
    <n v="58000"/>
    <x v="0"/>
    <x v="0"/>
  </r>
  <r>
    <n v="311468721"/>
    <n v="20001280238496"/>
    <d v="2007-08-15T00:00:00"/>
    <n v="60"/>
    <n v="49"/>
    <n v="11"/>
    <n v="8.6487999999999996"/>
    <n v="120000"/>
    <n v="15367.29"/>
    <n v="80000"/>
    <x v="5"/>
    <x v="0"/>
  </r>
  <r>
    <n v="80947425691"/>
    <n v="30001280293939"/>
    <d v="2008-05-13T00:00:00"/>
    <n v="180"/>
    <n v="0"/>
    <n v="180"/>
    <n v="8.6487999999999996"/>
    <n v="95000"/>
    <n v="11142.14"/>
    <n v="72000"/>
    <x v="5"/>
    <x v="0"/>
  </r>
  <r>
    <n v="27409968885"/>
    <n v="20001310114897"/>
    <d v="2009-07-08T00:00:00"/>
    <n v="72"/>
    <n v="6"/>
    <n v="66"/>
    <n v="8.6487999999999996"/>
    <n v="108000"/>
    <n v="11004.17"/>
    <n v="40000"/>
    <x v="5"/>
    <x v="0"/>
  </r>
  <r>
    <n v="7440013824"/>
    <n v="20001280202270"/>
    <d v="2007-01-12T00:00:00"/>
    <n v="144"/>
    <n v="56"/>
    <n v="88"/>
    <n v="8.6487999999999996"/>
    <n v="65000"/>
    <n v="10738.95"/>
    <n v="45500"/>
    <x v="4"/>
    <x v="0"/>
  </r>
  <r>
    <n v="9567402191"/>
    <n v="20001280228377"/>
    <d v="2007-06-29T00:00:00"/>
    <n v="60"/>
    <n v="51"/>
    <n v="9"/>
    <n v="8.6487999999999996"/>
    <n v="120000"/>
    <n v="15088.73"/>
    <n v="96000"/>
    <x v="4"/>
    <x v="0"/>
  </r>
  <r>
    <n v="98466887687"/>
    <n v="20001280304286"/>
    <d v="2008-07-08T00:00:00"/>
    <n v="108"/>
    <n v="1"/>
    <n v="107"/>
    <n v="8.6487999999999996"/>
    <n v="104300"/>
    <n v="10109.780000000001"/>
    <n v="40578.07"/>
    <x v="5"/>
    <x v="0"/>
  </r>
  <r>
    <n v="4786647705"/>
    <n v="20001280211253"/>
    <d v="2007-03-27T00:00:00"/>
    <n v="216"/>
    <n v="54"/>
    <n v="162"/>
    <n v="8.6487999999999996"/>
    <n v="71000"/>
    <n v="9995.65"/>
    <n v="37518.620000000003"/>
    <x v="4"/>
    <x v="0"/>
  </r>
  <r>
    <n v="62208888987"/>
    <n v="20001280356464"/>
    <d v="2009-05-28T00:00:00"/>
    <n v="70"/>
    <n v="4"/>
    <n v="66"/>
    <n v="8.6487999999999996"/>
    <n v="110000"/>
    <n v="9921.9"/>
    <n v="65000"/>
    <x v="5"/>
    <x v="0"/>
  </r>
  <r>
    <n v="3113449928"/>
    <n v="20001280198532"/>
    <d v="2006-12-11T00:00:00"/>
    <n v="180"/>
    <n v="2"/>
    <n v="178"/>
    <n v="8.6487999999999996"/>
    <n v="74000"/>
    <n v="9543.06"/>
    <n v="49825.93"/>
    <x v="2"/>
    <x v="0"/>
  </r>
  <r>
    <n v="5391310830"/>
    <n v="20001280191864"/>
    <d v="2006-10-06T00:00:00"/>
    <n v="79"/>
    <n v="33"/>
    <n v="46"/>
    <n v="8.6487999999999996"/>
    <n v="105000"/>
    <n v="9998.02"/>
    <n v="66000"/>
    <x v="5"/>
    <x v="0"/>
  </r>
  <r>
    <n v="80877966168"/>
    <n v="20001280312572"/>
    <d v="2008-08-18T00:00:00"/>
    <n v="240"/>
    <n v="37"/>
    <n v="203"/>
    <n v="8.6487999999999996"/>
    <n v="94400"/>
    <n v="9390.7800000000007"/>
    <n v="55000"/>
    <x v="3"/>
    <x v="0"/>
  </r>
  <r>
    <n v="2855123909"/>
    <n v="20001280332808"/>
    <d v="2008-11-25T00:00:00"/>
    <n v="156"/>
    <n v="34"/>
    <n v="122"/>
    <n v="8.6487999999999996"/>
    <n v="90000"/>
    <n v="9158.61"/>
    <n v="72000"/>
    <x v="2"/>
    <x v="0"/>
  </r>
  <r>
    <n v="2206098709"/>
    <n v="20001290064911"/>
    <d v="2007-11-29T00:00:00"/>
    <n v="180"/>
    <n v="3"/>
    <n v="177"/>
    <n v="8.6487999999999996"/>
    <n v="60000"/>
    <n v="8775"/>
    <n v="42071.27"/>
    <x v="1"/>
    <x v="0"/>
  </r>
  <r>
    <n v="50326112049"/>
    <n v="20001280181656"/>
    <d v="2006-07-04T00:00:00"/>
    <n v="180"/>
    <n v="62"/>
    <n v="118"/>
    <n v="8.6487999999999996"/>
    <n v="110000"/>
    <n v="8765.3700000000008"/>
    <n v="57362.03"/>
    <x v="5"/>
    <x v="0"/>
  </r>
  <r>
    <n v="60784377715"/>
    <n v="30001270054079"/>
    <d v="2005-12-05T00:00:00"/>
    <n v="180"/>
    <n v="2"/>
    <n v="178"/>
    <n v="8.6487999999999996"/>
    <n v="105000"/>
    <n v="8687.52"/>
    <n v="45000"/>
    <x v="2"/>
    <x v="0"/>
  </r>
  <r>
    <n v="35995750887"/>
    <n v="30001280221121"/>
    <d v="2007-05-24T00:00:00"/>
    <n v="60"/>
    <n v="52"/>
    <n v="8"/>
    <n v="8.6487999999999996"/>
    <n v="120000"/>
    <n v="13415.87"/>
    <n v="96000"/>
    <x v="1"/>
    <x v="0"/>
  </r>
  <r>
    <n v="96064323604"/>
    <n v="20001280145340"/>
    <d v="2005-09-12T00:00:00"/>
    <n v="180"/>
    <n v="2"/>
    <n v="178"/>
    <n v="8.6487999999999996"/>
    <n v="45500"/>
    <n v="8455.18"/>
    <n v="30000"/>
    <x v="4"/>
    <x v="0"/>
  </r>
  <r>
    <n v="18778804850"/>
    <n v="20001280254343"/>
    <d v="2007-10-23T00:00:00"/>
    <n v="180"/>
    <n v="47"/>
    <n v="133"/>
    <n v="8.6487999999999996"/>
    <n v="72000"/>
    <n v="8415.32"/>
    <n v="36904.019999999997"/>
    <x v="2"/>
    <x v="0"/>
  </r>
  <r>
    <n v="90414373120"/>
    <n v="20001280244062"/>
    <d v="2007-09-06T00:00:00"/>
    <n v="132"/>
    <n v="4"/>
    <n v="128"/>
    <n v="8.6487999999999996"/>
    <n v="100000"/>
    <n v="7898.89"/>
    <n v="40000"/>
    <x v="5"/>
    <x v="0"/>
  </r>
  <r>
    <n v="92028462949"/>
    <n v="20001280215372"/>
    <d v="2007-04-20T00:00:00"/>
    <n v="180"/>
    <n v="53"/>
    <n v="127"/>
    <n v="8.6487999999999996"/>
    <n v="118000"/>
    <n v="7653.13"/>
    <n v="68883.399999999994"/>
    <x v="2"/>
    <x v="0"/>
  </r>
  <r>
    <n v="2456520785"/>
    <n v="72288230000323"/>
    <d v="2008-06-16T00:00:00"/>
    <n v="240"/>
    <n v="39"/>
    <n v="201"/>
    <n v="8.6487999999999996"/>
    <n v="115000"/>
    <n v="7460.77"/>
    <n v="50000"/>
    <x v="5"/>
    <x v="0"/>
  </r>
  <r>
    <n v="12532230843"/>
    <n v="20001280179252"/>
    <d v="2006-06-12T00:00:00"/>
    <n v="96"/>
    <n v="6"/>
    <n v="90"/>
    <n v="8.6487999999999996"/>
    <n v="107000"/>
    <n v="6963.04"/>
    <n v="68000"/>
    <x v="2"/>
    <x v="0"/>
  </r>
  <r>
    <n v="92249396191"/>
    <n v="72141230000266"/>
    <d v="2009-03-23T00:00:00"/>
    <n v="39"/>
    <n v="3"/>
    <n v="36"/>
    <n v="8.6487999999999996"/>
    <n v="98750"/>
    <n v="7003.8"/>
    <n v="76400"/>
    <x v="5"/>
    <x v="0"/>
  </r>
  <r>
    <n v="29037993850"/>
    <n v="20001280201410"/>
    <d v="2007-01-05T00:00:00"/>
    <n v="82"/>
    <n v="2"/>
    <n v="80"/>
    <n v="8.6487999999999996"/>
    <n v="89000"/>
    <n v="6278.07"/>
    <n v="58084.24"/>
    <x v="1"/>
    <x v="0"/>
  </r>
  <r>
    <n v="22309949809"/>
    <n v="30001280186032"/>
    <d v="2006-08-15T00:00:00"/>
    <n v="180"/>
    <n v="61"/>
    <n v="119"/>
    <n v="8.6487999999999996"/>
    <n v="114000"/>
    <n v="6161.77"/>
    <n v="74794.25"/>
    <x v="1"/>
    <x v="0"/>
  </r>
  <r>
    <n v="27004441830"/>
    <n v="20001280195800"/>
    <d v="2006-11-14T00:00:00"/>
    <n v="180"/>
    <n v="58"/>
    <n v="122"/>
    <n v="8.6487999999999996"/>
    <n v="71000"/>
    <n v="5563.05"/>
    <n v="48931.29"/>
    <x v="1"/>
    <x v="0"/>
  </r>
  <r>
    <n v="2039155937"/>
    <n v="20001280267755"/>
    <d v="2007-12-26T00:00:00"/>
    <n v="120"/>
    <n v="45"/>
    <n v="75"/>
    <n v="8.6487999999999996"/>
    <n v="113000"/>
    <n v="5231.71"/>
    <n v="45000"/>
    <x v="5"/>
    <x v="0"/>
  </r>
  <r>
    <n v="7805058750"/>
    <n v="20001290052883"/>
    <d v="2006-06-30T00:00:00"/>
    <n v="180"/>
    <n v="2"/>
    <n v="178"/>
    <n v="8.6487999999999996"/>
    <n v="94000"/>
    <n v="4914"/>
    <n v="61178.6"/>
    <x v="1"/>
    <x v="0"/>
  </r>
  <r>
    <n v="27157019850"/>
    <n v="20001280166843"/>
    <d v="2006-03-13T00:00:00"/>
    <n v="180"/>
    <n v="6"/>
    <n v="174"/>
    <n v="8.6487999999999996"/>
    <n v="120000"/>
    <n v="4766.4399999999996"/>
    <n v="70000"/>
    <x v="3"/>
    <x v="0"/>
  </r>
  <r>
    <n v="6451402877"/>
    <n v="30001280219240"/>
    <d v="2007-05-16T00:00:00"/>
    <n v="56"/>
    <n v="4"/>
    <n v="52"/>
    <n v="8.6487999999999996"/>
    <n v="112000"/>
    <n v="4264.03"/>
    <n v="73490.7"/>
    <x v="1"/>
    <x v="0"/>
  </r>
  <r>
    <n v="3668938660"/>
    <n v="20001280183845"/>
    <d v="2006-07-25T00:00:00"/>
    <n v="180"/>
    <n v="62"/>
    <n v="118"/>
    <n v="8.6487999999999996"/>
    <n v="83000"/>
    <n v="3863.02"/>
    <n v="50000"/>
    <x v="2"/>
    <x v="0"/>
  </r>
  <r>
    <n v="2571514784"/>
    <n v="20001290068461"/>
    <d v="2008-04-25T00:00:00"/>
    <n v="51"/>
    <n v="2"/>
    <n v="49"/>
    <n v="8.6487999999999996"/>
    <n v="92700"/>
    <n v="3358.17"/>
    <n v="55660"/>
    <x v="5"/>
    <x v="0"/>
  </r>
  <r>
    <n v="16409114800"/>
    <n v="20001280188618"/>
    <d v="2006-09-08T00:00:00"/>
    <n v="180"/>
    <n v="2"/>
    <n v="178"/>
    <n v="8.6487999999999996"/>
    <n v="110000"/>
    <n v="2996.41"/>
    <n v="72200"/>
    <x v="5"/>
    <x v="0"/>
  </r>
  <r>
    <n v="26838360829"/>
    <n v="30001280180344"/>
    <d v="2006-06-22T00:00:00"/>
    <n v="180"/>
    <n v="63"/>
    <n v="117"/>
    <n v="8.6487999999999996"/>
    <n v="81000"/>
    <n v="3020.6"/>
    <n v="39407.120000000003"/>
    <x v="1"/>
    <x v="0"/>
  </r>
  <r>
    <n v="78481147834"/>
    <n v="70335230000247"/>
    <d v="2009-09-10T00:00:00"/>
    <n v="120"/>
    <n v="24"/>
    <n v="96"/>
    <n v="8.6487999999999996"/>
    <n v="110000"/>
    <n v="3006.96"/>
    <n v="70000"/>
    <x v="5"/>
    <x v="0"/>
  </r>
  <r>
    <n v="20896166104"/>
    <n v="20001270051520"/>
    <d v="2005-08-04T00:00:00"/>
    <n v="180"/>
    <n v="73"/>
    <n v="107"/>
    <n v="8.6487999999999996"/>
    <n v="104500"/>
    <n v="2929.14"/>
    <n v="50000"/>
    <x v="3"/>
    <x v="0"/>
  </r>
  <r>
    <n v="78219841168"/>
    <n v="20001280305665"/>
    <d v="2008-07-16T00:00:00"/>
    <n v="240"/>
    <n v="6"/>
    <n v="234"/>
    <n v="8.6487999999999996"/>
    <n v="74000"/>
    <n v="1936.23"/>
    <n v="48000"/>
    <x v="5"/>
    <x v="0"/>
  </r>
  <r>
    <n v="65829654687"/>
    <n v="20001280173424"/>
    <d v="2006-04-27T00:00:00"/>
    <n v="180"/>
    <n v="65"/>
    <n v="115"/>
    <n v="8.6487999999999996"/>
    <n v="99500"/>
    <n v="1477.95"/>
    <n v="60000"/>
    <x v="5"/>
    <x v="0"/>
  </r>
  <r>
    <n v="63358271668"/>
    <n v="20001280170549"/>
    <d v="2006-04-05T00:00:00"/>
    <n v="180"/>
    <n v="6"/>
    <n v="174"/>
    <n v="8.6487999999999996"/>
    <n v="112000"/>
    <n v="1340.06"/>
    <n v="73000"/>
    <x v="5"/>
    <x v="0"/>
  </r>
  <r>
    <n v="19953909334"/>
    <n v="20001280268204"/>
    <d v="2008-01-23T00:00:00"/>
    <n v="192"/>
    <n v="44"/>
    <n v="148"/>
    <n v="8.6487999999999996"/>
    <n v="91300"/>
    <n v="1087.68"/>
    <n v="35000"/>
    <x v="0"/>
    <x v="0"/>
  </r>
  <r>
    <n v="28910308850"/>
    <n v="72050230002229"/>
    <d v="2008-08-14T00:00:00"/>
    <n v="360"/>
    <n v="37"/>
    <n v="323"/>
    <n v="7.9999612269092246"/>
    <n v="190000"/>
    <n v="141289.35"/>
    <n v="152000"/>
    <x v="4"/>
    <x v="0"/>
  </r>
  <r>
    <n v="3156618870"/>
    <n v="70281230000570"/>
    <d v="2009-01-15T00:00:00"/>
    <n v="240"/>
    <n v="32"/>
    <n v="208"/>
    <n v="7.9999612269092246"/>
    <n v="200000"/>
    <n v="139406.95000000001"/>
    <n v="156800"/>
    <x v="2"/>
    <x v="0"/>
  </r>
  <r>
    <n v="30708845800"/>
    <n v="70001230002726"/>
    <d v="2008-10-14T00:00:00"/>
    <n v="360"/>
    <n v="35"/>
    <n v="325"/>
    <n v="7.9999612269092246"/>
    <n v="177500"/>
    <n v="132207.48000000001"/>
    <n v="141875.75"/>
    <x v="0"/>
    <x v="0"/>
  </r>
  <r>
    <n v="8310091796"/>
    <n v="70105230001621"/>
    <d v="2008-04-24T00:00:00"/>
    <n v="240"/>
    <n v="41"/>
    <n v="199"/>
    <n v="7.9999612269092246"/>
    <n v="190000"/>
    <n v="130835.68"/>
    <n v="152000"/>
    <x v="5"/>
    <x v="0"/>
  </r>
  <r>
    <n v="43115012772"/>
    <n v="70119230001311"/>
    <d v="2008-08-28T00:00:00"/>
    <n v="240"/>
    <n v="37"/>
    <n v="203"/>
    <n v="7.9999612269092246"/>
    <n v="183000"/>
    <n v="127222.27"/>
    <n v="145718.94"/>
    <x v="2"/>
    <x v="0"/>
  </r>
  <r>
    <n v="32723012832"/>
    <n v="70332230000072"/>
    <d v="2007-05-11T00:00:00"/>
    <n v="240"/>
    <n v="52"/>
    <n v="188"/>
    <n v="7.9999612269092246"/>
    <n v="180700"/>
    <n v="119286.08"/>
    <n v="144560"/>
    <x v="4"/>
    <x v="0"/>
  </r>
  <r>
    <n v="11739917863"/>
    <n v="70008230000526"/>
    <d v="2009-02-11T00:00:00"/>
    <n v="360"/>
    <n v="31"/>
    <n v="329"/>
    <n v="7.9999612269092246"/>
    <n v="170000"/>
    <n v="118243.36"/>
    <n v="126000"/>
    <x v="5"/>
    <x v="0"/>
  </r>
  <r>
    <n v="11572560827"/>
    <n v="70001230002661"/>
    <d v="2008-10-02T00:00:00"/>
    <n v="228"/>
    <n v="35"/>
    <n v="193"/>
    <n v="7.9999612269092246"/>
    <n v="169000"/>
    <n v="117482.15"/>
    <n v="133952"/>
    <x v="4"/>
    <x v="0"/>
  </r>
  <r>
    <n v="2152893824"/>
    <n v="70205230000389"/>
    <d v="2009-03-13T00:00:00"/>
    <n v="324"/>
    <n v="30"/>
    <n v="294"/>
    <n v="7.9999612269092246"/>
    <n v="180000"/>
    <n v="115177.98"/>
    <n v="124000"/>
    <x v="3"/>
    <x v="0"/>
  </r>
  <r>
    <n v="28375036811"/>
    <n v="70142230000298"/>
    <d v="2007-12-21T00:00:00"/>
    <n v="360"/>
    <n v="45"/>
    <n v="315"/>
    <n v="7.9999612269092246"/>
    <n v="180000"/>
    <n v="114927.94"/>
    <n v="126000"/>
    <x v="5"/>
    <x v="0"/>
  </r>
  <r>
    <n v="21809829844"/>
    <n v="70001230002483"/>
    <d v="2008-08-21T00:00:00"/>
    <n v="360"/>
    <n v="37"/>
    <n v="323"/>
    <n v="7.9999612269092246"/>
    <n v="153323.70000000001"/>
    <n v="113209.11"/>
    <n v="122000"/>
    <x v="0"/>
    <x v="0"/>
  </r>
  <r>
    <n v="24603928858"/>
    <n v="72050230001958"/>
    <d v="2008-05-09T00:00:00"/>
    <n v="240"/>
    <n v="40"/>
    <n v="200"/>
    <n v="7.9999612269092246"/>
    <n v="170000"/>
    <n v="111767.16"/>
    <n v="128800"/>
    <x v="4"/>
    <x v="0"/>
  </r>
  <r>
    <n v="90239032004"/>
    <n v="70189230000120"/>
    <d v="2008-08-05T00:00:00"/>
    <n v="300"/>
    <n v="37"/>
    <n v="263"/>
    <n v="7.9999612269092246"/>
    <n v="185000"/>
    <n v="109398.14"/>
    <n v="120000"/>
    <x v="4"/>
    <x v="0"/>
  </r>
  <r>
    <n v="29716712839"/>
    <n v="70001230002807"/>
    <d v="2008-10-27T00:00:00"/>
    <n v="240"/>
    <n v="35"/>
    <n v="205"/>
    <n v="7.9999612269092246"/>
    <n v="160000"/>
    <n v="109636.21"/>
    <n v="124756.48"/>
    <x v="5"/>
    <x v="0"/>
  </r>
  <r>
    <n v="9226624879"/>
    <n v="70648230000329"/>
    <d v="2008-09-26T00:00:00"/>
    <n v="360"/>
    <n v="36"/>
    <n v="324"/>
    <n v="7.9999612269092246"/>
    <n v="167213"/>
    <n v="108717.63"/>
    <n v="133000"/>
    <x v="5"/>
    <x v="0"/>
  </r>
  <r>
    <n v="27728069870"/>
    <n v="70001230002033"/>
    <d v="2008-05-21T00:00:00"/>
    <n v="300"/>
    <n v="40"/>
    <n v="260"/>
    <n v="7.9999612269092246"/>
    <n v="153368.04999999999"/>
    <n v="108148.7"/>
    <n v="120130.11"/>
    <x v="2"/>
    <x v="0"/>
  </r>
  <r>
    <n v="31745027807"/>
    <n v="72050230002610"/>
    <d v="2009-01-20T00:00:00"/>
    <n v="240"/>
    <n v="32"/>
    <n v="208"/>
    <n v="7.9999612269092246"/>
    <n v="190000"/>
    <n v="104829.39"/>
    <n v="118000"/>
    <x v="5"/>
    <x v="0"/>
  </r>
  <r>
    <n v="15312206814"/>
    <n v="70119230000803"/>
    <d v="2007-12-27T00:00:00"/>
    <n v="240"/>
    <n v="45"/>
    <n v="195"/>
    <n v="7.9999612269092246"/>
    <n v="155000"/>
    <n v="104862.07"/>
    <n v="124000"/>
    <x v="5"/>
    <x v="0"/>
  </r>
  <r>
    <n v="27033125801"/>
    <n v="112016230000079"/>
    <d v="2007-03-26T00:00:00"/>
    <n v="240"/>
    <n v="54"/>
    <n v="186"/>
    <n v="7.9999612269092246"/>
    <n v="160000"/>
    <n v="104327.97"/>
    <n v="128000"/>
    <x v="4"/>
    <x v="0"/>
  </r>
  <r>
    <n v="30045989818"/>
    <n v="72050230001699"/>
    <d v="2008-04-10T00:00:00"/>
    <n v="240"/>
    <n v="41"/>
    <n v="199"/>
    <n v="7.9999612269092246"/>
    <n v="158841"/>
    <n v="102762.64"/>
    <n v="118768.64"/>
    <x v="5"/>
    <x v="0"/>
  </r>
  <r>
    <n v="21334958866"/>
    <n v="70658230002965"/>
    <d v="2009-03-10T00:00:00"/>
    <n v="300"/>
    <n v="30"/>
    <n v="270"/>
    <n v="7.9999612269092246"/>
    <n v="139000"/>
    <n v="102266.82"/>
    <n v="110838"/>
    <x v="3"/>
    <x v="0"/>
  </r>
  <r>
    <n v="31501080806"/>
    <n v="70037230000635"/>
    <d v="2009-06-26T00:00:00"/>
    <n v="240"/>
    <n v="27"/>
    <n v="213"/>
    <n v="7.9999612269092246"/>
    <n v="140000"/>
    <n v="101257.29"/>
    <n v="112000"/>
    <x v="5"/>
    <x v="0"/>
  </r>
  <r>
    <n v="31826821805"/>
    <n v="72208230000317"/>
    <d v="2009-04-06T00:00:00"/>
    <n v="360"/>
    <n v="29"/>
    <n v="331"/>
    <n v="7.9999612269092246"/>
    <n v="140000"/>
    <n v="100335.91"/>
    <n v="106400"/>
    <x v="2"/>
    <x v="0"/>
  </r>
  <r>
    <n v="774479990"/>
    <n v="71227230002825"/>
    <d v="2008-01-10T00:00:00"/>
    <n v="240"/>
    <n v="44"/>
    <n v="196"/>
    <n v="7.9999612269092246"/>
    <n v="168000"/>
    <n v="100783.15"/>
    <n v="118000"/>
    <x v="5"/>
    <x v="0"/>
  </r>
  <r>
    <n v="30849014816"/>
    <n v="70658230003031"/>
    <d v="2009-04-14T00:00:00"/>
    <n v="180"/>
    <n v="29"/>
    <n v="151"/>
    <n v="7.9999612269092246"/>
    <n v="147000"/>
    <n v="100904.72"/>
    <n v="117600"/>
    <x v="5"/>
    <x v="0"/>
  </r>
  <r>
    <n v="11860742807"/>
    <n v="70574230000275"/>
    <d v="2008-12-09T00:00:00"/>
    <n v="180"/>
    <n v="33"/>
    <n v="147"/>
    <n v="7.9999612269092246"/>
    <n v="150000"/>
    <n v="100928.29"/>
    <n v="120000"/>
    <x v="4"/>
    <x v="0"/>
  </r>
  <r>
    <n v="12468059875"/>
    <n v="70110230000575"/>
    <d v="2008-12-05T00:00:00"/>
    <n v="360"/>
    <n v="33"/>
    <n v="327"/>
    <n v="7.9999612269092246"/>
    <n v="145000"/>
    <n v="99451.13"/>
    <n v="106300"/>
    <x v="0"/>
    <x v="0"/>
  </r>
  <r>
    <n v="28988955803"/>
    <n v="70702230000220"/>
    <d v="2007-07-05T00:00:00"/>
    <n v="240"/>
    <n v="50"/>
    <n v="190"/>
    <n v="7.9999612269092246"/>
    <n v="150000"/>
    <n v="99919.33"/>
    <n v="120000"/>
    <x v="6"/>
    <x v="0"/>
  </r>
  <r>
    <n v="3628891809"/>
    <n v="70056230000585"/>
    <d v="2009-01-09T00:00:00"/>
    <n v="240"/>
    <n v="32"/>
    <n v="208"/>
    <n v="7.9999612269092246"/>
    <n v="140000"/>
    <n v="99753.16"/>
    <n v="112000"/>
    <x v="5"/>
    <x v="0"/>
  </r>
  <r>
    <n v="9104899806"/>
    <n v="72050230000803"/>
    <d v="2007-05-28T00:00:00"/>
    <n v="240"/>
    <n v="52"/>
    <n v="188"/>
    <n v="7.9999612269092246"/>
    <n v="200000"/>
    <n v="99724.78"/>
    <n v="140000"/>
    <x v="4"/>
    <x v="0"/>
  </r>
  <r>
    <n v="31814967826"/>
    <n v="72072230000316"/>
    <d v="2008-05-14T00:00:00"/>
    <n v="300"/>
    <n v="40"/>
    <n v="260"/>
    <n v="7.9999612269092246"/>
    <n v="135000"/>
    <n v="97410.55"/>
    <n v="108000"/>
    <x v="2"/>
    <x v="0"/>
  </r>
  <r>
    <n v="33048009809"/>
    <n v="72173230000779"/>
    <d v="2011-09-16T00:00:00"/>
    <n v="360"/>
    <n v="1"/>
    <n v="359"/>
    <n v="7.9999612269092246"/>
    <n v="120000"/>
    <n v="96201.37"/>
    <n v="95878"/>
    <x v="2"/>
    <x v="0"/>
  </r>
  <r>
    <n v="30353738840"/>
    <n v="70083230000639"/>
    <d v="2008-11-25T00:00:00"/>
    <n v="300"/>
    <n v="34"/>
    <n v="266"/>
    <n v="7.9999612269092246"/>
    <n v="145000"/>
    <n v="96254.71"/>
    <n v="105800"/>
    <x v="5"/>
    <x v="0"/>
  </r>
  <r>
    <n v="33650175851"/>
    <n v="73316230000034"/>
    <d v="2011-08-26T00:00:00"/>
    <n v="360"/>
    <n v="1"/>
    <n v="359"/>
    <n v="7.9999612269092246"/>
    <n v="120000"/>
    <n v="95941.48"/>
    <n v="96000"/>
    <x v="5"/>
    <x v="0"/>
  </r>
  <r>
    <n v="28960919802"/>
    <n v="70001230002734"/>
    <d v="2008-10-10T00:00:00"/>
    <n v="300"/>
    <n v="35"/>
    <n v="265"/>
    <n v="7.9999612269092246"/>
    <n v="158000"/>
    <n v="95720.35"/>
    <n v="120000"/>
    <x v="4"/>
    <x v="0"/>
  </r>
  <r>
    <n v="91356326900"/>
    <n v="74608230000011"/>
    <d v="2011-09-09T00:00:00"/>
    <n v="180"/>
    <n v="1"/>
    <n v="179"/>
    <n v="7.9999612269092246"/>
    <n v="120000"/>
    <n v="95825.88"/>
    <n v="95320"/>
    <x v="2"/>
    <x v="0"/>
  </r>
  <r>
    <n v="12704225885"/>
    <n v="72008230000888"/>
    <d v="2008-10-29T00:00:00"/>
    <n v="180"/>
    <n v="35"/>
    <n v="145"/>
    <n v="7.9999612269092246"/>
    <n v="189541.44"/>
    <n v="95664.48"/>
    <n v="115381.93"/>
    <x v="2"/>
    <x v="0"/>
  </r>
  <r>
    <n v="29352714830"/>
    <n v="70119230001036"/>
    <d v="2008-04-15T00:00:00"/>
    <n v="240"/>
    <n v="41"/>
    <n v="199"/>
    <n v="7.9999612269092246"/>
    <n v="137500"/>
    <n v="94963.19"/>
    <n v="110000"/>
    <x v="2"/>
    <x v="0"/>
  </r>
  <r>
    <n v="83027530500"/>
    <n v="20001310162433"/>
    <d v="2010-11-29T00:00:00"/>
    <n v="336"/>
    <n v="10"/>
    <n v="326"/>
    <n v="7.9999612269092246"/>
    <n v="120000"/>
    <n v="94314.16"/>
    <n v="96000"/>
    <x v="5"/>
    <x v="0"/>
  </r>
  <r>
    <n v="31067412875"/>
    <n v="72050230002601"/>
    <d v="2009-01-19T00:00:00"/>
    <n v="276"/>
    <n v="32"/>
    <n v="244"/>
    <n v="7.9999612269092246"/>
    <n v="130000"/>
    <n v="94365.27"/>
    <n v="104000"/>
    <x v="4"/>
    <x v="0"/>
  </r>
  <r>
    <n v="4283020842"/>
    <n v="70107230000176"/>
    <d v="2008-01-30T00:00:00"/>
    <n v="240"/>
    <n v="43"/>
    <n v="197"/>
    <n v="7.9999612269092246"/>
    <n v="200000"/>
    <n v="94529.2"/>
    <n v="110000"/>
    <x v="2"/>
    <x v="0"/>
  </r>
  <r>
    <n v="29599728807"/>
    <n v="20001330172248"/>
    <d v="2011-03-30T00:00:00"/>
    <n v="360"/>
    <n v="5"/>
    <n v="355"/>
    <n v="7.9999612269092246"/>
    <n v="117000"/>
    <n v="93548.44"/>
    <n v="93600"/>
    <x v="2"/>
    <x v="0"/>
  </r>
  <r>
    <n v="58021469072"/>
    <n v="71464230000234"/>
    <d v="2008-04-17T00:00:00"/>
    <n v="360"/>
    <n v="41"/>
    <n v="319"/>
    <n v="7.9999612269092246"/>
    <n v="145000"/>
    <n v="92199.039999999994"/>
    <n v="100000"/>
    <x v="4"/>
    <x v="0"/>
  </r>
  <r>
    <n v="16583677822"/>
    <n v="72208230000139"/>
    <d v="2007-08-06T00:00:00"/>
    <n v="240"/>
    <n v="49"/>
    <n v="191"/>
    <n v="7.9999612269092246"/>
    <n v="160000"/>
    <n v="92550.59"/>
    <n v="110785"/>
    <x v="2"/>
    <x v="0"/>
  </r>
  <r>
    <n v="1388865807"/>
    <n v="70238230000172"/>
    <d v="2010-08-12T00:00:00"/>
    <n v="360"/>
    <n v="13"/>
    <n v="347"/>
    <n v="7.9999612269092246"/>
    <n v="117000"/>
    <n v="91825.05"/>
    <n v="93600"/>
    <x v="4"/>
    <x v="0"/>
  </r>
  <r>
    <n v="29191630860"/>
    <n v="72162230000110"/>
    <d v="2008-02-14T00:00:00"/>
    <n v="360"/>
    <n v="43"/>
    <n v="317"/>
    <n v="7.9999612269092246"/>
    <n v="130000"/>
    <n v="91826.57"/>
    <n v="100000"/>
    <x v="5"/>
    <x v="0"/>
  </r>
  <r>
    <n v="31170829805"/>
    <n v="70086230000153"/>
    <d v="2009-07-16T00:00:00"/>
    <n v="360"/>
    <n v="26"/>
    <n v="334"/>
    <n v="7.9999612269092246"/>
    <n v="120000"/>
    <n v="90931.26"/>
    <n v="96000"/>
    <x v="5"/>
    <x v="0"/>
  </r>
  <r>
    <n v="32457478880"/>
    <n v="70171230000348"/>
    <d v="2007-07-18T00:00:00"/>
    <n v="240"/>
    <n v="50"/>
    <n v="190"/>
    <n v="7.9999612269092246"/>
    <n v="138000"/>
    <n v="91205.34"/>
    <n v="110000"/>
    <x v="2"/>
    <x v="0"/>
  </r>
  <r>
    <n v="69299226253"/>
    <n v="20001310140774"/>
    <d v="2010-03-22T00:00:00"/>
    <n v="240"/>
    <n v="18"/>
    <n v="222"/>
    <n v="7.9999612269092246"/>
    <n v="120000"/>
    <n v="90428.47"/>
    <n v="96000"/>
    <x v="4"/>
    <x v="0"/>
  </r>
  <r>
    <n v="80220649715"/>
    <n v="72287230000260"/>
    <d v="2008-08-13T00:00:00"/>
    <n v="360"/>
    <n v="37"/>
    <n v="323"/>
    <n v="7.9999612269092246"/>
    <n v="143000"/>
    <n v="89638.92"/>
    <n v="96279.35"/>
    <x v="3"/>
    <x v="0"/>
  </r>
  <r>
    <n v="64915689034"/>
    <n v="71094230000028"/>
    <d v="2008-04-08T00:00:00"/>
    <n v="180"/>
    <n v="41"/>
    <n v="139"/>
    <n v="7.9999612269092246"/>
    <n v="180000"/>
    <n v="90658.47"/>
    <n v="129553"/>
    <x v="5"/>
    <x v="0"/>
  </r>
  <r>
    <n v="1046221809"/>
    <n v="70262230000361"/>
    <d v="2008-03-05T00:00:00"/>
    <n v="240"/>
    <n v="42"/>
    <n v="198"/>
    <n v="7.9999612269092246"/>
    <n v="130838.39999999999"/>
    <n v="89681.49"/>
    <n v="104000"/>
    <x v="4"/>
    <x v="0"/>
  </r>
  <r>
    <n v="32325075818"/>
    <n v="70216230000180"/>
    <d v="2009-05-12T00:00:00"/>
    <n v="300"/>
    <n v="28"/>
    <n v="272"/>
    <n v="7.9999612269092246"/>
    <n v="120000"/>
    <n v="89089.21"/>
    <n v="96000"/>
    <x v="2"/>
    <x v="0"/>
  </r>
  <r>
    <n v="96239646849"/>
    <n v="70194230000460"/>
    <d v="2008-10-10T00:00:00"/>
    <n v="240"/>
    <n v="35"/>
    <n v="205"/>
    <n v="7.9999612269092246"/>
    <n v="125000"/>
    <n v="88348.22"/>
    <n v="100000"/>
    <x v="2"/>
    <x v="0"/>
  </r>
  <r>
    <n v="97857254053"/>
    <n v="71140230000092"/>
    <d v="2010-07-29T00:00:00"/>
    <n v="360"/>
    <n v="14"/>
    <n v="346"/>
    <n v="7.9999612269092246"/>
    <n v="120000"/>
    <n v="87810.34"/>
    <n v="90000"/>
    <x v="2"/>
    <x v="0"/>
  </r>
  <r>
    <n v="21863116826"/>
    <n v="70761230000098"/>
    <d v="2009-04-08T00:00:00"/>
    <n v="108"/>
    <n v="3"/>
    <n v="105"/>
    <n v="7.9999612269092246"/>
    <n v="180000"/>
    <n v="89539.9"/>
    <n v="128000"/>
    <x v="2"/>
    <x v="0"/>
  </r>
  <r>
    <n v="14306157881"/>
    <n v="70644230000113"/>
    <d v="2008-03-05T00:00:00"/>
    <n v="360"/>
    <n v="42"/>
    <n v="318"/>
    <n v="7.9999612269092246"/>
    <n v="170000"/>
    <n v="87805.33"/>
    <n v="95100"/>
    <x v="2"/>
    <x v="0"/>
  </r>
  <r>
    <n v="2797761600"/>
    <n v="72289230000062"/>
    <d v="2008-09-17T00:00:00"/>
    <n v="360"/>
    <n v="36"/>
    <n v="324"/>
    <n v="7.9999612269092246"/>
    <n v="118000"/>
    <n v="87789.38"/>
    <n v="94400"/>
    <x v="4"/>
    <x v="0"/>
  </r>
  <r>
    <n v="3614070689"/>
    <n v="72187230000965"/>
    <d v="2008-04-09T00:00:00"/>
    <n v="261"/>
    <n v="17"/>
    <n v="244"/>
    <n v="7.9999612269092246"/>
    <n v="130000"/>
    <n v="87562.43"/>
    <n v="105000"/>
    <x v="2"/>
    <x v="0"/>
  </r>
  <r>
    <n v="761433090"/>
    <n v="72123230000802"/>
    <d v="2009-02-12T00:00:00"/>
    <n v="180"/>
    <n v="31"/>
    <n v="149"/>
    <n v="7.9999612269092246"/>
    <n v="130000"/>
    <n v="88165.99"/>
    <n v="103900"/>
    <x v="2"/>
    <x v="0"/>
  </r>
  <r>
    <n v="31788068220"/>
    <n v="20001280332913"/>
    <d v="2008-11-25T00:00:00"/>
    <n v="300"/>
    <n v="34"/>
    <n v="266"/>
    <n v="7.9999612269092246"/>
    <n v="120000"/>
    <n v="87339.21"/>
    <n v="96000"/>
    <x v="2"/>
    <x v="0"/>
  </r>
  <r>
    <n v="3840057647"/>
    <n v="20001280345942"/>
    <d v="2009-02-27T00:00:00"/>
    <n v="300"/>
    <n v="31"/>
    <n v="269"/>
    <n v="7.9999612269092246"/>
    <n v="119000"/>
    <n v="87172.05"/>
    <n v="95200"/>
    <x v="2"/>
    <x v="0"/>
  </r>
  <r>
    <n v="21872297854"/>
    <n v="20001280319704"/>
    <d v="2008-09-23T00:00:00"/>
    <n v="300"/>
    <n v="36"/>
    <n v="264"/>
    <n v="7.9999612269092246"/>
    <n v="120000"/>
    <n v="87154.73"/>
    <n v="96000"/>
    <x v="5"/>
    <x v="0"/>
  </r>
  <r>
    <n v="28028307833"/>
    <n v="72050230001885"/>
    <d v="2008-05-13T00:00:00"/>
    <n v="180"/>
    <n v="40"/>
    <n v="140"/>
    <n v="7.9999612269092246"/>
    <n v="169168.21"/>
    <n v="88040.85"/>
    <n v="108800"/>
    <x v="5"/>
    <x v="0"/>
  </r>
  <r>
    <n v="15685097824"/>
    <n v="70001230001762"/>
    <d v="2007-12-11T00:00:00"/>
    <n v="240"/>
    <n v="45"/>
    <n v="195"/>
    <n v="7.9999612269092246"/>
    <n v="160000"/>
    <n v="87397.69"/>
    <n v="102920"/>
    <x v="4"/>
    <x v="0"/>
  </r>
  <r>
    <n v="4445483869"/>
    <n v="70641230000232"/>
    <d v="2007-10-29T00:00:00"/>
    <n v="240"/>
    <n v="47"/>
    <n v="193"/>
    <n v="7.9999612269092246"/>
    <n v="130000"/>
    <n v="87292.71"/>
    <n v="104000"/>
    <x v="2"/>
    <x v="0"/>
  </r>
  <r>
    <n v="26404066807"/>
    <n v="20001280336137"/>
    <d v="2008-12-15T00:00:00"/>
    <n v="264"/>
    <n v="33"/>
    <n v="231"/>
    <n v="7.9999612269092246"/>
    <n v="120000"/>
    <n v="86313.14"/>
    <n v="96000"/>
    <x v="5"/>
    <x v="0"/>
  </r>
  <r>
    <n v="52989925600"/>
    <n v="20001280275758"/>
    <d v="2008-02-11T00:00:00"/>
    <n v="300"/>
    <n v="43"/>
    <n v="257"/>
    <n v="7.9999612269092246"/>
    <n v="120000"/>
    <n v="85942.65"/>
    <n v="96000"/>
    <x v="5"/>
    <x v="0"/>
  </r>
  <r>
    <n v="4148163908"/>
    <n v="72131230000110"/>
    <d v="2007-05-28T00:00:00"/>
    <n v="240"/>
    <n v="52"/>
    <n v="188"/>
    <n v="7.9999612269092246"/>
    <n v="175000"/>
    <n v="86230.82"/>
    <n v="105000"/>
    <x v="5"/>
    <x v="0"/>
  </r>
  <r>
    <n v="19642538881"/>
    <n v="20001280284986"/>
    <d v="2008-03-27T00:00:00"/>
    <n v="300"/>
    <n v="42"/>
    <n v="258"/>
    <n v="7.9999612269092246"/>
    <n v="120000"/>
    <n v="85774.63"/>
    <n v="96000"/>
    <x v="5"/>
    <x v="0"/>
  </r>
  <r>
    <n v="57979790804"/>
    <n v="70319230001306"/>
    <d v="2009-04-02T00:00:00"/>
    <n v="175"/>
    <n v="26"/>
    <n v="149"/>
    <n v="7.9999612269092246"/>
    <n v="137000"/>
    <n v="86483.36"/>
    <n v="109600"/>
    <x v="4"/>
    <x v="0"/>
  </r>
  <r>
    <n v="74912550949"/>
    <n v="20001280346329"/>
    <d v="2009-03-19T00:00:00"/>
    <n v="240"/>
    <n v="30"/>
    <n v="210"/>
    <n v="7.9999612269092246"/>
    <n v="120000"/>
    <n v="85960.85"/>
    <n v="96000"/>
    <x v="4"/>
    <x v="0"/>
  </r>
  <r>
    <n v="99904098034"/>
    <n v="71002230001324"/>
    <d v="2008-11-24T00:00:00"/>
    <n v="360"/>
    <n v="34"/>
    <n v="326"/>
    <n v="7.9999612269092246"/>
    <n v="123500"/>
    <n v="85472.95"/>
    <n v="92000"/>
    <x v="2"/>
    <x v="0"/>
  </r>
  <r>
    <n v="28915972813"/>
    <n v="20001310161410"/>
    <d v="2010-11-22T00:00:00"/>
    <n v="360"/>
    <n v="10"/>
    <n v="350"/>
    <n v="7.9999612269092246"/>
    <n v="108000"/>
    <n v="85102.57"/>
    <n v="86400"/>
    <x v="4"/>
    <x v="0"/>
  </r>
  <r>
    <n v="8381132738"/>
    <n v="70800230000548"/>
    <d v="2009-12-21T00:00:00"/>
    <n v="240"/>
    <n v="21"/>
    <n v="219"/>
    <n v="7.9999612269092246"/>
    <n v="115000"/>
    <n v="85531.19"/>
    <n v="92000"/>
    <x v="4"/>
    <x v="0"/>
  </r>
  <r>
    <n v="33761920814"/>
    <n v="70270230000460"/>
    <d v="2011-09-21T00:00:00"/>
    <n v="300"/>
    <n v="1"/>
    <n v="299"/>
    <n v="7.9999612269092246"/>
    <n v="110000"/>
    <n v="85195.199999999997"/>
    <n v="85000"/>
    <x v="5"/>
    <x v="0"/>
  </r>
  <r>
    <n v="28606131881"/>
    <n v="20001310126569"/>
    <d v="2009-10-21T00:00:00"/>
    <n v="300"/>
    <n v="23"/>
    <n v="277"/>
    <n v="7.9999612269092246"/>
    <n v="115000"/>
    <n v="84711.89"/>
    <n v="90000"/>
    <x v="2"/>
    <x v="0"/>
  </r>
  <r>
    <n v="1708446923"/>
    <n v="71270230000392"/>
    <d v="2008-08-27T00:00:00"/>
    <n v="240"/>
    <n v="37"/>
    <n v="203"/>
    <n v="7.9999612269092246"/>
    <n v="120000"/>
    <n v="83762.460000000006"/>
    <n v="95920"/>
    <x v="0"/>
    <x v="0"/>
  </r>
  <r>
    <n v="28329949893"/>
    <n v="20001310153329"/>
    <d v="2010-08-20T00:00:00"/>
    <n v="360"/>
    <n v="13"/>
    <n v="347"/>
    <n v="7.9999612269092246"/>
    <n v="110000"/>
    <n v="83234.570000000007"/>
    <n v="85034.13"/>
    <x v="4"/>
    <x v="0"/>
  </r>
  <r>
    <n v="10548208727"/>
    <n v="72046230000287"/>
    <d v="2009-04-29T00:00:00"/>
    <n v="360"/>
    <n v="29"/>
    <n v="331"/>
    <n v="7.9999612269092246"/>
    <n v="139000"/>
    <n v="83107.91"/>
    <n v="111200"/>
    <x v="5"/>
    <x v="0"/>
  </r>
  <r>
    <n v="21405536837"/>
    <n v="70001230003560"/>
    <d v="2009-09-29T00:00:00"/>
    <n v="360"/>
    <n v="24"/>
    <n v="336"/>
    <n v="7.9999612269092246"/>
    <n v="112000"/>
    <n v="83047.3"/>
    <n v="87360"/>
    <x v="5"/>
    <x v="0"/>
  </r>
  <r>
    <n v="31019411805"/>
    <n v="70110230000613"/>
    <d v="2009-01-06T00:00:00"/>
    <n v="300"/>
    <n v="32"/>
    <n v="268"/>
    <n v="7.9999612269092246"/>
    <n v="135000"/>
    <n v="82994.48"/>
    <n v="90270"/>
    <x v="4"/>
    <x v="0"/>
  </r>
  <r>
    <n v="27776908800"/>
    <n v="70001230002270"/>
    <d v="2008-06-18T00:00:00"/>
    <n v="336"/>
    <n v="39"/>
    <n v="297"/>
    <n v="7.9999612269092246"/>
    <n v="197000"/>
    <n v="82828.820000000007"/>
    <n v="90247.64"/>
    <x v="5"/>
    <x v="0"/>
  </r>
  <r>
    <n v="82777977100"/>
    <n v="20001280302518"/>
    <d v="2008-06-27T00:00:00"/>
    <n v="240"/>
    <n v="39"/>
    <n v="201"/>
    <n v="7.9999612269092246"/>
    <n v="120000"/>
    <n v="83220.47"/>
    <n v="95926.96"/>
    <x v="2"/>
    <x v="0"/>
  </r>
  <r>
    <n v="79638309504"/>
    <n v="20001280353007"/>
    <d v="2009-04-28T00:00:00"/>
    <n v="210"/>
    <n v="4"/>
    <n v="206"/>
    <n v="7.9999612269092246"/>
    <n v="117000"/>
    <n v="82886.73"/>
    <n v="93600"/>
    <x v="4"/>
    <x v="0"/>
  </r>
  <r>
    <n v="99287897034"/>
    <n v="71001230000982"/>
    <d v="2009-01-07T00:00:00"/>
    <n v="360"/>
    <n v="32"/>
    <n v="328"/>
    <n v="7.9999612269092246"/>
    <n v="110000"/>
    <n v="82412.62"/>
    <n v="88000"/>
    <x v="4"/>
    <x v="0"/>
  </r>
  <r>
    <n v="26899624893"/>
    <n v="20001280275545"/>
    <d v="2008-02-01T00:00:00"/>
    <n v="300"/>
    <n v="43"/>
    <n v="257"/>
    <n v="7.9999612269092246"/>
    <n v="115000"/>
    <n v="82449.47"/>
    <n v="92000"/>
    <x v="3"/>
    <x v="0"/>
  </r>
  <r>
    <n v="21403753865"/>
    <n v="20001280318732"/>
    <d v="2008-09-17T00:00:00"/>
    <n v="216"/>
    <n v="36"/>
    <n v="180"/>
    <n v="7.9999612269092246"/>
    <n v="120000"/>
    <n v="82664.460000000006"/>
    <n v="96000"/>
    <x v="5"/>
    <x v="0"/>
  </r>
  <r>
    <n v="18974756838"/>
    <n v="70119230001281"/>
    <d v="2008-08-27T00:00:00"/>
    <n v="360"/>
    <n v="37"/>
    <n v="323"/>
    <n v="7.9999612269092246"/>
    <n v="160000"/>
    <n v="82047.240000000005"/>
    <n v="105000"/>
    <x v="1"/>
    <x v="0"/>
  </r>
  <r>
    <n v="8716601807"/>
    <n v="70281230000198"/>
    <d v="2007-05-10T00:00:00"/>
    <n v="240"/>
    <n v="52"/>
    <n v="188"/>
    <n v="7.9999612269092246"/>
    <n v="127000"/>
    <n v="82571.86"/>
    <n v="100000"/>
    <x v="2"/>
    <x v="0"/>
  </r>
  <r>
    <n v="3889002960"/>
    <n v="70084230000629"/>
    <d v="2008-08-06T00:00:00"/>
    <n v="180"/>
    <n v="37"/>
    <n v="143"/>
    <n v="7.9999612269092246"/>
    <n v="195000"/>
    <n v="82533.58"/>
    <n v="100000"/>
    <x v="5"/>
    <x v="0"/>
  </r>
  <r>
    <n v="27276873897"/>
    <n v="70001230004621"/>
    <d v="2010-08-20T00:00:00"/>
    <n v="360"/>
    <n v="13"/>
    <n v="347"/>
    <n v="7.9999612269092246"/>
    <n v="104000"/>
    <n v="81439.320000000007"/>
    <n v="83200"/>
    <x v="5"/>
    <x v="0"/>
  </r>
  <r>
    <n v="31203277865"/>
    <n v="72050230001893"/>
    <d v="2008-05-13T00:00:00"/>
    <n v="180"/>
    <n v="40"/>
    <n v="140"/>
    <n v="7.9999612269092246"/>
    <n v="140000"/>
    <n v="82214.87"/>
    <n v="101600"/>
    <x v="4"/>
    <x v="0"/>
  </r>
  <r>
    <n v="17310262859"/>
    <n v="72042230000110"/>
    <d v="2007-07-10T00:00:00"/>
    <n v="240"/>
    <n v="50"/>
    <n v="190"/>
    <n v="7.9999612269092246"/>
    <n v="123000"/>
    <n v="81572.539999999994"/>
    <n v="98000"/>
    <x v="5"/>
    <x v="0"/>
  </r>
  <r>
    <n v="28605042818"/>
    <n v="20001320109306"/>
    <d v="2010-12-23T00:00:00"/>
    <n v="360"/>
    <n v="9"/>
    <n v="351"/>
    <n v="7.9999612269092246"/>
    <n v="103882.83"/>
    <n v="80911.91"/>
    <n v="82000"/>
    <x v="4"/>
    <x v="0"/>
  </r>
  <r>
    <n v="17530647830"/>
    <n v="112050230000540"/>
    <d v="2007-03-26T00:00:00"/>
    <n v="240"/>
    <n v="54"/>
    <n v="186"/>
    <n v="7.9999612269092246"/>
    <n v="145000"/>
    <n v="81506.23"/>
    <n v="100000"/>
    <x v="2"/>
    <x v="0"/>
  </r>
  <r>
    <n v="27060260811"/>
    <n v="70142230000280"/>
    <d v="2007-12-21T00:00:00"/>
    <n v="240"/>
    <n v="44"/>
    <n v="196"/>
    <n v="7.9999612269092246"/>
    <n v="120000"/>
    <n v="81407.73"/>
    <n v="95000"/>
    <x v="5"/>
    <x v="0"/>
  </r>
  <r>
    <n v="95954406634"/>
    <n v="20001280265329"/>
    <d v="2007-12-13T00:00:00"/>
    <n v="240"/>
    <n v="45"/>
    <n v="195"/>
    <n v="7.9999612269092246"/>
    <n v="120000"/>
    <n v="81405.63"/>
    <n v="96000"/>
    <x v="0"/>
    <x v="0"/>
  </r>
  <r>
    <n v="14324841845"/>
    <n v="20001310127573"/>
    <d v="2009-10-29T00:00:00"/>
    <n v="300"/>
    <n v="23"/>
    <n v="277"/>
    <n v="7.9999612269092246"/>
    <n v="119500"/>
    <n v="80869.279999999999"/>
    <n v="86004.4"/>
    <x v="5"/>
    <x v="0"/>
  </r>
  <r>
    <n v="30022453806"/>
    <n v="20001280360380"/>
    <d v="2009-06-26T00:00:00"/>
    <n v="264"/>
    <n v="27"/>
    <n v="237"/>
    <n v="7.9999612269092246"/>
    <n v="110000"/>
    <n v="80476.39"/>
    <n v="88000"/>
    <x v="5"/>
    <x v="0"/>
  </r>
  <r>
    <n v="26511729877"/>
    <n v="20001280300736"/>
    <d v="2008-06-18T00:00:00"/>
    <n v="216"/>
    <n v="39"/>
    <n v="177"/>
    <n v="7.9999612269092246"/>
    <n v="120000"/>
    <n v="80675.600000000006"/>
    <n v="94885.2"/>
    <x v="5"/>
    <x v="0"/>
  </r>
  <r>
    <n v="30157881830"/>
    <n v="20001280346647"/>
    <d v="2009-03-06T00:00:00"/>
    <n v="360"/>
    <n v="30"/>
    <n v="330"/>
    <n v="7.9999612269092246"/>
    <n v="120000"/>
    <n v="80000.31"/>
    <n v="85000"/>
    <x v="2"/>
    <x v="0"/>
  </r>
  <r>
    <n v="19156763808"/>
    <n v="20001280355760"/>
    <d v="2009-05-26T00:00:00"/>
    <n v="264"/>
    <n v="28"/>
    <n v="236"/>
    <n v="7.9999612269092246"/>
    <n v="110000"/>
    <n v="80209.279999999999"/>
    <n v="88000"/>
    <x v="4"/>
    <x v="0"/>
  </r>
  <r>
    <n v="28200561801"/>
    <n v="20001280351551"/>
    <d v="2009-04-20T00:00:00"/>
    <n v="360"/>
    <n v="29"/>
    <n v="331"/>
    <n v="7.9999612269092246"/>
    <n v="115000"/>
    <n v="79856.77"/>
    <n v="85000"/>
    <x v="5"/>
    <x v="0"/>
  </r>
  <r>
    <n v="16239996858"/>
    <n v="20001280267500"/>
    <d v="2007-12-26T00:00:00"/>
    <n v="300"/>
    <n v="45"/>
    <n v="255"/>
    <n v="7.9999612269092246"/>
    <n v="118000"/>
    <n v="79681.570000000007"/>
    <n v="90000"/>
    <x v="5"/>
    <x v="0"/>
  </r>
  <r>
    <n v="90259513687"/>
    <n v="20001280351128"/>
    <d v="2009-04-13T00:00:00"/>
    <n v="300"/>
    <n v="29"/>
    <n v="271"/>
    <n v="7.9999612269092246"/>
    <n v="115000"/>
    <n v="79484.5"/>
    <n v="86000"/>
    <x v="2"/>
    <x v="0"/>
  </r>
  <r>
    <n v="75604922315"/>
    <n v="20001280288892"/>
    <d v="2008-04-16T00:00:00"/>
    <n v="240"/>
    <n v="41"/>
    <n v="199"/>
    <n v="7.9999612269092246"/>
    <n v="115000"/>
    <n v="79447.03"/>
    <n v="92000"/>
    <x v="2"/>
    <x v="0"/>
  </r>
  <r>
    <n v="92317421400"/>
    <n v="30001280276600"/>
    <d v="2008-02-13T00:00:00"/>
    <n v="276"/>
    <n v="43"/>
    <n v="233"/>
    <n v="7.9999612269092246"/>
    <n v="118000"/>
    <n v="79209.440000000002"/>
    <n v="90000"/>
    <x v="3"/>
    <x v="0"/>
  </r>
  <r>
    <n v="5522442603"/>
    <n v="20001280306106"/>
    <d v="2008-07-18T00:00:00"/>
    <n v="288"/>
    <n v="38"/>
    <n v="250"/>
    <n v="7.9999612269092246"/>
    <n v="110000"/>
    <n v="79121.36"/>
    <n v="88000"/>
    <x v="2"/>
    <x v="0"/>
  </r>
  <r>
    <n v="33632334854"/>
    <n v="70009230000427"/>
    <d v="2010-11-19T00:00:00"/>
    <n v="360"/>
    <n v="10"/>
    <n v="350"/>
    <n v="7.9999612269092246"/>
    <n v="100000"/>
    <n v="78833.45"/>
    <n v="80000"/>
    <x v="5"/>
    <x v="0"/>
  </r>
  <r>
    <n v="29519750827"/>
    <n v="20001310140723"/>
    <d v="2010-03-24T00:00:00"/>
    <n v="360"/>
    <n v="18"/>
    <n v="342"/>
    <n v="7.9999612269092246"/>
    <n v="106000"/>
    <n v="78791.509999999995"/>
    <n v="81538.679999999993"/>
    <x v="2"/>
    <x v="0"/>
  </r>
  <r>
    <n v="21839399821"/>
    <n v="72050230002881"/>
    <d v="2009-05-06T00:00:00"/>
    <n v="180"/>
    <n v="28"/>
    <n v="152"/>
    <n v="7.9999612269092246"/>
    <n v="195377.21"/>
    <n v="79659.990000000005"/>
    <n v="91989.9"/>
    <x v="2"/>
    <x v="0"/>
  </r>
  <r>
    <n v="30408443855"/>
    <n v="72008230000756"/>
    <d v="2008-04-10T00:00:00"/>
    <n v="360"/>
    <n v="41"/>
    <n v="319"/>
    <n v="7.9999612269092246"/>
    <n v="120000"/>
    <n v="78595.48"/>
    <n v="85000"/>
    <x v="5"/>
    <x v="0"/>
  </r>
  <r>
    <n v="31364992809"/>
    <n v="20001280247436"/>
    <d v="2007-09-25T00:00:00"/>
    <n v="240"/>
    <n v="48"/>
    <n v="192"/>
    <n v="7.9999612269092246"/>
    <n v="119000"/>
    <n v="78934.77"/>
    <n v="94589.77"/>
    <x v="2"/>
    <x v="0"/>
  </r>
  <r>
    <n v="10736059814"/>
    <n v="20001330128095"/>
    <d v="2010-03-22T00:00:00"/>
    <n v="360"/>
    <n v="18"/>
    <n v="342"/>
    <n v="7.9999612269092246"/>
    <n v="114357.87"/>
    <n v="78128.960000000006"/>
    <n v="80760"/>
    <x v="5"/>
    <x v="0"/>
  </r>
  <r>
    <n v="13487761882"/>
    <n v="70001230000324"/>
    <d v="2006-11-06T00:00:00"/>
    <n v="180"/>
    <n v="58"/>
    <n v="122"/>
    <n v="7.9999612269092246"/>
    <n v="190000"/>
    <n v="79296.27"/>
    <n v="110000"/>
    <x v="2"/>
    <x v="0"/>
  </r>
  <r>
    <n v="21335644890"/>
    <n v="20001310159009"/>
    <d v="2010-10-21T00:00:00"/>
    <n v="300"/>
    <n v="11"/>
    <n v="289"/>
    <n v="7.9999612269092246"/>
    <n v="100000"/>
    <n v="78151.62"/>
    <n v="80000"/>
    <x v="5"/>
    <x v="0"/>
  </r>
  <r>
    <n v="1112052712"/>
    <n v="71523230000241"/>
    <d v="2010-06-22T00:00:00"/>
    <n v="360"/>
    <n v="15"/>
    <n v="345"/>
    <n v="7.9999612269092246"/>
    <n v="100000"/>
    <n v="77967.990000000005"/>
    <n v="80000"/>
    <x v="3"/>
    <x v="0"/>
  </r>
  <r>
    <n v="85298115187"/>
    <n v="20001280288426"/>
    <d v="2008-04-14T00:00:00"/>
    <n v="300"/>
    <n v="41"/>
    <n v="259"/>
    <n v="7.9999612269092246"/>
    <n v="119800"/>
    <n v="78124.56"/>
    <n v="87000"/>
    <x v="1"/>
    <x v="0"/>
  </r>
  <r>
    <n v="85764558891"/>
    <n v="70270230000176"/>
    <d v="2009-01-23T00:00:00"/>
    <n v="240"/>
    <n v="32"/>
    <n v="208"/>
    <n v="7.9999612269092246"/>
    <n v="110000"/>
    <n v="78079.09"/>
    <n v="88000"/>
    <x v="4"/>
    <x v="0"/>
  </r>
  <r>
    <n v="4351499621"/>
    <n v="72048230001492"/>
    <d v="2008-01-25T00:00:00"/>
    <n v="204"/>
    <n v="44"/>
    <n v="160"/>
    <n v="7.9999612269092246"/>
    <n v="120000"/>
    <n v="78314.44"/>
    <n v="96000"/>
    <x v="5"/>
    <x v="0"/>
  </r>
  <r>
    <n v="21919985859"/>
    <n v="70062230000814"/>
    <d v="2009-11-19T00:00:00"/>
    <n v="360"/>
    <n v="22"/>
    <n v="338"/>
    <n v="7.9999612269092246"/>
    <n v="103000"/>
    <n v="77531.72"/>
    <n v="81000"/>
    <x v="4"/>
    <x v="0"/>
  </r>
  <r>
    <n v="8051709799"/>
    <n v="20001280310642"/>
    <d v="2008-08-07T00:00:00"/>
    <n v="300"/>
    <n v="37"/>
    <n v="263"/>
    <n v="7.9999612269092246"/>
    <n v="110000"/>
    <n v="77284.7"/>
    <n v="85000"/>
    <x v="1"/>
    <x v="0"/>
  </r>
  <r>
    <n v="99364328000"/>
    <n v="70812230000070"/>
    <d v="2008-07-22T00:00:00"/>
    <n v="240"/>
    <n v="38"/>
    <n v="202"/>
    <n v="7.9999612269092246"/>
    <n v="126800"/>
    <n v="77533.25"/>
    <n v="101282.8"/>
    <x v="5"/>
    <x v="0"/>
  </r>
  <r>
    <n v="27506994879"/>
    <n v="20001310135622"/>
    <d v="2010-01-20T00:00:00"/>
    <n v="360"/>
    <n v="20"/>
    <n v="340"/>
    <n v="7.9999612269092246"/>
    <n v="100000"/>
    <n v="76968.75"/>
    <n v="80000"/>
    <x v="0"/>
    <x v="0"/>
  </r>
  <r>
    <n v="30666329893"/>
    <n v="20001280318392"/>
    <d v="2008-09-16T00:00:00"/>
    <n v="240"/>
    <n v="36"/>
    <n v="204"/>
    <n v="7.9999612269092246"/>
    <n v="110000"/>
    <n v="77355.31"/>
    <n v="88000"/>
    <x v="0"/>
    <x v="0"/>
  </r>
  <r>
    <n v="51295369168"/>
    <n v="20001280283530"/>
    <d v="2008-03-19T00:00:00"/>
    <n v="240"/>
    <n v="42"/>
    <n v="198"/>
    <n v="7.9999612269092246"/>
    <n v="112000"/>
    <n v="77386.14"/>
    <n v="90000"/>
    <x v="2"/>
    <x v="0"/>
  </r>
  <r>
    <n v="27557719840"/>
    <n v="72050230001559"/>
    <d v="2008-02-29T00:00:00"/>
    <n v="120"/>
    <n v="43"/>
    <n v="77"/>
    <n v="7.9999612269092246"/>
    <n v="173500"/>
    <n v="78741.06"/>
    <n v="117940"/>
    <x v="5"/>
    <x v="0"/>
  </r>
  <r>
    <n v="57670226900"/>
    <n v="71238230000160"/>
    <d v="2007-10-22T00:00:00"/>
    <n v="180"/>
    <n v="47"/>
    <n v="133"/>
    <n v="7.9999612269092246"/>
    <n v="160000"/>
    <n v="77151.899999999994"/>
    <n v="100000"/>
    <x v="5"/>
    <x v="0"/>
  </r>
  <r>
    <n v="32542706816"/>
    <n v="70140230001174"/>
    <d v="2010-06-18T00:00:00"/>
    <n v="240"/>
    <n v="15"/>
    <n v="225"/>
    <n v="7.9999612269092246"/>
    <n v="100000"/>
    <n v="76247.460000000006"/>
    <n v="80000"/>
    <x v="2"/>
    <x v="0"/>
  </r>
  <r>
    <n v="17754306859"/>
    <n v="70201230001862"/>
    <d v="2009-07-21T00:00:00"/>
    <n v="360"/>
    <n v="26"/>
    <n v="334"/>
    <n v="7.9999612269092246"/>
    <n v="156227.57999999999"/>
    <n v="75737.570000000007"/>
    <n v="80000"/>
    <x v="4"/>
    <x v="0"/>
  </r>
  <r>
    <n v="21449359809"/>
    <n v="73308230000017"/>
    <d v="2011-08-18T00:00:00"/>
    <n v="240"/>
    <n v="1"/>
    <n v="239"/>
    <n v="7.9999612269092246"/>
    <n v="95000"/>
    <n v="76000.92"/>
    <n v="76000"/>
    <x v="4"/>
    <x v="0"/>
  </r>
  <r>
    <n v="6060547826"/>
    <n v="70201230001706"/>
    <d v="2009-05-29T00:00:00"/>
    <n v="240"/>
    <n v="28"/>
    <n v="212"/>
    <n v="7.9999612269092246"/>
    <n v="160490"/>
    <n v="76102.850000000006"/>
    <n v="84398.14"/>
    <x v="5"/>
    <x v="0"/>
  </r>
  <r>
    <n v="20093271875"/>
    <n v="72200230001261"/>
    <d v="2009-08-28T00:00:00"/>
    <n v="360"/>
    <n v="25"/>
    <n v="335"/>
    <n v="7.9999612269092246"/>
    <n v="100000"/>
    <n v="75701.84"/>
    <n v="80000"/>
    <x v="5"/>
    <x v="0"/>
  </r>
  <r>
    <n v="42621070"/>
    <n v="20001310150150"/>
    <d v="2010-07-16T00:00:00"/>
    <n v="216"/>
    <n v="14"/>
    <n v="202"/>
    <n v="7.9999612269092246"/>
    <n v="100000"/>
    <n v="76079.59"/>
    <n v="80000"/>
    <x v="2"/>
    <x v="0"/>
  </r>
  <r>
    <n v="26002585826"/>
    <n v="70718230000226"/>
    <d v="2007-05-08T00:00:00"/>
    <n v="240"/>
    <n v="52"/>
    <n v="188"/>
    <n v="7.9999612269092246"/>
    <n v="115000"/>
    <n v="75879.12"/>
    <n v="92000"/>
    <x v="4"/>
    <x v="0"/>
  </r>
  <r>
    <n v="32554998876"/>
    <n v="20001310146080"/>
    <d v="2010-05-21T00:00:00"/>
    <n v="228"/>
    <n v="16"/>
    <n v="212"/>
    <n v="7.9999612269092246"/>
    <n v="120000"/>
    <n v="75707.179999999993"/>
    <n v="80000"/>
    <x v="2"/>
    <x v="0"/>
  </r>
  <r>
    <n v="10068199759"/>
    <n v="71471230000156"/>
    <d v="2009-08-05T00:00:00"/>
    <n v="276"/>
    <n v="25"/>
    <n v="251"/>
    <n v="7.9999612269092246"/>
    <n v="106638.23"/>
    <n v="75345.36"/>
    <n v="80992.44"/>
    <x v="5"/>
    <x v="0"/>
  </r>
  <r>
    <n v="92613381949"/>
    <n v="73600230000061"/>
    <d v="2011-09-30T00:00:00"/>
    <n v="360"/>
    <n v="1"/>
    <n v="359"/>
    <n v="7.9999612269092246"/>
    <n v="100000"/>
    <n v="75000"/>
    <n v="75000"/>
    <x v="5"/>
    <x v="0"/>
  </r>
  <r>
    <n v="41325656020"/>
    <n v="71002230000913"/>
    <d v="2007-10-23T00:00:00"/>
    <n v="240"/>
    <n v="47"/>
    <n v="193"/>
    <n v="7.9999612269092246"/>
    <n v="170000"/>
    <n v="75543.91"/>
    <n v="90000"/>
    <x v="4"/>
    <x v="0"/>
  </r>
  <r>
    <n v="25731821852"/>
    <n v="20001280347961"/>
    <d v="2009-03-18T00:00:00"/>
    <n v="360"/>
    <n v="30"/>
    <n v="330"/>
    <n v="7.9999612269092246"/>
    <n v="100000"/>
    <n v="74923.789999999994"/>
    <n v="80000"/>
    <x v="4"/>
    <x v="0"/>
  </r>
  <r>
    <n v="30810018896"/>
    <n v="72022230000301"/>
    <d v="2011-09-22T00:00:00"/>
    <n v="240"/>
    <n v="1"/>
    <n v="239"/>
    <n v="7.9999612269092246"/>
    <n v="120000"/>
    <n v="75149.320000000007"/>
    <n v="75000"/>
    <x v="5"/>
    <x v="0"/>
  </r>
  <r>
    <n v="5096257894"/>
    <n v="72050230001680"/>
    <d v="2008-03-06T00:00:00"/>
    <n v="180"/>
    <n v="42"/>
    <n v="138"/>
    <n v="7.9999612269092246"/>
    <n v="150000"/>
    <n v="75829.45"/>
    <n v="94714.13"/>
    <x v="2"/>
    <x v="0"/>
  </r>
  <r>
    <n v="1834674930"/>
    <n v="20001280259515"/>
    <d v="2007-11-21T00:00:00"/>
    <n v="240"/>
    <n v="46"/>
    <n v="194"/>
    <n v="7.9999612269092246"/>
    <n v="120000"/>
    <n v="75288.5"/>
    <n v="96000"/>
    <x v="3"/>
    <x v="0"/>
  </r>
  <r>
    <n v="82074364091"/>
    <n v="71089230000048"/>
    <d v="2008-07-23T00:00:00"/>
    <n v="144"/>
    <n v="38"/>
    <n v="106"/>
    <n v="7.9999612269092246"/>
    <n v="125000"/>
    <n v="76256.56"/>
    <n v="100000"/>
    <x v="2"/>
    <x v="0"/>
  </r>
  <r>
    <n v="31586901877"/>
    <n v="70003230000347"/>
    <d v="2011-08-24T00:00:00"/>
    <n v="240"/>
    <n v="1"/>
    <n v="239"/>
    <n v="7.9999612269092246"/>
    <n v="115000"/>
    <n v="74932.67"/>
    <n v="75000"/>
    <x v="2"/>
    <x v="0"/>
  </r>
  <r>
    <n v="31285640861"/>
    <n v="20001280337397"/>
    <d v="2008-12-19T00:00:00"/>
    <n v="360"/>
    <n v="33"/>
    <n v="327"/>
    <n v="7.9999612269092246"/>
    <n v="102000"/>
    <n v="74673.39"/>
    <n v="80000"/>
    <x v="2"/>
    <x v="0"/>
  </r>
  <r>
    <n v="26265304844"/>
    <n v="20001280247800"/>
    <d v="2007-09-25T00:00:00"/>
    <n v="240"/>
    <n v="48"/>
    <n v="192"/>
    <n v="7.9999612269092246"/>
    <n v="115000"/>
    <n v="75104.37"/>
    <n v="90000"/>
    <x v="4"/>
    <x v="0"/>
  </r>
  <r>
    <n v="3778149466"/>
    <n v="20001310127565"/>
    <d v="2009-10-29T00:00:00"/>
    <n v="240"/>
    <n v="23"/>
    <n v="217"/>
    <n v="7.9999612269092246"/>
    <n v="120000"/>
    <n v="74823.399999999994"/>
    <n v="89000"/>
    <x v="4"/>
    <x v="0"/>
  </r>
  <r>
    <n v="28009685836"/>
    <n v="70721230000536"/>
    <d v="2009-03-03T00:00:00"/>
    <n v="360"/>
    <n v="30"/>
    <n v="330"/>
    <n v="7.9999612269092246"/>
    <n v="110000"/>
    <n v="74464.149999999994"/>
    <n v="79000"/>
    <x v="4"/>
    <x v="0"/>
  </r>
  <r>
    <n v="25779520828"/>
    <n v="70039230000534"/>
    <d v="2010-08-23T00:00:00"/>
    <n v="360"/>
    <n v="13"/>
    <n v="347"/>
    <n v="7.9999612269092246"/>
    <n v="95000"/>
    <n v="74363.39"/>
    <n v="76000"/>
    <x v="4"/>
    <x v="0"/>
  </r>
  <r>
    <n v="5662325456"/>
    <n v="71471230000148"/>
    <d v="2009-07-17T00:00:00"/>
    <n v="300"/>
    <n v="26"/>
    <n v="274"/>
    <n v="7.9999612269092246"/>
    <n v="105000"/>
    <n v="74531.34"/>
    <n v="80000"/>
    <x v="5"/>
    <x v="0"/>
  </r>
  <r>
    <n v="15416869852"/>
    <n v="70658230002078"/>
    <d v="2008-05-20T00:00:00"/>
    <n v="117"/>
    <n v="4"/>
    <n v="113"/>
    <n v="7.9999612269092246"/>
    <n v="180000"/>
    <n v="75550.37"/>
    <n v="105525"/>
    <x v="5"/>
    <x v="0"/>
  </r>
  <r>
    <n v="1417043652"/>
    <n v="72254230000159"/>
    <d v="2009-04-09T00:00:00"/>
    <n v="312"/>
    <n v="29"/>
    <n v="283"/>
    <n v="7.9999612269092246"/>
    <n v="100000"/>
    <n v="74290.41"/>
    <n v="80000"/>
    <x v="5"/>
    <x v="0"/>
  </r>
  <r>
    <n v="14360237855"/>
    <n v="20001280267941"/>
    <d v="2007-12-26T00:00:00"/>
    <n v="300"/>
    <n v="45"/>
    <n v="255"/>
    <n v="7.9999612269092246"/>
    <n v="105000"/>
    <n v="74369.240000000005"/>
    <n v="84000"/>
    <x v="5"/>
    <x v="0"/>
  </r>
  <r>
    <n v="5032680893"/>
    <n v="70119230000773"/>
    <d v="2007-11-21T00:00:00"/>
    <n v="125"/>
    <n v="18"/>
    <n v="107"/>
    <n v="7.9999612269092246"/>
    <n v="155000"/>
    <n v="75360.12"/>
    <n v="124000"/>
    <x v="4"/>
    <x v="0"/>
  </r>
  <r>
    <n v="2769612930"/>
    <n v="71243230000247"/>
    <d v="2009-06-18T00:00:00"/>
    <n v="360"/>
    <n v="27"/>
    <n v="333"/>
    <n v="7.9999612269092246"/>
    <n v="120000"/>
    <n v="73676.47"/>
    <n v="78000"/>
    <x v="5"/>
    <x v="0"/>
  </r>
  <r>
    <n v="4815447632"/>
    <n v="20001280299541"/>
    <d v="2008-06-12T00:00:00"/>
    <n v="240"/>
    <n v="39"/>
    <n v="201"/>
    <n v="7.9999612269092246"/>
    <n v="115000"/>
    <n v="74062.59"/>
    <n v="85000"/>
    <x v="5"/>
    <x v="0"/>
  </r>
  <r>
    <n v="5539809475"/>
    <n v="20001310116741"/>
    <d v="2009-07-29T00:00:00"/>
    <n v="360"/>
    <n v="26"/>
    <n v="334"/>
    <n v="7.9999612269092246"/>
    <n v="105000"/>
    <n v="73585.89"/>
    <n v="77803.78"/>
    <x v="5"/>
    <x v="0"/>
  </r>
  <r>
    <n v="21605510823"/>
    <n v="72050230001443"/>
    <d v="2008-01-21T00:00:00"/>
    <n v="240"/>
    <n v="44"/>
    <n v="196"/>
    <n v="7.9999612269092246"/>
    <n v="109000"/>
    <n v="74037.240000000005"/>
    <n v="87000"/>
    <x v="4"/>
    <x v="0"/>
  </r>
  <r>
    <n v="21642275816"/>
    <n v="20001310138290"/>
    <d v="2010-02-25T00:00:00"/>
    <n v="360"/>
    <n v="19"/>
    <n v="341"/>
    <n v="7.9999612269092246"/>
    <n v="103000"/>
    <n v="73473.81"/>
    <n v="76283.41"/>
    <x v="2"/>
    <x v="0"/>
  </r>
  <r>
    <n v="18046279846"/>
    <n v="70562230000255"/>
    <d v="2009-04-09T00:00:00"/>
    <n v="360"/>
    <n v="29"/>
    <n v="331"/>
    <n v="7.9999612269092246"/>
    <n v="134000"/>
    <n v="73072.7"/>
    <n v="77628"/>
    <x v="5"/>
    <x v="0"/>
  </r>
  <r>
    <n v="76297470634"/>
    <n v="20001310120277"/>
    <d v="2009-08-25T00:00:00"/>
    <n v="360"/>
    <n v="25"/>
    <n v="335"/>
    <n v="7.9999612269092246"/>
    <n v="115000"/>
    <n v="72931.509999999995"/>
    <n v="77000"/>
    <x v="2"/>
    <x v="0"/>
  </r>
  <r>
    <n v="2900443911"/>
    <n v="72133230000800"/>
    <d v="2009-08-24T00:00:00"/>
    <n v="300"/>
    <n v="25"/>
    <n v="275"/>
    <n v="7.9999612269092246"/>
    <n v="110000"/>
    <n v="72993.37"/>
    <n v="78232.38"/>
    <x v="5"/>
    <x v="0"/>
  </r>
  <r>
    <n v="6042154877"/>
    <n v="70014230000075"/>
    <d v="2007-06-18T00:00:00"/>
    <n v="240"/>
    <n v="51"/>
    <n v="189"/>
    <n v="7.9999612269092246"/>
    <n v="155000"/>
    <n v="73020.06"/>
    <n v="88400"/>
    <x v="2"/>
    <x v="0"/>
  </r>
  <r>
    <n v="28572730885"/>
    <n v="20001280304219"/>
    <d v="2008-07-08T00:00:00"/>
    <n v="300"/>
    <n v="38"/>
    <n v="262"/>
    <n v="7.9999612269092246"/>
    <n v="100000"/>
    <n v="72610.149999999994"/>
    <n v="80000"/>
    <x v="5"/>
    <x v="0"/>
  </r>
  <r>
    <n v="15191158814"/>
    <n v="20001280198397"/>
    <d v="2006-12-07T00:00:00"/>
    <n v="240"/>
    <n v="57"/>
    <n v="183"/>
    <n v="7.9999612269092246"/>
    <n v="120000"/>
    <n v="72740.759999999995"/>
    <n v="90000"/>
    <x v="4"/>
    <x v="0"/>
  </r>
  <r>
    <n v="26283748899"/>
    <n v="20001280276550"/>
    <d v="2008-02-14T00:00:00"/>
    <n v="300"/>
    <n v="43"/>
    <n v="257"/>
    <n v="7.9999612269092246"/>
    <n v="120000"/>
    <n v="72361.53"/>
    <n v="81000"/>
    <x v="5"/>
    <x v="0"/>
  </r>
  <r>
    <n v="15298789854"/>
    <n v="71319230000011"/>
    <d v="2011-08-16T00:00:00"/>
    <n v="36"/>
    <n v="1"/>
    <n v="35"/>
    <n v="7.9999612269092246"/>
    <n v="120000"/>
    <n v="78198.13"/>
    <n v="80000"/>
    <x v="5"/>
    <x v="0"/>
  </r>
  <r>
    <n v="10192031880"/>
    <n v="72200230000524"/>
    <d v="2007-10-04T00:00:00"/>
    <n v="180"/>
    <n v="47"/>
    <n v="133"/>
    <n v="7.9999612269092246"/>
    <n v="190000"/>
    <n v="73116.45"/>
    <n v="110000"/>
    <x v="2"/>
    <x v="0"/>
  </r>
  <r>
    <n v="93703740604"/>
    <n v="20001280336889"/>
    <d v="2008-12-17T00:00:00"/>
    <n v="360"/>
    <n v="33"/>
    <n v="327"/>
    <n v="7.9999612269092246"/>
    <n v="115000"/>
    <n v="71847.64"/>
    <n v="77000"/>
    <x v="2"/>
    <x v="0"/>
  </r>
  <r>
    <n v="14635638847"/>
    <n v="70119230000757"/>
    <d v="2007-10-22T00:00:00"/>
    <n v="146"/>
    <n v="25"/>
    <n v="121"/>
    <n v="7.9999612269092246"/>
    <n v="160000"/>
    <n v="72969.53"/>
    <n v="112000"/>
    <x v="4"/>
    <x v="0"/>
  </r>
  <r>
    <n v="375794107"/>
    <n v="20001280356537"/>
    <d v="2009-05-29T00:00:00"/>
    <n v="240"/>
    <n v="28"/>
    <n v="212"/>
    <n v="7.9999612269092246"/>
    <n v="120000"/>
    <n v="72137.19"/>
    <n v="80000"/>
    <x v="5"/>
    <x v="0"/>
  </r>
  <r>
    <n v="57140103291"/>
    <n v="20001280337389"/>
    <d v="2008-12-19T00:00:00"/>
    <n v="204"/>
    <n v="33"/>
    <n v="171"/>
    <n v="7.9999612269092246"/>
    <n v="105000"/>
    <n v="72356.160000000003"/>
    <n v="84000"/>
    <x v="4"/>
    <x v="0"/>
  </r>
  <r>
    <n v="30040076814"/>
    <n v="70119230000625"/>
    <d v="2007-07-20T00:00:00"/>
    <n v="240"/>
    <n v="49"/>
    <n v="191"/>
    <n v="7.9999612269092246"/>
    <n v="108000"/>
    <n v="72059.31"/>
    <n v="85900"/>
    <x v="5"/>
    <x v="0"/>
  </r>
  <r>
    <n v="2770766848"/>
    <n v="20001280283696"/>
    <d v="2008-03-19T00:00:00"/>
    <n v="300"/>
    <n v="42"/>
    <n v="258"/>
    <n v="7.9999612269092246"/>
    <n v="100000"/>
    <n v="71705.78"/>
    <n v="80000"/>
    <x v="1"/>
    <x v="0"/>
  </r>
  <r>
    <n v="25099570828"/>
    <n v="20001310135541"/>
    <d v="2010-01-20T00:00:00"/>
    <n v="360"/>
    <n v="20"/>
    <n v="340"/>
    <n v="7.9999612269092246"/>
    <n v="115000"/>
    <n v="71419.34"/>
    <n v="74232.09"/>
    <x v="2"/>
    <x v="0"/>
  </r>
  <r>
    <n v="19697929904"/>
    <n v="20001280313943"/>
    <d v="2008-08-28T00:00:00"/>
    <n v="168"/>
    <n v="37"/>
    <n v="131"/>
    <n v="7.9999612269092246"/>
    <n v="120000"/>
    <n v="72438.27"/>
    <n v="90000"/>
    <x v="4"/>
    <x v="0"/>
  </r>
  <r>
    <n v="3118348844"/>
    <n v="70201230001641"/>
    <d v="2009-02-06T00:00:00"/>
    <n v="144"/>
    <n v="31"/>
    <n v="113"/>
    <n v="7.9999612269092246"/>
    <n v="150000"/>
    <n v="72540.3"/>
    <n v="90000"/>
    <x v="5"/>
    <x v="0"/>
  </r>
  <r>
    <n v="22409269885"/>
    <n v="70780230001031"/>
    <d v="2009-03-24T00:00:00"/>
    <n v="240"/>
    <n v="30"/>
    <n v="210"/>
    <n v="7.9999612269092246"/>
    <n v="120000"/>
    <n v="71433.36"/>
    <n v="80000"/>
    <x v="5"/>
    <x v="0"/>
  </r>
  <r>
    <n v="5810474438"/>
    <n v="20001310149070"/>
    <d v="2010-06-28T00:00:00"/>
    <n v="360"/>
    <n v="15"/>
    <n v="345"/>
    <n v="7.9999612269092246"/>
    <n v="92000"/>
    <n v="70993.47"/>
    <n v="73000"/>
    <x v="4"/>
    <x v="0"/>
  </r>
  <r>
    <n v="4306944905"/>
    <n v="71270230000503"/>
    <d v="2009-10-28T00:00:00"/>
    <n v="198"/>
    <n v="1"/>
    <n v="197"/>
    <n v="7.9999612269092246"/>
    <n v="115000"/>
    <n v="71359.179999999993"/>
    <n v="92000"/>
    <x v="5"/>
    <x v="0"/>
  </r>
  <r>
    <n v="27498318814"/>
    <n v="20001300011807"/>
    <d v="2009-04-15T00:00:00"/>
    <n v="300"/>
    <n v="29"/>
    <n v="271"/>
    <n v="7.9999612269092246"/>
    <n v="98301.09"/>
    <n v="70919.289999999994"/>
    <n v="76800"/>
    <x v="1"/>
    <x v="0"/>
  </r>
  <r>
    <n v="27287546833"/>
    <n v="20001300000643"/>
    <d v="2008-02-13T00:00:00"/>
    <n v="240"/>
    <n v="43"/>
    <n v="197"/>
    <n v="7.9999612269092246"/>
    <n v="109100"/>
    <n v="71026.95"/>
    <n v="83000"/>
    <x v="1"/>
    <x v="0"/>
  </r>
  <r>
    <n v="31985970805"/>
    <n v="20001310123942"/>
    <d v="2009-09-25T00:00:00"/>
    <n v="360"/>
    <n v="24"/>
    <n v="336"/>
    <n v="7.9999612269092246"/>
    <n v="96000"/>
    <n v="70547.58"/>
    <n v="74300"/>
    <x v="2"/>
    <x v="0"/>
  </r>
  <r>
    <n v="4059459909"/>
    <n v="20001280357002"/>
    <d v="2009-05-29T00:00:00"/>
    <n v="348"/>
    <n v="28"/>
    <n v="320"/>
    <n v="7.9999612269092246"/>
    <n v="110000"/>
    <n v="70400.460000000006"/>
    <n v="75000"/>
    <x v="5"/>
    <x v="0"/>
  </r>
  <r>
    <n v="29005754869"/>
    <n v="70243230000128"/>
    <d v="2009-08-11T00:00:00"/>
    <n v="300"/>
    <n v="25"/>
    <n v="275"/>
    <n v="7.9999612269092246"/>
    <n v="95000"/>
    <n v="70452.03"/>
    <n v="75243"/>
    <x v="5"/>
    <x v="0"/>
  </r>
  <r>
    <n v="73465836804"/>
    <n v="70008230000267"/>
    <d v="2008-02-28T00:00:00"/>
    <n v="180"/>
    <n v="43"/>
    <n v="137"/>
    <n v="7.9999612269092246"/>
    <n v="128000"/>
    <n v="71209.53"/>
    <n v="90000"/>
    <x v="4"/>
    <x v="0"/>
  </r>
  <r>
    <n v="28697678897"/>
    <n v="70020230000215"/>
    <d v="2011-09-22T00:00:00"/>
    <n v="360"/>
    <n v="1"/>
    <n v="359"/>
    <n v="7.9999612269092246"/>
    <n v="100000"/>
    <n v="70139.37"/>
    <n v="70000"/>
    <x v="5"/>
    <x v="0"/>
  </r>
  <r>
    <n v="29426984895"/>
    <n v="70141230000354"/>
    <d v="2010-04-29T00:00:00"/>
    <n v="348"/>
    <n v="17"/>
    <n v="331"/>
    <n v="7.9999612269092246"/>
    <n v="120000"/>
    <n v="70115.37"/>
    <n v="72440"/>
    <x v="4"/>
    <x v="0"/>
  </r>
  <r>
    <n v="11508061840"/>
    <n v="20001310137226"/>
    <d v="2010-02-19T00:00:00"/>
    <n v="264"/>
    <n v="19"/>
    <n v="245"/>
    <n v="7.9999612269092246"/>
    <n v="95000"/>
    <n v="70321.22"/>
    <n v="74392.12"/>
    <x v="2"/>
    <x v="0"/>
  </r>
  <r>
    <n v="20032459874"/>
    <n v="70119230001621"/>
    <d v="2009-06-05T00:00:00"/>
    <n v="312"/>
    <n v="27"/>
    <n v="285"/>
    <n v="7.9999612269092246"/>
    <n v="132000"/>
    <n v="70159.16"/>
    <n v="75000"/>
    <x v="5"/>
    <x v="0"/>
  </r>
  <r>
    <n v="28916313821"/>
    <n v="70072230000200"/>
    <d v="2009-11-16T00:00:00"/>
    <n v="240"/>
    <n v="22"/>
    <n v="218"/>
    <n v="7.9999612269092246"/>
    <n v="95000"/>
    <n v="70352.649999999994"/>
    <n v="75900"/>
    <x v="2"/>
    <x v="0"/>
  </r>
  <r>
    <n v="29308314806"/>
    <n v="20001280296453"/>
    <d v="2008-05-27T00:00:00"/>
    <n v="187"/>
    <n v="16"/>
    <n v="171"/>
    <n v="7.9999612269092246"/>
    <n v="112000"/>
    <n v="70501.27"/>
    <n v="88000"/>
    <x v="4"/>
    <x v="0"/>
  </r>
  <r>
    <n v="26266118831"/>
    <n v="20001310119376"/>
    <d v="2009-08-19T00:00:00"/>
    <n v="180"/>
    <n v="25"/>
    <n v="155"/>
    <n v="7.9999612269092246"/>
    <n v="100000"/>
    <n v="70296.66"/>
    <n v="80000"/>
    <x v="5"/>
    <x v="0"/>
  </r>
  <r>
    <n v="26575555861"/>
    <n v="70072230000331"/>
    <d v="2011-03-25T00:00:00"/>
    <n v="360"/>
    <n v="6"/>
    <n v="354"/>
    <n v="7.9999612269092246"/>
    <n v="105000"/>
    <n v="69449.820000000007"/>
    <n v="70000"/>
    <x v="2"/>
    <x v="0"/>
  </r>
  <r>
    <n v="4433195880"/>
    <n v="70059000197527"/>
    <d v="2005-05-13T00:00:00"/>
    <n v="180"/>
    <n v="76"/>
    <n v="104"/>
    <n v="7.9999612269092246"/>
    <n v="182000"/>
    <n v="70895.03"/>
    <n v="100000"/>
    <x v="2"/>
    <x v="0"/>
  </r>
  <r>
    <n v="31557855862"/>
    <n v="70210230000156"/>
    <d v="2009-03-19T00:00:00"/>
    <n v="240"/>
    <n v="30"/>
    <n v="210"/>
    <n v="7.9999612269092246"/>
    <n v="120000"/>
    <n v="69843.14"/>
    <n v="78000"/>
    <x v="5"/>
    <x v="0"/>
  </r>
  <r>
    <n v="92476295000"/>
    <n v="71030230000471"/>
    <d v="2007-09-14T00:00:00"/>
    <n v="240"/>
    <n v="48"/>
    <n v="192"/>
    <n v="7.9999612269092246"/>
    <n v="112000"/>
    <n v="69760.039999999994"/>
    <n v="83360"/>
    <x v="2"/>
    <x v="0"/>
  </r>
  <r>
    <n v="90251601668"/>
    <n v="20001280213213"/>
    <d v="2007-04-11T00:00:00"/>
    <n v="240"/>
    <n v="53"/>
    <n v="187"/>
    <n v="7.9999612269092246"/>
    <n v="120000"/>
    <n v="69739.759999999995"/>
    <n v="85000"/>
    <x v="3"/>
    <x v="0"/>
  </r>
  <r>
    <n v="26221623839"/>
    <n v="20001280284803"/>
    <d v="2008-03-27T00:00:00"/>
    <n v="300"/>
    <n v="42"/>
    <n v="258"/>
    <n v="7.9999612269092246"/>
    <n v="105000"/>
    <n v="69334.080000000002"/>
    <n v="77600"/>
    <x v="2"/>
    <x v="0"/>
  </r>
  <r>
    <n v="8733950776"/>
    <n v="71527230000082"/>
    <d v="2007-10-25T00:00:00"/>
    <n v="240"/>
    <n v="47"/>
    <n v="193"/>
    <n v="7.9999612269092246"/>
    <n v="124385.05"/>
    <n v="69550.080000000002"/>
    <n v="82987.08"/>
    <x v="5"/>
    <x v="0"/>
  </r>
  <r>
    <n v="4949316982"/>
    <n v="71270230000554"/>
    <d v="2009-12-22T00:00:00"/>
    <n v="256"/>
    <n v="1"/>
    <n v="255"/>
    <n v="7.9999612269092246"/>
    <n v="100000"/>
    <n v="69274.490000000005"/>
    <n v="80000"/>
    <x v="5"/>
    <x v="0"/>
  </r>
  <r>
    <n v="28403481870"/>
    <n v="20001280277246"/>
    <d v="2008-02-15T00:00:00"/>
    <n v="240"/>
    <n v="43"/>
    <n v="197"/>
    <n v="7.9999612269092246"/>
    <n v="120000"/>
    <n v="69447.87"/>
    <n v="96000"/>
    <x v="5"/>
    <x v="0"/>
  </r>
  <r>
    <n v="36616686841"/>
    <n v="73998230000029"/>
    <d v="2011-08-17T00:00:00"/>
    <n v="360"/>
    <n v="1"/>
    <n v="359"/>
    <n v="7.9999612269092246"/>
    <n v="86000"/>
    <n v="68892.81"/>
    <n v="68752"/>
    <x v="0"/>
    <x v="0"/>
  </r>
  <r>
    <n v="24809869857"/>
    <n v="70107230000117"/>
    <d v="2007-10-10T00:00:00"/>
    <n v="240"/>
    <n v="47"/>
    <n v="193"/>
    <n v="7.9999612269092246"/>
    <n v="116600"/>
    <n v="69317.899999999994"/>
    <n v="82264"/>
    <x v="2"/>
    <x v="0"/>
  </r>
  <r>
    <n v="279592019"/>
    <n v="72087230000039"/>
    <d v="2008-04-22T00:00:00"/>
    <n v="240"/>
    <n v="41"/>
    <n v="199"/>
    <n v="7.9999612269092246"/>
    <n v="110000"/>
    <n v="68967.210000000006"/>
    <n v="80000"/>
    <x v="5"/>
    <x v="0"/>
  </r>
  <r>
    <n v="39271633091"/>
    <n v="71151230000187"/>
    <d v="2008-07-17T00:00:00"/>
    <n v="180"/>
    <n v="38"/>
    <n v="142"/>
    <n v="7.9999612269092246"/>
    <n v="160000"/>
    <n v="69390.55"/>
    <n v="84800"/>
    <x v="2"/>
    <x v="0"/>
  </r>
  <r>
    <n v="9227047751"/>
    <n v="72134230000476"/>
    <d v="2008-07-04T00:00:00"/>
    <n v="240"/>
    <n v="38"/>
    <n v="202"/>
    <n v="7.9999612269092246"/>
    <n v="125000"/>
    <n v="68814.13"/>
    <n v="78500"/>
    <x v="5"/>
    <x v="0"/>
  </r>
  <r>
    <n v="29708448850"/>
    <n v="70438230000400"/>
    <d v="2007-08-10T00:00:00"/>
    <n v="240"/>
    <n v="49"/>
    <n v="191"/>
    <n v="7.9999612269092246"/>
    <n v="106000"/>
    <n v="68830.48"/>
    <n v="82400"/>
    <x v="5"/>
    <x v="0"/>
  </r>
  <r>
    <n v="49383523891"/>
    <n v="20001280298740"/>
    <d v="2008-06-06T00:00:00"/>
    <n v="120"/>
    <n v="39"/>
    <n v="81"/>
    <n v="7.9999612269092246"/>
    <n v="120000"/>
    <n v="70313.52"/>
    <n v="100000"/>
    <x v="5"/>
    <x v="0"/>
  </r>
  <r>
    <n v="8276348700"/>
    <n v="20001280337435"/>
    <d v="2008-12-23T00:00:00"/>
    <n v="300"/>
    <n v="33"/>
    <n v="267"/>
    <n v="7.9999612269092246"/>
    <n v="107000"/>
    <n v="68457.460000000006"/>
    <n v="75000"/>
    <x v="2"/>
    <x v="0"/>
  </r>
  <r>
    <n v="49789414072"/>
    <n v="20001280285206"/>
    <d v="2008-03-27T00:00:00"/>
    <n v="240"/>
    <n v="42"/>
    <n v="198"/>
    <n v="7.9999612269092246"/>
    <n v="115000"/>
    <n v="68569.83"/>
    <n v="80000"/>
    <x v="2"/>
    <x v="0"/>
  </r>
  <r>
    <n v="994388446"/>
    <n v="20001280333723"/>
    <d v="2008-11-28T00:00:00"/>
    <n v="300"/>
    <n v="34"/>
    <n v="266"/>
    <n v="7.9999612269092246"/>
    <n v="120000"/>
    <n v="68227.490000000005"/>
    <n v="75000"/>
    <x v="5"/>
    <x v="0"/>
  </r>
  <r>
    <n v="70923507191"/>
    <n v="71460230000134"/>
    <d v="2010-05-26T00:00:00"/>
    <n v="360"/>
    <n v="16"/>
    <n v="344"/>
    <n v="7.9999612269092246"/>
    <n v="90000"/>
    <n v="67963.53"/>
    <n v="70000"/>
    <x v="0"/>
    <x v="0"/>
  </r>
  <r>
    <n v="47523972187"/>
    <n v="20001280280808"/>
    <d v="2008-02-29T00:00:00"/>
    <n v="240"/>
    <n v="43"/>
    <n v="197"/>
    <n v="7.9999612269092246"/>
    <n v="102000"/>
    <n v="68324.12"/>
    <n v="80000"/>
    <x v="4"/>
    <x v="0"/>
  </r>
  <r>
    <n v="5533500995"/>
    <n v="70809230000061"/>
    <d v="2009-04-07T00:00:00"/>
    <n v="360"/>
    <n v="29"/>
    <n v="331"/>
    <n v="7.9999612269092246"/>
    <n v="103000"/>
    <n v="67894"/>
    <n v="72100"/>
    <x v="5"/>
    <x v="0"/>
  </r>
  <r>
    <n v="7587658866"/>
    <n v="72050230002075"/>
    <d v="2008-06-23T00:00:00"/>
    <n v="192"/>
    <n v="39"/>
    <n v="153"/>
    <n v="7.9999612269092246"/>
    <n v="168000"/>
    <n v="68470.240000000005"/>
    <n v="106720"/>
    <x v="4"/>
    <x v="0"/>
  </r>
  <r>
    <n v="27331119818"/>
    <n v="20001280350342"/>
    <d v="2009-04-03T00:00:00"/>
    <n v="360"/>
    <n v="29"/>
    <n v="331"/>
    <n v="7.9999612269092246"/>
    <n v="90000"/>
    <n v="67733.86"/>
    <n v="71760"/>
    <x v="4"/>
    <x v="0"/>
  </r>
  <r>
    <n v="68434286220"/>
    <n v="20001310126399"/>
    <d v="2009-10-20T00:00:00"/>
    <n v="300"/>
    <n v="23"/>
    <n v="277"/>
    <n v="7.9999612269092246"/>
    <n v="90000"/>
    <n v="67749.95"/>
    <n v="72000"/>
    <x v="6"/>
    <x v="0"/>
  </r>
  <r>
    <n v="25082068814"/>
    <n v="70205230000230"/>
    <d v="2007-09-10T00:00:00"/>
    <n v="240"/>
    <n v="48"/>
    <n v="192"/>
    <n v="7.9999612269092246"/>
    <n v="182000"/>
    <n v="67994.67"/>
    <n v="100000"/>
    <x v="4"/>
    <x v="0"/>
  </r>
  <r>
    <n v="95551832520"/>
    <n v="20001300003065"/>
    <d v="2008-06-18T00:00:00"/>
    <n v="300"/>
    <n v="39"/>
    <n v="261"/>
    <n v="7.9999612269092246"/>
    <n v="99540.23"/>
    <n v="67702.31"/>
    <n v="75000"/>
    <x v="6"/>
    <x v="0"/>
  </r>
  <r>
    <n v="28536012854"/>
    <n v="70001230003161"/>
    <d v="2009-04-29T00:00:00"/>
    <n v="200"/>
    <n v="5"/>
    <n v="195"/>
    <n v="7.9999612269092246"/>
    <n v="155000"/>
    <n v="67963.97"/>
    <n v="88919.71"/>
    <x v="2"/>
    <x v="0"/>
  </r>
  <r>
    <n v="33354432845"/>
    <n v="20001280266449"/>
    <d v="2007-12-18T00:00:00"/>
    <n v="240"/>
    <n v="45"/>
    <n v="195"/>
    <n v="7.9999612269092246"/>
    <n v="100000"/>
    <n v="67783.960000000006"/>
    <n v="80000"/>
    <x v="5"/>
    <x v="0"/>
  </r>
  <r>
    <n v="7866223858"/>
    <n v="20001280288736"/>
    <d v="2008-04-15T00:00:00"/>
    <n v="300"/>
    <n v="41"/>
    <n v="259"/>
    <n v="7.9999612269092246"/>
    <n v="95000"/>
    <n v="67422.05"/>
    <n v="75000"/>
    <x v="5"/>
    <x v="0"/>
  </r>
  <r>
    <n v="18485951824"/>
    <n v="20001280268387"/>
    <d v="2007-12-28T00:00:00"/>
    <n v="240"/>
    <n v="45"/>
    <n v="195"/>
    <n v="7.9999612269092246"/>
    <n v="100000"/>
    <n v="67658.06"/>
    <n v="80000"/>
    <x v="2"/>
    <x v="0"/>
  </r>
  <r>
    <n v="30511823894"/>
    <n v="20001280316128"/>
    <d v="2008-09-05T00:00:00"/>
    <n v="144"/>
    <n v="36"/>
    <n v="108"/>
    <n v="7.9999612269092246"/>
    <n v="110000"/>
    <n v="68473.42"/>
    <n v="88000"/>
    <x v="5"/>
    <x v="0"/>
  </r>
  <r>
    <n v="18542784871"/>
    <n v="70083230000213"/>
    <d v="2007-04-05T00:00:00"/>
    <n v="180"/>
    <n v="53"/>
    <n v="127"/>
    <n v="7.9999612269092246"/>
    <n v="164172.26"/>
    <n v="68066.149999999994"/>
    <n v="119796.39"/>
    <x v="4"/>
    <x v="0"/>
  </r>
  <r>
    <n v="28565833852"/>
    <n v="70011230001093"/>
    <d v="2009-08-20T00:00:00"/>
    <n v="240"/>
    <n v="25"/>
    <n v="215"/>
    <n v="7.9999612269092246"/>
    <n v="95000"/>
    <n v="67121.119999999995"/>
    <n v="73511.33"/>
    <x v="5"/>
    <x v="0"/>
  </r>
  <r>
    <n v="73012912720"/>
    <n v="20001280254408"/>
    <d v="2007-10-24T00:00:00"/>
    <n v="240"/>
    <n v="47"/>
    <n v="193"/>
    <n v="7.9999612269092246"/>
    <n v="115000"/>
    <n v="67061.75"/>
    <n v="80000"/>
    <x v="5"/>
    <x v="0"/>
  </r>
  <r>
    <n v="47761300097"/>
    <n v="20001280285079"/>
    <d v="2008-03-26T00:00:00"/>
    <n v="300"/>
    <n v="42"/>
    <n v="258"/>
    <n v="7.9999612269092246"/>
    <n v="120000"/>
    <n v="66730.41"/>
    <n v="74640"/>
    <x v="5"/>
    <x v="0"/>
  </r>
  <r>
    <n v="22269196864"/>
    <n v="70262230000710"/>
    <d v="2010-03-29T00:00:00"/>
    <n v="168"/>
    <n v="18"/>
    <n v="150"/>
    <n v="7.9999612269092246"/>
    <n v="100000"/>
    <n v="67216.27"/>
    <n v="73961.98"/>
    <x v="4"/>
    <x v="0"/>
  </r>
  <r>
    <n v="9134796835"/>
    <n v="70119230002601"/>
    <d v="2009-12-18T00:00:00"/>
    <n v="360"/>
    <n v="21"/>
    <n v="339"/>
    <n v="7.9999612269092246"/>
    <n v="120000"/>
    <n v="66135.34"/>
    <n v="69000"/>
    <x v="2"/>
    <x v="0"/>
  </r>
  <r>
    <n v="10297793845"/>
    <n v="73004230000392"/>
    <d v="2011-09-27T00:00:00"/>
    <n v="360"/>
    <n v="1"/>
    <n v="359"/>
    <n v="7.9999612269092246"/>
    <n v="82500"/>
    <n v="66050.12"/>
    <n v="66000"/>
    <x v="2"/>
    <x v="0"/>
  </r>
  <r>
    <n v="82797951034"/>
    <n v="71126230000429"/>
    <d v="2010-09-29T00:00:00"/>
    <n v="300"/>
    <n v="12"/>
    <n v="288"/>
    <n v="7.9999612269092246"/>
    <n v="85000"/>
    <n v="66161.320000000007"/>
    <n v="68000"/>
    <x v="2"/>
    <x v="0"/>
  </r>
  <r>
    <n v="13675373800"/>
    <n v="20001310125260"/>
    <d v="2009-10-08T00:00:00"/>
    <n v="360"/>
    <n v="23"/>
    <n v="337"/>
    <n v="7.9999612269092246"/>
    <n v="120000"/>
    <n v="65950.649999999994"/>
    <n v="69000"/>
    <x v="4"/>
    <x v="0"/>
  </r>
  <r>
    <n v="75690330000"/>
    <n v="72087230000047"/>
    <d v="2008-06-17T00:00:00"/>
    <n v="240"/>
    <n v="39"/>
    <n v="201"/>
    <n v="7.9999612269092246"/>
    <n v="100000"/>
    <n v="66113.22"/>
    <n v="76000"/>
    <x v="5"/>
    <x v="0"/>
  </r>
  <r>
    <n v="1537820800"/>
    <n v="20001280324678"/>
    <d v="2008-10-15T00:00:00"/>
    <n v="300"/>
    <n v="35"/>
    <n v="265"/>
    <n v="7.9999612269092246"/>
    <n v="120000"/>
    <n v="65616.149999999994"/>
    <n v="72000"/>
    <x v="2"/>
    <x v="0"/>
  </r>
  <r>
    <n v="4420193603"/>
    <n v="20001280289155"/>
    <d v="2008-04-16T00:00:00"/>
    <n v="187"/>
    <n v="14"/>
    <n v="173"/>
    <n v="7.9999612269092246"/>
    <n v="110000"/>
    <n v="66015.02"/>
    <n v="88000"/>
    <x v="2"/>
    <x v="0"/>
  </r>
  <r>
    <n v="29643668886"/>
    <n v="20001280355530"/>
    <d v="2009-05-29T00:00:00"/>
    <n v="360"/>
    <n v="28"/>
    <n v="332"/>
    <n v="7.9999612269092246"/>
    <n v="120000"/>
    <n v="65414.66"/>
    <n v="69485.78"/>
    <x v="1"/>
    <x v="0"/>
  </r>
  <r>
    <n v="87910063172"/>
    <n v="20001280285044"/>
    <d v="2008-03-26T00:00:00"/>
    <n v="204"/>
    <n v="42"/>
    <n v="162"/>
    <n v="7.9999612269092246"/>
    <n v="102000"/>
    <n v="66042.929999999993"/>
    <n v="80000"/>
    <x v="5"/>
    <x v="0"/>
  </r>
  <r>
    <n v="26342899878"/>
    <n v="20001280303972"/>
    <d v="2008-07-03T00:00:00"/>
    <n v="240"/>
    <n v="38"/>
    <n v="202"/>
    <n v="7.9999612269092246"/>
    <n v="120000"/>
    <n v="65792.86"/>
    <n v="75000"/>
    <x v="5"/>
    <x v="0"/>
  </r>
  <r>
    <n v="85544744149"/>
    <n v="20001300002000"/>
    <d v="2008-04-17T00:00:00"/>
    <n v="300"/>
    <n v="41"/>
    <n v="259"/>
    <n v="7.9999612269092246"/>
    <n v="115000"/>
    <n v="65575.179999999993"/>
    <n v="73000"/>
    <x v="5"/>
    <x v="0"/>
  </r>
  <r>
    <n v="18502289810"/>
    <n v="20001280315121"/>
    <d v="2008-08-29T00:00:00"/>
    <n v="300"/>
    <n v="37"/>
    <n v="263"/>
    <n v="7.9999612269092246"/>
    <n v="106000"/>
    <n v="65526.15"/>
    <n v="83000"/>
    <x v="4"/>
    <x v="0"/>
  </r>
  <r>
    <n v="21444604856"/>
    <n v="20001310128693"/>
    <d v="2009-11-06T00:00:00"/>
    <n v="360"/>
    <n v="22"/>
    <n v="338"/>
    <n v="7.9999612269092246"/>
    <n v="85000"/>
    <n v="65294.38"/>
    <n v="68000"/>
    <x v="2"/>
    <x v="0"/>
  </r>
  <r>
    <n v="88276058000"/>
    <n v="70219230000290"/>
    <d v="2009-05-25T00:00:00"/>
    <n v="240"/>
    <n v="28"/>
    <n v="212"/>
    <n v="7.9999612269092246"/>
    <n v="91000"/>
    <n v="65563.61"/>
    <n v="72800"/>
    <x v="4"/>
    <x v="0"/>
  </r>
  <r>
    <n v="81481411187"/>
    <n v="20001280290587"/>
    <d v="2008-04-25T00:00:00"/>
    <n v="240"/>
    <n v="41"/>
    <n v="199"/>
    <n v="7.9999612269092246"/>
    <n v="95000"/>
    <n v="65422.239999999998"/>
    <n v="76000"/>
    <x v="4"/>
    <x v="0"/>
  </r>
  <r>
    <n v="29207201801"/>
    <n v="20001280306467"/>
    <d v="2008-07-21T00:00:00"/>
    <n v="300"/>
    <n v="38"/>
    <n v="262"/>
    <n v="7.9999612269092246"/>
    <n v="120000"/>
    <n v="65166.41"/>
    <n v="72000"/>
    <x v="5"/>
    <x v="0"/>
  </r>
  <r>
    <n v="46160205404"/>
    <n v="20001310155763"/>
    <d v="2010-09-10T00:00:00"/>
    <n v="324"/>
    <n v="12"/>
    <n v="312"/>
    <n v="7.9999612269092246"/>
    <n v="100000"/>
    <n v="65019.07"/>
    <n v="66400"/>
    <x v="2"/>
    <x v="0"/>
  </r>
  <r>
    <n v="92495958168"/>
    <n v="20001280298820"/>
    <d v="2008-06-09T00:00:00"/>
    <n v="129"/>
    <n v="11"/>
    <n v="118"/>
    <n v="7.9999612269092246"/>
    <n v="120000"/>
    <n v="65875.67"/>
    <n v="96000"/>
    <x v="2"/>
    <x v="0"/>
  </r>
  <r>
    <n v="24446769634"/>
    <n v="20001310123802"/>
    <d v="2009-09-23T00:00:00"/>
    <n v="264"/>
    <n v="24"/>
    <n v="240"/>
    <n v="7.9999612269092246"/>
    <n v="120000"/>
    <n v="64822.06"/>
    <n v="70000"/>
    <x v="5"/>
    <x v="0"/>
  </r>
  <r>
    <n v="18027796806"/>
    <n v="20001310139784"/>
    <d v="2010-03-12T00:00:00"/>
    <n v="120"/>
    <n v="18"/>
    <n v="102"/>
    <n v="7.9999612269092246"/>
    <n v="95000"/>
    <n v="65886.679999999993"/>
    <n v="76000"/>
    <x v="2"/>
    <x v="0"/>
  </r>
  <r>
    <n v="19066993804"/>
    <n v="70001230001983"/>
    <d v="2008-04-23T00:00:00"/>
    <n v="240"/>
    <n v="41"/>
    <n v="199"/>
    <n v="7.9999612269092246"/>
    <n v="100000"/>
    <n v="64830.57"/>
    <n v="75200"/>
    <x v="5"/>
    <x v="0"/>
  </r>
  <r>
    <n v="3156618870"/>
    <n v="70281230000597"/>
    <d v="2009-04-13T00:00:00"/>
    <n v="240"/>
    <n v="29"/>
    <n v="211"/>
    <n v="7.9999612269092246"/>
    <n v="90000"/>
    <n v="64764.800000000003"/>
    <n v="72000"/>
    <x v="2"/>
    <x v="0"/>
  </r>
  <r>
    <n v="25297938830"/>
    <n v="20001280347368"/>
    <d v="2009-03-11T00:00:00"/>
    <n v="230"/>
    <n v="8"/>
    <n v="222"/>
    <n v="7.9999612269092246"/>
    <n v="110000"/>
    <n v="64601.1"/>
    <n v="79745.48"/>
    <x v="5"/>
    <x v="0"/>
  </r>
  <r>
    <n v="30812424875"/>
    <n v="70648230000302"/>
    <d v="2008-06-20T00:00:00"/>
    <n v="180"/>
    <n v="39"/>
    <n v="141"/>
    <n v="7.9999612269092246"/>
    <n v="139200"/>
    <n v="65104.67"/>
    <n v="105454.08"/>
    <x v="5"/>
    <x v="0"/>
  </r>
  <r>
    <n v="671510860"/>
    <n v="20001280305185"/>
    <d v="2008-07-11T00:00:00"/>
    <n v="180"/>
    <n v="38"/>
    <n v="142"/>
    <n v="7.9999612269092246"/>
    <n v="100000"/>
    <n v="64981.33"/>
    <n v="79200"/>
    <x v="2"/>
    <x v="0"/>
  </r>
  <r>
    <n v="69159122668"/>
    <n v="20001280264934"/>
    <d v="2007-12-11T00:00:00"/>
    <n v="240"/>
    <n v="45"/>
    <n v="195"/>
    <n v="7.9999612269092246"/>
    <n v="95000"/>
    <n v="64601.2"/>
    <n v="76000"/>
    <x v="3"/>
    <x v="0"/>
  </r>
  <r>
    <n v="28565914852"/>
    <n v="20001280229640"/>
    <d v="2007-07-10T00:00:00"/>
    <n v="192"/>
    <n v="50"/>
    <n v="142"/>
    <n v="7.9999612269092246"/>
    <n v="110031"/>
    <n v="64975.05"/>
    <n v="83557.77"/>
    <x v="4"/>
    <x v="0"/>
  </r>
  <r>
    <n v="5147126783"/>
    <n v="20001280360437"/>
    <d v="2009-06-29T00:00:00"/>
    <n v="360"/>
    <n v="27"/>
    <n v="333"/>
    <n v="7.9999612269092246"/>
    <n v="85000"/>
    <n v="64175.6"/>
    <n v="68000"/>
    <x v="2"/>
    <x v="0"/>
  </r>
  <r>
    <n v="27755016803"/>
    <n v="70437230000193"/>
    <d v="2009-04-27T00:00:00"/>
    <n v="89"/>
    <n v="3"/>
    <n v="86"/>
    <n v="7.9999612269092246"/>
    <n v="142000"/>
    <n v="65785.259999999995"/>
    <n v="92990.7"/>
    <x v="5"/>
    <x v="0"/>
  </r>
  <r>
    <n v="15597709615"/>
    <n v="20001280288264"/>
    <d v="2008-04-11T00:00:00"/>
    <n v="120"/>
    <n v="41"/>
    <n v="79"/>
    <n v="7.9999612269092246"/>
    <n v="120000"/>
    <n v="65927.59"/>
    <n v="96000"/>
    <x v="5"/>
    <x v="0"/>
  </r>
  <r>
    <n v="15364794890"/>
    <n v="70001230002092"/>
    <d v="2008-03-18T00:00:00"/>
    <n v="240"/>
    <n v="42"/>
    <n v="198"/>
    <n v="7.9999612269092246"/>
    <n v="142203"/>
    <n v="64398.98"/>
    <n v="75000"/>
    <x v="2"/>
    <x v="0"/>
  </r>
  <r>
    <n v="5199273701"/>
    <n v="20001280351322"/>
    <d v="2009-04-14T00:00:00"/>
    <n v="360"/>
    <n v="29"/>
    <n v="331"/>
    <n v="7.9999612269092246"/>
    <n v="107000"/>
    <n v="63963.4"/>
    <n v="68000"/>
    <x v="2"/>
    <x v="0"/>
  </r>
  <r>
    <n v="27191069848"/>
    <n v="20001280356480"/>
    <d v="2009-05-27T00:00:00"/>
    <n v="192"/>
    <n v="28"/>
    <n v="164"/>
    <n v="7.9999612269092246"/>
    <n v="104000"/>
    <n v="64442.03"/>
    <n v="74000"/>
    <x v="3"/>
    <x v="0"/>
  </r>
  <r>
    <n v="19293083884"/>
    <n v="20001310125619"/>
    <d v="2009-10-08T00:00:00"/>
    <n v="180"/>
    <n v="23"/>
    <n v="157"/>
    <n v="7.9999612269092246"/>
    <n v="179000"/>
    <n v="64316.13"/>
    <n v="72218.710000000006"/>
    <x v="4"/>
    <x v="0"/>
  </r>
  <r>
    <n v="55705065787"/>
    <n v="71391230000057"/>
    <d v="2008-01-28T00:00:00"/>
    <n v="240"/>
    <n v="44"/>
    <n v="196"/>
    <n v="7.9999612269092246"/>
    <n v="180000"/>
    <n v="64058.27"/>
    <n v="75400"/>
    <x v="4"/>
    <x v="0"/>
  </r>
  <r>
    <n v="93827202191"/>
    <n v="20001280347970"/>
    <d v="2009-03-18T00:00:00"/>
    <n v="144"/>
    <n v="30"/>
    <n v="114"/>
    <n v="7.9999612269092246"/>
    <n v="120000"/>
    <n v="64706.71"/>
    <n v="80000"/>
    <x v="5"/>
    <x v="0"/>
  </r>
  <r>
    <n v="11206649852"/>
    <n v="30001280287815"/>
    <d v="2008-04-07T00:00:00"/>
    <n v="240"/>
    <n v="41"/>
    <n v="199"/>
    <n v="7.9999612269092246"/>
    <n v="100000"/>
    <n v="63938.14"/>
    <n v="74000"/>
    <x v="5"/>
    <x v="0"/>
  </r>
  <r>
    <n v="28525923800"/>
    <n v="20001280304790"/>
    <d v="2008-07-14T00:00:00"/>
    <n v="240"/>
    <n v="38"/>
    <n v="202"/>
    <n v="7.9999612269092246"/>
    <n v="120000"/>
    <n v="63748.76"/>
    <n v="72960"/>
    <x v="4"/>
    <x v="0"/>
  </r>
  <r>
    <n v="28011379879"/>
    <n v="110000000128386"/>
    <d v="2005-07-18T00:00:00"/>
    <n v="156"/>
    <n v="74"/>
    <n v="82"/>
    <n v="7.9999612269092246"/>
    <n v="165000"/>
    <n v="64934.51"/>
    <n v="113000"/>
    <x v="0"/>
    <x v="0"/>
  </r>
  <r>
    <n v="847154998"/>
    <n v="71270230000635"/>
    <d v="2010-07-28T00:00:00"/>
    <n v="180"/>
    <n v="14"/>
    <n v="166"/>
    <n v="7.9999612269092246"/>
    <n v="100000"/>
    <n v="63668.73"/>
    <n v="68086.66"/>
    <x v="5"/>
    <x v="0"/>
  </r>
  <r>
    <n v="16556481874"/>
    <n v="20001280333383"/>
    <d v="2008-11-27T00:00:00"/>
    <n v="240"/>
    <n v="34"/>
    <n v="206"/>
    <n v="7.9999612269092246"/>
    <n v="90000"/>
    <n v="63433.84"/>
    <n v="72000"/>
    <x v="2"/>
    <x v="0"/>
  </r>
  <r>
    <n v="21465383840"/>
    <n v="20001300005645"/>
    <d v="2008-09-29T00:00:00"/>
    <n v="300"/>
    <n v="36"/>
    <n v="264"/>
    <n v="7.9999612269092246"/>
    <n v="93263.42"/>
    <n v="63210.71"/>
    <n v="69653"/>
    <x v="2"/>
    <x v="0"/>
  </r>
  <r>
    <n v="35541016649"/>
    <n v="20001280330694"/>
    <d v="2008-11-12T00:00:00"/>
    <n v="276"/>
    <n v="34"/>
    <n v="242"/>
    <n v="7.9999612269092246"/>
    <n v="120000"/>
    <n v="63258.62"/>
    <n v="70000"/>
    <x v="2"/>
    <x v="0"/>
  </r>
  <r>
    <n v="69159963700"/>
    <n v="20001310119856"/>
    <d v="2009-08-05T00:00:00"/>
    <n v="300"/>
    <n v="25"/>
    <n v="275"/>
    <n v="7.9999612269092246"/>
    <n v="85000"/>
    <n v="63129.51"/>
    <n v="67520"/>
    <x v="0"/>
    <x v="0"/>
  </r>
  <r>
    <n v="310770050"/>
    <n v="71108230000099"/>
    <d v="2010-07-21T00:00:00"/>
    <n v="300"/>
    <n v="14"/>
    <n v="286"/>
    <n v="7.9999612269092246"/>
    <n v="120000"/>
    <n v="62997.55"/>
    <n v="65000"/>
    <x v="5"/>
    <x v="0"/>
  </r>
  <r>
    <n v="4757992912"/>
    <n v="20001280295821"/>
    <d v="2008-05-23T00:00:00"/>
    <n v="300"/>
    <n v="40"/>
    <n v="260"/>
    <n v="7.9999612269092246"/>
    <n v="120000"/>
    <n v="63022.69"/>
    <n v="70000"/>
    <x v="0"/>
    <x v="0"/>
  </r>
  <r>
    <n v="28376859846"/>
    <n v="20001280275650"/>
    <d v="2008-02-08T00:00:00"/>
    <n v="180"/>
    <n v="43"/>
    <n v="137"/>
    <n v="7.9999612269092246"/>
    <n v="110000"/>
    <n v="63567.73"/>
    <n v="80000"/>
    <x v="2"/>
    <x v="0"/>
  </r>
  <r>
    <n v="27806779884"/>
    <n v="20001280311878"/>
    <d v="2008-08-15T00:00:00"/>
    <n v="240"/>
    <n v="37"/>
    <n v="203"/>
    <n v="7.9999612269092246"/>
    <n v="90000"/>
    <n v="63075.12"/>
    <n v="72000"/>
    <x v="5"/>
    <x v="0"/>
  </r>
  <r>
    <n v="3942598663"/>
    <n v="30001280297071"/>
    <d v="2008-05-29T00:00:00"/>
    <n v="300"/>
    <n v="40"/>
    <n v="260"/>
    <n v="7.9999612269092246"/>
    <n v="90000"/>
    <n v="62828.1"/>
    <n v="69800"/>
    <x v="2"/>
    <x v="0"/>
  </r>
  <r>
    <n v="4186118744"/>
    <n v="20001280351071"/>
    <d v="2009-04-13T00:00:00"/>
    <n v="240"/>
    <n v="29"/>
    <n v="211"/>
    <n v="7.9999612269092246"/>
    <n v="120000"/>
    <n v="62965.73"/>
    <n v="70000"/>
    <x v="5"/>
    <x v="0"/>
  </r>
  <r>
    <n v="30156575850"/>
    <n v="70791230000014"/>
    <d v="2009-01-28T00:00:00"/>
    <n v="144"/>
    <n v="32"/>
    <n v="112"/>
    <n v="7.9999612269092246"/>
    <n v="110000"/>
    <n v="63620.28"/>
    <n v="80000"/>
    <x v="5"/>
    <x v="0"/>
  </r>
  <r>
    <n v="14342621894"/>
    <n v="72008230000802"/>
    <d v="2008-07-02T00:00:00"/>
    <n v="240"/>
    <n v="38"/>
    <n v="202"/>
    <n v="7.9999612269092246"/>
    <n v="165000"/>
    <n v="62803.42"/>
    <n v="71600"/>
    <x v="2"/>
    <x v="0"/>
  </r>
  <r>
    <n v="13230812832"/>
    <n v="76482230002453"/>
    <d v="2006-06-01T00:00:00"/>
    <n v="240"/>
    <n v="63"/>
    <n v="177"/>
    <n v="7.9999612269092246"/>
    <n v="170000"/>
    <n v="62910.48"/>
    <n v="130000"/>
    <x v="5"/>
    <x v="0"/>
  </r>
  <r>
    <n v="89569903600"/>
    <n v="20001280284374"/>
    <d v="2008-03-25T00:00:00"/>
    <n v="300"/>
    <n v="42"/>
    <n v="258"/>
    <n v="7.9999612269092246"/>
    <n v="95000"/>
    <n v="62567.81"/>
    <n v="70000"/>
    <x v="5"/>
    <x v="0"/>
  </r>
  <r>
    <n v="41736834215"/>
    <n v="20001280295520"/>
    <d v="2008-05-21T00:00:00"/>
    <n v="168"/>
    <n v="40"/>
    <n v="128"/>
    <n v="7.9999612269092246"/>
    <n v="118000"/>
    <n v="63315.19"/>
    <n v="80000"/>
    <x v="5"/>
    <x v="0"/>
  </r>
  <r>
    <n v="27440252837"/>
    <n v="20001310135410"/>
    <d v="2010-01-19T00:00:00"/>
    <n v="120"/>
    <n v="20"/>
    <n v="100"/>
    <n v="7.9999612269092246"/>
    <n v="110000"/>
    <n v="63687.839999999997"/>
    <n v="75000"/>
    <x v="5"/>
    <x v="0"/>
  </r>
  <r>
    <n v="2946026400"/>
    <n v="20001280241713"/>
    <d v="2007-08-28T00:00:00"/>
    <n v="240"/>
    <n v="49"/>
    <n v="191"/>
    <n v="7.9999612269092246"/>
    <n v="117000"/>
    <n v="62730.55"/>
    <n v="75500"/>
    <x v="5"/>
    <x v="0"/>
  </r>
  <r>
    <n v="83499806487"/>
    <n v="20001280340576"/>
    <d v="2009-01-19T00:00:00"/>
    <n v="176"/>
    <n v="8"/>
    <n v="168"/>
    <n v="7.9999612269092246"/>
    <n v="120000"/>
    <n v="62835.76"/>
    <n v="84000"/>
    <x v="4"/>
    <x v="0"/>
  </r>
  <r>
    <n v="89609603149"/>
    <n v="72139230000272"/>
    <d v="2008-01-16T00:00:00"/>
    <n v="168"/>
    <n v="31"/>
    <n v="137"/>
    <n v="7.9999612269092246"/>
    <n v="142944"/>
    <n v="62890.559999999998"/>
    <n v="102000"/>
    <x v="5"/>
    <x v="0"/>
  </r>
  <r>
    <n v="29851782823"/>
    <n v="20001270063774"/>
    <d v="2007-01-16T00:00:00"/>
    <n v="180"/>
    <n v="56"/>
    <n v="124"/>
    <n v="7.9999612269092246"/>
    <n v="120000"/>
    <n v="62974.53"/>
    <n v="86430.89"/>
    <x v="2"/>
    <x v="0"/>
  </r>
  <r>
    <n v="26259293836"/>
    <n v="70120230000246"/>
    <d v="2007-08-03T00:00:00"/>
    <n v="192"/>
    <n v="49"/>
    <n v="143"/>
    <n v="7.9999612269092246"/>
    <n v="124000"/>
    <n v="62606.15"/>
    <n v="79960"/>
    <x v="4"/>
    <x v="0"/>
  </r>
  <r>
    <n v="27598263841"/>
    <n v="70011230001506"/>
    <d v="2010-03-19T00:00:00"/>
    <n v="276"/>
    <n v="18"/>
    <n v="258"/>
    <n v="7.9999612269092246"/>
    <n v="100000"/>
    <n v="61890.1"/>
    <n v="65000"/>
    <x v="2"/>
    <x v="0"/>
  </r>
  <r>
    <n v="15226927894"/>
    <n v="20001280210958"/>
    <d v="2007-03-23T00:00:00"/>
    <n v="180"/>
    <n v="54"/>
    <n v="126"/>
    <n v="7.9999612269092246"/>
    <n v="115000"/>
    <n v="62621.97"/>
    <n v="85000"/>
    <x v="4"/>
    <x v="0"/>
  </r>
  <r>
    <n v="52819868991"/>
    <n v="71263230000225"/>
    <d v="2008-02-20T00:00:00"/>
    <n v="360"/>
    <n v="43"/>
    <n v="317"/>
    <n v="7.9999612269092246"/>
    <n v="118900"/>
    <n v="61669.99"/>
    <n v="67229.460000000006"/>
    <x v="2"/>
    <x v="0"/>
  </r>
  <r>
    <n v="22105284884"/>
    <n v="20001300007362"/>
    <d v="2008-11-18T00:00:00"/>
    <n v="300"/>
    <n v="34"/>
    <n v="266"/>
    <n v="7.9999612269092246"/>
    <n v="106712.36"/>
    <n v="61697.97"/>
    <n v="67686.23"/>
    <x v="0"/>
    <x v="0"/>
  </r>
  <r>
    <n v="98249290020"/>
    <n v="70079230000622"/>
    <d v="2008-07-04T00:00:00"/>
    <n v="180"/>
    <n v="38"/>
    <n v="142"/>
    <n v="7.9999612269092246"/>
    <n v="110000"/>
    <n v="62132.639999999999"/>
    <n v="75620"/>
    <x v="2"/>
    <x v="0"/>
  </r>
  <r>
    <n v="9000311748"/>
    <n v="20001280306840"/>
    <d v="2008-07-23T00:00:00"/>
    <n v="300"/>
    <n v="38"/>
    <n v="262"/>
    <n v="7.9999612269092246"/>
    <n v="85000"/>
    <n v="61520.69"/>
    <n v="68000"/>
    <x v="5"/>
    <x v="0"/>
  </r>
  <r>
    <n v="18378185842"/>
    <n v="20001280325631"/>
    <d v="2008-10-21T00:00:00"/>
    <n v="240"/>
    <n v="35"/>
    <n v="205"/>
    <n v="7.9999612269092246"/>
    <n v="120000"/>
    <n v="61618.67"/>
    <n v="70000"/>
    <x v="5"/>
    <x v="0"/>
  </r>
  <r>
    <n v="30748581847"/>
    <n v="20001280359315"/>
    <d v="2009-06-22T00:00:00"/>
    <n v="360"/>
    <n v="27"/>
    <n v="333"/>
    <n v="7.9999612269092246"/>
    <n v="93000"/>
    <n v="61180.06"/>
    <n v="64800"/>
    <x v="2"/>
    <x v="0"/>
  </r>
  <r>
    <n v="27427841875"/>
    <n v="20001280335807"/>
    <d v="2008-12-10T00:00:00"/>
    <n v="204"/>
    <n v="33"/>
    <n v="171"/>
    <n v="7.9999612269092246"/>
    <n v="100000"/>
    <n v="61638.78"/>
    <n v="80000"/>
    <x v="2"/>
    <x v="0"/>
  </r>
  <r>
    <n v="91966914768"/>
    <n v="20001280320630"/>
    <d v="2008-09-26T00:00:00"/>
    <n v="180"/>
    <n v="36"/>
    <n v="144"/>
    <n v="7.9999612269092246"/>
    <n v="95000"/>
    <n v="61818.64"/>
    <n v="75000"/>
    <x v="4"/>
    <x v="0"/>
  </r>
  <r>
    <n v="21356358802"/>
    <n v="70084230000394"/>
    <d v="2008-01-04T00:00:00"/>
    <n v="120"/>
    <n v="44"/>
    <n v="76"/>
    <n v="7.9999612269092246"/>
    <n v="200000"/>
    <n v="63004.92"/>
    <n v="95117.15"/>
    <x v="5"/>
    <x v="0"/>
  </r>
  <r>
    <n v="29521498870"/>
    <n v="70220230000250"/>
    <d v="2007-04-18T00:00:00"/>
    <n v="240"/>
    <n v="53"/>
    <n v="187"/>
    <n v="7.9999612269092246"/>
    <n v="100000"/>
    <n v="61451.38"/>
    <n v="75000"/>
    <x v="2"/>
    <x v="0"/>
  </r>
  <r>
    <n v="33595777875"/>
    <n v="70011230002316"/>
    <d v="2010-09-21T00:00:00"/>
    <n v="180"/>
    <n v="12"/>
    <n v="168"/>
    <n v="7.9999612269092246"/>
    <n v="120000"/>
    <n v="61408.82"/>
    <n v="64840"/>
    <x v="2"/>
    <x v="0"/>
  </r>
  <r>
    <n v="22753791856"/>
    <n v="20001280315601"/>
    <d v="2008-08-29T00:00:00"/>
    <n v="180"/>
    <n v="37"/>
    <n v="143"/>
    <n v="7.9999612269092246"/>
    <n v="120000"/>
    <n v="61565.08"/>
    <n v="75000"/>
    <x v="5"/>
    <x v="0"/>
  </r>
  <r>
    <n v="2549535901"/>
    <n v="72256230001569"/>
    <d v="2009-04-17T00:00:00"/>
    <n v="360"/>
    <n v="29"/>
    <n v="331"/>
    <n v="7.9999612269092246"/>
    <n v="84000"/>
    <n v="60648.67"/>
    <n v="64545.67"/>
    <x v="5"/>
    <x v="0"/>
  </r>
  <r>
    <n v="28062163890"/>
    <n v="20001280345187"/>
    <d v="2009-02-20T00:00:00"/>
    <n v="348"/>
    <n v="31"/>
    <n v="317"/>
    <n v="7.9999612269092246"/>
    <n v="108170.42"/>
    <n v="60555.88"/>
    <n v="65000"/>
    <x v="2"/>
    <x v="0"/>
  </r>
  <r>
    <n v="5162228800"/>
    <n v="20001290068380"/>
    <d v="2008-03-25T00:00:00"/>
    <n v="300"/>
    <n v="42"/>
    <n v="258"/>
    <n v="7.9999612269092246"/>
    <n v="120000"/>
    <n v="60527.96"/>
    <n v="84500"/>
    <x v="5"/>
    <x v="0"/>
  </r>
  <r>
    <n v="85742929153"/>
    <n v="20001280276541"/>
    <d v="2008-02-12T00:00:00"/>
    <n v="180"/>
    <n v="43"/>
    <n v="137"/>
    <n v="7.9999612269092246"/>
    <n v="97000"/>
    <n v="61076.88"/>
    <n v="76890.02"/>
    <x v="5"/>
    <x v="0"/>
  </r>
  <r>
    <n v="99804190087"/>
    <n v="20001280346744"/>
    <d v="2009-03-09T00:00:00"/>
    <n v="360"/>
    <n v="30"/>
    <n v="330"/>
    <n v="7.9999612269092246"/>
    <n v="80000"/>
    <n v="60156.92"/>
    <n v="64000"/>
    <x v="5"/>
    <x v="0"/>
  </r>
  <r>
    <n v="3725905860"/>
    <n v="70123230000186"/>
    <d v="2007-05-29T00:00:00"/>
    <n v="136"/>
    <n v="24"/>
    <n v="112"/>
    <n v="7.9999612269092246"/>
    <n v="124100"/>
    <n v="61244.29"/>
    <n v="99280"/>
    <x v="3"/>
    <x v="0"/>
  </r>
  <r>
    <n v="73282294115"/>
    <n v="20001310136912"/>
    <d v="2010-02-04T00:00:00"/>
    <n v="204"/>
    <n v="19"/>
    <n v="185"/>
    <n v="7.9999612269092246"/>
    <n v="81500"/>
    <n v="60211.72"/>
    <n v="65000"/>
    <x v="5"/>
    <x v="0"/>
  </r>
  <r>
    <n v="7152829640"/>
    <n v="20001280339608"/>
    <d v="2009-01-12T00:00:00"/>
    <n v="360"/>
    <n v="32"/>
    <n v="328"/>
    <n v="7.9999612269092246"/>
    <n v="80000"/>
    <n v="59683.74"/>
    <n v="63760"/>
    <x v="5"/>
    <x v="0"/>
  </r>
  <r>
    <n v="89156200030"/>
    <n v="20001280277483"/>
    <d v="2008-02-19T00:00:00"/>
    <n v="240"/>
    <n v="43"/>
    <n v="197"/>
    <n v="7.9999612269092246"/>
    <n v="100000"/>
    <n v="59936.25"/>
    <n v="70000"/>
    <x v="5"/>
    <x v="0"/>
  </r>
  <r>
    <n v="72401222634"/>
    <n v="20001280231041"/>
    <d v="2007-07-16T00:00:00"/>
    <n v="240"/>
    <n v="50"/>
    <n v="190"/>
    <n v="7.9999612269092246"/>
    <n v="120000"/>
    <n v="59961.29"/>
    <n v="78534.67"/>
    <x v="2"/>
    <x v="0"/>
  </r>
  <r>
    <n v="32009275420"/>
    <n v="20001310171467"/>
    <d v="2011-03-04T00:00:00"/>
    <n v="300"/>
    <n v="6"/>
    <n v="294"/>
    <n v="7.9999612269092246"/>
    <n v="80000"/>
    <n v="59610.1"/>
    <n v="60000"/>
    <x v="2"/>
    <x v="0"/>
  </r>
  <r>
    <n v="28692100862"/>
    <n v="20001280219068"/>
    <d v="2007-05-15T00:00:00"/>
    <n v="228"/>
    <n v="52"/>
    <n v="176"/>
    <n v="7.9999612269092246"/>
    <n v="82000"/>
    <n v="59909.11"/>
    <n v="73800"/>
    <x v="2"/>
    <x v="0"/>
  </r>
  <r>
    <n v="3437784404"/>
    <n v="20001280270381"/>
    <d v="2008-01-10T00:00:00"/>
    <n v="240"/>
    <n v="44"/>
    <n v="196"/>
    <n v="7.9999612269092246"/>
    <n v="95000"/>
    <n v="59786.15"/>
    <n v="70000"/>
    <x v="4"/>
    <x v="0"/>
  </r>
  <r>
    <n v="29685599823"/>
    <n v="20001280269642"/>
    <d v="2008-01-08T00:00:00"/>
    <n v="240"/>
    <n v="44"/>
    <n v="196"/>
    <n v="7.9999612269092246"/>
    <n v="105000"/>
    <n v="59734.16"/>
    <n v="70000"/>
    <x v="4"/>
    <x v="0"/>
  </r>
  <r>
    <n v="1998304957"/>
    <n v="72192230000473"/>
    <d v="2010-09-20T00:00:00"/>
    <n v="165"/>
    <n v="1"/>
    <n v="164"/>
    <n v="7.9999612269092246"/>
    <n v="83000"/>
    <n v="59852.19"/>
    <n v="63988"/>
    <x v="5"/>
    <x v="0"/>
  </r>
  <r>
    <n v="10669970719"/>
    <n v="20001280311720"/>
    <d v="2008-08-14T00:00:00"/>
    <n v="240"/>
    <n v="37"/>
    <n v="203"/>
    <n v="7.9999612269092246"/>
    <n v="85125.67"/>
    <n v="59588.29"/>
    <n v="68000"/>
    <x v="2"/>
    <x v="0"/>
  </r>
  <r>
    <n v="34710152802"/>
    <n v="20001280294213"/>
    <d v="2008-05-14T00:00:00"/>
    <n v="240"/>
    <n v="40"/>
    <n v="200"/>
    <n v="7.9999612269092246"/>
    <n v="105000"/>
    <n v="59494.18"/>
    <n v="68600"/>
    <x v="5"/>
    <x v="0"/>
  </r>
  <r>
    <n v="80156630168"/>
    <n v="20001280282541"/>
    <d v="2008-03-12T00:00:00"/>
    <n v="240"/>
    <n v="42"/>
    <n v="198"/>
    <n v="7.9999612269092246"/>
    <n v="120000"/>
    <n v="59406.73"/>
    <n v="80000"/>
    <x v="5"/>
    <x v="0"/>
  </r>
  <r>
    <n v="15199732846"/>
    <n v="72050230002113"/>
    <d v="2008-07-10T00:00:00"/>
    <n v="156"/>
    <n v="38"/>
    <n v="118"/>
    <n v="7.9999612269092246"/>
    <n v="100000"/>
    <n v="60011.48"/>
    <n v="76255"/>
    <x v="2"/>
    <x v="0"/>
  </r>
  <r>
    <n v="22081632810"/>
    <n v="72008230000675"/>
    <d v="2008-01-29T00:00:00"/>
    <n v="180"/>
    <n v="44"/>
    <n v="136"/>
    <n v="7.9999612269092246"/>
    <n v="95000"/>
    <n v="59797.760000000002"/>
    <n v="76000"/>
    <x v="5"/>
    <x v="0"/>
  </r>
  <r>
    <n v="22534932870"/>
    <n v="20001310115982"/>
    <d v="2009-07-20T00:00:00"/>
    <n v="360"/>
    <n v="26"/>
    <n v="334"/>
    <n v="7.9999612269092246"/>
    <n v="86500"/>
    <n v="59005.65"/>
    <n v="62358.49"/>
    <x v="5"/>
    <x v="0"/>
  </r>
  <r>
    <n v="70205922104"/>
    <n v="20001280318767"/>
    <d v="2008-09-19T00:00:00"/>
    <n v="300"/>
    <n v="36"/>
    <n v="264"/>
    <n v="7.9999612269092246"/>
    <n v="115000"/>
    <n v="59108.11"/>
    <n v="65000"/>
    <x v="4"/>
    <x v="0"/>
  </r>
  <r>
    <n v="94945993653"/>
    <n v="20001270064614"/>
    <d v="2007-03-05T00:00:00"/>
    <n v="216"/>
    <n v="54"/>
    <n v="162"/>
    <n v="7.9999612269092246"/>
    <n v="110000"/>
    <n v="59524.45"/>
    <n v="75000"/>
    <x v="5"/>
    <x v="0"/>
  </r>
  <r>
    <n v="28414655866"/>
    <n v="20001280219602"/>
    <d v="2007-05-14T00:00:00"/>
    <n v="180"/>
    <n v="52"/>
    <n v="128"/>
    <n v="7.9999612269092246"/>
    <n v="100000"/>
    <n v="59821.79"/>
    <n v="80000"/>
    <x v="6"/>
    <x v="0"/>
  </r>
  <r>
    <n v="36294535972"/>
    <n v="71274230000034"/>
    <d v="2008-07-11T00:00:00"/>
    <n v="216"/>
    <n v="38"/>
    <n v="178"/>
    <n v="7.9999612269092246"/>
    <n v="126000"/>
    <n v="59137.84"/>
    <n v="69000"/>
    <x v="4"/>
    <x v="0"/>
  </r>
  <r>
    <n v="25417256803"/>
    <n v="70696230000213"/>
    <d v="2010-11-22T00:00:00"/>
    <n v="72"/>
    <n v="10"/>
    <n v="62"/>
    <n v="7.9999612269092246"/>
    <n v="115000"/>
    <n v="61069.01"/>
    <n v="70000"/>
    <x v="5"/>
    <x v="0"/>
  </r>
  <r>
    <n v="31698739893"/>
    <n v="70671230000110"/>
    <d v="2008-12-09T00:00:00"/>
    <n v="115"/>
    <n v="11"/>
    <n v="104"/>
    <n v="7.9999612269092246"/>
    <n v="112000"/>
    <n v="59832.38"/>
    <n v="87000"/>
    <x v="5"/>
    <x v="0"/>
  </r>
  <r>
    <n v="21626522855"/>
    <n v="20001280294752"/>
    <d v="2008-05-16T00:00:00"/>
    <n v="300"/>
    <n v="40"/>
    <n v="260"/>
    <n v="7.9999612269092246"/>
    <n v="87000"/>
    <n v="58633.71"/>
    <n v="65000"/>
    <x v="5"/>
    <x v="0"/>
  </r>
  <r>
    <n v="90404475191"/>
    <n v="20001280282339"/>
    <d v="2008-03-11T00:00:00"/>
    <n v="240"/>
    <n v="42"/>
    <n v="198"/>
    <n v="7.9999612269092246"/>
    <n v="94000"/>
    <n v="58597.34"/>
    <n v="68018.47"/>
    <x v="5"/>
    <x v="0"/>
  </r>
  <r>
    <n v="346096952"/>
    <n v="71243230000220"/>
    <d v="2009-04-09T00:00:00"/>
    <n v="240"/>
    <n v="29"/>
    <n v="211"/>
    <n v="7.9999612269092246"/>
    <n v="100000"/>
    <n v="58505.120000000003"/>
    <n v="65000"/>
    <x v="4"/>
    <x v="0"/>
  </r>
  <r>
    <n v="28993321809"/>
    <n v="70072230000196"/>
    <d v="2009-08-21T00:00:00"/>
    <n v="240"/>
    <n v="25"/>
    <n v="215"/>
    <n v="7.9999612269092246"/>
    <n v="80000"/>
    <n v="58465.77"/>
    <n v="64000"/>
    <x v="2"/>
    <x v="0"/>
  </r>
  <r>
    <n v="7744656890"/>
    <n v="70001230000510"/>
    <d v="2007-03-01T00:00:00"/>
    <n v="180"/>
    <n v="54"/>
    <n v="126"/>
    <n v="7.9999612269092246"/>
    <n v="135000"/>
    <n v="59047.41"/>
    <n v="79634.69"/>
    <x v="5"/>
    <x v="0"/>
  </r>
  <r>
    <n v="34567341821"/>
    <n v="70566230000150"/>
    <d v="2009-08-20T00:00:00"/>
    <n v="240"/>
    <n v="25"/>
    <n v="215"/>
    <n v="7.9999612269092246"/>
    <n v="80000"/>
    <n v="58436.69"/>
    <n v="64000"/>
    <x v="6"/>
    <x v="0"/>
  </r>
  <r>
    <n v="57421323953"/>
    <n v="71235230000122"/>
    <d v="2007-08-24T00:00:00"/>
    <n v="120"/>
    <n v="49"/>
    <n v="71"/>
    <n v="7.9999612269092246"/>
    <n v="195000"/>
    <n v="60062.89"/>
    <n v="97240"/>
    <x v="5"/>
    <x v="0"/>
  </r>
  <r>
    <n v="56508921134"/>
    <n v="20001280230304"/>
    <d v="2007-07-13T00:00:00"/>
    <n v="240"/>
    <n v="50"/>
    <n v="190"/>
    <n v="7.9999612269092246"/>
    <n v="120000"/>
    <n v="58408.87"/>
    <n v="70400"/>
    <x v="3"/>
    <x v="0"/>
  </r>
  <r>
    <n v="32798617804"/>
    <n v="20001310115214"/>
    <d v="2009-07-15T00:00:00"/>
    <n v="240"/>
    <n v="26"/>
    <n v="214"/>
    <n v="7.9999612269092246"/>
    <n v="80000"/>
    <n v="58239.8"/>
    <n v="64000"/>
    <x v="5"/>
    <x v="0"/>
  </r>
  <r>
    <n v="25921351890"/>
    <n v="70201230001382"/>
    <d v="2008-06-18T00:00:00"/>
    <n v="240"/>
    <n v="39"/>
    <n v="201"/>
    <n v="7.9999612269092246"/>
    <n v="128900"/>
    <n v="58134.7"/>
    <n v="66900"/>
    <x v="4"/>
    <x v="0"/>
  </r>
  <r>
    <n v="11549061836"/>
    <n v="20001310136955"/>
    <d v="2010-02-11T00:00:00"/>
    <n v="228"/>
    <n v="19"/>
    <n v="209"/>
    <n v="7.9999612269092246"/>
    <n v="110000"/>
    <n v="58045.34"/>
    <n v="62000"/>
    <x v="5"/>
    <x v="0"/>
  </r>
  <r>
    <n v="5396621605"/>
    <n v="72041230000839"/>
    <d v="2010-04-07T00:00:00"/>
    <n v="300"/>
    <n v="17"/>
    <n v="283"/>
    <n v="7.9999612269092246"/>
    <n v="110000"/>
    <n v="57769.2"/>
    <n v="60000"/>
    <x v="5"/>
    <x v="0"/>
  </r>
  <r>
    <n v="29972257878"/>
    <n v="20001270067869"/>
    <d v="2007-09-17T00:00:00"/>
    <n v="180"/>
    <n v="48"/>
    <n v="132"/>
    <n v="7.9999612269092246"/>
    <n v="105917.48"/>
    <n v="58305.21"/>
    <n v="76000"/>
    <x v="2"/>
    <x v="0"/>
  </r>
  <r>
    <n v="27687522826"/>
    <n v="20001300008350"/>
    <d v="2008-12-22T00:00:00"/>
    <n v="240"/>
    <n v="33"/>
    <n v="207"/>
    <n v="7.9999612269092246"/>
    <n v="97166"/>
    <n v="57759.74"/>
    <n v="65257"/>
    <x v="1"/>
    <x v="0"/>
  </r>
  <r>
    <n v="11394798814"/>
    <n v="20001280217723"/>
    <d v="2007-05-08T00:00:00"/>
    <n v="240"/>
    <n v="52"/>
    <n v="188"/>
    <n v="7.9999612269092246"/>
    <n v="114000"/>
    <n v="57733.82"/>
    <n v="70000"/>
    <x v="2"/>
    <x v="0"/>
  </r>
  <r>
    <n v="73236594853"/>
    <n v="20001280180315"/>
    <d v="2006-06-26T00:00:00"/>
    <n v="180"/>
    <n v="63"/>
    <n v="117"/>
    <n v="7.9999612269092246"/>
    <n v="120000"/>
    <n v="58305.09"/>
    <n v="84000"/>
    <x v="5"/>
    <x v="0"/>
  </r>
  <r>
    <n v="13689596874"/>
    <n v="20001280219874"/>
    <d v="2007-05-17T00:00:00"/>
    <n v="216"/>
    <n v="52"/>
    <n v="164"/>
    <n v="7.9999612269092246"/>
    <n v="120000"/>
    <n v="57846.94"/>
    <n v="72500"/>
    <x v="5"/>
    <x v="0"/>
  </r>
  <r>
    <n v="25010519801"/>
    <n v="70119230001516"/>
    <d v="2009-03-04T00:00:00"/>
    <n v="144"/>
    <n v="30"/>
    <n v="114"/>
    <n v="7.9999612269092246"/>
    <n v="157000"/>
    <n v="58308.52"/>
    <n v="71710"/>
    <x v="2"/>
    <x v="0"/>
  </r>
  <r>
    <n v="19384185817"/>
    <n v="20001280216298"/>
    <d v="2007-04-27T00:00:00"/>
    <n v="240"/>
    <n v="52"/>
    <n v="188"/>
    <n v="7.9999612269092246"/>
    <n v="120000"/>
    <n v="57690.71"/>
    <n v="80368.399999999994"/>
    <x v="3"/>
    <x v="0"/>
  </r>
  <r>
    <n v="13446191852"/>
    <n v="71192300000986"/>
    <d v="2008-03-24T00:00:00"/>
    <n v="204"/>
    <n v="42"/>
    <n v="162"/>
    <n v="7.9999612269092246"/>
    <n v="130000"/>
    <n v="57777.81"/>
    <n v="70000"/>
    <x v="2"/>
    <x v="0"/>
  </r>
  <r>
    <n v="5462173628"/>
    <n v="20001310138656"/>
    <d v="2010-02-26T00:00:00"/>
    <n v="108"/>
    <n v="19"/>
    <n v="89"/>
    <n v="7.9999612269092246"/>
    <n v="120000"/>
    <n v="58648.1"/>
    <n v="70000"/>
    <x v="2"/>
    <x v="0"/>
  </r>
  <r>
    <n v="43441890000"/>
    <n v="20001280309130"/>
    <d v="2008-08-25T00:00:00"/>
    <n v="300"/>
    <n v="37"/>
    <n v="263"/>
    <n v="7.9999612269092246"/>
    <n v="79600"/>
    <n v="57208.37"/>
    <n v="63200"/>
    <x v="5"/>
    <x v="0"/>
  </r>
  <r>
    <n v="43164331720"/>
    <n v="70564230000090"/>
    <d v="2007-11-07T00:00:00"/>
    <n v="240"/>
    <n v="46"/>
    <n v="194"/>
    <n v="7.9999612269092246"/>
    <n v="88000"/>
    <n v="57436.82"/>
    <n v="68000"/>
    <x v="1"/>
    <x v="0"/>
  </r>
  <r>
    <n v="5279700770"/>
    <n v="70802230000030"/>
    <d v="2008-08-29T00:00:00"/>
    <n v="300"/>
    <n v="37"/>
    <n v="263"/>
    <n v="7.9999612269092246"/>
    <n v="103000"/>
    <n v="57067.16"/>
    <n v="63000"/>
    <x v="4"/>
    <x v="0"/>
  </r>
  <r>
    <n v="11382709897"/>
    <n v="20001310129819"/>
    <d v="2009-11-19T00:00:00"/>
    <n v="168"/>
    <n v="22"/>
    <n v="146"/>
    <n v="7.9999612269092246"/>
    <n v="115000"/>
    <n v="57588.89"/>
    <n v="65000"/>
    <x v="5"/>
    <x v="0"/>
  </r>
  <r>
    <n v="26315532845"/>
    <n v="20001280278374"/>
    <d v="2008-02-21T00:00:00"/>
    <n v="240"/>
    <n v="43"/>
    <n v="197"/>
    <n v="7.9999612269092246"/>
    <n v="115000"/>
    <n v="57260.41"/>
    <n v="67000"/>
    <x v="2"/>
    <x v="0"/>
  </r>
  <r>
    <n v="22935625811"/>
    <n v="70248230001052"/>
    <d v="2009-04-07T00:00:00"/>
    <n v="177"/>
    <n v="8"/>
    <n v="169"/>
    <n v="7.9999612269092246"/>
    <n v="96000"/>
    <n v="57357.55"/>
    <n v="76000"/>
    <x v="5"/>
    <x v="0"/>
  </r>
  <r>
    <n v="1031698655"/>
    <n v="20001280323019"/>
    <d v="2008-10-06T00:00:00"/>
    <n v="300"/>
    <n v="35"/>
    <n v="265"/>
    <n v="7.9999612269092246"/>
    <n v="84000"/>
    <n v="56874.38"/>
    <n v="62196.32"/>
    <x v="4"/>
    <x v="0"/>
  </r>
  <r>
    <n v="2037786859"/>
    <n v="20001280313846"/>
    <d v="2008-08-27T00:00:00"/>
    <n v="180"/>
    <n v="37"/>
    <n v="143"/>
    <n v="7.9999612269092246"/>
    <n v="100000"/>
    <n v="57413.67"/>
    <n v="70000"/>
    <x v="5"/>
    <x v="0"/>
  </r>
  <r>
    <n v="10537245863"/>
    <n v="70195230000019"/>
    <d v="2006-10-25T00:00:00"/>
    <n v="156"/>
    <n v="59"/>
    <n v="97"/>
    <n v="7.9999612269092246"/>
    <n v="163000"/>
    <n v="57984.14"/>
    <n v="88000"/>
    <x v="2"/>
    <x v="0"/>
  </r>
  <r>
    <n v="26070257880"/>
    <n v="72050230001370"/>
    <d v="2007-12-10T00:00:00"/>
    <n v="240"/>
    <n v="45"/>
    <n v="195"/>
    <n v="7.9999612269092246"/>
    <n v="140000"/>
    <n v="57057.33"/>
    <n v="76462.84"/>
    <x v="2"/>
    <x v="0"/>
  </r>
  <r>
    <n v="26424429859"/>
    <n v="20001280226706"/>
    <d v="2007-06-26T00:00:00"/>
    <n v="109"/>
    <n v="10"/>
    <n v="99"/>
    <n v="7.9999612269092246"/>
    <n v="120000"/>
    <n v="57854.15"/>
    <n v="95000"/>
    <x v="3"/>
    <x v="0"/>
  </r>
  <r>
    <n v="29428173568"/>
    <n v="30001280291154"/>
    <d v="2008-04-28T00:00:00"/>
    <n v="240"/>
    <n v="41"/>
    <n v="199"/>
    <n v="7.9999612269092246"/>
    <n v="115000"/>
    <n v="56906.68"/>
    <n v="66100"/>
    <x v="5"/>
    <x v="0"/>
  </r>
  <r>
    <n v="26377655851"/>
    <n v="20001280311517"/>
    <d v="2008-08-14T00:00:00"/>
    <n v="300"/>
    <n v="37"/>
    <n v="263"/>
    <n v="7.9999612269092246"/>
    <n v="95000"/>
    <n v="56654.17"/>
    <n v="62378.14"/>
    <x v="4"/>
    <x v="0"/>
  </r>
  <r>
    <n v="10301200807"/>
    <n v="20001280313200"/>
    <d v="2008-08-25T00:00:00"/>
    <n v="240"/>
    <n v="37"/>
    <n v="203"/>
    <n v="7.9999612269092246"/>
    <n v="115000"/>
    <n v="56768.66"/>
    <n v="65000"/>
    <x v="5"/>
    <x v="0"/>
  </r>
  <r>
    <n v="2749249945"/>
    <n v="72148230000352"/>
    <d v="2008-07-28T00:00:00"/>
    <n v="180"/>
    <n v="38"/>
    <n v="142"/>
    <n v="7.9999612269092246"/>
    <n v="100000"/>
    <n v="57126.38"/>
    <n v="70000"/>
    <x v="5"/>
    <x v="0"/>
  </r>
  <r>
    <n v="7105316721"/>
    <n v="20001280284080"/>
    <d v="2008-03-20T00:00:00"/>
    <n v="240"/>
    <n v="42"/>
    <n v="198"/>
    <n v="7.9999612269092246"/>
    <n v="110000"/>
    <n v="56639.62"/>
    <n v="79000"/>
    <x v="2"/>
    <x v="0"/>
  </r>
  <r>
    <n v="17347770874"/>
    <n v="20001280349140"/>
    <d v="2009-03-26T00:00:00"/>
    <n v="300"/>
    <n v="30"/>
    <n v="270"/>
    <n v="7.9999612269092246"/>
    <n v="93000"/>
    <n v="56336.72"/>
    <n v="70000"/>
    <x v="2"/>
    <x v="0"/>
  </r>
  <r>
    <n v="699541000"/>
    <n v="71141230000104"/>
    <d v="2010-03-26T00:00:00"/>
    <n v="240"/>
    <n v="18"/>
    <n v="222"/>
    <n v="7.9999612269092246"/>
    <n v="80000"/>
    <n v="56425.919999999998"/>
    <n v="60000"/>
    <x v="2"/>
    <x v="0"/>
  </r>
  <r>
    <n v="28614182813"/>
    <n v="20001290068160"/>
    <d v="2008-03-14T00:00:00"/>
    <n v="240"/>
    <n v="42"/>
    <n v="198"/>
    <n v="7.9999612269092246"/>
    <n v="100756.24"/>
    <n v="56288.51"/>
    <n v="65482.97"/>
    <x v="5"/>
    <x v="0"/>
  </r>
  <r>
    <n v="28950204851"/>
    <n v="70181230000124"/>
    <d v="2010-01-28T00:00:00"/>
    <n v="312"/>
    <n v="20"/>
    <n v="292"/>
    <n v="7.9999612269092246"/>
    <n v="86000"/>
    <n v="55998.41"/>
    <n v="58879.76"/>
    <x v="4"/>
    <x v="0"/>
  </r>
  <r>
    <n v="12465643860"/>
    <n v="20001280295635"/>
    <d v="2008-05-21T00:00:00"/>
    <n v="240"/>
    <n v="40"/>
    <n v="200"/>
    <n v="7.9999612269092246"/>
    <n v="100000"/>
    <n v="56266.559999999998"/>
    <n v="65000"/>
    <x v="5"/>
    <x v="0"/>
  </r>
  <r>
    <n v="5541853770"/>
    <n v="70127230000740"/>
    <d v="2008-01-09T00:00:00"/>
    <n v="81"/>
    <n v="13"/>
    <n v="68"/>
    <n v="7.9999612269092246"/>
    <n v="185000"/>
    <n v="57966.6"/>
    <n v="115000"/>
    <x v="2"/>
    <x v="0"/>
  </r>
  <r>
    <n v="15391341809"/>
    <n v="20001280303964"/>
    <d v="2008-07-04T00:00:00"/>
    <n v="120"/>
    <n v="38"/>
    <n v="82"/>
    <n v="7.9999612269092246"/>
    <n v="101000"/>
    <n v="57505.75"/>
    <n v="80800"/>
    <x v="2"/>
    <x v="0"/>
  </r>
  <r>
    <n v="21593863837"/>
    <n v="72018230000036"/>
    <d v="2008-05-20T00:00:00"/>
    <n v="151"/>
    <n v="16"/>
    <n v="135"/>
    <n v="7.9999612269092246"/>
    <n v="110000"/>
    <n v="56507.360000000001"/>
    <n v="80000"/>
    <x v="4"/>
    <x v="0"/>
  </r>
  <r>
    <n v="15096364801"/>
    <n v="70386230000659"/>
    <d v="2009-03-30T00:00:00"/>
    <n v="180"/>
    <n v="30"/>
    <n v="150"/>
    <n v="7.9999612269092246"/>
    <n v="170000"/>
    <n v="56345.599999999999"/>
    <n v="136000"/>
    <x v="4"/>
    <x v="0"/>
  </r>
  <r>
    <n v="33524878806"/>
    <n v="70008230000429"/>
    <d v="2008-09-25T00:00:00"/>
    <n v="240"/>
    <n v="36"/>
    <n v="204"/>
    <n v="7.9999612269092246"/>
    <n v="80000"/>
    <n v="56027.53"/>
    <n v="64000"/>
    <x v="4"/>
    <x v="0"/>
  </r>
  <r>
    <n v="22518420800"/>
    <n v="20001280307730"/>
    <d v="2008-07-28T00:00:00"/>
    <n v="252"/>
    <n v="38"/>
    <n v="214"/>
    <n v="7.9999612269092246"/>
    <n v="84000"/>
    <n v="55965.41"/>
    <n v="63288.02"/>
    <x v="3"/>
    <x v="0"/>
  </r>
  <r>
    <n v="22275786880"/>
    <n v="20001280278080"/>
    <d v="2008-02-21T00:00:00"/>
    <n v="240"/>
    <n v="43"/>
    <n v="197"/>
    <n v="7.9999612269092246"/>
    <n v="83289"/>
    <n v="56013.29"/>
    <n v="65600"/>
    <x v="3"/>
    <x v="0"/>
  </r>
  <r>
    <n v="5242423722"/>
    <n v="20001280359021"/>
    <d v="2009-06-23T00:00:00"/>
    <n v="300"/>
    <n v="27"/>
    <n v="273"/>
    <n v="7.9999612269092246"/>
    <n v="98000"/>
    <n v="55668.68"/>
    <n v="60000"/>
    <x v="4"/>
    <x v="0"/>
  </r>
  <r>
    <n v="3039335936"/>
    <n v="20001280315539"/>
    <d v="2008-08-29T00:00:00"/>
    <n v="240"/>
    <n v="37"/>
    <n v="203"/>
    <n v="7.9999612269092246"/>
    <n v="110000"/>
    <n v="55811.59"/>
    <n v="63859.74"/>
    <x v="4"/>
    <x v="0"/>
  </r>
  <r>
    <n v="50727486187"/>
    <n v="70971230000012"/>
    <d v="2011-09-08T00:00:00"/>
    <n v="120"/>
    <n v="1"/>
    <n v="119"/>
    <n v="7.9999612269092246"/>
    <n v="72000"/>
    <n v="56315.06"/>
    <n v="56000"/>
    <x v="5"/>
    <x v="0"/>
  </r>
  <r>
    <n v="28040072867"/>
    <n v="70045230000016"/>
    <d v="2006-09-11T00:00:00"/>
    <n v="240"/>
    <n v="60"/>
    <n v="180"/>
    <n v="7.9999612269092246"/>
    <n v="100000"/>
    <n v="55603.59"/>
    <n v="70000"/>
    <x v="3"/>
    <x v="0"/>
  </r>
  <r>
    <n v="24898723896"/>
    <n v="20001280283041"/>
    <d v="2008-03-14T00:00:00"/>
    <n v="240"/>
    <n v="42"/>
    <n v="198"/>
    <n v="7.9999612269092246"/>
    <n v="120000"/>
    <n v="55507.05"/>
    <n v="64573.760000000002"/>
    <x v="0"/>
    <x v="0"/>
  </r>
  <r>
    <n v="32620835852"/>
    <n v="20001280250992"/>
    <d v="2007-10-09T00:00:00"/>
    <n v="240"/>
    <n v="47"/>
    <n v="193"/>
    <n v="7.9999612269092246"/>
    <n v="90000"/>
    <n v="55516.1"/>
    <n v="66000"/>
    <x v="5"/>
    <x v="0"/>
  </r>
  <r>
    <n v="6491538800"/>
    <n v="112050230000532"/>
    <d v="2007-03-09T00:00:00"/>
    <n v="240"/>
    <n v="54"/>
    <n v="186"/>
    <n v="7.9999612269092246"/>
    <n v="195000"/>
    <n v="55524.959999999999"/>
    <n v="89490"/>
    <x v="0"/>
    <x v="0"/>
  </r>
  <r>
    <n v="7397530702"/>
    <n v="20001280311142"/>
    <d v="2008-08-11T00:00:00"/>
    <n v="300"/>
    <n v="37"/>
    <n v="263"/>
    <n v="7.9999612269092246"/>
    <n v="85000"/>
    <n v="55224.59"/>
    <n v="60655.46"/>
    <x v="5"/>
    <x v="0"/>
  </r>
  <r>
    <n v="17892202897"/>
    <n v="20001280346868"/>
    <d v="2009-03-09T00:00:00"/>
    <n v="336"/>
    <n v="30"/>
    <n v="306"/>
    <n v="7.9999612269092246"/>
    <n v="90000"/>
    <n v="55096.94"/>
    <n v="59000"/>
    <x v="5"/>
    <x v="0"/>
  </r>
  <r>
    <n v="2949352901"/>
    <n v="70235230000593"/>
    <d v="2007-10-30T00:00:00"/>
    <n v="240"/>
    <n v="47"/>
    <n v="193"/>
    <n v="7.9999612269092246"/>
    <n v="107000"/>
    <n v="55366.58"/>
    <n v="66000"/>
    <x v="5"/>
    <x v="0"/>
  </r>
  <r>
    <n v="33302465882"/>
    <n v="20001280236884"/>
    <d v="2007-08-08T00:00:00"/>
    <n v="168"/>
    <n v="49"/>
    <n v="119"/>
    <n v="7.9999612269092246"/>
    <n v="95000"/>
    <n v="55711.71"/>
    <n v="75000"/>
    <x v="2"/>
    <x v="0"/>
  </r>
  <r>
    <n v="8601005705"/>
    <n v="20001280290447"/>
    <d v="2008-04-25T00:00:00"/>
    <n v="240"/>
    <n v="41"/>
    <n v="199"/>
    <n v="7.9999612269092246"/>
    <n v="80000"/>
    <n v="55092.02"/>
    <n v="64000"/>
    <x v="5"/>
    <x v="0"/>
  </r>
  <r>
    <n v="58232885149"/>
    <n v="20001280273763"/>
    <d v="2008-01-25T00:00:00"/>
    <n v="172"/>
    <n v="37"/>
    <n v="135"/>
    <n v="7.9999612269092246"/>
    <n v="110000"/>
    <n v="55493.53"/>
    <n v="80000"/>
    <x v="4"/>
    <x v="0"/>
  </r>
  <r>
    <n v="24594906826"/>
    <n v="70119230000633"/>
    <d v="2007-07-26T00:00:00"/>
    <n v="240"/>
    <n v="50"/>
    <n v="190"/>
    <n v="7.9999612269092246"/>
    <n v="110000"/>
    <n v="55087.64"/>
    <n v="66546.42"/>
    <x v="5"/>
    <x v="0"/>
  </r>
  <r>
    <n v="4970981647"/>
    <n v="20001280231505"/>
    <d v="2007-07-18T00:00:00"/>
    <n v="240"/>
    <n v="50"/>
    <n v="190"/>
    <n v="7.9999612269092246"/>
    <n v="90000"/>
    <n v="54973.52"/>
    <n v="64000"/>
    <x v="2"/>
    <x v="0"/>
  </r>
  <r>
    <n v="1993517910"/>
    <n v="20001280337478"/>
    <d v="2008-12-22T00:00:00"/>
    <n v="300"/>
    <n v="33"/>
    <n v="267"/>
    <n v="7.9999612269092246"/>
    <n v="95000"/>
    <n v="54702.23"/>
    <n v="60000"/>
    <x v="4"/>
    <x v="0"/>
  </r>
  <r>
    <n v="64648710134"/>
    <n v="20001280262494"/>
    <d v="2007-11-29T00:00:00"/>
    <n v="168"/>
    <n v="46"/>
    <n v="122"/>
    <n v="7.9999612269092246"/>
    <n v="120000"/>
    <n v="55383.09"/>
    <n v="73135.56"/>
    <x v="2"/>
    <x v="0"/>
  </r>
  <r>
    <n v="4257808802"/>
    <n v="20001280310790"/>
    <d v="2008-08-08T00:00:00"/>
    <n v="300"/>
    <n v="37"/>
    <n v="263"/>
    <n v="7.9999612269092246"/>
    <n v="100000"/>
    <n v="54553.9"/>
    <n v="60000"/>
    <x v="6"/>
    <x v="0"/>
  </r>
  <r>
    <n v="9179793894"/>
    <n v="20001280349336"/>
    <d v="2009-03-25T00:00:00"/>
    <n v="300"/>
    <n v="30"/>
    <n v="270"/>
    <n v="7.9999612269092246"/>
    <n v="115000"/>
    <n v="54535.1"/>
    <n v="59372.35"/>
    <x v="2"/>
    <x v="0"/>
  </r>
  <r>
    <n v="362536937"/>
    <n v="71243230000190"/>
    <d v="2008-10-27T00:00:00"/>
    <n v="300"/>
    <n v="35"/>
    <n v="265"/>
    <n v="7.9999612269092246"/>
    <n v="90000"/>
    <n v="54528.71"/>
    <n v="60000"/>
    <x v="5"/>
    <x v="0"/>
  </r>
  <r>
    <n v="19718016821"/>
    <n v="20001280312297"/>
    <d v="2008-08-19T00:00:00"/>
    <n v="144"/>
    <n v="37"/>
    <n v="107"/>
    <n v="7.9999612269092246"/>
    <n v="90000"/>
    <n v="55423.21"/>
    <n v="72000"/>
    <x v="5"/>
    <x v="0"/>
  </r>
  <r>
    <n v="9033332795"/>
    <n v="20001280348356"/>
    <d v="2009-03-20T00:00:00"/>
    <n v="240"/>
    <n v="30"/>
    <n v="210"/>
    <n v="7.9999612269092246"/>
    <n v="85000"/>
    <n v="54561.1"/>
    <n v="61000"/>
    <x v="5"/>
    <x v="0"/>
  </r>
  <r>
    <n v="26354256802"/>
    <n v="20001280191848"/>
    <d v="2006-10-06T00:00:00"/>
    <n v="180"/>
    <n v="59"/>
    <n v="121"/>
    <n v="7.9999612269092246"/>
    <n v="105000"/>
    <n v="55114.93"/>
    <n v="77000"/>
    <x v="5"/>
    <x v="0"/>
  </r>
  <r>
    <n v="13498066846"/>
    <n v="20001280317469"/>
    <d v="2008-09-12T00:00:00"/>
    <n v="146"/>
    <n v="12"/>
    <n v="134"/>
    <n v="7.9999612269092246"/>
    <n v="119800"/>
    <n v="54973.75"/>
    <n v="83181"/>
    <x v="2"/>
    <x v="0"/>
  </r>
  <r>
    <n v="89712323668"/>
    <n v="20001280307706"/>
    <d v="2008-07-28T00:00:00"/>
    <n v="240"/>
    <n v="38"/>
    <n v="202"/>
    <n v="7.9999612269092246"/>
    <n v="105000"/>
    <n v="54529.89"/>
    <n v="74100"/>
    <x v="5"/>
    <x v="0"/>
  </r>
  <r>
    <n v="84688050178"/>
    <n v="20001300014580"/>
    <d v="2009-05-22T00:00:00"/>
    <n v="300"/>
    <n v="28"/>
    <n v="272"/>
    <n v="7.9999612269092246"/>
    <n v="93394.16"/>
    <n v="54292.5"/>
    <n v="58637.57"/>
    <x v="1"/>
    <x v="0"/>
  </r>
  <r>
    <n v="9006439860"/>
    <n v="70178230000388"/>
    <d v="2009-12-23T00:00:00"/>
    <n v="72"/>
    <n v="21"/>
    <n v="51"/>
    <n v="7.9999612269092246"/>
    <n v="115000"/>
    <n v="56971.5"/>
    <n v="79000"/>
    <x v="4"/>
    <x v="0"/>
  </r>
  <r>
    <n v="13263433865"/>
    <n v="20001280315946"/>
    <d v="2008-09-05T00:00:00"/>
    <n v="240"/>
    <n v="36"/>
    <n v="204"/>
    <n v="7.9999612269092246"/>
    <n v="80000"/>
    <n v="54392.65"/>
    <n v="61680"/>
    <x v="2"/>
    <x v="0"/>
  </r>
  <r>
    <n v="9119476809"/>
    <n v="72016230000099"/>
    <d v="2007-04-30T00:00:00"/>
    <n v="240"/>
    <n v="52"/>
    <n v="188"/>
    <n v="7.9999612269092246"/>
    <n v="165000"/>
    <n v="54376.91"/>
    <n v="100008.36"/>
    <x v="0"/>
    <x v="0"/>
  </r>
  <r>
    <n v="31202512836"/>
    <n v="20001310165009"/>
    <d v="2010-12-28T00:00:00"/>
    <n v="300"/>
    <n v="9"/>
    <n v="291"/>
    <n v="7.9999612269092246"/>
    <n v="70000"/>
    <n v="53932.08"/>
    <n v="55000"/>
    <x v="5"/>
    <x v="0"/>
  </r>
  <r>
    <n v="23738871268"/>
    <n v="20001280337842"/>
    <d v="2008-12-29T00:00:00"/>
    <n v="96"/>
    <n v="33"/>
    <n v="63"/>
    <n v="7.9999612269092246"/>
    <n v="110000"/>
    <n v="55868.17"/>
    <n v="83000"/>
    <x v="1"/>
    <x v="0"/>
  </r>
  <r>
    <n v="27949894806"/>
    <n v="70083230000256"/>
    <d v="2007-05-23T00:00:00"/>
    <n v="86"/>
    <n v="12"/>
    <n v="74"/>
    <n v="7.9999612269092246"/>
    <n v="150000"/>
    <n v="55361.19"/>
    <n v="105000"/>
    <x v="1"/>
    <x v="0"/>
  </r>
  <r>
    <n v="22296086810"/>
    <n v="70118230000252"/>
    <d v="2007-04-12T00:00:00"/>
    <n v="144"/>
    <n v="53"/>
    <n v="91"/>
    <n v="7.9999612269092246"/>
    <n v="103000"/>
    <n v="54855.26"/>
    <n v="82400"/>
    <x v="2"/>
    <x v="0"/>
  </r>
  <r>
    <n v="11658474856"/>
    <n v="72008230000748"/>
    <d v="2008-05-19T00:00:00"/>
    <n v="240"/>
    <n v="40"/>
    <n v="200"/>
    <n v="7.9999612269092246"/>
    <n v="190000"/>
    <n v="53830.38"/>
    <n v="62063"/>
    <x v="5"/>
    <x v="0"/>
  </r>
  <r>
    <n v="29991637893"/>
    <n v="20001300008504"/>
    <d v="2008-12-29T00:00:00"/>
    <n v="240"/>
    <n v="33"/>
    <n v="207"/>
    <n v="7.9999612269092246"/>
    <n v="95342.54"/>
    <n v="53781.3"/>
    <n v="60793.69"/>
    <x v="5"/>
    <x v="0"/>
  </r>
  <r>
    <n v="80391710249"/>
    <n v="20001280278110"/>
    <d v="2008-02-20T00:00:00"/>
    <n v="240"/>
    <n v="43"/>
    <n v="197"/>
    <n v="7.9999612269092246"/>
    <n v="97780.26"/>
    <n v="53789.38"/>
    <n v="63000"/>
    <x v="1"/>
    <x v="0"/>
  </r>
  <r>
    <n v="21958411841"/>
    <n v="70257230000420"/>
    <d v="2007-12-10T00:00:00"/>
    <n v="117"/>
    <n v="18"/>
    <n v="99"/>
    <n v="7.9999612269092246"/>
    <n v="110000"/>
    <n v="54619.07"/>
    <n v="84169.67"/>
    <x v="5"/>
    <x v="0"/>
  </r>
  <r>
    <n v="11393428860"/>
    <n v="70735230000145"/>
    <d v="2009-08-10T00:00:00"/>
    <n v="360"/>
    <n v="25"/>
    <n v="335"/>
    <n v="7.9999612269092246"/>
    <n v="70000"/>
    <n v="53293.120000000003"/>
    <n v="56000"/>
    <x v="2"/>
    <x v="0"/>
  </r>
  <r>
    <n v="2693007755"/>
    <n v="20001280279850"/>
    <d v="2008-02-28T00:00:00"/>
    <n v="300"/>
    <n v="43"/>
    <n v="257"/>
    <n v="7.9999612269092246"/>
    <n v="105000"/>
    <n v="53433.13"/>
    <n v="60000"/>
    <x v="5"/>
    <x v="0"/>
  </r>
  <r>
    <n v="28371157894"/>
    <n v="70119230001303"/>
    <d v="2008-09-05T00:00:00"/>
    <n v="360"/>
    <n v="36"/>
    <n v="324"/>
    <n v="7.9999612269092246"/>
    <n v="73000"/>
    <n v="53222.879999999997"/>
    <n v="57000"/>
    <x v="4"/>
    <x v="0"/>
  </r>
  <r>
    <n v="7901377712"/>
    <n v="20001280272589"/>
    <d v="2008-01-22T00:00:00"/>
    <n v="300"/>
    <n v="44"/>
    <n v="256"/>
    <n v="7.9999612269092246"/>
    <n v="100000"/>
    <n v="53348.98"/>
    <n v="60000"/>
    <x v="5"/>
    <x v="0"/>
  </r>
  <r>
    <n v="24548562800"/>
    <n v="20001280317540"/>
    <d v="2008-09-12T00:00:00"/>
    <n v="180"/>
    <n v="36"/>
    <n v="144"/>
    <n v="7.9999612269092246"/>
    <n v="115000"/>
    <n v="53796.76"/>
    <n v="65000"/>
    <x v="1"/>
    <x v="0"/>
  </r>
  <r>
    <n v="21455548820"/>
    <n v="20001280246324"/>
    <d v="2007-09-21T00:00:00"/>
    <n v="240"/>
    <n v="48"/>
    <n v="192"/>
    <n v="7.9999612269092246"/>
    <n v="80000"/>
    <n v="53496.959999999999"/>
    <n v="64000"/>
    <x v="0"/>
    <x v="0"/>
  </r>
  <r>
    <n v="17422987880"/>
    <n v="70120230000572"/>
    <d v="2008-05-20T00:00:00"/>
    <n v="180"/>
    <n v="40"/>
    <n v="140"/>
    <n v="7.9999612269092246"/>
    <n v="125000"/>
    <n v="53800.3"/>
    <n v="86050.37"/>
    <x v="5"/>
    <x v="0"/>
  </r>
  <r>
    <n v="25113516848"/>
    <n v="70118230001003"/>
    <d v="2008-12-12T00:00:00"/>
    <n v="240"/>
    <n v="33"/>
    <n v="207"/>
    <n v="7.9999612269092246"/>
    <n v="60000"/>
    <n v="53210.77"/>
    <n v="60000"/>
    <x v="7"/>
    <x v="0"/>
  </r>
  <r>
    <n v="30809062844"/>
    <n v="20001300015284"/>
    <d v="2009-05-29T00:00:00"/>
    <n v="240"/>
    <n v="28"/>
    <n v="212"/>
    <n v="7.9999612269092246"/>
    <n v="97000"/>
    <n v="53167.61"/>
    <n v="58892.57"/>
    <x v="5"/>
    <x v="0"/>
  </r>
  <r>
    <n v="6200821607"/>
    <n v="20001280344300"/>
    <d v="2009-02-12T00:00:00"/>
    <n v="240"/>
    <n v="31"/>
    <n v="209"/>
    <n v="7.9999612269092246"/>
    <n v="108000"/>
    <n v="53161.59"/>
    <n v="65851"/>
    <x v="3"/>
    <x v="0"/>
  </r>
  <r>
    <n v="5740259606"/>
    <n v="20001310126224"/>
    <d v="2009-10-19T00:00:00"/>
    <n v="300"/>
    <n v="23"/>
    <n v="277"/>
    <n v="7.9999612269092246"/>
    <n v="70000"/>
    <n v="52739.29"/>
    <n v="56000"/>
    <x v="4"/>
    <x v="0"/>
  </r>
  <r>
    <n v="33310593827"/>
    <n v="20001280225394"/>
    <d v="2007-06-14T00:00:00"/>
    <n v="240"/>
    <n v="51"/>
    <n v="189"/>
    <n v="7.9999612269092246"/>
    <n v="80000"/>
    <n v="52910.71"/>
    <n v="64000"/>
    <x v="5"/>
    <x v="0"/>
  </r>
  <r>
    <n v="15338756854"/>
    <n v="20001280289295"/>
    <d v="2008-04-17T00:00:00"/>
    <n v="180"/>
    <n v="41"/>
    <n v="139"/>
    <n v="7.9999612269092246"/>
    <n v="85000"/>
    <n v="53217.96"/>
    <n v="66233.66"/>
    <x v="2"/>
    <x v="0"/>
  </r>
  <r>
    <n v="31466457856"/>
    <n v="20001310140910"/>
    <d v="2010-03-29T00:00:00"/>
    <n v="300"/>
    <n v="18"/>
    <n v="282"/>
    <n v="7.9999612269092246"/>
    <n v="104000"/>
    <n v="52622.9"/>
    <n v="55000"/>
    <x v="2"/>
    <x v="0"/>
  </r>
  <r>
    <n v="4590833760"/>
    <n v="20001280264772"/>
    <d v="2007-12-12T00:00:00"/>
    <n v="240"/>
    <n v="45"/>
    <n v="195"/>
    <n v="7.9999612269092246"/>
    <n v="88000"/>
    <n v="52632.32"/>
    <n v="62000"/>
    <x v="2"/>
    <x v="0"/>
  </r>
  <r>
    <n v="81579314015"/>
    <n v="71011230000246"/>
    <d v="2007-06-06T00:00:00"/>
    <n v="240"/>
    <n v="51"/>
    <n v="189"/>
    <n v="7.9999612269092246"/>
    <n v="110000"/>
    <n v="52449.69"/>
    <n v="63300"/>
    <x v="2"/>
    <x v="0"/>
  </r>
  <r>
    <n v="73056480604"/>
    <n v="20001300003480"/>
    <d v="2008-07-11T00:00:00"/>
    <n v="144"/>
    <n v="38"/>
    <n v="106"/>
    <n v="7.9999612269092246"/>
    <n v="120000"/>
    <n v="53108.959999999999"/>
    <n v="69370.78"/>
    <x v="1"/>
    <x v="0"/>
  </r>
  <r>
    <n v="10260485837"/>
    <n v="70207230000644"/>
    <d v="2007-04-18T00:00:00"/>
    <n v="240"/>
    <n v="53"/>
    <n v="187"/>
    <n v="7.9999612269092246"/>
    <n v="130000"/>
    <n v="52365.82"/>
    <n v="80000"/>
    <x v="4"/>
    <x v="0"/>
  </r>
  <r>
    <n v="961765631"/>
    <n v="20001280250011"/>
    <d v="2007-10-05T00:00:00"/>
    <n v="240"/>
    <n v="47"/>
    <n v="193"/>
    <n v="7.9999612269092246"/>
    <n v="92000"/>
    <n v="52266.14"/>
    <n v="62000"/>
    <x v="5"/>
    <x v="0"/>
  </r>
  <r>
    <n v="2423974922"/>
    <n v="20001310158908"/>
    <d v="2010-10-26T00:00:00"/>
    <n v="180"/>
    <n v="11"/>
    <n v="169"/>
    <n v="7.9999612269092246"/>
    <n v="90000"/>
    <n v="52280.14"/>
    <n v="55000"/>
    <x v="5"/>
    <x v="0"/>
  </r>
  <r>
    <n v="18506152844"/>
    <n v="20001280257504"/>
    <d v="2007-11-07T00:00:00"/>
    <n v="240"/>
    <n v="46"/>
    <n v="194"/>
    <n v="7.9999612269092246"/>
    <n v="120000"/>
    <n v="52126.21"/>
    <n v="76000"/>
    <x v="5"/>
    <x v="0"/>
  </r>
  <r>
    <n v="30903214830"/>
    <n v="20001280293730"/>
    <d v="2008-05-12T00:00:00"/>
    <n v="240"/>
    <n v="40"/>
    <n v="200"/>
    <n v="7.9999612269092246"/>
    <n v="80000"/>
    <n v="52085.440000000002"/>
    <n v="60000"/>
    <x v="2"/>
    <x v="0"/>
  </r>
  <r>
    <n v="21911990896"/>
    <n v="70354230000030"/>
    <d v="2008-05-07T00:00:00"/>
    <n v="240"/>
    <n v="40"/>
    <n v="200"/>
    <n v="7.9999612269092246"/>
    <n v="115000"/>
    <n v="52075.87"/>
    <n v="60000"/>
    <x v="5"/>
    <x v="0"/>
  </r>
  <r>
    <n v="7386467761"/>
    <n v="20001310154040"/>
    <d v="2010-08-31T00:00:00"/>
    <n v="360"/>
    <n v="13"/>
    <n v="347"/>
    <n v="7.9999612269092246"/>
    <n v="66000"/>
    <n v="51729.19"/>
    <n v="52800"/>
    <x v="5"/>
    <x v="0"/>
  </r>
  <r>
    <n v="29503608821"/>
    <n v="20001280227591"/>
    <d v="2007-06-29T00:00:00"/>
    <n v="240"/>
    <n v="51"/>
    <n v="189"/>
    <n v="7.9999612269092246"/>
    <n v="80000"/>
    <n v="52073.760000000002"/>
    <n v="72652"/>
    <x v="5"/>
    <x v="0"/>
  </r>
  <r>
    <n v="82687714020"/>
    <n v="20001280293802"/>
    <d v="2008-05-13T00:00:00"/>
    <n v="240"/>
    <n v="40"/>
    <n v="200"/>
    <n v="7.9999612269092246"/>
    <n v="75000"/>
    <n v="52019.82"/>
    <n v="60000"/>
    <x v="5"/>
    <x v="0"/>
  </r>
  <r>
    <n v="69382530487"/>
    <n v="20001280324570"/>
    <d v="2008-10-15T00:00:00"/>
    <n v="300"/>
    <n v="35"/>
    <n v="265"/>
    <n v="7.9999612269092246"/>
    <n v="71000"/>
    <n v="51764.08"/>
    <n v="56800"/>
    <x v="4"/>
    <x v="0"/>
  </r>
  <r>
    <n v="27187060823"/>
    <n v="70039230000402"/>
    <d v="2009-09-10T00:00:00"/>
    <n v="240"/>
    <n v="24"/>
    <n v="216"/>
    <n v="7.9999612269092246"/>
    <n v="72000"/>
    <n v="51801.41"/>
    <n v="56304"/>
    <x v="5"/>
    <x v="0"/>
  </r>
  <r>
    <n v="5508919600"/>
    <n v="20001280291508"/>
    <d v="2008-04-29T00:00:00"/>
    <n v="180"/>
    <n v="41"/>
    <n v="139"/>
    <n v="7.9999612269092246"/>
    <n v="118000"/>
    <n v="52171.29"/>
    <n v="65000"/>
    <x v="5"/>
    <x v="0"/>
  </r>
  <r>
    <n v="5331864716"/>
    <n v="20001280271132"/>
    <d v="2008-01-15T00:00:00"/>
    <n v="240"/>
    <n v="44"/>
    <n v="196"/>
    <n v="7.9999612269092246"/>
    <n v="86000"/>
    <n v="51815.97"/>
    <n v="60800"/>
    <x v="4"/>
    <x v="0"/>
  </r>
  <r>
    <n v="30269002812"/>
    <n v="70087230000380"/>
    <d v="2008-03-28T00:00:00"/>
    <n v="124"/>
    <n v="4"/>
    <n v="120"/>
    <n v="7.9999612269092246"/>
    <n v="120000"/>
    <n v="52272.95"/>
    <n v="78994.16"/>
    <x v="5"/>
    <x v="0"/>
  </r>
  <r>
    <n v="27411742880"/>
    <n v="20001300008440"/>
    <d v="2008-12-29T00:00:00"/>
    <n v="165"/>
    <n v="18"/>
    <n v="147"/>
    <n v="7.9999612269092246"/>
    <n v="94647.56"/>
    <n v="51903.83"/>
    <n v="70946.67"/>
    <x v="4"/>
    <x v="0"/>
  </r>
  <r>
    <n v="29302833860"/>
    <n v="70037230000015"/>
    <d v="2006-08-16T00:00:00"/>
    <n v="240"/>
    <n v="61"/>
    <n v="179"/>
    <n v="7.9999612269092246"/>
    <n v="110000"/>
    <n v="51694.29"/>
    <n v="65000"/>
    <x v="1"/>
    <x v="0"/>
  </r>
  <r>
    <n v="13763069801"/>
    <n v="20001280336617"/>
    <d v="2008-12-18T00:00:00"/>
    <n v="204"/>
    <n v="33"/>
    <n v="171"/>
    <n v="7.9999612269092246"/>
    <n v="96000"/>
    <n v="51585.99"/>
    <n v="60000"/>
    <x v="2"/>
    <x v="0"/>
  </r>
  <r>
    <n v="5264636869"/>
    <n v="20001280284838"/>
    <d v="2008-03-27T00:00:00"/>
    <n v="240"/>
    <n v="42"/>
    <n v="198"/>
    <n v="7.9999612269092246"/>
    <n v="85000"/>
    <n v="51427.24"/>
    <n v="60000"/>
    <x v="2"/>
    <x v="0"/>
  </r>
  <r>
    <n v="1505862990"/>
    <n v="20001280208422"/>
    <d v="2007-03-06T00:00:00"/>
    <n v="120"/>
    <n v="54"/>
    <n v="66"/>
    <n v="7.9999612269092246"/>
    <n v="120000"/>
    <n v="53031.97"/>
    <n v="91200"/>
    <x v="5"/>
    <x v="0"/>
  </r>
  <r>
    <n v="6102481623"/>
    <n v="20001280276827"/>
    <d v="2008-02-14T00:00:00"/>
    <n v="240"/>
    <n v="43"/>
    <n v="197"/>
    <n v="7.9999612269092246"/>
    <n v="76000"/>
    <n v="51358.9"/>
    <n v="60000"/>
    <x v="5"/>
    <x v="0"/>
  </r>
  <r>
    <n v="19527372810"/>
    <n v="20001280358688"/>
    <d v="2009-06-15T00:00:00"/>
    <n v="360"/>
    <n v="27"/>
    <n v="333"/>
    <n v="7.9999612269092246"/>
    <n v="120000"/>
    <n v="51018.59"/>
    <n v="54000"/>
    <x v="5"/>
    <x v="0"/>
  </r>
  <r>
    <n v="8485474708"/>
    <n v="20001280305002"/>
    <d v="2008-07-14T00:00:00"/>
    <n v="96"/>
    <n v="38"/>
    <n v="58"/>
    <n v="7.9999612269092246"/>
    <n v="120000"/>
    <n v="53311.37"/>
    <n v="85000"/>
    <x v="2"/>
    <x v="0"/>
  </r>
  <r>
    <n v="52918254053"/>
    <n v="20001280230614"/>
    <d v="2007-07-16T00:00:00"/>
    <n v="240"/>
    <n v="50"/>
    <n v="190"/>
    <n v="7.9999612269092246"/>
    <n v="110000"/>
    <n v="51342.04"/>
    <n v="88000"/>
    <x v="2"/>
    <x v="0"/>
  </r>
  <r>
    <n v="4421190462"/>
    <n v="20001280346620"/>
    <d v="2009-03-06T00:00:00"/>
    <n v="240"/>
    <n v="30"/>
    <n v="210"/>
    <n v="7.9999612269092246"/>
    <n v="100000"/>
    <n v="51208.65"/>
    <n v="57000"/>
    <x v="5"/>
    <x v="0"/>
  </r>
  <r>
    <n v="27005549813"/>
    <n v="20001280203854"/>
    <d v="2007-01-26T00:00:00"/>
    <n v="240"/>
    <n v="56"/>
    <n v="184"/>
    <n v="7.9999612269092246"/>
    <n v="97000"/>
    <n v="51293.49"/>
    <n v="63453.58"/>
    <x v="2"/>
    <x v="0"/>
  </r>
  <r>
    <n v="22514680808"/>
    <n v="70214230000710"/>
    <d v="2010-03-05T00:00:00"/>
    <n v="180"/>
    <n v="18"/>
    <n v="162"/>
    <n v="7.9999612269092246"/>
    <n v="72000"/>
    <n v="51216.83"/>
    <n v="55716.49"/>
    <x v="2"/>
    <x v="0"/>
  </r>
  <r>
    <n v="122585631"/>
    <n v="20001280216247"/>
    <d v="2007-04-26T00:00:00"/>
    <n v="204"/>
    <n v="53"/>
    <n v="151"/>
    <n v="7.9999612269092246"/>
    <n v="110000"/>
    <n v="51282.71"/>
    <n v="66000"/>
    <x v="5"/>
    <x v="0"/>
  </r>
  <r>
    <n v="3165445745"/>
    <n v="20001280296771"/>
    <d v="2008-05-28T00:00:00"/>
    <n v="240"/>
    <n v="40"/>
    <n v="200"/>
    <n v="7.9999612269092246"/>
    <n v="90000"/>
    <n v="51005.31"/>
    <n v="59000"/>
    <x v="1"/>
    <x v="0"/>
  </r>
  <r>
    <n v="30556312856"/>
    <n v="76482230005509"/>
    <d v="2006-06-27T00:00:00"/>
    <n v="144"/>
    <n v="19"/>
    <n v="125"/>
    <n v="7.9999612269092246"/>
    <n v="115000"/>
    <n v="51359.73"/>
    <n v="80500"/>
    <x v="2"/>
    <x v="0"/>
  </r>
  <r>
    <n v="4464985726"/>
    <n v="20001280344806"/>
    <d v="2009-02-16T00:00:00"/>
    <n v="240"/>
    <n v="31"/>
    <n v="209"/>
    <n v="7.9999612269092246"/>
    <n v="105000"/>
    <n v="50846.9"/>
    <n v="57000"/>
    <x v="5"/>
    <x v="0"/>
  </r>
  <r>
    <n v="646617095"/>
    <n v="20001310144320"/>
    <d v="2010-04-30T00:00:00"/>
    <n v="360"/>
    <n v="17"/>
    <n v="343"/>
    <n v="7.9999612269092246"/>
    <n v="65000"/>
    <n v="50463.05"/>
    <n v="52000"/>
    <x v="4"/>
    <x v="0"/>
  </r>
  <r>
    <n v="2988018685"/>
    <n v="20001280268611"/>
    <d v="2007-12-28T00:00:00"/>
    <n v="240"/>
    <n v="45"/>
    <n v="195"/>
    <n v="7.9999612269092246"/>
    <n v="75000"/>
    <n v="50743.39"/>
    <n v="60000"/>
    <x v="4"/>
    <x v="0"/>
  </r>
  <r>
    <n v="7458012854"/>
    <n v="20001280289007"/>
    <d v="2008-04-16T00:00:00"/>
    <n v="300"/>
    <n v="41"/>
    <n v="259"/>
    <n v="7.9999612269092246"/>
    <n v="70000"/>
    <n v="50538.21"/>
    <n v="56000"/>
    <x v="2"/>
    <x v="0"/>
  </r>
  <r>
    <n v="7505415719"/>
    <n v="20001280345861"/>
    <d v="2009-02-27T00:00:00"/>
    <n v="300"/>
    <n v="31"/>
    <n v="269"/>
    <n v="7.9999612269092246"/>
    <n v="75000"/>
    <n v="50362.1"/>
    <n v="55000"/>
    <x v="5"/>
    <x v="0"/>
  </r>
  <r>
    <n v="32238525653"/>
    <n v="20001280339373"/>
    <d v="2009-01-07T00:00:00"/>
    <n v="180"/>
    <n v="32"/>
    <n v="148"/>
    <n v="7.9999612269092246"/>
    <n v="80000"/>
    <n v="50708.6"/>
    <n v="60000"/>
    <x v="5"/>
    <x v="0"/>
  </r>
  <r>
    <n v="28877392800"/>
    <n v="20001280345357"/>
    <d v="2009-02-27T00:00:00"/>
    <n v="360"/>
    <n v="31"/>
    <n v="329"/>
    <n v="7.9999612269092246"/>
    <n v="86000"/>
    <n v="50060.05"/>
    <n v="53640"/>
    <x v="2"/>
    <x v="0"/>
  </r>
  <r>
    <n v="22321910879"/>
    <n v="20001310160562"/>
    <d v="2010-11-11T00:00:00"/>
    <n v="300"/>
    <n v="10"/>
    <n v="290"/>
    <n v="7.9999612269092246"/>
    <n v="80000"/>
    <n v="49986.09"/>
    <n v="50894.28"/>
    <x v="5"/>
    <x v="0"/>
  </r>
  <r>
    <n v="29273597840"/>
    <n v="70342230000240"/>
    <d v="2011-08-15T00:00:00"/>
    <n v="240"/>
    <n v="1"/>
    <n v="239"/>
    <n v="7.9999612269092246"/>
    <n v="120000"/>
    <n v="50079.94"/>
    <n v="50000"/>
    <x v="2"/>
    <x v="0"/>
  </r>
  <r>
    <n v="17533979877"/>
    <n v="20001300016272"/>
    <d v="2009-06-24T00:00:00"/>
    <n v="300"/>
    <n v="27"/>
    <n v="273"/>
    <n v="7.9999612269092246"/>
    <n v="88386.74"/>
    <n v="49861.82"/>
    <n v="53796.81"/>
    <x v="2"/>
    <x v="0"/>
  </r>
  <r>
    <n v="27839669808"/>
    <n v="20001280290870"/>
    <d v="2008-04-25T00:00:00"/>
    <n v="240"/>
    <n v="41"/>
    <n v="199"/>
    <n v="7.9999612269092246"/>
    <n v="108000"/>
    <n v="49927.39"/>
    <n v="58000"/>
    <x v="4"/>
    <x v="0"/>
  </r>
  <r>
    <n v="4966331986"/>
    <n v="20001280301686"/>
    <d v="2008-06-25T00:00:00"/>
    <n v="240"/>
    <n v="39"/>
    <n v="201"/>
    <n v="7.9999612269092246"/>
    <n v="86077"/>
    <n v="49765.75"/>
    <n v="57352.42"/>
    <x v="2"/>
    <x v="0"/>
  </r>
  <r>
    <n v="26410549814"/>
    <n v="70093230000687"/>
    <d v="2009-08-19T00:00:00"/>
    <n v="240"/>
    <n v="25"/>
    <n v="215"/>
    <n v="7.9999612269092246"/>
    <n v="80000"/>
    <n v="49692.62"/>
    <n v="54360"/>
    <x v="5"/>
    <x v="0"/>
  </r>
  <r>
    <n v="96662476668"/>
    <n v="20001280237325"/>
    <d v="2007-08-09T00:00:00"/>
    <n v="156"/>
    <n v="49"/>
    <n v="107"/>
    <n v="7.9999612269092246"/>
    <n v="110000"/>
    <n v="50315.26"/>
    <n v="70000"/>
    <x v="4"/>
    <x v="0"/>
  </r>
  <r>
    <n v="5504670764"/>
    <n v="20001280229365"/>
    <d v="2007-07-09T00:00:00"/>
    <n v="144"/>
    <n v="50"/>
    <n v="94"/>
    <n v="7.9999612269092246"/>
    <n v="94000"/>
    <n v="50497.52"/>
    <n v="73700"/>
    <x v="1"/>
    <x v="0"/>
  </r>
  <r>
    <n v="15088718845"/>
    <n v="70001230002513"/>
    <d v="2008-08-20T00:00:00"/>
    <n v="106"/>
    <n v="4"/>
    <n v="102"/>
    <n v="7.9999612269092246"/>
    <n v="104000"/>
    <n v="50279.34"/>
    <n v="83200"/>
    <x v="5"/>
    <x v="0"/>
  </r>
  <r>
    <n v="13557303845"/>
    <n v="70083230000043"/>
    <d v="2006-09-28T00:00:00"/>
    <n v="180"/>
    <n v="60"/>
    <n v="120"/>
    <n v="7.9999612269092246"/>
    <n v="105000"/>
    <n v="49971.38"/>
    <n v="70700"/>
    <x v="2"/>
    <x v="0"/>
  </r>
  <r>
    <n v="1590490916"/>
    <n v="70228230000400"/>
    <d v="2007-06-27T00:00:00"/>
    <n v="240"/>
    <n v="51"/>
    <n v="189"/>
    <n v="7.9999612269092246"/>
    <n v="125000"/>
    <n v="49447.38"/>
    <n v="60000"/>
    <x v="5"/>
    <x v="0"/>
  </r>
  <r>
    <n v="25956179821"/>
    <n v="20001280283289"/>
    <d v="2008-03-18T00:00:00"/>
    <n v="300"/>
    <n v="42"/>
    <n v="258"/>
    <n v="7.9999612269092246"/>
    <n v="80000"/>
    <n v="49229.59"/>
    <n v="55000"/>
    <x v="3"/>
    <x v="0"/>
  </r>
  <r>
    <n v="22110820845"/>
    <n v="70678230000061"/>
    <d v="2007-11-19T00:00:00"/>
    <n v="132"/>
    <n v="46"/>
    <n v="86"/>
    <n v="7.9999612269092246"/>
    <n v="100940"/>
    <n v="50336.59"/>
    <n v="73977.600000000006"/>
    <x v="2"/>
    <x v="0"/>
  </r>
  <r>
    <n v="12281431886"/>
    <n v="20001280268689"/>
    <d v="2007-12-28T00:00:00"/>
    <n v="204"/>
    <n v="45"/>
    <n v="159"/>
    <n v="7.9999612269092246"/>
    <n v="90000"/>
    <n v="49488.39"/>
    <n v="61000"/>
    <x v="5"/>
    <x v="0"/>
  </r>
  <r>
    <n v="99720990678"/>
    <n v="73156230000030"/>
    <d v="2011-08-22T00:00:00"/>
    <n v="24"/>
    <n v="1"/>
    <n v="23"/>
    <n v="7.9999612269092246"/>
    <n v="98000"/>
    <n v="55786.720000000001"/>
    <n v="58000"/>
    <x v="2"/>
    <x v="0"/>
  </r>
  <r>
    <n v="13541967838"/>
    <n v="20001270069357"/>
    <d v="2008-01-28T00:00:00"/>
    <n v="240"/>
    <n v="44"/>
    <n v="196"/>
    <n v="7.9999612269092246"/>
    <n v="90000"/>
    <n v="49222.77"/>
    <n v="57938.52"/>
    <x v="0"/>
    <x v="0"/>
  </r>
  <r>
    <n v="4248450755"/>
    <n v="71534230000140"/>
    <d v="2008-03-10T00:00:00"/>
    <n v="360"/>
    <n v="42"/>
    <n v="318"/>
    <n v="7.9999612269092246"/>
    <n v="90000"/>
    <n v="48871.83"/>
    <n v="53000"/>
    <x v="4"/>
    <x v="0"/>
  </r>
  <r>
    <n v="59402407987"/>
    <n v="71265230000108"/>
    <d v="2009-11-25T00:00:00"/>
    <n v="120"/>
    <n v="22"/>
    <n v="98"/>
    <n v="7.9999612269092246"/>
    <n v="90000"/>
    <n v="49839.72"/>
    <n v="60000"/>
    <x v="2"/>
    <x v="0"/>
  </r>
  <r>
    <n v="26462395800"/>
    <n v="70190230000328"/>
    <d v="2008-04-28T00:00:00"/>
    <n v="360"/>
    <n v="41"/>
    <n v="319"/>
    <n v="7.9999612269092246"/>
    <n v="67000"/>
    <n v="48762.73"/>
    <n v="53000"/>
    <x v="4"/>
    <x v="0"/>
  </r>
  <r>
    <n v="17079695821"/>
    <n v="20001280268425"/>
    <d v="2007-12-28T00:00:00"/>
    <n v="240"/>
    <n v="45"/>
    <n v="195"/>
    <n v="7.9999612269092246"/>
    <n v="117000"/>
    <n v="49051.87"/>
    <n v="58000"/>
    <x v="2"/>
    <x v="0"/>
  </r>
  <r>
    <n v="32852946807"/>
    <n v="20001310163979"/>
    <d v="2010-12-16T00:00:00"/>
    <n v="240"/>
    <n v="9"/>
    <n v="231"/>
    <n v="7.9999612269092246"/>
    <n v="80000"/>
    <n v="48788.41"/>
    <n v="50000"/>
    <x v="2"/>
    <x v="0"/>
  </r>
  <r>
    <n v="65787021215"/>
    <n v="20001290066086"/>
    <d v="2007-12-26T00:00:00"/>
    <n v="300"/>
    <n v="45"/>
    <n v="255"/>
    <n v="7.9999612269092246"/>
    <n v="69553.75"/>
    <n v="48694.46"/>
    <n v="55000"/>
    <x v="1"/>
    <x v="0"/>
  </r>
  <r>
    <n v="2041722924"/>
    <n v="20001280280247"/>
    <d v="2008-02-28T00:00:00"/>
    <n v="117"/>
    <n v="13"/>
    <n v="104"/>
    <n v="7.9999612269092246"/>
    <n v="115000"/>
    <n v="49545.47"/>
    <n v="90062.13"/>
    <x v="0"/>
    <x v="0"/>
  </r>
  <r>
    <n v="5826502754"/>
    <n v="72247230000504"/>
    <d v="2008-08-11T00:00:00"/>
    <n v="264"/>
    <n v="37"/>
    <n v="227"/>
    <n v="7.9999612269092246"/>
    <n v="69000"/>
    <n v="48758.19"/>
    <n v="54600"/>
    <x v="5"/>
    <x v="0"/>
  </r>
  <r>
    <n v="22260385826"/>
    <n v="20001310139199"/>
    <d v="2010-03-04T00:00:00"/>
    <n v="360"/>
    <n v="18"/>
    <n v="342"/>
    <n v="7.9999612269092246"/>
    <n v="80000"/>
    <n v="48519.89"/>
    <n v="50000"/>
    <x v="5"/>
    <x v="0"/>
  </r>
  <r>
    <n v="84758961620"/>
    <n v="20001310115010"/>
    <d v="2009-07-13T00:00:00"/>
    <n v="240"/>
    <n v="26"/>
    <n v="214"/>
    <n v="7.9999612269092246"/>
    <n v="80000"/>
    <n v="48739.74"/>
    <n v="53500"/>
    <x v="5"/>
    <x v="0"/>
  </r>
  <r>
    <n v="8747568712"/>
    <n v="20001280245417"/>
    <d v="2007-09-14T00:00:00"/>
    <n v="180"/>
    <n v="48"/>
    <n v="132"/>
    <n v="7.9999612269092246"/>
    <n v="88000"/>
    <n v="49094.78"/>
    <n v="64000"/>
    <x v="5"/>
    <x v="0"/>
  </r>
  <r>
    <n v="27618372829"/>
    <n v="20001310162689"/>
    <d v="2010-11-30T00:00:00"/>
    <n v="240"/>
    <n v="10"/>
    <n v="230"/>
    <n v="7.9999612269092246"/>
    <n v="105000"/>
    <n v="48573.97"/>
    <n v="50000"/>
    <x v="5"/>
    <x v="0"/>
  </r>
  <r>
    <n v="450507670"/>
    <n v="20001280329700"/>
    <d v="2008-11-06T00:00:00"/>
    <n v="264"/>
    <n v="34"/>
    <n v="230"/>
    <n v="7.9999612269092246"/>
    <n v="82000"/>
    <n v="48514.83"/>
    <n v="65000"/>
    <x v="4"/>
    <x v="0"/>
  </r>
  <r>
    <n v="28076462800"/>
    <n v="20001310159297"/>
    <d v="2010-10-28T00:00:00"/>
    <n v="360"/>
    <n v="11"/>
    <n v="349"/>
    <n v="7.9999612269092246"/>
    <n v="120000"/>
    <n v="48136.67"/>
    <n v="49076"/>
    <x v="2"/>
    <x v="0"/>
  </r>
  <r>
    <n v="368788636"/>
    <n v="70001230000707"/>
    <d v="2007-03-30T00:00:00"/>
    <n v="240"/>
    <n v="53"/>
    <n v="187"/>
    <n v="7.9999612269092246"/>
    <n v="73000"/>
    <n v="48188.23"/>
    <n v="58400"/>
    <x v="0"/>
    <x v="0"/>
  </r>
  <r>
    <n v="27230712866"/>
    <n v="20001280232277"/>
    <d v="2007-07-20T00:00:00"/>
    <n v="216"/>
    <n v="50"/>
    <n v="166"/>
    <n v="7.9999612269092246"/>
    <n v="112000"/>
    <n v="48270.86"/>
    <n v="60000"/>
    <x v="4"/>
    <x v="0"/>
  </r>
  <r>
    <n v="9225167822"/>
    <n v="20001280236736"/>
    <d v="2007-08-08T00:00:00"/>
    <n v="240"/>
    <n v="49"/>
    <n v="191"/>
    <n v="7.9999612269092246"/>
    <n v="110000"/>
    <n v="48118.66"/>
    <n v="57655.82"/>
    <x v="2"/>
    <x v="0"/>
  </r>
  <r>
    <n v="93540566015"/>
    <n v="20001280244100"/>
    <d v="2007-09-05T00:00:00"/>
    <n v="240"/>
    <n v="48"/>
    <n v="192"/>
    <n v="7.9999612269092246"/>
    <n v="83000"/>
    <n v="48090.21"/>
    <n v="57000"/>
    <x v="6"/>
    <x v="0"/>
  </r>
  <r>
    <n v="5167805732"/>
    <n v="20001280304456"/>
    <d v="2008-07-08T00:00:00"/>
    <n v="240"/>
    <n v="38"/>
    <n v="202"/>
    <n v="7.9999612269092246"/>
    <n v="83000"/>
    <n v="47982.3"/>
    <n v="54854.74"/>
    <x v="5"/>
    <x v="0"/>
  </r>
  <r>
    <n v="9904609837"/>
    <n v="70044230000948"/>
    <d v="2010-07-26T00:00:00"/>
    <n v="240"/>
    <n v="14"/>
    <n v="226"/>
    <n v="7.9999612269092246"/>
    <n v="120000"/>
    <n v="47781.49"/>
    <n v="50000"/>
    <x v="5"/>
    <x v="0"/>
  </r>
  <r>
    <n v="29420864839"/>
    <n v="70289230000100"/>
    <d v="2008-11-18T00:00:00"/>
    <n v="240"/>
    <n v="34"/>
    <n v="206"/>
    <n v="7.9999612269092246"/>
    <n v="80000"/>
    <n v="47649.4"/>
    <n v="54000"/>
    <x v="5"/>
    <x v="0"/>
  </r>
  <r>
    <n v="80423256815"/>
    <n v="70119230000072"/>
    <d v="2006-10-06T00:00:00"/>
    <n v="204"/>
    <n v="59"/>
    <n v="145"/>
    <n v="7.9999612269092246"/>
    <n v="180000"/>
    <n v="47901.85"/>
    <n v="110000"/>
    <x v="1"/>
    <x v="0"/>
  </r>
  <r>
    <n v="738312800"/>
    <n v="20001280154306"/>
    <d v="2005-12-02T00:00:00"/>
    <n v="180"/>
    <n v="69"/>
    <n v="111"/>
    <n v="7.9999612269092246"/>
    <n v="120000"/>
    <n v="48209.94"/>
    <n v="72000"/>
    <x v="5"/>
    <x v="0"/>
  </r>
  <r>
    <n v="14253261884"/>
    <n v="70119230000854"/>
    <d v="2007-12-06T00:00:00"/>
    <n v="240"/>
    <n v="45"/>
    <n v="195"/>
    <n v="7.9999612269092246"/>
    <n v="70000"/>
    <n v="47591.29"/>
    <n v="56000"/>
    <x v="4"/>
    <x v="0"/>
  </r>
  <r>
    <n v="76975703353"/>
    <n v="20001280332298"/>
    <d v="2008-11-21T00:00:00"/>
    <n v="145"/>
    <n v="7"/>
    <n v="138"/>
    <n v="7.9999612269092246"/>
    <n v="115000"/>
    <n v="47781.919999999998"/>
    <n v="89200"/>
    <x v="2"/>
    <x v="0"/>
  </r>
  <r>
    <n v="83633839100"/>
    <n v="20001280272104"/>
    <d v="2008-01-18T00:00:00"/>
    <n v="147"/>
    <n v="2"/>
    <n v="145"/>
    <n v="7.9999612269092246"/>
    <n v="88000"/>
    <n v="47680.27"/>
    <n v="60000"/>
    <x v="5"/>
    <x v="0"/>
  </r>
  <r>
    <n v="60898666104"/>
    <n v="20001280281057"/>
    <d v="2008-02-29T00:00:00"/>
    <n v="240"/>
    <n v="43"/>
    <n v="197"/>
    <n v="7.9999612269092246"/>
    <n v="85000"/>
    <n v="47399.57"/>
    <n v="55500"/>
    <x v="4"/>
    <x v="0"/>
  </r>
  <r>
    <n v="12569632830"/>
    <n v="70204230000194"/>
    <d v="2007-03-06T00:00:00"/>
    <n v="156"/>
    <n v="54"/>
    <n v="102"/>
    <n v="7.9999612269092246"/>
    <n v="175000"/>
    <n v="48075.27"/>
    <n v="98000"/>
    <x v="1"/>
    <x v="0"/>
  </r>
  <r>
    <n v="81499434049"/>
    <n v="71171230000017"/>
    <d v="2007-12-24T00:00:00"/>
    <n v="240"/>
    <n v="45"/>
    <n v="195"/>
    <n v="7.9999612269092246"/>
    <n v="70000"/>
    <n v="47368.14"/>
    <n v="56000"/>
    <x v="4"/>
    <x v="0"/>
  </r>
  <r>
    <n v="26870046859"/>
    <n v="72050230001770"/>
    <d v="2008-04-29T00:00:00"/>
    <n v="143"/>
    <n v="13"/>
    <n v="130"/>
    <n v="7.9999612269092246"/>
    <n v="100000"/>
    <n v="47716.89"/>
    <n v="78081"/>
    <x v="2"/>
    <x v="0"/>
  </r>
  <r>
    <n v="8254794790"/>
    <n v="70125230000026"/>
    <d v="2006-07-28T00:00:00"/>
    <n v="240"/>
    <n v="62"/>
    <n v="178"/>
    <n v="7.9999612269092246"/>
    <n v="94500"/>
    <n v="47379.16"/>
    <n v="60000"/>
    <x v="4"/>
    <x v="0"/>
  </r>
  <r>
    <n v="32278010867"/>
    <n v="20001270067346"/>
    <d v="2007-08-28T00:00:00"/>
    <n v="180"/>
    <n v="49"/>
    <n v="131"/>
    <n v="7.9999612269092246"/>
    <n v="80000"/>
    <n v="47660.42"/>
    <n v="55000"/>
    <x v="4"/>
    <x v="0"/>
  </r>
  <r>
    <n v="5609045681"/>
    <n v="20001280321024"/>
    <d v="2008-09-26T00:00:00"/>
    <n v="240"/>
    <n v="36"/>
    <n v="204"/>
    <n v="7.9999612269092246"/>
    <n v="120000"/>
    <n v="47248.94"/>
    <n v="85000"/>
    <x v="4"/>
    <x v="0"/>
  </r>
  <r>
    <n v="16247756836"/>
    <n v="20001280240067"/>
    <d v="2007-08-22T00:00:00"/>
    <n v="240"/>
    <n v="49"/>
    <n v="191"/>
    <n v="7.9999612269092246"/>
    <n v="111500"/>
    <n v="47293.94"/>
    <n v="56756.56"/>
    <x v="5"/>
    <x v="0"/>
  </r>
  <r>
    <n v="27620776800"/>
    <n v="20001280283092"/>
    <d v="2008-03-14T00:00:00"/>
    <n v="240"/>
    <n v="42"/>
    <n v="198"/>
    <n v="7.9999612269092246"/>
    <n v="63600"/>
    <n v="47259.16"/>
    <n v="55000"/>
    <x v="2"/>
    <x v="0"/>
  </r>
  <r>
    <n v="8145165725"/>
    <n v="20001280249757"/>
    <d v="2007-10-03T00:00:00"/>
    <n v="240"/>
    <n v="47"/>
    <n v="193"/>
    <n v="7.9999612269092246"/>
    <n v="73000"/>
    <n v="47256.66"/>
    <n v="56000"/>
    <x v="3"/>
    <x v="0"/>
  </r>
  <r>
    <n v="22034317840"/>
    <n v="70001230001967"/>
    <d v="2008-05-14T00:00:00"/>
    <n v="89"/>
    <n v="11"/>
    <n v="78"/>
    <n v="7.9999612269092246"/>
    <n v="127970"/>
    <n v="48285.01"/>
    <n v="95288.6"/>
    <x v="5"/>
    <x v="0"/>
  </r>
  <r>
    <n v="3121257633"/>
    <n v="72082230000283"/>
    <d v="2008-03-28T00:00:00"/>
    <n v="360"/>
    <n v="42"/>
    <n v="318"/>
    <n v="7.9999612269092246"/>
    <n v="69300"/>
    <n v="46799.199999999997"/>
    <n v="51000"/>
    <x v="5"/>
    <x v="0"/>
  </r>
  <r>
    <n v="93675860604"/>
    <n v="20001280278340"/>
    <d v="2008-02-21T00:00:00"/>
    <n v="300"/>
    <n v="43"/>
    <n v="257"/>
    <n v="7.9999612269092246"/>
    <n v="110000"/>
    <n v="46882.12"/>
    <n v="70000"/>
    <x v="5"/>
    <x v="0"/>
  </r>
  <r>
    <n v="28445285890"/>
    <n v="20001280299746"/>
    <d v="2008-06-12T00:00:00"/>
    <n v="127"/>
    <n v="13"/>
    <n v="114"/>
    <n v="7.9999612269092246"/>
    <n v="104000"/>
    <n v="47558.99"/>
    <n v="74000"/>
    <x v="5"/>
    <x v="0"/>
  </r>
  <r>
    <n v="16277532812"/>
    <n v="20001280229713"/>
    <d v="2007-07-10T00:00:00"/>
    <n v="240"/>
    <n v="50"/>
    <n v="190"/>
    <n v="7.9999612269092246"/>
    <n v="77000"/>
    <n v="47040.69"/>
    <n v="56514.29"/>
    <x v="4"/>
    <x v="0"/>
  </r>
  <r>
    <n v="26970962806"/>
    <n v="20001280278919"/>
    <d v="2008-02-22T00:00:00"/>
    <n v="240"/>
    <n v="43"/>
    <n v="197"/>
    <n v="7.9999612269092246"/>
    <n v="85000"/>
    <n v="46934.239999999998"/>
    <n v="55000"/>
    <x v="5"/>
    <x v="0"/>
  </r>
  <r>
    <n v="1550232762"/>
    <n v="20001310150850"/>
    <d v="2010-07-22T00:00:00"/>
    <n v="240"/>
    <n v="14"/>
    <n v="226"/>
    <n v="7.9999612269092246"/>
    <n v="120000"/>
    <n v="46699.47"/>
    <n v="96000"/>
    <x v="5"/>
    <x v="0"/>
  </r>
  <r>
    <n v="11937363821"/>
    <n v="20001280291222"/>
    <d v="2008-04-29T00:00:00"/>
    <n v="120"/>
    <n v="41"/>
    <n v="79"/>
    <n v="7.9999612269092246"/>
    <n v="120000"/>
    <n v="47898.37"/>
    <n v="70000"/>
    <x v="3"/>
    <x v="0"/>
  </r>
  <r>
    <n v="28173420890"/>
    <n v="30001280163334"/>
    <d v="2006-02-09T00:00:00"/>
    <n v="180"/>
    <n v="67"/>
    <n v="113"/>
    <n v="7.9999612269092246"/>
    <n v="100000"/>
    <n v="47329.29"/>
    <n v="70000"/>
    <x v="2"/>
    <x v="0"/>
  </r>
  <r>
    <n v="31401467873"/>
    <n v="20001280300108"/>
    <d v="2008-06-13T00:00:00"/>
    <n v="186"/>
    <n v="15"/>
    <n v="171"/>
    <n v="7.9999612269092246"/>
    <n v="120000"/>
    <n v="46836.32"/>
    <n v="62710"/>
    <x v="5"/>
    <x v="0"/>
  </r>
  <r>
    <n v="21789620848"/>
    <n v="70001230001150"/>
    <d v="2007-07-11T00:00:00"/>
    <n v="240"/>
    <n v="50"/>
    <n v="190"/>
    <n v="7.9999612269092246"/>
    <n v="155000"/>
    <n v="46731.26"/>
    <n v="102200"/>
    <x v="2"/>
    <x v="0"/>
  </r>
  <r>
    <n v="81939663768"/>
    <n v="20001280358092"/>
    <d v="2009-06-16T00:00:00"/>
    <n v="300"/>
    <n v="27"/>
    <n v="273"/>
    <n v="7.9999612269092246"/>
    <n v="85000"/>
    <n v="46481.120000000003"/>
    <n v="50000"/>
    <x v="5"/>
    <x v="0"/>
  </r>
  <r>
    <n v="33133726862"/>
    <n v="70002230000241"/>
    <d v="2007-07-13T00:00:00"/>
    <n v="168"/>
    <n v="50"/>
    <n v="118"/>
    <n v="7.9999612269092246"/>
    <n v="80000"/>
    <n v="47081.24"/>
    <n v="63960"/>
    <x v="0"/>
    <x v="0"/>
  </r>
  <r>
    <n v="28481288870"/>
    <n v="20001280217979"/>
    <d v="2007-05-09T00:00:00"/>
    <n v="180"/>
    <n v="52"/>
    <n v="128"/>
    <n v="7.9999612269092246"/>
    <n v="80000"/>
    <n v="46916.79"/>
    <n v="62700"/>
    <x v="4"/>
    <x v="0"/>
  </r>
  <r>
    <n v="2544700769"/>
    <n v="20001280202530"/>
    <d v="2007-01-17T00:00:00"/>
    <n v="180"/>
    <n v="56"/>
    <n v="124"/>
    <n v="7.9999612269092246"/>
    <n v="111000"/>
    <n v="46889.61"/>
    <n v="64400"/>
    <x v="4"/>
    <x v="0"/>
  </r>
  <r>
    <n v="30495286800"/>
    <n v="70035230000140"/>
    <d v="2010-06-10T00:00:00"/>
    <n v="360"/>
    <n v="15"/>
    <n v="345"/>
    <n v="7.9999612269092246"/>
    <n v="59000"/>
    <n v="46113.34"/>
    <n v="47200"/>
    <x v="5"/>
    <x v="0"/>
  </r>
  <r>
    <n v="6877859871"/>
    <n v="20001280312947"/>
    <d v="2008-08-22T00:00:00"/>
    <n v="240"/>
    <n v="37"/>
    <n v="203"/>
    <n v="7.9999612269092246"/>
    <n v="83000"/>
    <n v="46359.98"/>
    <n v="53000"/>
    <x v="5"/>
    <x v="0"/>
  </r>
  <r>
    <n v="2392599718"/>
    <n v="20001280276100"/>
    <d v="2008-02-12T00:00:00"/>
    <n v="240"/>
    <n v="43"/>
    <n v="197"/>
    <n v="7.9999612269092246"/>
    <n v="120000"/>
    <n v="46260.09"/>
    <n v="54000"/>
    <x v="5"/>
    <x v="0"/>
  </r>
  <r>
    <n v="27619669884"/>
    <n v="72007230000197"/>
    <d v="2007-06-20T00:00:00"/>
    <n v="240"/>
    <n v="51"/>
    <n v="189"/>
    <n v="7.9999612269092246"/>
    <n v="70000"/>
    <n v="46228.61"/>
    <n v="56000"/>
    <x v="2"/>
    <x v="0"/>
  </r>
  <r>
    <n v="11428111824"/>
    <n v="70001230001045"/>
    <d v="2007-07-20T00:00:00"/>
    <n v="240"/>
    <n v="50"/>
    <n v="190"/>
    <n v="7.9999612269092246"/>
    <n v="184000"/>
    <n v="46112.62"/>
    <n v="114359.45"/>
    <x v="2"/>
    <x v="0"/>
  </r>
  <r>
    <n v="14232048839"/>
    <n v="72174230000475"/>
    <d v="2007-11-22T00:00:00"/>
    <n v="90"/>
    <n v="10"/>
    <n v="80"/>
    <n v="7.9999612269092246"/>
    <n v="148000"/>
    <n v="47060.51"/>
    <n v="87440"/>
    <x v="5"/>
    <x v="0"/>
  </r>
  <r>
    <n v="29960795829"/>
    <n v="20001280198460"/>
    <d v="2006-12-11T00:00:00"/>
    <n v="180"/>
    <n v="57"/>
    <n v="123"/>
    <n v="7.9999612269092246"/>
    <n v="90000"/>
    <n v="46415.45"/>
    <n v="64000"/>
    <x v="5"/>
    <x v="0"/>
  </r>
  <r>
    <n v="58840435972"/>
    <n v="70316230000038"/>
    <d v="2008-10-16T00:00:00"/>
    <n v="240"/>
    <n v="35"/>
    <n v="205"/>
    <n v="7.9999612269092246"/>
    <n v="82000"/>
    <n v="45955.41"/>
    <n v="52124"/>
    <x v="2"/>
    <x v="0"/>
  </r>
  <r>
    <n v="75976919715"/>
    <n v="20001280246154"/>
    <d v="2007-09-17T00:00:00"/>
    <n v="240"/>
    <n v="48"/>
    <n v="192"/>
    <n v="7.9999612269092246"/>
    <n v="110000"/>
    <n v="45905.91"/>
    <n v="55000"/>
    <x v="4"/>
    <x v="0"/>
  </r>
  <r>
    <n v="26750654800"/>
    <n v="70019230001242"/>
    <d v="2008-10-20T00:00:00"/>
    <n v="240"/>
    <n v="35"/>
    <n v="205"/>
    <n v="7.9999612269092246"/>
    <n v="70000"/>
    <n v="45769.71"/>
    <n v="52000"/>
    <x v="4"/>
    <x v="0"/>
  </r>
  <r>
    <n v="21550746898"/>
    <n v="70146230000037"/>
    <d v="2008-05-30T00:00:00"/>
    <n v="360"/>
    <n v="39"/>
    <n v="321"/>
    <n v="7.9999612269092246"/>
    <n v="75000"/>
    <n v="45469.07"/>
    <n v="48800"/>
    <x v="2"/>
    <x v="0"/>
  </r>
  <r>
    <n v="11199515850"/>
    <n v="20001280264080"/>
    <d v="2007-12-07T00:00:00"/>
    <n v="142"/>
    <n v="20"/>
    <n v="122"/>
    <n v="7.9999612269092246"/>
    <n v="120000"/>
    <n v="46128.9"/>
    <n v="70000"/>
    <x v="0"/>
    <x v="0"/>
  </r>
  <r>
    <n v="13315362866"/>
    <n v="20001280207710"/>
    <d v="2007-02-28T00:00:00"/>
    <n v="180"/>
    <n v="55"/>
    <n v="125"/>
    <n v="7.9999612269092246"/>
    <n v="108000"/>
    <n v="46052.82"/>
    <n v="63000"/>
    <x v="0"/>
    <x v="0"/>
  </r>
  <r>
    <n v="62814796704"/>
    <n v="20001280327260"/>
    <d v="2008-10-29T00:00:00"/>
    <n v="300"/>
    <n v="35"/>
    <n v="265"/>
    <n v="7.9999612269092246"/>
    <n v="110000"/>
    <n v="45458.06"/>
    <n v="50000"/>
    <x v="2"/>
    <x v="0"/>
  </r>
  <r>
    <n v="49305611753"/>
    <n v="20001280319879"/>
    <d v="2008-09-23T00:00:00"/>
    <n v="240"/>
    <n v="36"/>
    <n v="204"/>
    <n v="7.9999612269092246"/>
    <n v="65000"/>
    <n v="45599.1"/>
    <n v="52000"/>
    <x v="5"/>
    <x v="0"/>
  </r>
  <r>
    <n v="12227597801"/>
    <n v="20001280311525"/>
    <d v="2008-08-14T00:00:00"/>
    <n v="300"/>
    <n v="37"/>
    <n v="263"/>
    <n v="7.9999612269092246"/>
    <n v="85000"/>
    <n v="45411.79"/>
    <n v="50000"/>
    <x v="2"/>
    <x v="0"/>
  </r>
  <r>
    <n v="4562403900"/>
    <n v="71259230000081"/>
    <d v="2008-06-25T00:00:00"/>
    <n v="180"/>
    <n v="39"/>
    <n v="141"/>
    <n v="7.9999612269092246"/>
    <n v="95000"/>
    <n v="45774.84"/>
    <n v="56400"/>
    <x v="4"/>
    <x v="0"/>
  </r>
  <r>
    <n v="29887789810"/>
    <n v="20001310119490"/>
    <d v="2009-08-18T00:00:00"/>
    <n v="144"/>
    <n v="25"/>
    <n v="119"/>
    <n v="7.9999612269092246"/>
    <n v="68000"/>
    <n v="45809.84"/>
    <n v="54400"/>
    <x v="3"/>
    <x v="0"/>
  </r>
  <r>
    <n v="2923177860"/>
    <n v="70451230000210"/>
    <d v="2008-06-10T00:00:00"/>
    <n v="180"/>
    <n v="39"/>
    <n v="141"/>
    <n v="7.9999612269092246"/>
    <n v="125000"/>
    <n v="45522.74"/>
    <n v="77851.41"/>
    <x v="4"/>
    <x v="0"/>
  </r>
  <r>
    <n v="29468080846"/>
    <n v="70436230000136"/>
    <d v="2008-08-05T00:00:00"/>
    <n v="212"/>
    <n v="0"/>
    <n v="212"/>
    <n v="7.9999612269092246"/>
    <n v="95000"/>
    <n v="45159.81"/>
    <n v="76000"/>
    <x v="5"/>
    <x v="0"/>
  </r>
  <r>
    <n v="8850148712"/>
    <n v="20001280339624"/>
    <d v="2009-01-12T00:00:00"/>
    <n v="300"/>
    <n v="32"/>
    <n v="268"/>
    <n v="7.9999612269092246"/>
    <n v="95000"/>
    <n v="44972.28"/>
    <n v="49000"/>
    <x v="4"/>
    <x v="0"/>
  </r>
  <r>
    <n v="1306864763"/>
    <n v="20001280290358"/>
    <d v="2008-04-24T00:00:00"/>
    <n v="182"/>
    <n v="28"/>
    <n v="154"/>
    <n v="7.9999612269092246"/>
    <n v="116000"/>
    <n v="45298.61"/>
    <n v="60000"/>
    <x v="5"/>
    <x v="0"/>
  </r>
  <r>
    <n v="2577338767"/>
    <n v="20001280289660"/>
    <d v="2008-04-18T00:00:00"/>
    <n v="300"/>
    <n v="41"/>
    <n v="259"/>
    <n v="7.9999612269092246"/>
    <n v="80000"/>
    <n v="44871.5"/>
    <n v="50000"/>
    <x v="6"/>
    <x v="0"/>
  </r>
  <r>
    <n v="3506393960"/>
    <n v="20001280330902"/>
    <d v="2008-11-14T00:00:00"/>
    <n v="240"/>
    <n v="34"/>
    <n v="206"/>
    <n v="7.9999612269092246"/>
    <n v="108000"/>
    <n v="44978.06"/>
    <n v="73440"/>
    <x v="2"/>
    <x v="0"/>
  </r>
  <r>
    <n v="33434938800"/>
    <n v="20001280280611"/>
    <d v="2008-02-29T00:00:00"/>
    <n v="192"/>
    <n v="43"/>
    <n v="149"/>
    <n v="7.9999612269092246"/>
    <n v="92000.11"/>
    <n v="45216.94"/>
    <n v="56000"/>
    <x v="2"/>
    <x v="0"/>
  </r>
  <r>
    <n v="28679669814"/>
    <n v="70081230001639"/>
    <d v="2009-04-29T00:00:00"/>
    <n v="240"/>
    <n v="29"/>
    <n v="211"/>
    <n v="7.9999612269092246"/>
    <n v="89000"/>
    <n v="44897.34"/>
    <n v="50000"/>
    <x v="3"/>
    <x v="0"/>
  </r>
  <r>
    <n v="12699199893"/>
    <n v="20001280330104"/>
    <d v="2008-11-07T00:00:00"/>
    <n v="252"/>
    <n v="34"/>
    <n v="218"/>
    <n v="7.9999612269092246"/>
    <n v="95000"/>
    <n v="44599.199999999997"/>
    <n v="50000"/>
    <x v="4"/>
    <x v="0"/>
  </r>
  <r>
    <n v="63277778053"/>
    <n v="70079230000266"/>
    <d v="2007-05-25T00:00:00"/>
    <n v="124"/>
    <n v="4"/>
    <n v="120"/>
    <n v="7.9999612269092246"/>
    <n v="100000"/>
    <n v="45060.01"/>
    <n v="80000"/>
    <x v="2"/>
    <x v="0"/>
  </r>
  <r>
    <n v="21825595828"/>
    <n v="20001280355018"/>
    <d v="2009-05-18T00:00:00"/>
    <n v="300"/>
    <n v="28"/>
    <n v="272"/>
    <n v="7.9999612269092246"/>
    <n v="90000"/>
    <n v="44418.34"/>
    <n v="48000"/>
    <x v="5"/>
    <x v="0"/>
  </r>
  <r>
    <n v="95622853753"/>
    <n v="20001280218460"/>
    <d v="2007-05-11T00:00:00"/>
    <n v="180"/>
    <n v="52"/>
    <n v="128"/>
    <n v="7.9999612269092246"/>
    <n v="120000"/>
    <n v="44945.35"/>
    <n v="60000"/>
    <x v="4"/>
    <x v="0"/>
  </r>
  <r>
    <n v="21484510810"/>
    <n v="70167230000170"/>
    <d v="2007-05-04T00:00:00"/>
    <n v="177"/>
    <n v="23"/>
    <n v="154"/>
    <n v="7.9999612269092246"/>
    <n v="110000"/>
    <n v="44753.11"/>
    <n v="60000"/>
    <x v="0"/>
    <x v="0"/>
  </r>
  <r>
    <n v="11004011806"/>
    <n v="20001280288957"/>
    <d v="2008-04-16T00:00:00"/>
    <n v="276"/>
    <n v="41"/>
    <n v="235"/>
    <n v="7.9999612269092246"/>
    <n v="65000"/>
    <n v="44337.98"/>
    <n v="50000"/>
    <x v="2"/>
    <x v="0"/>
  </r>
  <r>
    <n v="44642040668"/>
    <n v="20001280270721"/>
    <d v="2008-01-11T00:00:00"/>
    <n v="240"/>
    <n v="44"/>
    <n v="196"/>
    <n v="7.9999612269092246"/>
    <n v="65000"/>
    <n v="44290.41"/>
    <n v="52000"/>
    <x v="1"/>
    <x v="0"/>
  </r>
  <r>
    <n v="86393987472"/>
    <n v="20001280335211"/>
    <d v="2008-12-08T00:00:00"/>
    <n v="300"/>
    <n v="33"/>
    <n v="267"/>
    <n v="7.9999612269092246"/>
    <n v="69700"/>
    <n v="43981.01"/>
    <n v="48000"/>
    <x v="5"/>
    <x v="0"/>
  </r>
  <r>
    <n v="97848905004"/>
    <n v="20001280351446"/>
    <d v="2009-04-15T00:00:00"/>
    <n v="72"/>
    <n v="29"/>
    <n v="43"/>
    <n v="7.9999612269092246"/>
    <n v="119000"/>
    <n v="46646.44"/>
    <n v="76406.009999999995"/>
    <x v="5"/>
    <x v="0"/>
  </r>
  <r>
    <n v="22548168883"/>
    <n v="20001280341955"/>
    <d v="2009-01-26T00:00:00"/>
    <n v="300"/>
    <n v="32"/>
    <n v="268"/>
    <n v="7.9999612269092246"/>
    <n v="60000"/>
    <n v="43878.41"/>
    <n v="48000"/>
    <x v="5"/>
    <x v="0"/>
  </r>
  <r>
    <n v="5188445794"/>
    <n v="20001270067133"/>
    <d v="2007-08-16T00:00:00"/>
    <n v="240"/>
    <n v="49"/>
    <n v="191"/>
    <n v="7.9999612269092246"/>
    <n v="75000"/>
    <n v="44070.83"/>
    <n v="52873.58"/>
    <x v="4"/>
    <x v="0"/>
  </r>
  <r>
    <n v="59695625800"/>
    <n v="20001280276649"/>
    <d v="2008-02-14T00:00:00"/>
    <n v="216"/>
    <n v="43"/>
    <n v="173"/>
    <n v="7.9999612269092246"/>
    <n v="66000"/>
    <n v="44099.69"/>
    <n v="52800"/>
    <x v="2"/>
    <x v="0"/>
  </r>
  <r>
    <n v="25978778841"/>
    <n v="20001280268174"/>
    <d v="2007-12-28T00:00:00"/>
    <n v="240"/>
    <n v="45"/>
    <n v="195"/>
    <n v="7.9999612269092246"/>
    <n v="103000"/>
    <n v="43977.84"/>
    <n v="52000"/>
    <x v="4"/>
    <x v="0"/>
  </r>
  <r>
    <n v="22276936819"/>
    <n v="20001280266600"/>
    <d v="2007-12-20T00:00:00"/>
    <n v="140"/>
    <n v="20"/>
    <n v="120"/>
    <n v="7.9999612269092246"/>
    <n v="95000"/>
    <n v="44400.46"/>
    <n v="68000"/>
    <x v="5"/>
    <x v="0"/>
  </r>
  <r>
    <n v="85098167949"/>
    <n v="20001280208996"/>
    <d v="2007-03-09T00:00:00"/>
    <n v="180"/>
    <n v="54"/>
    <n v="126"/>
    <n v="7.9999612269092246"/>
    <n v="106000"/>
    <n v="44314.720000000001"/>
    <n v="60000"/>
    <x v="2"/>
    <x v="0"/>
  </r>
  <r>
    <n v="3856929436"/>
    <n v="20001280259027"/>
    <d v="2007-11-13T00:00:00"/>
    <n v="240"/>
    <n v="46"/>
    <n v="194"/>
    <n v="7.9999612269092246"/>
    <n v="70000"/>
    <n v="43902.93"/>
    <n v="52000"/>
    <x v="4"/>
    <x v="0"/>
  </r>
  <r>
    <n v="17019678807"/>
    <n v="72208230000260"/>
    <d v="2008-10-23T00:00:00"/>
    <n v="127"/>
    <n v="16"/>
    <n v="111"/>
    <n v="7.9999612269092246"/>
    <n v="105000"/>
    <n v="44423"/>
    <n v="70000"/>
    <x v="4"/>
    <x v="0"/>
  </r>
  <r>
    <n v="30633041823"/>
    <n v="20001280329777"/>
    <d v="2008-11-05T00:00:00"/>
    <n v="96"/>
    <n v="34"/>
    <n v="62"/>
    <n v="7.9999612269092246"/>
    <n v="120000"/>
    <n v="45382.8"/>
    <n v="68000"/>
    <x v="4"/>
    <x v="0"/>
  </r>
  <r>
    <n v="28664384851"/>
    <n v="70239230000138"/>
    <d v="2008-07-07T00:00:00"/>
    <n v="131"/>
    <n v="7"/>
    <n v="124"/>
    <n v="7.9999612269092246"/>
    <n v="88000"/>
    <n v="44220.22"/>
    <n v="65000"/>
    <x v="2"/>
    <x v="0"/>
  </r>
  <r>
    <n v="30940120860"/>
    <n v="20001280335734"/>
    <d v="2008-12-11T00:00:00"/>
    <n v="240"/>
    <n v="33"/>
    <n v="207"/>
    <n v="7.9999612269092246"/>
    <n v="68000"/>
    <n v="43561.57"/>
    <n v="49006.64"/>
    <x v="5"/>
    <x v="0"/>
  </r>
  <r>
    <n v="12257338391"/>
    <n v="70700230000444"/>
    <d v="2008-06-20T00:00:00"/>
    <n v="300"/>
    <n v="39"/>
    <n v="261"/>
    <n v="7.9999612269092246"/>
    <n v="83000"/>
    <n v="43424.97"/>
    <n v="58000"/>
    <x v="4"/>
    <x v="0"/>
  </r>
  <r>
    <n v="28735575832"/>
    <n v="20001280271663"/>
    <d v="2008-01-17T00:00:00"/>
    <n v="240"/>
    <n v="44"/>
    <n v="196"/>
    <n v="7.9999612269092246"/>
    <n v="120000"/>
    <n v="43323.11"/>
    <n v="82000"/>
    <x v="4"/>
    <x v="0"/>
  </r>
  <r>
    <n v="18703766845"/>
    <n v="20001310120676"/>
    <d v="2009-08-28T00:00:00"/>
    <n v="240"/>
    <n v="25"/>
    <n v="215"/>
    <n v="7.9999612269092246"/>
    <n v="113000"/>
    <n v="43260.89"/>
    <n v="57200"/>
    <x v="4"/>
    <x v="0"/>
  </r>
  <r>
    <n v="26032025888"/>
    <n v="72006230000148"/>
    <d v="2007-08-21T00:00:00"/>
    <n v="132"/>
    <n v="49"/>
    <n v="83"/>
    <n v="7.9999612269092246"/>
    <n v="125000"/>
    <n v="44209.04"/>
    <n v="67216.36"/>
    <x v="5"/>
    <x v="0"/>
  </r>
  <r>
    <n v="52788628668"/>
    <n v="20001280272600"/>
    <d v="2008-01-18T00:00:00"/>
    <n v="96"/>
    <n v="44"/>
    <n v="52"/>
    <n v="7.9999612269092246"/>
    <n v="100000"/>
    <n v="45150.6"/>
    <n v="80000"/>
    <x v="2"/>
    <x v="0"/>
  </r>
  <r>
    <n v="24712198885"/>
    <n v="20001280253126"/>
    <d v="2007-10-17T00:00:00"/>
    <n v="96"/>
    <n v="47"/>
    <n v="49"/>
    <n v="7.9999612269092246"/>
    <n v="120000"/>
    <n v="45312.98"/>
    <n v="85000"/>
    <x v="5"/>
    <x v="0"/>
  </r>
  <r>
    <n v="80214258572"/>
    <n v="20001280356677"/>
    <d v="2009-05-29T00:00:00"/>
    <n v="168"/>
    <n v="28"/>
    <n v="140"/>
    <n v="7.9999612269092246"/>
    <n v="94794"/>
    <n v="43384.49"/>
    <n v="51000"/>
    <x v="5"/>
    <x v="0"/>
  </r>
  <r>
    <n v="22057240886"/>
    <n v="20001280237945"/>
    <d v="2007-08-13T00:00:00"/>
    <n v="342"/>
    <n v="31"/>
    <n v="311"/>
    <n v="7.9999612269092246"/>
    <n v="74000"/>
    <n v="42717.67"/>
    <n v="52789.83"/>
    <x v="6"/>
    <x v="0"/>
  </r>
  <r>
    <n v="3708566602"/>
    <n v="20001280267224"/>
    <d v="2007-12-21T00:00:00"/>
    <n v="240"/>
    <n v="45"/>
    <n v="195"/>
    <n v="7.9999612269092246"/>
    <n v="76000"/>
    <n v="42941.71"/>
    <n v="50700"/>
    <x v="5"/>
    <x v="0"/>
  </r>
  <r>
    <n v="27205333865"/>
    <n v="70116230000345"/>
    <d v="2008-02-08T00:00:00"/>
    <n v="180"/>
    <n v="43"/>
    <n v="137"/>
    <n v="7.9999612269092246"/>
    <n v="90000"/>
    <n v="43190.400000000001"/>
    <n v="69288.820000000007"/>
    <x v="2"/>
    <x v="0"/>
  </r>
  <r>
    <n v="7696923706"/>
    <n v="30001280315720"/>
    <d v="2008-08-29T00:00:00"/>
    <n v="300"/>
    <n v="37"/>
    <n v="263"/>
    <n v="7.9999612269092246"/>
    <n v="85000"/>
    <n v="42573.62"/>
    <n v="47000"/>
    <x v="5"/>
    <x v="0"/>
  </r>
  <r>
    <n v="20641498802"/>
    <n v="20001280196947"/>
    <d v="2006-11-27T00:00:00"/>
    <n v="140"/>
    <n v="36"/>
    <n v="104"/>
    <n v="7.9999612269092246"/>
    <n v="105000"/>
    <n v="43314.48"/>
    <n v="74840"/>
    <x v="4"/>
    <x v="0"/>
  </r>
  <r>
    <n v="28372810850"/>
    <n v="20001230053220"/>
    <d v="2007-10-05T00:00:00"/>
    <n v="154"/>
    <n v="30"/>
    <n v="124"/>
    <n v="7.9999612269092246"/>
    <n v="105000"/>
    <n v="42991.46"/>
    <n v="65000"/>
    <x v="2"/>
    <x v="0"/>
  </r>
  <r>
    <n v="28762987836"/>
    <n v="20001280208678"/>
    <d v="2007-03-07T00:00:00"/>
    <n v="240"/>
    <n v="54"/>
    <n v="186"/>
    <n v="7.9999612269092246"/>
    <n v="65000"/>
    <n v="42537.57"/>
    <n v="52000"/>
    <x v="4"/>
    <x v="0"/>
  </r>
  <r>
    <n v="23010857837"/>
    <n v="20001280299223"/>
    <d v="2008-06-11T00:00:00"/>
    <n v="180"/>
    <n v="39"/>
    <n v="141"/>
    <n v="7.9999612269092246"/>
    <n v="85000"/>
    <n v="42755.49"/>
    <n v="52400"/>
    <x v="5"/>
    <x v="0"/>
  </r>
  <r>
    <n v="25388591824"/>
    <n v="70002230000403"/>
    <d v="2008-02-08T00:00:00"/>
    <n v="240"/>
    <n v="43"/>
    <n v="197"/>
    <n v="7.9999612269092246"/>
    <n v="80000"/>
    <n v="42470.04"/>
    <n v="49560"/>
    <x v="2"/>
    <x v="0"/>
  </r>
  <r>
    <n v="26752149810"/>
    <n v="20001280229101"/>
    <d v="2007-07-05T00:00:00"/>
    <n v="240"/>
    <n v="50"/>
    <n v="190"/>
    <n v="7.9999612269092246"/>
    <n v="103000"/>
    <n v="42465.919999999998"/>
    <n v="51000"/>
    <x v="5"/>
    <x v="0"/>
  </r>
  <r>
    <n v="30215131827"/>
    <n v="20001280288477"/>
    <d v="2008-04-11T00:00:00"/>
    <n v="240"/>
    <n v="41"/>
    <n v="199"/>
    <n v="7.9999612269092246"/>
    <n v="75000"/>
    <n v="42382.14"/>
    <n v="49000"/>
    <x v="4"/>
    <x v="0"/>
  </r>
  <r>
    <n v="26183653802"/>
    <n v="20001280304600"/>
    <d v="2008-07-09T00:00:00"/>
    <n v="180"/>
    <n v="38"/>
    <n v="142"/>
    <n v="7.9999612269092246"/>
    <n v="85000"/>
    <n v="42623.23"/>
    <n v="52000"/>
    <x v="4"/>
    <x v="0"/>
  </r>
  <r>
    <n v="22217414801"/>
    <n v="20001280313161"/>
    <d v="2008-08-22T00:00:00"/>
    <n v="240"/>
    <n v="37"/>
    <n v="203"/>
    <n v="7.9999612269092246"/>
    <n v="69500"/>
    <n v="42326.7"/>
    <n v="48389.32"/>
    <x v="5"/>
    <x v="0"/>
  </r>
  <r>
    <n v="68898827091"/>
    <n v="20001310137862"/>
    <d v="2010-02-24T00:00:00"/>
    <n v="120"/>
    <n v="19"/>
    <n v="101"/>
    <n v="7.9999612269092246"/>
    <n v="70000"/>
    <n v="42805.73"/>
    <n v="50000"/>
    <x v="4"/>
    <x v="0"/>
  </r>
  <r>
    <n v="31638280860"/>
    <n v="70119230001257"/>
    <d v="2008-07-15T00:00:00"/>
    <n v="240"/>
    <n v="38"/>
    <n v="202"/>
    <n v="7.9999612269092246"/>
    <n v="110000"/>
    <n v="42089.36"/>
    <n v="87500"/>
    <x v="5"/>
    <x v="0"/>
  </r>
  <r>
    <n v="2927821879"/>
    <n v="70154230001239"/>
    <d v="2007-08-17T00:00:00"/>
    <n v="240"/>
    <n v="49"/>
    <n v="191"/>
    <n v="7.9999612269092246"/>
    <n v="180000"/>
    <n v="41985.53"/>
    <n v="50400"/>
    <x v="4"/>
    <x v="0"/>
  </r>
  <r>
    <n v="18006850682"/>
    <n v="20001280331321"/>
    <d v="2008-11-17T00:00:00"/>
    <n v="120"/>
    <n v="34"/>
    <n v="86"/>
    <n v="7.9999612269092246"/>
    <n v="80000"/>
    <n v="42787.35"/>
    <n v="58000"/>
    <x v="5"/>
    <x v="0"/>
  </r>
  <r>
    <n v="26714208898"/>
    <n v="20001280349239"/>
    <d v="2009-03-27T00:00:00"/>
    <n v="78"/>
    <n v="12"/>
    <n v="66"/>
    <n v="7.9999612269092246"/>
    <n v="100000"/>
    <n v="43165.17"/>
    <n v="80000"/>
    <x v="5"/>
    <x v="0"/>
  </r>
  <r>
    <n v="99960125149"/>
    <n v="20001280238518"/>
    <d v="2007-08-15T00:00:00"/>
    <n v="180"/>
    <n v="49"/>
    <n v="131"/>
    <n v="7.9999612269092246"/>
    <n v="77000"/>
    <n v="41923.629999999997"/>
    <n v="55000"/>
    <x v="4"/>
    <x v="0"/>
  </r>
  <r>
    <n v="91650330006"/>
    <n v="20001280339888"/>
    <d v="2009-01-15T00:00:00"/>
    <n v="360"/>
    <n v="32"/>
    <n v="328"/>
    <n v="7.9999612269092246"/>
    <n v="80500"/>
    <n v="41312.400000000001"/>
    <n v="44200"/>
    <x v="3"/>
    <x v="0"/>
  </r>
  <r>
    <n v="26819598882"/>
    <n v="20001280269545"/>
    <d v="2008-01-08T00:00:00"/>
    <n v="300"/>
    <n v="44"/>
    <n v="256"/>
    <n v="7.9999612269092246"/>
    <n v="58000"/>
    <n v="41373.29"/>
    <n v="46400"/>
    <x v="2"/>
    <x v="0"/>
  </r>
  <r>
    <n v="790914824"/>
    <n v="30001280250059"/>
    <d v="2007-10-03T00:00:00"/>
    <n v="180"/>
    <n v="47"/>
    <n v="133"/>
    <n v="7.9999612269092246"/>
    <n v="120000"/>
    <n v="41821.760000000002"/>
    <n v="64175"/>
    <x v="5"/>
    <x v="0"/>
  </r>
  <r>
    <n v="32180456816"/>
    <n v="70019230001366"/>
    <d v="2009-03-02T00:00:00"/>
    <n v="111"/>
    <n v="2"/>
    <n v="109"/>
    <n v="7.9999612269092246"/>
    <n v="82000"/>
    <n v="41959.14"/>
    <n v="65340"/>
    <x v="5"/>
    <x v="0"/>
  </r>
  <r>
    <n v="18936510886"/>
    <n v="72045230000319"/>
    <d v="2008-07-23T00:00:00"/>
    <n v="240"/>
    <n v="38"/>
    <n v="202"/>
    <n v="7.9999612269092246"/>
    <n v="80000"/>
    <n v="41416.339999999997"/>
    <n v="47500"/>
    <x v="4"/>
    <x v="0"/>
  </r>
  <r>
    <n v="37139045020"/>
    <n v="210000000148674"/>
    <d v="2006-06-06T00:00:00"/>
    <n v="180"/>
    <n v="63"/>
    <n v="117"/>
    <n v="7.9999612269092246"/>
    <n v="160000"/>
    <n v="41850.75"/>
    <n v="60000"/>
    <x v="4"/>
    <x v="0"/>
  </r>
  <r>
    <n v="26071708850"/>
    <n v="20001280322853"/>
    <d v="2008-10-03T00:00:00"/>
    <n v="300"/>
    <n v="35"/>
    <n v="265"/>
    <n v="7.9999612269092246"/>
    <n v="60000"/>
    <n v="41203.46"/>
    <n v="45000"/>
    <x v="5"/>
    <x v="0"/>
  </r>
  <r>
    <n v="3123268900"/>
    <n v="20001280279877"/>
    <d v="2008-02-28T00:00:00"/>
    <n v="240"/>
    <n v="43"/>
    <n v="197"/>
    <n v="7.9999612269092246"/>
    <n v="83000"/>
    <n v="41307.68"/>
    <n v="59500"/>
    <x v="5"/>
    <x v="0"/>
  </r>
  <r>
    <n v="21948527863"/>
    <n v="20001280325615"/>
    <d v="2008-10-21T00:00:00"/>
    <n v="180"/>
    <n v="35"/>
    <n v="145"/>
    <n v="7.9999612269092246"/>
    <n v="70000"/>
    <n v="41508.5"/>
    <n v="50000"/>
    <x v="5"/>
    <x v="0"/>
  </r>
  <r>
    <n v="87326922187"/>
    <n v="20001280316136"/>
    <d v="2008-09-04T00:00:00"/>
    <n v="300"/>
    <n v="36"/>
    <n v="264"/>
    <n v="7.9999612269092246"/>
    <n v="70000"/>
    <n v="41093.040000000001"/>
    <n v="45000"/>
    <x v="5"/>
    <x v="0"/>
  </r>
  <r>
    <n v="8459163784"/>
    <n v="20001300007230"/>
    <d v="2008-11-07T00:00:00"/>
    <n v="120"/>
    <n v="34"/>
    <n v="86"/>
    <n v="7.9999612269092246"/>
    <n v="110000"/>
    <n v="42078.6"/>
    <n v="56943.67"/>
    <x v="3"/>
    <x v="0"/>
  </r>
  <r>
    <n v="91417724587"/>
    <n v="20001280227630"/>
    <d v="2007-06-28T00:00:00"/>
    <n v="240"/>
    <n v="51"/>
    <n v="189"/>
    <n v="7.9999612269092246"/>
    <n v="82500"/>
    <n v="41209.760000000002"/>
    <n v="50000"/>
    <x v="2"/>
    <x v="0"/>
  </r>
  <r>
    <n v="3262220906"/>
    <n v="20001310117853"/>
    <d v="2009-08-14T00:00:00"/>
    <n v="84"/>
    <n v="25"/>
    <n v="59"/>
    <n v="7.9999612269092246"/>
    <n v="128041.91"/>
    <n v="42648.94"/>
    <n v="59487.64"/>
    <x v="2"/>
    <x v="0"/>
  </r>
  <r>
    <n v="62570676853"/>
    <n v="20001280208643"/>
    <d v="2007-03-06T00:00:00"/>
    <n v="240"/>
    <n v="54"/>
    <n v="186"/>
    <n v="7.9999612269092246"/>
    <n v="110000"/>
    <n v="40968.85"/>
    <n v="50000"/>
    <x v="3"/>
    <x v="0"/>
  </r>
  <r>
    <n v="232631727"/>
    <n v="20001270056042"/>
    <d v="2006-02-21T00:00:00"/>
    <n v="180"/>
    <n v="67"/>
    <n v="113"/>
    <n v="7.9999612269092246"/>
    <n v="95000"/>
    <n v="41306.28"/>
    <n v="61280.05"/>
    <x v="5"/>
    <x v="0"/>
  </r>
  <r>
    <n v="1720936943"/>
    <n v="71273230000222"/>
    <d v="2007-05-25T00:00:00"/>
    <n v="90"/>
    <n v="5"/>
    <n v="85"/>
    <n v="7.9999612269092246"/>
    <n v="123000"/>
    <n v="41630.74"/>
    <n v="80000"/>
    <x v="5"/>
    <x v="0"/>
  </r>
  <r>
    <n v="22295635802"/>
    <n v="70412230000040"/>
    <d v="2009-05-11T00:00:00"/>
    <n v="108"/>
    <n v="28"/>
    <n v="80"/>
    <n v="7.9999612269092246"/>
    <n v="75000"/>
    <n v="41703.339999999997"/>
    <n v="55000"/>
    <x v="2"/>
    <x v="0"/>
  </r>
  <r>
    <n v="20390739812"/>
    <n v="72050230000846"/>
    <d v="2007-05-30T00:00:00"/>
    <n v="240"/>
    <n v="51"/>
    <n v="189"/>
    <n v="7.9999612269092246"/>
    <n v="85000"/>
    <n v="40785.14"/>
    <n v="49131.64"/>
    <x v="3"/>
    <x v="0"/>
  </r>
  <r>
    <n v="5855242897"/>
    <n v="20001280144580"/>
    <d v="2005-09-05T00:00:00"/>
    <n v="180"/>
    <n v="72"/>
    <n v="108"/>
    <n v="7.9999612269092246"/>
    <n v="90000"/>
    <n v="41278.43"/>
    <n v="63000"/>
    <x v="4"/>
    <x v="0"/>
  </r>
  <r>
    <n v="22259925847"/>
    <n v="20001280253177"/>
    <d v="2007-10-19T00:00:00"/>
    <n v="180"/>
    <n v="47"/>
    <n v="133"/>
    <n v="7.9999612269092246"/>
    <n v="83000"/>
    <n v="40952.01"/>
    <n v="53000"/>
    <x v="5"/>
    <x v="0"/>
  </r>
  <r>
    <n v="11468888803"/>
    <n v="20001280144998"/>
    <d v="2005-09-06T00:00:00"/>
    <n v="180"/>
    <n v="72"/>
    <n v="108"/>
    <n v="7.9999612269092246"/>
    <n v="120000"/>
    <n v="41123.879999999997"/>
    <n v="81550"/>
    <x v="3"/>
    <x v="0"/>
  </r>
  <r>
    <n v="29812253831"/>
    <n v="20001280316055"/>
    <d v="2008-09-04T00:00:00"/>
    <n v="180"/>
    <n v="36"/>
    <n v="144"/>
    <n v="7.9999612269092246"/>
    <n v="90000"/>
    <n v="40778.82"/>
    <n v="49121.65"/>
    <x v="4"/>
    <x v="0"/>
  </r>
  <r>
    <n v="3144619655"/>
    <n v="20001280250267"/>
    <d v="2007-10-05T00:00:00"/>
    <n v="240"/>
    <n v="47"/>
    <n v="193"/>
    <n v="7.9999612269092246"/>
    <n v="63700"/>
    <n v="40464.15"/>
    <n v="48000"/>
    <x v="1"/>
    <x v="0"/>
  </r>
  <r>
    <n v="78790930100"/>
    <n v="20001280309636"/>
    <d v="2008-07-31T00:00:00"/>
    <n v="227"/>
    <n v="25"/>
    <n v="202"/>
    <n v="7.9999612269092246"/>
    <n v="105600"/>
    <n v="40319.370000000003"/>
    <n v="50000"/>
    <x v="5"/>
    <x v="0"/>
  </r>
  <r>
    <n v="4239648793"/>
    <n v="20001280236230"/>
    <d v="2007-08-03T00:00:00"/>
    <n v="240"/>
    <n v="49"/>
    <n v="191"/>
    <n v="7.9999612269092246"/>
    <n v="70000"/>
    <n v="40328.980000000003"/>
    <n v="56000"/>
    <x v="5"/>
    <x v="0"/>
  </r>
  <r>
    <n v="88773884472"/>
    <n v="20001280269065"/>
    <d v="2007-12-28T00:00:00"/>
    <n v="240"/>
    <n v="45"/>
    <n v="195"/>
    <n v="7.9999612269092246"/>
    <n v="47500"/>
    <n v="40171.39"/>
    <n v="47500"/>
    <x v="0"/>
    <x v="0"/>
  </r>
  <r>
    <n v="63938324791"/>
    <n v="20001280199121"/>
    <d v="2006-12-14T00:00:00"/>
    <n v="180"/>
    <n v="57"/>
    <n v="123"/>
    <n v="7.9999612269092246"/>
    <n v="95000"/>
    <n v="40520.230000000003"/>
    <n v="56000"/>
    <x v="4"/>
    <x v="0"/>
  </r>
  <r>
    <n v="3353587640"/>
    <n v="20001280219700"/>
    <d v="2007-05-17T00:00:00"/>
    <n v="240"/>
    <n v="52"/>
    <n v="188"/>
    <n v="7.9999612269092246"/>
    <n v="100000"/>
    <n v="40158.080000000002"/>
    <n v="60000"/>
    <x v="2"/>
    <x v="0"/>
  </r>
  <r>
    <n v="6075953884"/>
    <n v="20001280192160"/>
    <d v="2006-10-10T00:00:00"/>
    <n v="180"/>
    <n v="59"/>
    <n v="121"/>
    <n v="7.9999612269092246"/>
    <n v="100000"/>
    <n v="40450.050000000003"/>
    <n v="56500"/>
    <x v="2"/>
    <x v="0"/>
  </r>
  <r>
    <n v="62144685487"/>
    <n v="20001280345888"/>
    <d v="2009-02-27T00:00:00"/>
    <n v="240"/>
    <n v="31"/>
    <n v="209"/>
    <n v="7.9999612269092246"/>
    <n v="95000"/>
    <n v="40018.11"/>
    <n v="45000"/>
    <x v="5"/>
    <x v="0"/>
  </r>
  <r>
    <n v="25129947835"/>
    <n v="20001280332190"/>
    <d v="2008-11-24T00:00:00"/>
    <n v="240"/>
    <n v="34"/>
    <n v="206"/>
    <n v="7.9999612269092246"/>
    <n v="65000"/>
    <n v="40015"/>
    <n v="45440"/>
    <x v="5"/>
    <x v="0"/>
  </r>
  <r>
    <n v="1685993923"/>
    <n v="70160000189613"/>
    <d v="2006-02-20T00:00:00"/>
    <n v="180"/>
    <n v="67"/>
    <n v="113"/>
    <n v="7.9999612269092246"/>
    <n v="86000"/>
    <n v="40496.33"/>
    <n v="60000"/>
    <x v="5"/>
    <x v="0"/>
  </r>
  <r>
    <n v="32958666867"/>
    <n v="20001280190450"/>
    <d v="2006-09-26T00:00:00"/>
    <n v="180"/>
    <n v="60"/>
    <n v="120"/>
    <n v="7.9999612269092246"/>
    <n v="85000"/>
    <n v="40340.85"/>
    <n v="57000"/>
    <x v="2"/>
    <x v="0"/>
  </r>
  <r>
    <n v="87954729320"/>
    <n v="20001280319402"/>
    <d v="2008-09-22T00:00:00"/>
    <n v="240"/>
    <n v="36"/>
    <n v="204"/>
    <n v="7.9999612269092246"/>
    <n v="82000"/>
    <n v="39913.769999999997"/>
    <n v="57000"/>
    <x v="5"/>
    <x v="0"/>
  </r>
  <r>
    <n v="17102080824"/>
    <n v="20001280283050"/>
    <d v="2008-03-14T00:00:00"/>
    <n v="120"/>
    <n v="42"/>
    <n v="78"/>
    <n v="7.9999612269092246"/>
    <n v="120000"/>
    <n v="40714.839999999997"/>
    <n v="60000"/>
    <x v="4"/>
    <x v="0"/>
  </r>
  <r>
    <n v="2053612770"/>
    <n v="20001280250062"/>
    <d v="2007-10-04T00:00:00"/>
    <n v="240"/>
    <n v="47"/>
    <n v="193"/>
    <n v="7.9999612269092246"/>
    <n v="80000"/>
    <n v="39657.4"/>
    <n v="47031.5"/>
    <x v="0"/>
    <x v="0"/>
  </r>
  <r>
    <n v="25439236830"/>
    <n v="20001280316705"/>
    <d v="2008-09-09T00:00:00"/>
    <n v="240"/>
    <n v="36"/>
    <n v="204"/>
    <n v="7.9999612269092246"/>
    <n v="119000"/>
    <n v="39599.870000000003"/>
    <n v="45000"/>
    <x v="2"/>
    <x v="0"/>
  </r>
  <r>
    <n v="98426010059"/>
    <n v="71002230000964"/>
    <d v="2007-10-25T00:00:00"/>
    <n v="240"/>
    <n v="47"/>
    <n v="193"/>
    <n v="7.9999612269092246"/>
    <n v="67000"/>
    <n v="39557.89"/>
    <n v="47200"/>
    <x v="2"/>
    <x v="0"/>
  </r>
  <r>
    <n v="14364103802"/>
    <n v="20001280283270"/>
    <d v="2008-03-18T00:00:00"/>
    <n v="204"/>
    <n v="42"/>
    <n v="162"/>
    <n v="7.9999612269092246"/>
    <n v="118000"/>
    <n v="39672.81"/>
    <n v="48000"/>
    <x v="2"/>
    <x v="0"/>
  </r>
  <r>
    <n v="2498678778"/>
    <n v="110000000068642"/>
    <d v="2004-08-26T00:00:00"/>
    <n v="180"/>
    <n v="85"/>
    <n v="95"/>
    <n v="7.9999612269092246"/>
    <n v="126000"/>
    <n v="40183.769999999997"/>
    <n v="88000"/>
    <x v="4"/>
    <x v="0"/>
  </r>
  <r>
    <n v="6302324823"/>
    <n v="20001280268050"/>
    <d v="2007-12-27T00:00:00"/>
    <n v="121"/>
    <n v="13"/>
    <n v="108"/>
    <n v="7.9999612269092246"/>
    <n v="118000"/>
    <n v="39980.22"/>
    <n v="65000"/>
    <x v="4"/>
    <x v="0"/>
  </r>
  <r>
    <n v="90868374768"/>
    <n v="20001280331542"/>
    <d v="2008-11-18T00:00:00"/>
    <n v="240"/>
    <n v="34"/>
    <n v="206"/>
    <n v="7.9999612269092246"/>
    <n v="110000"/>
    <n v="39426.9"/>
    <n v="80000"/>
    <x v="5"/>
    <x v="0"/>
  </r>
  <r>
    <n v="22147890812"/>
    <n v="20001280337737"/>
    <d v="2008-12-11T00:00:00"/>
    <n v="63"/>
    <n v="10"/>
    <n v="53"/>
    <n v="7.9999612269092246"/>
    <n v="120000"/>
    <n v="41179.870000000003"/>
    <n v="95000"/>
    <x v="5"/>
    <x v="0"/>
  </r>
  <r>
    <n v="16833308896"/>
    <n v="20001280199318"/>
    <d v="2006-12-15T00:00:00"/>
    <n v="180"/>
    <n v="57"/>
    <n v="123"/>
    <n v="7.9999612269092246"/>
    <n v="95000"/>
    <n v="39801.46"/>
    <n v="55000"/>
    <x v="4"/>
    <x v="0"/>
  </r>
  <r>
    <n v="26830439884"/>
    <n v="20001230053026"/>
    <d v="2007-08-28T00:00:00"/>
    <n v="165"/>
    <n v="49"/>
    <n v="116"/>
    <n v="7.9999612269092246"/>
    <n v="85000"/>
    <n v="39839.58"/>
    <n v="54278.76"/>
    <x v="3"/>
    <x v="0"/>
  </r>
  <r>
    <n v="28556412840"/>
    <n v="70214230000280"/>
    <d v="2007-06-29T00:00:00"/>
    <n v="159"/>
    <n v="28"/>
    <n v="131"/>
    <n v="7.9999612269092246"/>
    <n v="75000"/>
    <n v="39715.589999999997"/>
    <n v="58800"/>
    <x v="4"/>
    <x v="0"/>
  </r>
  <r>
    <n v="15380595847"/>
    <n v="20001280360909"/>
    <d v="2009-07-01T00:00:00"/>
    <n v="360"/>
    <n v="26"/>
    <n v="334"/>
    <n v="7.9999612269092246"/>
    <n v="120000"/>
    <n v="39114.629999999997"/>
    <n v="47000"/>
    <x v="4"/>
    <x v="0"/>
  </r>
  <r>
    <n v="7170834898"/>
    <n v="70019230000440"/>
    <d v="2007-03-05T00:00:00"/>
    <n v="240"/>
    <n v="54"/>
    <n v="186"/>
    <n v="7.9999612269092246"/>
    <n v="60000"/>
    <n v="39374.92"/>
    <n v="48000"/>
    <x v="0"/>
    <x v="0"/>
  </r>
  <r>
    <n v="13594921867"/>
    <n v="112008230000132"/>
    <d v="2006-10-04T00:00:00"/>
    <n v="120"/>
    <n v="59"/>
    <n v="61"/>
    <n v="7.9999612269092246"/>
    <n v="175000"/>
    <n v="40651.5"/>
    <n v="75000"/>
    <x v="5"/>
    <x v="0"/>
  </r>
  <r>
    <n v="86990217120"/>
    <n v="20001280140461"/>
    <d v="2005-08-02T00:00:00"/>
    <n v="96"/>
    <n v="1"/>
    <n v="95"/>
    <n v="7.9999612269092246"/>
    <n v="110000"/>
    <n v="39855.81"/>
    <n v="66600"/>
    <x v="5"/>
    <x v="0"/>
  </r>
  <r>
    <n v="26423314829"/>
    <n v="70319230000571"/>
    <d v="2007-10-22T00:00:00"/>
    <n v="69"/>
    <n v="5"/>
    <n v="64"/>
    <n v="7.9999612269092246"/>
    <n v="120000"/>
    <n v="40486.269999999997"/>
    <n v="85000"/>
    <x v="5"/>
    <x v="0"/>
  </r>
  <r>
    <n v="754174808"/>
    <n v="20001280141620"/>
    <d v="2005-08-11T00:00:00"/>
    <n v="216"/>
    <n v="50"/>
    <n v="166"/>
    <n v="7.9999612269092246"/>
    <n v="73000"/>
    <n v="39283.97"/>
    <n v="47167"/>
    <x v="4"/>
    <x v="0"/>
  </r>
  <r>
    <n v="98787217953"/>
    <n v="20001280348739"/>
    <d v="2009-03-20T00:00:00"/>
    <n v="204"/>
    <n v="30"/>
    <n v="174"/>
    <n v="7.9999612269092246"/>
    <n v="118000"/>
    <n v="39235.199999999997"/>
    <n v="45000"/>
    <x v="5"/>
    <x v="0"/>
  </r>
  <r>
    <n v="41076494153"/>
    <n v="20001280301171"/>
    <d v="2008-06-20T00:00:00"/>
    <n v="240"/>
    <n v="39"/>
    <n v="201"/>
    <n v="7.9999612269092246"/>
    <n v="110000"/>
    <n v="39108.300000000003"/>
    <n v="45000"/>
    <x v="6"/>
    <x v="0"/>
  </r>
  <r>
    <n v="4547056897"/>
    <n v="20001310116792"/>
    <d v="2009-07-24T00:00:00"/>
    <n v="180"/>
    <n v="26"/>
    <n v="154"/>
    <n v="7.9999612269092246"/>
    <n v="60000"/>
    <n v="39189.53"/>
    <n v="45000"/>
    <x v="5"/>
    <x v="0"/>
  </r>
  <r>
    <n v="7170404885"/>
    <n v="30001280276511"/>
    <d v="2008-02-13T00:00:00"/>
    <n v="252"/>
    <n v="43"/>
    <n v="209"/>
    <n v="7.9999612269092246"/>
    <n v="100000"/>
    <n v="38908.74"/>
    <n v="45000"/>
    <x v="1"/>
    <x v="0"/>
  </r>
  <r>
    <n v="28756114885"/>
    <n v="70044230000310"/>
    <d v="2007-12-18T00:00:00"/>
    <n v="180"/>
    <n v="45"/>
    <n v="135"/>
    <n v="7.9999612269092246"/>
    <n v="75000"/>
    <n v="39126.6"/>
    <n v="50000"/>
    <x v="4"/>
    <x v="0"/>
  </r>
  <r>
    <n v="56713444091"/>
    <n v="20001280197579"/>
    <d v="2006-12-01T00:00:00"/>
    <n v="240"/>
    <n v="57"/>
    <n v="183"/>
    <n v="7.9999612269092246"/>
    <n v="100000"/>
    <n v="38776.71"/>
    <n v="80000"/>
    <x v="0"/>
    <x v="0"/>
  </r>
  <r>
    <n v="25763500890"/>
    <n v="72008230001094"/>
    <d v="2009-02-27T00:00:00"/>
    <n v="65"/>
    <n v="11"/>
    <n v="54"/>
    <n v="7.9999612269092246"/>
    <n v="180000"/>
    <n v="40316.01"/>
    <n v="95000"/>
    <x v="5"/>
    <x v="0"/>
  </r>
  <r>
    <n v="14371491898"/>
    <n v="70108230000140"/>
    <d v="2007-06-26T00:00:00"/>
    <n v="180"/>
    <n v="51"/>
    <n v="129"/>
    <n v="7.9999612269092246"/>
    <n v="122000"/>
    <n v="38933.68"/>
    <n v="51880"/>
    <x v="2"/>
    <x v="0"/>
  </r>
  <r>
    <n v="32767341840"/>
    <n v="20001280279826"/>
    <d v="2008-02-28T00:00:00"/>
    <n v="240"/>
    <n v="43"/>
    <n v="197"/>
    <n v="7.9999612269092246"/>
    <n v="57000"/>
    <n v="38504.35"/>
    <n v="45000"/>
    <x v="2"/>
    <x v="0"/>
  </r>
  <r>
    <n v="26524765800"/>
    <n v="70171230000275"/>
    <d v="2007-06-27T00:00:00"/>
    <n v="144"/>
    <n v="51"/>
    <n v="93"/>
    <n v="7.9999612269092246"/>
    <n v="80000"/>
    <n v="39128.11"/>
    <n v="57892.72"/>
    <x v="2"/>
    <x v="0"/>
  </r>
  <r>
    <n v="73834777749"/>
    <n v="72134230000425"/>
    <d v="2007-11-22T00:00:00"/>
    <n v="360"/>
    <n v="46"/>
    <n v="314"/>
    <n v="7.9999612269092246"/>
    <n v="140000"/>
    <n v="38223.75"/>
    <n v="76600"/>
    <x v="6"/>
    <x v="0"/>
  </r>
  <r>
    <n v="87767104834"/>
    <n v="20001280205792"/>
    <d v="2007-02-09T00:00:00"/>
    <n v="216"/>
    <n v="55"/>
    <n v="161"/>
    <n v="7.9999612269092246"/>
    <n v="77000"/>
    <n v="38563.31"/>
    <n v="49000"/>
    <x v="2"/>
    <x v="0"/>
  </r>
  <r>
    <n v="10191416894"/>
    <n v="70119230000641"/>
    <d v="2007-08-22T00:00:00"/>
    <n v="96"/>
    <n v="15"/>
    <n v="81"/>
    <n v="7.9999612269092246"/>
    <n v="130000"/>
    <n v="39293.360000000001"/>
    <n v="77882.03"/>
    <x v="5"/>
    <x v="0"/>
  </r>
  <r>
    <n v="14827637881"/>
    <n v="20001280269669"/>
    <d v="2008-01-08T00:00:00"/>
    <n v="240"/>
    <n v="44"/>
    <n v="196"/>
    <n v="7.9999612269092246"/>
    <n v="105000"/>
    <n v="38327.199999999997"/>
    <n v="83730.350000000006"/>
    <x v="2"/>
    <x v="0"/>
  </r>
  <r>
    <n v="25315826813"/>
    <n v="20001280340487"/>
    <d v="2009-01-20T00:00:00"/>
    <n v="117"/>
    <n v="3"/>
    <n v="114"/>
    <n v="7.9999612269092246"/>
    <n v="84000"/>
    <n v="38738.769999999997"/>
    <n v="60000"/>
    <x v="5"/>
    <x v="0"/>
  </r>
  <r>
    <n v="60082089949"/>
    <n v="20001310151431"/>
    <d v="2010-07-28T00:00:00"/>
    <n v="360"/>
    <n v="14"/>
    <n v="346"/>
    <n v="7.9999612269092246"/>
    <n v="100000"/>
    <n v="38007.269999999997"/>
    <n v="39000"/>
    <x v="5"/>
    <x v="0"/>
  </r>
  <r>
    <n v="25997348865"/>
    <n v="20001280177349"/>
    <d v="2006-05-26T00:00:00"/>
    <n v="180"/>
    <n v="64"/>
    <n v="116"/>
    <n v="7.9999612269092246"/>
    <n v="80000"/>
    <n v="38602.339999999997"/>
    <n v="56000"/>
    <x v="0"/>
    <x v="0"/>
  </r>
  <r>
    <n v="91887224815"/>
    <n v="20001280161345"/>
    <d v="2006-01-27T00:00:00"/>
    <n v="180"/>
    <n v="68"/>
    <n v="112"/>
    <n v="7.9999612269092246"/>
    <n v="115000"/>
    <n v="38636.620000000003"/>
    <n v="57748"/>
    <x v="4"/>
    <x v="0"/>
  </r>
  <r>
    <n v="4784365800"/>
    <n v="20001280151099"/>
    <d v="2005-11-01T00:00:00"/>
    <n v="144"/>
    <n v="70"/>
    <n v="74"/>
    <n v="7.9999612269092246"/>
    <n v="103000"/>
    <n v="39157.019999999997"/>
    <n v="70000"/>
    <x v="3"/>
    <x v="0"/>
  </r>
  <r>
    <n v="7331694731"/>
    <n v="20001280189495"/>
    <d v="2006-09-18T00:00:00"/>
    <n v="180"/>
    <n v="60"/>
    <n v="120"/>
    <n v="7.9999612269092246"/>
    <n v="77500"/>
    <n v="38452.81"/>
    <n v="54250"/>
    <x v="5"/>
    <x v="0"/>
  </r>
  <r>
    <n v="3615579658"/>
    <n v="20001280283602"/>
    <d v="2008-03-18T00:00:00"/>
    <n v="102"/>
    <n v="15"/>
    <n v="87"/>
    <n v="7.9999612269092246"/>
    <n v="100000"/>
    <n v="38756.1"/>
    <n v="72000"/>
    <x v="5"/>
    <x v="0"/>
  </r>
  <r>
    <n v="26773746841"/>
    <n v="70001230001410"/>
    <d v="2007-10-30T00:00:00"/>
    <n v="71"/>
    <n v="17"/>
    <n v="54"/>
    <n v="7.9999612269092246"/>
    <n v="155000"/>
    <n v="39604.120000000003"/>
    <n v="88000"/>
    <x v="5"/>
    <x v="0"/>
  </r>
  <r>
    <n v="4912409880"/>
    <n v="20001300006366"/>
    <d v="2008-10-16T00:00:00"/>
    <n v="120"/>
    <n v="35"/>
    <n v="85"/>
    <n v="7.9999612269092246"/>
    <n v="94049.23"/>
    <n v="38749.49"/>
    <n v="53000"/>
    <x v="1"/>
    <x v="0"/>
  </r>
  <r>
    <n v="28744103816"/>
    <n v="70001230001398"/>
    <d v="2007-09-06T00:00:00"/>
    <n v="120"/>
    <n v="48"/>
    <n v="72"/>
    <n v="7.9999612269092246"/>
    <n v="110010"/>
    <n v="38987.870000000003"/>
    <n v="62000"/>
    <x v="5"/>
    <x v="0"/>
  </r>
  <r>
    <n v="94834172015"/>
    <n v="20001280300493"/>
    <d v="2008-06-18T00:00:00"/>
    <n v="96"/>
    <n v="39"/>
    <n v="57"/>
    <n v="7.9999612269092246"/>
    <n v="84000"/>
    <n v="39427.81"/>
    <n v="64000"/>
    <x v="5"/>
    <x v="0"/>
  </r>
  <r>
    <n v="5194301740"/>
    <n v="20001280260750"/>
    <d v="2007-11-26T00:00:00"/>
    <n v="240"/>
    <n v="46"/>
    <n v="194"/>
    <n v="7.9999612269092246"/>
    <n v="80000"/>
    <n v="37916.910000000003"/>
    <n v="45000"/>
    <x v="5"/>
    <x v="0"/>
  </r>
  <r>
    <n v="9814552801"/>
    <n v="20001310129886"/>
    <d v="2009-11-06T00:00:00"/>
    <n v="240"/>
    <n v="22"/>
    <n v="218"/>
    <n v="7.9999612269092246"/>
    <n v="108392.68"/>
    <n v="37828.18"/>
    <n v="40720.959999999999"/>
    <x v="5"/>
    <x v="0"/>
  </r>
  <r>
    <n v="5457310892"/>
    <n v="20001280166258"/>
    <d v="2006-03-08T00:00:00"/>
    <n v="180"/>
    <n v="66"/>
    <n v="114"/>
    <n v="7.9999612269092246"/>
    <n v="79345.89"/>
    <n v="38016.46"/>
    <n v="55732"/>
    <x v="5"/>
    <x v="0"/>
  </r>
  <r>
    <n v="19017472472"/>
    <n v="20001280318015"/>
    <d v="2008-09-15T00:00:00"/>
    <n v="120"/>
    <n v="36"/>
    <n v="84"/>
    <n v="7.9999612269092246"/>
    <n v="78000"/>
    <n v="38354.49"/>
    <n v="53000"/>
    <x v="2"/>
    <x v="0"/>
  </r>
  <r>
    <n v="19478181807"/>
    <n v="20001280216158"/>
    <d v="2007-04-27T00:00:00"/>
    <n v="88"/>
    <n v="4"/>
    <n v="84"/>
    <n v="7.9999612269092246"/>
    <n v="107800"/>
    <n v="38317.68"/>
    <n v="73500"/>
    <x v="2"/>
    <x v="0"/>
  </r>
  <r>
    <n v="13157367803"/>
    <n v="70060230000478"/>
    <d v="2007-08-20T00:00:00"/>
    <n v="240"/>
    <n v="49"/>
    <n v="191"/>
    <n v="7.9999612269092246"/>
    <n v="90000"/>
    <n v="37462.18"/>
    <n v="45000"/>
    <x v="5"/>
    <x v="0"/>
  </r>
  <r>
    <n v="2629167976"/>
    <n v="20001280231068"/>
    <d v="2007-07-17T00:00:00"/>
    <n v="240"/>
    <n v="50"/>
    <n v="190"/>
    <n v="7.9999612269092246"/>
    <n v="75000"/>
    <n v="37347.93"/>
    <n v="45000"/>
    <x v="5"/>
    <x v="0"/>
  </r>
  <r>
    <n v="21335644890"/>
    <n v="20001280333979"/>
    <d v="2008-11-28T00:00:00"/>
    <n v="180"/>
    <n v="34"/>
    <n v="146"/>
    <n v="7.9999612269092246"/>
    <n v="78900"/>
    <n v="37448.15"/>
    <n v="45000"/>
    <x v="5"/>
    <x v="0"/>
  </r>
  <r>
    <n v="19030523867"/>
    <n v="20001280355590"/>
    <d v="2009-06-18T00:00:00"/>
    <n v="95"/>
    <n v="1"/>
    <n v="94"/>
    <n v="7.9999612269092246"/>
    <n v="110000"/>
    <n v="37872.04"/>
    <n v="75000"/>
    <x v="2"/>
    <x v="0"/>
  </r>
  <r>
    <n v="18710172890"/>
    <n v="20001280220546"/>
    <d v="2007-05-18T00:00:00"/>
    <n v="180"/>
    <n v="52"/>
    <n v="128"/>
    <n v="7.9999612269092246"/>
    <n v="73000"/>
    <n v="37335.56"/>
    <n v="50000"/>
    <x v="4"/>
    <x v="0"/>
  </r>
  <r>
    <n v="10018135889"/>
    <n v="20001280259833"/>
    <d v="2007-11-21T00:00:00"/>
    <n v="180"/>
    <n v="46"/>
    <n v="134"/>
    <n v="7.9999612269092246"/>
    <n v="60000"/>
    <n v="37232.089999999997"/>
    <n v="48000"/>
    <x v="4"/>
    <x v="0"/>
  </r>
  <r>
    <n v="27630994672"/>
    <n v="20001310129274"/>
    <d v="2009-11-13T00:00:00"/>
    <n v="120"/>
    <n v="22"/>
    <n v="98"/>
    <n v="7.9999612269092246"/>
    <n v="115000"/>
    <n v="37495.01"/>
    <n v="45000"/>
    <x v="5"/>
    <x v="0"/>
  </r>
  <r>
    <n v="27797647836"/>
    <n v="20001280246740"/>
    <d v="2007-09-20T00:00:00"/>
    <n v="90"/>
    <n v="19"/>
    <n v="71"/>
    <n v="7.9999612269092246"/>
    <n v="113281.83"/>
    <n v="37902.629999999997"/>
    <n v="78000"/>
    <x v="4"/>
    <x v="0"/>
  </r>
  <r>
    <n v="60204230268"/>
    <n v="20001280289236"/>
    <d v="2008-04-16T00:00:00"/>
    <n v="288"/>
    <n v="41"/>
    <n v="247"/>
    <n v="7.9999612269092246"/>
    <n v="60000"/>
    <n v="36621.71"/>
    <n v="41000"/>
    <x v="2"/>
    <x v="0"/>
  </r>
  <r>
    <n v="26545209000"/>
    <n v="70079230000878"/>
    <d v="2009-06-10T00:00:00"/>
    <n v="288"/>
    <n v="27"/>
    <n v="261"/>
    <n v="7.9999612269092246"/>
    <n v="80000"/>
    <n v="36517.03"/>
    <n v="39360"/>
    <x v="2"/>
    <x v="0"/>
  </r>
  <r>
    <n v="30989572803"/>
    <n v="70206230000123"/>
    <d v="2007-04-13T00:00:00"/>
    <n v="240"/>
    <n v="52"/>
    <n v="188"/>
    <n v="7.9999612269092246"/>
    <n v="85000"/>
    <n v="36670.32"/>
    <n v="44400"/>
    <x v="7"/>
    <x v="0"/>
  </r>
  <r>
    <n v="65285832187"/>
    <n v="20001280319763"/>
    <d v="2008-09-24T00:00:00"/>
    <n v="300"/>
    <n v="36"/>
    <n v="264"/>
    <n v="7.9999612269092246"/>
    <n v="51000"/>
    <n v="36398.370000000003"/>
    <n v="40160"/>
    <x v="5"/>
    <x v="0"/>
  </r>
  <r>
    <n v="93357931087"/>
    <n v="20001280189274"/>
    <d v="2006-09-15T00:00:00"/>
    <n v="180"/>
    <n v="60"/>
    <n v="120"/>
    <n v="7.9999612269092246"/>
    <n v="109000"/>
    <n v="36894.949999999997"/>
    <n v="52000"/>
    <x v="6"/>
    <x v="0"/>
  </r>
  <r>
    <n v="4215876877"/>
    <n v="70093230000113"/>
    <d v="2007-01-18T00:00:00"/>
    <n v="180"/>
    <n v="56"/>
    <n v="124"/>
    <n v="7.9999612269092246"/>
    <n v="142100"/>
    <n v="36770.54"/>
    <n v="50547.199999999997"/>
    <x v="4"/>
    <x v="0"/>
  </r>
  <r>
    <n v="30870805860"/>
    <n v="70117230000211"/>
    <d v="2008-05-16T00:00:00"/>
    <n v="76"/>
    <n v="10"/>
    <n v="66"/>
    <n v="7.9999612269092246"/>
    <n v="123671.33"/>
    <n v="37588.01"/>
    <n v="75216.55"/>
    <x v="5"/>
    <x v="0"/>
  </r>
  <r>
    <n v="28460496880"/>
    <n v="70001230001320"/>
    <d v="2007-09-06T00:00:00"/>
    <n v="240"/>
    <n v="48"/>
    <n v="192"/>
    <n v="7.9999612269092246"/>
    <n v="135000"/>
    <n v="36421.519999999997"/>
    <n v="107920"/>
    <x v="5"/>
    <x v="0"/>
  </r>
  <r>
    <n v="8629606819"/>
    <n v="20001280198168"/>
    <d v="2006-12-07T00:00:00"/>
    <n v="180"/>
    <n v="57"/>
    <n v="123"/>
    <n v="7.9999612269092246"/>
    <n v="96000"/>
    <n v="36694.51"/>
    <n v="67203.45"/>
    <x v="2"/>
    <x v="0"/>
  </r>
  <r>
    <n v="25132688810"/>
    <n v="20001280217790"/>
    <d v="2007-05-08T00:00:00"/>
    <n v="240"/>
    <n v="52"/>
    <n v="188"/>
    <n v="7.9999612269092246"/>
    <n v="110000"/>
    <n v="36234.21"/>
    <n v="72060"/>
    <x v="2"/>
    <x v="0"/>
  </r>
  <r>
    <n v="64539792687"/>
    <n v="20001310144982"/>
    <d v="2010-05-07T00:00:00"/>
    <n v="240"/>
    <n v="16"/>
    <n v="224"/>
    <n v="7.9999612269092246"/>
    <n v="70000"/>
    <n v="36116.33"/>
    <n v="38000"/>
    <x v="5"/>
    <x v="0"/>
  </r>
  <r>
    <n v="10811561801"/>
    <n v="20001280189290"/>
    <d v="2006-09-15T00:00:00"/>
    <n v="180"/>
    <n v="60"/>
    <n v="120"/>
    <n v="7.9999612269092246"/>
    <n v="78000"/>
    <n v="36540.589999999997"/>
    <n v="51500"/>
    <x v="0"/>
    <x v="0"/>
  </r>
  <r>
    <n v="28385568867"/>
    <n v="20001280293233"/>
    <d v="2008-05-08T00:00:00"/>
    <n v="84"/>
    <n v="10"/>
    <n v="74"/>
    <n v="7.9999612269092246"/>
    <n v="120000"/>
    <n v="37085.279999999999"/>
    <n v="76000"/>
    <x v="5"/>
    <x v="0"/>
  </r>
  <r>
    <n v="28341760860"/>
    <n v="70119230001133"/>
    <d v="2008-06-23T00:00:00"/>
    <n v="101"/>
    <n v="7"/>
    <n v="94"/>
    <n v="7.9999612269092246"/>
    <n v="85000"/>
    <n v="36724.57"/>
    <n v="64000"/>
    <x v="5"/>
    <x v="0"/>
  </r>
  <r>
    <n v="31257935801"/>
    <n v="20001280214503"/>
    <d v="2007-04-18T00:00:00"/>
    <n v="240"/>
    <n v="53"/>
    <n v="187"/>
    <n v="7.9999612269092246"/>
    <n v="68000"/>
    <n v="36074.699999999997"/>
    <n v="44000"/>
    <x v="4"/>
    <x v="0"/>
  </r>
  <r>
    <n v="10482213850"/>
    <n v="20001280251247"/>
    <d v="2007-10-10T00:00:00"/>
    <n v="240"/>
    <n v="47"/>
    <n v="193"/>
    <n v="7.9999612269092246"/>
    <n v="70000"/>
    <n v="35977.83"/>
    <n v="42697.15"/>
    <x v="4"/>
    <x v="0"/>
  </r>
  <r>
    <n v="26476880870"/>
    <n v="30001280293750"/>
    <d v="2008-05-12T00:00:00"/>
    <n v="180"/>
    <n v="40"/>
    <n v="140"/>
    <n v="7.9999612269092246"/>
    <n v="95000"/>
    <n v="36052.39"/>
    <n v="44497.47"/>
    <x v="4"/>
    <x v="0"/>
  </r>
  <r>
    <n v="51514680815"/>
    <n v="20001280228814"/>
    <d v="2007-07-05T00:00:00"/>
    <n v="120"/>
    <n v="50"/>
    <n v="70"/>
    <n v="7.9999612269092246"/>
    <n v="76000"/>
    <n v="36812.339999999997"/>
    <n v="60000"/>
    <x v="5"/>
    <x v="0"/>
  </r>
  <r>
    <n v="8556126731"/>
    <n v="20001280277025"/>
    <d v="2008-02-14T00:00:00"/>
    <n v="101"/>
    <n v="20"/>
    <n v="81"/>
    <n v="7.9999612269092246"/>
    <n v="104000"/>
    <n v="36561.18"/>
    <n v="77452.98"/>
    <x v="4"/>
    <x v="0"/>
  </r>
  <r>
    <n v="24764071860"/>
    <n v="70732230000108"/>
    <d v="2008-04-10T00:00:00"/>
    <n v="180"/>
    <n v="41"/>
    <n v="139"/>
    <n v="7.9999612269092246"/>
    <n v="120000"/>
    <n v="35905.19"/>
    <n v="79000"/>
    <x v="2"/>
    <x v="0"/>
  </r>
  <r>
    <n v="93719264815"/>
    <n v="20001280172428"/>
    <d v="2006-04-19T00:00:00"/>
    <n v="180"/>
    <n v="65"/>
    <n v="115"/>
    <n v="7.9999612269092246"/>
    <n v="75000"/>
    <n v="36023.18"/>
    <n v="52500"/>
    <x v="0"/>
    <x v="0"/>
  </r>
  <r>
    <n v="26602896890"/>
    <n v="20001230054804"/>
    <d v="2008-10-08T00:00:00"/>
    <n v="37"/>
    <n v="5"/>
    <n v="32"/>
    <n v="7.9999612269092246"/>
    <n v="115000"/>
    <n v="38710.04"/>
    <n v="92000"/>
    <x v="5"/>
    <x v="0"/>
  </r>
  <r>
    <n v="29703389805"/>
    <n v="20001280190558"/>
    <d v="2006-09-26T00:00:00"/>
    <n v="180"/>
    <n v="60"/>
    <n v="120"/>
    <n v="7.9999612269092246"/>
    <n v="96000"/>
    <n v="35950.6"/>
    <n v="66000"/>
    <x v="5"/>
    <x v="0"/>
  </r>
  <r>
    <n v="8199805870"/>
    <n v="110000000146805"/>
    <d v="2006-02-01T00:00:00"/>
    <n v="180"/>
    <n v="67"/>
    <n v="113"/>
    <n v="7.9999612269092246"/>
    <n v="85000"/>
    <n v="35982.800000000003"/>
    <n v="53000"/>
    <x v="4"/>
    <x v="0"/>
  </r>
  <r>
    <n v="70034664572"/>
    <n v="30001280329860"/>
    <d v="2008-11-28T00:00:00"/>
    <n v="252"/>
    <n v="34"/>
    <n v="218"/>
    <n v="7.9999612269092246"/>
    <n v="60000"/>
    <n v="35502.06"/>
    <n v="40000"/>
    <x v="2"/>
    <x v="0"/>
  </r>
  <r>
    <n v="21995171875"/>
    <n v="20001280213299"/>
    <d v="2007-04-11T00:00:00"/>
    <n v="123"/>
    <n v="28"/>
    <n v="95"/>
    <n v="7.9999612269092246"/>
    <n v="96000"/>
    <n v="36090.6"/>
    <n v="65000"/>
    <x v="5"/>
    <x v="0"/>
  </r>
  <r>
    <n v="76997910459"/>
    <n v="20001280272988"/>
    <d v="2008-01-23T00:00:00"/>
    <n v="240"/>
    <n v="44"/>
    <n v="196"/>
    <n v="7.9999612269092246"/>
    <n v="52000"/>
    <n v="35389.89"/>
    <n v="41600"/>
    <x v="3"/>
    <x v="0"/>
  </r>
  <r>
    <n v="324080727"/>
    <n v="20001280137428"/>
    <d v="2005-08-02T00:00:00"/>
    <n v="180"/>
    <n v="73"/>
    <n v="107"/>
    <n v="7.9999612269092246"/>
    <n v="90000"/>
    <n v="35843.96"/>
    <n v="55000"/>
    <x v="2"/>
    <x v="0"/>
  </r>
  <r>
    <n v="30600895823"/>
    <n v="20001310119775"/>
    <d v="2009-08-25T00:00:00"/>
    <n v="192"/>
    <n v="25"/>
    <n v="167"/>
    <n v="7.9999612269092246"/>
    <n v="70000"/>
    <n v="35412.68"/>
    <n v="40000"/>
    <x v="5"/>
    <x v="0"/>
  </r>
  <r>
    <n v="76356558687"/>
    <n v="20001280340452"/>
    <d v="2009-01-16T00:00:00"/>
    <n v="228"/>
    <n v="32"/>
    <n v="196"/>
    <n v="7.9999612269092246"/>
    <n v="91000"/>
    <n v="35291.269999999997"/>
    <n v="40000"/>
    <x v="5"/>
    <x v="0"/>
  </r>
  <r>
    <n v="6842944783"/>
    <n v="20001280304243"/>
    <d v="2008-07-04T00:00:00"/>
    <n v="182"/>
    <n v="2"/>
    <n v="180"/>
    <n v="7.9999612269092246"/>
    <n v="110000"/>
    <n v="35262.89"/>
    <n v="70000"/>
    <x v="5"/>
    <x v="0"/>
  </r>
  <r>
    <n v="8521844840"/>
    <n v="110000000129587"/>
    <d v="2005-08-12T00:00:00"/>
    <n v="180"/>
    <n v="73"/>
    <n v="107"/>
    <n v="7.9999612269092246"/>
    <n v="137000"/>
    <n v="35655.03"/>
    <n v="95900"/>
    <x v="2"/>
    <x v="0"/>
  </r>
  <r>
    <n v="18809666895"/>
    <n v="20001280321679"/>
    <d v="2008-09-30T00:00:00"/>
    <n v="240"/>
    <n v="36"/>
    <n v="204"/>
    <n v="7.9999612269092246"/>
    <n v="50000"/>
    <n v="35045.730000000003"/>
    <n v="40000"/>
    <x v="5"/>
    <x v="0"/>
  </r>
  <r>
    <n v="22043827871"/>
    <n v="20001280330988"/>
    <d v="2008-11-14T00:00:00"/>
    <n v="145"/>
    <n v="12"/>
    <n v="133"/>
    <n v="7.9999612269092246"/>
    <n v="65000"/>
    <n v="35308.68"/>
    <n v="50000"/>
    <x v="5"/>
    <x v="0"/>
  </r>
  <r>
    <n v="28639750807"/>
    <n v="20001280320249"/>
    <d v="2008-09-25T00:00:00"/>
    <n v="240"/>
    <n v="36"/>
    <n v="204"/>
    <n v="7.9999612269092246"/>
    <n v="60000"/>
    <n v="35016.74"/>
    <n v="40000"/>
    <x v="5"/>
    <x v="0"/>
  </r>
  <r>
    <n v="8473394836"/>
    <n v="70119230000749"/>
    <d v="2007-10-25T00:00:00"/>
    <n v="240"/>
    <n v="47"/>
    <n v="193"/>
    <n v="7.9999612269092246"/>
    <n v="155000"/>
    <n v="35036.54"/>
    <n v="53733.52"/>
    <x v="4"/>
    <x v="0"/>
  </r>
  <r>
    <n v="26627286807"/>
    <n v="20001280173149"/>
    <d v="2006-04-25T00:00:00"/>
    <n v="180"/>
    <n v="65"/>
    <n v="115"/>
    <n v="7.9999612269092246"/>
    <n v="115000"/>
    <n v="35379.480000000003"/>
    <n v="70000"/>
    <x v="5"/>
    <x v="0"/>
  </r>
  <r>
    <n v="97519138020"/>
    <n v="71001230000699"/>
    <d v="2008-01-20T00:00:00"/>
    <n v="240"/>
    <n v="44"/>
    <n v="196"/>
    <n v="7.9999612269092246"/>
    <n v="90000"/>
    <n v="34968.44"/>
    <n v="41080"/>
    <x v="4"/>
    <x v="0"/>
  </r>
  <r>
    <n v="14212425831"/>
    <n v="30001280209229"/>
    <d v="2007-03-08T00:00:00"/>
    <n v="180"/>
    <n v="54"/>
    <n v="126"/>
    <n v="7.9999612269092246"/>
    <n v="105000"/>
    <n v="35253.03"/>
    <n v="47695.63"/>
    <x v="1"/>
    <x v="0"/>
  </r>
  <r>
    <n v="25841808800"/>
    <n v="20001280258900"/>
    <d v="2007-11-14T00:00:00"/>
    <n v="156"/>
    <n v="46"/>
    <n v="110"/>
    <n v="7.9999612269092246"/>
    <n v="93000"/>
    <n v="35361.71"/>
    <n v="48000"/>
    <x v="0"/>
    <x v="0"/>
  </r>
  <r>
    <n v="17405515835"/>
    <n v="20001280230070"/>
    <d v="2007-07-12T00:00:00"/>
    <n v="240"/>
    <n v="50"/>
    <n v="190"/>
    <n v="7.9999612269092246"/>
    <n v="65000"/>
    <n v="34888.53"/>
    <n v="42000"/>
    <x v="2"/>
    <x v="0"/>
  </r>
  <r>
    <n v="25990447825"/>
    <n v="20001280221208"/>
    <d v="2007-05-24T00:00:00"/>
    <n v="240"/>
    <n v="52"/>
    <n v="188"/>
    <n v="7.9999612269092246"/>
    <n v="66000"/>
    <n v="34641.81"/>
    <n v="42200"/>
    <x v="2"/>
    <x v="0"/>
  </r>
  <r>
    <n v="15526581802"/>
    <n v="20001280175214"/>
    <d v="2006-05-10T00:00:00"/>
    <n v="180"/>
    <n v="64"/>
    <n v="116"/>
    <n v="7.9999612269092246"/>
    <n v="85000"/>
    <n v="34993.910000000003"/>
    <n v="50494.64"/>
    <x v="5"/>
    <x v="0"/>
  </r>
  <r>
    <n v="28290803869"/>
    <n v="70277230000068"/>
    <d v="2008-02-27T00:00:00"/>
    <n v="74"/>
    <n v="2"/>
    <n v="72"/>
    <n v="7.9999612269092246"/>
    <n v="93000"/>
    <n v="35564.36"/>
    <n v="74400"/>
    <x v="2"/>
    <x v="0"/>
  </r>
  <r>
    <n v="16098231842"/>
    <n v="72215230000107"/>
    <d v="2008-01-08T00:00:00"/>
    <n v="180"/>
    <n v="44"/>
    <n v="136"/>
    <n v="7.9999612269092246"/>
    <n v="97000"/>
    <n v="34840.28"/>
    <n v="55000"/>
    <x v="5"/>
    <x v="0"/>
  </r>
  <r>
    <n v="8877184850"/>
    <n v="30001290056794"/>
    <d v="2007-03-12T00:00:00"/>
    <n v="156"/>
    <n v="54"/>
    <n v="102"/>
    <n v="7.9999612269092246"/>
    <n v="97000"/>
    <n v="35085.85"/>
    <n v="51000"/>
    <x v="5"/>
    <x v="0"/>
  </r>
  <r>
    <n v="19849601809"/>
    <n v="20001280198842"/>
    <d v="2006-12-13T00:00:00"/>
    <n v="93"/>
    <n v="21"/>
    <n v="72"/>
    <n v="7.9999612269092246"/>
    <n v="100000"/>
    <n v="35529.96"/>
    <n v="70000"/>
    <x v="2"/>
    <x v="0"/>
  </r>
  <r>
    <n v="94089965691"/>
    <n v="20001280175494"/>
    <d v="2006-05-11T00:00:00"/>
    <n v="180"/>
    <n v="64"/>
    <n v="116"/>
    <n v="7.9999612269092246"/>
    <n v="75000"/>
    <n v="34900.78"/>
    <n v="50400"/>
    <x v="0"/>
    <x v="0"/>
  </r>
  <r>
    <n v="3801598721"/>
    <n v="20001280178817"/>
    <d v="2006-06-07T00:00:00"/>
    <n v="180"/>
    <n v="63"/>
    <n v="117"/>
    <n v="7.9999612269092246"/>
    <n v="75000"/>
    <n v="34825.64"/>
    <n v="50000"/>
    <x v="5"/>
    <x v="0"/>
  </r>
  <r>
    <n v="608178870"/>
    <n v="72174230000777"/>
    <d v="2009-02-03T00:00:00"/>
    <n v="120"/>
    <n v="31"/>
    <n v="89"/>
    <n v="7.9999612269092246"/>
    <n v="91000"/>
    <n v="35102.870000000003"/>
    <n v="46000"/>
    <x v="5"/>
    <x v="0"/>
  </r>
  <r>
    <n v="16813829890"/>
    <n v="20001280281294"/>
    <d v="2008-02-29T00:00:00"/>
    <n v="120"/>
    <n v="43"/>
    <n v="77"/>
    <n v="7.9999612269092246"/>
    <n v="66000"/>
    <n v="35250.720000000001"/>
    <n v="52800"/>
    <x v="2"/>
    <x v="0"/>
  </r>
  <r>
    <n v="30643455833"/>
    <n v="20001310130744"/>
    <d v="2009-11-27T00:00:00"/>
    <n v="96"/>
    <n v="22"/>
    <n v="74"/>
    <n v="7.9999612269092246"/>
    <n v="60000"/>
    <n v="35285.120000000003"/>
    <n v="45000"/>
    <x v="4"/>
    <x v="0"/>
  </r>
  <r>
    <n v="931751837"/>
    <n v="70319230001268"/>
    <d v="2009-01-20T00:00:00"/>
    <n v="120"/>
    <n v="32"/>
    <n v="88"/>
    <n v="7.9999612269092246"/>
    <n v="159600"/>
    <n v="35029.599999999999"/>
    <n v="46600"/>
    <x v="0"/>
    <x v="0"/>
  </r>
  <r>
    <n v="7978060756"/>
    <n v="20001280312017"/>
    <d v="2008-08-15T00:00:00"/>
    <n v="216"/>
    <n v="37"/>
    <n v="179"/>
    <n v="7.9999612269092246"/>
    <n v="67000"/>
    <n v="34331.910000000003"/>
    <n v="40000"/>
    <x v="2"/>
    <x v="0"/>
  </r>
  <r>
    <n v="80237940000"/>
    <n v="20001280301236"/>
    <d v="2008-06-20T00:00:00"/>
    <n v="300"/>
    <n v="39"/>
    <n v="261"/>
    <n v="7.9999612269092246"/>
    <n v="60000"/>
    <n v="34033.269999999997"/>
    <n v="37697.379999999997"/>
    <x v="4"/>
    <x v="0"/>
  </r>
  <r>
    <n v="29626905808"/>
    <n v="70141230000184"/>
    <d v="2009-02-13T00:00:00"/>
    <n v="131"/>
    <n v="24"/>
    <n v="107"/>
    <n v="7.9999612269092246"/>
    <n v="130000"/>
    <n v="34611.910000000003"/>
    <n v="56000"/>
    <x v="2"/>
    <x v="0"/>
  </r>
  <r>
    <n v="2977989870"/>
    <n v="70312230000019"/>
    <d v="2008-01-25T00:00:00"/>
    <n v="240"/>
    <n v="44"/>
    <n v="196"/>
    <n v="7.9999612269092246"/>
    <n v="71000"/>
    <n v="33977.08"/>
    <n v="40000"/>
    <x v="4"/>
    <x v="0"/>
  </r>
  <r>
    <n v="31699607842"/>
    <n v="20001280244313"/>
    <d v="2007-09-06T00:00:00"/>
    <n v="109"/>
    <n v="9"/>
    <n v="100"/>
    <n v="7.9999612269092246"/>
    <n v="80000"/>
    <n v="34353.31"/>
    <n v="58672.15"/>
    <x v="4"/>
    <x v="0"/>
  </r>
  <r>
    <n v="405282788"/>
    <n v="20001280258217"/>
    <d v="2007-11-09T00:00:00"/>
    <n v="240"/>
    <n v="46"/>
    <n v="194"/>
    <n v="7.9999612269092246"/>
    <n v="75000"/>
    <n v="33792.06"/>
    <n v="40000"/>
    <x v="2"/>
    <x v="0"/>
  </r>
  <r>
    <n v="11817277820"/>
    <n v="70119230000056"/>
    <d v="2006-10-10T00:00:00"/>
    <n v="144"/>
    <n v="34"/>
    <n v="110"/>
    <n v="7.9999612269092246"/>
    <n v="150000"/>
    <n v="34172.86"/>
    <n v="56750"/>
    <x v="2"/>
    <x v="0"/>
  </r>
  <r>
    <n v="26274154841"/>
    <n v="70001230003056"/>
    <d v="2009-03-17T00:00:00"/>
    <n v="32"/>
    <n v="5"/>
    <n v="27"/>
    <n v="7.9999612269092246"/>
    <n v="198000"/>
    <n v="37384.25"/>
    <n v="155940"/>
    <x v="5"/>
    <x v="0"/>
  </r>
  <r>
    <n v="785599959"/>
    <n v="71270230000244"/>
    <d v="2007-05-11T00:00:00"/>
    <n v="240"/>
    <n v="52"/>
    <n v="188"/>
    <n v="7.9999612269092246"/>
    <n v="80500"/>
    <n v="33731.64"/>
    <n v="63898"/>
    <x v="4"/>
    <x v="0"/>
  </r>
  <r>
    <n v="3414315750"/>
    <n v="20001280288981"/>
    <d v="2008-04-15T00:00:00"/>
    <n v="216"/>
    <n v="41"/>
    <n v="175"/>
    <n v="7.9999612269092246"/>
    <n v="50000"/>
    <n v="33744.51"/>
    <n v="40000"/>
    <x v="4"/>
    <x v="0"/>
  </r>
  <r>
    <n v="17367593889"/>
    <n v="72050230001923"/>
    <d v="2008-05-23T00:00:00"/>
    <n v="74"/>
    <n v="7"/>
    <n v="67"/>
    <n v="7.9999612269092246"/>
    <n v="150000"/>
    <n v="34712.370000000003"/>
    <n v="87000"/>
    <x v="5"/>
    <x v="0"/>
  </r>
  <r>
    <n v="30409571806"/>
    <n v="20001310164487"/>
    <d v="2010-12-22T00:00:00"/>
    <n v="180"/>
    <n v="9"/>
    <n v="171"/>
    <n v="7.9999612269092246"/>
    <n v="120000"/>
    <n v="33654.57"/>
    <n v="35000"/>
    <x v="5"/>
    <x v="0"/>
  </r>
  <r>
    <n v="44165862053"/>
    <n v="71512230000335"/>
    <d v="2007-10-22T00:00:00"/>
    <n v="144"/>
    <n v="47"/>
    <n v="97"/>
    <n v="7.9999612269092246"/>
    <n v="160000"/>
    <n v="34112.980000000003"/>
    <n v="48500"/>
    <x v="4"/>
    <x v="0"/>
  </r>
  <r>
    <n v="48339997653"/>
    <n v="20001280281669"/>
    <d v="2008-03-07T00:00:00"/>
    <n v="240"/>
    <n v="42"/>
    <n v="198"/>
    <n v="7.9999612269092246"/>
    <n v="52268.59"/>
    <n v="33543.75"/>
    <n v="39000"/>
    <x v="2"/>
    <x v="0"/>
  </r>
  <r>
    <n v="31388498812"/>
    <n v="20001280294574"/>
    <d v="2008-05-15T00:00:00"/>
    <n v="180"/>
    <n v="40"/>
    <n v="140"/>
    <n v="7.9999612269092246"/>
    <n v="98000"/>
    <n v="33711.1"/>
    <n v="58000"/>
    <x v="1"/>
    <x v="0"/>
  </r>
  <r>
    <n v="3462303813"/>
    <n v="20001280228016"/>
    <d v="2007-06-28T00:00:00"/>
    <n v="180"/>
    <n v="51"/>
    <n v="129"/>
    <n v="7.9999612269092246"/>
    <n v="86500"/>
    <n v="33752.57"/>
    <n v="45000"/>
    <x v="0"/>
    <x v="0"/>
  </r>
  <r>
    <n v="25930246823"/>
    <n v="20001280300752"/>
    <d v="2008-06-18T00:00:00"/>
    <n v="204"/>
    <n v="39"/>
    <n v="165"/>
    <n v="7.9999612269092246"/>
    <n v="95000"/>
    <n v="33568.78"/>
    <n v="40000"/>
    <x v="4"/>
    <x v="0"/>
  </r>
  <r>
    <n v="8358849885"/>
    <n v="72008230000470"/>
    <d v="2007-08-02T00:00:00"/>
    <n v="180"/>
    <n v="49"/>
    <n v="131"/>
    <n v="7.9999612269092246"/>
    <n v="88000"/>
    <n v="33658.17"/>
    <n v="44000"/>
    <x v="4"/>
    <x v="0"/>
  </r>
  <r>
    <n v="7872632730"/>
    <n v="70572300000400"/>
    <d v="2007-09-28T00:00:00"/>
    <n v="240"/>
    <n v="48"/>
    <n v="192"/>
    <n v="7.9999612269092246"/>
    <n v="65000"/>
    <n v="33371.71"/>
    <n v="40000"/>
    <x v="2"/>
    <x v="0"/>
  </r>
  <r>
    <n v="32079700871"/>
    <n v="20001270069535"/>
    <d v="2008-03-14T00:00:00"/>
    <n v="240"/>
    <n v="42"/>
    <n v="198"/>
    <n v="7.9999612269092246"/>
    <n v="72000"/>
    <n v="33331.56"/>
    <n v="55000"/>
    <x v="5"/>
    <x v="0"/>
  </r>
  <r>
    <n v="87051656953"/>
    <n v="70084230000661"/>
    <d v="2008-09-11T00:00:00"/>
    <n v="84"/>
    <n v="36"/>
    <n v="48"/>
    <n v="7.9999612269092246"/>
    <n v="190000"/>
    <n v="34959.919999999998"/>
    <n v="78964.2"/>
    <x v="5"/>
    <x v="0"/>
  </r>
  <r>
    <n v="26837063839"/>
    <n v="70094230000065"/>
    <d v="2008-09-22T00:00:00"/>
    <n v="120"/>
    <n v="36"/>
    <n v="84"/>
    <n v="7.9999612269092246"/>
    <n v="82000"/>
    <n v="33983.870000000003"/>
    <n v="65600"/>
    <x v="5"/>
    <x v="0"/>
  </r>
  <r>
    <n v="5167513448"/>
    <n v="20001280334371"/>
    <d v="2008-11-28T00:00:00"/>
    <n v="88"/>
    <n v="4"/>
    <n v="84"/>
    <n v="7.9999612269092246"/>
    <n v="80000"/>
    <n v="33847.29"/>
    <n v="64000"/>
    <x v="5"/>
    <x v="0"/>
  </r>
  <r>
    <n v="91761018"/>
    <n v="70692230000024"/>
    <d v="2007-06-21T00:00:00"/>
    <n v="240"/>
    <n v="51"/>
    <n v="189"/>
    <n v="7.9999612269092246"/>
    <n v="65000"/>
    <n v="33027.93"/>
    <n v="40000"/>
    <x v="3"/>
    <x v="0"/>
  </r>
  <r>
    <n v="5481071738"/>
    <n v="20001280226161"/>
    <d v="2007-06-21T00:00:00"/>
    <n v="240"/>
    <n v="51"/>
    <n v="189"/>
    <n v="7.9999612269092246"/>
    <n v="80000"/>
    <n v="33027.300000000003"/>
    <n v="40000"/>
    <x v="1"/>
    <x v="0"/>
  </r>
  <r>
    <n v="15745886803"/>
    <n v="20001270065700"/>
    <d v="2007-05-16T00:00:00"/>
    <n v="240"/>
    <n v="52"/>
    <n v="188"/>
    <n v="7.9999612269092246"/>
    <n v="80000"/>
    <n v="32950.61"/>
    <n v="40000"/>
    <x v="2"/>
    <x v="0"/>
  </r>
  <r>
    <n v="8084650742"/>
    <n v="70126230000261"/>
    <d v="2008-02-21T00:00:00"/>
    <n v="240"/>
    <n v="43"/>
    <n v="197"/>
    <n v="7.9999612269092246"/>
    <n v="60000"/>
    <n v="32821.870000000003"/>
    <n v="46000"/>
    <x v="5"/>
    <x v="0"/>
  </r>
  <r>
    <n v="49592017620"/>
    <n v="110000000133460"/>
    <d v="2005-10-26T00:00:00"/>
    <n v="180"/>
    <n v="71"/>
    <n v="109"/>
    <n v="7.9999612269092246"/>
    <n v="190000"/>
    <n v="33234.28"/>
    <n v="70000"/>
    <x v="4"/>
    <x v="0"/>
  </r>
  <r>
    <n v="26366421889"/>
    <n v="70119230000404"/>
    <d v="2007-04-23T00:00:00"/>
    <n v="180"/>
    <n v="53"/>
    <n v="127"/>
    <n v="7.9999612269092246"/>
    <n v="106000"/>
    <n v="33048.589999999997"/>
    <n v="44558.62"/>
    <x v="4"/>
    <x v="0"/>
  </r>
  <r>
    <n v="15386598830"/>
    <n v="20001280179589"/>
    <d v="2006-06-14T00:00:00"/>
    <n v="180"/>
    <n v="63"/>
    <n v="117"/>
    <n v="7.9999612269092246"/>
    <n v="85000"/>
    <n v="33041.39"/>
    <n v="47498"/>
    <x v="5"/>
    <x v="0"/>
  </r>
  <r>
    <n v="92108911987"/>
    <n v="20001280152958"/>
    <d v="2005-11-21T00:00:00"/>
    <n v="180"/>
    <n v="70"/>
    <n v="110"/>
    <n v="7.9999612269092246"/>
    <n v="75000"/>
    <n v="33066.720000000001"/>
    <n v="50000"/>
    <x v="5"/>
    <x v="0"/>
  </r>
  <r>
    <n v="15605533835"/>
    <n v="20001280271892"/>
    <d v="2008-01-18T00:00:00"/>
    <n v="216"/>
    <n v="44"/>
    <n v="172"/>
    <n v="7.9999612269092246"/>
    <n v="120000"/>
    <n v="32723.57"/>
    <n v="50000"/>
    <x v="3"/>
    <x v="0"/>
  </r>
  <r>
    <n v="30296901806"/>
    <n v="20001280359064"/>
    <d v="2009-06-22T00:00:00"/>
    <n v="300"/>
    <n v="27"/>
    <n v="273"/>
    <n v="7.9999612269092246"/>
    <n v="80000"/>
    <n v="32508.76"/>
    <n v="35000"/>
    <x v="6"/>
    <x v="0"/>
  </r>
  <r>
    <n v="26472743800"/>
    <n v="20001280335297"/>
    <d v="2008-12-08T00:00:00"/>
    <n v="132"/>
    <n v="33"/>
    <n v="99"/>
    <n v="7.9999612269092246"/>
    <n v="80000"/>
    <n v="33146.519999999997"/>
    <n v="64000"/>
    <x v="6"/>
    <x v="0"/>
  </r>
  <r>
    <n v="2544153776"/>
    <n v="20001230053662"/>
    <d v="2007-12-21T00:00:00"/>
    <n v="204"/>
    <n v="44"/>
    <n v="160"/>
    <n v="7.9999612269092246"/>
    <n v="76000"/>
    <n v="32754.3"/>
    <n v="57599.5"/>
    <x v="2"/>
    <x v="0"/>
  </r>
  <r>
    <n v="688422870"/>
    <n v="20001280233923"/>
    <d v="2007-07-27T00:00:00"/>
    <n v="240"/>
    <n v="50"/>
    <n v="190"/>
    <n v="7.9999612269092246"/>
    <n v="50000"/>
    <n v="32593.93"/>
    <n v="39200"/>
    <x v="5"/>
    <x v="0"/>
  </r>
  <r>
    <n v="26505891838"/>
    <n v="20001280273976"/>
    <d v="2008-01-28T00:00:00"/>
    <n v="84"/>
    <n v="44"/>
    <n v="40"/>
    <n v="7.9999612269092246"/>
    <n v="120000"/>
    <n v="34676.559999999998"/>
    <n v="70000"/>
    <x v="5"/>
    <x v="0"/>
  </r>
  <r>
    <n v="7338454795"/>
    <n v="20001280280786"/>
    <d v="2008-02-29T00:00:00"/>
    <n v="240"/>
    <n v="43"/>
    <n v="197"/>
    <n v="7.9999612269092246"/>
    <n v="60000"/>
    <n v="32454.12"/>
    <n v="38000"/>
    <x v="5"/>
    <x v="0"/>
  </r>
  <r>
    <n v="17325934858"/>
    <n v="20001280141069"/>
    <d v="2005-08-05T00:00:00"/>
    <n v="180"/>
    <n v="73"/>
    <n v="107"/>
    <n v="7.9999612269092246"/>
    <n v="65400"/>
    <n v="32799.31"/>
    <n v="50400"/>
    <x v="4"/>
    <x v="0"/>
  </r>
  <r>
    <n v="3207655637"/>
    <n v="20001280183420"/>
    <d v="2006-07-21T00:00:00"/>
    <n v="180"/>
    <n v="62"/>
    <n v="118"/>
    <n v="7.9999612269092246"/>
    <n v="117000"/>
    <n v="32697.3"/>
    <n v="74473.070000000007"/>
    <x v="0"/>
    <x v="0"/>
  </r>
  <r>
    <n v="50760726604"/>
    <n v="70179000193875"/>
    <d v="2006-05-03T00:00:00"/>
    <n v="180"/>
    <n v="64"/>
    <n v="116"/>
    <n v="7.9999612269092246"/>
    <n v="95200"/>
    <n v="32626.880000000001"/>
    <n v="47000"/>
    <x v="5"/>
    <x v="0"/>
  </r>
  <r>
    <n v="27680383855"/>
    <n v="20001280272686"/>
    <d v="2008-01-22T00:00:00"/>
    <n v="96"/>
    <n v="7"/>
    <n v="89"/>
    <n v="7.9999612269092246"/>
    <n v="75000"/>
    <n v="32886.300000000003"/>
    <n v="60000"/>
    <x v="6"/>
    <x v="0"/>
  </r>
  <r>
    <n v="47599618287"/>
    <n v="20001300010436"/>
    <d v="2009-03-12T00:00:00"/>
    <n v="300"/>
    <n v="30"/>
    <n v="270"/>
    <n v="7.9999612269092246"/>
    <n v="103163.77"/>
    <n v="32098.99"/>
    <n v="34815.040000000001"/>
    <x v="5"/>
    <x v="0"/>
  </r>
  <r>
    <n v="99257009572"/>
    <n v="20001280253533"/>
    <d v="2007-10-22T00:00:00"/>
    <n v="240"/>
    <n v="47"/>
    <n v="193"/>
    <n v="7.9999612269092246"/>
    <n v="80000"/>
    <n v="32213.439999999999"/>
    <n v="50000"/>
    <x v="2"/>
    <x v="0"/>
  </r>
  <r>
    <n v="1818500795"/>
    <n v="20001280225998"/>
    <d v="2007-06-20T00:00:00"/>
    <n v="83"/>
    <n v="6"/>
    <n v="77"/>
    <n v="7.9999612269092246"/>
    <n v="120000"/>
    <n v="32936.080000000002"/>
    <n v="67000"/>
    <x v="5"/>
    <x v="0"/>
  </r>
  <r>
    <n v="5007426695"/>
    <n v="20001280224223"/>
    <d v="2007-06-11T00:00:00"/>
    <n v="127"/>
    <n v="25"/>
    <n v="102"/>
    <n v="7.9999612269092246"/>
    <n v="73000"/>
    <n v="32587.439999999999"/>
    <n v="56000"/>
    <x v="2"/>
    <x v="0"/>
  </r>
  <r>
    <n v="6937634854"/>
    <n v="70119230000684"/>
    <d v="2007-09-10T00:00:00"/>
    <n v="240"/>
    <n v="48"/>
    <n v="192"/>
    <n v="7.9999612269092246"/>
    <n v="135000"/>
    <n v="32088.61"/>
    <n v="60000"/>
    <x v="5"/>
    <x v="0"/>
  </r>
  <r>
    <n v="96714921691"/>
    <n v="20001290065330"/>
    <d v="2007-12-13T00:00:00"/>
    <n v="144"/>
    <n v="45"/>
    <n v="99"/>
    <n v="7.9999612269092246"/>
    <n v="105897.3"/>
    <n v="32502.47"/>
    <n v="45298.46"/>
    <x v="5"/>
    <x v="0"/>
  </r>
  <r>
    <n v="858545730"/>
    <n v="20001280177764"/>
    <d v="2006-05-26T00:00:00"/>
    <n v="180"/>
    <n v="64"/>
    <n v="116"/>
    <n v="7.9999612269092246"/>
    <n v="115000"/>
    <n v="32315.599999999999"/>
    <n v="80500"/>
    <x v="3"/>
    <x v="0"/>
  </r>
  <r>
    <n v="2762406692"/>
    <n v="20001270062417"/>
    <d v="2006-11-13T00:00:00"/>
    <n v="156"/>
    <n v="58"/>
    <n v="98"/>
    <n v="7.9999612269092246"/>
    <n v="70000"/>
    <n v="32429.47"/>
    <n v="48692.36"/>
    <x v="4"/>
    <x v="0"/>
  </r>
  <r>
    <n v="28778206880"/>
    <n v="20001280348658"/>
    <d v="2009-03-25T00:00:00"/>
    <n v="300"/>
    <n v="30"/>
    <n v="270"/>
    <n v="7.9999612269092246"/>
    <n v="60000"/>
    <n v="31613.68"/>
    <n v="48000"/>
    <x v="3"/>
    <x v="0"/>
  </r>
  <r>
    <n v="29592547831"/>
    <n v="20001280228946"/>
    <d v="2007-07-05T00:00:00"/>
    <n v="160"/>
    <n v="24"/>
    <n v="136"/>
    <n v="7.9999612269092246"/>
    <n v="55000"/>
    <n v="31894.31"/>
    <n v="44000"/>
    <x v="1"/>
    <x v="0"/>
  </r>
  <r>
    <n v="28824649831"/>
    <n v="70119230001109"/>
    <d v="2008-06-26T00:00:00"/>
    <n v="53"/>
    <n v="10"/>
    <n v="43"/>
    <n v="7.9999612269092246"/>
    <n v="172149.07"/>
    <n v="33518.379999999997"/>
    <n v="76476"/>
    <x v="5"/>
    <x v="0"/>
  </r>
  <r>
    <n v="4489475950"/>
    <n v="20001280314451"/>
    <d v="2008-08-28T00:00:00"/>
    <n v="118"/>
    <n v="12"/>
    <n v="106"/>
    <n v="7.9999612269092246"/>
    <n v="65000"/>
    <n v="32082.47"/>
    <n v="52000"/>
    <x v="5"/>
    <x v="0"/>
  </r>
  <r>
    <n v="61741850010"/>
    <n v="70632230000713"/>
    <d v="2009-05-28T00:00:00"/>
    <n v="240"/>
    <n v="28"/>
    <n v="212"/>
    <n v="7.9999612269092246"/>
    <n v="165000"/>
    <n v="31613.99"/>
    <n v="70620"/>
    <x v="2"/>
    <x v="0"/>
  </r>
  <r>
    <n v="4808500892"/>
    <n v="72050230004035"/>
    <d v="2010-03-24T00:00:00"/>
    <n v="65"/>
    <n v="1"/>
    <n v="64"/>
    <n v="7.9999612269092246"/>
    <n v="60000"/>
    <n v="32673.7"/>
    <n v="45600"/>
    <x v="5"/>
    <x v="0"/>
  </r>
  <r>
    <n v="20462088898"/>
    <n v="110000000113109"/>
    <d v="2003-11-05T00:00:00"/>
    <n v="180"/>
    <n v="94"/>
    <n v="86"/>
    <n v="7.9999612269092246"/>
    <n v="117000"/>
    <n v="32256.82"/>
    <n v="79500"/>
    <x v="4"/>
    <x v="0"/>
  </r>
  <r>
    <n v="10212880713"/>
    <n v="71525230000248"/>
    <d v="2010-02-10T00:00:00"/>
    <n v="120"/>
    <n v="19"/>
    <n v="101"/>
    <n v="7.9999612269092246"/>
    <n v="55000"/>
    <n v="32066.22"/>
    <n v="37318.19"/>
    <x v="5"/>
    <x v="0"/>
  </r>
  <r>
    <n v="21910988863"/>
    <n v="20001280350857"/>
    <d v="2009-04-13T00:00:00"/>
    <n v="240"/>
    <n v="29"/>
    <n v="211"/>
    <n v="7.9999612269092246"/>
    <n v="50000"/>
    <n v="31483"/>
    <n v="35000"/>
    <x v="4"/>
    <x v="0"/>
  </r>
  <r>
    <n v="29130023823"/>
    <n v="20001280218703"/>
    <d v="2007-05-11T00:00:00"/>
    <n v="81"/>
    <n v="8"/>
    <n v="73"/>
    <n v="7.9999612269092246"/>
    <n v="90000"/>
    <n v="32333.95"/>
    <n v="68000"/>
    <x v="5"/>
    <x v="0"/>
  </r>
  <r>
    <n v="9387554716"/>
    <n v="20001280298707"/>
    <d v="2008-06-09T00:00:00"/>
    <n v="95"/>
    <n v="2"/>
    <n v="93"/>
    <n v="7.9999612269092246"/>
    <n v="100000"/>
    <n v="31999.54"/>
    <n v="50000"/>
    <x v="5"/>
    <x v="0"/>
  </r>
  <r>
    <n v="29203297820"/>
    <n v="70105230001265"/>
    <d v="2007-10-10T00:00:00"/>
    <n v="240"/>
    <n v="47"/>
    <n v="193"/>
    <n v="7.9999612269092246"/>
    <n v="63600"/>
    <n v="31298.400000000001"/>
    <n v="50763.27"/>
    <x v="5"/>
    <x v="0"/>
  </r>
  <r>
    <n v="2094362710"/>
    <n v="20001280179570"/>
    <d v="2006-06-14T00:00:00"/>
    <n v="180"/>
    <n v="63"/>
    <n v="117"/>
    <n v="7.9999612269092246"/>
    <n v="65000"/>
    <n v="31593.05"/>
    <n v="45500"/>
    <x v="3"/>
    <x v="0"/>
  </r>
  <r>
    <n v="7763804785"/>
    <n v="20001280341769"/>
    <d v="2009-01-27T00:00:00"/>
    <n v="360"/>
    <n v="32"/>
    <n v="328"/>
    <n v="7.9999612269092246"/>
    <n v="50000"/>
    <n v="31034.33"/>
    <n v="33300"/>
    <x v="5"/>
    <x v="0"/>
  </r>
  <r>
    <n v="26657795874"/>
    <n v="20001280255234"/>
    <d v="2007-10-26T00:00:00"/>
    <n v="240"/>
    <n v="47"/>
    <n v="193"/>
    <n v="7.9999612269092246"/>
    <n v="61000"/>
    <n v="31212.21"/>
    <n v="48536.56"/>
    <x v="0"/>
    <x v="0"/>
  </r>
  <r>
    <n v="25741552897"/>
    <n v="20001280296755"/>
    <d v="2008-05-28T00:00:00"/>
    <n v="240"/>
    <n v="40"/>
    <n v="200"/>
    <n v="7.9999612269092246"/>
    <n v="120000"/>
    <n v="31122.07"/>
    <n v="36000"/>
    <x v="5"/>
    <x v="0"/>
  </r>
  <r>
    <n v="15592319800"/>
    <n v="72149230000067"/>
    <d v="2007-11-21T00:00:00"/>
    <n v="92"/>
    <n v="18"/>
    <n v="74"/>
    <n v="7.9999612269092246"/>
    <n v="85000"/>
    <n v="31889.42"/>
    <n v="60000"/>
    <x v="4"/>
    <x v="0"/>
  </r>
  <r>
    <n v="57262969668"/>
    <n v="72115230000402"/>
    <d v="2007-10-18T00:00:00"/>
    <n v="240"/>
    <n v="47"/>
    <n v="193"/>
    <n v="7.9999612269092246"/>
    <n v="65000"/>
    <n v="31009.88"/>
    <n v="36924.92"/>
    <x v="0"/>
    <x v="0"/>
  </r>
  <r>
    <n v="28242644896"/>
    <n v="76482230004871"/>
    <d v="2006-06-28T00:00:00"/>
    <n v="180"/>
    <n v="63"/>
    <n v="117"/>
    <n v="7.9999612269092246"/>
    <n v="147440"/>
    <n v="31268"/>
    <n v="97000"/>
    <x v="5"/>
    <x v="0"/>
  </r>
  <r>
    <n v="64418618520"/>
    <n v="30001280310965"/>
    <d v="2008-08-08T00:00:00"/>
    <n v="69"/>
    <n v="3"/>
    <n v="66"/>
    <n v="7.9999612269092246"/>
    <n v="90000"/>
    <n v="31773.119999999999"/>
    <n v="66000"/>
    <x v="2"/>
    <x v="0"/>
  </r>
  <r>
    <n v="489803903"/>
    <n v="20001280338083"/>
    <d v="2008-12-23T00:00:00"/>
    <n v="300"/>
    <n v="33"/>
    <n v="267"/>
    <n v="7.9999612269092246"/>
    <n v="120000"/>
    <n v="30672.66"/>
    <n v="80000"/>
    <x v="5"/>
    <x v="0"/>
  </r>
  <r>
    <n v="783822979"/>
    <n v="20001280323507"/>
    <d v="2008-10-09T00:00:00"/>
    <n v="60"/>
    <n v="35"/>
    <n v="25"/>
    <n v="7.9999612269092246"/>
    <n v="110000"/>
    <n v="34444.39"/>
    <n v="80000"/>
    <x v="2"/>
    <x v="0"/>
  </r>
  <r>
    <n v="2871152675"/>
    <n v="20001280278927"/>
    <d v="2008-02-25T00:00:00"/>
    <n v="168"/>
    <n v="43"/>
    <n v="125"/>
    <n v="7.9999612269092246"/>
    <n v="59000"/>
    <n v="30948.27"/>
    <n v="40000"/>
    <x v="5"/>
    <x v="0"/>
  </r>
  <r>
    <n v="6410694806"/>
    <n v="20001280184140"/>
    <d v="2006-07-28T00:00:00"/>
    <n v="90"/>
    <n v="6"/>
    <n v="84"/>
    <n v="7.9999612269092246"/>
    <n v="80000"/>
    <n v="31258.7"/>
    <n v="56000"/>
    <x v="4"/>
    <x v="0"/>
  </r>
  <r>
    <n v="6923921732"/>
    <n v="20001280186771"/>
    <d v="2006-08-23T00:00:00"/>
    <n v="156"/>
    <n v="61"/>
    <n v="95"/>
    <n v="7.9999612269092246"/>
    <n v="78000"/>
    <n v="31102.89"/>
    <n v="48000"/>
    <x v="5"/>
    <x v="0"/>
  </r>
  <r>
    <n v="12859635807"/>
    <n v="20001280186976"/>
    <d v="2006-08-23T00:00:00"/>
    <n v="106"/>
    <n v="35"/>
    <n v="71"/>
    <n v="7.9999612269092246"/>
    <n v="103000"/>
    <n v="31379.81"/>
    <n v="63500"/>
    <x v="2"/>
    <x v="0"/>
  </r>
  <r>
    <n v="9637188789"/>
    <n v="20001280293365"/>
    <d v="2008-05-09T00:00:00"/>
    <n v="240"/>
    <n v="40"/>
    <n v="200"/>
    <n v="7.9999612269092246"/>
    <n v="100000"/>
    <n v="30371.56"/>
    <n v="35000"/>
    <x v="3"/>
    <x v="0"/>
  </r>
  <r>
    <n v="71536256072"/>
    <n v="20001280358254"/>
    <d v="2009-06-12T00:00:00"/>
    <n v="300"/>
    <n v="27"/>
    <n v="273"/>
    <n v="7.9999612269092246"/>
    <n v="80000"/>
    <n v="30238.87"/>
    <n v="32500"/>
    <x v="3"/>
    <x v="0"/>
  </r>
  <r>
    <n v="47996803234"/>
    <n v="20001280341688"/>
    <d v="2009-01-22T00:00:00"/>
    <n v="60"/>
    <n v="32"/>
    <n v="28"/>
    <n v="7.9999612269092246"/>
    <n v="120000"/>
    <n v="33465.99"/>
    <n v="70000"/>
    <x v="1"/>
    <x v="0"/>
  </r>
  <r>
    <n v="16756600850"/>
    <n v="20001280203471"/>
    <d v="2007-01-24T00:00:00"/>
    <n v="180"/>
    <n v="56"/>
    <n v="124"/>
    <n v="7.9999612269092246"/>
    <n v="100000"/>
    <n v="30494.57"/>
    <n v="42000"/>
    <x v="2"/>
    <x v="0"/>
  </r>
  <r>
    <n v="27865721854"/>
    <n v="20001280162457"/>
    <d v="2006-02-03T00:00:00"/>
    <n v="180"/>
    <n v="67"/>
    <n v="113"/>
    <n v="7.9999612269092246"/>
    <n v="80000"/>
    <n v="30535.11"/>
    <n v="45000"/>
    <x v="5"/>
    <x v="0"/>
  </r>
  <r>
    <n v="68682727668"/>
    <n v="20001280189800"/>
    <d v="2006-09-20T00:00:00"/>
    <n v="180"/>
    <n v="60"/>
    <n v="120"/>
    <n v="7.9999612269092246"/>
    <n v="80000"/>
    <n v="30473.47"/>
    <n v="43000"/>
    <x v="4"/>
    <x v="0"/>
  </r>
  <r>
    <n v="805654844"/>
    <n v="112050230000192"/>
    <d v="2006-10-20T00:00:00"/>
    <n v="240"/>
    <n v="59"/>
    <n v="181"/>
    <n v="7.9999612269092246"/>
    <n v="135000"/>
    <n v="30165.99"/>
    <n v="56000"/>
    <x v="4"/>
    <x v="0"/>
  </r>
  <r>
    <n v="66399718791"/>
    <n v="70093230000385"/>
    <d v="2008-02-25T00:00:00"/>
    <n v="72"/>
    <n v="19"/>
    <n v="53"/>
    <n v="7.9999612269092246"/>
    <n v="169600"/>
    <n v="31390.59"/>
    <n v="75000"/>
    <x v="2"/>
    <x v="0"/>
  </r>
  <r>
    <n v="27180468053"/>
    <n v="210000000104065"/>
    <d v="2003-07-24T00:00:00"/>
    <n v="180"/>
    <n v="98"/>
    <n v="82"/>
    <n v="7.9999612269092246"/>
    <n v="150000"/>
    <n v="30520.46"/>
    <n v="58500"/>
    <x v="5"/>
    <x v="0"/>
  </r>
  <r>
    <n v="263731065"/>
    <n v="71402230000528"/>
    <d v="2008-05-20T00:00:00"/>
    <n v="360"/>
    <n v="40"/>
    <n v="320"/>
    <n v="7.9999612269092246"/>
    <n v="40000"/>
    <n v="29566.21"/>
    <n v="32000"/>
    <x v="4"/>
    <x v="0"/>
  </r>
  <r>
    <n v="14961953881"/>
    <n v="20001280349409"/>
    <d v="2009-03-16T00:00:00"/>
    <n v="180"/>
    <n v="30"/>
    <n v="150"/>
    <n v="7.9999612269092246"/>
    <n v="100000"/>
    <n v="29857.97"/>
    <n v="35000"/>
    <x v="5"/>
    <x v="0"/>
  </r>
  <r>
    <n v="10306059711"/>
    <n v="20001280354453"/>
    <d v="2009-05-14T00:00:00"/>
    <n v="240"/>
    <n v="28"/>
    <n v="212"/>
    <n v="7.9999612269092246"/>
    <n v="73000"/>
    <n v="29613.74"/>
    <n v="32784.589999999997"/>
    <x v="5"/>
    <x v="0"/>
  </r>
  <r>
    <n v="11598203843"/>
    <n v="20001280347104"/>
    <d v="2009-03-04T00:00:00"/>
    <n v="120"/>
    <n v="30"/>
    <n v="90"/>
    <n v="7.9999612269092246"/>
    <n v="49000"/>
    <n v="30196.54"/>
    <n v="39200"/>
    <x v="2"/>
    <x v="0"/>
  </r>
  <r>
    <n v="33683658860"/>
    <n v="20001280354380"/>
    <d v="2009-05-13T00:00:00"/>
    <n v="108"/>
    <n v="28"/>
    <n v="80"/>
    <n v="7.9999612269092246"/>
    <n v="73000"/>
    <n v="30306.34"/>
    <n v="40000"/>
    <x v="5"/>
    <x v="0"/>
  </r>
  <r>
    <n v="6536796888"/>
    <n v="20001310137382"/>
    <d v="2010-02-12T00:00:00"/>
    <n v="120"/>
    <n v="19"/>
    <n v="101"/>
    <n v="7.9999612269092246"/>
    <n v="120000"/>
    <n v="30044.93"/>
    <n v="35000"/>
    <x v="5"/>
    <x v="0"/>
  </r>
  <r>
    <n v="26663082434"/>
    <n v="20001280294060"/>
    <d v="2008-05-14T00:00:00"/>
    <n v="276"/>
    <n v="40"/>
    <n v="236"/>
    <n v="7.9999612269092246"/>
    <n v="50000"/>
    <n v="29365.95"/>
    <n v="33000"/>
    <x v="2"/>
    <x v="0"/>
  </r>
  <r>
    <n v="91755255772"/>
    <n v="20001280317655"/>
    <d v="2008-09-12T00:00:00"/>
    <n v="60"/>
    <n v="36"/>
    <n v="24"/>
    <n v="7.9999612269092246"/>
    <n v="120000"/>
    <n v="33105.78"/>
    <n v="80000"/>
    <x v="5"/>
    <x v="0"/>
  </r>
  <r>
    <n v="55857809053"/>
    <n v="70159230000209"/>
    <d v="2007-04-20T00:00:00"/>
    <n v="180"/>
    <n v="53"/>
    <n v="127"/>
    <n v="7.9999612269092246"/>
    <n v="50000"/>
    <n v="29659.63"/>
    <n v="40000"/>
    <x v="2"/>
    <x v="0"/>
  </r>
  <r>
    <n v="17095826854"/>
    <n v="70001230002114"/>
    <d v="2008-05-06T00:00:00"/>
    <n v="99"/>
    <n v="16"/>
    <n v="83"/>
    <n v="7.9999612269092246"/>
    <n v="90000"/>
    <n v="29892.38"/>
    <n v="57046.94"/>
    <x v="5"/>
    <x v="0"/>
  </r>
  <r>
    <n v="75933640891"/>
    <n v="30001280208745"/>
    <d v="2007-03-07T00:00:00"/>
    <n v="180"/>
    <n v="54"/>
    <n v="126"/>
    <n v="7.9999612269092246"/>
    <n v="90000"/>
    <n v="29487.19"/>
    <n v="40000"/>
    <x v="5"/>
    <x v="0"/>
  </r>
  <r>
    <n v="29814946869"/>
    <n v="20001280232552"/>
    <d v="2007-07-23T00:00:00"/>
    <n v="168"/>
    <n v="50"/>
    <n v="118"/>
    <n v="7.9999612269092246"/>
    <n v="50000"/>
    <n v="29479.48"/>
    <n v="40000"/>
    <x v="0"/>
    <x v="0"/>
  </r>
  <r>
    <n v="32886534862"/>
    <n v="20001280297565"/>
    <d v="2008-05-30T00:00:00"/>
    <n v="96"/>
    <n v="40"/>
    <n v="56"/>
    <n v="7.9999612269092246"/>
    <n v="65000"/>
    <n v="30268.28"/>
    <n v="50000"/>
    <x v="2"/>
    <x v="0"/>
  </r>
  <r>
    <n v="7449745771"/>
    <n v="20001280278595"/>
    <d v="2008-02-21T00:00:00"/>
    <n v="180"/>
    <n v="43"/>
    <n v="137"/>
    <n v="7.9999612269092246"/>
    <n v="79000"/>
    <n v="29285.27"/>
    <n v="37000"/>
    <x v="4"/>
    <x v="0"/>
  </r>
  <r>
    <n v="1035228750"/>
    <n v="20001280155787"/>
    <d v="2005-12-14T00:00:00"/>
    <n v="180"/>
    <n v="69"/>
    <n v="111"/>
    <n v="7.9999612269092246"/>
    <n v="81000"/>
    <n v="29385.96"/>
    <n v="44101"/>
    <x v="3"/>
    <x v="0"/>
  </r>
  <r>
    <n v="97463981134"/>
    <n v="20001280345870"/>
    <d v="2009-02-27T00:00:00"/>
    <n v="156"/>
    <n v="31"/>
    <n v="125"/>
    <n v="7.9999612269092246"/>
    <n v="110000"/>
    <n v="29284.14"/>
    <n v="80000"/>
    <x v="2"/>
    <x v="0"/>
  </r>
  <r>
    <n v="28662023843"/>
    <n v="20001280344091"/>
    <d v="2009-02-12T00:00:00"/>
    <n v="168"/>
    <n v="31"/>
    <n v="137"/>
    <n v="7.9999612269092246"/>
    <n v="75000"/>
    <n v="29208.77"/>
    <n v="35000"/>
    <x v="5"/>
    <x v="0"/>
  </r>
  <r>
    <n v="13194892819"/>
    <n v="20001280168218"/>
    <d v="2006-03-22T00:00:00"/>
    <n v="180"/>
    <n v="66"/>
    <n v="114"/>
    <n v="7.9999612269092246"/>
    <n v="85000"/>
    <n v="29211.66"/>
    <n v="43000"/>
    <x v="2"/>
    <x v="0"/>
  </r>
  <r>
    <n v="5358333851"/>
    <n v="20001280187778"/>
    <d v="2006-09-01T00:00:00"/>
    <n v="120"/>
    <n v="60"/>
    <n v="60"/>
    <n v="7.9999612269092246"/>
    <n v="80000"/>
    <n v="29930.12"/>
    <n v="56000"/>
    <x v="5"/>
    <x v="0"/>
  </r>
  <r>
    <n v="2980092690"/>
    <n v="20001280144890"/>
    <d v="2005-09-06T00:00:00"/>
    <n v="180"/>
    <n v="72"/>
    <n v="108"/>
    <n v="7.9999612269092246"/>
    <n v="80000"/>
    <n v="29208.45"/>
    <n v="44601.72"/>
    <x v="4"/>
    <x v="0"/>
  </r>
  <r>
    <n v="30576762865"/>
    <n v="70062000201885"/>
    <d v="2005-08-25T00:00:00"/>
    <n v="180"/>
    <n v="73"/>
    <n v="107"/>
    <n v="7.9999612269092246"/>
    <n v="70000"/>
    <n v="29072.11"/>
    <n v="45000"/>
    <x v="5"/>
    <x v="0"/>
  </r>
  <r>
    <n v="8866025720"/>
    <n v="20001280289678"/>
    <d v="2008-04-18T00:00:00"/>
    <n v="180"/>
    <n v="41"/>
    <n v="139"/>
    <n v="7.9999612269092246"/>
    <n v="86000"/>
    <n v="28868.03"/>
    <n v="36000"/>
    <x v="2"/>
    <x v="0"/>
  </r>
  <r>
    <n v="79476546115"/>
    <n v="20001280170476"/>
    <d v="2006-04-05T00:00:00"/>
    <n v="180"/>
    <n v="65"/>
    <n v="115"/>
    <n v="7.9999612269092246"/>
    <n v="80000"/>
    <n v="28893.62"/>
    <n v="42000"/>
    <x v="4"/>
    <x v="0"/>
  </r>
  <r>
    <n v="11853481823"/>
    <n v="20001280226978"/>
    <d v="2007-06-27T00:00:00"/>
    <n v="180"/>
    <n v="51"/>
    <n v="129"/>
    <n v="7.9999612269092246"/>
    <n v="75000"/>
    <n v="28742.52"/>
    <n v="49900"/>
    <x v="2"/>
    <x v="0"/>
  </r>
  <r>
    <n v="70942870620"/>
    <n v="20001310116520"/>
    <d v="2009-07-28T00:00:00"/>
    <n v="100"/>
    <n v="18"/>
    <n v="82"/>
    <n v="7.9999612269092246"/>
    <n v="105000"/>
    <n v="29079.3"/>
    <n v="40000"/>
    <x v="2"/>
    <x v="0"/>
  </r>
  <r>
    <n v="45751749987"/>
    <n v="20001310159688"/>
    <d v="2010-10-29T00:00:00"/>
    <n v="180"/>
    <n v="11"/>
    <n v="169"/>
    <n v="7.9999612269092246"/>
    <n v="105000"/>
    <n v="28472.639999999999"/>
    <n v="70000"/>
    <x v="5"/>
    <x v="0"/>
  </r>
  <r>
    <n v="29271507886"/>
    <n v="20001280192950"/>
    <d v="2006-10-18T00:00:00"/>
    <n v="180"/>
    <n v="59"/>
    <n v="121"/>
    <n v="7.9999612269092246"/>
    <n v="70000"/>
    <n v="28447.08"/>
    <n v="39880"/>
    <x v="5"/>
    <x v="0"/>
  </r>
  <r>
    <n v="47527110368"/>
    <n v="20001280228040"/>
    <d v="2007-06-28T00:00:00"/>
    <n v="216"/>
    <n v="51"/>
    <n v="165"/>
    <n v="7.9999612269092246"/>
    <n v="46000"/>
    <n v="28254.78"/>
    <n v="31000"/>
    <x v="5"/>
    <x v="0"/>
  </r>
  <r>
    <n v="15465437839"/>
    <n v="112017230000018"/>
    <d v="2006-07-28T00:00:00"/>
    <n v="240"/>
    <n v="62"/>
    <n v="178"/>
    <n v="7.9999612269092246"/>
    <n v="153000"/>
    <n v="28069.34"/>
    <n v="50000"/>
    <x v="5"/>
    <x v="0"/>
  </r>
  <r>
    <n v="5223268890"/>
    <n v="70019230001587"/>
    <d v="2009-11-23T00:00:00"/>
    <n v="180"/>
    <n v="22"/>
    <n v="158"/>
    <n v="7.9999612269092246"/>
    <n v="48000"/>
    <n v="28111.54"/>
    <n v="31440"/>
    <x v="4"/>
    <x v="0"/>
  </r>
  <r>
    <n v="175141690"/>
    <n v="20001280182458"/>
    <d v="2006-07-13T00:00:00"/>
    <n v="180"/>
    <n v="62"/>
    <n v="118"/>
    <n v="7.9999612269092246"/>
    <n v="110000"/>
    <n v="28003.19"/>
    <n v="40000"/>
    <x v="5"/>
    <x v="0"/>
  </r>
  <r>
    <n v="28724611832"/>
    <n v="20001280223472"/>
    <d v="2007-06-08T00:00:00"/>
    <n v="240"/>
    <n v="51"/>
    <n v="189"/>
    <n v="7.9999612269092246"/>
    <n v="65000"/>
    <n v="27659.75"/>
    <n v="46000"/>
    <x v="2"/>
    <x v="0"/>
  </r>
  <r>
    <n v="95971025449"/>
    <n v="20001280331810"/>
    <d v="2008-11-19T00:00:00"/>
    <n v="108"/>
    <n v="34"/>
    <n v="74"/>
    <n v="7.9999612269092246"/>
    <n v="120000"/>
    <n v="28216.62"/>
    <n v="40000"/>
    <x v="5"/>
    <x v="0"/>
  </r>
  <r>
    <n v="54679087072"/>
    <n v="210000000095821"/>
    <d v="2004-01-23T00:00:00"/>
    <n v="180"/>
    <n v="92"/>
    <n v="88"/>
    <n v="7.9999612269092246"/>
    <n v="109600"/>
    <n v="27544.89"/>
    <n v="50000"/>
    <x v="2"/>
    <x v="0"/>
  </r>
  <r>
    <n v="2415613703"/>
    <n v="20001280145390"/>
    <d v="2005-09-12T00:00:00"/>
    <n v="156"/>
    <n v="72"/>
    <n v="84"/>
    <n v="7.9999612269092246"/>
    <n v="77000"/>
    <n v="27558.19"/>
    <n v="47000"/>
    <x v="5"/>
    <x v="0"/>
  </r>
  <r>
    <n v="6349280822"/>
    <n v="70119230000617"/>
    <d v="2007-08-22T00:00:00"/>
    <n v="120"/>
    <n v="49"/>
    <n v="71"/>
    <n v="7.9999612269092246"/>
    <n v="160000"/>
    <n v="27607.82"/>
    <n v="96421.56"/>
    <x v="5"/>
    <x v="0"/>
  </r>
  <r>
    <n v="3415106969"/>
    <n v="20001280265043"/>
    <d v="2007-12-13T00:00:00"/>
    <n v="228"/>
    <n v="45"/>
    <n v="183"/>
    <n v="7.9999612269092246"/>
    <n v="55000"/>
    <n v="26805.46"/>
    <n v="32000"/>
    <x v="5"/>
    <x v="0"/>
  </r>
  <r>
    <n v="16490066831"/>
    <n v="20001280197986"/>
    <d v="2006-12-06T00:00:00"/>
    <n v="180"/>
    <n v="57"/>
    <n v="123"/>
    <n v="7.9999612269092246"/>
    <n v="75000"/>
    <n v="10889.82"/>
    <n v="45000"/>
    <x v="5"/>
    <x v="0"/>
  </r>
  <r>
    <n v="8954359850"/>
    <n v="20001280282517"/>
    <d v="2008-03-13T00:00:00"/>
    <n v="300"/>
    <n v="43"/>
    <n v="257"/>
    <n v="11.500041850071652"/>
    <n v="187222.22"/>
    <n v="127003.55"/>
    <n v="142400"/>
    <x v="2"/>
    <x v="0"/>
  </r>
  <r>
    <n v="96392347615"/>
    <n v="20001280298200"/>
    <d v="2008-05-30T00:00:00"/>
    <n v="192"/>
    <n v="41"/>
    <n v="151"/>
    <n v="11.500041850071652"/>
    <n v="197294.42"/>
    <n v="125698.67"/>
    <n v="152000"/>
    <x v="5"/>
    <x v="0"/>
  </r>
  <r>
    <n v="9313897806"/>
    <n v="20001280299649"/>
    <d v="2008-06-11T00:00:00"/>
    <n v="240"/>
    <n v="40"/>
    <n v="200"/>
    <n v="11.500041850071652"/>
    <n v="186815.33"/>
    <n v="124948.91"/>
    <n v="144000"/>
    <x v="3"/>
    <x v="0"/>
  </r>
  <r>
    <n v="68456840904"/>
    <n v="20001280293616"/>
    <d v="2008-05-12T00:00:00"/>
    <n v="300"/>
    <n v="41"/>
    <n v="259"/>
    <n v="11.500041850071652"/>
    <n v="176515.24"/>
    <n v="123969.93"/>
    <n v="136000"/>
    <x v="4"/>
    <x v="0"/>
  </r>
  <r>
    <n v="51208121391"/>
    <n v="20001280294850"/>
    <d v="2008-05-19T00:00:00"/>
    <n v="300"/>
    <n v="41"/>
    <n v="259"/>
    <n v="11.500041850071652"/>
    <n v="184980.58"/>
    <n v="123442.36"/>
    <n v="137500"/>
    <x v="5"/>
    <x v="0"/>
  </r>
  <r>
    <n v="12865313816"/>
    <n v="20001280279249"/>
    <d v="2008-02-27T00:00:00"/>
    <n v="240"/>
    <n v="44"/>
    <n v="196"/>
    <n v="11.500041850071652"/>
    <n v="181992.8"/>
    <n v="120318.93"/>
    <n v="140000"/>
    <x v="0"/>
    <x v="0"/>
  </r>
  <r>
    <n v="12534726889"/>
    <n v="20001280259124"/>
    <d v="2007-11-14T00:00:00"/>
    <n v="240"/>
    <n v="47"/>
    <n v="193"/>
    <n v="11.500041850071652"/>
    <n v="182308.05"/>
    <n v="119386.66"/>
    <n v="140000"/>
    <x v="0"/>
    <x v="0"/>
  </r>
  <r>
    <n v="35079398949"/>
    <n v="20001280289511"/>
    <d v="2008-04-17T00:00:00"/>
    <n v="276"/>
    <n v="42"/>
    <n v="234"/>
    <n v="11.500041850071652"/>
    <n v="175154.07"/>
    <n v="118957.78"/>
    <n v="135000"/>
    <x v="2"/>
    <x v="0"/>
  </r>
  <r>
    <n v="34517162591"/>
    <n v="20001280277610"/>
    <d v="2008-02-22T00:00:00"/>
    <n v="300"/>
    <n v="44"/>
    <n v="256"/>
    <n v="11.500041850071652"/>
    <n v="178892.25"/>
    <n v="118605.49"/>
    <n v="132000"/>
    <x v="5"/>
    <x v="0"/>
  </r>
  <r>
    <n v="5546542705"/>
    <n v="20001280297344"/>
    <d v="2008-05-30T00:00:00"/>
    <n v="300"/>
    <n v="41"/>
    <n v="259"/>
    <n v="11.500041850071652"/>
    <n v="169880.88"/>
    <n v="118487.03"/>
    <n v="130880"/>
    <x v="4"/>
    <x v="0"/>
  </r>
  <r>
    <n v="89779800549"/>
    <n v="20001280263466"/>
    <d v="2007-11-30T00:00:00"/>
    <n v="240"/>
    <n v="47"/>
    <n v="193"/>
    <n v="11.500041850071652"/>
    <n v="177290.17"/>
    <n v="115331.63"/>
    <n v="136000"/>
    <x v="2"/>
    <x v="0"/>
  </r>
  <r>
    <n v="15797414520"/>
    <n v="20001280297719"/>
    <d v="2008-05-30T00:00:00"/>
    <n v="288"/>
    <n v="41"/>
    <n v="247"/>
    <n v="11.500041850071652"/>
    <n v="175799.71"/>
    <n v="115137.11"/>
    <n v="128000"/>
    <x v="5"/>
    <x v="0"/>
  </r>
  <r>
    <n v="4234458805"/>
    <n v="20001280255994"/>
    <d v="2007-10-30T00:00:00"/>
    <n v="240"/>
    <n v="48"/>
    <n v="192"/>
    <n v="11.500041850071652"/>
    <n v="186840.58"/>
    <n v="113993.86"/>
    <n v="135000"/>
    <x v="5"/>
    <x v="4"/>
  </r>
  <r>
    <n v="39796671891"/>
    <n v="20001280260785"/>
    <d v="2007-11-23T00:00:00"/>
    <n v="204"/>
    <n v="47"/>
    <n v="157"/>
    <n v="11.500041850071652"/>
    <n v="187572.51"/>
    <n v="113914.95"/>
    <n v="140000"/>
    <x v="3"/>
    <x v="0"/>
  </r>
  <r>
    <n v="16480831888"/>
    <n v="20001280258721"/>
    <d v="2007-11-12T00:00:00"/>
    <n v="187"/>
    <n v="7"/>
    <n v="180"/>
    <n v="11.500041850071652"/>
    <n v="182460.21"/>
    <n v="113669.27"/>
    <n v="139000"/>
    <x v="1"/>
    <x v="0"/>
  </r>
  <r>
    <n v="37846345672"/>
    <n v="20001280270594"/>
    <d v="2008-01-11T00:00:00"/>
    <n v="288"/>
    <n v="45"/>
    <n v="243"/>
    <n v="11.500041850071652"/>
    <n v="167682.38"/>
    <n v="113554.11"/>
    <n v="128800"/>
    <x v="2"/>
    <x v="0"/>
  </r>
  <r>
    <n v="13439038823"/>
    <n v="20001280299266"/>
    <d v="2008-06-11T00:00:00"/>
    <n v="180"/>
    <n v="40"/>
    <n v="140"/>
    <n v="11.500041850071652"/>
    <n v="185569.89"/>
    <n v="113379.45"/>
    <n v="140000"/>
    <x v="0"/>
    <x v="0"/>
  </r>
  <r>
    <n v="10220479810"/>
    <n v="20001280274808"/>
    <d v="2008-01-31T00:00:00"/>
    <n v="240"/>
    <n v="45"/>
    <n v="195"/>
    <n v="11.500041850071652"/>
    <n v="172010.33"/>
    <n v="113073.23"/>
    <n v="132000"/>
    <x v="4"/>
    <x v="0"/>
  </r>
  <r>
    <n v="504348965"/>
    <n v="20001280299843"/>
    <d v="2008-06-13T00:00:00"/>
    <n v="240"/>
    <n v="40"/>
    <n v="200"/>
    <n v="11.500041850071652"/>
    <n v="175040.99"/>
    <n v="112845.17"/>
    <n v="130400"/>
    <x v="2"/>
    <x v="0"/>
  </r>
  <r>
    <n v="64648524691"/>
    <n v="20001280280980"/>
    <d v="2008-02-29T00:00:00"/>
    <n v="240"/>
    <n v="44"/>
    <n v="196"/>
    <n v="11.500041850071652"/>
    <n v="190565.53"/>
    <n v="111801.57"/>
    <n v="130000"/>
    <x v="3"/>
    <x v="0"/>
  </r>
  <r>
    <n v="78863120668"/>
    <n v="20001280291184"/>
    <d v="2008-04-29T00:00:00"/>
    <n v="180"/>
    <n v="42"/>
    <n v="138"/>
    <n v="11.500041850071652"/>
    <n v="179652.46"/>
    <n v="111666.6"/>
    <n v="138160"/>
    <x v="4"/>
    <x v="0"/>
  </r>
  <r>
    <n v="3535591724"/>
    <n v="20001280248009"/>
    <d v="2007-09-26T00:00:00"/>
    <n v="180"/>
    <n v="49"/>
    <n v="131"/>
    <n v="11.500041850071652"/>
    <n v="188905.58"/>
    <n v="111612.03"/>
    <n v="144800"/>
    <x v="4"/>
    <x v="0"/>
  </r>
  <r>
    <n v="9004139800"/>
    <n v="20001280271221"/>
    <d v="2008-01-15T00:00:00"/>
    <n v="240"/>
    <n v="45"/>
    <n v="195"/>
    <n v="11.500041850071652"/>
    <n v="187356.59"/>
    <n v="110373.48"/>
    <n v="130260.92"/>
    <x v="2"/>
    <x v="0"/>
  </r>
  <r>
    <n v="55731295115"/>
    <n v="20001280295449"/>
    <d v="2008-05-21T00:00:00"/>
    <n v="300"/>
    <n v="41"/>
    <n v="259"/>
    <n v="11.500041850071652"/>
    <n v="187505.88"/>
    <n v="109712.92"/>
    <n v="122467.47"/>
    <x v="0"/>
    <x v="0"/>
  </r>
  <r>
    <n v="23033703615"/>
    <n v="20001280287322"/>
    <d v="2008-04-07T00:00:00"/>
    <n v="180"/>
    <n v="42"/>
    <n v="138"/>
    <n v="11.500041850071652"/>
    <n v="155579.65"/>
    <n v="109168.46"/>
    <n v="120000"/>
    <x v="4"/>
    <x v="0"/>
  </r>
  <r>
    <n v="32779380187"/>
    <n v="20001280250151"/>
    <d v="2007-10-05T00:00:00"/>
    <n v="240"/>
    <n v="48"/>
    <n v="192"/>
    <n v="11.500041850071652"/>
    <n v="156440.03"/>
    <n v="109024.91"/>
    <n v="130000"/>
    <x v="2"/>
    <x v="0"/>
  </r>
  <r>
    <n v="11027223400"/>
    <n v="20001280277599"/>
    <d v="2008-02-19T00:00:00"/>
    <n v="240"/>
    <n v="44"/>
    <n v="196"/>
    <n v="11.500041850071652"/>
    <n v="166644.71"/>
    <n v="108944.04"/>
    <n v="128000"/>
    <x v="5"/>
    <x v="0"/>
  </r>
  <r>
    <n v="15141903893"/>
    <n v="20001280287012"/>
    <d v="2008-04-02T00:00:00"/>
    <n v="228"/>
    <n v="42"/>
    <n v="186"/>
    <n v="11.500041850071652"/>
    <n v="165155.71"/>
    <n v="108449.13"/>
    <n v="127200"/>
    <x v="5"/>
    <x v="0"/>
  </r>
  <r>
    <n v="74225464334"/>
    <n v="20001280277092"/>
    <d v="2008-02-18T00:00:00"/>
    <n v="240"/>
    <n v="44"/>
    <n v="196"/>
    <n v="11.500041850071652"/>
    <n v="155935.35"/>
    <n v="108033.04"/>
    <n v="120000"/>
    <x v="3"/>
    <x v="0"/>
  </r>
  <r>
    <n v="95127984849"/>
    <n v="20001280254963"/>
    <d v="2007-10-26T00:00:00"/>
    <n v="127"/>
    <n v="36"/>
    <n v="91"/>
    <n v="11.500041850071652"/>
    <n v="195000.53"/>
    <n v="107081.49"/>
    <n v="187000"/>
    <x v="2"/>
    <x v="0"/>
  </r>
  <r>
    <n v="7793754751"/>
    <n v="20001280252391"/>
    <d v="2007-10-15T00:00:00"/>
    <n v="240"/>
    <n v="48"/>
    <n v="192"/>
    <n v="11.500041850071652"/>
    <n v="166894.48000000001"/>
    <n v="107016.82"/>
    <n v="128000"/>
    <x v="5"/>
    <x v="0"/>
  </r>
  <r>
    <n v="22519858915"/>
    <n v="20001280248602"/>
    <d v="2007-09-28T00:00:00"/>
    <n v="120"/>
    <n v="49"/>
    <n v="71"/>
    <n v="11.500041850071652"/>
    <n v="199259.15"/>
    <n v="105845.47"/>
    <n v="168000"/>
    <x v="5"/>
    <x v="0"/>
  </r>
  <r>
    <n v="6072102654"/>
    <n v="20001280299134"/>
    <d v="2008-06-10T00:00:00"/>
    <n v="192"/>
    <n v="40"/>
    <n v="152"/>
    <n v="11.500041850071652"/>
    <n v="171870.89"/>
    <n v="105549.11"/>
    <n v="128000"/>
    <x v="2"/>
    <x v="0"/>
  </r>
  <r>
    <n v="81618417649"/>
    <n v="20001280284935"/>
    <d v="2008-03-27T00:00:00"/>
    <n v="300"/>
    <n v="43"/>
    <n v="257"/>
    <n v="11.500041850071652"/>
    <n v="155905.74"/>
    <n v="104390.42"/>
    <n v="116000"/>
    <x v="2"/>
    <x v="0"/>
  </r>
  <r>
    <n v="26133597810"/>
    <n v="20001280285524"/>
    <d v="2008-03-28T00:00:00"/>
    <n v="180"/>
    <n v="43"/>
    <n v="137"/>
    <n v="11.500041850071652"/>
    <n v="179885.86"/>
    <n v="104250.02"/>
    <n v="130000"/>
    <x v="2"/>
    <x v="0"/>
  </r>
  <r>
    <n v="27940307878"/>
    <n v="20001280289970"/>
    <d v="2008-04-22T00:00:00"/>
    <n v="240"/>
    <n v="42"/>
    <n v="198"/>
    <n v="11.500041850071652"/>
    <n v="167130.78"/>
    <n v="104226.79"/>
    <n v="120000"/>
    <x v="2"/>
    <x v="0"/>
  </r>
  <r>
    <n v="19001347568"/>
    <n v="20001280291605"/>
    <d v="2008-04-30T00:00:00"/>
    <n v="240"/>
    <n v="42"/>
    <n v="198"/>
    <n v="11.500041850071652"/>
    <n v="170964.21"/>
    <n v="104027.09"/>
    <n v="120000"/>
    <x v="4"/>
    <x v="0"/>
  </r>
  <r>
    <n v="26284397860"/>
    <n v="20001280281278"/>
    <d v="2008-02-29T00:00:00"/>
    <n v="240"/>
    <n v="44"/>
    <n v="196"/>
    <n v="11.500041850071652"/>
    <n v="161407.96"/>
    <n v="103631.86"/>
    <n v="120500"/>
    <x v="2"/>
    <x v="0"/>
  </r>
  <r>
    <n v="61162310987"/>
    <n v="20001280300558"/>
    <d v="2008-06-17T00:00:00"/>
    <n v="300"/>
    <n v="40"/>
    <n v="260"/>
    <n v="11.500041850071652"/>
    <n v="191723.47"/>
    <n v="103426.05"/>
    <n v="115000"/>
    <x v="2"/>
    <x v="0"/>
  </r>
  <r>
    <n v="1345512732"/>
    <n v="20001280271965"/>
    <d v="2008-01-18T00:00:00"/>
    <n v="240"/>
    <n v="45"/>
    <n v="195"/>
    <n v="11.500041850071652"/>
    <n v="177802.56"/>
    <n v="103029.5"/>
    <n v="120000"/>
    <x v="3"/>
    <x v="0"/>
  </r>
  <r>
    <n v="24763333879"/>
    <n v="20001280216492"/>
    <d v="2007-04-30T00:00:00"/>
    <n v="240"/>
    <n v="54"/>
    <n v="186"/>
    <n v="11.500041850071652"/>
    <n v="177648.34"/>
    <n v="102991.31"/>
    <n v="125000"/>
    <x v="5"/>
    <x v="0"/>
  </r>
  <r>
    <n v="12839117878"/>
    <n v="20001280297174"/>
    <d v="2008-05-30T00:00:00"/>
    <n v="240"/>
    <n v="41"/>
    <n v="199"/>
    <n v="11.500041850071652"/>
    <n v="153058.94"/>
    <n v="102631.01"/>
    <n v="117900"/>
    <x v="4"/>
    <x v="0"/>
  </r>
  <r>
    <n v="97257591687"/>
    <n v="20001280275260"/>
    <d v="2008-01-31T00:00:00"/>
    <n v="240"/>
    <n v="45"/>
    <n v="195"/>
    <n v="11.500041850071652"/>
    <n v="176180.28"/>
    <n v="102622.19"/>
    <n v="119800"/>
    <x v="2"/>
    <x v="0"/>
  </r>
  <r>
    <n v="19379567847"/>
    <n v="20001280282614"/>
    <d v="2008-03-14T00:00:00"/>
    <n v="240"/>
    <n v="43"/>
    <n v="197"/>
    <n v="11.500041850071652"/>
    <n v="168306.76"/>
    <n v="102563.21"/>
    <n v="120000"/>
    <x v="2"/>
    <x v="0"/>
  </r>
  <r>
    <n v="69510610763"/>
    <n v="20001280267879"/>
    <d v="2007-12-27T00:00:00"/>
    <n v="240"/>
    <n v="46"/>
    <n v="194"/>
    <n v="11.500041850071652"/>
    <n v="161393.07"/>
    <n v="102209.65"/>
    <n v="120000"/>
    <x v="4"/>
    <x v="0"/>
  </r>
  <r>
    <n v="71756140634"/>
    <n v="20001280204621"/>
    <d v="2007-02-02T00:00:00"/>
    <n v="180"/>
    <n v="56"/>
    <n v="124"/>
    <n v="11.500041850071652"/>
    <n v="184283.76"/>
    <n v="102186.15"/>
    <n v="140000"/>
    <x v="4"/>
    <x v="0"/>
  </r>
  <r>
    <n v="16437873817"/>
    <n v="20001280287209"/>
    <d v="2008-03-28T00:00:00"/>
    <n v="120"/>
    <n v="43"/>
    <n v="77"/>
    <n v="11.500041850071652"/>
    <n v="197448.37"/>
    <n v="101983.6"/>
    <n v="150000"/>
    <x v="2"/>
    <x v="0"/>
  </r>
  <r>
    <n v="12470857830"/>
    <n v="20001280270900"/>
    <d v="2008-01-14T00:00:00"/>
    <n v="180"/>
    <n v="45"/>
    <n v="135"/>
    <n v="11.500041850071652"/>
    <n v="184199.05"/>
    <n v="101692.02"/>
    <n v="130000"/>
    <x v="5"/>
    <x v="0"/>
  </r>
  <r>
    <n v="61190268787"/>
    <n v="20001280272872"/>
    <d v="2008-01-23T00:00:00"/>
    <n v="180"/>
    <n v="45"/>
    <n v="135"/>
    <n v="11.500041850071652"/>
    <n v="166511.76"/>
    <n v="101468.11"/>
    <n v="128000"/>
    <x v="5"/>
    <x v="0"/>
  </r>
  <r>
    <n v="17334749863"/>
    <n v="20001280243120"/>
    <d v="2007-08-31T00:00:00"/>
    <n v="240"/>
    <n v="50"/>
    <n v="190"/>
    <n v="11.500041850071652"/>
    <n v="172644.58"/>
    <n v="101359.56"/>
    <n v="105000"/>
    <x v="0"/>
    <x v="0"/>
  </r>
  <r>
    <n v="26703070865"/>
    <n v="20001280246677"/>
    <d v="2007-09-24T00:00:00"/>
    <n v="240"/>
    <n v="49"/>
    <n v="191"/>
    <n v="11.500041850071652"/>
    <n v="145941.5"/>
    <n v="101118.92"/>
    <n v="112000"/>
    <x v="3"/>
    <x v="0"/>
  </r>
  <r>
    <n v="27949944846"/>
    <n v="30001280275507"/>
    <d v="2008-01-31T00:00:00"/>
    <n v="240"/>
    <n v="45"/>
    <n v="195"/>
    <n v="11.500041850071652"/>
    <n v="151160.6"/>
    <n v="100888.57"/>
    <n v="116000"/>
    <x v="1"/>
    <x v="2"/>
  </r>
  <r>
    <n v="17521864867"/>
    <n v="20001280245999"/>
    <d v="2007-09-18T00:00:00"/>
    <n v="240"/>
    <n v="49"/>
    <n v="191"/>
    <n v="11.500041850071652"/>
    <n v="173129.48"/>
    <n v="99696.91"/>
    <n v="120000"/>
    <x v="5"/>
    <x v="0"/>
  </r>
  <r>
    <n v="49238418691"/>
    <n v="20001280268905"/>
    <d v="2007-12-28T00:00:00"/>
    <n v="240"/>
    <n v="46"/>
    <n v="194"/>
    <n v="11.500041850071652"/>
    <n v="152026.37"/>
    <n v="99462.26"/>
    <n v="116800"/>
    <x v="5"/>
    <x v="0"/>
  </r>
  <r>
    <n v="17589001805"/>
    <n v="20001280277289"/>
    <d v="2008-02-18T00:00:00"/>
    <n v="240"/>
    <n v="44"/>
    <n v="196"/>
    <n v="11.500041850071652"/>
    <n v="151777.07"/>
    <n v="99255.72"/>
    <n v="116800"/>
    <x v="4"/>
    <x v="0"/>
  </r>
  <r>
    <n v="26085901879"/>
    <n v="20001280262990"/>
    <d v="2007-11-30T00:00:00"/>
    <n v="240"/>
    <n v="47"/>
    <n v="193"/>
    <n v="11.500041850071652"/>
    <n v="189804.77"/>
    <n v="99219.43"/>
    <n v="117000"/>
    <x v="2"/>
    <x v="0"/>
  </r>
  <r>
    <n v="83164464053"/>
    <n v="20001280258934"/>
    <d v="2007-11-12T00:00:00"/>
    <n v="240"/>
    <n v="47"/>
    <n v="193"/>
    <n v="11.500041850071652"/>
    <n v="173036.91"/>
    <n v="98196.77"/>
    <n v="116800"/>
    <x v="5"/>
    <x v="0"/>
  </r>
  <r>
    <n v="14890492828"/>
    <n v="20001280254831"/>
    <d v="2007-10-25T00:00:00"/>
    <n v="240"/>
    <n v="48"/>
    <n v="192"/>
    <n v="11.500041850071652"/>
    <n v="187515.38"/>
    <n v="97927.46"/>
    <n v="116023.72"/>
    <x v="5"/>
    <x v="0"/>
  </r>
  <r>
    <n v="13001735805"/>
    <n v="20001280250615"/>
    <d v="2007-10-09T00:00:00"/>
    <n v="240"/>
    <n v="48"/>
    <n v="192"/>
    <n v="11.500041850071652"/>
    <n v="151041.24"/>
    <n v="97032.36"/>
    <n v="116000"/>
    <x v="5"/>
    <x v="0"/>
  </r>
  <r>
    <n v="13441543874"/>
    <n v="20001280258233"/>
    <d v="2007-11-22T00:00:00"/>
    <n v="240"/>
    <n v="47"/>
    <n v="193"/>
    <n v="11.500041850071652"/>
    <n v="156343.66"/>
    <n v="96916.77"/>
    <n v="114068.04"/>
    <x v="3"/>
    <x v="0"/>
  </r>
  <r>
    <n v="2841174980"/>
    <n v="20001280294086"/>
    <d v="2008-05-13T00:00:00"/>
    <n v="180"/>
    <n v="41"/>
    <n v="139"/>
    <n v="11.500041850071652"/>
    <n v="155574.82"/>
    <n v="96361.54"/>
    <n v="120000"/>
    <x v="3"/>
    <x v="0"/>
  </r>
  <r>
    <n v="87968827604"/>
    <n v="20001280274379"/>
    <d v="2008-01-31T00:00:00"/>
    <n v="240"/>
    <n v="45"/>
    <n v="195"/>
    <n v="11.500041850071652"/>
    <n v="145948.16"/>
    <n v="95940.73"/>
    <n v="112000"/>
    <x v="3"/>
    <x v="0"/>
  </r>
  <r>
    <n v="89314069087"/>
    <n v="20001280265752"/>
    <d v="2007-12-19T00:00:00"/>
    <n v="240"/>
    <n v="46"/>
    <n v="194"/>
    <n v="11.500041850071652"/>
    <n v="145975.57"/>
    <n v="95905.64"/>
    <n v="112000"/>
    <x v="3"/>
    <x v="0"/>
  </r>
  <r>
    <n v="3015699679"/>
    <n v="20001280271841"/>
    <d v="2008-01-17T00:00:00"/>
    <n v="192"/>
    <n v="45"/>
    <n v="147"/>
    <n v="11.500041850071652"/>
    <n v="197662.84"/>
    <n v="95707.28"/>
    <n v="120000"/>
    <x v="5"/>
    <x v="0"/>
  </r>
  <r>
    <n v="2746434725"/>
    <n v="20001280233818"/>
    <d v="2007-07-27T00:00:00"/>
    <n v="204"/>
    <n v="51"/>
    <n v="153"/>
    <n v="11.500041850071652"/>
    <n v="171451.47"/>
    <n v="95345.85"/>
    <n v="120000"/>
    <x v="0"/>
    <x v="0"/>
  </r>
  <r>
    <n v="11138278823"/>
    <n v="20001280264284"/>
    <d v="2007-12-10T00:00:00"/>
    <n v="240"/>
    <n v="46"/>
    <n v="194"/>
    <n v="11.500041850071652"/>
    <n v="161586.99"/>
    <n v="94720.320000000007"/>
    <n v="112000"/>
    <x v="4"/>
    <x v="0"/>
  </r>
  <r>
    <n v="77257510768"/>
    <n v="20001280278722"/>
    <d v="2008-02-22T00:00:00"/>
    <n v="240"/>
    <n v="44"/>
    <n v="196"/>
    <n v="11.500041850071652"/>
    <n v="166411.39000000001"/>
    <n v="94703.53"/>
    <n v="110000"/>
    <x v="5"/>
    <x v="0"/>
  </r>
  <r>
    <n v="25175720899"/>
    <n v="30001280281175"/>
    <d v="2008-02-29T00:00:00"/>
    <n v="240"/>
    <n v="44"/>
    <n v="196"/>
    <n v="11.500041850071652"/>
    <n v="182651.33"/>
    <n v="94601.62"/>
    <n v="110000"/>
    <x v="2"/>
    <x v="0"/>
  </r>
  <r>
    <n v="25115958856"/>
    <n v="30001270069211"/>
    <d v="2007-12-21T00:00:00"/>
    <n v="240"/>
    <n v="46"/>
    <n v="194"/>
    <n v="11.500041850071652"/>
    <n v="165987"/>
    <n v="94487.54"/>
    <n v="112253.22"/>
    <x v="4"/>
    <x v="0"/>
  </r>
  <r>
    <n v="10326941819"/>
    <n v="20001280283947"/>
    <d v="2008-03-20T00:00:00"/>
    <n v="300"/>
    <n v="43"/>
    <n v="257"/>
    <n v="11.500041850071652"/>
    <n v="137729.19"/>
    <n v="92993.01"/>
    <n v="96000"/>
    <x v="3"/>
    <x v="2"/>
  </r>
  <r>
    <n v="28362698802"/>
    <n v="20001280265841"/>
    <d v="2007-12-17T00:00:00"/>
    <n v="120"/>
    <n v="46"/>
    <n v="74"/>
    <n v="11.500041850071652"/>
    <n v="187647"/>
    <n v="92176.6"/>
    <n v="140000"/>
    <x v="3"/>
    <x v="0"/>
  </r>
  <r>
    <n v="8063221796"/>
    <n v="20001280240571"/>
    <d v="2007-08-23T00:00:00"/>
    <n v="240"/>
    <n v="50"/>
    <n v="190"/>
    <n v="11.500041850071652"/>
    <n v="182768.4"/>
    <n v="92173.34"/>
    <n v="110000"/>
    <x v="3"/>
    <x v="0"/>
  </r>
  <r>
    <n v="30716220822"/>
    <n v="20001280295937"/>
    <d v="2008-05-26T00:00:00"/>
    <n v="240"/>
    <n v="41"/>
    <n v="199"/>
    <n v="11.500041850071652"/>
    <n v="137897.78"/>
    <n v="91504.320000000007"/>
    <n v="105000"/>
    <x v="4"/>
    <x v="0"/>
  </r>
  <r>
    <n v="61843547104"/>
    <n v="20001280288191"/>
    <d v="2008-04-11T00:00:00"/>
    <n v="240"/>
    <n v="42"/>
    <n v="198"/>
    <n v="11.500041850071652"/>
    <n v="135119.9"/>
    <n v="90829.21"/>
    <n v="104000"/>
    <x v="3"/>
    <x v="0"/>
  </r>
  <r>
    <n v="8923164895"/>
    <n v="20001280271477"/>
    <d v="2008-01-16T00:00:00"/>
    <n v="144"/>
    <n v="45"/>
    <n v="99"/>
    <n v="11.500041850071652"/>
    <n v="158247.48000000001"/>
    <n v="90790.67"/>
    <n v="121600"/>
    <x v="3"/>
    <x v="7"/>
  </r>
  <r>
    <n v="6444711827"/>
    <n v="20001280285400"/>
    <d v="2008-03-28T00:00:00"/>
    <n v="240"/>
    <n v="43"/>
    <n v="197"/>
    <n v="11.500041850071652"/>
    <n v="165960.54999999999"/>
    <n v="90608.87"/>
    <n v="105000"/>
    <x v="4"/>
    <x v="0"/>
  </r>
  <r>
    <n v="91146020830"/>
    <n v="20001280277033"/>
    <d v="2008-02-18T00:00:00"/>
    <n v="180"/>
    <n v="44"/>
    <n v="136"/>
    <n v="11.500041850071652"/>
    <n v="171528.88"/>
    <n v="90413.22"/>
    <n v="115000"/>
    <x v="2"/>
    <x v="0"/>
  </r>
  <r>
    <n v="8087063732"/>
    <n v="20001280287985"/>
    <d v="2008-04-10T00:00:00"/>
    <n v="300"/>
    <n v="42"/>
    <n v="258"/>
    <n v="11.500041850071652"/>
    <n v="140207.37"/>
    <n v="89705.51"/>
    <n v="100000"/>
    <x v="5"/>
    <x v="0"/>
  </r>
  <r>
    <n v="17681074830"/>
    <n v="20001280250593"/>
    <d v="2007-10-08T00:00:00"/>
    <n v="240"/>
    <n v="48"/>
    <n v="192"/>
    <n v="11.500041850071652"/>
    <n v="138614.72"/>
    <n v="89065.42"/>
    <n v="106400"/>
    <x v="6"/>
    <x v="0"/>
  </r>
  <r>
    <n v="47104813772"/>
    <n v="20001280268336"/>
    <d v="2007-12-28T00:00:00"/>
    <n v="240"/>
    <n v="46"/>
    <n v="194"/>
    <n v="11.500041850071652"/>
    <n v="140572.32999999999"/>
    <n v="88562.64"/>
    <n v="104000"/>
    <x v="4"/>
    <x v="0"/>
  </r>
  <r>
    <n v="75011190900"/>
    <n v="20001280294604"/>
    <d v="2008-05-16T00:00:00"/>
    <n v="276"/>
    <n v="41"/>
    <n v="235"/>
    <n v="11.500041850071652"/>
    <n v="150327.32999999999"/>
    <n v="88535.8"/>
    <n v="100000"/>
    <x v="2"/>
    <x v="0"/>
  </r>
  <r>
    <n v="99876493868"/>
    <n v="20001280249781"/>
    <d v="2007-10-02T00:00:00"/>
    <n v="240"/>
    <n v="48"/>
    <n v="192"/>
    <n v="11.500041850071652"/>
    <n v="156424.26"/>
    <n v="88136.59"/>
    <n v="105000"/>
    <x v="5"/>
    <x v="0"/>
  </r>
  <r>
    <n v="24714945874"/>
    <n v="20001280294124"/>
    <d v="2008-05-14T00:00:00"/>
    <n v="300"/>
    <n v="41"/>
    <n v="259"/>
    <n v="11.500041850071652"/>
    <n v="132837.20000000001"/>
    <n v="87987.71"/>
    <n v="97000"/>
    <x v="3"/>
    <x v="0"/>
  </r>
  <r>
    <n v="48133345715"/>
    <n v="20001280264268"/>
    <d v="2007-12-07T00:00:00"/>
    <n v="240"/>
    <n v="46"/>
    <n v="194"/>
    <n v="11.500041850071652"/>
    <n v="197514.87"/>
    <n v="87767.15"/>
    <n v="104000"/>
    <x v="2"/>
    <x v="0"/>
  </r>
  <r>
    <n v="22957472600"/>
    <n v="20001280290200"/>
    <d v="2008-04-23T00:00:00"/>
    <n v="108"/>
    <n v="42"/>
    <n v="66"/>
    <n v="11.500041850071652"/>
    <n v="184583.43"/>
    <n v="87703.61"/>
    <n v="135000"/>
    <x v="2"/>
    <x v="0"/>
  </r>
  <r>
    <n v="384583814"/>
    <n v="20001270068210"/>
    <d v="2007-10-04T00:00:00"/>
    <n v="240"/>
    <n v="48"/>
    <n v="192"/>
    <n v="11.500041850071652"/>
    <n v="147044.82999999999"/>
    <n v="87057.03"/>
    <n v="96000"/>
    <x v="3"/>
    <x v="0"/>
  </r>
  <r>
    <n v="267612621"/>
    <n v="20001280240229"/>
    <d v="2007-08-22T00:00:00"/>
    <n v="168"/>
    <n v="50"/>
    <n v="118"/>
    <n v="11.500041850071652"/>
    <n v="151491.39000000001"/>
    <n v="86570.54"/>
    <n v="116000"/>
    <x v="4"/>
    <x v="0"/>
  </r>
  <r>
    <n v="6948607780"/>
    <n v="20001280292385"/>
    <d v="2008-04-30T00:00:00"/>
    <n v="300"/>
    <n v="42"/>
    <n v="258"/>
    <n v="11.500041850071652"/>
    <n v="145501.46"/>
    <n v="85747.98"/>
    <n v="95000"/>
    <x v="5"/>
    <x v="0"/>
  </r>
  <r>
    <n v="26178318847"/>
    <n v="20001270068245"/>
    <d v="2007-10-05T00:00:00"/>
    <n v="156"/>
    <n v="48"/>
    <n v="108"/>
    <n v="11.500041850071652"/>
    <n v="156440.03"/>
    <n v="84188.25"/>
    <n v="116000"/>
    <x v="3"/>
    <x v="0"/>
  </r>
  <r>
    <n v="27798599894"/>
    <n v="20001280299991"/>
    <d v="2008-06-13T00:00:00"/>
    <n v="132"/>
    <n v="40"/>
    <n v="92"/>
    <n v="11.500041850071652"/>
    <n v="170276.56"/>
    <n v="83957.07"/>
    <n v="116000"/>
    <x v="5"/>
    <x v="0"/>
  </r>
  <r>
    <n v="71937803449"/>
    <n v="20001280300450"/>
    <d v="2008-06-17T00:00:00"/>
    <n v="120"/>
    <n v="40"/>
    <n v="80"/>
    <n v="11.500041850071652"/>
    <n v="172032.95"/>
    <n v="83709.63"/>
    <n v="121000"/>
    <x v="5"/>
    <x v="0"/>
  </r>
  <r>
    <n v="16992209809"/>
    <n v="20001280290285"/>
    <d v="2008-04-24T00:00:00"/>
    <n v="156"/>
    <n v="42"/>
    <n v="114"/>
    <n v="11.500041850071652"/>
    <n v="143658.76"/>
    <n v="83229.570000000007"/>
    <n v="108000"/>
    <x v="6"/>
    <x v="0"/>
  </r>
  <r>
    <n v="51294460544"/>
    <n v="20001280285303"/>
    <d v="2008-03-28T00:00:00"/>
    <n v="240"/>
    <n v="43"/>
    <n v="197"/>
    <n v="11.500041850071652"/>
    <n v="141954.99"/>
    <n v="82842.259999999995"/>
    <n v="96000"/>
    <x v="0"/>
    <x v="0"/>
  </r>
  <r>
    <n v="58558152691"/>
    <n v="20001280280000"/>
    <d v="2008-02-28T00:00:00"/>
    <n v="240"/>
    <n v="44"/>
    <n v="196"/>
    <n v="11.500041850071652"/>
    <n v="180949.7"/>
    <n v="82482.47"/>
    <n v="96000"/>
    <x v="5"/>
    <x v="0"/>
  </r>
  <r>
    <n v="63914492791"/>
    <n v="20001280289449"/>
    <d v="2008-04-16T00:00:00"/>
    <n v="240"/>
    <n v="42"/>
    <n v="198"/>
    <n v="11.500041850071652"/>
    <n v="137537.70000000001"/>
    <n v="82404.31"/>
    <n v="96000"/>
    <x v="5"/>
    <x v="0"/>
  </r>
  <r>
    <n v="5008502832"/>
    <n v="30001280300307"/>
    <d v="2008-06-16T00:00:00"/>
    <n v="240"/>
    <n v="40"/>
    <n v="200"/>
    <n v="11.500041850071652"/>
    <n v="152569.57"/>
    <n v="82241.08"/>
    <n v="95000"/>
    <x v="5"/>
    <x v="0"/>
  </r>
  <r>
    <n v="12130471889"/>
    <n v="20001280273453"/>
    <d v="2008-01-24T00:00:00"/>
    <n v="240"/>
    <n v="45"/>
    <n v="195"/>
    <n v="11.500041850071652"/>
    <n v="148638.94"/>
    <n v="82131.83"/>
    <n v="96000"/>
    <x v="5"/>
    <x v="0"/>
  </r>
  <r>
    <n v="72764040059"/>
    <n v="20001280220350"/>
    <d v="2007-05-21T00:00:00"/>
    <n v="240"/>
    <n v="53"/>
    <n v="187"/>
    <n v="11.500041850071652"/>
    <n v="186748.11"/>
    <n v="81745.710000000006"/>
    <n v="100000"/>
    <x v="5"/>
    <x v="0"/>
  </r>
  <r>
    <n v="1790732735"/>
    <n v="20001280278447"/>
    <d v="2008-02-21T00:00:00"/>
    <n v="180"/>
    <n v="44"/>
    <n v="136"/>
    <n v="11.500041850071652"/>
    <n v="157051.99"/>
    <n v="81726.95"/>
    <n v="104000"/>
    <x v="4"/>
    <x v="0"/>
  </r>
  <r>
    <n v="75174294934"/>
    <n v="20001280284790"/>
    <d v="2008-03-27T00:00:00"/>
    <n v="120"/>
    <n v="43"/>
    <n v="77"/>
    <n v="11.500041850071652"/>
    <n v="188126.26"/>
    <n v="81620.55"/>
    <n v="120000"/>
    <x v="5"/>
    <x v="0"/>
  </r>
  <r>
    <n v="6275120894"/>
    <n v="20001280269383"/>
    <d v="2008-01-07T00:00:00"/>
    <n v="180"/>
    <n v="45"/>
    <n v="135"/>
    <n v="11.500041850071652"/>
    <n v="135110.81"/>
    <n v="81414.48"/>
    <n v="104000"/>
    <x v="5"/>
    <x v="0"/>
  </r>
  <r>
    <n v="65028686653"/>
    <n v="20001280261200"/>
    <d v="2007-11-27T00:00:00"/>
    <n v="240"/>
    <n v="47"/>
    <n v="193"/>
    <n v="11.500041850071652"/>
    <n v="140979.71"/>
    <n v="81405.66"/>
    <n v="96000"/>
    <x v="2"/>
    <x v="0"/>
  </r>
  <r>
    <n v="48274135920"/>
    <n v="20001280298839"/>
    <d v="2008-06-09T00:00:00"/>
    <n v="300"/>
    <n v="40"/>
    <n v="260"/>
    <n v="11.500041850071652"/>
    <n v="120306.28"/>
    <n v="81131.5"/>
    <n v="90000"/>
    <x v="5"/>
    <x v="0"/>
  </r>
  <r>
    <n v="505410990"/>
    <n v="20001280245433"/>
    <d v="2007-09-13T00:00:00"/>
    <n v="240"/>
    <n v="49"/>
    <n v="191"/>
    <n v="11.500041850071652"/>
    <n v="163669.73000000001"/>
    <n v="81127.72"/>
    <n v="105000"/>
    <x v="4"/>
    <x v="0"/>
  </r>
  <r>
    <n v="12746185415"/>
    <n v="20001280275510"/>
    <d v="2008-01-31T00:00:00"/>
    <n v="240"/>
    <n v="45"/>
    <n v="195"/>
    <n v="11.500041850071652"/>
    <n v="176701.52"/>
    <n v="80950.210000000006"/>
    <n v="94500"/>
    <x v="0"/>
    <x v="0"/>
  </r>
  <r>
    <n v="3763850732"/>
    <n v="20001280291613"/>
    <d v="2008-04-30T00:00:00"/>
    <n v="180"/>
    <n v="42"/>
    <n v="138"/>
    <n v="11.500041850071652"/>
    <n v="155894.42000000001"/>
    <n v="80735.47"/>
    <n v="100000"/>
    <x v="2"/>
    <x v="0"/>
  </r>
  <r>
    <n v="18503139898"/>
    <n v="20001280297859"/>
    <d v="2008-05-30T00:00:00"/>
    <n v="300"/>
    <n v="41"/>
    <n v="259"/>
    <n v="11.500041850071652"/>
    <n v="152435.9"/>
    <n v="80572.55"/>
    <n v="89000"/>
    <x v="2"/>
    <x v="0"/>
  </r>
  <r>
    <n v="56232225104"/>
    <n v="20001280172746"/>
    <d v="2006-04-20T00:00:00"/>
    <n v="180"/>
    <n v="66"/>
    <n v="114"/>
    <n v="11.500041850071652"/>
    <n v="181017.81"/>
    <n v="80275.899999999994"/>
    <n v="118300"/>
    <x v="5"/>
    <x v="0"/>
  </r>
  <r>
    <n v="12409801838"/>
    <n v="20001280244968"/>
    <d v="2007-09-12T00:00:00"/>
    <n v="240"/>
    <n v="49"/>
    <n v="191"/>
    <n v="11.500041850071652"/>
    <n v="137768.46"/>
    <n v="79973.8"/>
    <n v="96000"/>
    <x v="1"/>
    <x v="0"/>
  </r>
  <r>
    <n v="19226318840"/>
    <n v="20001280267534"/>
    <d v="2007-12-26T00:00:00"/>
    <n v="102"/>
    <n v="14"/>
    <n v="88"/>
    <n v="11.500041850071652"/>
    <n v="187525.12"/>
    <n v="79858.52"/>
    <n v="137000"/>
    <x v="5"/>
    <x v="0"/>
  </r>
  <r>
    <n v="11795572809"/>
    <n v="20001270068075"/>
    <d v="2007-09-27T00:00:00"/>
    <n v="240"/>
    <n v="49"/>
    <n v="191"/>
    <n v="11.500041850071652"/>
    <n v="172130.94"/>
    <n v="79822.05"/>
    <n v="95000"/>
    <x v="2"/>
    <x v="0"/>
  </r>
  <r>
    <n v="75369273634"/>
    <n v="20001280286644"/>
    <d v="2008-03-31T00:00:00"/>
    <n v="240"/>
    <n v="43"/>
    <n v="197"/>
    <n v="11.500041850071652"/>
    <n v="149961.51"/>
    <n v="79529.899999999994"/>
    <n v="92000"/>
    <x v="5"/>
    <x v="0"/>
  </r>
  <r>
    <n v="15604182818"/>
    <n v="20001280253479"/>
    <d v="2007-10-23T00:00:00"/>
    <n v="240"/>
    <n v="48"/>
    <n v="192"/>
    <n v="11.500041850071652"/>
    <n v="165804.54"/>
    <n v="79469.11"/>
    <n v="94000"/>
    <x v="0"/>
    <x v="0"/>
  </r>
  <r>
    <n v="70536538034"/>
    <n v="20001280299215"/>
    <d v="2008-06-11T00:00:00"/>
    <n v="300"/>
    <n v="40"/>
    <n v="260"/>
    <n v="11.500041850071652"/>
    <n v="146753.82"/>
    <n v="79412.12"/>
    <n v="88000"/>
    <x v="5"/>
    <x v="0"/>
  </r>
  <r>
    <n v="72850795887"/>
    <n v="20001280275979"/>
    <d v="2008-02-12T00:00:00"/>
    <n v="120"/>
    <n v="44"/>
    <n v="76"/>
    <n v="11.500041850071652"/>
    <n v="172685.12"/>
    <n v="79293.75"/>
    <n v="120000"/>
    <x v="5"/>
    <x v="0"/>
  </r>
  <r>
    <n v="4262253686"/>
    <n v="20001280238593"/>
    <d v="2007-08-15T00:00:00"/>
    <n v="180"/>
    <n v="50"/>
    <n v="130"/>
    <n v="11.500041850071652"/>
    <n v="194309.79"/>
    <n v="78631.31"/>
    <n v="140000"/>
    <x v="4"/>
    <x v="0"/>
  </r>
  <r>
    <n v="29820409802"/>
    <n v="30001280234746"/>
    <d v="2007-07-31T00:00:00"/>
    <n v="240"/>
    <n v="51"/>
    <n v="189"/>
    <n v="11.500041850071652"/>
    <n v="176052.7"/>
    <n v="78427.72"/>
    <n v="115000"/>
    <x v="1"/>
    <x v="0"/>
  </r>
  <r>
    <n v="441919871"/>
    <n v="20001280271809"/>
    <d v="2008-01-17T00:00:00"/>
    <n v="180"/>
    <n v="45"/>
    <n v="135"/>
    <n v="11.500041850071652"/>
    <n v="193501.51"/>
    <n v="78128.13"/>
    <n v="100000"/>
    <x v="4"/>
    <x v="0"/>
  </r>
  <r>
    <n v="32280297434"/>
    <n v="20001280263385"/>
    <d v="2007-11-30T00:00:00"/>
    <n v="180"/>
    <n v="47"/>
    <n v="133"/>
    <n v="11.500041850071652"/>
    <n v="151218.07999999999"/>
    <n v="78099.899999999994"/>
    <n v="100000"/>
    <x v="6"/>
    <x v="0"/>
  </r>
  <r>
    <n v="89293290804"/>
    <n v="20001280210389"/>
    <d v="2007-03-19T00:00:00"/>
    <n v="240"/>
    <n v="55"/>
    <n v="185"/>
    <n v="11.500041850071652"/>
    <n v="150620.26"/>
    <n v="77992.95"/>
    <n v="96000"/>
    <x v="5"/>
    <x v="0"/>
  </r>
  <r>
    <n v="56093292215"/>
    <n v="20001280284293"/>
    <d v="2008-03-25T00:00:00"/>
    <n v="180"/>
    <n v="43"/>
    <n v="137"/>
    <n v="11.500041850071652"/>
    <n v="126539.72"/>
    <n v="77936.87"/>
    <n v="97120"/>
    <x v="4"/>
    <x v="0"/>
  </r>
  <r>
    <n v="26746611191"/>
    <n v="20001270052624"/>
    <d v="2005-10-04T00:00:00"/>
    <n v="180"/>
    <n v="72"/>
    <n v="108"/>
    <n v="11.500041850071652"/>
    <n v="184202.97"/>
    <n v="77800.23"/>
    <n v="119000"/>
    <x v="5"/>
    <x v="0"/>
  </r>
  <r>
    <n v="10366638840"/>
    <n v="20001280248459"/>
    <d v="2007-09-27T00:00:00"/>
    <n v="180"/>
    <n v="49"/>
    <n v="131"/>
    <n v="11.500041850071652"/>
    <n v="131445.45000000001"/>
    <n v="77637.39"/>
    <n v="100800"/>
    <x v="2"/>
    <x v="0"/>
  </r>
  <r>
    <n v="37122533387"/>
    <n v="20001280267062"/>
    <d v="2007-12-20T00:00:00"/>
    <n v="180"/>
    <n v="46"/>
    <n v="134"/>
    <n v="11.500041850071652"/>
    <n v="155172.66"/>
    <n v="77551.98"/>
    <n v="100000"/>
    <x v="0"/>
    <x v="0"/>
  </r>
  <r>
    <n v="13497902810"/>
    <n v="20001280279788"/>
    <d v="2008-02-27T00:00:00"/>
    <n v="240"/>
    <n v="44"/>
    <n v="196"/>
    <n v="11.500041850071652"/>
    <n v="181992.8"/>
    <n v="77347.47"/>
    <n v="90000"/>
    <x v="5"/>
    <x v="0"/>
  </r>
  <r>
    <n v="20389727881"/>
    <n v="20001280260521"/>
    <d v="2007-11-23T00:00:00"/>
    <n v="192"/>
    <n v="47"/>
    <n v="145"/>
    <n v="11.500041850071652"/>
    <n v="145889.73000000001"/>
    <n v="77204.210000000006"/>
    <n v="95000"/>
    <x v="3"/>
    <x v="2"/>
  </r>
  <r>
    <n v="13227970805"/>
    <n v="20001280255560"/>
    <d v="2007-10-29T00:00:00"/>
    <n v="240"/>
    <n v="48"/>
    <n v="192"/>
    <n v="11.500041850071652"/>
    <n v="136846.10999999999"/>
    <n v="77083.259999999995"/>
    <n v="91200"/>
    <x v="0"/>
    <x v="0"/>
  </r>
  <r>
    <n v="82954860634"/>
    <n v="20001280280123"/>
    <d v="2008-02-29T00:00:00"/>
    <n v="240"/>
    <n v="44"/>
    <n v="196"/>
    <n v="11.500041850071652"/>
    <n v="177028.08"/>
    <n v="76874.8"/>
    <n v="136000"/>
    <x v="5"/>
    <x v="0"/>
  </r>
  <r>
    <n v="2238537473"/>
    <n v="20001280283904"/>
    <d v="2008-03-19T00:00:00"/>
    <n v="240"/>
    <n v="43"/>
    <n v="197"/>
    <n v="11.500041850071652"/>
    <n v="143608.26999999999"/>
    <n v="76663.839999999997"/>
    <n v="87000"/>
    <x v="0"/>
    <x v="2"/>
  </r>
  <r>
    <n v="30848023862"/>
    <n v="20001280263601"/>
    <d v="2007-11-30T00:00:00"/>
    <n v="240"/>
    <n v="47"/>
    <n v="193"/>
    <n v="11.500041850071652"/>
    <n v="117845.82"/>
    <n v="76661.53"/>
    <n v="90400"/>
    <x v="5"/>
    <x v="0"/>
  </r>
  <r>
    <n v="4010194898"/>
    <n v="20001280284579"/>
    <d v="2008-03-25T00:00:00"/>
    <n v="204"/>
    <n v="43"/>
    <n v="161"/>
    <n v="11.500041850071652"/>
    <n v="119475.1"/>
    <n v="76471.570000000007"/>
    <n v="92000"/>
    <x v="0"/>
    <x v="0"/>
  </r>
  <r>
    <n v="61573019372"/>
    <n v="20001280271442"/>
    <d v="2008-01-16T00:00:00"/>
    <n v="240"/>
    <n v="45"/>
    <n v="195"/>
    <n v="11.500041850071652"/>
    <n v="184275.02"/>
    <n v="76251.5"/>
    <n v="90000"/>
    <x v="5"/>
    <x v="0"/>
  </r>
  <r>
    <n v="68285841553"/>
    <n v="20001270068792"/>
    <d v="2007-11-05T00:00:00"/>
    <n v="96"/>
    <n v="47"/>
    <n v="49"/>
    <n v="11.500041850071652"/>
    <n v="185587.05"/>
    <n v="76173.06"/>
    <n v="142400"/>
    <x v="2"/>
    <x v="0"/>
  </r>
  <r>
    <n v="58513515604"/>
    <n v="20001280283637"/>
    <d v="2008-03-19T00:00:00"/>
    <n v="180"/>
    <n v="43"/>
    <n v="137"/>
    <n v="11.500041850071652"/>
    <n v="177949.38"/>
    <n v="76084.649999999994"/>
    <n v="96000"/>
    <x v="5"/>
    <x v="0"/>
  </r>
  <r>
    <n v="5140038714"/>
    <n v="20001280257040"/>
    <d v="2007-10-31T00:00:00"/>
    <n v="180"/>
    <n v="48"/>
    <n v="132"/>
    <n v="11.500041850071652"/>
    <n v="165083.95000000001"/>
    <n v="75910.899999999994"/>
    <n v="96000"/>
    <x v="6"/>
    <x v="2"/>
  </r>
  <r>
    <n v="2334384836"/>
    <n v="20001280267399"/>
    <d v="2007-12-21T00:00:00"/>
    <n v="180"/>
    <n v="46"/>
    <n v="134"/>
    <n v="11.500041850071652"/>
    <n v="124958.84"/>
    <n v="75740.570000000007"/>
    <n v="96000"/>
    <x v="3"/>
    <x v="0"/>
  </r>
  <r>
    <n v="11043235833"/>
    <n v="20001280288752"/>
    <d v="2008-04-15T00:00:00"/>
    <n v="300"/>
    <n v="42"/>
    <n v="258"/>
    <n v="11.500041850071652"/>
    <n v="166693.47"/>
    <n v="75706.75"/>
    <n v="99500"/>
    <x v="0"/>
    <x v="0"/>
  </r>
  <r>
    <n v="10730373800"/>
    <n v="20001280284200"/>
    <d v="2008-03-24T00:00:00"/>
    <n v="150"/>
    <n v="7"/>
    <n v="143"/>
    <n v="11.500041850071652"/>
    <n v="162009.04999999999"/>
    <n v="75693.960000000006"/>
    <n v="100000"/>
    <x v="5"/>
    <x v="0"/>
  </r>
  <r>
    <n v="3429799813"/>
    <n v="20001280248122"/>
    <d v="2007-09-26T00:00:00"/>
    <n v="240"/>
    <n v="49"/>
    <n v="191"/>
    <n v="11.500041850071652"/>
    <n v="146114.81"/>
    <n v="75678.149999999994"/>
    <n v="90000"/>
    <x v="5"/>
    <x v="0"/>
  </r>
  <r>
    <n v="887095828"/>
    <n v="20001280247649"/>
    <d v="2007-09-24T00:00:00"/>
    <n v="120"/>
    <n v="49"/>
    <n v="71"/>
    <n v="11.500041850071652"/>
    <n v="161578.07999999999"/>
    <n v="75645.33"/>
    <n v="120000"/>
    <x v="5"/>
    <x v="0"/>
  </r>
  <r>
    <n v="11653226846"/>
    <n v="20001280253258"/>
    <d v="2007-10-19T00:00:00"/>
    <n v="120"/>
    <n v="48"/>
    <n v="72"/>
    <n v="11.500041850071652"/>
    <n v="167059.15"/>
    <n v="75224.460000000006"/>
    <n v="120000"/>
    <x v="3"/>
    <x v="0"/>
  </r>
  <r>
    <n v="88579930430"/>
    <n v="20001280267020"/>
    <d v="2007-12-21T00:00:00"/>
    <n v="240"/>
    <n v="46"/>
    <n v="194"/>
    <n v="11.500041850071652"/>
    <n v="132248.10999999999"/>
    <n v="74914.850000000006"/>
    <n v="89000"/>
    <x v="2"/>
    <x v="0"/>
  </r>
  <r>
    <n v="96851457687"/>
    <n v="20001280246570"/>
    <d v="2007-09-21T00:00:00"/>
    <n v="240"/>
    <n v="49"/>
    <n v="191"/>
    <n v="11.500041850071652"/>
    <n v="146127"/>
    <n v="74759.23"/>
    <n v="90000"/>
    <x v="0"/>
    <x v="0"/>
  </r>
  <r>
    <n v="13818865825"/>
    <n v="20001280260050"/>
    <d v="2007-11-21T00:00:00"/>
    <n v="180"/>
    <n v="47"/>
    <n v="133"/>
    <n v="11.500041850071652"/>
    <n v="188692.95"/>
    <n v="74469.06"/>
    <n v="96236.2"/>
    <x v="0"/>
    <x v="0"/>
  </r>
  <r>
    <n v="7446787813"/>
    <n v="20001280279273"/>
    <d v="2008-02-26T00:00:00"/>
    <n v="123"/>
    <n v="3"/>
    <n v="120"/>
    <n v="11.500041850071652"/>
    <n v="169584.75"/>
    <n v="74280.02"/>
    <n v="106000"/>
    <x v="1"/>
    <x v="0"/>
  </r>
  <r>
    <n v="94644993620"/>
    <n v="20001280250291"/>
    <d v="2007-10-05T00:00:00"/>
    <n v="180"/>
    <n v="48"/>
    <n v="132"/>
    <n v="11.500041850071652"/>
    <n v="134538.43"/>
    <n v="73802.02"/>
    <n v="96000"/>
    <x v="5"/>
    <x v="0"/>
  </r>
  <r>
    <n v="26488428888"/>
    <n v="20001270058320"/>
    <d v="2006-04-26T00:00:00"/>
    <n v="180"/>
    <n v="66"/>
    <n v="114"/>
    <n v="11.500041850071652"/>
    <n v="176826.26"/>
    <n v="73797.58"/>
    <n v="107023.77"/>
    <x v="5"/>
    <x v="0"/>
  </r>
  <r>
    <n v="1807593886"/>
    <n v="20001280289066"/>
    <d v="2008-04-16T00:00:00"/>
    <n v="192"/>
    <n v="42"/>
    <n v="150"/>
    <n v="11.500041850071652"/>
    <n v="136706.66"/>
    <n v="73156.97"/>
    <n v="90000"/>
    <x v="6"/>
    <x v="0"/>
  </r>
  <r>
    <n v="62116649668"/>
    <n v="20001280285559"/>
    <d v="2008-03-31T00:00:00"/>
    <n v="113"/>
    <n v="39"/>
    <n v="74"/>
    <n v="11.500041850071652"/>
    <n v="187660.17"/>
    <n v="73122.350000000006"/>
    <n v="144000"/>
    <x v="0"/>
    <x v="0"/>
  </r>
  <r>
    <n v="53091434087"/>
    <n v="20001280199490"/>
    <d v="2007-01-04T00:00:00"/>
    <n v="180"/>
    <n v="57"/>
    <n v="123"/>
    <n v="11.500041850071652"/>
    <n v="158356.5"/>
    <n v="72545.37"/>
    <n v="100000"/>
    <x v="5"/>
    <x v="0"/>
  </r>
  <r>
    <n v="46005102915"/>
    <n v="20001280279648"/>
    <d v="2008-02-28T00:00:00"/>
    <n v="120"/>
    <n v="44"/>
    <n v="76"/>
    <n v="11.500041850071652"/>
    <n v="151831.35999999999"/>
    <n v="72538.509999999995"/>
    <n v="108000"/>
    <x v="5"/>
    <x v="0"/>
  </r>
  <r>
    <n v="16258922848"/>
    <n v="20001280293470"/>
    <d v="2008-05-12T00:00:00"/>
    <n v="180"/>
    <n v="41"/>
    <n v="139"/>
    <n v="11.500041850071652"/>
    <n v="153568.26"/>
    <n v="72376.08"/>
    <n v="90000"/>
    <x v="0"/>
    <x v="0"/>
  </r>
  <r>
    <n v="31771467487"/>
    <n v="20001280269316"/>
    <d v="2008-01-04T00:00:00"/>
    <n v="120"/>
    <n v="45"/>
    <n v="75"/>
    <n v="11.500041850071652"/>
    <n v="145735.69"/>
    <n v="71967.7"/>
    <n v="110000"/>
    <x v="4"/>
    <x v="0"/>
  </r>
  <r>
    <n v="34327509272"/>
    <n v="20001280280620"/>
    <d v="2008-02-29T00:00:00"/>
    <n v="300"/>
    <n v="44"/>
    <n v="256"/>
    <n v="11.500041850071652"/>
    <n v="168697.35"/>
    <n v="71804.55"/>
    <n v="80000"/>
    <x v="2"/>
    <x v="0"/>
  </r>
  <r>
    <n v="1692446878"/>
    <n v="20001280278820"/>
    <d v="2008-02-25T00:00:00"/>
    <n v="300"/>
    <n v="44"/>
    <n v="256"/>
    <n v="11.500041850071652"/>
    <n v="166936.51"/>
    <n v="71771.850000000006"/>
    <n v="80000"/>
    <x v="1"/>
    <x v="0"/>
  </r>
  <r>
    <n v="16629677803"/>
    <n v="20001280299126"/>
    <d v="2008-06-10T00:00:00"/>
    <n v="168"/>
    <n v="40"/>
    <n v="128"/>
    <n v="11.500041850071652"/>
    <n v="150905.96"/>
    <n v="71424.28"/>
    <n v="90000"/>
    <x v="0"/>
    <x v="0"/>
  </r>
  <r>
    <n v="18368174872"/>
    <n v="20001280295015"/>
    <d v="2008-05-19T00:00:00"/>
    <n v="144"/>
    <n v="41"/>
    <n v="103"/>
    <n v="11.500041850071652"/>
    <n v="165755.07"/>
    <n v="71404.800000000003"/>
    <n v="96000"/>
    <x v="5"/>
    <x v="0"/>
  </r>
  <r>
    <n v="26041482854"/>
    <n v="20001280251301"/>
    <d v="2007-10-09T00:00:00"/>
    <n v="240"/>
    <n v="48"/>
    <n v="192"/>
    <n v="11.500041850071652"/>
    <n v="156249.54999999999"/>
    <n v="71357.06"/>
    <n v="115876.93"/>
    <x v="2"/>
    <x v="0"/>
  </r>
  <r>
    <n v="80469418591"/>
    <n v="20001280264896"/>
    <d v="2007-12-11T00:00:00"/>
    <n v="132"/>
    <n v="46"/>
    <n v="86"/>
    <n v="11.500041850071652"/>
    <n v="192842.29"/>
    <n v="70859.649999999994"/>
    <n v="104000"/>
    <x v="2"/>
    <x v="0"/>
  </r>
  <r>
    <n v="98897314872"/>
    <n v="20001280289635"/>
    <d v="2008-04-17T00:00:00"/>
    <n v="144"/>
    <n v="42"/>
    <n v="102"/>
    <n v="11.500041850071652"/>
    <n v="124554"/>
    <n v="70674.12"/>
    <n v="96000"/>
    <x v="0"/>
    <x v="0"/>
  </r>
  <r>
    <n v="11826641807"/>
    <n v="20001280163321"/>
    <d v="2006-02-09T00:00:00"/>
    <n v="180"/>
    <n v="68"/>
    <n v="112"/>
    <n v="11.500041850071652"/>
    <n v="172684.56"/>
    <n v="70339.570000000007"/>
    <n v="105000"/>
    <x v="2"/>
    <x v="0"/>
  </r>
  <r>
    <n v="21122890125"/>
    <n v="20001280282690"/>
    <d v="2008-03-14T00:00:00"/>
    <n v="192"/>
    <n v="43"/>
    <n v="149"/>
    <n v="11.500041850071652"/>
    <n v="183579.04"/>
    <n v="70300.28"/>
    <n v="87000"/>
    <x v="4"/>
    <x v="0"/>
  </r>
  <r>
    <n v="2417805782"/>
    <n v="20001280296810"/>
    <d v="2008-05-29T00:00:00"/>
    <n v="180"/>
    <n v="41"/>
    <n v="139"/>
    <n v="11.500041850071652"/>
    <n v="169745.37"/>
    <n v="69142.600000000006"/>
    <n v="85000"/>
    <x v="2"/>
    <x v="0"/>
  </r>
  <r>
    <n v="15505588620"/>
    <n v="20001280202726"/>
    <d v="2007-01-17T00:00:00"/>
    <n v="180"/>
    <n v="57"/>
    <n v="123"/>
    <n v="11.500041850071652"/>
    <n v="168695.55"/>
    <n v="68535.17"/>
    <n v="95000"/>
    <x v="5"/>
    <x v="0"/>
  </r>
  <r>
    <n v="30468023828"/>
    <n v="20001280245930"/>
    <d v="2007-09-18T00:00:00"/>
    <n v="180"/>
    <n v="49"/>
    <n v="131"/>
    <n v="11.500041850071652"/>
    <n v="138712.18"/>
    <n v="68378.17"/>
    <n v="90000"/>
    <x v="4"/>
    <x v="0"/>
  </r>
  <r>
    <n v="93567405853"/>
    <n v="20001280171359"/>
    <d v="2006-04-10T00:00:00"/>
    <n v="180"/>
    <n v="66"/>
    <n v="114"/>
    <n v="11.500041850071652"/>
    <n v="187668.13"/>
    <n v="68162.039999999994"/>
    <n v="100000"/>
    <x v="0"/>
    <x v="0"/>
  </r>
  <r>
    <n v="74472844834"/>
    <n v="20001270068504"/>
    <d v="2007-10-17T00:00:00"/>
    <n v="120"/>
    <n v="48"/>
    <n v="72"/>
    <n v="11.500041850071652"/>
    <n v="187682.11"/>
    <n v="68105.399999999994"/>
    <n v="124000"/>
    <x v="3"/>
    <x v="0"/>
  </r>
  <r>
    <n v="7350565798"/>
    <n v="20001280262575"/>
    <d v="2007-11-30T00:00:00"/>
    <n v="240"/>
    <n v="47"/>
    <n v="193"/>
    <n v="11.500041850071652"/>
    <n v="155389.62"/>
    <n v="67842.429999999993"/>
    <n v="80000"/>
    <x v="0"/>
    <x v="0"/>
  </r>
  <r>
    <n v="7885266770"/>
    <n v="20001280260009"/>
    <d v="2007-11-21T00:00:00"/>
    <n v="168"/>
    <n v="47"/>
    <n v="121"/>
    <n v="11.500041850071652"/>
    <n v="143865.34"/>
    <n v="67576.399999999994"/>
    <n v="90000"/>
    <x v="4"/>
    <x v="0"/>
  </r>
  <r>
    <n v="11846725801"/>
    <n v="20001280289317"/>
    <d v="2008-04-17T00:00:00"/>
    <n v="120"/>
    <n v="42"/>
    <n v="78"/>
    <n v="11.500041850071652"/>
    <n v="173545.24"/>
    <n v="67556.479999999996"/>
    <n v="100000"/>
    <x v="0"/>
    <x v="0"/>
  </r>
  <r>
    <n v="24640764812"/>
    <n v="20001280264071"/>
    <d v="2007-12-07T00:00:00"/>
    <n v="240"/>
    <n v="46"/>
    <n v="194"/>
    <n v="11.500041850071652"/>
    <n v="162170.1"/>
    <n v="67513.23"/>
    <n v="80000"/>
    <x v="2"/>
    <x v="0"/>
  </r>
  <r>
    <n v="6679167841"/>
    <n v="20001270055208"/>
    <d v="2006-01-24T00:00:00"/>
    <n v="180"/>
    <n v="69"/>
    <n v="111"/>
    <n v="11.500041850071652"/>
    <n v="193382.44"/>
    <n v="67373.98"/>
    <n v="100000"/>
    <x v="2"/>
    <x v="0"/>
  </r>
  <r>
    <n v="7426915867"/>
    <n v="20001280258500"/>
    <d v="2007-11-13T00:00:00"/>
    <n v="240"/>
    <n v="47"/>
    <n v="193"/>
    <n v="11.500041850071652"/>
    <n v="141609.04"/>
    <n v="67329.429999999993"/>
    <n v="80200"/>
    <x v="5"/>
    <x v="0"/>
  </r>
  <r>
    <n v="16862091859"/>
    <n v="20001280161930"/>
    <d v="2006-02-02T00:00:00"/>
    <n v="180"/>
    <n v="68"/>
    <n v="112"/>
    <n v="11.500041850071652"/>
    <n v="154706.76"/>
    <n v="67260.31"/>
    <n v="100000"/>
    <x v="3"/>
    <x v="0"/>
  </r>
  <r>
    <n v="13078854892"/>
    <n v="20001280244011"/>
    <d v="2007-09-06T00:00:00"/>
    <n v="240"/>
    <n v="49"/>
    <n v="191"/>
    <n v="11.500041850071652"/>
    <n v="164784.07"/>
    <n v="66719.839999999997"/>
    <n v="80000"/>
    <x v="3"/>
    <x v="0"/>
  </r>
  <r>
    <n v="28691236809"/>
    <n v="20001280295708"/>
    <d v="2008-05-23T00:00:00"/>
    <n v="109"/>
    <n v="16"/>
    <n v="93"/>
    <n v="11.500041850071652"/>
    <n v="166055.82"/>
    <n v="66625.509999999995"/>
    <n v="109832.66"/>
    <x v="4"/>
    <x v="0"/>
  </r>
  <r>
    <n v="92929419849"/>
    <n v="20001280153423"/>
    <d v="2005-11-25T00:00:00"/>
    <n v="180"/>
    <n v="71"/>
    <n v="109"/>
    <n v="11.500041850071652"/>
    <n v="192059.08"/>
    <n v="66432.289999999994"/>
    <n v="100000"/>
    <x v="4"/>
    <x v="0"/>
  </r>
  <r>
    <n v="61385506504"/>
    <n v="20001280296569"/>
    <d v="2008-05-28T00:00:00"/>
    <n v="108"/>
    <n v="41"/>
    <n v="67"/>
    <n v="11.500041850071652"/>
    <n v="134911.64000000001"/>
    <n v="65768.31"/>
    <n v="100000"/>
    <x v="4"/>
    <x v="0"/>
  </r>
  <r>
    <n v="43422365753"/>
    <n v="20001280163186"/>
    <d v="2006-02-07T00:00:00"/>
    <n v="180"/>
    <n v="68"/>
    <n v="112"/>
    <n v="11.500041850071652"/>
    <n v="152309.09"/>
    <n v="65685.48"/>
    <n v="98000"/>
    <x v="5"/>
    <x v="0"/>
  </r>
  <r>
    <n v="17082655894"/>
    <n v="20001280291001"/>
    <d v="2008-04-28T00:00:00"/>
    <n v="300"/>
    <n v="42"/>
    <n v="258"/>
    <n v="11.500041850071652"/>
    <n v="160580.49"/>
    <n v="65641.97"/>
    <n v="63837.57"/>
    <x v="0"/>
    <x v="2"/>
  </r>
  <r>
    <n v="22221356802"/>
    <n v="20001280245760"/>
    <d v="2007-09-14T00:00:00"/>
    <n v="144"/>
    <n v="49"/>
    <n v="95"/>
    <n v="11.500041850071652"/>
    <n v="136639.46"/>
    <n v="65517.61"/>
    <n v="95000"/>
    <x v="4"/>
    <x v="0"/>
  </r>
  <r>
    <n v="6158482900"/>
    <n v="20001280264136"/>
    <d v="2007-12-07T00:00:00"/>
    <n v="204"/>
    <n v="46"/>
    <n v="158"/>
    <n v="11.500041850071652"/>
    <n v="141379.07"/>
    <n v="64687.86"/>
    <n v="80000"/>
    <x v="4"/>
    <x v="0"/>
  </r>
  <r>
    <n v="38494418220"/>
    <n v="20001280300523"/>
    <d v="2008-06-16T00:00:00"/>
    <n v="180"/>
    <n v="40"/>
    <n v="140"/>
    <n v="11.500041850071652"/>
    <n v="141782.87"/>
    <n v="64638.79"/>
    <n v="80000"/>
    <x v="4"/>
    <x v="0"/>
  </r>
  <r>
    <n v="18578800800"/>
    <n v="20001280279702"/>
    <d v="2008-02-28T00:00:00"/>
    <n v="240"/>
    <n v="44"/>
    <n v="196"/>
    <n v="11.500041850071652"/>
    <n v="181781.65"/>
    <n v="64439.28"/>
    <n v="75000"/>
    <x v="5"/>
    <x v="0"/>
  </r>
  <r>
    <n v="90546571891"/>
    <n v="20001280267410"/>
    <d v="2007-12-21T00:00:00"/>
    <n v="120"/>
    <n v="46"/>
    <n v="74"/>
    <n v="11.500041850071652"/>
    <n v="146826.64000000001"/>
    <n v="64215.1"/>
    <n v="100000"/>
    <x v="4"/>
    <x v="0"/>
  </r>
  <r>
    <n v="15469659801"/>
    <n v="20001280166720"/>
    <d v="2006-03-10T00:00:00"/>
    <n v="180"/>
    <n v="67"/>
    <n v="113"/>
    <n v="11.500041850071652"/>
    <n v="199754.63"/>
    <n v="64003.9"/>
    <n v="85000"/>
    <x v="3"/>
    <x v="0"/>
  </r>
  <r>
    <n v="47479175949"/>
    <n v="20001280251859"/>
    <d v="2007-10-16T00:00:00"/>
    <n v="204"/>
    <n v="48"/>
    <n v="156"/>
    <n v="11.500041850071652"/>
    <n v="191958.58"/>
    <n v="63923.95"/>
    <n v="80000"/>
    <x v="0"/>
    <x v="0"/>
  </r>
  <r>
    <n v="78651611587"/>
    <n v="20001280258870"/>
    <d v="2007-11-14T00:00:00"/>
    <n v="120"/>
    <n v="47"/>
    <n v="73"/>
    <n v="11.500041850071652"/>
    <n v="145846.44"/>
    <n v="63611.26"/>
    <n v="100150.78"/>
    <x v="4"/>
    <x v="0"/>
  </r>
  <r>
    <n v="38783002715"/>
    <n v="20001280258896"/>
    <d v="2007-11-14T00:00:00"/>
    <n v="240"/>
    <n v="47"/>
    <n v="193"/>
    <n v="11.500041850071652"/>
    <n v="153138.76"/>
    <n v="63446.49"/>
    <n v="73000"/>
    <x v="3"/>
    <x v="2"/>
  </r>
  <r>
    <n v="5230944773"/>
    <n v="20001280276150"/>
    <d v="2008-02-12T00:00:00"/>
    <n v="132"/>
    <n v="44"/>
    <n v="88"/>
    <n v="11.500041850071652"/>
    <n v="166443.49"/>
    <n v="63295.95"/>
    <n v="91000"/>
    <x v="5"/>
    <x v="0"/>
  </r>
  <r>
    <n v="88480313900"/>
    <n v="20001280272821"/>
    <d v="2008-01-22T00:00:00"/>
    <n v="120"/>
    <n v="45"/>
    <n v="75"/>
    <n v="11.500041850071652"/>
    <n v="172804.44"/>
    <n v="63162.61"/>
    <n v="95000"/>
    <x v="4"/>
    <x v="0"/>
  </r>
  <r>
    <n v="24545925847"/>
    <n v="20001280274638"/>
    <d v="2008-01-31T00:00:00"/>
    <n v="118"/>
    <n v="17"/>
    <n v="101"/>
    <n v="11.500041850071652"/>
    <n v="182435.20000000001"/>
    <n v="62943.78"/>
    <n v="100000"/>
    <x v="2"/>
    <x v="0"/>
  </r>
  <r>
    <n v="5905688842"/>
    <n v="20001280260084"/>
    <d v="2007-11-21T00:00:00"/>
    <n v="240"/>
    <n v="47"/>
    <n v="193"/>
    <n v="11.500041850071652"/>
    <n v="142822.84"/>
    <n v="62875.72"/>
    <n v="75000"/>
    <x v="5"/>
    <x v="0"/>
  </r>
  <r>
    <n v="27666651880"/>
    <n v="20001280298260"/>
    <d v="2008-05-30T00:00:00"/>
    <n v="120"/>
    <n v="41"/>
    <n v="79"/>
    <n v="11.500041850071652"/>
    <n v="158043.22"/>
    <n v="62675.040000000001"/>
    <n v="90000"/>
    <x v="5"/>
    <x v="0"/>
  </r>
  <r>
    <n v="7922186711"/>
    <n v="20001280298006"/>
    <d v="2008-05-30T00:00:00"/>
    <n v="300"/>
    <n v="41"/>
    <n v="259"/>
    <n v="11.500041850071652"/>
    <n v="148386.17000000001"/>
    <n v="62566.83"/>
    <n v="95000"/>
    <x v="4"/>
    <x v="0"/>
  </r>
  <r>
    <n v="16047632807"/>
    <n v="20001280260181"/>
    <d v="2007-11-23T00:00:00"/>
    <n v="96"/>
    <n v="47"/>
    <n v="49"/>
    <n v="11.500041850071652"/>
    <n v="147973.87"/>
    <n v="62158.85"/>
    <n v="113600"/>
    <x v="6"/>
    <x v="0"/>
  </r>
  <r>
    <n v="25949490860"/>
    <n v="20001280244267"/>
    <d v="2007-09-06T00:00:00"/>
    <n v="120"/>
    <n v="49"/>
    <n v="71"/>
    <n v="11.500041850071652"/>
    <n v="156440.57"/>
    <n v="62004.04"/>
    <n v="100000"/>
    <x v="5"/>
    <x v="0"/>
  </r>
  <r>
    <n v="32307985620"/>
    <n v="20001280151137"/>
    <d v="2005-11-03T00:00:00"/>
    <n v="180"/>
    <n v="71"/>
    <n v="109"/>
    <n v="11.500041850071652"/>
    <n v="143925.79"/>
    <n v="61790.47"/>
    <n v="93000"/>
    <x v="3"/>
    <x v="2"/>
  </r>
  <r>
    <n v="96762390625"/>
    <n v="20001280242302"/>
    <d v="2007-08-30T00:00:00"/>
    <n v="96"/>
    <n v="50"/>
    <n v="46"/>
    <n v="11.500041850071652"/>
    <n v="172480.27"/>
    <n v="61779.9"/>
    <n v="120000"/>
    <x v="3"/>
    <x v="0"/>
  </r>
  <r>
    <n v="25062508835"/>
    <n v="30001280257614"/>
    <d v="2007-11-07T00:00:00"/>
    <n v="180"/>
    <n v="47"/>
    <n v="133"/>
    <n v="11.500041850071652"/>
    <n v="196632.3"/>
    <n v="61762.51"/>
    <n v="80000"/>
    <x v="2"/>
    <x v="0"/>
  </r>
  <r>
    <n v="33954321572"/>
    <n v="20001270056182"/>
    <d v="2006-02-23T00:00:00"/>
    <n v="168"/>
    <n v="68"/>
    <n v="100"/>
    <n v="11.500041850071652"/>
    <n v="161962.74"/>
    <n v="61759.54"/>
    <n v="95000"/>
    <x v="0"/>
    <x v="0"/>
  </r>
  <r>
    <n v="5384758899"/>
    <n v="20001280278226"/>
    <d v="2008-02-15T00:00:00"/>
    <n v="168"/>
    <n v="44"/>
    <n v="124"/>
    <n v="11.500041850071652"/>
    <n v="143514.76"/>
    <n v="61524.66"/>
    <n v="80000"/>
    <x v="1"/>
    <x v="0"/>
  </r>
  <r>
    <n v="71556095600"/>
    <n v="20001280164077"/>
    <d v="2006-02-15T00:00:00"/>
    <n v="180"/>
    <n v="68"/>
    <n v="112"/>
    <n v="11.500041850071652"/>
    <n v="140584.12"/>
    <n v="61349.23"/>
    <n v="91700"/>
    <x v="5"/>
    <x v="0"/>
  </r>
  <r>
    <n v="4307224353"/>
    <n v="20001280189819"/>
    <d v="2006-09-20T00:00:00"/>
    <n v="144"/>
    <n v="61"/>
    <n v="83"/>
    <n v="11.500041850071652"/>
    <n v="153940.26"/>
    <n v="61211.83"/>
    <n v="100000"/>
    <x v="2"/>
    <x v="0"/>
  </r>
  <r>
    <n v="17482190813"/>
    <n v="20001280168803"/>
    <d v="2006-03-24T00:00:00"/>
    <n v="180"/>
    <n v="66"/>
    <n v="114"/>
    <n v="11.500041850071652"/>
    <n v="137034.04"/>
    <n v="61066.29"/>
    <n v="89600"/>
    <x v="2"/>
    <x v="0"/>
  </r>
  <r>
    <n v="56107560904"/>
    <n v="20001280294078"/>
    <d v="2008-05-14T00:00:00"/>
    <n v="240"/>
    <n v="41"/>
    <n v="199"/>
    <n v="11.500041850071652"/>
    <n v="144241.68"/>
    <n v="60364.480000000003"/>
    <n v="70000"/>
    <x v="4"/>
    <x v="0"/>
  </r>
  <r>
    <n v="13958840809"/>
    <n v="20001280260904"/>
    <d v="2007-11-26T00:00:00"/>
    <n v="240"/>
    <n v="47"/>
    <n v="193"/>
    <n v="11.500041850071652"/>
    <n v="156391.10999999999"/>
    <n v="60262"/>
    <n v="71000"/>
    <x v="5"/>
    <x v="0"/>
  </r>
  <r>
    <n v="11363916149"/>
    <n v="20001280289139"/>
    <d v="2008-04-16T00:00:00"/>
    <n v="228"/>
    <n v="42"/>
    <n v="186"/>
    <n v="11.500041850071652"/>
    <n v="147925.75"/>
    <n v="59415.25"/>
    <n v="70000"/>
    <x v="5"/>
    <x v="0"/>
  </r>
  <r>
    <n v="29001325840"/>
    <n v="20001280260122"/>
    <d v="2007-11-23T00:00:00"/>
    <n v="156"/>
    <n v="47"/>
    <n v="109"/>
    <n v="11.500041850071652"/>
    <n v="189656.65"/>
    <n v="59262.879999999997"/>
    <n v="80000"/>
    <x v="4"/>
    <x v="0"/>
  </r>
  <r>
    <n v="75990105304"/>
    <n v="20001280274220"/>
    <d v="2008-01-29T00:00:00"/>
    <n v="122"/>
    <n v="10"/>
    <n v="112"/>
    <n v="11.500041850071652"/>
    <n v="183434.3"/>
    <n v="59171.41"/>
    <n v="125983.01"/>
    <x v="5"/>
    <x v="0"/>
  </r>
  <r>
    <n v="9167724892"/>
    <n v="20001280272287"/>
    <d v="2008-01-21T00:00:00"/>
    <n v="240"/>
    <n v="45"/>
    <n v="195"/>
    <n v="11.500041850071652"/>
    <n v="140527.12"/>
    <n v="59146.58"/>
    <n v="90000"/>
    <x v="2"/>
    <x v="0"/>
  </r>
  <r>
    <n v="68799322820"/>
    <n v="30001280266338"/>
    <d v="2007-12-18T00:00:00"/>
    <n v="240"/>
    <n v="46"/>
    <n v="194"/>
    <n v="11.500041850071652"/>
    <n v="185239.82"/>
    <n v="58988.45"/>
    <n v="70056.3"/>
    <x v="5"/>
    <x v="0"/>
  </r>
  <r>
    <n v="38077655653"/>
    <n v="20001280152605"/>
    <d v="2005-11-17T00:00:00"/>
    <n v="180"/>
    <n v="71"/>
    <n v="109"/>
    <n v="11.500041850071652"/>
    <n v="172772.59"/>
    <n v="58928.19"/>
    <n v="90000"/>
    <x v="5"/>
    <x v="0"/>
  </r>
  <r>
    <n v="10099866862"/>
    <n v="20001280244569"/>
    <d v="2007-09-11T00:00:00"/>
    <n v="120"/>
    <n v="49"/>
    <n v="71"/>
    <n v="11.500041850071652"/>
    <n v="138951.37"/>
    <n v="58914.21"/>
    <n v="95000"/>
    <x v="3"/>
    <x v="0"/>
  </r>
  <r>
    <n v="50545612187"/>
    <n v="20001280143029"/>
    <d v="2005-08-24T00:00:00"/>
    <n v="180"/>
    <n v="74"/>
    <n v="106"/>
    <n v="11.500041850071652"/>
    <n v="140178.82"/>
    <n v="58593.440000000002"/>
    <n v="90000"/>
    <x v="5"/>
    <x v="0"/>
  </r>
  <r>
    <n v="1221840843"/>
    <n v="20001280257466"/>
    <d v="2007-10-31T00:00:00"/>
    <n v="180"/>
    <n v="48"/>
    <n v="132"/>
    <n v="11.500041850071652"/>
    <n v="136873.4"/>
    <n v="58520.36"/>
    <n v="75336.86"/>
    <x v="0"/>
    <x v="0"/>
  </r>
  <r>
    <n v="27701748865"/>
    <n v="20001280276258"/>
    <d v="2008-02-13T00:00:00"/>
    <n v="108"/>
    <n v="13"/>
    <n v="95"/>
    <n v="11.500041850071652"/>
    <n v="196426.2"/>
    <n v="58415.03"/>
    <n v="96876.15"/>
    <x v="5"/>
    <x v="0"/>
  </r>
  <r>
    <n v="39752003087"/>
    <n v="20001280268735"/>
    <d v="2007-12-28T00:00:00"/>
    <n v="84"/>
    <n v="46"/>
    <n v="38"/>
    <n v="11.500041850071652"/>
    <n v="193677.43"/>
    <n v="58392.89"/>
    <n v="120000"/>
    <x v="5"/>
    <x v="0"/>
  </r>
  <r>
    <n v="82183660910"/>
    <n v="20001280246600"/>
    <d v="2007-09-21T00:00:00"/>
    <n v="240"/>
    <n v="49"/>
    <n v="191"/>
    <n v="11.500041850071652"/>
    <n v="198315.21"/>
    <n v="57904.04"/>
    <n v="100000"/>
    <x v="0"/>
    <x v="0"/>
  </r>
  <r>
    <n v="48286591968"/>
    <n v="20001280274409"/>
    <d v="2008-01-31T00:00:00"/>
    <n v="120"/>
    <n v="45"/>
    <n v="75"/>
    <n v="11.500041850071652"/>
    <n v="175137.79"/>
    <n v="57858.47"/>
    <n v="85000"/>
    <x v="3"/>
    <x v="1"/>
  </r>
  <r>
    <n v="13983469850"/>
    <n v="20001280286784"/>
    <d v="2008-03-31T00:00:00"/>
    <n v="101"/>
    <n v="22"/>
    <n v="79"/>
    <n v="11.500041850071652"/>
    <n v="161416.9"/>
    <n v="57742.69"/>
    <n v="90000"/>
    <x v="5"/>
    <x v="0"/>
  </r>
  <r>
    <n v="60225505649"/>
    <n v="20001270051040"/>
    <d v="2005-07-19T00:00:00"/>
    <n v="180"/>
    <n v="75"/>
    <n v="105"/>
    <n v="11.500041850071652"/>
    <n v="155167.73000000001"/>
    <n v="57405.37"/>
    <n v="90000"/>
    <x v="5"/>
    <x v="0"/>
  </r>
  <r>
    <n v="8658226549"/>
    <n v="20001280254580"/>
    <d v="2007-10-24T00:00:00"/>
    <n v="240"/>
    <n v="48"/>
    <n v="192"/>
    <n v="11.500041850071652"/>
    <n v="133318.24"/>
    <n v="57314.97"/>
    <n v="100000"/>
    <x v="1"/>
    <x v="0"/>
  </r>
  <r>
    <n v="28780208800"/>
    <n v="20001280271124"/>
    <d v="2008-01-15T00:00:00"/>
    <n v="264"/>
    <n v="45"/>
    <n v="219"/>
    <n v="11.500041850071652"/>
    <n v="141558.31"/>
    <n v="56954.12"/>
    <n v="90000"/>
    <x v="4"/>
    <x v="0"/>
  </r>
  <r>
    <n v="29431794934"/>
    <n v="20001280250879"/>
    <d v="2007-10-08T00:00:00"/>
    <n v="96"/>
    <n v="48"/>
    <n v="48"/>
    <n v="11.500041850071652"/>
    <n v="165712.34"/>
    <n v="56502.82"/>
    <n v="108000"/>
    <x v="5"/>
    <x v="0"/>
  </r>
  <r>
    <n v="27549895104"/>
    <n v="20001280201070"/>
    <d v="2007-01-03T00:00:00"/>
    <n v="156"/>
    <n v="57"/>
    <n v="99"/>
    <n v="11.500041850071652"/>
    <n v="173190.32"/>
    <n v="56430.38"/>
    <n v="82000"/>
    <x v="0"/>
    <x v="0"/>
  </r>
  <r>
    <n v="56332424672"/>
    <n v="20001280131438"/>
    <d v="2005-05-13T00:00:00"/>
    <n v="180"/>
    <n v="77"/>
    <n v="103"/>
    <n v="11.500041850071652"/>
    <n v="142407.23000000001"/>
    <n v="56312"/>
    <n v="89600"/>
    <x v="5"/>
    <x v="0"/>
  </r>
  <r>
    <n v="2975212682"/>
    <n v="20001280264098"/>
    <d v="2007-12-07T00:00:00"/>
    <n v="240"/>
    <n v="46"/>
    <n v="194"/>
    <n v="11.500041850071652"/>
    <n v="155932.79"/>
    <n v="56086.96"/>
    <n v="93272.81"/>
    <x v="5"/>
    <x v="0"/>
  </r>
  <r>
    <n v="10161746837"/>
    <n v="20001280240750"/>
    <d v="2007-08-24T00:00:00"/>
    <n v="120"/>
    <n v="50"/>
    <n v="70"/>
    <n v="11.500041850071652"/>
    <n v="172110.67"/>
    <n v="55980.86"/>
    <n v="90000"/>
    <x v="5"/>
    <x v="0"/>
  </r>
  <r>
    <n v="13795954878"/>
    <n v="20001270055690"/>
    <d v="2006-02-09T00:00:00"/>
    <n v="180"/>
    <n v="68"/>
    <n v="112"/>
    <n v="11.500041850071652"/>
    <n v="185555.46"/>
    <n v="55937.279999999999"/>
    <n v="83500"/>
    <x v="5"/>
    <x v="0"/>
  </r>
  <r>
    <n v="30276682858"/>
    <n v="20001280272058"/>
    <d v="2008-01-18T00:00:00"/>
    <n v="300"/>
    <n v="45"/>
    <n v="255"/>
    <n v="11.500041850071652"/>
    <n v="143489.78"/>
    <n v="55733.39"/>
    <n v="63000"/>
    <x v="0"/>
    <x v="0"/>
  </r>
  <r>
    <n v="15856094808"/>
    <n v="20001280284609"/>
    <d v="2008-03-26T00:00:00"/>
    <n v="180"/>
    <n v="43"/>
    <n v="137"/>
    <n v="11.500041850071652"/>
    <n v="156487.46"/>
    <n v="55395.53"/>
    <n v="69000"/>
    <x v="5"/>
    <x v="0"/>
  </r>
  <r>
    <n v="25209127826"/>
    <n v="20001280276452"/>
    <d v="2008-02-12T00:00:00"/>
    <n v="240"/>
    <n v="44"/>
    <n v="196"/>
    <n v="11.500041850071652"/>
    <n v="195571.1"/>
    <n v="55384.21"/>
    <n v="65000"/>
    <x v="2"/>
    <x v="0"/>
  </r>
  <r>
    <n v="59253398515"/>
    <n v="20001280265396"/>
    <d v="2007-12-13T00:00:00"/>
    <n v="300"/>
    <n v="46"/>
    <n v="254"/>
    <n v="11.500041850071652"/>
    <n v="166466.85999999999"/>
    <n v="54757.14"/>
    <n v="62000"/>
    <x v="3"/>
    <x v="0"/>
  </r>
  <r>
    <n v="15862315888"/>
    <n v="20001270067419"/>
    <d v="2007-08-29T00:00:00"/>
    <n v="180"/>
    <n v="50"/>
    <n v="130"/>
    <n v="11.500041850071652"/>
    <n v="182061.96"/>
    <n v="54399.92"/>
    <n v="71000"/>
    <x v="2"/>
    <x v="0"/>
  </r>
  <r>
    <n v="1701501864"/>
    <n v="20001280251646"/>
    <d v="2007-10-16T00:00:00"/>
    <n v="240"/>
    <n v="48"/>
    <n v="192"/>
    <n v="11.500041850071652"/>
    <n v="135622.91"/>
    <n v="54335.89"/>
    <n v="65000"/>
    <x v="3"/>
    <x v="0"/>
  </r>
  <r>
    <n v="17602124820"/>
    <n v="20001280254262"/>
    <d v="2007-10-26T00:00:00"/>
    <n v="120"/>
    <n v="48"/>
    <n v="72"/>
    <n v="11.500041850071652"/>
    <n v="143904.13"/>
    <n v="53664.69"/>
    <n v="84000"/>
    <x v="0"/>
    <x v="0"/>
  </r>
  <r>
    <n v="87116391649"/>
    <n v="20001280254130"/>
    <d v="2007-10-23T00:00:00"/>
    <n v="96"/>
    <n v="48"/>
    <n v="48"/>
    <n v="11.500041850071652"/>
    <n v="145991.42000000001"/>
    <n v="53659.94"/>
    <n v="100000"/>
    <x v="2"/>
    <x v="0"/>
  </r>
  <r>
    <n v="14976560104"/>
    <n v="20001280279869"/>
    <d v="2008-02-28T00:00:00"/>
    <n v="252"/>
    <n v="44"/>
    <n v="208"/>
    <n v="11.500041850071652"/>
    <n v="145591.71"/>
    <n v="53520.98"/>
    <n v="102342.08"/>
    <x v="0"/>
    <x v="0"/>
  </r>
  <r>
    <n v="64447510634"/>
    <n v="20001280256842"/>
    <d v="2007-10-31T00:00:00"/>
    <n v="240"/>
    <n v="48"/>
    <n v="192"/>
    <n v="11.500041850071652"/>
    <n v="167173.62"/>
    <n v="52590.25"/>
    <n v="87820.54"/>
    <x v="5"/>
    <x v="0"/>
  </r>
  <r>
    <n v="27190629874"/>
    <n v="20001270068610"/>
    <d v="2007-10-25T00:00:00"/>
    <n v="204"/>
    <n v="48"/>
    <n v="156"/>
    <n v="11.500041850071652"/>
    <n v="141678.29"/>
    <n v="52504.28"/>
    <n v="65000"/>
    <x v="5"/>
    <x v="0"/>
  </r>
  <r>
    <n v="58874186649"/>
    <n v="20001280288116"/>
    <d v="2008-04-10T00:00:00"/>
    <n v="144"/>
    <n v="42"/>
    <n v="102"/>
    <n v="11.500041850071652"/>
    <n v="155277.85"/>
    <n v="51719.41"/>
    <n v="70000"/>
    <x v="5"/>
    <x v="0"/>
  </r>
  <r>
    <n v="79904556768"/>
    <n v="20001280290684"/>
    <d v="2008-04-25T00:00:00"/>
    <n v="170"/>
    <n v="23"/>
    <n v="147"/>
    <n v="11.500041850071652"/>
    <n v="166185.51999999999"/>
    <n v="51579.040000000001"/>
    <n v="71000"/>
    <x v="1"/>
    <x v="0"/>
  </r>
  <r>
    <n v="2872739890"/>
    <n v="20001280282193"/>
    <d v="2008-03-20T00:00:00"/>
    <n v="180"/>
    <n v="43"/>
    <n v="137"/>
    <n v="11.500041850071652"/>
    <n v="139288.39000000001"/>
    <n v="51440.63"/>
    <n v="65000"/>
    <x v="0"/>
    <x v="0"/>
  </r>
  <r>
    <n v="57280258115"/>
    <n v="20001280272520"/>
    <d v="2008-01-22T00:00:00"/>
    <n v="240"/>
    <n v="45"/>
    <n v="195"/>
    <n v="11.500041850071652"/>
    <n v="135328.78"/>
    <n v="51439.72"/>
    <n v="60000"/>
    <x v="3"/>
    <x v="0"/>
  </r>
  <r>
    <n v="47997419004"/>
    <n v="20001280181257"/>
    <d v="2006-06-30T00:00:00"/>
    <n v="180"/>
    <n v="64"/>
    <n v="116"/>
    <n v="11.500041850071652"/>
    <n v="149590.69"/>
    <n v="51304.04"/>
    <n v="73430.48"/>
    <x v="4"/>
    <x v="0"/>
  </r>
  <r>
    <n v="21869669991"/>
    <n v="20001280276665"/>
    <d v="2008-02-14T00:00:00"/>
    <n v="108"/>
    <n v="44"/>
    <n v="64"/>
    <n v="11.500041850071652"/>
    <n v="158051.84"/>
    <n v="51257.45"/>
    <n v="83000"/>
    <x v="5"/>
    <x v="0"/>
  </r>
  <r>
    <n v="4622909995"/>
    <n v="20001280268115"/>
    <d v="2007-12-28T00:00:00"/>
    <n v="240"/>
    <n v="46"/>
    <n v="194"/>
    <n v="11.500041850071652"/>
    <n v="141613.60999999999"/>
    <n v="51093.69"/>
    <n v="60000"/>
    <x v="2"/>
    <x v="0"/>
  </r>
  <r>
    <n v="3035491810"/>
    <n v="20001280286660"/>
    <d v="2008-03-31T00:00:00"/>
    <n v="240"/>
    <n v="43"/>
    <n v="197"/>
    <n v="11.500041850071652"/>
    <n v="177037.89"/>
    <n v="51019.17"/>
    <n v="50000"/>
    <x v="0"/>
    <x v="2"/>
  </r>
  <r>
    <n v="64708594615"/>
    <n v="20001280292474"/>
    <d v="2008-04-30T00:00:00"/>
    <n v="120"/>
    <n v="42"/>
    <n v="78"/>
    <n v="11.500041850071652"/>
    <n v="164832.37"/>
    <n v="50932.74"/>
    <n v="74000"/>
    <x v="5"/>
    <x v="0"/>
  </r>
  <r>
    <n v="9893928800"/>
    <n v="20001280262621"/>
    <d v="2007-11-30T00:00:00"/>
    <n v="240"/>
    <n v="47"/>
    <n v="193"/>
    <n v="11.500041850071652"/>
    <n v="142875.01999999999"/>
    <n v="50881.66"/>
    <n v="60000"/>
    <x v="2"/>
    <x v="0"/>
  </r>
  <r>
    <n v="13884452800"/>
    <n v="20001230055339"/>
    <d v="2009-02-12T00:00:00"/>
    <n v="84"/>
    <n v="32"/>
    <n v="52"/>
    <n v="11.500041850071652"/>
    <n v="174958.41"/>
    <n v="50751.9"/>
    <n v="80000"/>
    <x v="4"/>
    <x v="0"/>
  </r>
  <r>
    <n v="8925029839"/>
    <n v="30001280255530"/>
    <d v="2007-10-29T00:00:00"/>
    <n v="69"/>
    <n v="8"/>
    <n v="61"/>
    <n v="11.500041850071652"/>
    <n v="144158.5"/>
    <n v="50718.47"/>
    <n v="98000"/>
    <x v="6"/>
    <x v="2"/>
  </r>
  <r>
    <n v="56926090025"/>
    <n v="20001280257687"/>
    <d v="2007-11-07T00:00:00"/>
    <n v="84"/>
    <n v="47"/>
    <n v="37"/>
    <n v="11.500041850071652"/>
    <n v="147734.32"/>
    <n v="50625.39"/>
    <n v="110000"/>
    <x v="5"/>
    <x v="0"/>
  </r>
  <r>
    <n v="10862174899"/>
    <n v="20001280263768"/>
    <d v="2007-11-30T00:00:00"/>
    <n v="108"/>
    <n v="47"/>
    <n v="61"/>
    <n v="11.500041850071652"/>
    <n v="142875.01999999999"/>
    <n v="50590.1"/>
    <n v="84000"/>
    <x v="2"/>
    <x v="0"/>
  </r>
  <r>
    <n v="11805317873"/>
    <n v="20001270062026"/>
    <d v="2006-10-11T00:00:00"/>
    <n v="132"/>
    <n v="60"/>
    <n v="72"/>
    <n v="11.500041850071652"/>
    <n v="152700.87"/>
    <n v="50485.46"/>
    <n v="87000"/>
    <x v="4"/>
    <x v="0"/>
  </r>
  <r>
    <n v="509287832"/>
    <n v="20001280292610"/>
    <d v="2008-04-30T00:00:00"/>
    <n v="300"/>
    <n v="42"/>
    <n v="258"/>
    <n v="11.500041850071652"/>
    <n v="167534.54"/>
    <n v="50378.1"/>
    <n v="55000"/>
    <x v="3"/>
    <x v="0"/>
  </r>
  <r>
    <n v="75692236834"/>
    <n v="20001280243821"/>
    <d v="2007-09-03T00:00:00"/>
    <n v="240"/>
    <n v="49"/>
    <n v="191"/>
    <n v="11.500041850071652"/>
    <n v="163967.66"/>
    <n v="50160.2"/>
    <n v="60000"/>
    <x v="0"/>
    <x v="0"/>
  </r>
  <r>
    <n v="8143838234"/>
    <n v="20001280179449"/>
    <d v="2006-06-13T00:00:00"/>
    <n v="120"/>
    <n v="64"/>
    <n v="56"/>
    <n v="11.500041850071652"/>
    <n v="166373.01"/>
    <n v="49899.94"/>
    <n v="100000"/>
    <x v="2"/>
    <x v="0"/>
  </r>
  <r>
    <n v="45116709868"/>
    <n v="20001280241454"/>
    <d v="2007-08-29T00:00:00"/>
    <n v="180"/>
    <n v="50"/>
    <n v="130"/>
    <n v="11.500041850071652"/>
    <n v="151685.10999999999"/>
    <n v="49790.55"/>
    <n v="65000"/>
    <x v="5"/>
    <x v="0"/>
  </r>
  <r>
    <n v="59020407791"/>
    <n v="20001280135301"/>
    <d v="2005-06-21T00:00:00"/>
    <n v="180"/>
    <n v="76"/>
    <n v="104"/>
    <n v="11.500041850071652"/>
    <n v="132462.9"/>
    <n v="49747.37"/>
    <n v="78650"/>
    <x v="5"/>
    <x v="0"/>
  </r>
  <r>
    <n v="25534727810"/>
    <n v="20001280265248"/>
    <d v="2007-12-14T00:00:00"/>
    <n v="240"/>
    <n v="46"/>
    <n v="194"/>
    <n v="11.500041850071652"/>
    <n v="134272.68"/>
    <n v="49675.32"/>
    <n v="58000"/>
    <x v="3"/>
    <x v="0"/>
  </r>
  <r>
    <n v="21026750172"/>
    <n v="20001270067591"/>
    <d v="2007-09-12T00:00:00"/>
    <n v="120"/>
    <n v="49"/>
    <n v="71"/>
    <n v="11.500041850071652"/>
    <n v="166992.07"/>
    <n v="49547.22"/>
    <n v="80000"/>
    <x v="5"/>
    <x v="0"/>
  </r>
  <r>
    <n v="1396549846"/>
    <n v="20001280230550"/>
    <d v="2007-07-13T00:00:00"/>
    <n v="84"/>
    <n v="51"/>
    <n v="33"/>
    <n v="11.500041850071652"/>
    <n v="196413.98"/>
    <n v="49381.45"/>
    <n v="120000"/>
    <x v="4"/>
    <x v="0"/>
  </r>
  <r>
    <n v="31129455734"/>
    <n v="20001280137118"/>
    <d v="2005-07-08T00:00:00"/>
    <n v="180"/>
    <n v="75"/>
    <n v="105"/>
    <n v="11.500041850071652"/>
    <n v="120064.38"/>
    <n v="49220.65"/>
    <n v="77000"/>
    <x v="4"/>
    <x v="0"/>
  </r>
  <r>
    <n v="71501673904"/>
    <n v="20001280261730"/>
    <d v="2007-11-28T00:00:00"/>
    <n v="120"/>
    <n v="47"/>
    <n v="73"/>
    <n v="11.500041850071652"/>
    <n v="156299.88"/>
    <n v="48679.83"/>
    <n v="75266.81"/>
    <x v="4"/>
    <x v="0"/>
  </r>
  <r>
    <n v="41089910606"/>
    <n v="20001280147750"/>
    <d v="2005-10-03T00:00:00"/>
    <n v="180"/>
    <n v="72"/>
    <n v="108"/>
    <n v="11.500041850071652"/>
    <n v="146457.21"/>
    <n v="48449.91"/>
    <n v="74000"/>
    <x v="5"/>
    <x v="0"/>
  </r>
  <r>
    <n v="20412819104"/>
    <n v="20001280261447"/>
    <d v="2007-11-27T00:00:00"/>
    <n v="240"/>
    <n v="47"/>
    <n v="193"/>
    <n v="11.500041850071652"/>
    <n v="147960.97"/>
    <n v="48268.04"/>
    <n v="56000"/>
    <x v="0"/>
    <x v="2"/>
  </r>
  <r>
    <n v="21349038806"/>
    <n v="20001280299770"/>
    <d v="2008-06-12T00:00:00"/>
    <n v="240"/>
    <n v="40"/>
    <n v="200"/>
    <n v="11.500041850071652"/>
    <n v="139996.35999999999"/>
    <n v="48225.01"/>
    <n v="55640.28"/>
    <x v="5"/>
    <x v="0"/>
  </r>
  <r>
    <n v="46666621700"/>
    <n v="20001280162538"/>
    <d v="2006-02-06T00:00:00"/>
    <n v="180"/>
    <n v="68"/>
    <n v="112"/>
    <n v="11.500041850071652"/>
    <n v="134261.69"/>
    <n v="47679.38"/>
    <n v="71000"/>
    <x v="5"/>
    <x v="0"/>
  </r>
  <r>
    <n v="82734470900"/>
    <n v="20001280274115"/>
    <d v="2008-01-29T00:00:00"/>
    <n v="180"/>
    <n v="45"/>
    <n v="135"/>
    <n v="11.500041850071652"/>
    <n v="199067.91"/>
    <n v="47538.46"/>
    <n v="60000"/>
    <x v="2"/>
    <x v="0"/>
  </r>
  <r>
    <n v="91297478720"/>
    <n v="20001280200987"/>
    <d v="2007-01-03T00:00:00"/>
    <n v="180"/>
    <n v="57"/>
    <n v="123"/>
    <n v="11.500041850071652"/>
    <n v="143621.24"/>
    <n v="46816.51"/>
    <n v="64500"/>
    <x v="5"/>
    <x v="0"/>
  </r>
  <r>
    <n v="21919513841"/>
    <n v="20001280216280"/>
    <d v="2007-04-27T00:00:00"/>
    <n v="180"/>
    <n v="54"/>
    <n v="126"/>
    <n v="11.500041850071652"/>
    <n v="122819.03"/>
    <n v="46753.09"/>
    <n v="62700"/>
    <x v="5"/>
    <x v="0"/>
  </r>
  <r>
    <n v="6244968808"/>
    <n v="20001280211563"/>
    <d v="2007-03-28T00:00:00"/>
    <n v="180"/>
    <n v="55"/>
    <n v="125"/>
    <n v="11.500041850071652"/>
    <n v="179836.21"/>
    <n v="46681.45"/>
    <n v="63000"/>
    <x v="4"/>
    <x v="0"/>
  </r>
  <r>
    <n v="14781744800"/>
    <n v="20001280284064"/>
    <d v="2008-03-20T00:00:00"/>
    <n v="240"/>
    <n v="43"/>
    <n v="197"/>
    <n v="11.500041850071652"/>
    <n v="171511.83"/>
    <n v="46580.01"/>
    <n v="54576.2"/>
    <x v="2"/>
    <x v="0"/>
  </r>
  <r>
    <n v="2587929733"/>
    <n v="20001280257555"/>
    <d v="2007-11-01T00:00:00"/>
    <n v="240"/>
    <n v="47"/>
    <n v="193"/>
    <n v="11.500041850071652"/>
    <n v="139633.35999999999"/>
    <n v="46377.2"/>
    <n v="55000"/>
    <x v="5"/>
    <x v="0"/>
  </r>
  <r>
    <n v="12371896837"/>
    <n v="20001280269960"/>
    <d v="2008-01-09T00:00:00"/>
    <n v="95"/>
    <n v="23"/>
    <n v="72"/>
    <n v="11.500041850071652"/>
    <n v="182075.41"/>
    <n v="46360.33"/>
    <n v="92928.94"/>
    <x v="2"/>
    <x v="0"/>
  </r>
  <r>
    <n v="73188107668"/>
    <n v="20001280261927"/>
    <d v="2007-11-29T00:00:00"/>
    <n v="126"/>
    <n v="28"/>
    <n v="98"/>
    <n v="11.500041850071652"/>
    <n v="177423.15"/>
    <n v="46145.39"/>
    <n v="76000"/>
    <x v="4"/>
    <x v="0"/>
  </r>
  <r>
    <n v="28103742368"/>
    <n v="20001280259965"/>
    <d v="2007-11-19T00:00:00"/>
    <n v="240"/>
    <n v="47"/>
    <n v="193"/>
    <n v="11.500041850071652"/>
    <n v="172248.05"/>
    <n v="46081.31"/>
    <n v="54000"/>
    <x v="4"/>
    <x v="0"/>
  </r>
  <r>
    <n v="23193900818"/>
    <n v="20001280296801"/>
    <d v="2008-05-29T00:00:00"/>
    <n v="55"/>
    <n v="1"/>
    <n v="54"/>
    <n v="11.500041850071652"/>
    <n v="143446.79"/>
    <n v="45622.57"/>
    <n v="110400"/>
    <x v="5"/>
    <x v="0"/>
  </r>
  <r>
    <n v="10104163836"/>
    <n v="20001280279362"/>
    <d v="2008-02-27T00:00:00"/>
    <n v="300"/>
    <n v="44"/>
    <n v="256"/>
    <n v="11.500041850071652"/>
    <n v="149234.09"/>
    <n v="45022.84"/>
    <n v="50196.44"/>
    <x v="0"/>
    <x v="0"/>
  </r>
  <r>
    <n v="53792386704"/>
    <n v="20001280266740"/>
    <d v="2007-12-20T00:00:00"/>
    <n v="120"/>
    <n v="46"/>
    <n v="74"/>
    <n v="11.500041850071652"/>
    <n v="141634.1"/>
    <n v="45012.38"/>
    <n v="70068.19"/>
    <x v="2"/>
    <x v="0"/>
  </r>
  <r>
    <n v="66865689534"/>
    <n v="20001270062638"/>
    <d v="2006-11-24T00:00:00"/>
    <n v="89"/>
    <n v="33"/>
    <n v="56"/>
    <n v="11.500041850071652"/>
    <n v="178588.32"/>
    <n v="44887.86"/>
    <n v="100618.81"/>
    <x v="4"/>
    <x v="0"/>
  </r>
  <r>
    <n v="806588810"/>
    <n v="20001280158409"/>
    <d v="2006-01-04T00:00:00"/>
    <n v="108"/>
    <n v="53"/>
    <n v="55"/>
    <n v="11.500041850071652"/>
    <n v="183000.07"/>
    <n v="44627.81"/>
    <n v="100000"/>
    <x v="0"/>
    <x v="0"/>
  </r>
  <r>
    <n v="8577563898"/>
    <n v="20001280179910"/>
    <d v="2006-06-20T00:00:00"/>
    <n v="180"/>
    <n v="64"/>
    <n v="116"/>
    <n v="11.500041850071652"/>
    <n v="145235.99"/>
    <n v="44609.61"/>
    <n v="64800"/>
    <x v="4"/>
    <x v="0"/>
  </r>
  <r>
    <n v="16467614801"/>
    <n v="20001280277696"/>
    <d v="2008-02-20T00:00:00"/>
    <n v="240"/>
    <n v="44"/>
    <n v="196"/>
    <n v="11.500041850071652"/>
    <n v="193510.94"/>
    <n v="44084.73"/>
    <n v="134522.04"/>
    <x v="5"/>
    <x v="0"/>
  </r>
  <r>
    <n v="2622766823"/>
    <n v="20001280200340"/>
    <d v="2006-12-26T00:00:00"/>
    <n v="180"/>
    <n v="58"/>
    <n v="122"/>
    <n v="11.500041850071652"/>
    <n v="192359.58"/>
    <n v="43641.74"/>
    <n v="60000"/>
    <x v="5"/>
    <x v="0"/>
  </r>
  <r>
    <n v="2245218884"/>
    <n v="20001280256702"/>
    <d v="2007-10-31T00:00:00"/>
    <n v="120"/>
    <n v="48"/>
    <n v="72"/>
    <n v="11.500041850071652"/>
    <n v="140007.9"/>
    <n v="43487.68"/>
    <n v="68000"/>
    <x v="5"/>
    <x v="0"/>
  </r>
  <r>
    <n v="15620858839"/>
    <n v="20001280220392"/>
    <d v="2007-05-21T00:00:00"/>
    <n v="240"/>
    <n v="53"/>
    <n v="187"/>
    <n v="11.500041850071652"/>
    <n v="178354.94"/>
    <n v="43402.29"/>
    <n v="73000"/>
    <x v="0"/>
    <x v="2"/>
  </r>
  <r>
    <n v="83210555834"/>
    <n v="20001280165618"/>
    <d v="2006-03-02T00:00:00"/>
    <n v="180"/>
    <n v="67"/>
    <n v="113"/>
    <n v="11.500041850071652"/>
    <n v="139563.51999999999"/>
    <n v="42833.599999999999"/>
    <n v="80000"/>
    <x v="5"/>
    <x v="0"/>
  </r>
  <r>
    <n v="15609667852"/>
    <n v="20001280247932"/>
    <d v="2007-09-27T00:00:00"/>
    <n v="240"/>
    <n v="49"/>
    <n v="191"/>
    <n v="11.500041850071652"/>
    <n v="169001.29"/>
    <n v="42685.47"/>
    <n v="50000"/>
    <x v="2"/>
    <x v="2"/>
  </r>
  <r>
    <n v="17318518801"/>
    <n v="20001280277874"/>
    <d v="2008-02-19T00:00:00"/>
    <n v="240"/>
    <n v="44"/>
    <n v="196"/>
    <n v="11.500041850071652"/>
    <n v="145814.12"/>
    <n v="42556.06"/>
    <n v="50000"/>
    <x v="4"/>
    <x v="0"/>
  </r>
  <r>
    <n v="12854882881"/>
    <n v="20001280230592"/>
    <d v="2007-07-13T00:00:00"/>
    <n v="240"/>
    <n v="51"/>
    <n v="189"/>
    <n v="11.500041850071652"/>
    <n v="158802.79"/>
    <n v="41947.39"/>
    <n v="92000"/>
    <x v="4"/>
    <x v="0"/>
  </r>
  <r>
    <n v="74073095820"/>
    <n v="20001280167378"/>
    <d v="2006-03-15T00:00:00"/>
    <n v="180"/>
    <n v="67"/>
    <n v="113"/>
    <n v="11.500041850071652"/>
    <n v="151218.95000000001"/>
    <n v="40474.01"/>
    <n v="60000"/>
    <x v="3"/>
    <x v="0"/>
  </r>
  <r>
    <n v="4728551822"/>
    <n v="20001230053964"/>
    <d v="2008-02-29T00:00:00"/>
    <n v="264"/>
    <n v="44"/>
    <n v="220"/>
    <n v="11.500041850071652"/>
    <n v="149953.20000000001"/>
    <n v="40253.03"/>
    <n v="78000"/>
    <x v="1"/>
    <x v="0"/>
  </r>
  <r>
    <n v="627852220"/>
    <n v="20001280182091"/>
    <d v="2006-07-10T00:00:00"/>
    <n v="108"/>
    <n v="63"/>
    <n v="45"/>
    <n v="11.500041850071652"/>
    <n v="187842.21"/>
    <n v="40167.089999999997"/>
    <n v="90000"/>
    <x v="5"/>
    <x v="0"/>
  </r>
  <r>
    <n v="73168327700"/>
    <n v="20001280137894"/>
    <d v="2005-07-20T00:00:00"/>
    <n v="180"/>
    <n v="75"/>
    <n v="105"/>
    <n v="11.500041850071652"/>
    <n v="156459.34"/>
    <n v="39537.879999999997"/>
    <n v="61000"/>
    <x v="1"/>
    <x v="0"/>
  </r>
  <r>
    <n v="25760024809"/>
    <n v="20001280252375"/>
    <d v="2007-10-16T00:00:00"/>
    <n v="300"/>
    <n v="48"/>
    <n v="252"/>
    <n v="11.500041850071652"/>
    <n v="151271.71"/>
    <n v="39497.879999999997"/>
    <n v="45000"/>
    <x v="1"/>
    <x v="0"/>
  </r>
  <r>
    <n v="23673273868"/>
    <n v="20001280296437"/>
    <d v="2008-05-23T00:00:00"/>
    <n v="156"/>
    <n v="41"/>
    <n v="115"/>
    <n v="11.500041850071652"/>
    <n v="146336.69"/>
    <n v="38901.29"/>
    <n v="50000"/>
    <x v="5"/>
    <x v="0"/>
  </r>
  <r>
    <n v="4936001830"/>
    <n v="20001280258691"/>
    <d v="2007-11-13T00:00:00"/>
    <n v="180"/>
    <n v="47"/>
    <n v="133"/>
    <n v="11.500041850071652"/>
    <n v="166598.87"/>
    <n v="38568.14"/>
    <n v="50000"/>
    <x v="4"/>
    <x v="0"/>
  </r>
  <r>
    <n v="40365000582"/>
    <n v="20001280274875"/>
    <d v="2008-01-31T00:00:00"/>
    <n v="240"/>
    <n v="45"/>
    <n v="195"/>
    <n v="11.500041850071652"/>
    <n v="195987.53"/>
    <n v="38547.800000000003"/>
    <n v="45000"/>
    <x v="1"/>
    <x v="0"/>
  </r>
  <r>
    <n v="71711104868"/>
    <n v="20001280241365"/>
    <d v="2007-08-28T00:00:00"/>
    <n v="240"/>
    <n v="50"/>
    <n v="190"/>
    <n v="11.500041850071652"/>
    <n v="156661.51"/>
    <n v="38323.660000000003"/>
    <n v="45000"/>
    <x v="3"/>
    <x v="0"/>
  </r>
  <r>
    <n v="30400527804"/>
    <n v="20001270050354"/>
    <d v="2005-06-20T00:00:00"/>
    <n v="180"/>
    <n v="76"/>
    <n v="104"/>
    <n v="11.500041850071652"/>
    <n v="94217.77"/>
    <n v="38117.089999999997"/>
    <n v="60200"/>
    <x v="4"/>
    <x v="0"/>
  </r>
  <r>
    <n v="40159833868"/>
    <n v="20001280166665"/>
    <d v="2006-03-10T00:00:00"/>
    <n v="120"/>
    <n v="67"/>
    <n v="53"/>
    <n v="11.500041850071652"/>
    <n v="143372.28"/>
    <n v="38082.44"/>
    <n v="80000"/>
    <x v="5"/>
    <x v="0"/>
  </r>
  <r>
    <n v="14244255818"/>
    <n v="30001280222209"/>
    <d v="2007-05-29T00:00:00"/>
    <n v="120"/>
    <n v="53"/>
    <n v="67"/>
    <n v="11.500041850071652"/>
    <n v="136556.1"/>
    <n v="37779.72"/>
    <n v="75000"/>
    <x v="4"/>
    <x v="0"/>
  </r>
  <r>
    <n v="16951088845"/>
    <n v="20001280234946"/>
    <d v="2007-07-31T00:00:00"/>
    <n v="240"/>
    <n v="51"/>
    <n v="189"/>
    <n v="11.500041850071652"/>
    <n v="168717.17"/>
    <n v="37562.980000000003"/>
    <n v="45000"/>
    <x v="4"/>
    <x v="0"/>
  </r>
  <r>
    <n v="71962654672"/>
    <n v="20001280252804"/>
    <d v="2007-10-18T00:00:00"/>
    <n v="120"/>
    <n v="48"/>
    <n v="72"/>
    <n v="11.500041850071652"/>
    <n v="161533.15"/>
    <n v="37553.24"/>
    <n v="60000"/>
    <x v="5"/>
    <x v="0"/>
  </r>
  <r>
    <n v="25431609149"/>
    <n v="20001280265787"/>
    <d v="2007-12-17T00:00:00"/>
    <n v="66"/>
    <n v="38"/>
    <n v="28"/>
    <n v="11.500041850071652"/>
    <n v="168694.86"/>
    <n v="36421.64"/>
    <n v="129000"/>
    <x v="5"/>
    <x v="0"/>
  </r>
  <r>
    <n v="85151254804"/>
    <n v="20001280263660"/>
    <d v="2007-11-30T00:00:00"/>
    <n v="240"/>
    <n v="47"/>
    <n v="193"/>
    <n v="11.500041850071652"/>
    <n v="147046.54999999999"/>
    <n v="36335.01"/>
    <n v="56000"/>
    <x v="0"/>
    <x v="0"/>
  </r>
  <r>
    <n v="29409298822"/>
    <n v="20001270067907"/>
    <d v="2007-09-18T00:00:00"/>
    <n v="240"/>
    <n v="49"/>
    <n v="191"/>
    <n v="11.500041850071652"/>
    <n v="135583.32999999999"/>
    <n v="35820.639999999999"/>
    <n v="85000"/>
    <x v="6"/>
    <x v="0"/>
  </r>
  <r>
    <n v="42476542768"/>
    <n v="20001280086572"/>
    <d v="2004-04-08T00:00:00"/>
    <n v="180"/>
    <n v="90"/>
    <n v="90"/>
    <n v="11.500041850071652"/>
    <n v="129051.49"/>
    <n v="35630.47"/>
    <n v="63250"/>
    <x v="4"/>
    <x v="0"/>
  </r>
  <r>
    <n v="12507322802"/>
    <n v="20001280147482"/>
    <d v="2005-09-30T00:00:00"/>
    <n v="144"/>
    <n v="73"/>
    <n v="71"/>
    <n v="11.500041850071652"/>
    <n v="182327.78"/>
    <n v="35615.839999999997"/>
    <n v="65244.73"/>
    <x v="4"/>
    <x v="0"/>
  </r>
  <r>
    <n v="29692253449"/>
    <n v="20001280071338"/>
    <d v="2003-09-29T00:00:00"/>
    <n v="144"/>
    <n v="97"/>
    <n v="47"/>
    <n v="11.500041850071652"/>
    <n v="192480.66"/>
    <n v="35505.129999999997"/>
    <n v="92950"/>
    <x v="5"/>
    <x v="0"/>
  </r>
  <r>
    <n v="7755780708"/>
    <n v="20001280286806"/>
    <d v="2008-03-31T00:00:00"/>
    <n v="120"/>
    <n v="43"/>
    <n v="77"/>
    <n v="11.500041850071652"/>
    <n v="135381.92000000001"/>
    <n v="34871.33"/>
    <n v="50000"/>
    <x v="3"/>
    <x v="3"/>
  </r>
  <r>
    <n v="37014714449"/>
    <n v="20001280176660"/>
    <d v="2006-05-22T00:00:00"/>
    <n v="180"/>
    <n v="65"/>
    <n v="115"/>
    <n v="11.500041850071652"/>
    <n v="155038.59"/>
    <n v="34744.449999999997"/>
    <n v="50000"/>
    <x v="5"/>
    <x v="0"/>
  </r>
  <r>
    <n v="11307586805"/>
    <n v="20001280182547"/>
    <d v="2006-07-14T00:00:00"/>
    <n v="96"/>
    <n v="63"/>
    <n v="33"/>
    <n v="11.500041850071652"/>
    <n v="143781.59"/>
    <n v="34674.300000000003"/>
    <n v="94500"/>
    <x v="5"/>
    <x v="0"/>
  </r>
  <r>
    <n v="85345130744"/>
    <n v="20001280149361"/>
    <d v="2005-10-18T00:00:00"/>
    <n v="144"/>
    <n v="72"/>
    <n v="72"/>
    <n v="11.500041850071652"/>
    <n v="180765.28"/>
    <n v="34671.199999999997"/>
    <n v="64000"/>
    <x v="5"/>
    <x v="0"/>
  </r>
  <r>
    <n v="6935056802"/>
    <n v="20001280286601"/>
    <d v="2008-03-31T00:00:00"/>
    <n v="72"/>
    <n v="43"/>
    <n v="29"/>
    <n v="11.500041850071652"/>
    <n v="156209.91"/>
    <n v="34599.019999999997"/>
    <n v="79248.160000000003"/>
    <x v="4"/>
    <x v="0"/>
  </r>
  <r>
    <n v="25438517800"/>
    <n v="20001280206918"/>
    <d v="2007-02-23T00:00:00"/>
    <n v="120"/>
    <n v="56"/>
    <n v="64"/>
    <n v="11.500041850071652"/>
    <n v="144236.18"/>
    <n v="34495.65"/>
    <n v="60000"/>
    <x v="5"/>
    <x v="0"/>
  </r>
  <r>
    <n v="61128961920"/>
    <n v="20001280257083"/>
    <d v="2007-10-31T00:00:00"/>
    <n v="84"/>
    <n v="48"/>
    <n v="36"/>
    <n v="11.500041850071652"/>
    <n v="97169.67"/>
    <n v="34452.15"/>
    <n v="74400"/>
    <x v="2"/>
    <x v="0"/>
  </r>
  <r>
    <n v="44956029772"/>
    <n v="20001280182776"/>
    <d v="2006-07-17T00:00:00"/>
    <n v="144"/>
    <n v="63"/>
    <n v="81"/>
    <n v="11.500041850071652"/>
    <n v="160890.98000000001"/>
    <n v="34394.44"/>
    <n v="56000"/>
    <x v="3"/>
    <x v="0"/>
  </r>
  <r>
    <n v="21724148672"/>
    <n v="20001280141514"/>
    <d v="2005-08-10T00:00:00"/>
    <n v="120"/>
    <n v="74"/>
    <n v="46"/>
    <n v="11.500041850071652"/>
    <n v="160193.73000000001"/>
    <n v="33540.1"/>
    <n v="80000"/>
    <x v="2"/>
    <x v="0"/>
  </r>
  <r>
    <n v="46020926753"/>
    <n v="20001280244917"/>
    <d v="2007-09-11T00:00:00"/>
    <n v="72"/>
    <n v="49"/>
    <n v="23"/>
    <n v="11.500041850071652"/>
    <n v="169249.03"/>
    <n v="33482.370000000003"/>
    <n v="100000"/>
    <x v="5"/>
    <x v="0"/>
  </r>
  <r>
    <n v="78182395704"/>
    <n v="20001280241152"/>
    <d v="2007-08-27T00:00:00"/>
    <n v="120"/>
    <n v="50"/>
    <n v="70"/>
    <n v="11.500041850071652"/>
    <n v="156677.5"/>
    <n v="33359.54"/>
    <n v="81000"/>
    <x v="5"/>
    <x v="0"/>
  </r>
  <r>
    <n v="14463448867"/>
    <n v="20001280282320"/>
    <d v="2008-03-11T00:00:00"/>
    <n v="240"/>
    <n v="43"/>
    <n v="197"/>
    <n v="11.500041850071652"/>
    <n v="145663.91"/>
    <n v="32633.47"/>
    <n v="38086.730000000003"/>
    <x v="5"/>
    <x v="0"/>
  </r>
  <r>
    <n v="6605654803"/>
    <n v="20001280267640"/>
    <d v="2007-12-26T00:00:00"/>
    <n v="58"/>
    <n v="5"/>
    <n v="53"/>
    <n v="11.500041850071652"/>
    <n v="140643.84"/>
    <n v="32552.31"/>
    <n v="75000"/>
    <x v="5"/>
    <x v="0"/>
  </r>
  <r>
    <n v="14336928487"/>
    <n v="20001280142979"/>
    <d v="2005-08-23T00:00:00"/>
    <n v="144"/>
    <n v="74"/>
    <n v="70"/>
    <n v="11.500041850071652"/>
    <n v="173943.36"/>
    <n v="32424.39"/>
    <n v="60000"/>
    <x v="5"/>
    <x v="0"/>
  </r>
  <r>
    <n v="12490339850"/>
    <n v="20001280218070"/>
    <d v="2007-05-09T00:00:00"/>
    <n v="120"/>
    <n v="53"/>
    <n v="67"/>
    <n v="11.500041850071652"/>
    <n v="174999.66"/>
    <n v="32182.28"/>
    <n v="80000"/>
    <x v="5"/>
    <x v="0"/>
  </r>
  <r>
    <n v="70105944815"/>
    <n v="20001280294230"/>
    <d v="2008-05-15T00:00:00"/>
    <n v="228"/>
    <n v="41"/>
    <n v="187"/>
    <n v="11.500041850071652"/>
    <n v="162435.96"/>
    <n v="31502.13"/>
    <n v="100000"/>
    <x v="2"/>
    <x v="0"/>
  </r>
  <r>
    <n v="4661689852"/>
    <n v="20001280037598"/>
    <d v="2001-12-12T00:00:00"/>
    <n v="144"/>
    <n v="118"/>
    <n v="26"/>
    <n v="11.500041850071652"/>
    <n v="139562.41"/>
    <n v="31426.7"/>
    <n v="74000"/>
    <x v="0"/>
    <x v="2"/>
  </r>
  <r>
    <n v="18409010801"/>
    <n v="30001280251977"/>
    <d v="2007-10-15T00:00:00"/>
    <n v="120"/>
    <n v="48"/>
    <n v="72"/>
    <n v="11.500041850071652"/>
    <n v="188799.37"/>
    <n v="31352.58"/>
    <n v="50000"/>
    <x v="1"/>
    <x v="0"/>
  </r>
  <r>
    <n v="14728119840"/>
    <n v="20001280132582"/>
    <d v="2005-05-30T00:00:00"/>
    <n v="180"/>
    <n v="77"/>
    <n v="103"/>
    <n v="11.500041850071652"/>
    <n v="183432.86"/>
    <n v="31282.98"/>
    <n v="49000"/>
    <x v="5"/>
    <x v="0"/>
  </r>
  <r>
    <n v="24664038895"/>
    <n v="20001280215291"/>
    <d v="2007-04-23T00:00:00"/>
    <n v="240"/>
    <n v="54"/>
    <n v="186"/>
    <n v="11.500041850071652"/>
    <n v="179584.22"/>
    <n v="31038.02"/>
    <n v="82565.539999999994"/>
    <x v="5"/>
    <x v="0"/>
  </r>
  <r>
    <n v="58170022800"/>
    <n v="20001270062204"/>
    <d v="2006-11-09T00:00:00"/>
    <n v="180"/>
    <n v="59"/>
    <n v="121"/>
    <n v="11.500041850071652"/>
    <n v="137393.07"/>
    <n v="30845.4"/>
    <n v="80000"/>
    <x v="4"/>
    <x v="0"/>
  </r>
  <r>
    <n v="6408320678"/>
    <n v="20001280248890"/>
    <d v="2007-09-28T00:00:00"/>
    <n v="72"/>
    <n v="49"/>
    <n v="23"/>
    <n v="11.500041850071652"/>
    <n v="147097.07"/>
    <n v="30801.68"/>
    <n v="88000"/>
    <x v="5"/>
    <x v="0"/>
  </r>
  <r>
    <n v="15433900134"/>
    <n v="20001280140992"/>
    <d v="2005-08-05T00:00:00"/>
    <n v="168"/>
    <n v="74"/>
    <n v="94"/>
    <n v="11.500041850071652"/>
    <n v="123075.62"/>
    <n v="30628.46"/>
    <n v="50000"/>
    <x v="5"/>
    <x v="0"/>
  </r>
  <r>
    <n v="467591741"/>
    <n v="20001270039199"/>
    <d v="2004-12-03T00:00:00"/>
    <n v="180"/>
    <n v="82"/>
    <n v="98"/>
    <n v="11.500041850071652"/>
    <n v="138784.37"/>
    <n v="30400.83"/>
    <n v="50000"/>
    <x v="5"/>
    <x v="0"/>
  </r>
  <r>
    <n v="1301405701"/>
    <n v="20001280028998"/>
    <d v="2001-07-11T00:00:00"/>
    <n v="180"/>
    <n v="123"/>
    <n v="57"/>
    <n v="11.500041850071652"/>
    <n v="98366.52"/>
    <n v="29709.78"/>
    <n v="48000"/>
    <x v="5"/>
    <x v="0"/>
  </r>
  <r>
    <n v="27586668809"/>
    <n v="20001280273461"/>
    <d v="2008-01-24T00:00:00"/>
    <n v="144"/>
    <n v="45"/>
    <n v="99"/>
    <n v="11.500041850071652"/>
    <n v="135126.31"/>
    <n v="29702.43"/>
    <n v="40827.96"/>
    <x v="5"/>
    <x v="0"/>
  </r>
  <r>
    <n v="8567865867"/>
    <n v="30001280202305"/>
    <d v="2007-01-15T00:00:00"/>
    <n v="240"/>
    <n v="57"/>
    <n v="183"/>
    <n v="11.500041850071652"/>
    <n v="178304.14"/>
    <n v="29693.38"/>
    <n v="84045"/>
    <x v="4"/>
    <x v="0"/>
  </r>
  <r>
    <n v="52938581734"/>
    <n v="20001280258403"/>
    <d v="2007-11-09T00:00:00"/>
    <n v="240"/>
    <n v="47"/>
    <n v="193"/>
    <n v="11.500041850071652"/>
    <n v="167568.76999999999"/>
    <n v="29405.03"/>
    <n v="35000"/>
    <x v="2"/>
    <x v="0"/>
  </r>
  <r>
    <n v="24872932846"/>
    <n v="20001230053336"/>
    <d v="2007-10-26T00:00:00"/>
    <n v="180"/>
    <n v="48"/>
    <n v="132"/>
    <n v="11.500041850071652"/>
    <n v="132701.29999999999"/>
    <n v="29054.37"/>
    <n v="80000"/>
    <x v="5"/>
    <x v="0"/>
  </r>
  <r>
    <n v="18898980744"/>
    <n v="20001280034645"/>
    <d v="2001-10-18T00:00:00"/>
    <n v="180"/>
    <n v="120"/>
    <n v="60"/>
    <n v="11.500041850071652"/>
    <n v="91517.46"/>
    <n v="28672.5"/>
    <n v="45000"/>
    <x v="5"/>
    <x v="0"/>
  </r>
  <r>
    <n v="53294670630"/>
    <n v="20001280250305"/>
    <d v="2007-10-05T00:00:00"/>
    <n v="60"/>
    <n v="48"/>
    <n v="12"/>
    <n v="11.500041850071652"/>
    <n v="177298.7"/>
    <n v="28514.080000000002"/>
    <n v="136000"/>
    <x v="1"/>
    <x v="0"/>
  </r>
  <r>
    <n v="92849407020"/>
    <n v="20001280298723"/>
    <d v="2008-06-09T00:00:00"/>
    <n v="54"/>
    <n v="17"/>
    <n v="37"/>
    <n v="11.500041850071652"/>
    <n v="157403.31"/>
    <n v="27910.43"/>
    <n v="70000"/>
    <x v="5"/>
    <x v="0"/>
  </r>
  <r>
    <n v="29474820856"/>
    <n v="20001280277432"/>
    <d v="2008-02-19T00:00:00"/>
    <n v="60"/>
    <n v="44"/>
    <n v="16"/>
    <n v="11.500041850071652"/>
    <n v="139356.64000000001"/>
    <n v="27791.57"/>
    <n v="100000"/>
    <x v="1"/>
    <x v="0"/>
  </r>
  <r>
    <n v="63506572172"/>
    <n v="20001280143355"/>
    <d v="2005-08-25T00:00:00"/>
    <n v="96"/>
    <n v="74"/>
    <n v="22"/>
    <n v="11.500041850071652"/>
    <n v="171645.4"/>
    <n v="27534.14"/>
    <n v="105000"/>
    <x v="4"/>
    <x v="0"/>
  </r>
  <r>
    <n v="87726637749"/>
    <n v="20001280198370"/>
    <d v="2006-12-07T00:00:00"/>
    <n v="120"/>
    <n v="58"/>
    <n v="62"/>
    <n v="11.500041850071652"/>
    <n v="157201.49"/>
    <n v="27372.400000000001"/>
    <n v="50000"/>
    <x v="4"/>
    <x v="0"/>
  </r>
  <r>
    <n v="40853861749"/>
    <n v="20001280081813"/>
    <d v="2004-02-27T00:00:00"/>
    <n v="180"/>
    <n v="92"/>
    <n v="88"/>
    <n v="11.500041850071652"/>
    <n v="117088.45"/>
    <n v="27191.22"/>
    <n v="48516"/>
    <x v="5"/>
    <x v="0"/>
  </r>
  <r>
    <n v="17331298801"/>
    <n v="20001280157224"/>
    <d v="2005-12-22T00:00:00"/>
    <n v="180"/>
    <n v="70"/>
    <n v="110"/>
    <n v="11.500041850071652"/>
    <n v="129207.44"/>
    <n v="27102.18"/>
    <n v="87500"/>
    <x v="5"/>
    <x v="0"/>
  </r>
  <r>
    <n v="4069490850"/>
    <n v="20001280286822"/>
    <d v="2008-03-31T00:00:00"/>
    <n v="300"/>
    <n v="43"/>
    <n v="257"/>
    <n v="11.500041850071652"/>
    <n v="161416.9"/>
    <n v="27033.52"/>
    <n v="30000"/>
    <x v="3"/>
    <x v="0"/>
  </r>
  <r>
    <n v="5206725854"/>
    <n v="20001280223790"/>
    <d v="2007-06-06T00:00:00"/>
    <n v="180"/>
    <n v="52"/>
    <n v="128"/>
    <n v="11.500041850071652"/>
    <n v="181140.11"/>
    <n v="27023.200000000001"/>
    <n v="78000"/>
    <x v="2"/>
    <x v="0"/>
  </r>
  <r>
    <n v="84631490730"/>
    <n v="20001280157003"/>
    <d v="2005-12-23T00:00:00"/>
    <n v="180"/>
    <n v="70"/>
    <n v="110"/>
    <n v="11.500041850071652"/>
    <n v="183100.38"/>
    <n v="26784.35"/>
    <n v="40000"/>
    <x v="3"/>
    <x v="0"/>
  </r>
  <r>
    <n v="8570255896"/>
    <n v="20001280166150"/>
    <d v="2006-03-07T00:00:00"/>
    <n v="120"/>
    <n v="67"/>
    <n v="53"/>
    <n v="11.500041850071652"/>
    <n v="155415.60999999999"/>
    <n v="26148.39"/>
    <n v="55000"/>
    <x v="4"/>
    <x v="0"/>
  </r>
  <r>
    <n v="75127342987"/>
    <n v="20001280236795"/>
    <d v="2007-08-08T00:00:00"/>
    <n v="144"/>
    <n v="50"/>
    <n v="94"/>
    <n v="11.500041850071652"/>
    <n v="175411.78"/>
    <n v="25958.65"/>
    <n v="77802.31"/>
    <x v="5"/>
    <x v="0"/>
  </r>
  <r>
    <n v="49462881804"/>
    <n v="20001280162643"/>
    <d v="2006-02-06T00:00:00"/>
    <n v="120"/>
    <n v="68"/>
    <n v="52"/>
    <n v="11.500041850071652"/>
    <n v="192262.74"/>
    <n v="25787.31"/>
    <n v="85000"/>
    <x v="5"/>
    <x v="0"/>
  </r>
  <r>
    <n v="107390841"/>
    <n v="20001280160390"/>
    <d v="2006-01-19T00:00:00"/>
    <n v="96"/>
    <n v="69"/>
    <n v="27"/>
    <n v="11.500041850071652"/>
    <n v="172285.33"/>
    <n v="25758.07"/>
    <n v="85000"/>
    <x v="0"/>
    <x v="0"/>
  </r>
  <r>
    <n v="25286252869"/>
    <n v="20001280142880"/>
    <d v="2005-09-06T00:00:00"/>
    <n v="120"/>
    <n v="73"/>
    <n v="47"/>
    <n v="11.500041850071652"/>
    <n v="93410.1"/>
    <n v="25732.9"/>
    <n v="60200"/>
    <x v="3"/>
    <x v="0"/>
  </r>
  <r>
    <n v="16883865802"/>
    <n v="20001280253720"/>
    <d v="2007-10-23T00:00:00"/>
    <n v="49"/>
    <n v="18"/>
    <n v="31"/>
    <n v="11.500041850071652"/>
    <n v="147034.21"/>
    <n v="24958.16"/>
    <n v="85000"/>
    <x v="5"/>
    <x v="0"/>
  </r>
  <r>
    <n v="15766285825"/>
    <n v="20001280179627"/>
    <d v="2006-06-14T00:00:00"/>
    <n v="96"/>
    <n v="64"/>
    <n v="32"/>
    <n v="11.500041850071652"/>
    <n v="184613.29"/>
    <n v="24652.35"/>
    <n v="69150"/>
    <x v="2"/>
    <x v="0"/>
  </r>
  <r>
    <n v="74526090697"/>
    <n v="20001280240660"/>
    <d v="2007-08-24T00:00:00"/>
    <n v="114"/>
    <n v="39"/>
    <n v="75"/>
    <n v="11.500041850071652"/>
    <n v="139774.72"/>
    <n v="24318.25"/>
    <n v="48352.28"/>
    <x v="5"/>
    <x v="0"/>
  </r>
  <r>
    <n v="36047813704"/>
    <n v="20001280250658"/>
    <d v="2007-10-08T00:00:00"/>
    <n v="240"/>
    <n v="48"/>
    <n v="192"/>
    <n v="11.500041850071652"/>
    <n v="134445.85999999999"/>
    <n v="24275.61"/>
    <n v="29000"/>
    <x v="4"/>
    <x v="0"/>
  </r>
  <r>
    <n v="2751845797"/>
    <n v="20001280172363"/>
    <d v="2006-04-18T00:00:00"/>
    <n v="180"/>
    <n v="66"/>
    <n v="114"/>
    <n v="11.500041850071652"/>
    <n v="183075.88"/>
    <n v="23650.14"/>
    <n v="65000"/>
    <x v="2"/>
    <x v="0"/>
  </r>
  <r>
    <n v="29767365885"/>
    <n v="20001280204419"/>
    <d v="2007-02-01T00:00:00"/>
    <n v="180"/>
    <n v="56"/>
    <n v="124"/>
    <n v="11.500041850071652"/>
    <n v="160131.32999999999"/>
    <n v="23594.73"/>
    <n v="78000"/>
    <x v="5"/>
    <x v="0"/>
  </r>
  <r>
    <n v="2609129726"/>
    <n v="20001280269294"/>
    <d v="2008-01-04T00:00:00"/>
    <n v="72"/>
    <n v="45"/>
    <n v="27"/>
    <n v="11.500041850071652"/>
    <n v="196743.18"/>
    <n v="23553.38"/>
    <n v="60000"/>
    <x v="4"/>
    <x v="0"/>
  </r>
  <r>
    <n v="9100329800"/>
    <n v="20001280296542"/>
    <d v="2008-05-28T00:00:00"/>
    <n v="108"/>
    <n v="41"/>
    <n v="67"/>
    <n v="11.500041850071652"/>
    <n v="182130.71"/>
    <n v="23019.02"/>
    <n v="35000"/>
    <x v="4"/>
    <x v="0"/>
  </r>
  <r>
    <n v="7570849744"/>
    <n v="20001270067389"/>
    <d v="2007-08-29T00:00:00"/>
    <n v="240"/>
    <n v="50"/>
    <n v="190"/>
    <n v="11.500041850071652"/>
    <n v="142270.18"/>
    <n v="22910.14"/>
    <n v="70000"/>
    <x v="0"/>
    <x v="0"/>
  </r>
  <r>
    <n v="49531395772"/>
    <n v="20001280138491"/>
    <d v="2005-07-20T00:00:00"/>
    <n v="156"/>
    <n v="75"/>
    <n v="81"/>
    <n v="11.500041850071652"/>
    <n v="107025.38"/>
    <n v="22688.87"/>
    <n v="40000"/>
    <x v="4"/>
    <x v="0"/>
  </r>
  <r>
    <n v="14809060500"/>
    <n v="20001280064889"/>
    <d v="2003-06-27T00:00:00"/>
    <n v="179"/>
    <n v="75"/>
    <n v="104"/>
    <n v="11.500041850071652"/>
    <n v="180708.44"/>
    <n v="22468.99"/>
    <n v="40000"/>
    <x v="4"/>
    <x v="0"/>
  </r>
  <r>
    <n v="50400916134"/>
    <n v="20001280133368"/>
    <d v="2005-06-03T00:00:00"/>
    <n v="180"/>
    <n v="76"/>
    <n v="104"/>
    <n v="11.500041850071652"/>
    <n v="65792.59"/>
    <n v="22304.1"/>
    <n v="35000"/>
    <x v="5"/>
    <x v="0"/>
  </r>
  <r>
    <n v="8331213831"/>
    <n v="20001280202122"/>
    <d v="2007-01-15T00:00:00"/>
    <n v="120"/>
    <n v="57"/>
    <n v="63"/>
    <n v="11.500041850071652"/>
    <n v="156148.01"/>
    <n v="22198.68"/>
    <n v="40000"/>
    <x v="5"/>
    <x v="0"/>
  </r>
  <r>
    <n v="30244501815"/>
    <n v="20001280203390"/>
    <d v="2007-01-23T00:00:00"/>
    <n v="84"/>
    <n v="57"/>
    <n v="27"/>
    <n v="11.500041850071652"/>
    <n v="147625.31"/>
    <n v="21970.01"/>
    <n v="62000"/>
    <x v="5"/>
    <x v="0"/>
  </r>
  <r>
    <n v="22139800630"/>
    <n v="20001280295929"/>
    <d v="2008-05-23T00:00:00"/>
    <n v="84"/>
    <n v="41"/>
    <n v="43"/>
    <n v="11.500041850071652"/>
    <n v="192002.04"/>
    <n v="21922.76"/>
    <n v="40000"/>
    <x v="5"/>
    <x v="0"/>
  </r>
  <r>
    <n v="25481168839"/>
    <n v="20001280287470"/>
    <d v="2008-04-07T00:00:00"/>
    <n v="300"/>
    <n v="42"/>
    <n v="258"/>
    <n v="11.500041850071652"/>
    <n v="139399.37"/>
    <n v="21811.279999999999"/>
    <n v="90000"/>
    <x v="1"/>
    <x v="0"/>
  </r>
  <r>
    <n v="9719700840"/>
    <n v="20001280140526"/>
    <d v="2005-08-02T00:00:00"/>
    <n v="120"/>
    <n v="74"/>
    <n v="46"/>
    <n v="11.500041850071652"/>
    <n v="102448.08"/>
    <n v="21312.31"/>
    <n v="50700"/>
    <x v="2"/>
    <x v="0"/>
  </r>
  <r>
    <n v="26223772823"/>
    <n v="20001230054065"/>
    <d v="2008-04-09T00:00:00"/>
    <n v="240"/>
    <n v="42"/>
    <n v="198"/>
    <n v="11.500041850071652"/>
    <n v="139770.47"/>
    <n v="20933.5"/>
    <n v="60000"/>
    <x v="5"/>
    <x v="0"/>
  </r>
  <r>
    <n v="19247651875"/>
    <n v="20001280266422"/>
    <d v="2007-12-19T00:00:00"/>
    <n v="49"/>
    <n v="10"/>
    <n v="39"/>
    <n v="11.500041850071652"/>
    <n v="158487.76"/>
    <n v="20604.75"/>
    <n v="60000"/>
    <x v="5"/>
    <x v="0"/>
  </r>
  <r>
    <n v="75101785687"/>
    <n v="20001280099445"/>
    <d v="2004-08-13T00:00:00"/>
    <n v="180"/>
    <n v="86"/>
    <n v="94"/>
    <n v="11.500041850071652"/>
    <n v="157128.66"/>
    <n v="19971.37"/>
    <n v="69356.3"/>
    <x v="1"/>
    <x v="0"/>
  </r>
  <r>
    <n v="34607692700"/>
    <n v="20001280150203"/>
    <d v="2005-10-26T00:00:00"/>
    <n v="105"/>
    <n v="63"/>
    <n v="42"/>
    <n v="11.500041850071652"/>
    <n v="180769.38"/>
    <n v="19323.560000000001"/>
    <n v="55000"/>
    <x v="6"/>
    <x v="2"/>
  </r>
  <r>
    <n v="71296280900"/>
    <n v="20001280143932"/>
    <d v="2005-08-30T00:00:00"/>
    <n v="58"/>
    <n v="4"/>
    <n v="54"/>
    <n v="11.500041850071652"/>
    <n v="66185.03"/>
    <n v="19098.259999999998"/>
    <n v="42560"/>
    <x v="2"/>
    <x v="0"/>
  </r>
  <r>
    <n v="93782039068"/>
    <n v="30001280214702"/>
    <d v="2007-04-19T00:00:00"/>
    <n v="120"/>
    <n v="54"/>
    <n v="66"/>
    <n v="11.500041850071652"/>
    <n v="159751.01999999999"/>
    <n v="18958.599999999999"/>
    <n v="121600"/>
    <x v="5"/>
    <x v="0"/>
  </r>
  <r>
    <n v="87575167820"/>
    <n v="20001280255447"/>
    <d v="2007-10-29T00:00:00"/>
    <n v="84"/>
    <n v="48"/>
    <n v="36"/>
    <n v="11.500041850071652"/>
    <n v="119087.45"/>
    <n v="18518.3"/>
    <n v="40000"/>
    <x v="5"/>
    <x v="0"/>
  </r>
  <r>
    <n v="19302134768"/>
    <n v="20001280006714"/>
    <d v="1999-03-24T00:00:00"/>
    <n v="180"/>
    <n v="151"/>
    <n v="29"/>
    <n v="11.500041850071652"/>
    <n v="121877.51"/>
    <n v="17880.830000000002"/>
    <n v="46000"/>
    <x v="5"/>
    <x v="0"/>
  </r>
  <r>
    <n v="7014470876"/>
    <n v="20001280243295"/>
    <d v="2007-08-31T00:00:00"/>
    <n v="240"/>
    <n v="50"/>
    <n v="190"/>
    <n v="11.500041850071652"/>
    <n v="167412.93"/>
    <n v="17712.09"/>
    <n v="60000"/>
    <x v="4"/>
    <x v="0"/>
  </r>
  <r>
    <n v="91354102649"/>
    <n v="20001280286156"/>
    <d v="2008-03-31T00:00:00"/>
    <n v="72"/>
    <n v="43"/>
    <n v="29"/>
    <n v="11.500041850071652"/>
    <n v="149857.37"/>
    <n v="17463.43"/>
    <n v="40000"/>
    <x v="3"/>
    <x v="0"/>
  </r>
  <r>
    <n v="21707179867"/>
    <n v="20001280300507"/>
    <d v="2008-06-18T00:00:00"/>
    <n v="60"/>
    <n v="40"/>
    <n v="20"/>
    <n v="11.500041850071652"/>
    <n v="155315.98000000001"/>
    <n v="17273.72"/>
    <n v="50000"/>
    <x v="5"/>
    <x v="0"/>
  </r>
  <r>
    <n v="26205224801"/>
    <n v="20001280235705"/>
    <d v="2007-07-31T00:00:00"/>
    <n v="28"/>
    <n v="2"/>
    <n v="26"/>
    <n v="11.500041850071652"/>
    <n v="158237.84"/>
    <n v="17197.21"/>
    <n v="70000"/>
    <x v="2"/>
    <x v="0"/>
  </r>
  <r>
    <n v="17890246846"/>
    <n v="20001280241047"/>
    <d v="2007-08-27T00:00:00"/>
    <n v="153"/>
    <n v="36"/>
    <n v="117"/>
    <n v="11.500041850071652"/>
    <n v="185923.96"/>
    <n v="17086.02"/>
    <n v="85015.6"/>
    <x v="5"/>
    <x v="0"/>
  </r>
  <r>
    <n v="60963832620"/>
    <n v="20001280138475"/>
    <d v="2005-07-19T00:00:00"/>
    <n v="156"/>
    <n v="75"/>
    <n v="81"/>
    <n v="11.500041850071652"/>
    <n v="137684.04"/>
    <n v="17032.419999999998"/>
    <n v="30000"/>
    <x v="5"/>
    <x v="0"/>
  </r>
  <r>
    <n v="17602793749"/>
    <n v="20001280019425"/>
    <d v="2000-11-23T00:00:00"/>
    <n v="180"/>
    <n v="131"/>
    <n v="49"/>
    <n v="11.500041850071652"/>
    <n v="76978.87"/>
    <n v="17015.990000000002"/>
    <n v="30000"/>
    <x v="2"/>
    <x v="0"/>
  </r>
  <r>
    <n v="61459658787"/>
    <n v="20001280264985"/>
    <d v="2007-12-12T00:00:00"/>
    <n v="240"/>
    <n v="46"/>
    <n v="194"/>
    <n v="11.500041850071652"/>
    <n v="190578.98"/>
    <n v="16886"/>
    <n v="20000"/>
    <x v="4"/>
    <x v="0"/>
  </r>
  <r>
    <n v="16951132844"/>
    <n v="20001280256141"/>
    <d v="2007-10-31T00:00:00"/>
    <n v="47"/>
    <n v="31"/>
    <n v="16"/>
    <n v="11.500041850071652"/>
    <n v="192249.66"/>
    <n v="16830.75"/>
    <n v="110000"/>
    <x v="5"/>
    <x v="0"/>
  </r>
  <r>
    <n v="17140004862"/>
    <n v="20001270057588"/>
    <d v="2006-04-03T00:00:00"/>
    <n v="180"/>
    <n v="66"/>
    <n v="114"/>
    <n v="11.500041850071652"/>
    <n v="142088.15"/>
    <n v="16828.98"/>
    <n v="58000"/>
    <x v="5"/>
    <x v="0"/>
  </r>
  <r>
    <n v="5478491845"/>
    <n v="20001280012072"/>
    <d v="1999-11-18T00:00:00"/>
    <n v="180"/>
    <n v="143"/>
    <n v="37"/>
    <n v="11.500041850071652"/>
    <n v="84057.8"/>
    <n v="16764.2"/>
    <n v="34600"/>
    <x v="0"/>
    <x v="2"/>
  </r>
  <r>
    <n v="57291403804"/>
    <n v="30001230054167"/>
    <d v="2008-04-30T00:00:00"/>
    <n v="60"/>
    <n v="42"/>
    <n v="18"/>
    <n v="11.500041850071652"/>
    <n v="124611.61"/>
    <n v="16553.599999999999"/>
    <n v="50000"/>
    <x v="1"/>
    <x v="0"/>
  </r>
  <r>
    <n v="9845038115"/>
    <n v="20001280137096"/>
    <d v="2005-07-08T00:00:00"/>
    <n v="120"/>
    <n v="75"/>
    <n v="45"/>
    <n v="11.500041850071652"/>
    <n v="66581.149999999994"/>
    <n v="16437.63"/>
    <n v="40000"/>
    <x v="5"/>
    <x v="0"/>
  </r>
  <r>
    <n v="16475165875"/>
    <n v="20001270064606"/>
    <d v="2007-03-05T00:00:00"/>
    <n v="120"/>
    <n v="55"/>
    <n v="65"/>
    <n v="11.500041850071652"/>
    <n v="169501.02"/>
    <n v="16227.79"/>
    <n v="85000"/>
    <x v="4"/>
    <x v="0"/>
  </r>
  <r>
    <n v="60872306968"/>
    <n v="20001280031280"/>
    <d v="2001-08-15T00:00:00"/>
    <n v="180"/>
    <n v="122"/>
    <n v="58"/>
    <n v="11.500041850071652"/>
    <n v="88420.13"/>
    <n v="16209.81"/>
    <n v="32800"/>
    <x v="5"/>
    <x v="0"/>
  </r>
  <r>
    <n v="81416059687"/>
    <n v="20001280026154"/>
    <d v="2001-04-27T00:00:00"/>
    <n v="180"/>
    <n v="126"/>
    <n v="54"/>
    <n v="11.500041850071652"/>
    <n v="90225.24"/>
    <n v="15941.88"/>
    <n v="36500"/>
    <x v="5"/>
    <x v="0"/>
  </r>
  <r>
    <n v="92549632915"/>
    <n v="20001280292270"/>
    <d v="2008-04-30T00:00:00"/>
    <n v="60"/>
    <n v="42"/>
    <n v="18"/>
    <n v="11.500041850071652"/>
    <n v="192269.78"/>
    <n v="15772.03"/>
    <n v="44638.49"/>
    <x v="3"/>
    <x v="1"/>
  </r>
  <r>
    <n v="8443524898"/>
    <n v="20001280247312"/>
    <d v="2007-09-25T00:00:00"/>
    <n v="240"/>
    <n v="49"/>
    <n v="191"/>
    <n v="11.500041850071652"/>
    <n v="132422.78"/>
    <n v="15548.88"/>
    <n v="101600"/>
    <x v="5"/>
    <x v="0"/>
  </r>
  <r>
    <n v="1917328850"/>
    <n v="20001280069040"/>
    <d v="2003-08-29T00:00:00"/>
    <n v="144"/>
    <n v="98"/>
    <n v="46"/>
    <n v="11.500041850071652"/>
    <n v="157667.87"/>
    <n v="15540.89"/>
    <n v="60000"/>
    <x v="4"/>
    <x v="0"/>
  </r>
  <r>
    <n v="60686650891"/>
    <n v="20001270053477"/>
    <d v="2005-11-08T00:00:00"/>
    <n v="24"/>
    <n v="0"/>
    <n v="24"/>
    <n v="11.500041850071652"/>
    <n v="140463.76"/>
    <n v="15130.12"/>
    <n v="58000"/>
    <x v="5"/>
    <x v="0"/>
  </r>
  <r>
    <n v="15395405968"/>
    <n v="20001280275952"/>
    <d v="2008-02-12T00:00:00"/>
    <n v="31"/>
    <n v="10"/>
    <n v="21"/>
    <n v="11.500041850071652"/>
    <n v="158121.31"/>
    <n v="14957.73"/>
    <n v="70000"/>
    <x v="5"/>
    <x v="0"/>
  </r>
  <r>
    <n v="93074840900"/>
    <n v="20001280300000"/>
    <d v="2008-06-16T00:00:00"/>
    <n v="120"/>
    <n v="40"/>
    <n v="80"/>
    <n v="11.500041850071652"/>
    <n v="191982.52"/>
    <n v="14490.02"/>
    <n v="130000"/>
    <x v="4"/>
    <x v="0"/>
  </r>
  <r>
    <n v="2127561848"/>
    <n v="20001280027991"/>
    <d v="2001-06-18T00:00:00"/>
    <n v="156"/>
    <n v="124"/>
    <n v="32"/>
    <n v="11.500041850071652"/>
    <n v="98650.73"/>
    <n v="14376.32"/>
    <n v="35000"/>
    <x v="4"/>
    <x v="0"/>
  </r>
  <r>
    <n v="42580129634"/>
    <n v="20001280020911"/>
    <d v="2001-01-05T00:00:00"/>
    <n v="180"/>
    <n v="129"/>
    <n v="51"/>
    <n v="11.500041850071652"/>
    <n v="114097.34"/>
    <n v="13805.78"/>
    <n v="38000"/>
    <x v="4"/>
    <x v="0"/>
  </r>
  <r>
    <n v="5155782740"/>
    <n v="20001280170352"/>
    <d v="2006-04-04T00:00:00"/>
    <n v="96"/>
    <n v="66"/>
    <n v="30"/>
    <n v="11.500041850071652"/>
    <n v="139271.07999999999"/>
    <n v="12119.84"/>
    <n v="36000"/>
    <x v="5"/>
    <x v="0"/>
  </r>
  <r>
    <n v="94200084872"/>
    <n v="20001280241853"/>
    <d v="2007-08-28T00:00:00"/>
    <n v="120"/>
    <n v="50"/>
    <n v="70"/>
    <n v="11.500041850071652"/>
    <n v="189038.22"/>
    <n v="11749.85"/>
    <n v="45000"/>
    <x v="5"/>
    <x v="0"/>
  </r>
  <r>
    <n v="8223835860"/>
    <n v="20001280157666"/>
    <d v="2005-12-27T00:00:00"/>
    <n v="180"/>
    <n v="70"/>
    <n v="110"/>
    <n v="11.500041850071652"/>
    <n v="177949.98"/>
    <n v="11658.95"/>
    <n v="60000"/>
    <x v="5"/>
    <x v="0"/>
  </r>
  <r>
    <n v="99046598853"/>
    <n v="20001280068620"/>
    <d v="2003-08-27T00:00:00"/>
    <n v="180"/>
    <n v="98"/>
    <n v="82"/>
    <n v="11.500041850071652"/>
    <n v="153989.48000000001"/>
    <n v="11308.56"/>
    <n v="53785"/>
    <x v="4"/>
    <x v="0"/>
  </r>
  <r>
    <n v="83025618"/>
    <n v="20001280260963"/>
    <d v="2007-11-27T00:00:00"/>
    <n v="44"/>
    <n v="32"/>
    <n v="12"/>
    <n v="11.500041850071652"/>
    <n v="153170.85999999999"/>
    <n v="10958.82"/>
    <n v="90000"/>
    <x v="2"/>
    <x v="0"/>
  </r>
  <r>
    <n v="10099126826"/>
    <n v="20001280245581"/>
    <d v="2007-09-14T00:00:00"/>
    <n v="240"/>
    <n v="49"/>
    <n v="191"/>
    <n v="11.500041850071652"/>
    <n v="134553.35999999999"/>
    <n v="10674.29"/>
    <n v="96000"/>
    <x v="2"/>
    <x v="0"/>
  </r>
  <r>
    <n v="47414081087"/>
    <n v="20001280087315"/>
    <d v="2004-05-28T00:00:00"/>
    <n v="144"/>
    <n v="89"/>
    <n v="55"/>
    <n v="11.500041850071652"/>
    <n v="63913.27"/>
    <n v="10533.02"/>
    <n v="24000"/>
    <x v="5"/>
    <x v="0"/>
  </r>
  <r>
    <n v="97529346768"/>
    <n v="20001280006820"/>
    <d v="1999-04-05T00:00:00"/>
    <n v="180"/>
    <n v="150"/>
    <n v="30"/>
    <n v="11.500041850071652"/>
    <n v="58878.35"/>
    <n v="10514.43"/>
    <n v="27000"/>
    <x v="2"/>
    <x v="0"/>
  </r>
  <r>
    <n v="83215590778"/>
    <n v="20001280153946"/>
    <d v="2005-11-28T00:00:00"/>
    <n v="120"/>
    <n v="71"/>
    <n v="49"/>
    <n v="11.500041850071652"/>
    <n v="167409.20000000001"/>
    <n v="10267.39"/>
    <n v="62000"/>
    <x v="4"/>
    <x v="0"/>
  </r>
  <r>
    <n v="34227776015"/>
    <n v="20001280228792"/>
    <d v="2007-07-04T00:00:00"/>
    <n v="120"/>
    <n v="51"/>
    <n v="69"/>
    <n v="11.500041850071652"/>
    <n v="188390.35"/>
    <n v="9950.73"/>
    <n v="50000"/>
    <x v="5"/>
    <x v="0"/>
  </r>
  <r>
    <n v="29406791854"/>
    <n v="20001280242205"/>
    <d v="2007-08-30T00:00:00"/>
    <n v="60"/>
    <n v="50"/>
    <n v="10"/>
    <n v="11.500041850071652"/>
    <n v="188160.29"/>
    <n v="9639.25"/>
    <n v="50000"/>
    <x v="1"/>
    <x v="0"/>
  </r>
  <r>
    <n v="90973968753"/>
    <n v="20001280239891"/>
    <d v="2007-08-20T00:00:00"/>
    <n v="72"/>
    <n v="50"/>
    <n v="22"/>
    <n v="11.500041850071652"/>
    <n v="176557.09"/>
    <n v="9579.56"/>
    <n v="30000"/>
    <x v="2"/>
    <x v="0"/>
  </r>
  <r>
    <n v="53421132615"/>
    <n v="20001280134984"/>
    <d v="2005-06-17T00:00:00"/>
    <n v="84"/>
    <n v="76"/>
    <n v="8"/>
    <n v="11.500041850071652"/>
    <n v="142161.03"/>
    <n v="9489.9699999999993"/>
    <n v="91000"/>
    <x v="4"/>
    <x v="0"/>
  </r>
  <r>
    <n v="41031318100"/>
    <n v="20001280135638"/>
    <d v="2005-06-24T00:00:00"/>
    <n v="144"/>
    <n v="76"/>
    <n v="68"/>
    <n v="11.500041850071652"/>
    <n v="100580.44"/>
    <n v="9048.01"/>
    <n v="44182.19"/>
    <x v="4"/>
    <x v="0"/>
  </r>
  <r>
    <n v="74412833704"/>
    <n v="20001280144475"/>
    <d v="2005-09-01T00:00:00"/>
    <n v="180"/>
    <n v="73"/>
    <n v="107"/>
    <n v="11.500041850071652"/>
    <n v="92392.8"/>
    <n v="8831.0400000000009"/>
    <n v="45000"/>
    <x v="5"/>
    <x v="0"/>
  </r>
  <r>
    <n v="51514192853"/>
    <n v="20001280060247"/>
    <d v="2003-03-28T00:00:00"/>
    <n v="120"/>
    <n v="103"/>
    <n v="17"/>
    <n v="11.500041850071652"/>
    <n v="128312.21"/>
    <n v="8805.82"/>
    <n v="50000"/>
    <x v="5"/>
    <x v="0"/>
  </r>
  <r>
    <n v="59566604220"/>
    <n v="20001280221569"/>
    <d v="2007-05-25T00:00:00"/>
    <n v="60"/>
    <n v="53"/>
    <n v="7"/>
    <n v="11.500041850071652"/>
    <n v="144589.12"/>
    <n v="8444.83"/>
    <n v="60000"/>
    <x v="5"/>
    <x v="0"/>
  </r>
  <r>
    <n v="27079805791"/>
    <n v="20001280005319"/>
    <d v="1999-01-04T00:00:00"/>
    <n v="180"/>
    <n v="153"/>
    <n v="27"/>
    <n v="11.500041850071652"/>
    <n v="60318.17"/>
    <n v="8079.01"/>
    <n v="22200"/>
    <x v="2"/>
    <x v="0"/>
  </r>
  <r>
    <n v="45241384715"/>
    <n v="20001280069848"/>
    <d v="2003-09-11T00:00:00"/>
    <n v="120"/>
    <n v="97"/>
    <n v="23"/>
    <n v="11.500041850071652"/>
    <n v="98885.27"/>
    <n v="7650.15"/>
    <n v="35000"/>
    <x v="4"/>
    <x v="0"/>
  </r>
  <r>
    <n v="7845932728"/>
    <n v="20001230051945"/>
    <d v="2006-09-18T00:00:00"/>
    <n v="81"/>
    <n v="61"/>
    <n v="20"/>
    <n v="11.500041850071652"/>
    <n v="130915.31"/>
    <n v="6442.17"/>
    <n v="45375.16"/>
    <x v="4"/>
    <x v="0"/>
  </r>
  <r>
    <n v="93639813987"/>
    <n v="20001270065289"/>
    <d v="2007-04-10T00:00:00"/>
    <n v="47"/>
    <n v="31"/>
    <n v="16"/>
    <n v="11.500041850071652"/>
    <n v="160853.04"/>
    <n v="6109.06"/>
    <n v="42019.64"/>
    <x v="5"/>
    <x v="0"/>
  </r>
  <r>
    <n v="77220854749"/>
    <n v="20001270008218"/>
    <d v="2001-05-24T00:00:00"/>
    <n v="180"/>
    <n v="125"/>
    <n v="55"/>
    <n v="11.500041850071652"/>
    <n v="123237.73"/>
    <n v="6090.17"/>
    <n v="65000"/>
    <x v="5"/>
    <x v="0"/>
  </r>
  <r>
    <n v="6606123801"/>
    <n v="20001280053747"/>
    <d v="2002-09-30T00:00:00"/>
    <n v="120"/>
    <n v="109"/>
    <n v="11"/>
    <n v="11.500041850071652"/>
    <n v="142117.87"/>
    <n v="5406.61"/>
    <n v="45000"/>
    <x v="4"/>
    <x v="0"/>
  </r>
  <r>
    <n v="14774622877"/>
    <n v="20001280176512"/>
    <d v="2006-05-19T00:00:00"/>
    <n v="108"/>
    <n v="65"/>
    <n v="43"/>
    <n v="11.500041850071652"/>
    <n v="194891.34"/>
    <n v="5279.37"/>
    <n v="60000"/>
    <x v="5"/>
    <x v="0"/>
  </r>
  <r>
    <n v="1420083708"/>
    <n v="20001280137584"/>
    <d v="2005-07-13T00:00:00"/>
    <n v="180"/>
    <n v="75"/>
    <n v="105"/>
    <n v="11.500041850071652"/>
    <n v="97012.62"/>
    <n v="4958.6000000000004"/>
    <n v="62300"/>
    <x v="5"/>
    <x v="0"/>
  </r>
  <r>
    <n v="6560749819"/>
    <n v="20001280004169"/>
    <d v="1998-11-17T00:00:00"/>
    <n v="180"/>
    <n v="155"/>
    <n v="25"/>
    <n v="11.500041850071652"/>
    <n v="67196.38"/>
    <n v="4592.49"/>
    <n v="33000"/>
    <x v="2"/>
    <x v="0"/>
  </r>
  <r>
    <n v="14681200263"/>
    <n v="20001280071370"/>
    <d v="2003-09-29T00:00:00"/>
    <n v="120"/>
    <n v="97"/>
    <n v="23"/>
    <n v="11.500041850071652"/>
    <n v="56946.94"/>
    <n v="4582.96"/>
    <n v="20000"/>
    <x v="2"/>
    <x v="0"/>
  </r>
  <r>
    <n v="73259764704"/>
    <n v="20001270033867"/>
    <d v="2004-05-07T00:00:00"/>
    <n v="96"/>
    <n v="89"/>
    <n v="7"/>
    <n v="11.500041850071652"/>
    <n v="137794.35999999999"/>
    <n v="4512.5600000000004"/>
    <n v="55000"/>
    <x v="2"/>
    <x v="0"/>
  </r>
  <r>
    <n v="38003260272"/>
    <n v="20001280156708"/>
    <d v="2005-12-21T00:00:00"/>
    <n v="25"/>
    <n v="19"/>
    <n v="6"/>
    <n v="11.500041850071652"/>
    <n v="163902.42000000001"/>
    <n v="4373.62"/>
    <n v="95000"/>
    <x v="2"/>
    <x v="0"/>
  </r>
  <r>
    <n v="58851860653"/>
    <n v="20001280299207"/>
    <d v="2008-06-10T00:00:00"/>
    <n v="240"/>
    <n v="40"/>
    <n v="200"/>
    <n v="11.500041850071652"/>
    <n v="176541.29"/>
    <n v="4368.67"/>
    <n v="92000"/>
    <x v="5"/>
    <x v="0"/>
  </r>
  <r>
    <n v="30798914068"/>
    <n v="20001280060190"/>
    <d v="2003-03-28T00:00:00"/>
    <n v="144"/>
    <n v="103"/>
    <n v="41"/>
    <n v="11.500041850071652"/>
    <n v="194801.26"/>
    <n v="4154.38"/>
    <n v="44082"/>
    <x v="1"/>
    <x v="0"/>
  </r>
  <r>
    <n v="26999921865"/>
    <n v="20001280271698"/>
    <d v="2008-01-17T00:00:00"/>
    <n v="48"/>
    <n v="45"/>
    <n v="3"/>
    <n v="11.500041850071652"/>
    <n v="178936.88"/>
    <n v="3503.22"/>
    <n v="53808.47"/>
    <x v="5"/>
    <x v="0"/>
  </r>
  <r>
    <n v="27204376897"/>
    <n v="20001280293713"/>
    <d v="2008-05-15T00:00:00"/>
    <n v="120"/>
    <n v="41"/>
    <n v="79"/>
    <n v="11.500041850071652"/>
    <n v="175721.46"/>
    <n v="3261.85"/>
    <n v="46179.64"/>
    <x v="4"/>
    <x v="0"/>
  </r>
  <r>
    <n v="6559204553"/>
    <n v="20001280054859"/>
    <d v="2002-10-25T00:00:00"/>
    <n v="120"/>
    <n v="108"/>
    <n v="12"/>
    <n v="11.500041850071652"/>
    <n v="118624.56"/>
    <n v="2588.56"/>
    <n v="20000"/>
    <x v="5"/>
    <x v="0"/>
  </r>
  <r>
    <n v="13436167860"/>
    <n v="20001280132604"/>
    <d v="2005-05-27T00:00:00"/>
    <n v="96"/>
    <n v="77"/>
    <n v="19"/>
    <n v="11.500041850071652"/>
    <n v="177726.81"/>
    <n v="2066.5700000000002"/>
    <n v="85000"/>
    <x v="2"/>
    <x v="0"/>
  </r>
  <r>
    <n v="49409522749"/>
    <n v="20001280065516"/>
    <d v="2003-07-11T00:00:00"/>
    <n v="180"/>
    <n v="99"/>
    <n v="81"/>
    <n v="11.500041850071652"/>
    <n v="97493.5"/>
    <n v="1554.91"/>
    <n v="22702.39"/>
    <x v="1"/>
    <x v="0"/>
  </r>
  <r>
    <n v="26321813800"/>
    <n v="20001280249200"/>
    <d v="2007-09-28T00:00:00"/>
    <n v="240"/>
    <n v="49"/>
    <n v="191"/>
    <n v="11.499931356949066"/>
    <n v="142924.1"/>
    <n v="67203.240000000005"/>
    <n v="80000"/>
    <x v="2"/>
    <x v="0"/>
  </r>
  <r>
    <n v="2494828864"/>
    <n v="20001280016949"/>
    <d v="2000-07-25T00:00:00"/>
    <n v="180"/>
    <n v="135"/>
    <n v="45"/>
    <n v="11.499931356949066"/>
    <n v="112339.17"/>
    <n v="23994.55"/>
    <n v="45000"/>
    <x v="5"/>
    <x v="0"/>
  </r>
  <r>
    <n v="94564221868"/>
    <n v="20001280021330"/>
    <d v="2001-01-11T00:00:00"/>
    <n v="180"/>
    <n v="129"/>
    <n v="51"/>
    <n v="11.250032115535525"/>
    <n v="146243.31"/>
    <n v="26682.02"/>
    <n v="47000"/>
    <x v="4"/>
    <x v="0"/>
  </r>
  <r>
    <n v="37021559704"/>
    <n v="20001280032618"/>
    <d v="2001-09-10T00:00:00"/>
    <n v="53"/>
    <n v="7"/>
    <n v="46"/>
    <n v="11.250032115535525"/>
    <n v="104050.25"/>
    <n v="23574.99"/>
    <n v="46000"/>
    <x v="2"/>
    <x v="0"/>
  </r>
  <r>
    <n v="33873844753"/>
    <n v="20001280034718"/>
    <d v="2001-10-18T00:00:00"/>
    <n v="43"/>
    <n v="6"/>
    <n v="37"/>
    <n v="11.250032115535525"/>
    <n v="115922.12"/>
    <n v="21692.09"/>
    <n v="51000"/>
    <x v="5"/>
    <x v="0"/>
  </r>
  <r>
    <n v="4049725860"/>
    <n v="20001270009010"/>
    <d v="2001-07-20T00:00:00"/>
    <n v="180"/>
    <n v="123"/>
    <n v="57"/>
    <n v="11.250032115535525"/>
    <n v="71343.789999999994"/>
    <n v="20749.63"/>
    <n v="33050"/>
    <x v="4"/>
    <x v="0"/>
  </r>
  <r>
    <n v="50053124715"/>
    <n v="20001270006428"/>
    <d v="2000-11-28T00:00:00"/>
    <n v="144"/>
    <n v="131"/>
    <n v="13"/>
    <n v="11.250032115535525"/>
    <n v="124412.29"/>
    <n v="4057.65"/>
    <n v="20000"/>
    <x v="4"/>
    <x v="0"/>
  </r>
  <r>
    <n v="9998477832"/>
    <n v="20001280017180"/>
    <d v="2000-08-04T00:00:00"/>
    <n v="180"/>
    <n v="134"/>
    <n v="46"/>
    <n v="11.249921849540435"/>
    <n v="137220.56"/>
    <n v="26367.279999999999"/>
    <n v="50000"/>
    <x v="0"/>
    <x v="0"/>
  </r>
  <r>
    <n v="39589331572"/>
    <n v="20001270052519"/>
    <d v="2005-09-29T00:00:00"/>
    <n v="180"/>
    <n v="73"/>
    <n v="107"/>
    <n v="11.199981654271918"/>
    <n v="166986.87"/>
    <n v="71942.12"/>
    <n v="107590"/>
    <x v="1"/>
    <x v="1"/>
  </r>
  <r>
    <n v="6656927149"/>
    <n v="20001280170530"/>
    <d v="2006-04-05T00:00:00"/>
    <n v="180"/>
    <n v="66"/>
    <n v="114"/>
    <n v="11.199981654271918"/>
    <n v="161762.57999999999"/>
    <n v="14606.82"/>
    <n v="104336.93"/>
    <x v="5"/>
    <x v="0"/>
  </r>
  <r>
    <n v="78358515715"/>
    <n v="20001280132680"/>
    <d v="2005-05-30T00:00:00"/>
    <n v="120"/>
    <n v="77"/>
    <n v="43"/>
    <n v="11.199981654271918"/>
    <n v="62608.82"/>
    <n v="5081.88"/>
    <n v="18240"/>
    <x v="2"/>
    <x v="0"/>
  </r>
  <r>
    <n v="3351238800"/>
    <n v="210000000016700"/>
    <d v="1989-12-07T00:00:00"/>
    <n v="90"/>
    <n v="82"/>
    <n v="8"/>
    <n v="11.020345045182388"/>
    <n v="193946.62"/>
    <n v="12382.51"/>
    <n v="287360"/>
    <x v="3"/>
    <x v="0"/>
  </r>
  <r>
    <n v="81174179872"/>
    <n v="210000000016956"/>
    <d v="1989-12-07T00:00:00"/>
    <n v="90"/>
    <n v="82"/>
    <n v="8"/>
    <n v="11.020345045182388"/>
    <n v="193946.62"/>
    <n v="4539.04"/>
    <n v="287360"/>
    <x v="4"/>
    <x v="0"/>
  </r>
  <r>
    <n v="5355805841"/>
    <n v="210000000015585"/>
    <d v="1989-06-30T00:00:00"/>
    <n v="90"/>
    <n v="88"/>
    <n v="2"/>
    <n v="11.020345045182388"/>
    <n v="178552.77"/>
    <n v="449.98"/>
    <n v="65300"/>
    <x v="1"/>
    <x v="0"/>
  </r>
  <r>
    <n v="26509538881"/>
    <n v="20001280266988"/>
    <d v="2007-12-20T00:00:00"/>
    <n v="300"/>
    <n v="46"/>
    <n v="254"/>
    <n v="10.9999861480212"/>
    <n v="193705.46"/>
    <n v="131241.62"/>
    <n v="148800"/>
    <x v="1"/>
    <x v="0"/>
  </r>
  <r>
    <n v="1375773623"/>
    <n v="20001280295660"/>
    <d v="2008-05-21T00:00:00"/>
    <n v="300"/>
    <n v="41"/>
    <n v="259"/>
    <n v="10.9999861480212"/>
    <n v="183562.76"/>
    <n v="125418.85"/>
    <n v="140000"/>
    <x v="5"/>
    <x v="0"/>
  </r>
  <r>
    <n v="76011674615"/>
    <n v="20001280262710"/>
    <d v="2007-11-30T00:00:00"/>
    <n v="240"/>
    <n v="47"/>
    <n v="193"/>
    <n v="10.9999861480212"/>
    <n v="187719"/>
    <n v="122085.08"/>
    <n v="144000"/>
    <x v="2"/>
    <x v="0"/>
  </r>
  <r>
    <n v="10018460879"/>
    <n v="20001280228709"/>
    <d v="2007-07-03T00:00:00"/>
    <n v="156"/>
    <n v="51"/>
    <n v="105"/>
    <n v="10.9999861480212"/>
    <n v="181133.31"/>
    <n v="121893.12"/>
    <n v="172000"/>
    <x v="5"/>
    <x v="0"/>
  </r>
  <r>
    <n v="1485534780"/>
    <n v="20001280207965"/>
    <d v="2007-03-02T00:00:00"/>
    <n v="240"/>
    <n v="55"/>
    <n v="185"/>
    <n v="10.9999861480212"/>
    <n v="188375.21"/>
    <n v="117819.63"/>
    <n v="140000"/>
    <x v="6"/>
    <x v="2"/>
  </r>
  <r>
    <n v="5206734845"/>
    <n v="20001230055525"/>
    <d v="2009-04-29T00:00:00"/>
    <n v="240"/>
    <n v="30"/>
    <n v="210"/>
    <n v="10.9999861480212"/>
    <n v="183999.29"/>
    <n v="117516.83"/>
    <n v="130000"/>
    <x v="5"/>
    <x v="0"/>
  </r>
  <r>
    <n v="10152601287"/>
    <n v="20001280228164"/>
    <d v="2007-06-29T00:00:00"/>
    <n v="180"/>
    <n v="52"/>
    <n v="128"/>
    <n v="10.9999861480212"/>
    <n v="199247.06"/>
    <n v="114905.82"/>
    <n v="152000"/>
    <x v="5"/>
    <x v="0"/>
  </r>
  <r>
    <n v="47070838115"/>
    <n v="20001280293667"/>
    <d v="2008-05-12T00:00:00"/>
    <n v="240"/>
    <n v="41"/>
    <n v="199"/>
    <n v="10.9999861480212"/>
    <n v="171946.61"/>
    <n v="114381.66"/>
    <n v="132480"/>
    <x v="4"/>
    <x v="0"/>
  </r>
  <r>
    <n v="6168442200"/>
    <n v="20001280244224"/>
    <d v="2007-09-06T00:00:00"/>
    <n v="240"/>
    <n v="49"/>
    <n v="191"/>
    <n v="10.9999861480212"/>
    <n v="179385.19"/>
    <n v="114236.77"/>
    <n v="137000"/>
    <x v="5"/>
    <x v="0"/>
  </r>
  <r>
    <n v="25619865860"/>
    <n v="20001230054545"/>
    <d v="2008-08-08T00:00:00"/>
    <n v="257"/>
    <n v="27"/>
    <n v="230"/>
    <n v="10.9999861480212"/>
    <n v="169161.35"/>
    <n v="112974.9"/>
    <n v="131000"/>
    <x v="1"/>
    <x v="0"/>
  </r>
  <r>
    <n v="16312315886"/>
    <n v="20001280229977"/>
    <d v="2007-07-06T00:00:00"/>
    <n v="240"/>
    <n v="51"/>
    <n v="189"/>
    <n v="10.9999861480212"/>
    <n v="168351.57"/>
    <n v="111681.2"/>
    <n v="135000"/>
    <x v="3"/>
    <x v="0"/>
  </r>
  <r>
    <n v="31505350697"/>
    <n v="20001280287969"/>
    <d v="2008-04-10T00:00:00"/>
    <n v="240"/>
    <n v="42"/>
    <n v="198"/>
    <n v="10.9999861480212"/>
    <n v="161098.17000000001"/>
    <n v="109954.16"/>
    <n v="124000"/>
    <x v="3"/>
    <x v="2"/>
  </r>
  <r>
    <n v="663959683"/>
    <n v="20001280249765"/>
    <d v="2007-10-03T00:00:00"/>
    <n v="240"/>
    <n v="48"/>
    <n v="192"/>
    <n v="10.9999861480212"/>
    <n v="171116.28"/>
    <n v="109121.97"/>
    <n v="130000"/>
    <x v="5"/>
    <x v="0"/>
  </r>
  <r>
    <n v="62123467634"/>
    <n v="20001280299355"/>
    <d v="2008-06-11T00:00:00"/>
    <n v="300"/>
    <n v="40"/>
    <n v="260"/>
    <n v="10.9999861480212"/>
    <n v="174776.12"/>
    <n v="108275.96"/>
    <n v="120000"/>
    <x v="5"/>
    <x v="0"/>
  </r>
  <r>
    <n v="74878794704"/>
    <n v="20001280254726"/>
    <d v="2007-10-26T00:00:00"/>
    <n v="240"/>
    <n v="48"/>
    <n v="192"/>
    <n v="10.9999861480212"/>
    <n v="183529.91"/>
    <n v="108066.92"/>
    <n v="128000"/>
    <x v="4"/>
    <x v="0"/>
  </r>
  <r>
    <n v="35725397220"/>
    <n v="20001280280344"/>
    <d v="2008-02-29T00:00:00"/>
    <n v="240"/>
    <n v="44"/>
    <n v="196"/>
    <n v="10.9999861480212"/>
    <n v="178069.43"/>
    <n v="103174.45"/>
    <n v="120000"/>
    <x v="5"/>
    <x v="0"/>
  </r>
  <r>
    <n v="79722482904"/>
    <n v="20001280253754"/>
    <d v="2007-10-22T00:00:00"/>
    <n v="240"/>
    <n v="48"/>
    <n v="192"/>
    <n v="10.9999861480212"/>
    <n v="156475.92000000001"/>
    <n v="101481.59"/>
    <n v="120000"/>
    <x v="5"/>
    <x v="0"/>
  </r>
  <r>
    <n v="4279145741"/>
    <n v="20001280272597"/>
    <d v="2008-01-22T00:00:00"/>
    <n v="132"/>
    <n v="45"/>
    <n v="87"/>
    <n v="10.9999861480212"/>
    <n v="187378.31"/>
    <n v="100744.54"/>
    <n v="144000"/>
    <x v="4"/>
    <x v="0"/>
  </r>
  <r>
    <n v="92385303787"/>
    <n v="20001280250704"/>
    <d v="2007-10-09T00:00:00"/>
    <n v="240"/>
    <n v="48"/>
    <n v="192"/>
    <n v="10.9999861480212"/>
    <n v="166666.19"/>
    <n v="100363.54"/>
    <n v="120000"/>
    <x v="5"/>
    <x v="0"/>
  </r>
  <r>
    <n v="97697613620"/>
    <n v="20001270069594"/>
    <d v="2008-04-29T00:00:00"/>
    <n v="300"/>
    <n v="42"/>
    <n v="258"/>
    <n v="10.9999861480212"/>
    <n v="148028.63"/>
    <n v="99369.91"/>
    <n v="110000"/>
    <x v="5"/>
    <x v="0"/>
  </r>
  <r>
    <n v="8582387806"/>
    <n v="30001280249271"/>
    <d v="2007-09-28T00:00:00"/>
    <n v="240"/>
    <n v="49"/>
    <n v="191"/>
    <n v="10.9999861480212"/>
    <n v="192999.7"/>
    <n v="98257.54"/>
    <n v="117000"/>
    <x v="5"/>
    <x v="0"/>
  </r>
  <r>
    <n v="25353021878"/>
    <n v="20001280249960"/>
    <d v="2007-10-04T00:00:00"/>
    <n v="240"/>
    <n v="48"/>
    <n v="192"/>
    <n v="10.9999861480212"/>
    <n v="175202.35"/>
    <n v="98140.05"/>
    <n v="117000"/>
    <x v="4"/>
    <x v="0"/>
  </r>
  <r>
    <n v="1334248710"/>
    <n v="20001280213078"/>
    <d v="2007-04-10T00:00:00"/>
    <n v="240"/>
    <n v="54"/>
    <n v="186"/>
    <n v="10.9999861480212"/>
    <n v="157699.06"/>
    <n v="98112.4"/>
    <n v="120000"/>
    <x v="2"/>
    <x v="0"/>
  </r>
  <r>
    <n v="13528175869"/>
    <n v="20001230054669"/>
    <d v="2008-09-08T00:00:00"/>
    <n v="300"/>
    <n v="37"/>
    <n v="263"/>
    <n v="10.9999861480212"/>
    <n v="139172.04"/>
    <n v="97977.46"/>
    <n v="108000"/>
    <x v="5"/>
    <x v="0"/>
  </r>
  <r>
    <n v="68586809853"/>
    <n v="20001280291729"/>
    <d v="2008-04-30T00:00:00"/>
    <n v="240"/>
    <n v="42"/>
    <n v="198"/>
    <n v="10.9999861480212"/>
    <n v="152256.88"/>
    <n v="97934.06"/>
    <n v="113000"/>
    <x v="3"/>
    <x v="0"/>
  </r>
  <r>
    <n v="1283198606"/>
    <n v="20001230055533"/>
    <d v="2009-04-29T00:00:00"/>
    <n v="192"/>
    <n v="30"/>
    <n v="162"/>
    <n v="10.9999861480212"/>
    <n v="149243.87"/>
    <n v="97766.88"/>
    <n v="112000"/>
    <x v="5"/>
    <x v="0"/>
  </r>
  <r>
    <n v="60034351604"/>
    <n v="20001280299835"/>
    <d v="2008-06-13T00:00:00"/>
    <n v="180"/>
    <n v="40"/>
    <n v="140"/>
    <n v="10.9999861480212"/>
    <n v="155361.82"/>
    <n v="96912.55"/>
    <n v="120000"/>
    <x v="5"/>
    <x v="0"/>
  </r>
  <r>
    <n v="15767320888"/>
    <n v="20001230053468"/>
    <d v="2007-11-09T00:00:00"/>
    <n v="240"/>
    <n v="47"/>
    <n v="193"/>
    <n v="10.9999861480212"/>
    <n v="145711.98000000001"/>
    <n v="95490.73"/>
    <n v="112000"/>
    <x v="3"/>
    <x v="0"/>
  </r>
  <r>
    <n v="5203925828"/>
    <n v="20001280263083"/>
    <d v="2007-11-19T00:00:00"/>
    <n v="240"/>
    <n v="47"/>
    <n v="193"/>
    <n v="10.9999861480212"/>
    <n v="145105.93"/>
    <n v="94860.34"/>
    <n v="111200"/>
    <x v="4"/>
    <x v="0"/>
  </r>
  <r>
    <n v="13520363801"/>
    <n v="20001280263628"/>
    <d v="2007-11-30T00:00:00"/>
    <n v="240"/>
    <n v="47"/>
    <n v="193"/>
    <n v="10.9999861480212"/>
    <n v="180418.82"/>
    <n v="93259.28"/>
    <n v="110000"/>
    <x v="3"/>
    <x v="0"/>
  </r>
  <r>
    <n v="25610744806"/>
    <n v="20001270066030"/>
    <d v="2007-06-22T00:00:00"/>
    <n v="192"/>
    <n v="52"/>
    <n v="140"/>
    <n v="10.9999861480212"/>
    <n v="184294.08"/>
    <n v="93025.38"/>
    <n v="120000"/>
    <x v="5"/>
    <x v="0"/>
  </r>
  <r>
    <n v="892067462"/>
    <n v="20001280297697"/>
    <d v="2008-05-30T00:00:00"/>
    <n v="300"/>
    <n v="41"/>
    <n v="259"/>
    <n v="10.9999861480212"/>
    <n v="132914.14000000001"/>
    <n v="92680.47"/>
    <n v="102400"/>
    <x v="2"/>
    <x v="0"/>
  </r>
  <r>
    <n v="91083176900"/>
    <n v="20001280286628"/>
    <d v="2008-03-31T00:00:00"/>
    <n v="144"/>
    <n v="43"/>
    <n v="101"/>
    <n v="10.9999861480212"/>
    <n v="164541.1"/>
    <n v="92010.36"/>
    <n v="124000"/>
    <x v="4"/>
    <x v="0"/>
  </r>
  <r>
    <n v="1465463852"/>
    <n v="20001280218479"/>
    <d v="2007-05-11T00:00:00"/>
    <n v="240"/>
    <n v="53"/>
    <n v="187"/>
    <n v="10.9999861480212"/>
    <n v="161637.54"/>
    <n v="90241.37"/>
    <n v="110000"/>
    <x v="5"/>
    <x v="0"/>
  </r>
  <r>
    <n v="88435083500"/>
    <n v="20001280223057"/>
    <d v="2007-05-31T00:00:00"/>
    <n v="240"/>
    <n v="53"/>
    <n v="187"/>
    <n v="10.9999861480212"/>
    <n v="140766.53"/>
    <n v="88742.43"/>
    <n v="107200"/>
    <x v="3"/>
    <x v="0"/>
  </r>
  <r>
    <n v="27111726863"/>
    <n v="20001280271213"/>
    <d v="2008-01-15T00:00:00"/>
    <n v="300"/>
    <n v="45"/>
    <n v="255"/>
    <n v="10.9999861480212"/>
    <n v="135313.09"/>
    <n v="88636.7"/>
    <n v="100000"/>
    <x v="2"/>
    <x v="0"/>
  </r>
  <r>
    <n v="16777692894"/>
    <n v="20001280290650"/>
    <d v="2008-04-25T00:00:00"/>
    <n v="120"/>
    <n v="42"/>
    <n v="78"/>
    <n v="10.9999861480212"/>
    <n v="166041.26"/>
    <n v="88076.79"/>
    <n v="128000"/>
    <x v="5"/>
    <x v="0"/>
  </r>
  <r>
    <n v="23596104653"/>
    <n v="20001280228326"/>
    <d v="2007-06-29T00:00:00"/>
    <n v="120"/>
    <n v="52"/>
    <n v="68"/>
    <n v="10.9999861480212"/>
    <n v="186663.04000000001"/>
    <n v="86126.84"/>
    <n v="142000"/>
    <x v="5"/>
    <x v="0"/>
  </r>
  <r>
    <n v="50916548104"/>
    <n v="20001280210400"/>
    <d v="2007-03-21T00:00:00"/>
    <n v="180"/>
    <n v="55"/>
    <n v="125"/>
    <n v="10.9999861480212"/>
    <n v="154650.63"/>
    <n v="85916.97"/>
    <n v="117600"/>
    <x v="5"/>
    <x v="0"/>
  </r>
  <r>
    <n v="11895484880"/>
    <n v="20001280232650"/>
    <d v="2007-07-24T00:00:00"/>
    <n v="180"/>
    <n v="51"/>
    <n v="129"/>
    <n v="10.9999861480212"/>
    <n v="147298.32999999999"/>
    <n v="85746.23"/>
    <n v="112800"/>
    <x v="0"/>
    <x v="0"/>
  </r>
  <r>
    <n v="25929767874"/>
    <n v="20001280260548"/>
    <d v="2007-11-23T00:00:00"/>
    <n v="180"/>
    <n v="47"/>
    <n v="133"/>
    <n v="10.9999861480212"/>
    <n v="142763.51999999999"/>
    <n v="85688.06"/>
    <n v="109600"/>
    <x v="2"/>
    <x v="0"/>
  </r>
  <r>
    <n v="26511676811"/>
    <n v="30001280276708"/>
    <d v="2008-02-12T00:00:00"/>
    <n v="240"/>
    <n v="44"/>
    <n v="196"/>
    <n v="10.9999861480212"/>
    <n v="165403.21"/>
    <n v="85196.46"/>
    <n v="100000"/>
    <x v="1"/>
    <x v="0"/>
  </r>
  <r>
    <n v="62424211191"/>
    <n v="20001280266856"/>
    <d v="2007-12-20T00:00:00"/>
    <n v="240"/>
    <n v="46"/>
    <n v="194"/>
    <n v="10.9999861480212"/>
    <n v="149965.51999999999"/>
    <n v="84206.54"/>
    <n v="100000"/>
    <x v="4"/>
    <x v="0"/>
  </r>
  <r>
    <n v="80606431853"/>
    <n v="20001270069632"/>
    <d v="2008-05-28T00:00:00"/>
    <n v="120"/>
    <n v="41"/>
    <n v="79"/>
    <n v="10.9999861480212"/>
    <n v="176422.91"/>
    <n v="83541.490000000005"/>
    <n v="120000"/>
    <x v="5"/>
    <x v="0"/>
  </r>
  <r>
    <n v="72377313604"/>
    <n v="20001280267186"/>
    <d v="2007-12-21T00:00:00"/>
    <n v="192"/>
    <n v="46"/>
    <n v="146"/>
    <n v="10.9999861480212"/>
    <n v="188479.59"/>
    <n v="83142.91"/>
    <n v="105000"/>
    <x v="4"/>
    <x v="0"/>
  </r>
  <r>
    <n v="466294832"/>
    <n v="20001280229756"/>
    <d v="2007-07-11T00:00:00"/>
    <n v="240"/>
    <n v="51"/>
    <n v="189"/>
    <n v="10.9999861480212"/>
    <n v="176829.86"/>
    <n v="82524.399999999994"/>
    <n v="100000"/>
    <x v="4"/>
    <x v="0"/>
  </r>
  <r>
    <n v="26372507803"/>
    <n v="20001280275855"/>
    <d v="2008-02-08T00:00:00"/>
    <n v="300"/>
    <n v="44"/>
    <n v="256"/>
    <n v="10.9999861480212"/>
    <n v="166309.93"/>
    <n v="80132.88"/>
    <n v="90000"/>
    <x v="2"/>
    <x v="0"/>
  </r>
  <r>
    <n v="9568481842"/>
    <n v="20001280223200"/>
    <d v="2007-05-31T00:00:00"/>
    <n v="240"/>
    <n v="53"/>
    <n v="187"/>
    <n v="10.9999861480212"/>
    <n v="157574.47"/>
    <n v="79471.31"/>
    <n v="96000"/>
    <x v="2"/>
    <x v="0"/>
  </r>
  <r>
    <n v="79850596872"/>
    <n v="30001280232000"/>
    <d v="2007-07-20T00:00:00"/>
    <n v="180"/>
    <n v="51"/>
    <n v="129"/>
    <n v="10.9999861480212"/>
    <n v="191324.98"/>
    <n v="79145.63"/>
    <n v="103578.97"/>
    <x v="3"/>
    <x v="0"/>
  </r>
  <r>
    <n v="92265111791"/>
    <n v="20001280287098"/>
    <d v="2008-04-04T00:00:00"/>
    <n v="264"/>
    <n v="42"/>
    <n v="222"/>
    <n v="10.9999861480212"/>
    <n v="162865.93"/>
    <n v="79034.559999999998"/>
    <n v="90000"/>
    <x v="5"/>
    <x v="0"/>
  </r>
  <r>
    <n v="93961588520"/>
    <n v="30001280270912"/>
    <d v="2008-01-11T00:00:00"/>
    <n v="180"/>
    <n v="45"/>
    <n v="135"/>
    <n v="10.9999861480212"/>
    <n v="145810.76999999999"/>
    <n v="78357.3"/>
    <n v="100000"/>
    <x v="5"/>
    <x v="0"/>
  </r>
  <r>
    <n v="56784406834"/>
    <n v="20001280267968"/>
    <d v="2007-12-27T00:00:00"/>
    <n v="216"/>
    <n v="46"/>
    <n v="170"/>
    <n v="10.9999861480212"/>
    <n v="122866.98"/>
    <n v="78320.63"/>
    <n v="94400"/>
    <x v="5"/>
    <x v="0"/>
  </r>
  <r>
    <n v="7781603788"/>
    <n v="20001280251670"/>
    <d v="2007-10-11T00:00:00"/>
    <n v="240"/>
    <n v="48"/>
    <n v="192"/>
    <n v="10.9999861480212"/>
    <n v="176346.77"/>
    <n v="77877.320000000007"/>
    <n v="93000"/>
    <x v="0"/>
    <x v="0"/>
  </r>
  <r>
    <n v="14078503691"/>
    <n v="20001280231670"/>
    <d v="2007-07-19T00:00:00"/>
    <n v="156"/>
    <n v="51"/>
    <n v="105"/>
    <n v="10.9999861480212"/>
    <n v="146612.93"/>
    <n v="77583.3"/>
    <n v="110000"/>
    <x v="4"/>
    <x v="0"/>
  </r>
  <r>
    <n v="9256712822"/>
    <n v="20001280206985"/>
    <d v="2007-02-22T00:00:00"/>
    <n v="180"/>
    <n v="56"/>
    <n v="124"/>
    <n v="10.9999861480212"/>
    <n v="197932.48"/>
    <n v="77339.86"/>
    <n v="104930.58"/>
    <x v="4"/>
    <x v="0"/>
  </r>
  <r>
    <n v="27985960848"/>
    <n v="20001280264926"/>
    <d v="2007-12-12T00:00:00"/>
    <n v="216"/>
    <n v="46"/>
    <n v="170"/>
    <n v="10.9999861480212"/>
    <n v="143715.29999999999"/>
    <n v="77181.960000000006"/>
    <n v="93900"/>
    <x v="2"/>
    <x v="0"/>
  </r>
  <r>
    <n v="68388594320"/>
    <n v="30001280264963"/>
    <d v="2007-12-12T00:00:00"/>
    <n v="240"/>
    <n v="46"/>
    <n v="194"/>
    <n v="10.9999861480212"/>
    <n v="118721.34"/>
    <n v="75978.210000000006"/>
    <n v="90000"/>
    <x v="2"/>
    <x v="0"/>
  </r>
  <r>
    <n v="28183830803"/>
    <n v="30001230055180"/>
    <d v="2008-12-30T00:00:00"/>
    <n v="180"/>
    <n v="34"/>
    <n v="146"/>
    <n v="10.9999861480212"/>
    <n v="149475.26999999999"/>
    <n v="75816.44"/>
    <n v="90000"/>
    <x v="1"/>
    <x v="0"/>
  </r>
  <r>
    <n v="87798301534"/>
    <n v="30001280275027"/>
    <d v="2008-01-31T00:00:00"/>
    <n v="144"/>
    <n v="45"/>
    <n v="99"/>
    <n v="10.9999861480212"/>
    <n v="135523.29"/>
    <n v="75735.8"/>
    <n v="104000"/>
    <x v="2"/>
    <x v="0"/>
  </r>
  <r>
    <n v="90838823572"/>
    <n v="30001280238865"/>
    <d v="2007-08-15T00:00:00"/>
    <n v="240"/>
    <n v="50"/>
    <n v="190"/>
    <n v="10.9999861480212"/>
    <n v="167148.21"/>
    <n v="75699.53"/>
    <n v="90000"/>
    <x v="1"/>
    <x v="0"/>
  </r>
  <r>
    <n v="2394869607"/>
    <n v="30001280276414"/>
    <d v="2008-06-26T00:00:00"/>
    <n v="300"/>
    <n v="40"/>
    <n v="260"/>
    <n v="10.9999861480212"/>
    <n v="165834.95000000001"/>
    <n v="74987.81"/>
    <n v="120000"/>
    <x v="5"/>
    <x v="0"/>
  </r>
  <r>
    <n v="22394891890"/>
    <n v="30001280225186"/>
    <d v="2007-06-14T00:00:00"/>
    <n v="180"/>
    <n v="52"/>
    <n v="128"/>
    <n v="10.9999861480212"/>
    <n v="146550.15"/>
    <n v="74597.649999999994"/>
    <n v="100000"/>
    <x v="4"/>
    <x v="0"/>
  </r>
  <r>
    <n v="62298410100"/>
    <n v="20001270064436"/>
    <d v="2007-02-27T00:00:00"/>
    <n v="240"/>
    <n v="56"/>
    <n v="184"/>
    <n v="10.9999861480212"/>
    <n v="180051.55"/>
    <n v="74338.240000000005"/>
    <n v="91000"/>
    <x v="1"/>
    <x v="0"/>
  </r>
  <r>
    <n v="82999147791"/>
    <n v="20001280287110"/>
    <d v="2008-04-04T00:00:00"/>
    <n v="144"/>
    <n v="42"/>
    <n v="102"/>
    <n v="10.9999861480212"/>
    <n v="188625.34"/>
    <n v="73971.34"/>
    <n v="100000"/>
    <x v="4"/>
    <x v="0"/>
  </r>
  <r>
    <n v="14216760953"/>
    <n v="20001280256516"/>
    <d v="2007-10-31T00:00:00"/>
    <n v="96"/>
    <n v="48"/>
    <n v="48"/>
    <n v="10.9999861480212"/>
    <n v="177621.97"/>
    <n v="72957.78"/>
    <n v="136000"/>
    <x v="4"/>
    <x v="0"/>
  </r>
  <r>
    <n v="30175479810"/>
    <n v="30001280244199"/>
    <d v="2007-09-05T00:00:00"/>
    <n v="156"/>
    <n v="49"/>
    <n v="107"/>
    <n v="10.9999861480212"/>
    <n v="138908.43"/>
    <n v="72874.02"/>
    <n v="101376.09"/>
    <x v="1"/>
    <x v="0"/>
  </r>
  <r>
    <n v="91046041487"/>
    <n v="20001270067052"/>
    <d v="2007-08-10T00:00:00"/>
    <n v="204"/>
    <n v="50"/>
    <n v="154"/>
    <n v="10.9999861480212"/>
    <n v="146361.37"/>
    <n v="71670.350000000006"/>
    <n v="90500"/>
    <x v="0"/>
    <x v="0"/>
  </r>
  <r>
    <n v="62064932020"/>
    <n v="20001280272651"/>
    <d v="2008-01-22T00:00:00"/>
    <n v="216"/>
    <n v="45"/>
    <n v="171"/>
    <n v="10.9999861480212"/>
    <n v="185296.33"/>
    <n v="71338.320000000007"/>
    <n v="84000"/>
    <x v="3"/>
    <x v="3"/>
  </r>
  <r>
    <n v="89509390887"/>
    <n v="20001230054685"/>
    <d v="2008-09-12T00:00:00"/>
    <n v="264"/>
    <n v="37"/>
    <n v="227"/>
    <n v="10.9999861480212"/>
    <n v="126491.85"/>
    <n v="71134.75"/>
    <n v="80000"/>
    <x v="5"/>
    <x v="0"/>
  </r>
  <r>
    <n v="79015026149"/>
    <n v="20001230055576"/>
    <d v="2009-05-21T00:00:00"/>
    <n v="360"/>
    <n v="29"/>
    <n v="331"/>
    <n v="10.9999861480212"/>
    <n v="155606.26"/>
    <n v="70363.14"/>
    <n v="75000"/>
    <x v="4"/>
    <x v="0"/>
  </r>
  <r>
    <n v="12973345820"/>
    <n v="20001280246669"/>
    <d v="2007-09-21T00:00:00"/>
    <n v="168"/>
    <n v="49"/>
    <n v="119"/>
    <n v="10.9999861480212"/>
    <n v="153433.35"/>
    <n v="70236.039999999994"/>
    <n v="95000"/>
    <x v="1"/>
    <x v="0"/>
  </r>
  <r>
    <n v="12620865824"/>
    <n v="20001280237732"/>
    <d v="2007-08-10T00:00:00"/>
    <n v="180"/>
    <n v="50"/>
    <n v="130"/>
    <n v="10.9999861480212"/>
    <n v="149564.37"/>
    <n v="70071.899999999994"/>
    <n v="92594"/>
    <x v="0"/>
    <x v="0"/>
  </r>
  <r>
    <n v="83676619900"/>
    <n v="20001280249650"/>
    <d v="2007-10-03T00:00:00"/>
    <n v="144"/>
    <n v="48"/>
    <n v="96"/>
    <n v="10.9999861480212"/>
    <n v="147118.26"/>
    <n v="69950.429999999993"/>
    <n v="100000"/>
    <x v="4"/>
    <x v="0"/>
  </r>
  <r>
    <n v="21792441851"/>
    <n v="20001230054707"/>
    <d v="2008-09-17T00:00:00"/>
    <n v="300"/>
    <n v="37"/>
    <n v="263"/>
    <n v="10.9999861480212"/>
    <n v="145752.64000000001"/>
    <n v="69283.649999999994"/>
    <n v="76572.62"/>
    <x v="5"/>
    <x v="0"/>
  </r>
  <r>
    <n v="25749186814"/>
    <n v="30001280245241"/>
    <d v="2007-09-12T00:00:00"/>
    <n v="103"/>
    <n v="13"/>
    <n v="90"/>
    <n v="10.9999861480212"/>
    <n v="156555.07"/>
    <n v="68963.45"/>
    <n v="120000"/>
    <x v="1"/>
    <x v="0"/>
  </r>
  <r>
    <n v="26276908843"/>
    <n v="20001280239328"/>
    <d v="2007-08-17T00:00:00"/>
    <n v="180"/>
    <n v="50"/>
    <n v="130"/>
    <n v="10.9999861480212"/>
    <n v="142011.65"/>
    <n v="67960.179999999993"/>
    <n v="90000"/>
    <x v="5"/>
    <x v="0"/>
  </r>
  <r>
    <n v="27898417801"/>
    <n v="20001280245832"/>
    <d v="2007-09-14T00:00:00"/>
    <n v="240"/>
    <n v="49"/>
    <n v="191"/>
    <n v="10.9999861480212"/>
    <n v="162715.69"/>
    <n v="67798.06"/>
    <n v="81500"/>
    <x v="4"/>
    <x v="0"/>
  </r>
  <r>
    <n v="27841843828"/>
    <n v="20001230055029"/>
    <d v="2008-11-18T00:00:00"/>
    <n v="252"/>
    <n v="35"/>
    <n v="217"/>
    <n v="10.9999861480212"/>
    <n v="106131.63"/>
    <n v="67569.27"/>
    <n v="75000"/>
    <x v="3"/>
    <x v="0"/>
  </r>
  <r>
    <n v="29604786814"/>
    <n v="20001230054928"/>
    <d v="2008-10-31T00:00:00"/>
    <n v="300"/>
    <n v="36"/>
    <n v="264"/>
    <n v="10.9999861480212"/>
    <n v="141532.5"/>
    <n v="67187.75"/>
    <n v="73400"/>
    <x v="4"/>
    <x v="0"/>
  </r>
  <r>
    <n v="3214407651"/>
    <n v="20001280293705"/>
    <d v="2008-05-12T00:00:00"/>
    <n v="168"/>
    <n v="41"/>
    <n v="127"/>
    <n v="10.9999861480212"/>
    <n v="182641.36"/>
    <n v="66908.08"/>
    <n v="85000"/>
    <x v="5"/>
    <x v="0"/>
  </r>
  <r>
    <n v="66291852691"/>
    <n v="30001280236056"/>
    <d v="2007-08-03T00:00:00"/>
    <n v="240"/>
    <n v="50"/>
    <n v="190"/>
    <n v="10.9999861480212"/>
    <n v="167242.67000000001"/>
    <n v="66298.33"/>
    <n v="96041.67"/>
    <x v="4"/>
    <x v="0"/>
  </r>
  <r>
    <n v="4551702668"/>
    <n v="30001280286274"/>
    <d v="2008-03-31T00:00:00"/>
    <n v="108"/>
    <n v="43"/>
    <n v="65"/>
    <n v="10.9999861480212"/>
    <n v="167769.44"/>
    <n v="65297.78"/>
    <n v="102000"/>
    <x v="4"/>
    <x v="0"/>
  </r>
  <r>
    <n v="8134205712"/>
    <n v="20001280264047"/>
    <d v="2007-12-07T00:00:00"/>
    <n v="120"/>
    <n v="11"/>
    <n v="109"/>
    <n v="10.9999861480212"/>
    <n v="186079.8"/>
    <n v="64346.41"/>
    <n v="100000"/>
    <x v="2"/>
    <x v="0"/>
  </r>
  <r>
    <n v="95776702615"/>
    <n v="20001280289430"/>
    <d v="2008-04-16T00:00:00"/>
    <n v="180"/>
    <n v="42"/>
    <n v="138"/>
    <n v="10.9999861480212"/>
    <n v="154262.45000000001"/>
    <n v="63810.98"/>
    <n v="80000"/>
    <x v="2"/>
    <x v="0"/>
  </r>
  <r>
    <n v="9438159835"/>
    <n v="20001280267569"/>
    <d v="2007-12-26T00:00:00"/>
    <n v="84"/>
    <n v="46"/>
    <n v="38"/>
    <n v="10.9999861480212"/>
    <n v="189608.73"/>
    <n v="63307.63"/>
    <n v="130000"/>
    <x v="5"/>
    <x v="0"/>
  </r>
  <r>
    <n v="26428682818"/>
    <n v="20001280253401"/>
    <d v="2007-10-17T00:00:00"/>
    <n v="180"/>
    <n v="48"/>
    <n v="132"/>
    <n v="10.9999861480212"/>
    <n v="163700.5"/>
    <n v="62742.400000000001"/>
    <n v="80525"/>
    <x v="6"/>
    <x v="0"/>
  </r>
  <r>
    <n v="27065679888"/>
    <n v="20001280199660"/>
    <d v="2006-12-19T00:00:00"/>
    <n v="240"/>
    <n v="58"/>
    <n v="182"/>
    <n v="10.9999861480212"/>
    <n v="153357.81"/>
    <n v="62104.71"/>
    <n v="101500"/>
    <x v="2"/>
    <x v="0"/>
  </r>
  <r>
    <n v="12115456874"/>
    <n v="20001280235829"/>
    <d v="2007-08-02T00:00:00"/>
    <n v="240"/>
    <n v="50"/>
    <n v="190"/>
    <n v="10.9999861480212"/>
    <n v="142101.20000000001"/>
    <n v="61574.02"/>
    <n v="74000"/>
    <x v="4"/>
    <x v="0"/>
  </r>
  <r>
    <n v="27613012859"/>
    <n v="20001270069896"/>
    <d v="2008-08-29T00:00:00"/>
    <n v="72"/>
    <n v="1"/>
    <n v="71"/>
    <n v="10.9999861480212"/>
    <n v="190590.48"/>
    <n v="61555.35"/>
    <n v="125000"/>
    <x v="5"/>
    <x v="0"/>
  </r>
  <r>
    <n v="1569389950"/>
    <n v="30001280238938"/>
    <d v="2007-08-16T00:00:00"/>
    <n v="120"/>
    <n v="50"/>
    <n v="70"/>
    <n v="10.9999861480212"/>
    <n v="145209.32999999999"/>
    <n v="60030.23"/>
    <n v="96000"/>
    <x v="3"/>
    <x v="0"/>
  </r>
  <r>
    <n v="21730709400"/>
    <n v="20001280251239"/>
    <d v="2007-10-10T00:00:00"/>
    <n v="132"/>
    <n v="48"/>
    <n v="84"/>
    <n v="10.9999861480212"/>
    <n v="169070.79"/>
    <n v="59979.76"/>
    <n v="90000"/>
    <x v="4"/>
    <x v="0"/>
  </r>
  <r>
    <n v="74056433615"/>
    <n v="20001280217898"/>
    <d v="2007-05-08T00:00:00"/>
    <n v="88"/>
    <n v="29"/>
    <n v="59"/>
    <n v="10.9999861480212"/>
    <n v="179260.5"/>
    <n v="59733.35"/>
    <n v="130000"/>
    <x v="4"/>
    <x v="0"/>
  </r>
  <r>
    <n v="27711844867"/>
    <n v="30001270062721"/>
    <d v="2006-11-29T00:00:00"/>
    <n v="180"/>
    <n v="59"/>
    <n v="121"/>
    <n v="10.9999861480212"/>
    <n v="150527.99"/>
    <n v="59109.62"/>
    <n v="81789.509999999995"/>
    <x v="1"/>
    <x v="0"/>
  </r>
  <r>
    <n v="10528039890"/>
    <n v="30001280294773"/>
    <d v="2008-05-15T00:00:00"/>
    <n v="67"/>
    <n v="3"/>
    <n v="64"/>
    <n v="10.9999861480212"/>
    <n v="176966.98"/>
    <n v="58964.65"/>
    <n v="122827.63"/>
    <x v="2"/>
    <x v="0"/>
  </r>
  <r>
    <n v="77090586634"/>
    <n v="20001270068130"/>
    <d v="2007-09-27T00:00:00"/>
    <n v="240"/>
    <n v="49"/>
    <n v="191"/>
    <n v="10.9999861480212"/>
    <n v="150223.37"/>
    <n v="58798.98"/>
    <n v="70000"/>
    <x v="3"/>
    <x v="0"/>
  </r>
  <r>
    <n v="5347203315"/>
    <n v="20001280261765"/>
    <d v="2007-11-29T00:00:00"/>
    <n v="168"/>
    <n v="47"/>
    <n v="121"/>
    <n v="10.9999861480212"/>
    <n v="166986.49"/>
    <n v="58701.31"/>
    <n v="77000"/>
    <x v="5"/>
    <x v="0"/>
  </r>
  <r>
    <n v="8491516786"/>
    <n v="20001280264721"/>
    <d v="2007-12-12T00:00:00"/>
    <n v="132"/>
    <n v="46"/>
    <n v="86"/>
    <n v="10.9999861480212"/>
    <n v="196827.48"/>
    <n v="57835.98"/>
    <n v="85000"/>
    <x v="5"/>
    <x v="0"/>
  </r>
  <r>
    <n v="1086453808"/>
    <n v="20001280289597"/>
    <d v="2008-04-18T00:00:00"/>
    <n v="84"/>
    <n v="42"/>
    <n v="42"/>
    <n v="10.9999861480212"/>
    <n v="184648.48"/>
    <n v="57107.23"/>
    <n v="110000"/>
    <x v="5"/>
    <x v="0"/>
  </r>
  <r>
    <n v="2889534600"/>
    <n v="30001280285634"/>
    <d v="2008-03-31T00:00:00"/>
    <n v="240"/>
    <n v="43"/>
    <n v="197"/>
    <n v="10.9999861480212"/>
    <n v="139443.38"/>
    <n v="56175.27"/>
    <n v="65000"/>
    <x v="5"/>
    <x v="0"/>
  </r>
  <r>
    <n v="12978221704"/>
    <n v="20001280121238"/>
    <d v="2005-01-28T00:00:00"/>
    <n v="180"/>
    <n v="81"/>
    <n v="99"/>
    <n v="10.9999861480212"/>
    <n v="174683.56"/>
    <n v="55625.36"/>
    <n v="90000"/>
    <x v="4"/>
    <x v="0"/>
  </r>
  <r>
    <n v="80058418768"/>
    <n v="20001280132507"/>
    <d v="2005-05-27T00:00:00"/>
    <n v="180"/>
    <n v="77"/>
    <n v="103"/>
    <n v="10.9999861480212"/>
    <n v="175532.66"/>
    <n v="54521.8"/>
    <n v="85459.79"/>
    <x v="5"/>
    <x v="0"/>
  </r>
  <r>
    <n v="2252588705"/>
    <n v="20001280287055"/>
    <d v="2008-04-03T00:00:00"/>
    <n v="103"/>
    <n v="18"/>
    <n v="85"/>
    <n v="10.9999861480212"/>
    <n v="165678.03"/>
    <n v="53927.15"/>
    <n v="96000"/>
    <x v="5"/>
    <x v="0"/>
  </r>
  <r>
    <n v="88377741687"/>
    <n v="20001280248440"/>
    <d v="2007-09-27T00:00:00"/>
    <n v="180"/>
    <n v="49"/>
    <n v="131"/>
    <n v="10.9999861480212"/>
    <n v="173174.16"/>
    <n v="53899.18"/>
    <n v="70000"/>
    <x v="5"/>
    <x v="0"/>
  </r>
  <r>
    <n v="42553075120"/>
    <n v="20001280278129"/>
    <d v="2008-02-20T00:00:00"/>
    <n v="55"/>
    <n v="0"/>
    <n v="55"/>
    <n v="10.9999861480212"/>
    <n v="171454.85"/>
    <n v="53295.09"/>
    <n v="80860"/>
    <x v="5"/>
    <x v="0"/>
  </r>
  <r>
    <n v="64041590582"/>
    <n v="30001280292983"/>
    <d v="2008-05-06T00:00:00"/>
    <n v="180"/>
    <n v="41"/>
    <n v="139"/>
    <n v="10.9999861480212"/>
    <n v="198798.6"/>
    <n v="53263.9"/>
    <n v="65000"/>
    <x v="1"/>
    <x v="0"/>
  </r>
  <r>
    <n v="7330337846"/>
    <n v="20001280219416"/>
    <d v="2007-05-16T00:00:00"/>
    <n v="180"/>
    <n v="53"/>
    <n v="127"/>
    <n v="10.9999861480212"/>
    <n v="185660.58"/>
    <n v="51663.08"/>
    <n v="100000"/>
    <x v="5"/>
    <x v="0"/>
  </r>
  <r>
    <n v="7220206780"/>
    <n v="20001280251581"/>
    <d v="2007-10-15T00:00:00"/>
    <n v="164"/>
    <n v="35"/>
    <n v="129"/>
    <n v="10.9999861480212"/>
    <n v="146032.67000000001"/>
    <n v="51511.26"/>
    <n v="80000"/>
    <x v="0"/>
    <x v="0"/>
  </r>
  <r>
    <n v="1728788960"/>
    <n v="20001280299959"/>
    <d v="2008-06-13T00:00:00"/>
    <n v="168"/>
    <n v="40"/>
    <n v="128"/>
    <n v="10.9999861480212"/>
    <n v="187728.87"/>
    <n v="51285.2"/>
    <n v="97452.35"/>
    <x v="5"/>
    <x v="0"/>
  </r>
  <r>
    <n v="56646755604"/>
    <n v="20001280220090"/>
    <d v="2007-05-30T00:00:00"/>
    <n v="180"/>
    <n v="53"/>
    <n v="127"/>
    <n v="10.9999861480212"/>
    <n v="167945.93"/>
    <n v="50845.63"/>
    <n v="103000"/>
    <x v="2"/>
    <x v="0"/>
  </r>
  <r>
    <n v="11307724892"/>
    <n v="20001280250461"/>
    <d v="2007-10-05T00:00:00"/>
    <n v="216"/>
    <n v="48"/>
    <n v="168"/>
    <n v="10.9999861480212"/>
    <n v="152268.29999999999"/>
    <n v="50442.35"/>
    <n v="86000"/>
    <x v="4"/>
    <x v="0"/>
  </r>
  <r>
    <n v="68675569491"/>
    <n v="20001280251298"/>
    <d v="2007-10-10T00:00:00"/>
    <n v="240"/>
    <n v="48"/>
    <n v="192"/>
    <n v="10.9999861480212"/>
    <n v="135674.09"/>
    <n v="50268.39"/>
    <n v="60000"/>
    <x v="4"/>
    <x v="0"/>
  </r>
  <r>
    <n v="1999047745"/>
    <n v="20001280243180"/>
    <d v="2007-08-31T00:00:00"/>
    <n v="240"/>
    <n v="50"/>
    <n v="190"/>
    <n v="10.9999861480212"/>
    <n v="137069.32999999999"/>
    <n v="50257.34"/>
    <n v="60000"/>
    <x v="2"/>
    <x v="0"/>
  </r>
  <r>
    <n v="9862228873"/>
    <n v="20001280239913"/>
    <d v="2007-08-21T00:00:00"/>
    <n v="120"/>
    <n v="50"/>
    <n v="70"/>
    <n v="10.9999861480212"/>
    <n v="199573.29"/>
    <n v="48760.86"/>
    <n v="80000"/>
    <x v="4"/>
    <x v="0"/>
  </r>
  <r>
    <n v="14766188870"/>
    <n v="20001280289759"/>
    <d v="2008-04-17T00:00:00"/>
    <n v="120"/>
    <n v="42"/>
    <n v="78"/>
    <n v="10.9999861480212"/>
    <n v="196691.53"/>
    <n v="48418.239999999998"/>
    <n v="70000"/>
    <x v="0"/>
    <x v="2"/>
  </r>
  <r>
    <n v="79599583515"/>
    <n v="30001280289583"/>
    <d v="2008-04-18T00:00:00"/>
    <n v="240"/>
    <n v="42"/>
    <n v="198"/>
    <n v="10.9999861480212"/>
    <n v="165265.56"/>
    <n v="48038.3"/>
    <n v="78000"/>
    <x v="0"/>
    <x v="0"/>
  </r>
  <r>
    <n v="54189101753"/>
    <n v="20001280044624"/>
    <d v="2002-03-27T00:00:00"/>
    <n v="180"/>
    <n v="115"/>
    <n v="65"/>
    <n v="10.9999861480212"/>
    <n v="132848.64000000001"/>
    <n v="47985.2"/>
    <n v="71500"/>
    <x v="5"/>
    <x v="0"/>
  </r>
  <r>
    <n v="8228522843"/>
    <n v="20001230055517"/>
    <d v="2009-04-30T00:00:00"/>
    <n v="121"/>
    <n v="13"/>
    <n v="108"/>
    <n v="10.9999861480212"/>
    <n v="136001.85"/>
    <n v="47198.12"/>
    <n v="75000"/>
    <x v="5"/>
    <x v="0"/>
  </r>
  <r>
    <n v="66999537020"/>
    <n v="20001230055274"/>
    <d v="2009-01-29T00:00:00"/>
    <n v="300"/>
    <n v="33"/>
    <n v="267"/>
    <n v="10.9999861480212"/>
    <n v="193263.13"/>
    <n v="44326.28"/>
    <n v="113540.69"/>
    <x v="4"/>
    <x v="0"/>
  </r>
  <r>
    <n v="54628644420"/>
    <n v="20001280275537"/>
    <d v="2008-02-06T00:00:00"/>
    <n v="180"/>
    <n v="44"/>
    <n v="136"/>
    <n v="10.9999861480212"/>
    <n v="145582.70000000001"/>
    <n v="44201.75"/>
    <n v="56000"/>
    <x v="2"/>
    <x v="0"/>
  </r>
  <r>
    <n v="25469588874"/>
    <n v="20001280223197"/>
    <d v="2007-05-31T00:00:00"/>
    <n v="82"/>
    <n v="28"/>
    <n v="54"/>
    <n v="10.9999861480212"/>
    <n v="170180.43"/>
    <n v="44053.57"/>
    <n v="100000"/>
    <x v="2"/>
    <x v="0"/>
  </r>
  <r>
    <n v="8919893829"/>
    <n v="20001280283033"/>
    <d v="2008-03-14T00:00:00"/>
    <n v="120"/>
    <n v="43"/>
    <n v="77"/>
    <n v="10.9999861480212"/>
    <n v="135060.98000000001"/>
    <n v="44027.99"/>
    <n v="85000"/>
    <x v="3"/>
    <x v="0"/>
  </r>
  <r>
    <n v="18332033802"/>
    <n v="20001280290498"/>
    <d v="2008-04-25T00:00:00"/>
    <n v="240"/>
    <n v="42"/>
    <n v="198"/>
    <n v="10.9999861480212"/>
    <n v="151512.65"/>
    <n v="43333.15"/>
    <n v="50000"/>
    <x v="6"/>
    <x v="0"/>
  </r>
  <r>
    <n v="9192047750"/>
    <n v="20001280253029"/>
    <d v="2007-10-18T00:00:00"/>
    <n v="87"/>
    <n v="11"/>
    <n v="76"/>
    <n v="10.9999861480212"/>
    <n v="169870.35"/>
    <n v="42728.95"/>
    <n v="80000"/>
    <x v="5"/>
    <x v="0"/>
  </r>
  <r>
    <n v="47316080159"/>
    <n v="20001280268727"/>
    <d v="2007-12-28T00:00:00"/>
    <n v="240"/>
    <n v="46"/>
    <n v="194"/>
    <n v="10.9999861480212"/>
    <n v="157232.76"/>
    <n v="42566.38"/>
    <n v="50000"/>
    <x v="5"/>
    <x v="0"/>
  </r>
  <r>
    <n v="21243490829"/>
    <n v="20001280244992"/>
    <d v="2007-09-11T00:00:00"/>
    <n v="240"/>
    <n v="49"/>
    <n v="191"/>
    <n v="10.9999861480212"/>
    <n v="167102.14000000001"/>
    <n v="42547.18"/>
    <n v="97100"/>
    <x v="5"/>
    <x v="0"/>
  </r>
  <r>
    <n v="99228424834"/>
    <n v="20001280261196"/>
    <d v="2007-11-27T00:00:00"/>
    <n v="31"/>
    <n v="3"/>
    <n v="28"/>
    <n v="10.9999861480212"/>
    <n v="166716.59"/>
    <n v="41879.96"/>
    <n v="128000"/>
    <x v="4"/>
    <x v="0"/>
  </r>
  <r>
    <n v="83789006149"/>
    <n v="20001280219173"/>
    <d v="2007-05-15T00:00:00"/>
    <n v="180"/>
    <n v="53"/>
    <n v="127"/>
    <n v="10.9999861480212"/>
    <n v="181461.57"/>
    <n v="41879.519999999997"/>
    <n v="56485.14"/>
    <x v="1"/>
    <x v="0"/>
  </r>
  <r>
    <n v="62592670610"/>
    <n v="20001280211180"/>
    <d v="2007-03-26T00:00:00"/>
    <n v="111"/>
    <n v="15"/>
    <n v="96"/>
    <n v="10.9999861480212"/>
    <n v="168306.49"/>
    <n v="41630.04"/>
    <n v="70000"/>
    <x v="2"/>
    <x v="0"/>
  </r>
  <r>
    <n v="53135717887"/>
    <n v="20001270018124"/>
    <d v="2002-04-29T00:00:00"/>
    <n v="180"/>
    <n v="114"/>
    <n v="66"/>
    <n v="10.9999861480212"/>
    <n v="125636.2"/>
    <n v="40703.300000000003"/>
    <n v="60000"/>
    <x v="5"/>
    <x v="0"/>
  </r>
  <r>
    <n v="75209993787"/>
    <n v="20001280092360"/>
    <d v="2004-06-09T00:00:00"/>
    <n v="180"/>
    <n v="88"/>
    <n v="92"/>
    <n v="10.9999861480212"/>
    <n v="191267.83"/>
    <n v="40163.78"/>
    <n v="70000"/>
    <x v="4"/>
    <x v="0"/>
  </r>
  <r>
    <n v="4018715846"/>
    <n v="20001280261323"/>
    <d v="2007-12-13T00:00:00"/>
    <n v="180"/>
    <n v="46"/>
    <n v="134"/>
    <n v="10.9999861480212"/>
    <n v="150860.6"/>
    <n v="39543.99"/>
    <n v="50000"/>
    <x v="1"/>
    <x v="0"/>
  </r>
  <r>
    <n v="93951396504"/>
    <n v="30001280277844"/>
    <d v="2008-02-18T00:00:00"/>
    <n v="120"/>
    <n v="44"/>
    <n v="76"/>
    <n v="10.9999861480212"/>
    <n v="191280.69"/>
    <n v="39539.68"/>
    <n v="60000"/>
    <x v="4"/>
    <x v="0"/>
  </r>
  <r>
    <n v="33361886104"/>
    <n v="20001210006375"/>
    <d v="1997-07-10T00:00:00"/>
    <n v="240"/>
    <n v="170"/>
    <n v="70"/>
    <n v="10.9999861480212"/>
    <n v="40144.449999999997"/>
    <n v="38067.81"/>
    <n v="14304.07"/>
    <x v="6"/>
    <x v="2"/>
  </r>
  <r>
    <n v="9206674730"/>
    <n v="20001230055126"/>
    <d v="2008-12-19T00:00:00"/>
    <n v="180"/>
    <n v="34"/>
    <n v="146"/>
    <n v="10.9999861480212"/>
    <n v="150478.57999999999"/>
    <n v="37473.18"/>
    <n v="45000"/>
    <x v="5"/>
    <x v="0"/>
  </r>
  <r>
    <n v="62893505520"/>
    <n v="20001280140950"/>
    <d v="2005-08-05T00:00:00"/>
    <n v="180"/>
    <n v="74"/>
    <n v="106"/>
    <n v="10.9999861480212"/>
    <n v="140066.59"/>
    <n v="34807.26"/>
    <n v="54000"/>
    <x v="4"/>
    <x v="0"/>
  </r>
  <r>
    <n v="4326573805"/>
    <n v="20001280284641"/>
    <d v="2008-03-25T00:00:00"/>
    <n v="180"/>
    <n v="43"/>
    <n v="137"/>
    <n v="10.9999861480212"/>
    <n v="151785.32999999999"/>
    <n v="34394.949999999997"/>
    <n v="42874.34"/>
    <x v="2"/>
    <x v="0"/>
  </r>
  <r>
    <n v="14743676827"/>
    <n v="30001280276384"/>
    <d v="2008-02-12T00:00:00"/>
    <n v="96"/>
    <n v="44"/>
    <n v="52"/>
    <n v="10.9999861480212"/>
    <n v="146678.32"/>
    <n v="33904.51"/>
    <n v="60000"/>
    <x v="5"/>
    <x v="0"/>
  </r>
  <r>
    <n v="8711462744"/>
    <n v="20001280277351"/>
    <d v="2008-02-19T00:00:00"/>
    <n v="240"/>
    <n v="44"/>
    <n v="196"/>
    <n v="10.9999861480212"/>
    <n v="153104.82"/>
    <n v="33779.230000000003"/>
    <n v="60000"/>
    <x v="4"/>
    <x v="0"/>
  </r>
  <r>
    <n v="28191288826"/>
    <n v="20001230054820"/>
    <d v="2008-10-16T00:00:00"/>
    <n v="300"/>
    <n v="36"/>
    <n v="264"/>
    <n v="10.9999861480212"/>
    <n v="168843.02"/>
    <n v="32484.38"/>
    <n v="35800.230000000003"/>
    <x v="2"/>
    <x v="0"/>
  </r>
  <r>
    <n v="4005919871"/>
    <n v="20001280257458"/>
    <d v="2007-10-31T00:00:00"/>
    <n v="144"/>
    <n v="48"/>
    <n v="96"/>
    <n v="10.9999861480212"/>
    <n v="162994.28"/>
    <n v="30411.78"/>
    <n v="62000"/>
    <x v="1"/>
    <x v="0"/>
  </r>
  <r>
    <n v="36721735849"/>
    <n v="70001000162632"/>
    <d v="2001-04-23T00:00:00"/>
    <n v="180"/>
    <n v="126"/>
    <n v="54"/>
    <n v="10.9999861480212"/>
    <n v="199934.22"/>
    <n v="30404.240000000002"/>
    <n v="80000"/>
    <x v="4"/>
    <x v="0"/>
  </r>
  <r>
    <n v="63292866553"/>
    <n v="30001280296466"/>
    <d v="2008-05-23T00:00:00"/>
    <n v="180"/>
    <n v="41"/>
    <n v="139"/>
    <n v="10.9999861480212"/>
    <n v="185774.95"/>
    <n v="30139.54"/>
    <n v="80000"/>
    <x v="5"/>
    <x v="0"/>
  </r>
  <r>
    <n v="42315751420"/>
    <n v="20001230052674"/>
    <d v="2007-06-06T00:00:00"/>
    <n v="86"/>
    <n v="1"/>
    <n v="85"/>
    <n v="10.9999861480212"/>
    <n v="159294.39000000001"/>
    <n v="29775.35"/>
    <n v="50000"/>
    <x v="1"/>
    <x v="0"/>
  </r>
  <r>
    <n v="34338594187"/>
    <n v="20001210005336"/>
    <d v="1997-01-10T00:00:00"/>
    <n v="240"/>
    <n v="177"/>
    <n v="63"/>
    <n v="10.9999861480212"/>
    <n v="53238.82"/>
    <n v="29280.55"/>
    <n v="22528"/>
    <x v="6"/>
    <x v="2"/>
  </r>
  <r>
    <n v="40645037753"/>
    <n v="20001280275146"/>
    <d v="2008-01-31T00:00:00"/>
    <n v="72"/>
    <n v="45"/>
    <n v="27"/>
    <n v="10.9999861480212"/>
    <n v="158458"/>
    <n v="28546.73"/>
    <n v="70000"/>
    <x v="5"/>
    <x v="0"/>
  </r>
  <r>
    <n v="8811951704"/>
    <n v="20001280265051"/>
    <d v="2007-12-12T00:00:00"/>
    <n v="240"/>
    <n v="46"/>
    <n v="194"/>
    <n v="10.9999861480212"/>
    <n v="157253.70000000001"/>
    <n v="27895.19"/>
    <n v="45000"/>
    <x v="3"/>
    <x v="0"/>
  </r>
  <r>
    <n v="5071651602"/>
    <n v="20001280227214"/>
    <d v="2007-06-28T00:00:00"/>
    <n v="132"/>
    <n v="52"/>
    <n v="80"/>
    <n v="10.9999861480212"/>
    <n v="157047.12"/>
    <n v="27798.28"/>
    <n v="43000"/>
    <x v="1"/>
    <x v="0"/>
  </r>
  <r>
    <n v="41028945787"/>
    <n v="20001280043105"/>
    <d v="2002-03-14T00:00:00"/>
    <n v="180"/>
    <n v="115"/>
    <n v="65"/>
    <n v="10.9999861480212"/>
    <n v="96495.54"/>
    <n v="26992.52"/>
    <n v="40000"/>
    <x v="3"/>
    <x v="0"/>
  </r>
  <r>
    <n v="784504709"/>
    <n v="20001280207663"/>
    <d v="2007-03-16T00:00:00"/>
    <n v="108"/>
    <n v="55"/>
    <n v="53"/>
    <n v="10.9999861480212"/>
    <n v="117786.85"/>
    <n v="26956.74"/>
    <n v="81000"/>
    <x v="1"/>
    <x v="0"/>
  </r>
  <r>
    <n v="21732102899"/>
    <n v="20001270066870"/>
    <d v="2007-07-30T00:00:00"/>
    <n v="78"/>
    <n v="24"/>
    <n v="54"/>
    <n v="10.9999861480212"/>
    <n v="147633.22"/>
    <n v="26170.34"/>
    <n v="58840.22"/>
    <x v="2"/>
    <x v="0"/>
  </r>
  <r>
    <n v="8476792840"/>
    <n v="20001280234695"/>
    <d v="2007-07-30T00:00:00"/>
    <n v="180"/>
    <n v="51"/>
    <n v="129"/>
    <n v="10.9999861480212"/>
    <n v="125645.29"/>
    <n v="24307.33"/>
    <n v="70000"/>
    <x v="4"/>
    <x v="0"/>
  </r>
  <r>
    <n v="25559782831"/>
    <n v="20001280282819"/>
    <d v="2008-03-13T00:00:00"/>
    <n v="180"/>
    <n v="43"/>
    <n v="137"/>
    <n v="10.9999861480212"/>
    <n v="176526.78"/>
    <n v="24017.8"/>
    <n v="80000"/>
    <x v="5"/>
    <x v="0"/>
  </r>
  <r>
    <n v="20855982853"/>
    <n v="20001280042362"/>
    <d v="2002-03-04T00:00:00"/>
    <n v="180"/>
    <n v="115"/>
    <n v="65"/>
    <n v="10.9999861480212"/>
    <n v="60400.78"/>
    <n v="23204.86"/>
    <n v="35000"/>
    <x v="5"/>
    <x v="0"/>
  </r>
  <r>
    <n v="39808807100"/>
    <n v="20001210008556"/>
    <d v="1997-11-10T00:00:00"/>
    <n v="240"/>
    <n v="166"/>
    <n v="74"/>
    <n v="10.9999861480212"/>
    <n v="39189"/>
    <n v="23103.01"/>
    <n v="14745.62"/>
    <x v="3"/>
    <x v="0"/>
  </r>
  <r>
    <n v="48296538768"/>
    <n v="20001270021079"/>
    <d v="2002-10-28T00:00:00"/>
    <n v="144"/>
    <n v="108"/>
    <n v="36"/>
    <n v="10.9999861480212"/>
    <n v="164608.73000000001"/>
    <n v="23062.59"/>
    <n v="75000"/>
    <x v="1"/>
    <x v="0"/>
  </r>
  <r>
    <n v="22357360178"/>
    <n v="20001210006103"/>
    <d v="1997-06-10T00:00:00"/>
    <n v="240"/>
    <n v="171"/>
    <n v="69"/>
    <n v="10.9999861480212"/>
    <n v="35137.14"/>
    <n v="22837.919999999998"/>
    <n v="13215.38"/>
    <x v="6"/>
    <x v="2"/>
  </r>
  <r>
    <n v="14497174115"/>
    <n v="20001210004453"/>
    <d v="1996-11-11T00:00:00"/>
    <n v="240"/>
    <n v="179"/>
    <n v="61"/>
    <n v="10.9999861480212"/>
    <n v="36554.39"/>
    <n v="22803.54"/>
    <n v="14056"/>
    <x v="1"/>
    <x v="0"/>
  </r>
  <r>
    <n v="36247626053"/>
    <n v="20001280276320"/>
    <d v="2008-02-13T00:00:00"/>
    <n v="41"/>
    <n v="19"/>
    <n v="22"/>
    <n v="10.9999861480212"/>
    <n v="188111.86"/>
    <n v="22587.26"/>
    <n v="88822"/>
    <x v="4"/>
    <x v="0"/>
  </r>
  <r>
    <n v="84303654868"/>
    <n v="30001280291537"/>
    <d v="2008-04-29T00:00:00"/>
    <n v="72"/>
    <n v="42"/>
    <n v="30"/>
    <n v="10.9999861480212"/>
    <n v="198065.02"/>
    <n v="22526.07"/>
    <n v="50000"/>
    <x v="1"/>
    <x v="0"/>
  </r>
  <r>
    <n v="29134200100"/>
    <n v="20001210003996"/>
    <d v="1997-01-10T00:00:00"/>
    <n v="240"/>
    <n v="177"/>
    <n v="63"/>
    <n v="10.9999861480212"/>
    <n v="35861.160000000003"/>
    <n v="22346.86"/>
    <n v="14892"/>
    <x v="7"/>
    <x v="0"/>
  </r>
  <r>
    <n v="1804388750"/>
    <n v="20001230055193"/>
    <d v="2009-01-12T00:00:00"/>
    <n v="180"/>
    <n v="33"/>
    <n v="147"/>
    <n v="10.9999861480212"/>
    <n v="153300.76"/>
    <n v="22332.69"/>
    <n v="72953.13"/>
    <x v="1"/>
    <x v="0"/>
  </r>
  <r>
    <n v="27078167791"/>
    <n v="20001270010948"/>
    <d v="2001-11-19T00:00:00"/>
    <n v="180"/>
    <n v="119"/>
    <n v="61"/>
    <n v="10.9999861480212"/>
    <n v="60975.71"/>
    <n v="22228.02"/>
    <n v="35000"/>
    <x v="4"/>
    <x v="0"/>
  </r>
  <r>
    <n v="73087726834"/>
    <n v="20001280120029"/>
    <d v="2005-02-10T00:00:00"/>
    <n v="120"/>
    <n v="80"/>
    <n v="40"/>
    <n v="10.9999861480212"/>
    <n v="132668.6"/>
    <n v="22187.35"/>
    <n v="60000"/>
    <x v="4"/>
    <x v="0"/>
  </r>
  <r>
    <n v="12102466191"/>
    <n v="20001210006200"/>
    <d v="1997-07-10T00:00:00"/>
    <n v="240"/>
    <n v="170"/>
    <n v="70"/>
    <n v="10.9999861480212"/>
    <n v="40144.449999999997"/>
    <n v="21885.200000000001"/>
    <n v="13116"/>
    <x v="4"/>
    <x v="0"/>
  </r>
  <r>
    <n v="25949420144"/>
    <n v="20001210004348"/>
    <d v="1996-11-11T00:00:00"/>
    <n v="240"/>
    <n v="179"/>
    <n v="61"/>
    <n v="10.9999861480212"/>
    <n v="36554.39"/>
    <n v="21486.58"/>
    <n v="13360"/>
    <x v="5"/>
    <x v="0"/>
  </r>
  <r>
    <n v="26137003191"/>
    <n v="20001210004518"/>
    <d v="1996-11-11T00:00:00"/>
    <n v="240"/>
    <n v="179"/>
    <n v="61"/>
    <n v="10.9999861480212"/>
    <n v="36554.39"/>
    <n v="21486.58"/>
    <n v="13360"/>
    <x v="5"/>
    <x v="0"/>
  </r>
  <r>
    <n v="13053998890"/>
    <n v="20001280297840"/>
    <d v="2008-05-30T00:00:00"/>
    <n v="84"/>
    <n v="41"/>
    <n v="43"/>
    <n v="10.9999861480212"/>
    <n v="144751.79999999999"/>
    <n v="21333.72"/>
    <n v="39000"/>
    <x v="5"/>
    <x v="0"/>
  </r>
  <r>
    <n v="23923776187"/>
    <n v="20001210004429"/>
    <d v="1996-11-11T00:00:00"/>
    <n v="240"/>
    <n v="179"/>
    <n v="61"/>
    <n v="10.9999861480212"/>
    <n v="36554.39"/>
    <n v="20956.189999999999"/>
    <n v="12920"/>
    <x v="6"/>
    <x v="0"/>
  </r>
  <r>
    <n v="8630038268"/>
    <n v="20001210004585"/>
    <d v="1996-11-11T00:00:00"/>
    <n v="240"/>
    <n v="179"/>
    <n v="61"/>
    <n v="10.9999861480212"/>
    <n v="37037.49"/>
    <n v="20952.169999999998"/>
    <n v="12496"/>
    <x v="3"/>
    <x v="0"/>
  </r>
  <r>
    <n v="31670695115"/>
    <n v="20001210008629"/>
    <d v="1997-11-10T00:00:00"/>
    <n v="240"/>
    <n v="166"/>
    <n v="74"/>
    <n v="10.9999861480212"/>
    <n v="38677.839999999997"/>
    <n v="20414.73"/>
    <n v="13140"/>
    <x v="4"/>
    <x v="0"/>
  </r>
  <r>
    <n v="69260761891"/>
    <n v="20001270016903"/>
    <d v="2002-03-18T00:00:00"/>
    <n v="168"/>
    <n v="115"/>
    <n v="53"/>
    <n v="10.9999861480212"/>
    <n v="126824.93"/>
    <n v="20346.12"/>
    <n v="35000"/>
    <x v="5"/>
    <x v="0"/>
  </r>
  <r>
    <n v="10188975187"/>
    <n v="20001210007606"/>
    <d v="1997-12-10T00:00:00"/>
    <n v="240"/>
    <n v="165"/>
    <n v="75"/>
    <n v="10.9999861480212"/>
    <n v="56469.13"/>
    <n v="20218.43"/>
    <n v="13729.7"/>
    <x v="1"/>
    <x v="0"/>
  </r>
  <r>
    <n v="18342159191"/>
    <n v="20001210004577"/>
    <d v="1996-11-11T00:00:00"/>
    <n v="240"/>
    <n v="179"/>
    <n v="61"/>
    <n v="10.9999861480212"/>
    <n v="37037.49"/>
    <n v="20088.990000000002"/>
    <n v="12492"/>
    <x v="4"/>
    <x v="0"/>
  </r>
  <r>
    <n v="30867797134"/>
    <n v="20001210005166"/>
    <d v="1997-01-10T00:00:00"/>
    <n v="240"/>
    <n v="177"/>
    <n v="63"/>
    <n v="10.9999861480212"/>
    <n v="35861.160000000003"/>
    <n v="20048.98"/>
    <n v="13360"/>
    <x v="4"/>
    <x v="0"/>
  </r>
  <r>
    <n v="34069291504"/>
    <n v="20001280137193"/>
    <d v="2005-07-14T00:00:00"/>
    <n v="180"/>
    <n v="75"/>
    <n v="105"/>
    <n v="10.9999861480212"/>
    <n v="152649.04999999999"/>
    <n v="20002.82"/>
    <n v="31381.8"/>
    <x v="5"/>
    <x v="0"/>
  </r>
  <r>
    <n v="56279639568"/>
    <n v="20001280280565"/>
    <d v="2008-02-29T00:00:00"/>
    <n v="120"/>
    <n v="42"/>
    <n v="78"/>
    <n v="10.9999861480212"/>
    <n v="159221.14000000001"/>
    <n v="19825.189999999999"/>
    <n v="30000"/>
    <x v="5"/>
    <x v="0"/>
  </r>
  <r>
    <n v="16094131649"/>
    <n v="20001210005913"/>
    <d v="1997-07-10T00:00:00"/>
    <n v="240"/>
    <n v="170"/>
    <n v="70"/>
    <n v="10.9999861480212"/>
    <n v="40144.449999999997"/>
    <n v="19769.62"/>
    <n v="11758"/>
    <x v="1"/>
    <x v="0"/>
  </r>
  <r>
    <n v="74767151600"/>
    <n v="20001230055398"/>
    <d v="2009-03-18T00:00:00"/>
    <n v="60"/>
    <n v="31"/>
    <n v="29"/>
    <n v="10.9999861480212"/>
    <n v="163367.67999999999"/>
    <n v="19746.05"/>
    <n v="40000"/>
    <x v="2"/>
    <x v="0"/>
  </r>
  <r>
    <n v="11401121802"/>
    <n v="20001230054901"/>
    <d v="2008-10-31T00:00:00"/>
    <n v="72"/>
    <n v="36"/>
    <n v="36"/>
    <n v="10.9999861480212"/>
    <n v="184189.53"/>
    <n v="19615.53"/>
    <n v="36834.57"/>
    <x v="5"/>
    <x v="0"/>
  </r>
  <r>
    <n v="39889017172"/>
    <n v="20001210006120"/>
    <d v="1997-07-10T00:00:00"/>
    <n v="240"/>
    <n v="170"/>
    <n v="70"/>
    <n v="10.9999861480212"/>
    <n v="40144.449999999997"/>
    <n v="19454.04"/>
    <n v="14304.07"/>
    <x v="5"/>
    <x v="0"/>
  </r>
  <r>
    <n v="25065771812"/>
    <n v="20001280215127"/>
    <d v="2007-04-20T00:00:00"/>
    <n v="50"/>
    <n v="23"/>
    <n v="27"/>
    <n v="10.9999861480212"/>
    <n v="174229.18"/>
    <n v="19438.38"/>
    <n v="77306.070000000007"/>
    <x v="5"/>
    <x v="0"/>
  </r>
  <r>
    <n v="32135896837"/>
    <n v="20001280258420"/>
    <d v="2007-11-12T00:00:00"/>
    <n v="91"/>
    <n v="21"/>
    <n v="70"/>
    <n v="10.9999861480212"/>
    <n v="141765.18"/>
    <n v="19408.57"/>
    <n v="39982.75"/>
    <x v="5"/>
    <x v="0"/>
  </r>
  <r>
    <n v="24870759888"/>
    <n v="30001280244040"/>
    <d v="2007-09-06T00:00:00"/>
    <n v="29"/>
    <n v="3"/>
    <n v="26"/>
    <n v="10.9999861480212"/>
    <n v="136787.13"/>
    <n v="19259.55"/>
    <n v="81000"/>
    <x v="4"/>
    <x v="0"/>
  </r>
  <r>
    <n v="68074522687"/>
    <n v="20001210004925"/>
    <d v="1997-01-10T00:00:00"/>
    <n v="240"/>
    <n v="177"/>
    <n v="63"/>
    <n v="10.9999861480212"/>
    <n v="36335.1"/>
    <n v="19061.61"/>
    <n v="12704"/>
    <x v="0"/>
    <x v="0"/>
  </r>
  <r>
    <n v="11523824115"/>
    <n v="20001210007177"/>
    <d v="1997-09-10T00:00:00"/>
    <n v="216"/>
    <n v="168"/>
    <n v="48"/>
    <n v="10.9999861480212"/>
    <n v="39645.18"/>
    <n v="19046.91"/>
    <n v="13208"/>
    <x v="0"/>
    <x v="0"/>
  </r>
  <r>
    <n v="1595995986"/>
    <n v="20001280268824"/>
    <d v="2007-12-28T00:00:00"/>
    <n v="132"/>
    <n v="46"/>
    <n v="86"/>
    <n v="10.9999861480212"/>
    <n v="161397.85999999999"/>
    <n v="18835.07"/>
    <n v="58000"/>
    <x v="5"/>
    <x v="0"/>
  </r>
  <r>
    <n v="32631847768"/>
    <n v="20001210005115"/>
    <d v="1997-01-10T00:00:00"/>
    <n v="240"/>
    <n v="177"/>
    <n v="63"/>
    <n v="10.9999861480212"/>
    <n v="36335.1"/>
    <n v="18713.060000000001"/>
    <n v="12472"/>
    <x v="1"/>
    <x v="0"/>
  </r>
  <r>
    <n v="19458711134"/>
    <n v="20001210006782"/>
    <d v="1997-07-10T00:00:00"/>
    <n v="240"/>
    <n v="170"/>
    <n v="70"/>
    <n v="10.9999861480212"/>
    <n v="58820.34"/>
    <n v="18712.63"/>
    <n v="16600.099999999999"/>
    <x v="5"/>
    <x v="0"/>
  </r>
  <r>
    <n v="28216075553"/>
    <n v="20001280044128"/>
    <d v="2002-04-18T00:00:00"/>
    <n v="180"/>
    <n v="114"/>
    <n v="66"/>
    <n v="10.9999861480212"/>
    <n v="87359.76"/>
    <n v="18644.86"/>
    <n v="28000"/>
    <x v="2"/>
    <x v="0"/>
  </r>
  <r>
    <n v="21451257104"/>
    <n v="20001210009811"/>
    <d v="1998-04-13T00:00:00"/>
    <n v="240"/>
    <n v="161"/>
    <n v="79"/>
    <n v="10.9999861480212"/>
    <n v="36740.89"/>
    <n v="18601.87"/>
    <n v="14196"/>
    <x v="2"/>
    <x v="0"/>
  </r>
  <r>
    <n v="18384595534"/>
    <n v="20001280135255"/>
    <d v="2005-06-21T00:00:00"/>
    <n v="180"/>
    <n v="76"/>
    <n v="104"/>
    <n v="10.9999861480212"/>
    <n v="107502.95"/>
    <n v="18586.099999999999"/>
    <n v="29384.12"/>
    <x v="2"/>
    <x v="0"/>
  </r>
  <r>
    <n v="49810340168"/>
    <n v="20001210005530"/>
    <d v="1997-02-13T00:00:00"/>
    <n v="240"/>
    <n v="176"/>
    <n v="64"/>
    <n v="10.9999861480212"/>
    <n v="36075.15"/>
    <n v="18568.599999999999"/>
    <n v="12492"/>
    <x v="0"/>
    <x v="0"/>
  </r>
  <r>
    <n v="12632906806"/>
    <n v="30001280293963"/>
    <d v="2008-05-13T00:00:00"/>
    <n v="59"/>
    <n v="28"/>
    <n v="31"/>
    <n v="10.9999861480212"/>
    <n v="191771.9"/>
    <n v="18473.38"/>
    <n v="70000"/>
    <x v="1"/>
    <x v="0"/>
  </r>
  <r>
    <n v="11476664153"/>
    <n v="20001210004747"/>
    <d v="1996-11-11T00:00:00"/>
    <n v="240"/>
    <n v="179"/>
    <n v="61"/>
    <n v="10.9999861480212"/>
    <n v="37037.49"/>
    <n v="18399.05"/>
    <n v="13380"/>
    <x v="0"/>
    <x v="0"/>
  </r>
  <r>
    <n v="40026795191"/>
    <n v="20001210005549"/>
    <d v="1997-02-13T00:00:00"/>
    <n v="240"/>
    <n v="176"/>
    <n v="64"/>
    <n v="10.9999861480212"/>
    <n v="36075.15"/>
    <n v="18341.41"/>
    <n v="12456"/>
    <x v="5"/>
    <x v="0"/>
  </r>
  <r>
    <n v="45156085768"/>
    <n v="20001280103051"/>
    <d v="2004-09-21T00:00:00"/>
    <n v="180"/>
    <n v="85"/>
    <n v="95"/>
    <n v="10.9999861480212"/>
    <n v="56716.95"/>
    <n v="18279.54"/>
    <n v="30600"/>
    <x v="5"/>
    <x v="0"/>
  </r>
  <r>
    <n v="11680809830"/>
    <n v="20001280247118"/>
    <d v="2007-09-24T00:00:00"/>
    <n v="37"/>
    <n v="15"/>
    <n v="22"/>
    <n v="10.9999861480212"/>
    <n v="154281.01"/>
    <n v="18055.71"/>
    <n v="68000"/>
    <x v="4"/>
    <x v="0"/>
  </r>
  <r>
    <n v="43051995720"/>
    <n v="20001280040351"/>
    <d v="2002-01-30T00:00:00"/>
    <n v="132"/>
    <n v="117"/>
    <n v="15"/>
    <n v="10.9999861480212"/>
    <n v="187019.68"/>
    <n v="17813.919999999998"/>
    <n v="76660"/>
    <x v="5"/>
    <x v="0"/>
  </r>
  <r>
    <n v="24129607715"/>
    <n v="20001280042737"/>
    <d v="2002-04-25T00:00:00"/>
    <n v="156"/>
    <n v="114"/>
    <n v="42"/>
    <n v="10.9999861480212"/>
    <n v="84132.59"/>
    <n v="17803.009999999998"/>
    <n v="35000"/>
    <x v="4"/>
    <x v="0"/>
  </r>
  <r>
    <n v="48424269187"/>
    <n v="20001210005786"/>
    <d v="1997-04-10T00:00:00"/>
    <n v="240"/>
    <n v="174"/>
    <n v="66"/>
    <n v="10.9999861480212"/>
    <n v="35569.49"/>
    <n v="17469.28"/>
    <n v="12492"/>
    <x v="4"/>
    <x v="0"/>
  </r>
  <r>
    <n v="7018222877"/>
    <n v="20001280138661"/>
    <d v="2005-07-21T00:00:00"/>
    <n v="120"/>
    <n v="75"/>
    <n v="45"/>
    <n v="10.9999861480212"/>
    <n v="96047.26"/>
    <n v="17292.43"/>
    <n v="42250"/>
    <x v="5"/>
    <x v="0"/>
  </r>
  <r>
    <n v="4759154884"/>
    <n v="20001280046961"/>
    <d v="2002-05-24T00:00:00"/>
    <n v="180"/>
    <n v="113"/>
    <n v="67"/>
    <n v="10.9999861480212"/>
    <n v="90032.45"/>
    <n v="17283.12"/>
    <n v="37000"/>
    <x v="2"/>
    <x v="0"/>
  </r>
  <r>
    <n v="14462419120"/>
    <n v="20001210005662"/>
    <d v="1997-03-10T00:00:00"/>
    <n v="77"/>
    <n v="43"/>
    <n v="34"/>
    <n v="10.9999861480212"/>
    <n v="52502.54"/>
    <n v="17261.55"/>
    <n v="18314.939999999999"/>
    <x v="2"/>
    <x v="0"/>
  </r>
  <r>
    <n v="29600065187"/>
    <n v="20001210004372"/>
    <d v="1996-11-11T00:00:00"/>
    <n v="240"/>
    <n v="179"/>
    <n v="61"/>
    <n v="10.9999861480212"/>
    <n v="36554.39"/>
    <n v="17206.29"/>
    <n v="10700"/>
    <x v="5"/>
    <x v="0"/>
  </r>
  <r>
    <n v="26066416715"/>
    <n v="20001280142790"/>
    <d v="2005-08-22T00:00:00"/>
    <n v="120"/>
    <n v="74"/>
    <n v="46"/>
    <n v="10.9999861480212"/>
    <n v="65224.23"/>
    <n v="17168.25"/>
    <n v="40000"/>
    <x v="4"/>
    <x v="0"/>
  </r>
  <r>
    <n v="19067453153"/>
    <n v="20001210006430"/>
    <d v="1997-07-10T00:00:00"/>
    <n v="240"/>
    <n v="170"/>
    <n v="70"/>
    <n v="10.9999861480212"/>
    <n v="40144.449999999997"/>
    <n v="17141.77"/>
    <n v="15208.1"/>
    <x v="5"/>
    <x v="0"/>
  </r>
  <r>
    <n v="55291210800"/>
    <n v="20001280102632"/>
    <d v="2004-09-30T00:00:00"/>
    <n v="120"/>
    <n v="85"/>
    <n v="35"/>
    <n v="10.9999861480212"/>
    <n v="108118.64"/>
    <n v="16814.18"/>
    <n v="50000"/>
    <x v="5"/>
    <x v="0"/>
  </r>
  <r>
    <n v="62416626604"/>
    <n v="20001210008505"/>
    <d v="1998-02-10T00:00:00"/>
    <n v="240"/>
    <n v="163"/>
    <n v="77"/>
    <n v="10.9999861480212"/>
    <n v="61345.760000000002"/>
    <n v="16652.59"/>
    <n v="21006.9"/>
    <x v="1"/>
    <x v="0"/>
  </r>
  <r>
    <n v="41037375149"/>
    <n v="20001210007215"/>
    <d v="1997-08-11T00:00:00"/>
    <n v="240"/>
    <n v="169"/>
    <n v="71"/>
    <n v="10.9999861480212"/>
    <n v="40050.31"/>
    <n v="16289.76"/>
    <n v="14294.07"/>
    <x v="4"/>
    <x v="0"/>
  </r>
  <r>
    <n v="39846032153"/>
    <n v="20001210008149"/>
    <d v="1997-10-10T00:00:00"/>
    <n v="240"/>
    <n v="167"/>
    <n v="73"/>
    <n v="10.9999861480212"/>
    <n v="39403.99"/>
    <n v="16184.06"/>
    <n v="15597.95"/>
    <x v="3"/>
    <x v="0"/>
  </r>
  <r>
    <n v="39832228115"/>
    <n v="20001210007770"/>
    <d v="1997-09-10T00:00:00"/>
    <n v="240"/>
    <n v="168"/>
    <n v="72"/>
    <n v="10.9999861480212"/>
    <n v="39631.68"/>
    <n v="16137.64"/>
    <n v="15130.2"/>
    <x v="4"/>
    <x v="0"/>
  </r>
  <r>
    <n v="33399328168"/>
    <n v="20001210006545"/>
    <d v="1997-07-10T00:00:00"/>
    <n v="240"/>
    <n v="170"/>
    <n v="70"/>
    <n v="10.9999861480212"/>
    <n v="40144.449999999997"/>
    <n v="16120.09"/>
    <n v="14300.07"/>
    <x v="5"/>
    <x v="0"/>
  </r>
  <r>
    <n v="38597101172"/>
    <n v="20001210007762"/>
    <d v="1997-09-10T00:00:00"/>
    <n v="240"/>
    <n v="168"/>
    <n v="72"/>
    <n v="10.9999861480212"/>
    <n v="39645.18"/>
    <n v="16094.44"/>
    <n v="14873.93"/>
    <x v="0"/>
    <x v="0"/>
  </r>
  <r>
    <n v="25146006857"/>
    <n v="20001280234539"/>
    <d v="2007-09-06T00:00:00"/>
    <n v="240"/>
    <n v="49"/>
    <n v="191"/>
    <n v="10.9999861480212"/>
    <n v="155397.64000000001"/>
    <n v="16093.74"/>
    <n v="78397.08"/>
    <x v="5"/>
    <x v="0"/>
  </r>
  <r>
    <n v="49810324120"/>
    <n v="20001210006820"/>
    <d v="1997-08-11T00:00:00"/>
    <n v="240"/>
    <n v="169"/>
    <n v="71"/>
    <n v="10.9999861480212"/>
    <n v="39988.97"/>
    <n v="16093.21"/>
    <n v="14300.55"/>
    <x v="0"/>
    <x v="0"/>
  </r>
  <r>
    <n v="65905415668"/>
    <n v="20001210006960"/>
    <d v="1997-08-11T00:00:00"/>
    <n v="240"/>
    <n v="169"/>
    <n v="71"/>
    <n v="10.9999861480212"/>
    <n v="40050.31"/>
    <n v="16072.73"/>
    <n v="14300.07"/>
    <x v="1"/>
    <x v="0"/>
  </r>
  <r>
    <n v="25278737824"/>
    <n v="20001280250160"/>
    <d v="2007-10-04T00:00:00"/>
    <n v="31"/>
    <n v="6"/>
    <n v="25"/>
    <n v="10.9999861480212"/>
    <n v="140758.35"/>
    <n v="16044.48"/>
    <n v="100000"/>
    <x v="4"/>
    <x v="0"/>
  </r>
  <r>
    <n v="49320785104"/>
    <n v="20001210007991"/>
    <d v="1997-09-10T00:00:00"/>
    <n v="240"/>
    <n v="168"/>
    <n v="72"/>
    <n v="10.9999861480212"/>
    <n v="39645.18"/>
    <n v="15746.84"/>
    <n v="14767.88"/>
    <x v="5"/>
    <x v="0"/>
  </r>
  <r>
    <n v="37630083149"/>
    <n v="20001210008548"/>
    <d v="1997-11-10T00:00:00"/>
    <n v="240"/>
    <n v="166"/>
    <n v="74"/>
    <n v="10.9999861480212"/>
    <n v="39189"/>
    <n v="15559.99"/>
    <n v="15130.2"/>
    <x v="0"/>
    <x v="0"/>
  </r>
  <r>
    <n v="18487556191"/>
    <n v="20001210004356"/>
    <d v="1996-11-11T00:00:00"/>
    <n v="240"/>
    <n v="179"/>
    <n v="61"/>
    <n v="10.9999861480212"/>
    <n v="36554.39"/>
    <n v="15410.95"/>
    <n v="13360"/>
    <x v="5"/>
    <x v="0"/>
  </r>
  <r>
    <n v="9867880153"/>
    <n v="20001210004461"/>
    <d v="1996-11-11T00:00:00"/>
    <n v="240"/>
    <n v="179"/>
    <n v="61"/>
    <n v="10.9999861480212"/>
    <n v="36554.39"/>
    <n v="15410.95"/>
    <n v="13360"/>
    <x v="5"/>
    <x v="0"/>
  </r>
  <r>
    <n v="25915568149"/>
    <n v="20001210004712"/>
    <d v="1996-11-11T00:00:00"/>
    <n v="240"/>
    <n v="179"/>
    <n v="61"/>
    <n v="10.9999861480212"/>
    <n v="36554.39"/>
    <n v="15408.81"/>
    <n v="13358.2"/>
    <x v="5"/>
    <x v="0"/>
  </r>
  <r>
    <n v="34067620187"/>
    <n v="20001210004658"/>
    <d v="1996-11-11T00:00:00"/>
    <n v="240"/>
    <n v="179"/>
    <n v="61"/>
    <n v="10.9999861480212"/>
    <n v="36554.39"/>
    <n v="15391.29"/>
    <n v="13362"/>
    <x v="2"/>
    <x v="0"/>
  </r>
  <r>
    <n v="41809025168"/>
    <n v="20001210007550"/>
    <d v="1997-09-10T00:00:00"/>
    <n v="240"/>
    <n v="168"/>
    <n v="72"/>
    <n v="10.9999861480212"/>
    <n v="39645.18"/>
    <n v="15249.28"/>
    <n v="14304.07"/>
    <x v="1"/>
    <x v="0"/>
  </r>
  <r>
    <n v="47366435104"/>
    <n v="20001210007576"/>
    <d v="1997-09-10T00:00:00"/>
    <n v="240"/>
    <n v="168"/>
    <n v="72"/>
    <n v="10.9999861480212"/>
    <n v="39645.18"/>
    <n v="15249.28"/>
    <n v="14304.07"/>
    <x v="0"/>
    <x v="0"/>
  </r>
  <r>
    <n v="56134878120"/>
    <n v="20001210007428"/>
    <d v="1997-09-10T00:00:00"/>
    <n v="240"/>
    <n v="168"/>
    <n v="72"/>
    <n v="10.9999861480212"/>
    <n v="39645.18"/>
    <n v="15249.22"/>
    <n v="14300.07"/>
    <x v="2"/>
    <x v="0"/>
  </r>
  <r>
    <n v="18526772104"/>
    <n v="20001210006863"/>
    <d v="1997-08-11T00:00:00"/>
    <n v="240"/>
    <n v="169"/>
    <n v="71"/>
    <n v="10.9999861480212"/>
    <n v="39527.910000000003"/>
    <n v="15225.92"/>
    <n v="13360"/>
    <x v="1"/>
    <x v="0"/>
  </r>
  <r>
    <n v="6365894805"/>
    <n v="20001280246464"/>
    <d v="2007-09-21T00:00:00"/>
    <n v="180"/>
    <n v="49"/>
    <n v="131"/>
    <n v="10.9999861480212"/>
    <n v="135689.35999999999"/>
    <n v="15192.68"/>
    <n v="20000"/>
    <x v="0"/>
    <x v="0"/>
  </r>
  <r>
    <n v="8469166816"/>
    <n v="20001280238917"/>
    <d v="2007-08-17T00:00:00"/>
    <n v="240"/>
    <n v="50"/>
    <n v="190"/>
    <n v="10.9999861480212"/>
    <n v="147232.67000000001"/>
    <n v="15172.67"/>
    <n v="60000"/>
    <x v="5"/>
    <x v="0"/>
  </r>
  <r>
    <n v="23777770078"/>
    <n v="20001270012460"/>
    <d v="1998-10-06T00:00:00"/>
    <n v="180"/>
    <n v="156"/>
    <n v="24"/>
    <n v="10.9999861480212"/>
    <n v="122835.6"/>
    <n v="15021.03"/>
    <n v="46000"/>
    <x v="2"/>
    <x v="0"/>
  </r>
  <r>
    <n v="18264590144"/>
    <n v="20001210008238"/>
    <d v="1997-12-10T00:00:00"/>
    <n v="240"/>
    <n v="165"/>
    <n v="75"/>
    <n v="10.9999861480212"/>
    <n v="38037.07"/>
    <n v="14731.45"/>
    <n v="16047.42"/>
    <x v="0"/>
    <x v="0"/>
  </r>
  <r>
    <n v="24004391172"/>
    <n v="20001210007240"/>
    <d v="1997-09-10T00:00:00"/>
    <n v="240"/>
    <n v="168"/>
    <n v="72"/>
    <n v="10.9999861480212"/>
    <n v="39645.18"/>
    <n v="14559.97"/>
    <n v="13651.07"/>
    <x v="5"/>
    <x v="0"/>
  </r>
  <r>
    <n v="28711599553"/>
    <n v="30001280270955"/>
    <d v="2008-01-11T00:00:00"/>
    <n v="84"/>
    <n v="45"/>
    <n v="39"/>
    <n v="10.9999861480212"/>
    <n v="153101.29999999999"/>
    <n v="14552.1"/>
    <n v="30000"/>
    <x v="4"/>
    <x v="0"/>
  </r>
  <r>
    <n v="22273891172"/>
    <n v="20001210004364"/>
    <d v="1996-11-11T00:00:00"/>
    <n v="240"/>
    <n v="179"/>
    <n v="61"/>
    <n v="10.9999861480212"/>
    <n v="36554.39"/>
    <n v="14500.82"/>
    <n v="14056"/>
    <x v="5"/>
    <x v="0"/>
  </r>
  <r>
    <n v="39945839187"/>
    <n v="20001210005956"/>
    <d v="1997-06-10T00:00:00"/>
    <n v="240"/>
    <n v="171"/>
    <n v="69"/>
    <n v="10.9999861480212"/>
    <n v="35137.14"/>
    <n v="14500.5"/>
    <n v="12496"/>
    <x v="5"/>
    <x v="0"/>
  </r>
  <r>
    <n v="57050066672"/>
    <n v="30001280248291"/>
    <d v="2007-09-27T00:00:00"/>
    <n v="240"/>
    <n v="49"/>
    <n v="191"/>
    <n v="10.9999861480212"/>
    <n v="196124.95"/>
    <n v="14199.16"/>
    <n v="40000"/>
    <x v="1"/>
    <x v="0"/>
  </r>
  <r>
    <n v="3228696685"/>
    <n v="20001280257954"/>
    <d v="2007-11-08T00:00:00"/>
    <n v="35"/>
    <n v="21"/>
    <n v="14"/>
    <n v="10.9999861480212"/>
    <n v="172859.19"/>
    <n v="14047.48"/>
    <n v="75000"/>
    <x v="5"/>
    <x v="0"/>
  </r>
  <r>
    <n v="11624990100"/>
    <n v="20001210004259"/>
    <d v="1996-11-11T00:00:00"/>
    <n v="240"/>
    <n v="179"/>
    <n v="61"/>
    <n v="10.9999861480212"/>
    <n v="36554.39"/>
    <n v="14023.22"/>
    <n v="13600"/>
    <x v="3"/>
    <x v="0"/>
  </r>
  <r>
    <n v="6864015149"/>
    <n v="20001210004232"/>
    <d v="1997-02-13T00:00:00"/>
    <n v="240"/>
    <n v="176"/>
    <n v="64"/>
    <n v="10.9999861480212"/>
    <n v="35604.61"/>
    <n v="13969.95"/>
    <n v="13716"/>
    <x v="0"/>
    <x v="0"/>
  </r>
  <r>
    <n v="29137012134"/>
    <n v="20001210004542"/>
    <d v="1996-11-11T00:00:00"/>
    <n v="240"/>
    <n v="179"/>
    <n v="61"/>
    <n v="10.9999861480212"/>
    <n v="36554.39"/>
    <n v="13784.99"/>
    <n v="13362"/>
    <x v="5"/>
    <x v="0"/>
  </r>
  <r>
    <n v="9767690182"/>
    <n v="20001210004801"/>
    <d v="1996-11-11T00:00:00"/>
    <n v="240"/>
    <n v="179"/>
    <n v="61"/>
    <n v="10.9999861480212"/>
    <n v="36554.39"/>
    <n v="13781.54"/>
    <n v="13360"/>
    <x v="1"/>
    <x v="0"/>
  </r>
  <r>
    <n v="28608976153"/>
    <n v="20001210005514"/>
    <d v="1997-02-13T00:00:00"/>
    <n v="240"/>
    <n v="176"/>
    <n v="64"/>
    <n v="10.9999861480212"/>
    <n v="36075.15"/>
    <n v="13635.87"/>
    <n v="11000"/>
    <x v="2"/>
    <x v="0"/>
  </r>
  <r>
    <n v="63070316034"/>
    <n v="30001280276260"/>
    <d v="2008-02-12T00:00:00"/>
    <n v="180"/>
    <n v="44"/>
    <n v="136"/>
    <n v="10.9999861480212"/>
    <n v="182047.56"/>
    <n v="13513.02"/>
    <n v="53000"/>
    <x v="2"/>
    <x v="0"/>
  </r>
  <r>
    <n v="9561269791"/>
    <n v="20001280144246"/>
    <d v="2005-08-31T00:00:00"/>
    <n v="144"/>
    <n v="74"/>
    <n v="70"/>
    <n v="10.9999861480212"/>
    <n v="142583.01999999999"/>
    <n v="13492.35"/>
    <n v="25000"/>
    <x v="5"/>
    <x v="0"/>
  </r>
  <r>
    <n v="70589283391"/>
    <n v="20001280280581"/>
    <d v="2008-02-29T00:00:00"/>
    <n v="240"/>
    <n v="44"/>
    <n v="196"/>
    <n v="10.9999861480212"/>
    <n v="192648.21"/>
    <n v="13475.14"/>
    <n v="118000"/>
    <x v="5"/>
    <x v="0"/>
  </r>
  <r>
    <n v="20184500850"/>
    <n v="20001270054031"/>
    <d v="2005-12-02T00:00:00"/>
    <n v="180"/>
    <n v="70"/>
    <n v="110"/>
    <n v="10.9999861480212"/>
    <n v="157592.75"/>
    <n v="13311.52"/>
    <n v="60000"/>
    <x v="5"/>
    <x v="0"/>
  </r>
  <r>
    <n v="22630210197"/>
    <n v="20001210005255"/>
    <d v="1997-01-10T00:00:00"/>
    <n v="240"/>
    <n v="177"/>
    <n v="63"/>
    <n v="10.9999861480212"/>
    <n v="35861.160000000003"/>
    <n v="13259.59"/>
    <n v="14104"/>
    <x v="3"/>
    <x v="0"/>
  </r>
  <r>
    <n v="14602067115"/>
    <n v="20001210004909"/>
    <d v="1997-01-10T00:00:00"/>
    <n v="240"/>
    <n v="177"/>
    <n v="63"/>
    <n v="10.9999861480212"/>
    <n v="35861.160000000003"/>
    <n v="13145.11"/>
    <n v="13730"/>
    <x v="6"/>
    <x v="2"/>
  </r>
  <r>
    <n v="79723314991"/>
    <n v="20001230052720"/>
    <d v="2007-06-29T00:00:00"/>
    <n v="40"/>
    <n v="21"/>
    <n v="19"/>
    <n v="10.9999861480212"/>
    <n v="134325.10999999999"/>
    <n v="13132.67"/>
    <n v="61273.91"/>
    <x v="4"/>
    <x v="0"/>
  </r>
  <r>
    <n v="25148311134"/>
    <n v="20001210012154"/>
    <d v="2000-01-10T00:00:00"/>
    <n v="240"/>
    <n v="140"/>
    <n v="100"/>
    <n v="10.9999861480212"/>
    <n v="22024.959999999999"/>
    <n v="13111.48"/>
    <n v="14083.14"/>
    <x v="4"/>
    <x v="0"/>
  </r>
  <r>
    <n v="14897962749"/>
    <n v="20001280121807"/>
    <d v="2005-02-09T00:00:00"/>
    <n v="108"/>
    <n v="80"/>
    <n v="28"/>
    <n v="10.9999861480212"/>
    <n v="136320.13"/>
    <n v="12924.84"/>
    <n v="45000"/>
    <x v="5"/>
    <x v="0"/>
  </r>
  <r>
    <n v="38651459149"/>
    <n v="20001210004208"/>
    <d v="1996-11-11T00:00:00"/>
    <n v="240"/>
    <n v="179"/>
    <n v="61"/>
    <n v="10.9999861480212"/>
    <n v="37037.49"/>
    <n v="12885.36"/>
    <n v="12496"/>
    <x v="5"/>
    <x v="0"/>
  </r>
  <r>
    <n v="18438806104"/>
    <n v="20001210005301"/>
    <d v="1997-01-10T00:00:00"/>
    <n v="240"/>
    <n v="177"/>
    <n v="63"/>
    <n v="10.9999861480212"/>
    <n v="35861.160000000003"/>
    <n v="12790.08"/>
    <n v="13360"/>
    <x v="0"/>
    <x v="0"/>
  </r>
  <r>
    <n v="19327897153"/>
    <n v="20001210005751"/>
    <d v="1997-03-10T00:00:00"/>
    <n v="240"/>
    <n v="175"/>
    <n v="65"/>
    <n v="10.9999861480212"/>
    <n v="35365.21"/>
    <n v="12767.88"/>
    <n v="14910"/>
    <x v="1"/>
    <x v="0"/>
  </r>
  <r>
    <n v="14393174100"/>
    <n v="20001210009129"/>
    <d v="1998-03-10T00:00:00"/>
    <n v="240"/>
    <n v="162"/>
    <n v="78"/>
    <n v="10.9999861480212"/>
    <n v="37487.480000000003"/>
    <n v="12758.67"/>
    <n v="10318.43"/>
    <x v="5"/>
    <x v="0"/>
  </r>
  <r>
    <n v="828048851"/>
    <n v="20001210004720"/>
    <d v="1996-11-11T00:00:00"/>
    <n v="240"/>
    <n v="179"/>
    <n v="61"/>
    <n v="10.9999861480212"/>
    <n v="37037.49"/>
    <n v="12659.4"/>
    <n v="12272"/>
    <x v="2"/>
    <x v="0"/>
  </r>
  <r>
    <n v="23399708149"/>
    <n v="20001210004836"/>
    <d v="1997-01-10T00:00:00"/>
    <n v="240"/>
    <n v="177"/>
    <n v="63"/>
    <n v="10.9999861480212"/>
    <n v="35861.160000000003"/>
    <n v="12336.95"/>
    <n v="13360"/>
    <x v="5"/>
    <x v="0"/>
  </r>
  <r>
    <n v="22338926153"/>
    <n v="20001210005328"/>
    <d v="1997-01-10T00:00:00"/>
    <n v="240"/>
    <n v="177"/>
    <n v="63"/>
    <n v="10.9999861480212"/>
    <n v="35861.589999999997"/>
    <n v="12153.58"/>
    <n v="13140"/>
    <x v="6"/>
    <x v="0"/>
  </r>
  <r>
    <n v="18345352120"/>
    <n v="20001210005140"/>
    <d v="1997-01-10T00:00:00"/>
    <n v="240"/>
    <n v="177"/>
    <n v="63"/>
    <n v="10.9999861480212"/>
    <n v="35861.160000000003"/>
    <n v="12127.82"/>
    <n v="13360"/>
    <x v="1"/>
    <x v="0"/>
  </r>
  <r>
    <n v="13788385804"/>
    <n v="20001280223693"/>
    <d v="2007-06-04T00:00:00"/>
    <n v="33"/>
    <n v="15"/>
    <n v="18"/>
    <n v="10.9999861480212"/>
    <n v="157204.84"/>
    <n v="12088.26"/>
    <n v="70000"/>
    <x v="5"/>
    <x v="0"/>
  </r>
  <r>
    <n v="4388291749"/>
    <n v="20001280096330"/>
    <d v="2004-07-16T00:00:00"/>
    <n v="108"/>
    <n v="87"/>
    <n v="21"/>
    <n v="10.9999861480212"/>
    <n v="127487.8"/>
    <n v="11978.12"/>
    <n v="55000"/>
    <x v="2"/>
    <x v="0"/>
  </r>
  <r>
    <n v="12066990191"/>
    <n v="20001210004305"/>
    <d v="1997-01-10T00:00:00"/>
    <n v="50"/>
    <n v="24"/>
    <n v="26"/>
    <n v="10.9999861480212"/>
    <n v="35861.160000000003"/>
    <n v="11900.49"/>
    <n v="13130"/>
    <x v="5"/>
    <x v="0"/>
  </r>
  <r>
    <n v="11257199153"/>
    <n v="20001210008947"/>
    <d v="1998-02-10T00:00:00"/>
    <n v="240"/>
    <n v="163"/>
    <n v="77"/>
    <n v="10.9999861480212"/>
    <n v="37625.4"/>
    <n v="11740.81"/>
    <n v="14809.96"/>
    <x v="5"/>
    <x v="0"/>
  </r>
  <r>
    <n v="386029628"/>
    <n v="20001280266597"/>
    <d v="2007-12-20T00:00:00"/>
    <n v="52"/>
    <n v="13"/>
    <n v="39"/>
    <n v="10.9999861480212"/>
    <n v="141634.1"/>
    <n v="11700.74"/>
    <n v="91500"/>
    <x v="5"/>
    <x v="0"/>
  </r>
  <r>
    <n v="29145422168"/>
    <n v="20001210010003"/>
    <d v="1998-06-10T00:00:00"/>
    <n v="240"/>
    <n v="159"/>
    <n v="81"/>
    <n v="10.9999861480212"/>
    <n v="60098.43"/>
    <n v="11652.77"/>
    <n v="15639.37"/>
    <x v="8"/>
    <x v="2"/>
  </r>
  <r>
    <n v="75362589768"/>
    <n v="20001280055448"/>
    <d v="2002-11-18T00:00:00"/>
    <n v="180"/>
    <n v="107"/>
    <n v="73"/>
    <n v="10.9999861480212"/>
    <n v="53372.73"/>
    <n v="11555.45"/>
    <n v="24000"/>
    <x v="5"/>
    <x v="0"/>
  </r>
  <r>
    <n v="42905010100"/>
    <n v="20001210009463"/>
    <d v="1998-03-10T00:00:00"/>
    <n v="240"/>
    <n v="162"/>
    <n v="78"/>
    <n v="10.9999861480212"/>
    <n v="37487.480000000003"/>
    <n v="11392.02"/>
    <n v="14300.07"/>
    <x v="3"/>
    <x v="0"/>
  </r>
  <r>
    <n v="69533601868"/>
    <n v="70001000167189"/>
    <d v="2002-01-24T00:00:00"/>
    <n v="180"/>
    <n v="117"/>
    <n v="63"/>
    <n v="10.9999861480212"/>
    <n v="86727.75"/>
    <n v="11152.46"/>
    <n v="26100"/>
    <x v="3"/>
    <x v="0"/>
  </r>
  <r>
    <n v="4284699652"/>
    <n v="20001280234997"/>
    <d v="2007-07-31T00:00:00"/>
    <n v="120"/>
    <n v="51"/>
    <n v="69"/>
    <n v="10.9999861480212"/>
    <n v="144614.72"/>
    <n v="11023.94"/>
    <n v="45000"/>
    <x v="2"/>
    <x v="0"/>
  </r>
  <r>
    <n v="2867898684"/>
    <n v="20001280240008"/>
    <d v="2007-08-21T00:00:00"/>
    <n v="35"/>
    <n v="26"/>
    <n v="9"/>
    <n v="10.9999861480212"/>
    <n v="150463.63"/>
    <n v="11017.09"/>
    <n v="100000"/>
    <x v="5"/>
    <x v="0"/>
  </r>
  <r>
    <n v="30438152700"/>
    <n v="20001280050071"/>
    <d v="2002-07-17T00:00:00"/>
    <n v="144"/>
    <n v="111"/>
    <n v="33"/>
    <n v="10.9999861480212"/>
    <n v="155683.46"/>
    <n v="10991.75"/>
    <n v="40000"/>
    <x v="5"/>
    <x v="0"/>
  </r>
  <r>
    <n v="38558840130"/>
    <n v="20001210009455"/>
    <d v="1998-03-10T00:00:00"/>
    <n v="240"/>
    <n v="162"/>
    <n v="78"/>
    <n v="10.9999861480212"/>
    <n v="37487.480000000003"/>
    <n v="10969.35"/>
    <n v="14049.51"/>
    <x v="4"/>
    <x v="0"/>
  </r>
  <r>
    <n v="28110099149"/>
    <n v="20001210005832"/>
    <d v="1997-04-10T00:00:00"/>
    <n v="240"/>
    <n v="174"/>
    <n v="66"/>
    <n v="10.9999861480212"/>
    <n v="52099.12"/>
    <n v="10687.95"/>
    <n v="12990"/>
    <x v="4"/>
    <x v="0"/>
  </r>
  <r>
    <n v="39889777134"/>
    <n v="20001210010232"/>
    <d v="1998-08-10T00:00:00"/>
    <n v="240"/>
    <n v="157"/>
    <n v="83"/>
    <n v="10.9999861480212"/>
    <n v="59602.47"/>
    <n v="10509.54"/>
    <n v="15324.67"/>
    <x v="5"/>
    <x v="0"/>
  </r>
  <r>
    <n v="24524174168"/>
    <n v="20001210009668"/>
    <d v="1998-03-10T00:00:00"/>
    <n v="240"/>
    <n v="162"/>
    <n v="78"/>
    <n v="10.9999861480212"/>
    <n v="36998.519999999997"/>
    <n v="10386.09"/>
    <n v="13297.6"/>
    <x v="1"/>
    <x v="0"/>
  </r>
  <r>
    <n v="12748547845"/>
    <n v="20001280274654"/>
    <d v="2008-01-31T00:00:00"/>
    <n v="14"/>
    <n v="2"/>
    <n v="12"/>
    <n v="10.9999861480212"/>
    <n v="186605.15"/>
    <n v="10383.02"/>
    <n v="65411.8"/>
    <x v="2"/>
    <x v="0"/>
  </r>
  <r>
    <n v="70985928700"/>
    <n v="20001280131624"/>
    <d v="2005-05-18T00:00:00"/>
    <n v="180"/>
    <n v="77"/>
    <n v="103"/>
    <n v="10.9999861480212"/>
    <n v="151335.57999999999"/>
    <n v="9868.1"/>
    <n v="33000"/>
    <x v="4"/>
    <x v="0"/>
  </r>
  <r>
    <n v="18354416968"/>
    <n v="20001280263440"/>
    <d v="2007-11-30T00:00:00"/>
    <n v="84"/>
    <n v="47"/>
    <n v="37"/>
    <n v="10.9999861480212"/>
    <n v="154346.73000000001"/>
    <n v="9761.5"/>
    <n v="100000"/>
    <x v="5"/>
    <x v="0"/>
  </r>
  <r>
    <n v="24977756720"/>
    <n v="20001280102667"/>
    <d v="2004-09-30T00:00:00"/>
    <n v="108"/>
    <n v="85"/>
    <n v="23"/>
    <n v="10.9999861480212"/>
    <n v="88131.89"/>
    <n v="9725.49"/>
    <n v="39000"/>
    <x v="2"/>
    <x v="0"/>
  </r>
  <r>
    <n v="15182967187"/>
    <n v="20001210011590"/>
    <d v="1999-09-10T00:00:00"/>
    <n v="240"/>
    <n v="144"/>
    <n v="96"/>
    <n v="10.9999861480212"/>
    <n v="55103.19"/>
    <n v="9673.76"/>
    <n v="12461.36"/>
    <x v="1"/>
    <x v="0"/>
  </r>
  <r>
    <n v="56091141872"/>
    <n v="70001000155792"/>
    <d v="2000-05-10T00:00:00"/>
    <n v="144"/>
    <n v="137"/>
    <n v="7"/>
    <n v="10.9999861480212"/>
    <n v="186516.87"/>
    <n v="8337.27"/>
    <n v="80000"/>
    <x v="4"/>
    <x v="0"/>
  </r>
  <r>
    <n v="32365519172"/>
    <n v="20001210005654"/>
    <d v="1997-03-10T00:00:00"/>
    <n v="45"/>
    <n v="34"/>
    <n v="11"/>
    <n v="10.9999861480212"/>
    <n v="35365.21"/>
    <n v="7853.21"/>
    <n v="13452"/>
    <x v="1"/>
    <x v="0"/>
  </r>
  <r>
    <n v="6939687882"/>
    <n v="20001280104686"/>
    <d v="2004-10-27T00:00:00"/>
    <n v="180"/>
    <n v="84"/>
    <n v="96"/>
    <n v="10.9999861480212"/>
    <n v="150156.15"/>
    <n v="7638.67"/>
    <n v="24000"/>
    <x v="4"/>
    <x v="0"/>
  </r>
  <r>
    <n v="14494086134"/>
    <n v="20001210012413"/>
    <d v="2000-02-10T00:00:00"/>
    <n v="240"/>
    <n v="139"/>
    <n v="101"/>
    <n v="10.9999861480212"/>
    <n v="30063.97"/>
    <n v="7407.32"/>
    <n v="8004.4"/>
    <x v="5"/>
    <x v="0"/>
  </r>
  <r>
    <n v="94106460815"/>
    <n v="20001240022115"/>
    <d v="1997-11-03T00:00:00"/>
    <n v="180"/>
    <n v="167"/>
    <n v="13"/>
    <n v="10.9999861480212"/>
    <n v="100915.25"/>
    <n v="7260.84"/>
    <n v="36000"/>
    <x v="5"/>
    <x v="0"/>
  </r>
  <r>
    <n v="56376200168"/>
    <n v="20001210012278"/>
    <d v="2000-01-10T00:00:00"/>
    <n v="240"/>
    <n v="140"/>
    <n v="100"/>
    <n v="10.9999861480212"/>
    <n v="30153.22"/>
    <n v="6721.88"/>
    <n v="9439.4"/>
    <x v="6"/>
    <x v="0"/>
  </r>
  <r>
    <n v="20987560115"/>
    <n v="20001210011271"/>
    <d v="1999-05-10T00:00:00"/>
    <n v="240"/>
    <n v="148"/>
    <n v="92"/>
    <n v="10.9999861480212"/>
    <n v="33834.58"/>
    <n v="6580.69"/>
    <n v="15181.89"/>
    <x v="0"/>
    <x v="0"/>
  </r>
  <r>
    <n v="43135145115"/>
    <n v="20001210005212"/>
    <d v="1997-01-10T00:00:00"/>
    <n v="38"/>
    <n v="35"/>
    <n v="3"/>
    <n v="10.9999861480212"/>
    <n v="35861.160000000003"/>
    <n v="6402.94"/>
    <n v="13360"/>
    <x v="4"/>
    <x v="0"/>
  </r>
  <r>
    <n v="1799109739"/>
    <n v="20001280139927"/>
    <d v="2005-07-28T00:00:00"/>
    <n v="180"/>
    <n v="75"/>
    <n v="105"/>
    <n v="10.9999861480212"/>
    <n v="149407.39000000001"/>
    <n v="5916.7"/>
    <n v="59085.13"/>
    <x v="5"/>
    <x v="0"/>
  </r>
  <r>
    <n v="14202231864"/>
    <n v="20001230054642"/>
    <d v="2008-08-29T00:00:00"/>
    <n v="99"/>
    <n v="30"/>
    <n v="69"/>
    <n v="10.9999861480212"/>
    <n v="175011.01"/>
    <n v="5722.75"/>
    <n v="49700"/>
    <x v="2"/>
    <x v="0"/>
  </r>
  <r>
    <n v="47745410100"/>
    <n v="20001210011387"/>
    <d v="1999-07-12T00:00:00"/>
    <n v="240"/>
    <n v="146"/>
    <n v="94"/>
    <n v="10.9999861480212"/>
    <n v="33995.370000000003"/>
    <n v="5698.09"/>
    <n v="13274.07"/>
    <x v="4"/>
    <x v="0"/>
  </r>
  <r>
    <n v="70196192749"/>
    <n v="20001280050497"/>
    <d v="2002-07-25T00:00:00"/>
    <n v="144"/>
    <n v="111"/>
    <n v="33"/>
    <n v="10.9999861480212"/>
    <n v="97946.62"/>
    <n v="5681.01"/>
    <n v="20000"/>
    <x v="5"/>
    <x v="0"/>
  </r>
  <r>
    <n v="10827910835"/>
    <n v="20001280102527"/>
    <d v="2004-09-10T00:00:00"/>
    <n v="180"/>
    <n v="85"/>
    <n v="95"/>
    <n v="10.9999861480212"/>
    <n v="89185.01"/>
    <n v="5552.56"/>
    <n v="25000"/>
    <x v="5"/>
    <x v="0"/>
  </r>
  <r>
    <n v="45635056172"/>
    <n v="20001210011808"/>
    <d v="1999-11-10T00:00:00"/>
    <n v="240"/>
    <n v="142"/>
    <n v="98"/>
    <n v="10.9999861480212"/>
    <n v="22127.01"/>
    <n v="4707.0600000000004"/>
    <n v="11914.66"/>
    <x v="4"/>
    <x v="0"/>
  </r>
  <r>
    <n v="3023616698"/>
    <n v="20001280276169"/>
    <d v="2008-02-13T00:00:00"/>
    <n v="48"/>
    <n v="44"/>
    <n v="4"/>
    <n v="10.9999861480212"/>
    <n v="192269.03"/>
    <n v="4340.99"/>
    <n v="50000"/>
    <x v="4"/>
    <x v="0"/>
  </r>
  <r>
    <n v="8378804836"/>
    <n v="70001000168304"/>
    <d v="2002-08-12T00:00:00"/>
    <n v="180"/>
    <n v="110"/>
    <n v="70"/>
    <n v="10.9999861480212"/>
    <n v="155209.26"/>
    <n v="3910.49"/>
    <n v="47800"/>
    <x v="3"/>
    <x v="0"/>
  </r>
  <r>
    <n v="96546948834"/>
    <n v="20001280119810"/>
    <d v="2005-01-14T00:00:00"/>
    <n v="96"/>
    <n v="81"/>
    <n v="15"/>
    <n v="10.9999861480212"/>
    <n v="114928.61"/>
    <n v="3577.25"/>
    <n v="20670.91"/>
    <x v="4"/>
    <x v="0"/>
  </r>
  <r>
    <n v="79179347649"/>
    <n v="20001280279230"/>
    <d v="2008-02-25T00:00:00"/>
    <n v="48"/>
    <n v="44"/>
    <n v="4"/>
    <n v="10.9999861480212"/>
    <n v="166336.18"/>
    <n v="3472.02"/>
    <n v="40000"/>
    <x v="5"/>
    <x v="0"/>
  </r>
  <r>
    <n v="9166882753"/>
    <n v="20001280041846"/>
    <d v="2002-03-08T00:00:00"/>
    <n v="120"/>
    <n v="115"/>
    <n v="5"/>
    <n v="10.9999861480212"/>
    <n v="66297.649999999994"/>
    <n v="3145"/>
    <n v="33000"/>
    <x v="4"/>
    <x v="0"/>
  </r>
  <r>
    <n v="7911508798"/>
    <n v="20001280125535"/>
    <d v="2005-03-23T00:00:00"/>
    <n v="180"/>
    <n v="79"/>
    <n v="101"/>
    <n v="10.9999861480212"/>
    <n v="124412.35"/>
    <n v="3102.16"/>
    <n v="54000"/>
    <x v="0"/>
    <x v="0"/>
  </r>
  <r>
    <n v="15105199120"/>
    <n v="20001210008190"/>
    <d v="1997-10-10T00:00:00"/>
    <n v="192"/>
    <n v="167"/>
    <n v="25"/>
    <n v="10.9999861480212"/>
    <n v="64245.64"/>
    <n v="2911.31"/>
    <n v="7341.37"/>
    <x v="5"/>
    <x v="0"/>
  </r>
  <r>
    <n v="59672234872"/>
    <n v="20001280047291"/>
    <d v="2002-05-22T00:00:00"/>
    <n v="120"/>
    <n v="113"/>
    <n v="7"/>
    <n v="10.9999861480212"/>
    <n v="53999.77"/>
    <n v="2823.75"/>
    <n v="22500"/>
    <x v="2"/>
    <x v="0"/>
  </r>
  <r>
    <n v="9308869840"/>
    <n v="20001230055053"/>
    <d v="2008-11-28T00:00:00"/>
    <n v="36"/>
    <n v="35"/>
    <n v="1"/>
    <n v="10.9999861480212"/>
    <n v="102937.24"/>
    <n v="2581.7600000000002"/>
    <n v="45000"/>
    <x v="1"/>
    <x v="0"/>
  </r>
  <r>
    <n v="378933515"/>
    <n v="20001280036850"/>
    <d v="2001-12-17T00:00:00"/>
    <n v="120"/>
    <n v="118"/>
    <n v="2"/>
    <n v="10.9999861480212"/>
    <n v="67055.89"/>
    <n v="1879.75"/>
    <n v="38710"/>
    <x v="5"/>
    <x v="0"/>
  </r>
  <r>
    <n v="37212044849"/>
    <n v="70001000150758"/>
    <d v="1999-08-23T00:00:00"/>
    <n v="60"/>
    <n v="57"/>
    <n v="3"/>
    <n v="10.9999861480212"/>
    <n v="182919.38"/>
    <n v="1207.69"/>
    <n v="55000"/>
    <x v="0"/>
    <x v="0"/>
  </r>
  <r>
    <n v="88027872804"/>
    <n v="70001000125877"/>
    <d v="1996-12-20T00:00:00"/>
    <n v="180"/>
    <n v="178"/>
    <n v="2"/>
    <n v="10.9999861480212"/>
    <n v="150675.47"/>
    <n v="928.9"/>
    <n v="27000"/>
    <x v="5"/>
    <x v="0"/>
  </r>
  <r>
    <n v="8748237817"/>
    <n v="110000000024297"/>
    <d v="2000-02-25T00:00:00"/>
    <n v="144"/>
    <n v="140"/>
    <n v="4"/>
    <n v="10.9999861480212"/>
    <n v="144847.09"/>
    <n v="782.2"/>
    <n v="60000"/>
    <x v="4"/>
    <x v="0"/>
  </r>
  <r>
    <n v="26191504187"/>
    <n v="20001210004488"/>
    <d v="1996-11-11T00:00:00"/>
    <n v="240"/>
    <n v="179"/>
    <n v="61"/>
    <n v="10.998335576629813"/>
    <n v="36554.39"/>
    <n v="23722.62"/>
    <n v="14500"/>
    <x v="1"/>
    <x v="2"/>
  </r>
  <r>
    <n v="26178869134"/>
    <n v="20001210004089"/>
    <d v="1996-11-11T00:00:00"/>
    <n v="240"/>
    <n v="179"/>
    <n v="61"/>
    <n v="10.998335576629813"/>
    <n v="36634.910000000003"/>
    <n v="22797.27"/>
    <n v="14056"/>
    <x v="0"/>
    <x v="0"/>
  </r>
  <r>
    <n v="3801659100"/>
    <n v="20001210004070"/>
    <d v="1996-11-11T00:00:00"/>
    <n v="240"/>
    <n v="179"/>
    <n v="61"/>
    <n v="10.998335576629813"/>
    <n v="36554.39"/>
    <n v="19129.14"/>
    <n v="13756"/>
    <x v="1"/>
    <x v="0"/>
  </r>
  <r>
    <n v="18306705149"/>
    <n v="20001210004097"/>
    <d v="1996-11-11T00:00:00"/>
    <n v="240"/>
    <n v="179"/>
    <n v="61"/>
    <n v="10.998335576629813"/>
    <n v="36554.39"/>
    <n v="18180.84"/>
    <n v="13500"/>
    <x v="1"/>
    <x v="0"/>
  </r>
  <r>
    <n v="27067491134"/>
    <n v="20001210004160"/>
    <d v="1996-11-11T00:00:00"/>
    <n v="240"/>
    <n v="179"/>
    <n v="61"/>
    <n v="10.998335576629813"/>
    <n v="36554.39"/>
    <n v="15148.69"/>
    <n v="13140"/>
    <x v="1"/>
    <x v="0"/>
  </r>
  <r>
    <n v="15349888153"/>
    <n v="20001210004151"/>
    <d v="1996-11-11T00:00:00"/>
    <n v="240"/>
    <n v="179"/>
    <n v="61"/>
    <n v="10.998335576629813"/>
    <n v="36554.39"/>
    <n v="14218.31"/>
    <n v="13350"/>
    <x v="6"/>
    <x v="2"/>
  </r>
  <r>
    <n v="22099344191"/>
    <n v="20001210004119"/>
    <d v="1996-11-11T00:00:00"/>
    <n v="240"/>
    <n v="179"/>
    <n v="61"/>
    <n v="10.998335576629813"/>
    <n v="36554.39"/>
    <n v="14183.07"/>
    <n v="13754"/>
    <x v="5"/>
    <x v="0"/>
  </r>
  <r>
    <n v="12049921187"/>
    <n v="20001210003953"/>
    <d v="1996-11-11T00:00:00"/>
    <n v="240"/>
    <n v="179"/>
    <n v="61"/>
    <n v="10.998335576629813"/>
    <n v="36554.39"/>
    <n v="14149.87"/>
    <n v="13500"/>
    <x v="4"/>
    <x v="0"/>
  </r>
  <r>
    <n v="12036331149"/>
    <n v="20001210003910"/>
    <d v="1996-11-11T00:00:00"/>
    <n v="240"/>
    <n v="179"/>
    <n v="61"/>
    <n v="10.998335576629813"/>
    <n v="36554.39"/>
    <n v="13980.84"/>
    <n v="13554"/>
    <x v="2"/>
    <x v="0"/>
  </r>
  <r>
    <n v="18430147187"/>
    <n v="20001210004020"/>
    <d v="1996-11-11T00:00:00"/>
    <n v="240"/>
    <n v="179"/>
    <n v="61"/>
    <n v="10.998335576629813"/>
    <n v="36554.39"/>
    <n v="13950.38"/>
    <n v="13526"/>
    <x v="5"/>
    <x v="0"/>
  </r>
  <r>
    <n v="41057252700"/>
    <n v="20001210004143"/>
    <d v="1996-11-11T00:00:00"/>
    <n v="240"/>
    <n v="179"/>
    <n v="61"/>
    <n v="10.998335576629813"/>
    <n v="36554.39"/>
    <n v="13777.07"/>
    <n v="13360"/>
    <x v="4"/>
    <x v="0"/>
  </r>
  <r>
    <n v="12954848898"/>
    <n v="20001280225424"/>
    <d v="2007-06-29T00:00:00"/>
    <n v="240"/>
    <n v="52"/>
    <n v="188"/>
    <n v="10.950038817482287"/>
    <n v="173030.34"/>
    <n v="132904.37"/>
    <n v="160000"/>
    <x v="2"/>
    <x v="0"/>
  </r>
  <r>
    <n v="53726073868"/>
    <n v="70001230002890"/>
    <d v="2008-12-09T00:00:00"/>
    <n v="216"/>
    <n v="34"/>
    <n v="182"/>
    <n v="10.950038817482287"/>
    <n v="184539.67"/>
    <n v="124844.54"/>
    <n v="144000"/>
    <x v="5"/>
    <x v="0"/>
  </r>
  <r>
    <n v="8110644767"/>
    <n v="20001230055550"/>
    <d v="2009-05-13T00:00:00"/>
    <n v="360"/>
    <n v="29"/>
    <n v="331"/>
    <n v="10.950038817482287"/>
    <n v="145946.21"/>
    <n v="105259.71"/>
    <n v="112000"/>
    <x v="5"/>
    <x v="0"/>
  </r>
  <r>
    <n v="40705277020"/>
    <n v="110000000149057"/>
    <d v="2006-03-24T00:00:00"/>
    <n v="180"/>
    <n v="67"/>
    <n v="113"/>
    <n v="10.950038817482287"/>
    <n v="199215.63"/>
    <n v="86110.56"/>
    <n v="126000"/>
    <x v="2"/>
    <x v="0"/>
  </r>
  <r>
    <n v="85700606887"/>
    <n v="70001230001304"/>
    <d v="2007-08-15T00:00:00"/>
    <n v="180"/>
    <n v="50"/>
    <n v="130"/>
    <n v="10.950038817482287"/>
    <n v="141031.29999999999"/>
    <n v="81633.97"/>
    <n v="108000"/>
    <x v="5"/>
    <x v="0"/>
  </r>
  <r>
    <n v="97684686968"/>
    <n v="110000000149685"/>
    <d v="2006-03-02T00:00:00"/>
    <n v="180"/>
    <n v="67"/>
    <n v="113"/>
    <n v="10.950038817482287"/>
    <n v="186800.4"/>
    <n v="80674.66"/>
    <n v="119000"/>
    <x v="5"/>
    <x v="0"/>
  </r>
  <r>
    <n v="84308117887"/>
    <n v="110000000146570"/>
    <d v="2006-01-20T00:00:00"/>
    <n v="180"/>
    <n v="69"/>
    <n v="111"/>
    <n v="10.950038817482287"/>
    <n v="186948.76"/>
    <n v="80285.16"/>
    <n v="121000"/>
    <x v="5"/>
    <x v="0"/>
  </r>
  <r>
    <n v="30893086819"/>
    <n v="20001230055622"/>
    <d v="2009-06-30T00:00:00"/>
    <n v="360"/>
    <n v="28"/>
    <n v="332"/>
    <n v="10.950038817482287"/>
    <n v="141713.89000000001"/>
    <n v="79667.570000000007"/>
    <n v="84000"/>
    <x v="4"/>
    <x v="0"/>
  </r>
  <r>
    <n v="85080632968"/>
    <n v="210000000109059"/>
    <d v="2005-12-01T00:00:00"/>
    <n v="180"/>
    <n v="70"/>
    <n v="110"/>
    <n v="10.950038817482287"/>
    <n v="194356.9"/>
    <n v="79658.47"/>
    <n v="120000"/>
    <x v="3"/>
    <x v="0"/>
  </r>
  <r>
    <n v="17537398615"/>
    <n v="110000000133193"/>
    <d v="2005-10-24T00:00:00"/>
    <n v="180"/>
    <n v="72"/>
    <n v="108"/>
    <n v="10.950038817482287"/>
    <n v="194686.42"/>
    <n v="78525.259999999995"/>
    <n v="119000"/>
    <x v="5"/>
    <x v="0"/>
  </r>
  <r>
    <n v="63376890706"/>
    <n v="210000000148062"/>
    <d v="2006-05-05T00:00:00"/>
    <n v="180"/>
    <n v="65"/>
    <n v="115"/>
    <n v="10.950038817482287"/>
    <n v="176563.39"/>
    <n v="76949.240000000005"/>
    <n v="112000"/>
    <x v="5"/>
    <x v="0"/>
  </r>
  <r>
    <n v="80441157734"/>
    <n v="110000000143571"/>
    <d v="2005-11-16T00:00:00"/>
    <n v="180"/>
    <n v="70"/>
    <n v="110"/>
    <n v="10.950038817482287"/>
    <n v="178244.86"/>
    <n v="76906.570000000007"/>
    <n v="115500"/>
    <x v="2"/>
    <x v="0"/>
  </r>
  <r>
    <n v="1613059973"/>
    <n v="210000000109415"/>
    <d v="2006-02-07T00:00:00"/>
    <n v="180"/>
    <n v="68"/>
    <n v="112"/>
    <n v="10.950038817482287"/>
    <n v="199503.46"/>
    <n v="76802.720000000001"/>
    <n v="114607.5"/>
    <x v="5"/>
    <x v="0"/>
  </r>
  <r>
    <n v="26856560818"/>
    <n v="112244230000026"/>
    <d v="2006-10-16T00:00:00"/>
    <n v="180"/>
    <n v="60"/>
    <n v="120"/>
    <n v="10.950038817482287"/>
    <n v="170087.43"/>
    <n v="75910.899999999994"/>
    <n v="107215.89"/>
    <x v="4"/>
    <x v="0"/>
  </r>
  <r>
    <n v="11409660818"/>
    <n v="110000000151817"/>
    <d v="2006-04-25T00:00:00"/>
    <n v="180"/>
    <n v="66"/>
    <n v="114"/>
    <n v="10.950038817482287"/>
    <n v="174401.24"/>
    <n v="74400.240000000005"/>
    <n v="108000"/>
    <x v="2"/>
    <x v="0"/>
  </r>
  <r>
    <n v="69511357891"/>
    <n v="110000000145418"/>
    <d v="2006-01-20T00:00:00"/>
    <n v="180"/>
    <n v="69"/>
    <n v="111"/>
    <n v="10.950038817482287"/>
    <n v="171566.9"/>
    <n v="74081.39"/>
    <n v="111650"/>
    <x v="5"/>
    <x v="0"/>
  </r>
  <r>
    <n v="7209683720"/>
    <n v="110000000070892"/>
    <d v="2005-05-04T00:00:00"/>
    <n v="180"/>
    <n v="77"/>
    <n v="103"/>
    <n v="10.950038817482287"/>
    <n v="189984.57"/>
    <n v="73918.66"/>
    <n v="117000"/>
    <x v="5"/>
    <x v="0"/>
  </r>
  <r>
    <n v="13017855805"/>
    <n v="70001230000642"/>
    <d v="2007-04-05T00:00:00"/>
    <n v="240"/>
    <n v="54"/>
    <n v="186"/>
    <n v="10.950038817482287"/>
    <n v="138663.34"/>
    <n v="73634.34"/>
    <n v="90000"/>
    <x v="2"/>
    <x v="0"/>
  </r>
  <r>
    <n v="251183742"/>
    <n v="110000000071473"/>
    <d v="2005-07-21T00:00:00"/>
    <n v="180"/>
    <n v="75"/>
    <n v="105"/>
    <n v="10.950038817482287"/>
    <n v="196460.31"/>
    <n v="73218.33"/>
    <n v="115000"/>
    <x v="5"/>
    <x v="0"/>
  </r>
  <r>
    <n v="82322058904"/>
    <n v="210000000109067"/>
    <d v="2005-11-25T00:00:00"/>
    <n v="180"/>
    <n v="71"/>
    <n v="109"/>
    <n v="10.950038817482287"/>
    <n v="199611.97"/>
    <n v="73051.179999999993"/>
    <n v="110000"/>
    <x v="5"/>
    <x v="0"/>
  </r>
  <r>
    <n v="2443320960"/>
    <n v="110000000145612"/>
    <d v="2006-01-12T00:00:00"/>
    <n v="180"/>
    <n v="69"/>
    <n v="111"/>
    <n v="10.950038817482287"/>
    <n v="167743.47"/>
    <n v="72614.179999999993"/>
    <n v="109200"/>
    <x v="5"/>
    <x v="0"/>
  </r>
  <r>
    <n v="29629392879"/>
    <n v="110000000128700"/>
    <d v="2005-07-22T00:00:00"/>
    <n v="180"/>
    <n v="75"/>
    <n v="105"/>
    <n v="10.950038817482287"/>
    <n v="174378.29"/>
    <n v="72463.179999999993"/>
    <n v="112000"/>
    <x v="2"/>
    <x v="0"/>
  </r>
  <r>
    <n v="303571870"/>
    <n v="70001230002238"/>
    <d v="2008-06-11T00:00:00"/>
    <n v="240"/>
    <n v="40"/>
    <n v="200"/>
    <n v="10.950038817482287"/>
    <n v="197193.96"/>
    <n v="71320.28"/>
    <n v="82204.399999999994"/>
    <x v="6"/>
    <x v="0"/>
  </r>
  <r>
    <n v="51901927920"/>
    <n v="210000000151128"/>
    <d v="2006-04-20T00:00:00"/>
    <n v="180"/>
    <n v="66"/>
    <n v="114"/>
    <n v="10.950038817482287"/>
    <n v="173520.03"/>
    <n v="71249.95"/>
    <n v="105000"/>
    <x v="5"/>
    <x v="0"/>
  </r>
  <r>
    <n v="13415174115"/>
    <n v="210000000090056"/>
    <d v="2005-08-10T00:00:00"/>
    <n v="180"/>
    <n v="74"/>
    <n v="106"/>
    <n v="10.950038817482287"/>
    <n v="185258.06"/>
    <n v="70835.94"/>
    <n v="110000"/>
    <x v="5"/>
    <x v="0"/>
  </r>
  <r>
    <n v="65903145000"/>
    <n v="210000000098073"/>
    <d v="2005-01-04T00:00:00"/>
    <n v="180"/>
    <n v="81"/>
    <n v="99"/>
    <n v="10.950038817482287"/>
    <n v="195955.4"/>
    <n v="70401.19"/>
    <n v="115000"/>
    <x v="5"/>
    <x v="0"/>
  </r>
  <r>
    <n v="61891487000"/>
    <n v="210000000100183"/>
    <d v="2005-08-23T00:00:00"/>
    <n v="180"/>
    <n v="74"/>
    <n v="106"/>
    <n v="10.950038817482287"/>
    <n v="173943.36"/>
    <n v="70337.7"/>
    <n v="108000"/>
    <x v="4"/>
    <x v="0"/>
  </r>
  <r>
    <n v="37055933749"/>
    <n v="110000000070671"/>
    <d v="2005-04-08T00:00:00"/>
    <n v="180"/>
    <n v="78"/>
    <n v="102"/>
    <n v="10.950038817482287"/>
    <n v="181472.7"/>
    <n v="70068.460000000006"/>
    <n v="112000"/>
    <x v="2"/>
    <x v="0"/>
  </r>
  <r>
    <n v="2437327673"/>
    <n v="110000000125204"/>
    <d v="2005-04-01T00:00:00"/>
    <n v="180"/>
    <n v="78"/>
    <n v="102"/>
    <n v="10.950038817482287"/>
    <n v="175185.78"/>
    <n v="68359.17"/>
    <n v="108835"/>
    <x v="5"/>
    <x v="0"/>
  </r>
  <r>
    <n v="4547377774"/>
    <n v="210000000108532"/>
    <d v="2005-09-23T00:00:00"/>
    <n v="180"/>
    <n v="73"/>
    <n v="107"/>
    <n v="10.950038817482287"/>
    <n v="160424.20000000001"/>
    <n v="67509.95"/>
    <n v="103000"/>
    <x v="5"/>
    <x v="0"/>
  </r>
  <r>
    <n v="29637139672"/>
    <n v="110000000082106"/>
    <d v="2005-06-01T00:00:00"/>
    <n v="180"/>
    <n v="76"/>
    <n v="104"/>
    <n v="10.950038817482287"/>
    <n v="165620.31"/>
    <n v="67386.13"/>
    <n v="105700"/>
    <x v="2"/>
    <x v="0"/>
  </r>
  <r>
    <n v="37932241049"/>
    <n v="110000000101437"/>
    <d v="2005-11-04T00:00:00"/>
    <n v="180"/>
    <n v="71"/>
    <n v="109"/>
    <n v="10.950038817482287"/>
    <n v="157828.84"/>
    <n v="67262.62"/>
    <n v="102200"/>
    <x v="4"/>
    <x v="0"/>
  </r>
  <r>
    <n v="74762087734"/>
    <n v="210000000143796"/>
    <d v="2006-01-06T00:00:00"/>
    <n v="180"/>
    <n v="69"/>
    <n v="111"/>
    <n v="10.950038817482287"/>
    <n v="195858.2"/>
    <n v="66668.03"/>
    <n v="100000"/>
    <x v="5"/>
    <x v="0"/>
  </r>
  <r>
    <n v="33581592053"/>
    <n v="210000000148984"/>
    <d v="2006-05-12T00:00:00"/>
    <n v="180"/>
    <n v="65"/>
    <n v="115"/>
    <n v="10.950038817482287"/>
    <n v="160390.71"/>
    <n v="66452.83"/>
    <n v="97000"/>
    <x v="2"/>
    <x v="0"/>
  </r>
  <r>
    <n v="21308636806"/>
    <n v="110000000144667"/>
    <d v="2005-12-22T00:00:00"/>
    <n v="180"/>
    <n v="70"/>
    <n v="110"/>
    <n v="10.950038817482287"/>
    <n v="184120.6"/>
    <n v="66066.070000000007"/>
    <n v="98703.95"/>
    <x v="5"/>
    <x v="0"/>
  </r>
  <r>
    <n v="47459310000"/>
    <n v="210000000099266"/>
    <d v="2005-05-18T00:00:00"/>
    <n v="180"/>
    <n v="77"/>
    <n v="103"/>
    <n v="10.950038817482287"/>
    <n v="167785.1"/>
    <n v="65950.06"/>
    <n v="105000"/>
    <x v="2"/>
    <x v="0"/>
  </r>
  <r>
    <n v="46874046004"/>
    <n v="210000000101317"/>
    <d v="2005-11-16T00:00:00"/>
    <n v="180"/>
    <n v="71"/>
    <n v="109"/>
    <n v="10.950038817482287"/>
    <n v="186027.69"/>
    <n v="65594.17"/>
    <n v="100000"/>
    <x v="2"/>
    <x v="0"/>
  </r>
  <r>
    <n v="13756526801"/>
    <n v="110000000151710"/>
    <d v="2006-04-18T00:00:00"/>
    <n v="180"/>
    <n v="66"/>
    <n v="114"/>
    <n v="10.950038817482287"/>
    <n v="149672.56"/>
    <n v="65543.179999999993"/>
    <n v="96575"/>
    <x v="2"/>
    <x v="0"/>
  </r>
  <r>
    <n v="8528293882"/>
    <n v="110000000131743"/>
    <d v="2005-11-14T00:00:00"/>
    <n v="180"/>
    <n v="71"/>
    <n v="109"/>
    <n v="10.950038817482287"/>
    <n v="183551.95"/>
    <n v="65522.8"/>
    <n v="100000"/>
    <x v="4"/>
    <x v="0"/>
  </r>
  <r>
    <n v="4518993934"/>
    <n v="110000000092454"/>
    <d v="2005-10-07T00:00:00"/>
    <n v="168"/>
    <n v="72"/>
    <n v="96"/>
    <n v="10.950038817482287"/>
    <n v="183910.25"/>
    <n v="65175.91"/>
    <n v="105000"/>
    <x v="5"/>
    <x v="0"/>
  </r>
  <r>
    <n v="92453392700"/>
    <n v="110000000132596"/>
    <d v="2005-08-05T00:00:00"/>
    <n v="180"/>
    <n v="74"/>
    <n v="106"/>
    <n v="10.950038817482287"/>
    <n v="163374.71"/>
    <n v="65102.16"/>
    <n v="101000"/>
    <x v="5"/>
    <x v="0"/>
  </r>
  <r>
    <n v="10054965870"/>
    <n v="70001230001126"/>
    <d v="2007-06-29T00:00:00"/>
    <n v="144"/>
    <n v="52"/>
    <n v="92"/>
    <n v="10.950038817482287"/>
    <n v="127203.52"/>
    <n v="64852.74"/>
    <n v="95200"/>
    <x v="2"/>
    <x v="0"/>
  </r>
  <r>
    <n v="23899280059"/>
    <n v="210000000099746"/>
    <d v="2005-07-22T00:00:00"/>
    <n v="180"/>
    <n v="75"/>
    <n v="105"/>
    <n v="10.950038817482287"/>
    <n v="155850.59"/>
    <n v="64762.65"/>
    <n v="100100"/>
    <x v="2"/>
    <x v="0"/>
  </r>
  <r>
    <n v="21802734015"/>
    <n v="210000000098421"/>
    <d v="2005-03-08T00:00:00"/>
    <n v="168"/>
    <n v="79"/>
    <n v="89"/>
    <n v="10.950038817482287"/>
    <n v="174221.32"/>
    <n v="64500.71"/>
    <n v="110000"/>
    <x v="5"/>
    <x v="0"/>
  </r>
  <r>
    <n v="42359830678"/>
    <n v="110000000142524"/>
    <d v="2005-10-07T00:00:00"/>
    <n v="180"/>
    <n v="72"/>
    <n v="108"/>
    <n v="10.950038817482287"/>
    <n v="152537.32999999999"/>
    <n v="64329.04"/>
    <n v="98700"/>
    <x v="2"/>
    <x v="0"/>
  </r>
  <r>
    <n v="29253624949"/>
    <n v="210000000108923"/>
    <d v="2005-11-16T00:00:00"/>
    <n v="180"/>
    <n v="71"/>
    <n v="109"/>
    <n v="10.950038817482287"/>
    <n v="163315.01"/>
    <n v="64282.85"/>
    <n v="98000"/>
    <x v="2"/>
    <x v="0"/>
  </r>
  <r>
    <n v="94748691891"/>
    <n v="110000000149758"/>
    <d v="2006-03-07T00:00:00"/>
    <n v="180"/>
    <n v="67"/>
    <n v="113"/>
    <n v="10.950038817482287"/>
    <n v="184355.07"/>
    <n v="64185.27"/>
    <n v="95000"/>
    <x v="5"/>
    <x v="0"/>
  </r>
  <r>
    <n v="17712068291"/>
    <n v="110000000121063"/>
    <d v="2004-10-13T00:00:00"/>
    <n v="180"/>
    <n v="84"/>
    <n v="96"/>
    <n v="10.950038817482287"/>
    <n v="170941.24"/>
    <n v="63977.97"/>
    <n v="107730"/>
    <x v="4"/>
    <x v="0"/>
  </r>
  <r>
    <n v="40397475772"/>
    <n v="210000000107129"/>
    <d v="2005-02-21T00:00:00"/>
    <n v="180"/>
    <n v="80"/>
    <n v="100"/>
    <n v="10.950038817482287"/>
    <n v="179047.09"/>
    <n v="63857.52"/>
    <n v="104000"/>
    <x v="2"/>
    <x v="0"/>
  </r>
  <r>
    <n v="27256411871"/>
    <n v="70001230003030"/>
    <d v="2009-02-26T00:00:00"/>
    <n v="145"/>
    <n v="9"/>
    <n v="136"/>
    <n v="10.950038817482287"/>
    <n v="183965.22"/>
    <n v="63750.3"/>
    <n v="93690"/>
    <x v="4"/>
    <x v="0"/>
  </r>
  <r>
    <n v="24818464864"/>
    <n v="70001230003854"/>
    <d v="2009-12-21T00:00:00"/>
    <n v="360"/>
    <n v="22"/>
    <n v="338"/>
    <n v="10.950038817482287"/>
    <n v="158769.73000000001"/>
    <n v="63502.61"/>
    <n v="66456"/>
    <x v="6"/>
    <x v="0"/>
  </r>
  <r>
    <n v="1469422727"/>
    <n v="110000000069290"/>
    <d v="2004-11-03T00:00:00"/>
    <n v="180"/>
    <n v="83"/>
    <n v="97"/>
    <n v="10.950038817482287"/>
    <n v="189042.88"/>
    <n v="63273.95"/>
    <n v="105000"/>
    <x v="5"/>
    <x v="0"/>
  </r>
  <r>
    <n v="3250308803"/>
    <n v="110000000116710"/>
    <d v="2004-07-06T00:00:00"/>
    <n v="180"/>
    <n v="87"/>
    <n v="93"/>
    <n v="10.950038817482287"/>
    <n v="173343.59"/>
    <n v="62982.16"/>
    <n v="108500"/>
    <x v="5"/>
    <x v="0"/>
  </r>
  <r>
    <n v="2402329920"/>
    <n v="210000000107277"/>
    <d v="2005-02-23T00:00:00"/>
    <n v="180"/>
    <n v="80"/>
    <n v="100"/>
    <n v="10.950038817482287"/>
    <n v="193139.28"/>
    <n v="62409.06"/>
    <n v="100000"/>
    <x v="5"/>
    <x v="0"/>
  </r>
  <r>
    <n v="30013526987"/>
    <n v="210000000107692"/>
    <d v="2005-06-06T00:00:00"/>
    <n v="180"/>
    <n v="76"/>
    <n v="104"/>
    <n v="10.950038817482287"/>
    <n v="153402.26999999999"/>
    <n v="62329.24"/>
    <n v="98000"/>
    <x v="2"/>
    <x v="0"/>
  </r>
  <r>
    <n v="1599790807"/>
    <n v="110000000118275"/>
    <d v="2004-07-05T00:00:00"/>
    <n v="180"/>
    <n v="87"/>
    <n v="93"/>
    <n v="10.950038817482287"/>
    <n v="170898.61"/>
    <n v="62115.27"/>
    <n v="106960"/>
    <x v="5"/>
    <x v="0"/>
  </r>
  <r>
    <n v="51043580972"/>
    <n v="110000000087434"/>
    <d v="2004-04-05T00:00:00"/>
    <n v="180"/>
    <n v="90"/>
    <n v="90"/>
    <n v="10.950038817482287"/>
    <n v="178114.85"/>
    <n v="62073.78"/>
    <n v="110000"/>
    <x v="5"/>
    <x v="0"/>
  </r>
  <r>
    <n v="12432954300"/>
    <n v="110000000068529"/>
    <d v="2004-07-26T00:00:00"/>
    <n v="180"/>
    <n v="87"/>
    <n v="93"/>
    <n v="10.950038817482287"/>
    <n v="195633.72"/>
    <n v="61713.63"/>
    <n v="105000"/>
    <x v="5"/>
    <x v="0"/>
  </r>
  <r>
    <n v="2161687751"/>
    <n v="210000000147791"/>
    <d v="2006-04-03T00:00:00"/>
    <n v="180"/>
    <n v="66"/>
    <n v="114"/>
    <n v="10.950038817482287"/>
    <n v="175867.59"/>
    <n v="61467.45"/>
    <n v="90000"/>
    <x v="2"/>
    <x v="0"/>
  </r>
  <r>
    <n v="96342609934"/>
    <n v="110000000091946"/>
    <d v="2005-08-12T00:00:00"/>
    <n v="180"/>
    <n v="74"/>
    <n v="106"/>
    <n v="10.950038817482287"/>
    <n v="155546.63"/>
    <n v="61024.87"/>
    <n v="95000"/>
    <x v="5"/>
    <x v="0"/>
  </r>
  <r>
    <n v="26452588753"/>
    <n v="110000000069258"/>
    <d v="2004-11-25T00:00:00"/>
    <n v="180"/>
    <n v="83"/>
    <n v="97"/>
    <n v="10.950038817482287"/>
    <n v="177453.6"/>
    <n v="60815.72"/>
    <n v="100000"/>
    <x v="5"/>
    <x v="0"/>
  </r>
  <r>
    <n v="60322810191"/>
    <n v="70082000191400"/>
    <d v="2004-11-25T00:00:00"/>
    <n v="180"/>
    <n v="83"/>
    <n v="97"/>
    <n v="10.950038817482287"/>
    <n v="184108.11"/>
    <n v="60815.72"/>
    <n v="100000"/>
    <x v="5"/>
    <x v="0"/>
  </r>
  <r>
    <n v="8189980831"/>
    <n v="110000000145400"/>
    <d v="2006-01-24T00:00:00"/>
    <n v="180"/>
    <n v="69"/>
    <n v="111"/>
    <n v="10.950038817482287"/>
    <n v="161152.04"/>
    <n v="60615.05"/>
    <n v="90000"/>
    <x v="5"/>
    <x v="0"/>
  </r>
  <r>
    <n v="9154652804"/>
    <n v="210000000132115"/>
    <d v="2005-12-08T00:00:00"/>
    <n v="180"/>
    <n v="70"/>
    <n v="110"/>
    <n v="10.950038817482287"/>
    <n v="145544.41"/>
    <n v="59521.43"/>
    <n v="90000"/>
    <x v="5"/>
    <x v="0"/>
  </r>
  <r>
    <n v="91617405000"/>
    <n v="110000000100899"/>
    <d v="2005-10-05T00:00:00"/>
    <n v="180"/>
    <n v="72"/>
    <n v="108"/>
    <n v="10.950038817482287"/>
    <n v="158211.1"/>
    <n v="59459.42"/>
    <n v="90998.96"/>
    <x v="5"/>
    <x v="0"/>
  </r>
  <r>
    <n v="13555088866"/>
    <n v="110000000123872"/>
    <d v="2005-01-10T00:00:00"/>
    <n v="180"/>
    <n v="81"/>
    <n v="99"/>
    <n v="10.950038817482287"/>
    <n v="173821.53"/>
    <n v="59389.69"/>
    <n v="97134.33"/>
    <x v="6"/>
    <x v="0"/>
  </r>
  <r>
    <n v="50770934668"/>
    <n v="110000000077986"/>
    <d v="2004-04-14T00:00:00"/>
    <n v="180"/>
    <n v="90"/>
    <n v="90"/>
    <n v="10.950038817482287"/>
    <n v="168301.14"/>
    <n v="59031.66"/>
    <n v="105000"/>
    <x v="2"/>
    <x v="0"/>
  </r>
  <r>
    <n v="29921554034"/>
    <n v="210000000149123"/>
    <d v="2006-05-24T00:00:00"/>
    <n v="180"/>
    <n v="65"/>
    <n v="115"/>
    <n v="10.950038817482287"/>
    <n v="160250.23000000001"/>
    <n v="58266.28"/>
    <n v="84000"/>
    <x v="2"/>
    <x v="0"/>
  </r>
  <r>
    <n v="37195816087"/>
    <n v="210000000109504"/>
    <d v="2006-05-12T00:00:00"/>
    <n v="180"/>
    <n v="65"/>
    <n v="115"/>
    <n v="10.950038817482287"/>
    <n v="192468.86"/>
    <n v="58231.18"/>
    <n v="85000"/>
    <x v="2"/>
    <x v="0"/>
  </r>
  <r>
    <n v="48278360197"/>
    <n v="110000000068227"/>
    <d v="2004-06-24T00:00:00"/>
    <n v="180"/>
    <n v="88"/>
    <n v="92"/>
    <n v="10.950038817482287"/>
    <n v="187919.46"/>
    <n v="58225.84"/>
    <n v="100000"/>
    <x v="5"/>
    <x v="0"/>
  </r>
  <r>
    <n v="80960073868"/>
    <n v="110000000130593"/>
    <d v="2005-09-15T00:00:00"/>
    <n v="180"/>
    <n v="73"/>
    <n v="107"/>
    <n v="10.950038817482287"/>
    <n v="174696.26"/>
    <n v="58158.3"/>
    <n v="90000"/>
    <x v="2"/>
    <x v="0"/>
  </r>
  <r>
    <n v="27560686672"/>
    <n v="20001310121770"/>
    <d v="2009-08-31T00:00:00"/>
    <n v="132"/>
    <n v="26"/>
    <n v="106"/>
    <n v="10.950038817482287"/>
    <n v="173204.22"/>
    <n v="58152.42"/>
    <n v="70000"/>
    <x v="4"/>
    <x v="0"/>
  </r>
  <r>
    <n v="25777769934"/>
    <n v="210000000087381"/>
    <d v="2004-06-15T00:00:00"/>
    <n v="180"/>
    <n v="88"/>
    <n v="92"/>
    <n v="10.950038817482287"/>
    <n v="159103.53"/>
    <n v="57372.160000000003"/>
    <n v="100000"/>
    <x v="2"/>
    <x v="0"/>
  </r>
  <r>
    <n v="52967000159"/>
    <n v="110000000068120"/>
    <d v="2004-06-16T00:00:00"/>
    <n v="180"/>
    <n v="88"/>
    <n v="92"/>
    <n v="10.950038817482287"/>
    <n v="160249.14000000001"/>
    <n v="57363.67"/>
    <n v="100000"/>
    <x v="2"/>
    <x v="0"/>
  </r>
  <r>
    <n v="35830220920"/>
    <n v="110000000091563"/>
    <d v="2005-06-14T00:00:00"/>
    <n v="180"/>
    <n v="76"/>
    <n v="104"/>
    <n v="10.950038817482287"/>
    <n v="153094.32"/>
    <n v="56986.09"/>
    <n v="90000"/>
    <x v="4"/>
    <x v="0"/>
  </r>
  <r>
    <n v="55950361091"/>
    <n v="210000000047410"/>
    <d v="2002-03-15T00:00:00"/>
    <n v="240"/>
    <n v="115"/>
    <n v="125"/>
    <n v="10.950038817482287"/>
    <n v="159540.13"/>
    <n v="56760.21"/>
    <n v="90000"/>
    <x v="5"/>
    <x v="0"/>
  </r>
  <r>
    <n v="47311070830"/>
    <n v="110000000147240"/>
    <d v="2006-03-02T00:00:00"/>
    <n v="156"/>
    <n v="67"/>
    <n v="89"/>
    <n v="10.950038817482287"/>
    <n v="143903.46"/>
    <n v="56533.72"/>
    <n v="90000"/>
    <x v="2"/>
    <x v="0"/>
  </r>
  <r>
    <n v="49509241768"/>
    <n v="110000000069681"/>
    <d v="2004-12-23T00:00:00"/>
    <n v="180"/>
    <n v="82"/>
    <n v="98"/>
    <n v="10.950038817482287"/>
    <n v="160659.85999999999"/>
    <n v="56501.2"/>
    <n v="92000"/>
    <x v="0"/>
    <x v="0"/>
  </r>
  <r>
    <n v="44069448691"/>
    <n v="110000000133991"/>
    <d v="2005-12-22T00:00:00"/>
    <n v="180"/>
    <n v="70"/>
    <n v="110"/>
    <n v="10.950038817482287"/>
    <n v="143204.91"/>
    <n v="56224.65"/>
    <n v="84000"/>
    <x v="5"/>
    <x v="0"/>
  </r>
  <r>
    <n v="23223022953"/>
    <n v="110000000090222"/>
    <d v="2005-02-04T00:00:00"/>
    <n v="180"/>
    <n v="80"/>
    <n v="100"/>
    <n v="10.950038817482287"/>
    <n v="143541.51999999999"/>
    <n v="56122.12"/>
    <n v="91000"/>
    <x v="5"/>
    <x v="0"/>
  </r>
  <r>
    <n v="59037156649"/>
    <n v="110000000079822"/>
    <d v="2004-12-15T00:00:00"/>
    <n v="180"/>
    <n v="82"/>
    <n v="98"/>
    <n v="10.950038817482287"/>
    <n v="166284.14000000001"/>
    <n v="55628.46"/>
    <n v="92000"/>
    <x v="2"/>
    <x v="0"/>
  </r>
  <r>
    <n v="91256259934"/>
    <n v="210000000108400"/>
    <d v="2005-09-23T00:00:00"/>
    <n v="180"/>
    <n v="73"/>
    <n v="107"/>
    <n v="10.950038817482287"/>
    <n v="133325.51999999999"/>
    <n v="55056.37"/>
    <n v="84000"/>
    <x v="5"/>
    <x v="0"/>
  </r>
  <r>
    <n v="1591122902"/>
    <n v="210000000106092"/>
    <d v="2004-11-24T00:00:00"/>
    <n v="180"/>
    <n v="83"/>
    <n v="97"/>
    <n v="10.950038817482287"/>
    <n v="166446.78"/>
    <n v="54781.05"/>
    <n v="90000"/>
    <x v="4"/>
    <x v="0"/>
  </r>
  <r>
    <n v="26200481687"/>
    <n v="110000000134726"/>
    <d v="2006-05-22T00:00:00"/>
    <n v="180"/>
    <n v="65"/>
    <n v="115"/>
    <n v="10.950038817482287"/>
    <n v="126169.34"/>
    <n v="54749.39"/>
    <n v="78820"/>
    <x v="5"/>
    <x v="0"/>
  </r>
  <r>
    <n v="70694893072"/>
    <n v="210000000097611"/>
    <d v="2004-12-03T00:00:00"/>
    <n v="180"/>
    <n v="82"/>
    <n v="98"/>
    <n v="10.950038817482287"/>
    <n v="188746.74"/>
    <n v="54708.83"/>
    <n v="90000"/>
    <x v="5"/>
    <x v="0"/>
  </r>
  <r>
    <n v="2738188648"/>
    <n v="110000000134580"/>
    <d v="2006-03-24T00:00:00"/>
    <n v="180"/>
    <n v="67"/>
    <n v="113"/>
    <n v="10.950038817482287"/>
    <n v="126384.11"/>
    <n v="54673.73"/>
    <n v="80000"/>
    <x v="5"/>
    <x v="0"/>
  </r>
  <r>
    <n v="65341724020"/>
    <n v="110000000106480"/>
    <d v="2004-11-19T00:00:00"/>
    <n v="180"/>
    <n v="83"/>
    <n v="97"/>
    <n v="10.950038817482287"/>
    <n v="161270.24"/>
    <n v="54574.61"/>
    <n v="91000"/>
    <x v="2"/>
    <x v="0"/>
  </r>
  <r>
    <n v="19004052100"/>
    <n v="110000000147704"/>
    <d v="2006-03-17T00:00:00"/>
    <n v="180"/>
    <n v="67"/>
    <n v="113"/>
    <n v="10.950038817482287"/>
    <n v="145766.19"/>
    <n v="54137.34"/>
    <n v="79000"/>
    <x v="2"/>
    <x v="0"/>
  </r>
  <r>
    <n v="38427826672"/>
    <n v="210000000079796"/>
    <d v="2004-11-05T00:00:00"/>
    <n v="180"/>
    <n v="83"/>
    <n v="97"/>
    <n v="10.950038817482287"/>
    <n v="155481.15"/>
    <n v="54130.77"/>
    <n v="90000"/>
    <x v="5"/>
    <x v="0"/>
  </r>
  <r>
    <n v="65420217015"/>
    <n v="110000000101224"/>
    <d v="2005-10-24T00:00:00"/>
    <n v="180"/>
    <n v="71"/>
    <n v="109"/>
    <n v="10.950038817482287"/>
    <n v="126646.99"/>
    <n v="54075.13"/>
    <n v="81900"/>
    <x v="5"/>
    <x v="0"/>
  </r>
  <r>
    <n v="27949923920"/>
    <n v="210000000107862"/>
    <d v="2005-06-08T00:00:00"/>
    <n v="180"/>
    <n v="76"/>
    <n v="104"/>
    <n v="10.950038817482287"/>
    <n v="181746.66"/>
    <n v="53974.27"/>
    <n v="85000"/>
    <x v="5"/>
    <x v="0"/>
  </r>
  <r>
    <n v="305966880"/>
    <n v="110000000128866"/>
    <d v="2005-08-12T00:00:00"/>
    <n v="180"/>
    <n v="74"/>
    <n v="106"/>
    <n v="10.950038817482287"/>
    <n v="180890.94"/>
    <n v="53959.33"/>
    <n v="84000"/>
    <x v="5"/>
    <x v="0"/>
  </r>
  <r>
    <n v="3370572818"/>
    <n v="210000000131453"/>
    <d v="2005-10-26T00:00:00"/>
    <n v="180"/>
    <n v="72"/>
    <n v="108"/>
    <n v="10.950038817482287"/>
    <n v="135522.91"/>
    <n v="53454.23"/>
    <n v="81000"/>
    <x v="5"/>
    <x v="0"/>
  </r>
  <r>
    <n v="44074417049"/>
    <n v="210000000109369"/>
    <d v="2006-06-01T00:00:00"/>
    <n v="180"/>
    <n v="64"/>
    <n v="116"/>
    <n v="10.950038817482287"/>
    <n v="117577.01"/>
    <n v="53360.28"/>
    <n v="77000"/>
    <x v="2"/>
    <x v="0"/>
  </r>
  <r>
    <n v="15816443968"/>
    <n v="110000000145663"/>
    <d v="2006-01-06T00:00:00"/>
    <n v="180"/>
    <n v="69"/>
    <n v="111"/>
    <n v="10.950038817482287"/>
    <n v="123756.55"/>
    <n v="53334.82"/>
    <n v="80000"/>
    <x v="5"/>
    <x v="0"/>
  </r>
  <r>
    <n v="28709544844"/>
    <n v="70001230002190"/>
    <d v="2008-05-30T00:00:00"/>
    <n v="81"/>
    <n v="6"/>
    <n v="75"/>
    <n v="10.950038817482287"/>
    <n v="184833.72"/>
    <n v="53328.3"/>
    <n v="91602.02"/>
    <x v="4"/>
    <x v="0"/>
  </r>
  <r>
    <n v="55118607604"/>
    <n v="110000000132987"/>
    <d v="2005-09-09T00:00:00"/>
    <n v="180"/>
    <n v="73"/>
    <n v="107"/>
    <n v="10.950038817482287"/>
    <n v="146444.29"/>
    <n v="53003.86"/>
    <n v="81900"/>
    <x v="2"/>
    <x v="0"/>
  </r>
  <r>
    <n v="58681809091"/>
    <n v="210000000101805"/>
    <d v="2005-12-13T00:00:00"/>
    <n v="180"/>
    <n v="70"/>
    <n v="110"/>
    <n v="10.950038817482287"/>
    <n v="189529.21"/>
    <n v="52779.28"/>
    <n v="80000"/>
    <x v="4"/>
    <x v="0"/>
  </r>
  <r>
    <n v="1666146706"/>
    <n v="210000000143940"/>
    <d v="2006-01-23T00:00:00"/>
    <n v="180"/>
    <n v="69"/>
    <n v="111"/>
    <n v="10.950038817482287"/>
    <n v="129006.73"/>
    <n v="52716.84"/>
    <n v="78200"/>
    <x v="5"/>
    <x v="0"/>
  </r>
  <r>
    <n v="20312741634"/>
    <n v="110000000080162"/>
    <d v="2004-11-10T00:00:00"/>
    <n v="180"/>
    <n v="83"/>
    <n v="97"/>
    <n v="10.950038817482287"/>
    <n v="177886.75"/>
    <n v="52605.95"/>
    <n v="87500"/>
    <x v="5"/>
    <x v="0"/>
  </r>
  <r>
    <n v="53939751120"/>
    <n v="110000000070604"/>
    <d v="2005-04-14T00:00:00"/>
    <n v="180"/>
    <n v="78"/>
    <n v="102"/>
    <n v="10.950038817482287"/>
    <n v="186767.35999999999"/>
    <n v="52407.13"/>
    <n v="84000"/>
    <x v="4"/>
    <x v="0"/>
  </r>
  <r>
    <n v="40008274649"/>
    <n v="110000000081061"/>
    <d v="2005-02-18T00:00:00"/>
    <n v="180"/>
    <n v="80"/>
    <n v="100"/>
    <n v="10.950038817482287"/>
    <n v="198702.26"/>
    <n v="52177.14"/>
    <n v="85000"/>
    <x v="5"/>
    <x v="0"/>
  </r>
  <r>
    <n v="60169524949"/>
    <n v="210000000099452"/>
    <d v="2005-06-10T00:00:00"/>
    <n v="180"/>
    <n v="76"/>
    <n v="104"/>
    <n v="10.950038817482287"/>
    <n v="131486.01999999999"/>
    <n v="52091.73"/>
    <n v="82000"/>
    <x v="2"/>
    <x v="0"/>
  </r>
  <r>
    <n v="10057214832"/>
    <n v="110000000150470"/>
    <d v="2006-05-02T00:00:00"/>
    <n v="144"/>
    <n v="65"/>
    <n v="79"/>
    <n v="10.950038817482287"/>
    <n v="175583.19"/>
    <n v="51430.39"/>
    <n v="114800"/>
    <x v="2"/>
    <x v="0"/>
  </r>
  <r>
    <n v="63643669968"/>
    <n v="210000000108320"/>
    <d v="2005-08-12T00:00:00"/>
    <n v="180"/>
    <n v="74"/>
    <n v="106"/>
    <n v="10.950038817482287"/>
    <n v="168599.49"/>
    <n v="51389.93"/>
    <n v="80000"/>
    <x v="5"/>
    <x v="0"/>
  </r>
  <r>
    <n v="35896108915"/>
    <n v="210000000091931"/>
    <d v="2005-08-19T00:00:00"/>
    <n v="180"/>
    <n v="74"/>
    <n v="106"/>
    <n v="10.950038817482287"/>
    <n v="153578.48000000001"/>
    <n v="51345.57"/>
    <n v="80000"/>
    <x v="5"/>
    <x v="0"/>
  </r>
  <r>
    <n v="62356453091"/>
    <n v="210000000099886"/>
    <d v="2005-07-20T00:00:00"/>
    <n v="180"/>
    <n v="75"/>
    <n v="105"/>
    <n v="10.950038817482287"/>
    <n v="126500.87"/>
    <n v="51170.74"/>
    <n v="79000"/>
    <x v="5"/>
    <x v="0"/>
  </r>
  <r>
    <n v="87471256915"/>
    <n v="110000000089070"/>
    <d v="2004-10-22T00:00:00"/>
    <n v="180"/>
    <n v="84"/>
    <n v="96"/>
    <n v="10.950038817482287"/>
    <n v="142228.51"/>
    <n v="51005.85"/>
    <n v="84500"/>
    <x v="5"/>
    <x v="0"/>
  </r>
  <r>
    <n v="36011592953"/>
    <n v="110000000142656"/>
    <d v="2005-10-14T00:00:00"/>
    <n v="144"/>
    <n v="72"/>
    <n v="72"/>
    <n v="10.950038817482287"/>
    <n v="146042.15"/>
    <n v="50953.279999999999"/>
    <n v="94000"/>
    <x v="4"/>
    <x v="0"/>
  </r>
  <r>
    <n v="355938812"/>
    <n v="110000000123325"/>
    <d v="2005-01-26T00:00:00"/>
    <n v="180"/>
    <n v="81"/>
    <n v="99"/>
    <n v="10.950038817482287"/>
    <n v="188061.92"/>
    <n v="50736.53"/>
    <n v="82000"/>
    <x v="5"/>
    <x v="0"/>
  </r>
  <r>
    <n v="9836335846"/>
    <n v="110000000123180"/>
    <d v="2005-01-26T00:00:00"/>
    <n v="180"/>
    <n v="81"/>
    <n v="99"/>
    <n v="10.950038817482287"/>
    <n v="129430.85"/>
    <n v="50675.28"/>
    <n v="81900"/>
    <x v="5"/>
    <x v="0"/>
  </r>
  <r>
    <n v="77586034168"/>
    <n v="110000000071244"/>
    <d v="2005-06-14T00:00:00"/>
    <n v="180"/>
    <n v="76"/>
    <n v="104"/>
    <n v="10.950038817482287"/>
    <n v="137784.89000000001"/>
    <n v="50654.03"/>
    <n v="80000"/>
    <x v="5"/>
    <x v="0"/>
  </r>
  <r>
    <n v="76097501749"/>
    <n v="110000000143636"/>
    <d v="2005-11-25T00:00:00"/>
    <n v="132"/>
    <n v="70"/>
    <n v="62"/>
    <n v="10.950038817482287"/>
    <n v="151029.97"/>
    <n v="50065.66"/>
    <n v="98000"/>
    <x v="5"/>
    <x v="0"/>
  </r>
  <r>
    <n v="2089518731"/>
    <n v="110000000147976"/>
    <d v="2006-06-01T00:00:00"/>
    <n v="180"/>
    <n v="64"/>
    <n v="116"/>
    <n v="10.950038817482287"/>
    <n v="181917.99"/>
    <n v="49954.49"/>
    <n v="72000"/>
    <x v="5"/>
    <x v="0"/>
  </r>
  <r>
    <n v="89539230772"/>
    <n v="110000000070515"/>
    <d v="2005-04-15T00:00:00"/>
    <n v="180"/>
    <n v="78"/>
    <n v="102"/>
    <n v="10.950038817482287"/>
    <n v="131928.29999999999"/>
    <n v="49931.31"/>
    <n v="80000"/>
    <x v="0"/>
    <x v="0"/>
  </r>
  <r>
    <n v="8835695821"/>
    <n v="70250000196309"/>
    <d v="2005-04-15T00:00:00"/>
    <n v="180"/>
    <n v="78"/>
    <n v="102"/>
    <n v="10.950038817482287"/>
    <n v="166669.42000000001"/>
    <n v="49931.31"/>
    <n v="80000"/>
    <x v="2"/>
    <x v="0"/>
  </r>
  <r>
    <n v="73011290920"/>
    <n v="210000000109520"/>
    <d v="2006-03-10T00:00:00"/>
    <n v="180"/>
    <n v="67"/>
    <n v="113"/>
    <n v="10.950038817482287"/>
    <n v="112764.71"/>
    <n v="49725.35"/>
    <n v="73500"/>
    <x v="5"/>
    <x v="0"/>
  </r>
  <r>
    <n v="76175898087"/>
    <n v="210000000096534"/>
    <d v="2004-05-19T00:00:00"/>
    <n v="180"/>
    <n v="89"/>
    <n v="91"/>
    <n v="10.950038817482287"/>
    <n v="140387.45000000001"/>
    <n v="49712.75"/>
    <n v="87500"/>
    <x v="5"/>
    <x v="0"/>
  </r>
  <r>
    <n v="83829687753"/>
    <n v="210000000068719"/>
    <d v="2004-09-06T00:00:00"/>
    <n v="180"/>
    <n v="85"/>
    <n v="95"/>
    <n v="10.950038817482287"/>
    <n v="159296.01"/>
    <n v="49613.48"/>
    <n v="84000"/>
    <x v="0"/>
    <x v="0"/>
  </r>
  <r>
    <n v="27761975604"/>
    <n v="110000000082491"/>
    <d v="2005-07-25T00:00:00"/>
    <n v="180"/>
    <n v="75"/>
    <n v="105"/>
    <n v="10.950038817482287"/>
    <n v="152602.04"/>
    <n v="49610"/>
    <n v="98000"/>
    <x v="2"/>
    <x v="0"/>
  </r>
  <r>
    <n v="62051997004"/>
    <n v="210000000101767"/>
    <d v="2005-12-19T00:00:00"/>
    <n v="180"/>
    <n v="70"/>
    <n v="110"/>
    <n v="10.950038817482287"/>
    <n v="145747.32999999999"/>
    <n v="49512.53"/>
    <n v="75000"/>
    <x v="4"/>
    <x v="0"/>
  </r>
  <r>
    <n v="90907370063"/>
    <n v="210000000098260"/>
    <d v="2005-01-26T00:00:00"/>
    <n v="180"/>
    <n v="81"/>
    <n v="99"/>
    <n v="10.950038817482287"/>
    <n v="190274.42"/>
    <n v="49499.75"/>
    <n v="80000"/>
    <x v="5"/>
    <x v="0"/>
  </r>
  <r>
    <n v="47506580063"/>
    <n v="110000000101909"/>
    <d v="2005-12-21T00:00:00"/>
    <n v="180"/>
    <n v="70"/>
    <n v="110"/>
    <n v="10.950038817482287"/>
    <n v="148806.15"/>
    <n v="49422.53"/>
    <n v="75000"/>
    <x v="0"/>
    <x v="0"/>
  </r>
  <r>
    <n v="52089258691"/>
    <n v="110000000134106"/>
    <d v="2006-02-02T00:00:00"/>
    <n v="120"/>
    <n v="68"/>
    <n v="52"/>
    <n v="10.950038817482287"/>
    <n v="171896.39"/>
    <n v="49171.12"/>
    <n v="105000"/>
    <x v="2"/>
    <x v="0"/>
  </r>
  <r>
    <n v="43093523753"/>
    <n v="110000000080030"/>
    <d v="2004-12-17T00:00:00"/>
    <n v="180"/>
    <n v="82"/>
    <n v="98"/>
    <n v="10.950038817482287"/>
    <n v="155129.54999999999"/>
    <n v="48928.87"/>
    <n v="81000"/>
    <x v="2"/>
    <x v="0"/>
  </r>
  <r>
    <n v="54305829991"/>
    <n v="210000000104413"/>
    <d v="2003-11-25T00:00:00"/>
    <n v="180"/>
    <n v="95"/>
    <n v="85"/>
    <n v="10.950038817482287"/>
    <n v="151249.35999999999"/>
    <n v="48883.76"/>
    <n v="90000"/>
    <x v="5"/>
    <x v="0"/>
  </r>
  <r>
    <n v="12284530125"/>
    <n v="110000000089267"/>
    <d v="2004-11-22T00:00:00"/>
    <n v="180"/>
    <n v="83"/>
    <n v="97"/>
    <n v="10.950038817482287"/>
    <n v="132107.57999999999"/>
    <n v="48743.55"/>
    <n v="80000"/>
    <x v="2"/>
    <x v="0"/>
  </r>
  <r>
    <n v="36717568100"/>
    <n v="210000000070870"/>
    <d v="2005-05-02T00:00:00"/>
    <n v="180"/>
    <n v="77"/>
    <n v="103"/>
    <n v="10.950038817482287"/>
    <n v="123109.97"/>
    <n v="48717.03"/>
    <n v="77000"/>
    <x v="5"/>
    <x v="0"/>
  </r>
  <r>
    <n v="1694114864"/>
    <n v="110000000126243"/>
    <d v="2005-05-06T00:00:00"/>
    <n v="180"/>
    <n v="77"/>
    <n v="103"/>
    <n v="10.950038817482287"/>
    <n v="125181.34"/>
    <n v="48605.29"/>
    <n v="77000"/>
    <x v="5"/>
    <x v="0"/>
  </r>
  <r>
    <n v="58983791691"/>
    <n v="110000000080561"/>
    <d v="2004-12-10T00:00:00"/>
    <n v="180"/>
    <n v="82"/>
    <n v="98"/>
    <n v="10.950038817482287"/>
    <n v="133182.79"/>
    <n v="48507.86"/>
    <n v="80000"/>
    <x v="5"/>
    <x v="0"/>
  </r>
  <r>
    <n v="17300082831"/>
    <n v="110000000126804"/>
    <d v="2005-06-01T00:00:00"/>
    <n v="180"/>
    <n v="76"/>
    <n v="104"/>
    <n v="10.950038817482287"/>
    <n v="173298.07"/>
    <n v="48451.23"/>
    <n v="76000"/>
    <x v="5"/>
    <x v="0"/>
  </r>
  <r>
    <n v="38858746015"/>
    <n v="210000000097905"/>
    <d v="2004-12-21T00:00:00"/>
    <n v="180"/>
    <n v="82"/>
    <n v="98"/>
    <n v="10.950038817482287"/>
    <n v="127555.58"/>
    <n v="48311.360000000001"/>
    <n v="80000"/>
    <x v="4"/>
    <x v="0"/>
  </r>
  <r>
    <n v="26719407856"/>
    <n v="110000000150667"/>
    <d v="2006-04-24T00:00:00"/>
    <n v="180"/>
    <n v="66"/>
    <n v="114"/>
    <n v="10.950038817482287"/>
    <n v="144506.59"/>
    <n v="48230.400000000001"/>
    <n v="70000"/>
    <x v="4"/>
    <x v="0"/>
  </r>
  <r>
    <n v="29151183889"/>
    <n v="210000000131240"/>
    <d v="2005-10-19T00:00:00"/>
    <n v="180"/>
    <n v="72"/>
    <n v="108"/>
    <n v="10.950038817482287"/>
    <n v="136823"/>
    <n v="48166.76"/>
    <n v="74000"/>
    <x v="2"/>
    <x v="0"/>
  </r>
  <r>
    <n v="53563662991"/>
    <n v="210000000092113"/>
    <d v="2005-08-19T00:00:00"/>
    <n v="180"/>
    <n v="74"/>
    <n v="106"/>
    <n v="10.950038817482287"/>
    <n v="168827.41"/>
    <n v="48136.32"/>
    <n v="75000"/>
    <x v="5"/>
    <x v="0"/>
  </r>
  <r>
    <n v="53611306053"/>
    <n v="210000000102046"/>
    <d v="2006-02-07T00:00:00"/>
    <n v="180"/>
    <n v="68"/>
    <n v="112"/>
    <n v="10.950038817482287"/>
    <n v="117985.92"/>
    <n v="48035.83"/>
    <n v="71680"/>
    <x v="1"/>
    <x v="0"/>
  </r>
  <r>
    <n v="66170974087"/>
    <n v="210000000109300"/>
    <d v="2006-02-01T00:00:00"/>
    <n v="180"/>
    <n v="68"/>
    <n v="112"/>
    <n v="10.950038817482287"/>
    <n v="166596.5"/>
    <n v="47962.51"/>
    <n v="92379.81"/>
    <x v="5"/>
    <x v="0"/>
  </r>
  <r>
    <n v="34895620620"/>
    <n v="110000000134653"/>
    <d v="2006-03-24T00:00:00"/>
    <n v="180"/>
    <n v="67"/>
    <n v="113"/>
    <n v="10.950038817482287"/>
    <n v="176723.55"/>
    <n v="47839.26"/>
    <n v="70000"/>
    <x v="2"/>
    <x v="0"/>
  </r>
  <r>
    <n v="15575299813"/>
    <n v="210000000091893"/>
    <d v="2005-07-21T00:00:00"/>
    <n v="180"/>
    <n v="75"/>
    <n v="105"/>
    <n v="10.950038817482287"/>
    <n v="187728.74"/>
    <n v="47750.99"/>
    <n v="75000"/>
    <x v="5"/>
    <x v="0"/>
  </r>
  <r>
    <n v="25126906879"/>
    <n v="110000000117147"/>
    <d v="2004-05-14T00:00:00"/>
    <n v="180"/>
    <n v="89"/>
    <n v="91"/>
    <n v="10.950038817482287"/>
    <n v="164508.53"/>
    <n v="47691.71"/>
    <n v="84000"/>
    <x v="2"/>
    <x v="0"/>
  </r>
  <r>
    <n v="6486151897"/>
    <n v="110000000129595"/>
    <d v="2005-08-25T00:00:00"/>
    <n v="180"/>
    <n v="74"/>
    <n v="106"/>
    <n v="10.950038817482287"/>
    <n v="190113.58"/>
    <n v="47516.15"/>
    <n v="73056.28"/>
    <x v="2"/>
    <x v="0"/>
  </r>
  <r>
    <n v="15248739691"/>
    <n v="110000000036619"/>
    <d v="2002-01-15T00:00:00"/>
    <n v="192"/>
    <n v="117"/>
    <n v="75"/>
    <n v="10.950038817482287"/>
    <n v="189322.02"/>
    <n v="47492.54"/>
    <n v="100000"/>
    <x v="4"/>
    <x v="0"/>
  </r>
  <r>
    <n v="29762120663"/>
    <n v="110000000081800"/>
    <d v="2005-05-02T00:00:00"/>
    <n v="180"/>
    <n v="77"/>
    <n v="103"/>
    <n v="10.950038817482287"/>
    <n v="164971.6"/>
    <n v="47472.98"/>
    <n v="75000"/>
    <x v="2"/>
    <x v="0"/>
  </r>
  <r>
    <n v="2365435718"/>
    <n v="110000000067441"/>
    <d v="2004-04-15T00:00:00"/>
    <n v="180"/>
    <n v="90"/>
    <n v="90"/>
    <n v="10.950038817482287"/>
    <n v="146085.82999999999"/>
    <n v="47283.83"/>
    <n v="84000"/>
    <x v="2"/>
    <x v="0"/>
  </r>
  <r>
    <n v="56498934891"/>
    <n v="110000000119530"/>
    <d v="2004-08-05T00:00:00"/>
    <n v="180"/>
    <n v="86"/>
    <n v="94"/>
    <n v="10.950038817482287"/>
    <n v="128430.45"/>
    <n v="47184.800000000003"/>
    <n v="80500"/>
    <x v="0"/>
    <x v="0"/>
  </r>
  <r>
    <n v="73482331634"/>
    <n v="110000000133711"/>
    <d v="2005-12-12T00:00:00"/>
    <n v="180"/>
    <n v="70"/>
    <n v="110"/>
    <n v="10.950038817482287"/>
    <n v="109973.79"/>
    <n v="47177.8"/>
    <n v="71400"/>
    <x v="5"/>
    <x v="0"/>
  </r>
  <r>
    <n v="11916713807"/>
    <n v="110000000125840"/>
    <d v="2005-04-26T00:00:00"/>
    <n v="180"/>
    <n v="78"/>
    <n v="102"/>
    <n v="10.950038817482287"/>
    <n v="116589.89"/>
    <n v="47016.84"/>
    <n v="74200"/>
    <x v="2"/>
    <x v="0"/>
  </r>
  <r>
    <n v="12773550889"/>
    <n v="110000000146775"/>
    <d v="2006-01-24T00:00:00"/>
    <n v="115"/>
    <n v="42"/>
    <n v="73"/>
    <n v="10.950038817482287"/>
    <n v="187146.76"/>
    <n v="46986.83"/>
    <n v="100000"/>
    <x v="5"/>
    <x v="0"/>
  </r>
  <r>
    <n v="5185875844"/>
    <n v="110000000125417"/>
    <d v="2005-04-26T00:00:00"/>
    <n v="180"/>
    <n v="78"/>
    <n v="102"/>
    <n v="10.950038817482287"/>
    <n v="149587.03"/>
    <n v="46890.05"/>
    <n v="74000"/>
    <x v="5"/>
    <x v="0"/>
  </r>
  <r>
    <n v="17441242649"/>
    <n v="110000000133568"/>
    <d v="2005-12-23T00:00:00"/>
    <n v="180"/>
    <n v="70"/>
    <n v="110"/>
    <n v="10.950038817482287"/>
    <n v="115245.53"/>
    <n v="46854.99"/>
    <n v="70000"/>
    <x v="4"/>
    <x v="0"/>
  </r>
  <r>
    <n v="88262545087"/>
    <n v="210000000100698"/>
    <d v="2005-09-23T00:00:00"/>
    <n v="180"/>
    <n v="73"/>
    <n v="107"/>
    <n v="10.950038817482287"/>
    <n v="148500.78"/>
    <n v="46535.79"/>
    <n v="71000"/>
    <x v="5"/>
    <x v="0"/>
  </r>
  <r>
    <n v="85953440600"/>
    <n v="110000000133053"/>
    <d v="2005-09-21T00:00:00"/>
    <n v="180"/>
    <n v="73"/>
    <n v="107"/>
    <n v="10.950038817482287"/>
    <n v="113976.86"/>
    <n v="46523.69"/>
    <n v="72100"/>
    <x v="4"/>
    <x v="0"/>
  </r>
  <r>
    <n v="1654188930"/>
    <n v="110000000092357"/>
    <d v="2005-09-01T00:00:00"/>
    <n v="120"/>
    <n v="73"/>
    <n v="47"/>
    <n v="10.950038817482287"/>
    <n v="195655.34"/>
    <n v="46469.56"/>
    <n v="108500"/>
    <x v="4"/>
    <x v="0"/>
  </r>
  <r>
    <n v="56855290078"/>
    <n v="210000000107056"/>
    <d v="2005-02-01T00:00:00"/>
    <n v="180"/>
    <n v="80"/>
    <n v="100"/>
    <n v="10.950038817482287"/>
    <n v="192402.82"/>
    <n v="46350.36"/>
    <n v="75000"/>
    <x v="5"/>
    <x v="0"/>
  </r>
  <r>
    <n v="90933990049"/>
    <n v="210000000100370"/>
    <d v="2005-09-08T00:00:00"/>
    <n v="180"/>
    <n v="73"/>
    <n v="107"/>
    <n v="10.950038817482287"/>
    <n v="116134.44"/>
    <n v="46306.01"/>
    <n v="71500"/>
    <x v="5"/>
    <x v="0"/>
  </r>
  <r>
    <n v="82967652920"/>
    <n v="110000000089593"/>
    <d v="2005-01-06T00:00:00"/>
    <n v="180"/>
    <n v="81"/>
    <n v="99"/>
    <n v="10.950038817482287"/>
    <n v="143911.79"/>
    <n v="45875.05"/>
    <n v="75000"/>
    <x v="3"/>
    <x v="0"/>
  </r>
  <r>
    <n v="77346386604"/>
    <n v="110000000081002"/>
    <d v="2005-02-01T00:00:00"/>
    <n v="180"/>
    <n v="80"/>
    <n v="100"/>
    <n v="10.950038817482287"/>
    <n v="142643.47"/>
    <n v="45732.06"/>
    <n v="74000"/>
    <x v="2"/>
    <x v="0"/>
  </r>
  <r>
    <n v="76836720682"/>
    <n v="110000000080170"/>
    <d v="2004-11-25T00:00:00"/>
    <n v="180"/>
    <n v="83"/>
    <n v="97"/>
    <n v="10.950038817482287"/>
    <n v="121999.35"/>
    <n v="45612.09"/>
    <n v="75000"/>
    <x v="2"/>
    <x v="0"/>
  </r>
  <r>
    <n v="66670268653"/>
    <n v="110000000129447"/>
    <d v="2005-08-26T00:00:00"/>
    <n v="180"/>
    <n v="74"/>
    <n v="106"/>
    <n v="10.950038817482287"/>
    <n v="136361.93"/>
    <n v="45554.89"/>
    <n v="70000"/>
    <x v="4"/>
    <x v="0"/>
  </r>
  <r>
    <n v="77727797049"/>
    <n v="210000000097760"/>
    <d v="2004-12-03T00:00:00"/>
    <n v="180"/>
    <n v="82"/>
    <n v="98"/>
    <n v="10.950038817482287"/>
    <n v="118799.42"/>
    <n v="45528.75"/>
    <n v="74900"/>
    <x v="4"/>
    <x v="0"/>
  </r>
  <r>
    <n v="6340630812"/>
    <n v="110000000152651"/>
    <d v="2006-06-19T00:00:00"/>
    <n v="180"/>
    <n v="64"/>
    <n v="116"/>
    <n v="10.950038817482287"/>
    <n v="132352.91"/>
    <n v="45498.400000000001"/>
    <n v="65000"/>
    <x v="3"/>
    <x v="0"/>
  </r>
  <r>
    <n v="17353059877"/>
    <n v="110000000118755"/>
    <d v="2004-07-14T00:00:00"/>
    <n v="180"/>
    <n v="87"/>
    <n v="93"/>
    <n v="10.950038817482287"/>
    <n v="188765.57"/>
    <n v="45486.01"/>
    <n v="78650"/>
    <x v="0"/>
    <x v="0"/>
  </r>
  <r>
    <n v="61258423987"/>
    <n v="210000000106556"/>
    <d v="2004-12-08T00:00:00"/>
    <n v="180"/>
    <n v="82"/>
    <n v="98"/>
    <n v="10.950038817482287"/>
    <n v="194015.16"/>
    <n v="45442.15"/>
    <n v="75000"/>
    <x v="5"/>
    <x v="0"/>
  </r>
  <r>
    <n v="27232600895"/>
    <n v="110000000129153"/>
    <d v="2005-08-01T00:00:00"/>
    <n v="180"/>
    <n v="74"/>
    <n v="106"/>
    <n v="10.950038817482287"/>
    <n v="148362.6"/>
    <n v="45242.14"/>
    <n v="70000"/>
    <x v="2"/>
    <x v="0"/>
  </r>
  <r>
    <n v="13346694810"/>
    <n v="110000000129080"/>
    <d v="2005-08-02T00:00:00"/>
    <n v="180"/>
    <n v="74"/>
    <n v="106"/>
    <n v="10.950038817482287"/>
    <n v="164570.84"/>
    <n v="45192.01"/>
    <n v="70000"/>
    <x v="4"/>
    <x v="0"/>
  </r>
  <r>
    <n v="46989935049"/>
    <n v="210000000100671"/>
    <d v="2005-09-21T00:00:00"/>
    <n v="180"/>
    <n v="73"/>
    <n v="107"/>
    <n v="10.950038817482287"/>
    <n v="151969.15"/>
    <n v="45168.65"/>
    <n v="70000"/>
    <x v="2"/>
    <x v="0"/>
  </r>
  <r>
    <n v="93297955953"/>
    <n v="210000000109075"/>
    <d v="2005-12-07T00:00:00"/>
    <n v="120"/>
    <n v="70"/>
    <n v="50"/>
    <n v="10.950038817482287"/>
    <n v="156240.46"/>
    <n v="45080.85"/>
    <n v="100000"/>
    <x v="5"/>
    <x v="0"/>
  </r>
  <r>
    <n v="88768376987"/>
    <n v="210000000107609"/>
    <d v="2005-05-18T00:00:00"/>
    <n v="180"/>
    <n v="76"/>
    <n v="104"/>
    <n v="10.950038817482287"/>
    <n v="166914.81"/>
    <n v="44860.63"/>
    <n v="70000"/>
    <x v="2"/>
    <x v="0"/>
  </r>
  <r>
    <n v="7989911"/>
    <n v="210000000106262"/>
    <d v="2004-09-24T00:00:00"/>
    <n v="180"/>
    <n v="85"/>
    <n v="95"/>
    <n v="10.950038817482287"/>
    <n v="184625.19"/>
    <n v="44821.74"/>
    <n v="75000"/>
    <x v="5"/>
    <x v="0"/>
  </r>
  <r>
    <n v="56371217615"/>
    <n v="110000000082408"/>
    <d v="2005-07-06T00:00:00"/>
    <n v="180"/>
    <n v="75"/>
    <n v="105"/>
    <n v="10.950038817482287"/>
    <n v="109256.75"/>
    <n v="44818.85"/>
    <n v="70000"/>
    <x v="5"/>
    <x v="0"/>
  </r>
  <r>
    <n v="8364004883"/>
    <n v="70154000198642"/>
    <d v="2005-07-06T00:00:00"/>
    <n v="180"/>
    <n v="75"/>
    <n v="105"/>
    <n v="10.950038817482287"/>
    <n v="144218.91"/>
    <n v="44818.85"/>
    <n v="70000"/>
    <x v="5"/>
    <x v="0"/>
  </r>
  <r>
    <n v="23432829"/>
    <n v="110000000146759"/>
    <d v="2006-02-02T00:00:00"/>
    <n v="108"/>
    <n v="28"/>
    <n v="80"/>
    <n v="10.950038817482287"/>
    <n v="175978.93"/>
    <n v="44788.24"/>
    <n v="81600"/>
    <x v="2"/>
    <x v="0"/>
  </r>
  <r>
    <n v="55865119087"/>
    <n v="210000000099517"/>
    <d v="2005-06-06T00:00:00"/>
    <n v="180"/>
    <n v="76"/>
    <n v="104"/>
    <n v="10.950038817482287"/>
    <n v="116147.43"/>
    <n v="44520.51"/>
    <n v="70000"/>
    <x v="2"/>
    <x v="0"/>
  </r>
  <r>
    <n v="25742490895"/>
    <n v="110000000147534"/>
    <d v="2006-02-15T00:00:00"/>
    <n v="180"/>
    <n v="68"/>
    <n v="112"/>
    <n v="10.950038817482287"/>
    <n v="107316.12"/>
    <n v="44486.11"/>
    <n v="66500"/>
    <x v="5"/>
    <x v="0"/>
  </r>
  <r>
    <n v="85957135887"/>
    <n v="110000000123031"/>
    <d v="2004-12-02T00:00:00"/>
    <n v="180"/>
    <n v="82"/>
    <n v="98"/>
    <n v="10.950038817482287"/>
    <n v="115878.79"/>
    <n v="44422.82"/>
    <n v="73080"/>
    <x v="2"/>
    <x v="0"/>
  </r>
  <r>
    <n v="86535145620"/>
    <n v="110000000082068"/>
    <d v="2005-06-09T00:00:00"/>
    <n v="180"/>
    <n v="76"/>
    <n v="104"/>
    <n v="10.950038817482287"/>
    <n v="114853.12"/>
    <n v="44400.1"/>
    <n v="70000"/>
    <x v="6"/>
    <x v="0"/>
  </r>
  <r>
    <n v="80122744772"/>
    <n v="210000000147767"/>
    <d v="2006-04-03T00:00:00"/>
    <n v="180"/>
    <n v="66"/>
    <n v="114"/>
    <n v="10.950038817482287"/>
    <n v="187663.59"/>
    <n v="44392.61"/>
    <n v="65000"/>
    <x v="2"/>
    <x v="0"/>
  </r>
  <r>
    <n v="39353060834"/>
    <n v="210000000126921"/>
    <d v="2005-06-16T00:00:00"/>
    <n v="180"/>
    <n v="76"/>
    <n v="104"/>
    <n v="10.950038817482287"/>
    <n v="112690.9"/>
    <n v="44360.38"/>
    <n v="70000"/>
    <x v="5"/>
    <x v="0"/>
  </r>
  <r>
    <n v="1644773651"/>
    <n v="110000000082254"/>
    <d v="2005-06-20T00:00:00"/>
    <n v="180"/>
    <n v="76"/>
    <n v="104"/>
    <n v="10.950038817482287"/>
    <n v="136944.43"/>
    <n v="44322.2"/>
    <n v="70000"/>
    <x v="5"/>
    <x v="0"/>
  </r>
  <r>
    <n v="59699132949"/>
    <n v="110000000086446"/>
    <d v="2004-04-05T00:00:00"/>
    <n v="180"/>
    <n v="90"/>
    <n v="90"/>
    <n v="10.950038817482287"/>
    <n v="135888.38"/>
    <n v="44298.58"/>
    <n v="78500"/>
    <x v="5"/>
    <x v="0"/>
  </r>
  <r>
    <n v="57774137068"/>
    <n v="210000000095872"/>
    <d v="2004-02-04T00:00:00"/>
    <n v="180"/>
    <n v="92"/>
    <n v="88"/>
    <n v="10.950038817482287"/>
    <n v="193562.82"/>
    <n v="44251.82"/>
    <n v="80000"/>
    <x v="2"/>
    <x v="0"/>
  </r>
  <r>
    <n v="52910784991"/>
    <n v="210000000088450"/>
    <d v="2004-09-13T00:00:00"/>
    <n v="180"/>
    <n v="85"/>
    <n v="95"/>
    <n v="10.950038817482287"/>
    <n v="170259.88"/>
    <n v="44159.360000000001"/>
    <n v="75000"/>
    <x v="4"/>
    <x v="0"/>
  </r>
  <r>
    <n v="46827366715"/>
    <n v="110000000063373"/>
    <d v="2001-12-14T00:00:00"/>
    <n v="240"/>
    <n v="118"/>
    <n v="122"/>
    <n v="10.950038817482287"/>
    <n v="123769.24"/>
    <n v="44134.74"/>
    <n v="71400"/>
    <x v="2"/>
    <x v="0"/>
  </r>
  <r>
    <n v="11107968895"/>
    <n v="110000000053629"/>
    <d v="2002-01-23T00:00:00"/>
    <n v="240"/>
    <n v="117"/>
    <n v="123"/>
    <n v="10.950038817482287"/>
    <n v="120991.59"/>
    <n v="44098.71"/>
    <n v="70000"/>
    <x v="2"/>
    <x v="0"/>
  </r>
  <r>
    <n v="23326921934"/>
    <n v="110000000143415"/>
    <d v="2006-01-02T00:00:00"/>
    <n v="180"/>
    <n v="69"/>
    <n v="111"/>
    <n v="10.950038817482287"/>
    <n v="101253.02"/>
    <n v="43965.4"/>
    <n v="65800"/>
    <x v="5"/>
    <x v="0"/>
  </r>
  <r>
    <n v="49483978068"/>
    <n v="210000000097123"/>
    <d v="2004-08-12T00:00:00"/>
    <n v="180"/>
    <n v="86"/>
    <n v="94"/>
    <n v="10.950038817482287"/>
    <n v="144985.76"/>
    <n v="43805.45"/>
    <n v="75000"/>
    <x v="2"/>
    <x v="0"/>
  </r>
  <r>
    <n v="16386153812"/>
    <n v="110000000134300"/>
    <d v="2006-02-03T00:00:00"/>
    <n v="180"/>
    <n v="68"/>
    <n v="112"/>
    <n v="10.950038817482287"/>
    <n v="107474.2"/>
    <n v="43710.53"/>
    <n v="65000"/>
    <x v="3"/>
    <x v="0"/>
  </r>
  <r>
    <n v="76796221753"/>
    <n v="110000000069983"/>
    <d v="2005-02-14T00:00:00"/>
    <n v="180"/>
    <n v="80"/>
    <n v="100"/>
    <n v="10.950038817482287"/>
    <n v="154508.87"/>
    <n v="43625.78"/>
    <n v="71000"/>
    <x v="4"/>
    <x v="0"/>
  </r>
  <r>
    <n v="49227289615"/>
    <n v="110000000134220"/>
    <d v="2006-02-09T00:00:00"/>
    <n v="180"/>
    <n v="68"/>
    <n v="112"/>
    <n v="10.950038817482287"/>
    <n v="185555.46"/>
    <n v="43536.800000000003"/>
    <n v="65000"/>
    <x v="3"/>
    <x v="0"/>
  </r>
  <r>
    <n v="987277880"/>
    <n v="110000000050743"/>
    <d v="2001-12-05T00:00:00"/>
    <n v="240"/>
    <n v="118"/>
    <n v="122"/>
    <n v="10.950038817482287"/>
    <n v="134821.20000000001"/>
    <n v="43433.32"/>
    <n v="70000"/>
    <x v="5"/>
    <x v="0"/>
  </r>
  <r>
    <n v="30123860687"/>
    <n v="110000000081959"/>
    <d v="2005-05-23T00:00:00"/>
    <n v="180"/>
    <n v="77"/>
    <n v="103"/>
    <n v="10.950038817482287"/>
    <n v="109643.37"/>
    <n v="43413.58"/>
    <n v="68000"/>
    <x v="2"/>
    <x v="0"/>
  </r>
  <r>
    <n v="68283300059"/>
    <n v="210000000101333"/>
    <d v="2006-01-10T00:00:00"/>
    <n v="180"/>
    <n v="69"/>
    <n v="111"/>
    <n v="10.950038817482287"/>
    <n v="101268.61"/>
    <n v="43331.86"/>
    <n v="65000"/>
    <x v="2"/>
    <x v="0"/>
  </r>
  <r>
    <n v="5727870810"/>
    <n v="110000000130844"/>
    <d v="2005-10-13T00:00:00"/>
    <n v="180"/>
    <n v="72"/>
    <n v="108"/>
    <n v="10.950038817482287"/>
    <n v="102718.98"/>
    <n v="43249.79"/>
    <n v="66500"/>
    <x v="5"/>
    <x v="0"/>
  </r>
  <r>
    <n v="92747728820"/>
    <n v="110000000124704"/>
    <d v="2005-02-17T00:00:00"/>
    <n v="180"/>
    <n v="80"/>
    <n v="100"/>
    <n v="10.950038817482287"/>
    <n v="110815.12"/>
    <n v="43149.85"/>
    <n v="70280"/>
    <x v="4"/>
    <x v="0"/>
  </r>
  <r>
    <n v="94476730825"/>
    <n v="110000000123864"/>
    <d v="2005-02-16T00:00:00"/>
    <n v="180"/>
    <n v="80"/>
    <n v="100"/>
    <n v="10.950038817482287"/>
    <n v="123497.63"/>
    <n v="43061.96"/>
    <n v="70000"/>
    <x v="2"/>
    <x v="0"/>
  </r>
  <r>
    <n v="53580192949"/>
    <n v="110000000143091"/>
    <d v="2005-12-15T00:00:00"/>
    <n v="180"/>
    <n v="70"/>
    <n v="110"/>
    <n v="10.950038817482287"/>
    <n v="101304.52"/>
    <n v="42887.25"/>
    <n v="65000"/>
    <x v="2"/>
    <x v="0"/>
  </r>
  <r>
    <n v="2319787909"/>
    <n v="110000000088783"/>
    <d v="2004-09-15T00:00:00"/>
    <n v="180"/>
    <n v="85"/>
    <n v="95"/>
    <n v="10.950038817482287"/>
    <n v="115852.01"/>
    <n v="42878.85"/>
    <n v="72800"/>
    <x v="2"/>
    <x v="0"/>
  </r>
  <r>
    <n v="15456420600"/>
    <n v="110000000080812"/>
    <d v="2005-01-06T00:00:00"/>
    <n v="180"/>
    <n v="81"/>
    <n v="99"/>
    <n v="10.950038817482287"/>
    <n v="132841.65"/>
    <n v="42816.53"/>
    <n v="70000"/>
    <x v="5"/>
    <x v="0"/>
  </r>
  <r>
    <n v="1898977917"/>
    <n v="210000000106998"/>
    <d v="2005-01-13T00:00:00"/>
    <n v="180"/>
    <n v="81"/>
    <n v="99"/>
    <n v="10.950038817482287"/>
    <n v="185595.8"/>
    <n v="42639"/>
    <n v="70000"/>
    <x v="5"/>
    <x v="0"/>
  </r>
  <r>
    <n v="21954020082"/>
    <n v="210000000101473"/>
    <d v="2005-11-17T00:00:00"/>
    <n v="180"/>
    <n v="71"/>
    <n v="109"/>
    <n v="10.950038817482287"/>
    <n v="122020.64"/>
    <n v="42557.33"/>
    <n v="65000"/>
    <x v="5"/>
    <x v="0"/>
  </r>
  <r>
    <n v="2616357607"/>
    <n v="110000000132626"/>
    <d v="2005-10-03T00:00:00"/>
    <n v="180"/>
    <n v="72"/>
    <n v="108"/>
    <n v="10.950038817482287"/>
    <n v="116080.9"/>
    <n v="42546.55"/>
    <n v="65000"/>
    <x v="0"/>
    <x v="0"/>
  </r>
  <r>
    <n v="70540519049"/>
    <n v="210000000100817"/>
    <d v="2005-10-05T00:00:00"/>
    <n v="180"/>
    <n v="72"/>
    <n v="108"/>
    <n v="10.950038817482287"/>
    <n v="112698.32"/>
    <n v="42471.06"/>
    <n v="65000"/>
    <x v="2"/>
    <x v="0"/>
  </r>
  <r>
    <n v="18404235104"/>
    <n v="110000000144128"/>
    <d v="2006-02-03T00:00:00"/>
    <n v="180"/>
    <n v="68"/>
    <n v="112"/>
    <n v="10.950038817482287"/>
    <n v="198827.27"/>
    <n v="42366.11"/>
    <n v="63000"/>
    <x v="5"/>
    <x v="0"/>
  </r>
  <r>
    <n v="13382756153"/>
    <n v="110000000125867"/>
    <d v="2005-06-03T00:00:00"/>
    <n v="180"/>
    <n v="76"/>
    <n v="104"/>
    <n v="10.950038817482287"/>
    <n v="104087.99"/>
    <n v="42330.43"/>
    <n v="66500"/>
    <x v="2"/>
    <x v="0"/>
  </r>
  <r>
    <n v="38778203953"/>
    <n v="210000000143486"/>
    <d v="2006-01-13T00:00:00"/>
    <n v="180"/>
    <n v="69"/>
    <n v="111"/>
    <n v="10.950038817482287"/>
    <n v="97729.88"/>
    <n v="42292.54"/>
    <n v="63700"/>
    <x v="4"/>
    <x v="0"/>
  </r>
  <r>
    <n v="76806375987"/>
    <n v="210000000092300"/>
    <d v="2005-09-09T00:00:00"/>
    <n v="180"/>
    <n v="73"/>
    <n v="107"/>
    <n v="10.950038817482287"/>
    <n v="105222.94"/>
    <n v="42066.19"/>
    <n v="65000"/>
    <x v="5"/>
    <x v="0"/>
  </r>
  <r>
    <n v="17856718803"/>
    <n v="110000000151825"/>
    <d v="2006-05-02T00:00:00"/>
    <n v="120"/>
    <n v="65"/>
    <n v="55"/>
    <n v="10.950038817482287"/>
    <n v="197757.92"/>
    <n v="41876.080000000002"/>
    <n v="85000"/>
    <x v="0"/>
    <x v="0"/>
  </r>
  <r>
    <n v="378122894"/>
    <n v="110000000123244"/>
    <d v="2005-01-14T00:00:00"/>
    <n v="180"/>
    <n v="81"/>
    <n v="99"/>
    <n v="10.950038817482287"/>
    <n v="107193.03"/>
    <n v="41357.72"/>
    <n v="67900"/>
    <x v="2"/>
    <x v="0"/>
  </r>
  <r>
    <n v="33596913004"/>
    <n v="210000000097107"/>
    <d v="2004-09-10T00:00:00"/>
    <n v="180"/>
    <n v="85"/>
    <n v="95"/>
    <n v="10.950038817482287"/>
    <n v="168336.71"/>
    <n v="41328.47"/>
    <n v="70000"/>
    <x v="0"/>
    <x v="0"/>
  </r>
  <r>
    <n v="3188971800"/>
    <n v="110000000151043"/>
    <d v="2006-05-05T00:00:00"/>
    <n v="180"/>
    <n v="65"/>
    <n v="115"/>
    <n v="10.950038817482287"/>
    <n v="171212.98"/>
    <n v="41222.699999999997"/>
    <n v="60000"/>
    <x v="5"/>
    <x v="0"/>
  </r>
  <r>
    <n v="47531304953"/>
    <n v="210000000088221"/>
    <d v="2004-07-22T00:00:00"/>
    <n v="180"/>
    <n v="86"/>
    <n v="94"/>
    <n v="10.950038817482287"/>
    <n v="123991.3"/>
    <n v="41205.480000000003"/>
    <n v="70000"/>
    <x v="2"/>
    <x v="0"/>
  </r>
  <r>
    <n v="27812824802"/>
    <n v="110000000145175"/>
    <d v="2006-01-13T00:00:00"/>
    <n v="180"/>
    <n v="69"/>
    <n v="111"/>
    <n v="10.950038817482287"/>
    <n v="162918.93"/>
    <n v="41163.96"/>
    <n v="62000"/>
    <x v="4"/>
    <x v="0"/>
  </r>
  <r>
    <n v="2580358897"/>
    <n v="110000000130321"/>
    <d v="2005-10-21T00:00:00"/>
    <n v="180"/>
    <n v="72"/>
    <n v="108"/>
    <n v="10.950038817482287"/>
    <n v="156139.59"/>
    <n v="40993.599999999999"/>
    <n v="63097.52"/>
    <x v="2"/>
    <x v="0"/>
  </r>
  <r>
    <n v="26510073587"/>
    <n v="210000000096810"/>
    <d v="2004-08-10T00:00:00"/>
    <n v="180"/>
    <n v="86"/>
    <n v="94"/>
    <n v="10.950038817482287"/>
    <n v="113939.67"/>
    <n v="40975.699999999997"/>
    <n v="70000"/>
    <x v="2"/>
    <x v="0"/>
  </r>
  <r>
    <n v="18563406949"/>
    <n v="110000000143245"/>
    <d v="2005-12-16T00:00:00"/>
    <n v="180"/>
    <n v="70"/>
    <n v="110"/>
    <n v="10.950038817482287"/>
    <n v="136985.88"/>
    <n v="40930.629999999997"/>
    <n v="62000"/>
    <x v="5"/>
    <x v="0"/>
  </r>
  <r>
    <n v="60085673900"/>
    <n v="110000000105688"/>
    <d v="2004-07-01T00:00:00"/>
    <n v="180"/>
    <n v="87"/>
    <n v="93"/>
    <n v="10.950038817482287"/>
    <n v="197004.7"/>
    <n v="40726.1"/>
    <n v="70000"/>
    <x v="2"/>
    <x v="0"/>
  </r>
  <r>
    <n v="38758245715"/>
    <n v="110000000130852"/>
    <d v="2005-10-14T00:00:00"/>
    <n v="144"/>
    <n v="72"/>
    <n v="72"/>
    <n v="10.950038817482287"/>
    <n v="117915.51"/>
    <n v="40653.949999999997"/>
    <n v="75000"/>
    <x v="2"/>
    <x v="0"/>
  </r>
  <r>
    <n v="25752294991"/>
    <n v="210000000105770"/>
    <d v="2004-07-08T00:00:00"/>
    <n v="180"/>
    <n v="87"/>
    <n v="93"/>
    <n v="10.950038817482287"/>
    <n v="154224.16"/>
    <n v="40572"/>
    <n v="70000"/>
    <x v="2"/>
    <x v="0"/>
  </r>
  <r>
    <n v="19207549034"/>
    <n v="210000000147848"/>
    <d v="2006-03-15T00:00:00"/>
    <n v="180"/>
    <n v="67"/>
    <n v="113"/>
    <n v="10.950038817482287"/>
    <n v="171595.97"/>
    <n v="40470.29"/>
    <n v="60000"/>
    <x v="5"/>
    <x v="0"/>
  </r>
  <r>
    <n v="63609495987"/>
    <n v="210000000108354"/>
    <d v="2005-08-26T00:00:00"/>
    <n v="180"/>
    <n v="73"/>
    <n v="107"/>
    <n v="10.950038817482287"/>
    <n v="138013.51999999999"/>
    <n v="40381.03"/>
    <n v="88000"/>
    <x v="0"/>
    <x v="0"/>
  </r>
  <r>
    <n v="66663393634"/>
    <n v="110000000117937"/>
    <d v="2004-06-15T00:00:00"/>
    <n v="180"/>
    <n v="88"/>
    <n v="92"/>
    <n v="10.950038817482287"/>
    <n v="178151.13"/>
    <n v="40160.620000000003"/>
    <n v="70000"/>
    <x v="5"/>
    <x v="0"/>
  </r>
  <r>
    <n v="37348892272"/>
    <n v="110000000087671"/>
    <d v="2004-06-18T00:00:00"/>
    <n v="180"/>
    <n v="88"/>
    <n v="92"/>
    <n v="10.950038817482287"/>
    <n v="136539.95000000001"/>
    <n v="40078.57"/>
    <n v="70000"/>
    <x v="5"/>
    <x v="0"/>
  </r>
  <r>
    <n v="50765310015"/>
    <n v="210000000146108"/>
    <d v="2006-02-21T00:00:00"/>
    <n v="180"/>
    <n v="68"/>
    <n v="112"/>
    <n v="10.950038817482287"/>
    <n v="98765.32"/>
    <n v="40078.42"/>
    <n v="60000"/>
    <x v="2"/>
    <x v="0"/>
  </r>
  <r>
    <n v="21383887861"/>
    <n v="110000000145183"/>
    <d v="2006-01-17T00:00:00"/>
    <n v="72"/>
    <n v="19"/>
    <n v="53"/>
    <n v="10.950038817482287"/>
    <n v="167155.47"/>
    <n v="39926.5"/>
    <n v="96689"/>
    <x v="4"/>
    <x v="0"/>
  </r>
  <r>
    <n v="59224258972"/>
    <n v="110000000088996"/>
    <d v="2004-10-15T00:00:00"/>
    <n v="180"/>
    <n v="84"/>
    <n v="96"/>
    <n v="10.950038817482287"/>
    <n v="114525.95"/>
    <n v="39924.120000000003"/>
    <n v="67200"/>
    <x v="2"/>
    <x v="0"/>
  </r>
  <r>
    <n v="44781822991"/>
    <n v="110000000091555"/>
    <d v="2005-06-16T00:00:00"/>
    <n v="180"/>
    <n v="76"/>
    <n v="104"/>
    <n v="10.950038817482287"/>
    <n v="98563.47"/>
    <n v="39923.61"/>
    <n v="63000"/>
    <x v="2"/>
    <x v="0"/>
  </r>
  <r>
    <n v="11971137898"/>
    <n v="110000000132138"/>
    <d v="2005-11-25T00:00:00"/>
    <n v="180"/>
    <n v="71"/>
    <n v="109"/>
    <n v="10.950038817482287"/>
    <n v="192059.08"/>
    <n v="39845.67"/>
    <n v="60000"/>
    <x v="2"/>
    <x v="0"/>
  </r>
  <r>
    <n v="61371300968"/>
    <n v="110000000087736"/>
    <d v="2004-05-13T00:00:00"/>
    <n v="180"/>
    <n v="89"/>
    <n v="91"/>
    <n v="10.950038817482287"/>
    <n v="112056.48"/>
    <n v="39754.97"/>
    <n v="70000"/>
    <x v="2"/>
    <x v="0"/>
  </r>
  <r>
    <n v="8761670839"/>
    <n v="110000000088422"/>
    <d v="2004-08-09T00:00:00"/>
    <n v="180"/>
    <n v="86"/>
    <n v="94"/>
    <n v="10.950038817482287"/>
    <n v="114850.53"/>
    <n v="39741.129999999997"/>
    <n v="68000"/>
    <x v="5"/>
    <x v="0"/>
  </r>
  <r>
    <n v="13011617805"/>
    <n v="110000000127215"/>
    <d v="2005-07-05T00:00:00"/>
    <n v="180"/>
    <n v="75"/>
    <n v="105"/>
    <n v="10.950038817482287"/>
    <n v="113648.07"/>
    <n v="39717.82"/>
    <n v="62000"/>
    <x v="2"/>
    <x v="0"/>
  </r>
  <r>
    <n v="6594842854"/>
    <n v="110000000091466"/>
    <d v="2005-09-09T00:00:00"/>
    <n v="120"/>
    <n v="73"/>
    <n v="47"/>
    <n v="10.950038817482287"/>
    <n v="150845.56"/>
    <n v="39532.080000000002"/>
    <n v="90000"/>
    <x v="5"/>
    <x v="0"/>
  </r>
  <r>
    <n v="38676761000"/>
    <n v="210000000101384"/>
    <d v="2005-11-04T00:00:00"/>
    <n v="180"/>
    <n v="71"/>
    <n v="109"/>
    <n v="10.950038817482287"/>
    <n v="160131.76"/>
    <n v="39515.51"/>
    <n v="60000"/>
    <x v="2"/>
    <x v="0"/>
  </r>
  <r>
    <n v="37829815887"/>
    <n v="110000000115705"/>
    <d v="2004-03-16T00:00:00"/>
    <n v="156"/>
    <n v="91"/>
    <n v="65"/>
    <n v="10.950038817482287"/>
    <n v="149690.68"/>
    <n v="39452.03"/>
    <n v="84000"/>
    <x v="0"/>
    <x v="0"/>
  </r>
  <r>
    <n v="19504576800"/>
    <n v="110000000130712"/>
    <d v="2005-11-17T00:00:00"/>
    <n v="180"/>
    <n v="71"/>
    <n v="109"/>
    <n v="10.950038817482287"/>
    <n v="98372.4"/>
    <n v="39283.51"/>
    <n v="60000"/>
    <x v="5"/>
    <x v="0"/>
  </r>
  <r>
    <n v="12175377830"/>
    <n v="110000000131433"/>
    <d v="2006-03-14T00:00:00"/>
    <n v="180"/>
    <n v="67"/>
    <n v="113"/>
    <n v="10.950038817482287"/>
    <n v="133599.31"/>
    <n v="39124.76"/>
    <n v="58000"/>
    <x v="2"/>
    <x v="0"/>
  </r>
  <r>
    <n v="61391611691"/>
    <n v="110000000132901"/>
    <d v="2005-08-26T00:00:00"/>
    <n v="180"/>
    <n v="73"/>
    <n v="107"/>
    <n v="10.950038817482287"/>
    <n v="99011.93"/>
    <n v="39098.300000000003"/>
    <n v="60000"/>
    <x v="4"/>
    <x v="0"/>
  </r>
  <r>
    <n v="42552060900"/>
    <n v="210000000106408"/>
    <d v="2004-10-22T00:00:00"/>
    <n v="180"/>
    <n v="84"/>
    <n v="96"/>
    <n v="10.950038817482287"/>
    <n v="170007.51"/>
    <n v="39054.730000000003"/>
    <n v="64700"/>
    <x v="2"/>
    <x v="0"/>
  </r>
  <r>
    <n v="10767551869"/>
    <n v="110000000128823"/>
    <d v="2005-09-02T00:00:00"/>
    <n v="180"/>
    <n v="73"/>
    <n v="107"/>
    <n v="10.950038817482287"/>
    <n v="103584.44"/>
    <n v="38990.720000000001"/>
    <n v="60000"/>
    <x v="2"/>
    <x v="0"/>
  </r>
  <r>
    <n v="1226751857"/>
    <n v="110000000114415"/>
    <d v="2004-01-23T00:00:00"/>
    <n v="180"/>
    <n v="93"/>
    <n v="87"/>
    <n v="10.950038817482287"/>
    <n v="164412.10999999999"/>
    <n v="38837.97"/>
    <n v="70000"/>
    <x v="5"/>
    <x v="0"/>
  </r>
  <r>
    <n v="12039004149"/>
    <n v="70125000177439"/>
    <d v="2004-01-23T00:00:00"/>
    <n v="180"/>
    <n v="93"/>
    <n v="87"/>
    <n v="10.950038817482287"/>
    <n v="112611.04"/>
    <n v="38837.97"/>
    <n v="70000"/>
    <x v="4"/>
    <x v="0"/>
  </r>
  <r>
    <n v="20018541020"/>
    <n v="210000000100655"/>
    <d v="2005-09-21T00:00:00"/>
    <n v="180"/>
    <n v="73"/>
    <n v="107"/>
    <n v="10.950038817482287"/>
    <n v="128088.28"/>
    <n v="38715.660000000003"/>
    <n v="60000"/>
    <x v="2"/>
    <x v="0"/>
  </r>
  <r>
    <n v="82076650920"/>
    <n v="210000000105932"/>
    <d v="2004-08-26T00:00:00"/>
    <n v="180"/>
    <n v="86"/>
    <n v="94"/>
    <n v="10.950038817482287"/>
    <n v="136066.12"/>
    <n v="38461.07"/>
    <n v="64900"/>
    <x v="2"/>
    <x v="0"/>
  </r>
  <r>
    <n v="528950924"/>
    <n v="210000000106270"/>
    <d v="2004-09-17T00:00:00"/>
    <n v="180"/>
    <n v="85"/>
    <n v="95"/>
    <n v="10.950038817482287"/>
    <n v="140229.39000000001"/>
    <n v="38228.26"/>
    <n v="65000"/>
    <x v="5"/>
    <x v="0"/>
  </r>
  <r>
    <n v="7445587861"/>
    <n v="110000000124216"/>
    <d v="2005-01-17T00:00:00"/>
    <n v="144"/>
    <n v="81"/>
    <n v="63"/>
    <n v="10.950038817482287"/>
    <n v="124647.2"/>
    <n v="38222.239999999998"/>
    <n v="78890"/>
    <x v="5"/>
    <x v="0"/>
  </r>
  <r>
    <n v="29086744087"/>
    <n v="110000000091482"/>
    <d v="2005-06-10T00:00:00"/>
    <n v="180"/>
    <n v="76"/>
    <n v="104"/>
    <n v="10.950038817482287"/>
    <n v="138060.32"/>
    <n v="38115.75"/>
    <n v="60000"/>
    <x v="5"/>
    <x v="0"/>
  </r>
  <r>
    <n v="60910151920"/>
    <n v="210000000106890"/>
    <d v="2005-01-20T00:00:00"/>
    <n v="180"/>
    <n v="81"/>
    <n v="99"/>
    <n v="10.950038817482287"/>
    <n v="132917.54999999999"/>
    <n v="38086.29"/>
    <n v="62500"/>
    <x v="2"/>
    <x v="0"/>
  </r>
  <r>
    <n v="56177690068"/>
    <n v="210000000099100"/>
    <d v="2005-04-26T00:00:00"/>
    <n v="180"/>
    <n v="78"/>
    <n v="102"/>
    <n v="10.950038817482287"/>
    <n v="96791.61"/>
    <n v="38018.67"/>
    <n v="60000"/>
    <x v="5"/>
    <x v="0"/>
  </r>
  <r>
    <n v="3402591758"/>
    <n v="110000000072127"/>
    <d v="2005-10-03T00:00:00"/>
    <n v="180"/>
    <n v="72"/>
    <n v="108"/>
    <n v="10.950038817482287"/>
    <n v="93298.67"/>
    <n v="37965.019999999997"/>
    <n v="58000"/>
    <x v="2"/>
    <x v="0"/>
  </r>
  <r>
    <n v="63279827868"/>
    <n v="210000000112637"/>
    <d v="2003-10-01T00:00:00"/>
    <n v="180"/>
    <n v="96"/>
    <n v="84"/>
    <n v="10.950038817482287"/>
    <n v="149922.18"/>
    <n v="37824.559999999998"/>
    <n v="70936.800000000003"/>
    <x v="5"/>
    <x v="0"/>
  </r>
  <r>
    <n v="57353107049"/>
    <n v="210000000097980"/>
    <d v="2005-01-17T00:00:00"/>
    <n v="180"/>
    <n v="81"/>
    <n v="99"/>
    <n v="10.950038817482287"/>
    <n v="113918.91"/>
    <n v="37763.230000000003"/>
    <n v="62000"/>
    <x v="4"/>
    <x v="0"/>
  </r>
  <r>
    <n v="38907674787"/>
    <n v="110000000070205"/>
    <d v="2005-03-22T00:00:00"/>
    <n v="180"/>
    <n v="79"/>
    <n v="101"/>
    <n v="10.950038817482287"/>
    <n v="104626.75"/>
    <n v="37747.040000000001"/>
    <n v="60000"/>
    <x v="2"/>
    <x v="0"/>
  </r>
  <r>
    <n v="63871793604"/>
    <n v="110000000081428"/>
    <d v="2005-04-06T00:00:00"/>
    <n v="180"/>
    <n v="78"/>
    <n v="102"/>
    <n v="10.950038817482287"/>
    <n v="121089.41"/>
    <n v="37599.82"/>
    <n v="60000"/>
    <x v="5"/>
    <x v="0"/>
  </r>
  <r>
    <n v="16480262816"/>
    <n v="110000000129331"/>
    <d v="2005-08-17T00:00:00"/>
    <n v="120"/>
    <n v="74"/>
    <n v="46"/>
    <n v="10.950038817482287"/>
    <n v="190311.59"/>
    <n v="37567.14"/>
    <n v="90000"/>
    <x v="5"/>
    <x v="0"/>
  </r>
  <r>
    <n v="25234113850"/>
    <n v="110000000126634"/>
    <d v="2005-06-02T00:00:00"/>
    <n v="180"/>
    <n v="76"/>
    <n v="104"/>
    <n v="10.950038817482287"/>
    <n v="167651.56"/>
    <n v="37561.82"/>
    <n v="59000"/>
    <x v="3"/>
    <x v="0"/>
  </r>
  <r>
    <n v="31417558091"/>
    <n v="210000000099029"/>
    <d v="2005-04-11T00:00:00"/>
    <n v="180"/>
    <n v="78"/>
    <n v="102"/>
    <n v="10.950038817482287"/>
    <n v="130994"/>
    <n v="37543.370000000003"/>
    <n v="60000"/>
    <x v="5"/>
    <x v="0"/>
  </r>
  <r>
    <n v="28616901000"/>
    <n v="110000000100880"/>
    <d v="2005-10-04T00:00:00"/>
    <n v="180"/>
    <n v="72"/>
    <n v="108"/>
    <n v="10.950038817482287"/>
    <n v="171200.41"/>
    <n v="37333.18"/>
    <n v="73086.990000000005"/>
    <x v="5"/>
    <x v="0"/>
  </r>
  <r>
    <n v="22225137900"/>
    <n v="110000000087418"/>
    <d v="2004-04-23T00:00:00"/>
    <n v="180"/>
    <n v="89"/>
    <n v="91"/>
    <n v="10.950038817482287"/>
    <n v="169658.98"/>
    <n v="37229.120000000003"/>
    <n v="65000"/>
    <x v="5"/>
    <x v="0"/>
  </r>
  <r>
    <n v="29346769866"/>
    <n v="210000000131933"/>
    <d v="2005-11-18T00:00:00"/>
    <n v="180"/>
    <n v="71"/>
    <n v="109"/>
    <n v="10.950038817482287"/>
    <n v="136270.45000000001"/>
    <n v="37221.160000000003"/>
    <n v="81068"/>
    <x v="2"/>
    <x v="0"/>
  </r>
  <r>
    <n v="466987790"/>
    <n v="110000000070345"/>
    <d v="2005-03-15T00:00:00"/>
    <n v="180"/>
    <n v="79"/>
    <n v="101"/>
    <n v="10.950038817482287"/>
    <n v="137796.37"/>
    <n v="37180.81"/>
    <n v="60000"/>
    <x v="5"/>
    <x v="0"/>
  </r>
  <r>
    <n v="8284662892"/>
    <n v="110000000052886"/>
    <d v="2001-12-11T00:00:00"/>
    <n v="240"/>
    <n v="118"/>
    <n v="122"/>
    <n v="10.950038817482287"/>
    <n v="109248.6"/>
    <n v="37139.71"/>
    <n v="60000"/>
    <x v="4"/>
    <x v="0"/>
  </r>
  <r>
    <n v="55853749900"/>
    <n v="210000000108990"/>
    <d v="2005-12-09T00:00:00"/>
    <n v="180"/>
    <n v="70"/>
    <n v="110"/>
    <n v="10.950038817482287"/>
    <n v="138989.92000000001"/>
    <n v="37005.870000000003"/>
    <n v="56000"/>
    <x v="2"/>
    <x v="0"/>
  </r>
  <r>
    <n v="1258282844"/>
    <n v="110000000144551"/>
    <d v="2005-12-09T00:00:00"/>
    <n v="180"/>
    <n v="70"/>
    <n v="110"/>
    <n v="10.950038817482287"/>
    <n v="94814.83"/>
    <n v="37005.870000000003"/>
    <n v="56000"/>
    <x v="4"/>
    <x v="0"/>
  </r>
  <r>
    <n v="64325415068"/>
    <n v="210000000101791"/>
    <d v="2005-12-16T00:00:00"/>
    <n v="180"/>
    <n v="70"/>
    <n v="110"/>
    <n v="10.950038817482287"/>
    <n v="87368.95"/>
    <n v="36969.230000000003"/>
    <n v="56000"/>
    <x v="5"/>
    <x v="0"/>
  </r>
  <r>
    <n v="45929459053"/>
    <n v="210000000095864"/>
    <d v="2004-01-19T00:00:00"/>
    <n v="180"/>
    <n v="93"/>
    <n v="87"/>
    <n v="10.950038817482287"/>
    <n v="163684.26"/>
    <n v="36906.82"/>
    <n v="67600"/>
    <x v="5"/>
    <x v="0"/>
  </r>
  <r>
    <n v="49137433768"/>
    <n v="110000000072429"/>
    <d v="2005-11-08T00:00:00"/>
    <n v="180"/>
    <n v="71"/>
    <n v="109"/>
    <n v="10.950038817482287"/>
    <n v="122095.42"/>
    <n v="36779.4"/>
    <n v="56000"/>
    <x v="0"/>
    <x v="0"/>
  </r>
  <r>
    <n v="90518977668"/>
    <n v="110000000078982"/>
    <d v="2004-07-26T00:00:00"/>
    <n v="144"/>
    <n v="87"/>
    <n v="57"/>
    <n v="10.950038817482287"/>
    <n v="197869.53"/>
    <n v="36597.129999999997"/>
    <n v="80732.87"/>
    <x v="5"/>
    <x v="0"/>
  </r>
  <r>
    <n v="68713592815"/>
    <n v="210000000108176"/>
    <d v="2005-07-25T00:00:00"/>
    <n v="168"/>
    <n v="75"/>
    <n v="93"/>
    <n v="10.950038817482287"/>
    <n v="93741.25"/>
    <n v="36548.44"/>
    <n v="59500"/>
    <x v="5"/>
    <x v="0"/>
  </r>
  <r>
    <n v="69314284115"/>
    <n v="110000000144110"/>
    <d v="2006-01-20T00:00:00"/>
    <n v="180"/>
    <n v="69"/>
    <n v="111"/>
    <n v="10.950038817482287"/>
    <n v="132305.51"/>
    <n v="36492.92"/>
    <n v="55000"/>
    <x v="5"/>
    <x v="0"/>
  </r>
  <r>
    <n v="14851873034"/>
    <n v="210000000101970"/>
    <d v="2005-12-23T00:00:00"/>
    <n v="144"/>
    <n v="70"/>
    <n v="74"/>
    <n v="10.950038817482287"/>
    <n v="103397.86"/>
    <n v="36407.760000000002"/>
    <n v="64400"/>
    <x v="5"/>
    <x v="0"/>
  </r>
  <r>
    <n v="21811242804"/>
    <n v="70001230001606"/>
    <d v="2007-10-30T00:00:00"/>
    <n v="120"/>
    <n v="47"/>
    <n v="73"/>
    <n v="10.950038817482287"/>
    <n v="146982.51999999999"/>
    <n v="36380.01"/>
    <n v="57000"/>
    <x v="5"/>
    <x v="0"/>
  </r>
  <r>
    <n v="29199524805"/>
    <n v="110000000129633"/>
    <d v="2005-09-02T00:00:00"/>
    <n v="180"/>
    <n v="73"/>
    <n v="107"/>
    <n v="10.950038817482287"/>
    <n v="86902.29"/>
    <n v="36374.07"/>
    <n v="56000"/>
    <x v="5"/>
    <x v="0"/>
  </r>
  <r>
    <n v="8947198072"/>
    <n v="110000000119018"/>
    <d v="2004-07-02T00:00:00"/>
    <n v="180"/>
    <n v="87"/>
    <n v="93"/>
    <n v="10.950038817482287"/>
    <n v="99588.66"/>
    <n v="36229.99"/>
    <n v="62300"/>
    <x v="5"/>
    <x v="0"/>
  </r>
  <r>
    <n v="4457218804"/>
    <n v="110000000127118"/>
    <d v="2005-06-09T00:00:00"/>
    <n v="120"/>
    <n v="76"/>
    <n v="44"/>
    <n v="10.950038817482287"/>
    <n v="142199.1"/>
    <n v="36228.28"/>
    <n v="90000"/>
    <x v="5"/>
    <x v="0"/>
  </r>
  <r>
    <n v="31761240153"/>
    <n v="210000000090358"/>
    <d v="2005-08-22T00:00:00"/>
    <n v="180"/>
    <n v="74"/>
    <n v="106"/>
    <n v="10.950038817482287"/>
    <n v="103271.7"/>
    <n v="36153.75"/>
    <n v="55500"/>
    <x v="5"/>
    <x v="0"/>
  </r>
  <r>
    <n v="27177360697"/>
    <n v="110000000078583"/>
    <d v="2004-06-21T00:00:00"/>
    <n v="180"/>
    <n v="88"/>
    <n v="92"/>
    <n v="10.950038817482287"/>
    <n v="100816.61"/>
    <n v="36070.57"/>
    <n v="63000"/>
    <x v="2"/>
    <x v="0"/>
  </r>
  <r>
    <n v="83501320604"/>
    <n v="110000000080251"/>
    <d v="2004-11-16T00:00:00"/>
    <n v="180"/>
    <n v="83"/>
    <n v="97"/>
    <n v="10.950038817482287"/>
    <n v="166820.72"/>
    <n v="36013.660000000003"/>
    <n v="60000"/>
    <x v="5"/>
    <x v="0"/>
  </r>
  <r>
    <n v="13453404866"/>
    <n v="70001000200402"/>
    <d v="2005-06-24T00:00:00"/>
    <n v="180"/>
    <n v="76"/>
    <n v="104"/>
    <n v="10.950038817482287"/>
    <n v="120188.85"/>
    <n v="35959.78"/>
    <n v="56000"/>
    <x v="2"/>
    <x v="0"/>
  </r>
  <r>
    <n v="28322940653"/>
    <n v="110000000072518"/>
    <d v="2001-09-11T00:00:00"/>
    <n v="240"/>
    <n v="121"/>
    <n v="119"/>
    <n v="10.950038817482287"/>
    <n v="140577.24"/>
    <n v="35872.400000000001"/>
    <n v="59000"/>
    <x v="5"/>
    <x v="0"/>
  </r>
  <r>
    <n v="29953863768"/>
    <n v="110000000069398"/>
    <d v="2004-12-13T00:00:00"/>
    <n v="180"/>
    <n v="82"/>
    <n v="98"/>
    <n v="10.950038817482287"/>
    <n v="147309.24"/>
    <n v="35668.019999999997"/>
    <n v="59000"/>
    <x v="2"/>
    <x v="0"/>
  </r>
  <r>
    <n v="21789164818"/>
    <n v="110000000127193"/>
    <d v="2005-06-08T00:00:00"/>
    <n v="180"/>
    <n v="76"/>
    <n v="104"/>
    <n v="10.950038817482287"/>
    <n v="90325.9"/>
    <n v="35558.910000000003"/>
    <n v="56000"/>
    <x v="5"/>
    <x v="0"/>
  </r>
  <r>
    <n v="13098861487"/>
    <n v="210000000068697"/>
    <d v="2004-08-25T00:00:00"/>
    <n v="180"/>
    <n v="86"/>
    <n v="94"/>
    <n v="10.950038817482287"/>
    <n v="158167.54"/>
    <n v="35524.239999999998"/>
    <n v="60000"/>
    <x v="4"/>
    <x v="0"/>
  </r>
  <r>
    <n v="62772716872"/>
    <n v="110000000117112"/>
    <d v="2004-04-07T00:00:00"/>
    <n v="180"/>
    <n v="90"/>
    <n v="90"/>
    <n v="10.950038817482287"/>
    <n v="183892.27"/>
    <n v="35466.519999999997"/>
    <n v="63000"/>
    <x v="2"/>
    <x v="0"/>
  </r>
  <r>
    <n v="69299277087"/>
    <n v="210000000096291"/>
    <d v="2004-04-13T00:00:00"/>
    <n v="180"/>
    <n v="90"/>
    <n v="90"/>
    <n v="10.950038817482287"/>
    <n v="100975.99"/>
    <n v="35430.81"/>
    <n v="63000"/>
    <x v="5"/>
    <x v="0"/>
  </r>
  <r>
    <n v="505266776"/>
    <n v="210000000107927"/>
    <d v="2005-06-21T00:00:00"/>
    <n v="180"/>
    <n v="76"/>
    <n v="104"/>
    <n v="10.950038817482287"/>
    <n v="88673.51"/>
    <n v="35420.53"/>
    <n v="56000"/>
    <x v="4"/>
    <x v="0"/>
  </r>
  <r>
    <n v="53429230934"/>
    <n v="210000000109261"/>
    <d v="2006-01-25T00:00:00"/>
    <n v="180"/>
    <n v="69"/>
    <n v="111"/>
    <n v="10.950038817482287"/>
    <n v="80583.759999999995"/>
    <n v="35350.47"/>
    <n v="52500"/>
    <x v="5"/>
    <x v="0"/>
  </r>
  <r>
    <n v="51283050668"/>
    <n v="110000000078885"/>
    <d v="2004-07-26T00:00:00"/>
    <n v="180"/>
    <n v="87"/>
    <n v="93"/>
    <n v="10.950038817482287"/>
    <n v="134148.84"/>
    <n v="35264.46"/>
    <n v="60000"/>
    <x v="2"/>
    <x v="0"/>
  </r>
  <r>
    <n v="2951972857"/>
    <n v="110000000114016"/>
    <d v="2004-03-25T00:00:00"/>
    <n v="180"/>
    <n v="91"/>
    <n v="89"/>
    <n v="10.950038817482287"/>
    <n v="99962.38"/>
    <n v="35236.93"/>
    <n v="62300"/>
    <x v="2"/>
    <x v="0"/>
  </r>
  <r>
    <n v="5386595806"/>
    <n v="110000000071678"/>
    <d v="2005-08-15T00:00:00"/>
    <n v="180"/>
    <n v="74"/>
    <n v="106"/>
    <n v="10.950038817482287"/>
    <n v="163183.4"/>
    <n v="35109.019999999997"/>
    <n v="83000"/>
    <x v="5"/>
    <x v="0"/>
  </r>
  <r>
    <n v="4229032803"/>
    <n v="110000000127053"/>
    <d v="2005-07-14T00:00:00"/>
    <n v="180"/>
    <n v="75"/>
    <n v="105"/>
    <n v="10.950038817482287"/>
    <n v="114486.78"/>
    <n v="35056.47"/>
    <n v="55000"/>
    <x v="5"/>
    <x v="0"/>
  </r>
  <r>
    <n v="73192538872"/>
    <n v="110000000127568"/>
    <d v="2005-06-21T00:00:00"/>
    <n v="180"/>
    <n v="76"/>
    <n v="104"/>
    <n v="10.950038817482287"/>
    <n v="134652.37"/>
    <n v="34787.75"/>
    <n v="55000"/>
    <x v="5"/>
    <x v="0"/>
  </r>
  <r>
    <n v="3365070621"/>
    <n v="110000000078214"/>
    <d v="2004-05-19T00:00:00"/>
    <n v="180"/>
    <n v="89"/>
    <n v="91"/>
    <n v="10.950038817482287"/>
    <n v="98832.77"/>
    <n v="34656.239999999998"/>
    <n v="61000"/>
    <x v="5"/>
    <x v="0"/>
  </r>
  <r>
    <n v="47306416987"/>
    <n v="210000000087772"/>
    <d v="2004-05-26T00:00:00"/>
    <n v="180"/>
    <n v="89"/>
    <n v="91"/>
    <n v="10.950038817482287"/>
    <n v="145814.42000000001"/>
    <n v="34629.67"/>
    <n v="60000"/>
    <x v="5"/>
    <x v="0"/>
  </r>
  <r>
    <n v="41344944000"/>
    <n v="210000000101546"/>
    <d v="2005-11-18T00:00:00"/>
    <n v="180"/>
    <n v="71"/>
    <n v="109"/>
    <n v="10.950038817482287"/>
    <n v="112298.94"/>
    <n v="34580.42"/>
    <n v="52837"/>
    <x v="5"/>
    <x v="0"/>
  </r>
  <r>
    <n v="61356700934"/>
    <n v="210000000108370"/>
    <d v="2005-08-25T00:00:00"/>
    <n v="180"/>
    <n v="73"/>
    <n v="107"/>
    <n v="10.950038817482287"/>
    <n v="166483.32999999999"/>
    <n v="34559.81"/>
    <n v="53000"/>
    <x v="5"/>
    <x v="0"/>
  </r>
  <r>
    <n v="26548410068"/>
    <n v="210000000097794"/>
    <d v="2004-12-16T00:00:00"/>
    <n v="180"/>
    <n v="82"/>
    <n v="98"/>
    <n v="10.950038817482287"/>
    <n v="157608.07999999999"/>
    <n v="34497.019999999997"/>
    <n v="57000"/>
    <x v="5"/>
    <x v="0"/>
  </r>
  <r>
    <n v="28991268811"/>
    <n v="110000000124801"/>
    <d v="2005-03-01T00:00:00"/>
    <n v="180"/>
    <n v="79"/>
    <n v="101"/>
    <n v="10.950038817482287"/>
    <n v="102184.81"/>
    <n v="34296.46"/>
    <n v="55000"/>
    <x v="5"/>
    <x v="0"/>
  </r>
  <r>
    <n v="63200740604"/>
    <n v="110000000067905"/>
    <d v="2004-06-02T00:00:00"/>
    <n v="180"/>
    <n v="88"/>
    <n v="92"/>
    <n v="10.950038817482287"/>
    <n v="95282.83"/>
    <n v="34291.31"/>
    <n v="59500"/>
    <x v="2"/>
    <x v="0"/>
  </r>
  <r>
    <n v="8825170823"/>
    <n v="110000000128610"/>
    <d v="2005-08-03T00:00:00"/>
    <n v="180"/>
    <n v="74"/>
    <n v="106"/>
    <n v="10.950038817482287"/>
    <n v="140669.45000000001"/>
    <n v="34225.120000000003"/>
    <n v="53000"/>
    <x v="5"/>
    <x v="0"/>
  </r>
  <r>
    <n v="59656247787"/>
    <n v="210000000106840"/>
    <d v="2005-01-12T00:00:00"/>
    <n v="180"/>
    <n v="81"/>
    <n v="99"/>
    <n v="10.950038817482287"/>
    <n v="95116.89"/>
    <n v="34161.24"/>
    <n v="56000"/>
    <x v="5"/>
    <x v="0"/>
  </r>
  <r>
    <n v="21053723091"/>
    <n v="210000000109164"/>
    <d v="2006-01-20T00:00:00"/>
    <n v="180"/>
    <n v="69"/>
    <n v="111"/>
    <n v="10.950038817482287"/>
    <n v="122624.62"/>
    <n v="34138.57"/>
    <n v="65000"/>
    <x v="4"/>
    <x v="0"/>
  </r>
  <r>
    <n v="65136004487"/>
    <n v="110000000126260"/>
    <d v="2005-05-06T00:00:00"/>
    <n v="180"/>
    <n v="77"/>
    <n v="103"/>
    <n v="10.950038817482287"/>
    <n v="93336.960000000006"/>
    <n v="34087.54"/>
    <n v="54000"/>
    <x v="5"/>
    <x v="0"/>
  </r>
  <r>
    <n v="80761330925"/>
    <n v="210000000106696"/>
    <d v="2004-11-25T00:00:00"/>
    <n v="180"/>
    <n v="83"/>
    <n v="97"/>
    <n v="10.950038817482287"/>
    <n v="135308.37"/>
    <n v="34056.589999999997"/>
    <n v="56000"/>
    <x v="4"/>
    <x v="0"/>
  </r>
  <r>
    <n v="49491229168"/>
    <n v="110000000070922"/>
    <d v="2005-05-10T00:00:00"/>
    <n v="180"/>
    <n v="77"/>
    <n v="103"/>
    <n v="10.950038817482287"/>
    <n v="93392.71"/>
    <n v="34056.06"/>
    <n v="47500"/>
    <x v="2"/>
    <x v="0"/>
  </r>
  <r>
    <n v="2183431750"/>
    <n v="110000000063624"/>
    <d v="2001-12-17T00:00:00"/>
    <n v="240"/>
    <n v="118"/>
    <n v="122"/>
    <n v="10.950038817482287"/>
    <n v="125167.38"/>
    <n v="34018"/>
    <n v="55000"/>
    <x v="5"/>
    <x v="0"/>
  </r>
  <r>
    <n v="776243780"/>
    <n v="210000000082185"/>
    <d v="2005-07-01T00:00:00"/>
    <n v="180"/>
    <n v="75"/>
    <n v="105"/>
    <n v="10.950038817482287"/>
    <n v="87484.02"/>
    <n v="34012.07"/>
    <n v="53000"/>
    <x v="2"/>
    <x v="0"/>
  </r>
  <r>
    <n v="29622948634"/>
    <n v="110000000080413"/>
    <d v="2004-12-09T00:00:00"/>
    <n v="180"/>
    <n v="82"/>
    <n v="98"/>
    <n v="10.950038817482287"/>
    <n v="88636.69"/>
    <n v="33902.6"/>
    <n v="56000"/>
    <x v="5"/>
    <x v="0"/>
  </r>
  <r>
    <n v="21334250049"/>
    <n v="210000000096283"/>
    <d v="2004-05-17T00:00:00"/>
    <n v="180"/>
    <n v="89"/>
    <n v="91"/>
    <n v="10.950038817482287"/>
    <n v="96429.09"/>
    <n v="33771.56"/>
    <n v="59500"/>
    <x v="5"/>
    <x v="0"/>
  </r>
  <r>
    <n v="24754523822"/>
    <n v="110000000126499"/>
    <d v="2005-06-24T00:00:00"/>
    <n v="180"/>
    <n v="76"/>
    <n v="104"/>
    <n v="10.950038817482287"/>
    <n v="132972.57999999999"/>
    <n v="33710.94"/>
    <n v="67000"/>
    <x v="0"/>
    <x v="0"/>
  </r>
  <r>
    <n v="11706867883"/>
    <n v="110000000121586"/>
    <d v="2004-10-18T00:00:00"/>
    <n v="180"/>
    <n v="84"/>
    <n v="96"/>
    <n v="10.950038817482287"/>
    <n v="90077.46"/>
    <n v="33660.42"/>
    <n v="56700"/>
    <x v="5"/>
    <x v="0"/>
  </r>
  <r>
    <n v="99417987704"/>
    <n v="210000000069812"/>
    <d v="2004-12-23T00:00:00"/>
    <n v="59"/>
    <n v="26"/>
    <n v="33"/>
    <n v="10.950038817482287"/>
    <n v="190575.84"/>
    <n v="33612.699999999997"/>
    <n v="113003.64"/>
    <x v="2"/>
    <x v="0"/>
  </r>
  <r>
    <n v="3019020468"/>
    <n v="110000000091458"/>
    <d v="2005-06-13T00:00:00"/>
    <n v="168"/>
    <n v="76"/>
    <n v="92"/>
    <n v="10.950038817482287"/>
    <n v="102761.24"/>
    <n v="33608.99"/>
    <n v="56000"/>
    <x v="5"/>
    <x v="0"/>
  </r>
  <r>
    <n v="61052825915"/>
    <n v="210000000089503"/>
    <d v="2004-12-10T00:00:00"/>
    <n v="180"/>
    <n v="82"/>
    <n v="98"/>
    <n v="10.950038817482287"/>
    <n v="106546.23"/>
    <n v="33348.28"/>
    <n v="55000"/>
    <x v="5"/>
    <x v="0"/>
  </r>
  <r>
    <n v="2963103603"/>
    <n v="210000000143818"/>
    <d v="2005-12-19T00:00:00"/>
    <n v="180"/>
    <n v="70"/>
    <n v="110"/>
    <n v="10.950038817482287"/>
    <n v="145653.96"/>
    <n v="33347.480000000003"/>
    <n v="75000"/>
    <x v="5"/>
    <x v="0"/>
  </r>
  <r>
    <n v="83663690806"/>
    <n v="110000000145027"/>
    <d v="2006-03-06T00:00:00"/>
    <n v="201"/>
    <n v="28"/>
    <n v="173"/>
    <n v="10.950038817482287"/>
    <n v="169579.76"/>
    <n v="33290.839999999997"/>
    <n v="59458.7"/>
    <x v="2"/>
    <x v="0"/>
  </r>
  <r>
    <n v="88386376600"/>
    <n v="110000000133746"/>
    <d v="2005-11-23T00:00:00"/>
    <n v="180"/>
    <n v="71"/>
    <n v="109"/>
    <n v="10.950038817482287"/>
    <n v="97162.81"/>
    <n v="33244.53"/>
    <n v="50000"/>
    <x v="2"/>
    <x v="0"/>
  </r>
  <r>
    <n v="10658056832"/>
    <n v="110000000118186"/>
    <d v="2004-07-13T00:00:00"/>
    <n v="180"/>
    <n v="87"/>
    <n v="93"/>
    <n v="10.950038817482287"/>
    <n v="150780.53"/>
    <n v="33091.69"/>
    <n v="57202"/>
    <x v="5"/>
    <x v="0"/>
  </r>
  <r>
    <n v="84443480668"/>
    <n v="110000000081754"/>
    <d v="2005-11-04T00:00:00"/>
    <n v="180"/>
    <n v="71"/>
    <n v="109"/>
    <n v="10.950038817482287"/>
    <n v="102726.65"/>
    <n v="32902.04"/>
    <n v="50000"/>
    <x v="5"/>
    <x v="0"/>
  </r>
  <r>
    <n v="63642670920"/>
    <n v="210000000104707"/>
    <d v="2004-03-25T00:00:00"/>
    <n v="180"/>
    <n v="91"/>
    <n v="89"/>
    <n v="10.950038817482287"/>
    <n v="185323.51"/>
    <n v="32805.599999999999"/>
    <n v="58000"/>
    <x v="2"/>
    <x v="0"/>
  </r>
  <r>
    <n v="58813772904"/>
    <n v="110000000086322"/>
    <d v="2004-01-09T00:00:00"/>
    <n v="180"/>
    <n v="93"/>
    <n v="87"/>
    <n v="10.950038817482287"/>
    <n v="159846.91"/>
    <n v="32708.84"/>
    <n v="59900"/>
    <x v="2"/>
    <x v="0"/>
  </r>
  <r>
    <n v="2540066984"/>
    <n v="110000000091989"/>
    <d v="2005-08-15T00:00:00"/>
    <n v="120"/>
    <n v="74"/>
    <n v="46"/>
    <n v="10.950038817482287"/>
    <n v="122969.09"/>
    <n v="32598.06"/>
    <n v="78000"/>
    <x v="5"/>
    <x v="0"/>
  </r>
  <r>
    <n v="30571740944"/>
    <n v="210000000108664"/>
    <d v="2005-10-13T00:00:00"/>
    <n v="180"/>
    <n v="72"/>
    <n v="108"/>
    <n v="10.950038817482287"/>
    <n v="168675.37"/>
    <n v="32519.32"/>
    <n v="50000"/>
    <x v="5"/>
    <x v="0"/>
  </r>
  <r>
    <n v="63155974672"/>
    <n v="110000000079431"/>
    <d v="2004-09-08T00:00:00"/>
    <n v="180"/>
    <n v="85"/>
    <n v="95"/>
    <n v="10.950038817482287"/>
    <n v="150331.59"/>
    <n v="32446.39"/>
    <n v="55000"/>
    <x v="5"/>
    <x v="0"/>
  </r>
  <r>
    <n v="43880541000"/>
    <n v="210000000149077"/>
    <d v="2006-04-25T00:00:00"/>
    <n v="180"/>
    <n v="66"/>
    <n v="114"/>
    <n v="10.950038817482287"/>
    <n v="71730.399999999994"/>
    <n v="32309.27"/>
    <n v="46900"/>
    <x v="5"/>
    <x v="0"/>
  </r>
  <r>
    <n v="34416609949"/>
    <n v="210000000107854"/>
    <d v="2005-06-24T00:00:00"/>
    <n v="180"/>
    <n v="75"/>
    <n v="105"/>
    <n v="10.950038817482287"/>
    <n v="100577.61"/>
    <n v="32153.91"/>
    <n v="50000"/>
    <x v="4"/>
    <x v="0"/>
  </r>
  <r>
    <n v="50717243915"/>
    <n v="210000000109318"/>
    <d v="2006-03-07T00:00:00"/>
    <n v="180"/>
    <n v="67"/>
    <n v="113"/>
    <n v="10.950038817482287"/>
    <n v="122188.83"/>
    <n v="32093.07"/>
    <n v="47500"/>
    <x v="5"/>
    <x v="0"/>
  </r>
  <r>
    <n v="37859854953"/>
    <n v="210000000105401"/>
    <d v="2004-06-23T00:00:00"/>
    <n v="180"/>
    <n v="88"/>
    <n v="92"/>
    <n v="10.950038817482287"/>
    <n v="111902.52"/>
    <n v="32045.81"/>
    <n v="55000"/>
    <x v="4"/>
    <x v="0"/>
  </r>
  <r>
    <n v="30719755972"/>
    <n v="110000000088058"/>
    <d v="2004-07-02T00:00:00"/>
    <n v="180"/>
    <n v="87"/>
    <n v="93"/>
    <n v="10.950038817482287"/>
    <n v="117492.24"/>
    <n v="31984.43"/>
    <n v="55000"/>
    <x v="5"/>
    <x v="0"/>
  </r>
  <r>
    <n v="17244403810"/>
    <n v="110000000127290"/>
    <d v="2005-07-15T00:00:00"/>
    <n v="180"/>
    <n v="75"/>
    <n v="105"/>
    <n v="10.950038817482287"/>
    <n v="124382.09"/>
    <n v="31881.69"/>
    <n v="50000"/>
    <x v="5"/>
    <x v="0"/>
  </r>
  <r>
    <n v="49433113934"/>
    <n v="210000000109172"/>
    <d v="2005-12-23T00:00:00"/>
    <n v="180"/>
    <n v="70"/>
    <n v="110"/>
    <n v="10.950038817482287"/>
    <n v="75394.28"/>
    <n v="31794.79"/>
    <n v="47500"/>
    <x v="4"/>
    <x v="0"/>
  </r>
  <r>
    <n v="22484590091"/>
    <n v="210000000094027"/>
    <d v="2002-05-15T00:00:00"/>
    <n v="240"/>
    <n v="112"/>
    <n v="128"/>
    <n v="10.950038817482287"/>
    <n v="96121.05"/>
    <n v="31746.09"/>
    <n v="49000"/>
    <x v="5"/>
    <x v="0"/>
  </r>
  <r>
    <n v="37163086768"/>
    <n v="210000000107293"/>
    <d v="2005-03-08T00:00:00"/>
    <n v="180"/>
    <n v="79"/>
    <n v="101"/>
    <n v="10.950038817482287"/>
    <n v="80494.66"/>
    <n v="31736.65"/>
    <n v="51100"/>
    <x v="5"/>
    <x v="0"/>
  </r>
  <r>
    <n v="45454353000"/>
    <n v="210000000101120"/>
    <d v="2005-10-24T00:00:00"/>
    <n v="180"/>
    <n v="71"/>
    <n v="109"/>
    <n v="10.950038817482287"/>
    <n v="127716.06"/>
    <n v="31725.48"/>
    <n v="48000"/>
    <x v="4"/>
    <x v="0"/>
  </r>
  <r>
    <n v="68985215191"/>
    <n v="110000000071201"/>
    <d v="2005-06-14T00:00:00"/>
    <n v="180"/>
    <n v="76"/>
    <n v="104"/>
    <n v="10.950038817482287"/>
    <n v="148720.20000000001"/>
    <n v="31659.02"/>
    <n v="50000"/>
    <x v="5"/>
    <x v="0"/>
  </r>
  <r>
    <n v="20589331841"/>
    <n v="110000000129072"/>
    <d v="2005-09-12T00:00:00"/>
    <n v="50"/>
    <n v="2"/>
    <n v="48"/>
    <n v="10.950038817482287"/>
    <n v="166064.82"/>
    <n v="31485.71"/>
    <n v="80000"/>
    <x v="5"/>
    <x v="0"/>
  </r>
  <r>
    <n v="41502078953"/>
    <n v="210000000107161"/>
    <d v="2005-03-23T00:00:00"/>
    <n v="180"/>
    <n v="79"/>
    <n v="101"/>
    <n v="10.950038817482287"/>
    <n v="110139.63"/>
    <n v="31449.599999999999"/>
    <n v="50000"/>
    <x v="5"/>
    <x v="0"/>
  </r>
  <r>
    <n v="29416593826"/>
    <n v="110000000121705"/>
    <d v="2004-11-25T00:00:00"/>
    <n v="180"/>
    <n v="83"/>
    <n v="97"/>
    <n v="10.950038817482287"/>
    <n v="81850.47"/>
    <n v="31417.84"/>
    <n v="51660"/>
    <x v="5"/>
    <x v="0"/>
  </r>
  <r>
    <n v="62179152949"/>
    <n v="210000000088191"/>
    <d v="2004-07-19T00:00:00"/>
    <n v="180"/>
    <n v="87"/>
    <n v="93"/>
    <n v="10.950038817482287"/>
    <n v="114174.51"/>
    <n v="31249.66"/>
    <n v="54000"/>
    <x v="5"/>
    <x v="0"/>
  </r>
  <r>
    <n v="781423856"/>
    <n v="110000000124585"/>
    <d v="2005-02-22T00:00:00"/>
    <n v="180"/>
    <n v="80"/>
    <n v="100"/>
    <n v="10.950038817482287"/>
    <n v="88279.07"/>
    <n v="31209.21"/>
    <n v="50000"/>
    <x v="2"/>
    <x v="0"/>
  </r>
  <r>
    <n v="9639977934"/>
    <n v="210000000107099"/>
    <d v="2005-02-23T00:00:00"/>
    <n v="180"/>
    <n v="80"/>
    <n v="100"/>
    <n v="10.950038817482287"/>
    <n v="139060.28"/>
    <n v="31205.09"/>
    <n v="50000"/>
    <x v="5"/>
    <x v="0"/>
  </r>
  <r>
    <n v="11917317824"/>
    <n v="110000000124089"/>
    <d v="2005-03-11T00:00:00"/>
    <n v="180"/>
    <n v="79"/>
    <n v="101"/>
    <n v="10.950038817482287"/>
    <n v="127051.82"/>
    <n v="31039.040000000001"/>
    <n v="50000"/>
    <x v="5"/>
    <x v="0"/>
  </r>
  <r>
    <n v="12412344850"/>
    <n v="110000000124828"/>
    <d v="2005-03-09T00:00:00"/>
    <n v="180"/>
    <n v="79"/>
    <n v="101"/>
    <n v="10.950038817482287"/>
    <n v="164735.1"/>
    <n v="31027.19"/>
    <n v="50000"/>
    <x v="2"/>
    <x v="0"/>
  </r>
  <r>
    <n v="61041971915"/>
    <n v="110000000091571"/>
    <d v="2005-07-01T00:00:00"/>
    <n v="120"/>
    <n v="75"/>
    <n v="45"/>
    <n v="10.950038817482287"/>
    <n v="131226.03"/>
    <n v="30941.38"/>
    <n v="75000"/>
    <x v="2"/>
    <x v="0"/>
  </r>
  <r>
    <n v="10162329857"/>
    <n v="110000000124100"/>
    <d v="2005-01-26T00:00:00"/>
    <n v="180"/>
    <n v="81"/>
    <n v="99"/>
    <n v="10.950038817482287"/>
    <n v="130537.1"/>
    <n v="30937.62"/>
    <n v="50000"/>
    <x v="2"/>
    <x v="0"/>
  </r>
  <r>
    <n v="8700421812"/>
    <n v="110000000055451"/>
    <d v="2002-03-15T00:00:00"/>
    <n v="240"/>
    <n v="115"/>
    <n v="125"/>
    <n v="10.950038817482287"/>
    <n v="84604.62"/>
    <n v="30901.09"/>
    <n v="49000"/>
    <x v="5"/>
    <x v="0"/>
  </r>
  <r>
    <n v="25880487814"/>
    <n v="110000000150462"/>
    <d v="2006-04-06T00:00:00"/>
    <n v="180"/>
    <n v="66"/>
    <n v="114"/>
    <n v="10.950038817482287"/>
    <n v="175428.02"/>
    <n v="30589.919999999998"/>
    <n v="82523"/>
    <x v="5"/>
    <x v="0"/>
  </r>
  <r>
    <n v="15198005843"/>
    <n v="110000000090192"/>
    <d v="2005-01-12T00:00:00"/>
    <n v="180"/>
    <n v="81"/>
    <n v="99"/>
    <n v="10.950038817482287"/>
    <n v="89586.84"/>
    <n v="30501.88"/>
    <n v="50000"/>
    <x v="5"/>
    <x v="0"/>
  </r>
  <r>
    <n v="96848979015"/>
    <n v="210000000097620"/>
    <d v="2005-03-08T00:00:00"/>
    <n v="180"/>
    <n v="79"/>
    <n v="101"/>
    <n v="10.950038817482287"/>
    <n v="82700"/>
    <n v="30432.43"/>
    <n v="49000"/>
    <x v="2"/>
    <x v="0"/>
  </r>
  <r>
    <n v="35333537615"/>
    <n v="110000000080294"/>
    <d v="2004-11-25T00:00:00"/>
    <n v="180"/>
    <n v="83"/>
    <n v="97"/>
    <n v="10.950038817482287"/>
    <n v="133090.20000000001"/>
    <n v="30408.46"/>
    <n v="50000"/>
    <x v="2"/>
    <x v="0"/>
  </r>
  <r>
    <n v="34609423715"/>
    <n v="210000000068328"/>
    <d v="2004-07-12T00:00:00"/>
    <n v="168"/>
    <n v="87"/>
    <n v="81"/>
    <n v="10.950038817482287"/>
    <n v="122954.32"/>
    <n v="30357.05"/>
    <n v="56170"/>
    <x v="4"/>
    <x v="0"/>
  </r>
  <r>
    <n v="4461117839"/>
    <n v="110000000129838"/>
    <d v="2005-08-24T00:00:00"/>
    <n v="96"/>
    <n v="74"/>
    <n v="22"/>
    <n v="10.950038817482287"/>
    <n v="196685.01"/>
    <n v="30164.31"/>
    <n v="115000"/>
    <x v="5"/>
    <x v="0"/>
  </r>
  <r>
    <n v="3657693637"/>
    <n v="110000000077390"/>
    <d v="2004-01-16T00:00:00"/>
    <n v="180"/>
    <n v="93"/>
    <n v="87"/>
    <n v="10.950038817482287"/>
    <n v="146600.82"/>
    <n v="30023.07"/>
    <n v="55000"/>
    <x v="5"/>
    <x v="0"/>
  </r>
  <r>
    <n v="90975146904"/>
    <n v="210000000108168"/>
    <d v="2005-07-18T00:00:00"/>
    <n v="180"/>
    <n v="75"/>
    <n v="105"/>
    <n v="10.950038817482287"/>
    <n v="136370.12"/>
    <n v="29937.65"/>
    <n v="47000"/>
    <x v="5"/>
    <x v="0"/>
  </r>
  <r>
    <n v="11584441844"/>
    <n v="70001000206460"/>
    <d v="2005-11-23T00:00:00"/>
    <n v="180"/>
    <n v="71"/>
    <n v="109"/>
    <n v="10.950038817482287"/>
    <n v="156540.07999999999"/>
    <n v="29919.96"/>
    <n v="45000"/>
    <x v="2"/>
    <x v="0"/>
  </r>
  <r>
    <n v="26976600892"/>
    <n v="110000000131972"/>
    <d v="2005-12-01T00:00:00"/>
    <n v="180"/>
    <n v="70"/>
    <n v="110"/>
    <n v="10.950038817482287"/>
    <n v="88000.49"/>
    <n v="29871.99"/>
    <n v="45000"/>
    <x v="5"/>
    <x v="0"/>
  </r>
  <r>
    <n v="35337800906"/>
    <n v="110000000087019"/>
    <d v="2004-08-26T00:00:00"/>
    <n v="180"/>
    <n v="86"/>
    <n v="94"/>
    <n v="10.950038817482287"/>
    <n v="111529.61"/>
    <n v="29631.23"/>
    <n v="50000"/>
    <x v="5"/>
    <x v="0"/>
  </r>
  <r>
    <n v="17159517865"/>
    <n v="110000000118925"/>
    <d v="2004-07-23T00:00:00"/>
    <n v="180"/>
    <n v="87"/>
    <n v="93"/>
    <n v="10.950038817482287"/>
    <n v="118837.07"/>
    <n v="29390.79"/>
    <n v="50000"/>
    <x v="5"/>
    <x v="0"/>
  </r>
  <r>
    <n v="66738350791"/>
    <n v="210000000144490"/>
    <d v="2006-03-02T00:00:00"/>
    <n v="120"/>
    <n v="67"/>
    <n v="53"/>
    <n v="10.950038817482287"/>
    <n v="193241.8"/>
    <n v="29334.21"/>
    <n v="122500"/>
    <x v="5"/>
    <x v="0"/>
  </r>
  <r>
    <n v="28922867949"/>
    <n v="110000000104690"/>
    <d v="2004-02-06T00:00:00"/>
    <n v="180"/>
    <n v="92"/>
    <n v="88"/>
    <n v="10.950038817482287"/>
    <n v="101259.96"/>
    <n v="29287.43"/>
    <n v="53000"/>
    <x v="4"/>
    <x v="0"/>
  </r>
  <r>
    <n v="93959176953"/>
    <n v="210000000105134"/>
    <d v="2004-04-08T00:00:00"/>
    <n v="180"/>
    <n v="90"/>
    <n v="90"/>
    <n v="10.950038817482287"/>
    <n v="136906.79999999999"/>
    <n v="29287.34"/>
    <n v="52000"/>
    <x v="5"/>
    <x v="0"/>
  </r>
  <r>
    <n v="88586685704"/>
    <n v="110000000066984"/>
    <d v="2004-04-15T00:00:00"/>
    <n v="180"/>
    <n v="90"/>
    <n v="90"/>
    <n v="10.950038817482287"/>
    <n v="168560.57"/>
    <n v="29270.52"/>
    <n v="52000"/>
    <x v="4"/>
    <x v="0"/>
  </r>
  <r>
    <n v="76142868049"/>
    <n v="210000000097484"/>
    <d v="2004-12-23T00:00:00"/>
    <n v="180"/>
    <n v="82"/>
    <n v="98"/>
    <n v="10.950038817482287"/>
    <n v="131851.89000000001"/>
    <n v="29038.13"/>
    <n v="80000"/>
    <x v="2"/>
    <x v="0"/>
  </r>
  <r>
    <n v="76198057887"/>
    <n v="110000000125557"/>
    <d v="2005-06-22T00:00:00"/>
    <n v="180"/>
    <n v="76"/>
    <n v="104"/>
    <n v="10.950038817482287"/>
    <n v="142875.01999999999"/>
    <n v="28927"/>
    <n v="45000"/>
    <x v="2"/>
    <x v="0"/>
  </r>
  <r>
    <n v="58563482068"/>
    <n v="210000000106041"/>
    <d v="2004-09-13T00:00:00"/>
    <n v="180"/>
    <n v="85"/>
    <n v="95"/>
    <n v="10.950038817482287"/>
    <n v="107942.54"/>
    <n v="28850.880000000001"/>
    <n v="49000"/>
    <x v="4"/>
    <x v="0"/>
  </r>
  <r>
    <n v="41530985072"/>
    <n v="210000000099711"/>
    <d v="2005-07-06T00:00:00"/>
    <n v="180"/>
    <n v="75"/>
    <n v="105"/>
    <n v="10.950038817482287"/>
    <n v="75387.16"/>
    <n v="28812.400000000001"/>
    <n v="45000"/>
    <x v="5"/>
    <x v="0"/>
  </r>
  <r>
    <n v="34498702972"/>
    <n v="210000000108060"/>
    <d v="2005-07-13T00:00:00"/>
    <n v="180"/>
    <n v="75"/>
    <n v="105"/>
    <n v="10.950038817482287"/>
    <n v="170044.59"/>
    <n v="28685.29"/>
    <n v="45000"/>
    <x v="2"/>
    <x v="0"/>
  </r>
  <r>
    <n v="4681309850"/>
    <n v="70062000200820"/>
    <d v="2005-07-13T00:00:00"/>
    <n v="180"/>
    <n v="75"/>
    <n v="105"/>
    <n v="10.950038817482287"/>
    <n v="70851.91"/>
    <n v="28685.29"/>
    <n v="45000"/>
    <x v="5"/>
    <x v="0"/>
  </r>
  <r>
    <n v="21177880687"/>
    <n v="110000000078338"/>
    <d v="2004-05-03T00:00:00"/>
    <n v="180"/>
    <n v="89"/>
    <n v="91"/>
    <n v="10.950038817482287"/>
    <n v="191030.13"/>
    <n v="28564.43"/>
    <n v="50000"/>
    <x v="2"/>
    <x v="0"/>
  </r>
  <r>
    <n v="50648446034"/>
    <n v="210000000099401"/>
    <d v="2005-06-13T00:00:00"/>
    <n v="180"/>
    <n v="76"/>
    <n v="104"/>
    <n v="10.950038817482287"/>
    <n v="101799.99"/>
    <n v="28527.79"/>
    <n v="45000"/>
    <x v="5"/>
    <x v="0"/>
  </r>
  <r>
    <n v="97478423949"/>
    <n v="110000000151108"/>
    <d v="2006-05-03T00:00:00"/>
    <n v="180"/>
    <n v="65"/>
    <n v="115"/>
    <n v="10.950038817482287"/>
    <n v="65335.11"/>
    <n v="28516.400000000001"/>
    <n v="41440.54"/>
    <x v="3"/>
    <x v="0"/>
  </r>
  <r>
    <n v="91299764991"/>
    <n v="210000000109016"/>
    <d v="2005-12-15T00:00:00"/>
    <n v="108"/>
    <n v="70"/>
    <n v="38"/>
    <n v="10.950038817482287"/>
    <n v="131480.32999999999"/>
    <n v="28491.58"/>
    <n v="75000"/>
    <x v="5"/>
    <x v="0"/>
  </r>
  <r>
    <n v="1228541795"/>
    <n v="210000000096232"/>
    <d v="2004-05-10T00:00:00"/>
    <n v="180"/>
    <n v="89"/>
    <n v="91"/>
    <n v="10.950038817482287"/>
    <n v="150492.48000000001"/>
    <n v="28487.63"/>
    <n v="50000"/>
    <x v="5"/>
    <x v="0"/>
  </r>
  <r>
    <n v="47605847572"/>
    <n v="110000000115446"/>
    <d v="2004-03-15T00:00:00"/>
    <n v="180"/>
    <n v="91"/>
    <n v="89"/>
    <n v="10.950038817482287"/>
    <n v="101189.14"/>
    <n v="28434.7"/>
    <n v="51000"/>
    <x v="5"/>
    <x v="0"/>
  </r>
  <r>
    <n v="25621255844"/>
    <n v="110000000126812"/>
    <d v="2005-05-19T00:00:00"/>
    <n v="180"/>
    <n v="77"/>
    <n v="103"/>
    <n v="10.950038817482287"/>
    <n v="101047.69"/>
    <n v="28299.97"/>
    <n v="45000"/>
    <x v="5"/>
    <x v="0"/>
  </r>
  <r>
    <n v="21695563620"/>
    <n v="110000000081673"/>
    <d v="2005-05-13T00:00:00"/>
    <n v="180"/>
    <n v="77"/>
    <n v="103"/>
    <n v="10.950038817482287"/>
    <n v="109544.03"/>
    <n v="28278.6"/>
    <n v="45000"/>
    <x v="4"/>
    <x v="0"/>
  </r>
  <r>
    <n v="15721302020"/>
    <n v="210000000098871"/>
    <d v="2005-04-01T00:00:00"/>
    <n v="168"/>
    <n v="78"/>
    <n v="90"/>
    <n v="10.950038817482287"/>
    <n v="74922.22"/>
    <n v="28264.23"/>
    <n v="47600"/>
    <x v="2"/>
    <x v="0"/>
  </r>
  <r>
    <n v="74829386053"/>
    <n v="210000000097395"/>
    <d v="2004-10-04T00:00:00"/>
    <n v="180"/>
    <n v="84"/>
    <n v="96"/>
    <n v="10.950038817482287"/>
    <n v="137931.07999999999"/>
    <n v="28032.61"/>
    <n v="47000"/>
    <x v="2"/>
    <x v="0"/>
  </r>
  <r>
    <n v="761534792"/>
    <n v="210000000101929"/>
    <d v="2006-01-13T00:00:00"/>
    <n v="180"/>
    <n v="69"/>
    <n v="111"/>
    <n v="10.950038817482287"/>
    <n v="64437.279999999999"/>
    <n v="27884.71"/>
    <n v="42000"/>
    <x v="4"/>
    <x v="0"/>
  </r>
  <r>
    <n v="70465436749"/>
    <n v="210000000070101"/>
    <d v="2005-03-14T00:00:00"/>
    <n v="180"/>
    <n v="79"/>
    <n v="101"/>
    <n v="10.950038817482287"/>
    <n v="165225.82999999999"/>
    <n v="27872.89"/>
    <n v="45000"/>
    <x v="2"/>
    <x v="0"/>
  </r>
  <r>
    <n v="3518234846"/>
    <n v="210000000102941"/>
    <d v="2002-01-09T00:00:00"/>
    <n v="240"/>
    <n v="117"/>
    <n v="123"/>
    <n v="10.950038817482287"/>
    <n v="77392.600000000006"/>
    <n v="27865.24"/>
    <n v="44800"/>
    <x v="1"/>
    <x v="0"/>
  </r>
  <r>
    <n v="55951457904"/>
    <n v="110000000142672"/>
    <d v="2005-10-14T00:00:00"/>
    <n v="156"/>
    <n v="72"/>
    <n v="84"/>
    <n v="10.950038817482287"/>
    <n v="75725.56"/>
    <n v="27786.82"/>
    <n v="47600"/>
    <x v="5"/>
    <x v="0"/>
  </r>
  <r>
    <n v="70737479787"/>
    <n v="110000000143598"/>
    <d v="2005-12-22T00:00:00"/>
    <n v="180"/>
    <n v="70"/>
    <n v="110"/>
    <n v="10.950038817482287"/>
    <n v="148588.54999999999"/>
    <n v="27757.63"/>
    <n v="80000"/>
    <x v="5"/>
    <x v="0"/>
  </r>
  <r>
    <n v="75057840649"/>
    <n v="110000000077617"/>
    <d v="2004-07-26T00:00:00"/>
    <n v="180"/>
    <n v="87"/>
    <n v="93"/>
    <n v="10.950038817482287"/>
    <n v="193397.91"/>
    <n v="27623.74"/>
    <n v="47000"/>
    <x v="5"/>
    <x v="0"/>
  </r>
  <r>
    <n v="56180063915"/>
    <n v="110000000086993"/>
    <d v="2004-02-18T00:00:00"/>
    <n v="180"/>
    <n v="92"/>
    <n v="88"/>
    <n v="10.950038817482287"/>
    <n v="189032.55"/>
    <n v="27530.65"/>
    <n v="50000"/>
    <x v="2"/>
    <x v="0"/>
  </r>
  <r>
    <n v="20276950879"/>
    <n v="210000000089910"/>
    <d v="2005-01-14T00:00:00"/>
    <n v="180"/>
    <n v="81"/>
    <n v="99"/>
    <n v="10.950038817482287"/>
    <n v="134820.1"/>
    <n v="27409.7"/>
    <n v="45000"/>
    <x v="2"/>
    <x v="0"/>
  </r>
  <r>
    <n v="93712766068"/>
    <n v="210000000099819"/>
    <d v="2005-07-20T00:00:00"/>
    <n v="180"/>
    <n v="75"/>
    <n v="105"/>
    <n v="10.950038817482287"/>
    <n v="84091.37"/>
    <n v="27401.24"/>
    <n v="43000"/>
    <x v="5"/>
    <x v="0"/>
  </r>
  <r>
    <n v="5664790873"/>
    <n v="210000000087985"/>
    <d v="2004-06-25T00:00:00"/>
    <n v="180"/>
    <n v="88"/>
    <n v="92"/>
    <n v="10.950038817482287"/>
    <n v="100609.05"/>
    <n v="27339.75"/>
    <n v="47000"/>
    <x v="5"/>
    <x v="0"/>
  </r>
  <r>
    <n v="39921522949"/>
    <n v="210000000105290"/>
    <d v="2004-06-07T00:00:00"/>
    <n v="120"/>
    <n v="88"/>
    <n v="32"/>
    <n v="10.950038817482287"/>
    <n v="145420.66"/>
    <n v="27257.68"/>
    <n v="91000"/>
    <x v="5"/>
    <x v="0"/>
  </r>
  <r>
    <n v="43649521768"/>
    <n v="110000000066461"/>
    <d v="2003-11-25T00:00:00"/>
    <n v="180"/>
    <n v="95"/>
    <n v="85"/>
    <n v="10.950038817482287"/>
    <n v="124159.92"/>
    <n v="27157.75"/>
    <n v="50000"/>
    <x v="5"/>
    <x v="0"/>
  </r>
  <r>
    <n v="90204808987"/>
    <n v="210000000108478"/>
    <d v="2006-01-23T00:00:00"/>
    <n v="180"/>
    <n v="69"/>
    <n v="111"/>
    <n v="10.950038817482287"/>
    <n v="129006.73"/>
    <n v="26965.29"/>
    <n v="40000"/>
    <x v="0"/>
    <x v="0"/>
  </r>
  <r>
    <n v="39579166072"/>
    <n v="210126000102542"/>
    <d v="2006-01-23T00:00:00"/>
    <n v="180"/>
    <n v="69"/>
    <n v="111"/>
    <n v="10.950038817482287"/>
    <n v="102130.33"/>
    <n v="26965.29"/>
    <n v="40000"/>
    <x v="5"/>
    <x v="0"/>
  </r>
  <r>
    <n v="94463093872"/>
    <n v="70001000187392"/>
    <d v="2004-10-04T00:00:00"/>
    <n v="180"/>
    <n v="84"/>
    <n v="96"/>
    <n v="10.950038817482287"/>
    <n v="154917.39000000001"/>
    <n v="26880.42"/>
    <n v="45000"/>
    <x v="5"/>
    <x v="0"/>
  </r>
  <r>
    <n v="77723295634"/>
    <n v="110000000078443"/>
    <d v="2004-07-15T00:00:00"/>
    <n v="180"/>
    <n v="87"/>
    <n v="93"/>
    <n v="10.950038817482287"/>
    <n v="95039.87"/>
    <n v="26825.63"/>
    <n v="46350"/>
    <x v="2"/>
    <x v="0"/>
  </r>
  <r>
    <n v="46448748920"/>
    <n v="210000000109580"/>
    <d v="2006-04-17T00:00:00"/>
    <n v="180"/>
    <n v="66"/>
    <n v="114"/>
    <n v="10.950038817482287"/>
    <n v="153102.23000000001"/>
    <n v="26815.08"/>
    <n v="39495"/>
    <x v="2"/>
    <x v="0"/>
  </r>
  <r>
    <n v="5152011204"/>
    <n v="210000000104480"/>
    <d v="2003-11-19T00:00:00"/>
    <n v="180"/>
    <n v="95"/>
    <n v="85"/>
    <n v="10.950038817482287"/>
    <n v="108684.05"/>
    <n v="26747.77"/>
    <n v="50000"/>
    <x v="5"/>
    <x v="0"/>
  </r>
  <r>
    <n v="32001495900"/>
    <n v="110000000143121"/>
    <d v="2006-02-20T00:00:00"/>
    <n v="180"/>
    <n v="68"/>
    <n v="112"/>
    <n v="10.950038817482287"/>
    <n v="128849.07"/>
    <n v="26732.23"/>
    <n v="40000"/>
    <x v="0"/>
    <x v="0"/>
  </r>
  <r>
    <n v="66798833004"/>
    <n v="210000000096470"/>
    <d v="2004-05-07T00:00:00"/>
    <n v="180"/>
    <n v="89"/>
    <n v="91"/>
    <n v="10.950038817482287"/>
    <n v="89622.35"/>
    <n v="26728.04"/>
    <n v="47000"/>
    <x v="4"/>
    <x v="0"/>
  </r>
  <r>
    <n v="11100426809"/>
    <n v="110000000114032"/>
    <d v="2004-01-19T00:00:00"/>
    <n v="180"/>
    <n v="93"/>
    <n v="87"/>
    <n v="10.950038817482287"/>
    <n v="78907.100000000006"/>
    <n v="26713.89"/>
    <n v="48930"/>
    <x v="5"/>
    <x v="0"/>
  </r>
  <r>
    <n v="76363384915"/>
    <n v="210000000150822"/>
    <d v="2006-03-24T00:00:00"/>
    <n v="180"/>
    <n v="67"/>
    <n v="113"/>
    <n v="10.950038817482287"/>
    <n v="130668.32"/>
    <n v="26609.1"/>
    <n v="75920"/>
    <x v="4"/>
    <x v="0"/>
  </r>
  <r>
    <n v="39707563672"/>
    <n v="110000000143210"/>
    <d v="2005-12-01T00:00:00"/>
    <n v="180"/>
    <n v="70"/>
    <n v="110"/>
    <n v="10.950038817482287"/>
    <n v="128491.51"/>
    <n v="26552.75"/>
    <n v="40000"/>
    <x v="0"/>
    <x v="0"/>
  </r>
  <r>
    <n v="89840640925"/>
    <n v="210000000109148"/>
    <d v="2005-12-19T00:00:00"/>
    <n v="180"/>
    <n v="70"/>
    <n v="110"/>
    <n v="10.950038817482287"/>
    <n v="92846.45"/>
    <n v="26406.7"/>
    <n v="40000"/>
    <x v="5"/>
    <x v="0"/>
  </r>
  <r>
    <n v="34094083987"/>
    <n v="210000000104006"/>
    <d v="2003-08-01T00:00:00"/>
    <n v="180"/>
    <n v="98"/>
    <n v="82"/>
    <n v="10.950038817482287"/>
    <n v="105266.08"/>
    <n v="26219.49"/>
    <n v="50000"/>
    <x v="2"/>
    <x v="0"/>
  </r>
  <r>
    <n v="45801398015"/>
    <n v="110000000105661"/>
    <d v="2004-07-08T00:00:00"/>
    <n v="180"/>
    <n v="87"/>
    <n v="93"/>
    <n v="10.950038817482287"/>
    <n v="102816.1"/>
    <n v="26082.37"/>
    <n v="45000"/>
    <x v="5"/>
    <x v="0"/>
  </r>
  <r>
    <n v="84429640882"/>
    <n v="110000000114806"/>
    <d v="2004-02-18T00:00:00"/>
    <n v="180"/>
    <n v="92"/>
    <n v="88"/>
    <n v="10.950038817482287"/>
    <n v="129397.28"/>
    <n v="26040.81"/>
    <n v="47294.41"/>
    <x v="5"/>
    <x v="0"/>
  </r>
  <r>
    <n v="49308505687"/>
    <n v="110000000077684"/>
    <d v="2004-02-06T00:00:00"/>
    <n v="180"/>
    <n v="92"/>
    <n v="88"/>
    <n v="10.950038817482287"/>
    <n v="92259.07"/>
    <n v="25971.279999999999"/>
    <n v="47000"/>
    <x v="5"/>
    <x v="0"/>
  </r>
  <r>
    <n v="63087855049"/>
    <n v="110000000100643"/>
    <d v="2005-09-09T00:00:00"/>
    <n v="180"/>
    <n v="73"/>
    <n v="107"/>
    <n v="10.950038817482287"/>
    <n v="119324.98"/>
    <n v="25887.09"/>
    <n v="40000"/>
    <x v="5"/>
    <x v="0"/>
  </r>
  <r>
    <n v="40207080968"/>
    <n v="210000000108656"/>
    <d v="2005-11-23T00:00:00"/>
    <n v="180"/>
    <n v="71"/>
    <n v="109"/>
    <n v="10.950038817482287"/>
    <n v="137107.51999999999"/>
    <n v="25860.77"/>
    <n v="84000"/>
    <x v="5"/>
    <x v="0"/>
  </r>
  <r>
    <n v="4688839839"/>
    <n v="110000000127495"/>
    <d v="2005-07-04T00:00:00"/>
    <n v="180"/>
    <n v="75"/>
    <n v="105"/>
    <n v="10.950038817482287"/>
    <n v="137699.97"/>
    <n v="25637.439999999999"/>
    <n v="40000"/>
    <x v="5"/>
    <x v="0"/>
  </r>
  <r>
    <n v="92283730910"/>
    <n v="110000000150845"/>
    <d v="2006-04-04T00:00:00"/>
    <n v="120"/>
    <n v="66"/>
    <n v="54"/>
    <n v="10.950038817482287"/>
    <n v="166053.98000000001"/>
    <n v="25592.46"/>
    <n v="52802.37"/>
    <x v="5"/>
    <x v="0"/>
  </r>
  <r>
    <n v="5333291837"/>
    <n v="110000000152678"/>
    <d v="2006-04-20T00:00:00"/>
    <n v="29"/>
    <n v="3"/>
    <n v="26"/>
    <n v="10.950038817482287"/>
    <n v="182088.93"/>
    <n v="25567.18"/>
    <n v="105000"/>
    <x v="5"/>
    <x v="0"/>
  </r>
  <r>
    <n v="16528020884"/>
    <n v="110000000125409"/>
    <d v="2005-05-10T00:00:00"/>
    <n v="108"/>
    <n v="77"/>
    <n v="31"/>
    <n v="10.950038817482287"/>
    <n v="153823.28"/>
    <n v="25538.83"/>
    <n v="80700"/>
    <x v="5"/>
    <x v="0"/>
  </r>
  <r>
    <n v="32493843053"/>
    <n v="210000000092881"/>
    <d v="2001-11-01T00:00:00"/>
    <n v="240"/>
    <n v="119"/>
    <n v="121"/>
    <n v="10.950038817482287"/>
    <n v="121825.59"/>
    <n v="25333.34"/>
    <n v="41000"/>
    <x v="5"/>
    <x v="0"/>
  </r>
  <r>
    <n v="88910075953"/>
    <n v="210000000107390"/>
    <d v="2005-03-24T00:00:00"/>
    <n v="180"/>
    <n v="79"/>
    <n v="101"/>
    <n v="10.950038817482287"/>
    <n v="82565.539999999994"/>
    <n v="25140.34"/>
    <n v="40000"/>
    <x v="5"/>
    <x v="0"/>
  </r>
  <r>
    <n v="75450321015"/>
    <n v="110000000142745"/>
    <d v="2005-11-01T00:00:00"/>
    <n v="180"/>
    <n v="71"/>
    <n v="109"/>
    <n v="10.950038817482287"/>
    <n v="108184.34"/>
    <n v="25110.13"/>
    <n v="70000"/>
    <x v="2"/>
    <x v="0"/>
  </r>
  <r>
    <n v="90909046972"/>
    <n v="210000000104545"/>
    <d v="2004-02-02T00:00:00"/>
    <n v="180"/>
    <n v="92"/>
    <n v="88"/>
    <n v="10.950038817482287"/>
    <n v="154339.45000000001"/>
    <n v="24931.05"/>
    <n v="45000"/>
    <x v="5"/>
    <x v="0"/>
  </r>
  <r>
    <n v="12447958870"/>
    <n v="70658000176805"/>
    <d v="2004-02-02T00:00:00"/>
    <n v="180"/>
    <n v="92"/>
    <n v="88"/>
    <n v="10.950038817482287"/>
    <n v="146453.49"/>
    <n v="24931.05"/>
    <n v="45000"/>
    <x v="5"/>
    <x v="0"/>
  </r>
  <r>
    <n v="54614775934"/>
    <n v="110000000142753"/>
    <d v="2005-11-11T00:00:00"/>
    <n v="180"/>
    <n v="71"/>
    <n v="109"/>
    <n v="10.950038817482287"/>
    <n v="156742.89000000001"/>
    <n v="24915.39"/>
    <n v="80000"/>
    <x v="5"/>
    <x v="0"/>
  </r>
  <r>
    <n v="50371959934"/>
    <n v="110000000092020"/>
    <d v="2005-08-26T00:00:00"/>
    <n v="114"/>
    <n v="15"/>
    <n v="99"/>
    <n v="10.950038817482287"/>
    <n v="119563.35"/>
    <n v="24911.1"/>
    <n v="40000"/>
    <x v="5"/>
    <x v="0"/>
  </r>
  <r>
    <n v="83034315600"/>
    <n v="110000000078273"/>
    <d v="2004-05-12T00:00:00"/>
    <n v="180"/>
    <n v="89"/>
    <n v="91"/>
    <n v="10.950038817482287"/>
    <n v="100925.48"/>
    <n v="24575.06"/>
    <n v="43224.29"/>
    <x v="2"/>
    <x v="0"/>
  </r>
  <r>
    <n v="25884699816"/>
    <n v="210000000104561"/>
    <d v="2003-12-11T00:00:00"/>
    <n v="120"/>
    <n v="94"/>
    <n v="26"/>
    <n v="10.950038817482287"/>
    <n v="174800.73"/>
    <n v="24510.35"/>
    <n v="100000"/>
    <x v="5"/>
    <x v="0"/>
  </r>
  <r>
    <n v="308586743"/>
    <n v="210000000071817"/>
    <d v="2006-01-02T00:00:00"/>
    <n v="156"/>
    <n v="69"/>
    <n v="87"/>
    <n v="10.950038817482287"/>
    <n v="161573.96"/>
    <n v="24413.94"/>
    <n v="40402.06"/>
    <x v="5"/>
    <x v="0"/>
  </r>
  <r>
    <n v="8838523819"/>
    <n v="110000000147054"/>
    <d v="2006-02-01T00:00:00"/>
    <n v="180"/>
    <n v="68"/>
    <n v="112"/>
    <n v="10.950038817482287"/>
    <n v="71152.83"/>
    <n v="24294.42"/>
    <n v="36110"/>
    <x v="0"/>
    <x v="0"/>
  </r>
  <r>
    <n v="53806760810"/>
    <n v="210000000106637"/>
    <d v="2004-12-06T00:00:00"/>
    <n v="180"/>
    <n v="82"/>
    <n v="98"/>
    <n v="10.950038817482287"/>
    <n v="77681.75"/>
    <n v="24279.21"/>
    <n v="40000"/>
    <x v="4"/>
    <x v="0"/>
  </r>
  <r>
    <n v="418978700"/>
    <n v="210000000070497"/>
    <d v="2005-06-02T00:00:00"/>
    <n v="120"/>
    <n v="76"/>
    <n v="44"/>
    <n v="10.950038817482287"/>
    <n v="177551.51"/>
    <n v="24254.61"/>
    <n v="60000"/>
    <x v="5"/>
    <x v="0"/>
  </r>
  <r>
    <n v="23148578287"/>
    <n v="110000000106412"/>
    <d v="2004-10-22T00:00:00"/>
    <n v="180"/>
    <n v="84"/>
    <n v="96"/>
    <n v="10.950038817482287"/>
    <n v="125561.1"/>
    <n v="24145.02"/>
    <n v="40000"/>
    <x v="5"/>
    <x v="0"/>
  </r>
  <r>
    <n v="51930439687"/>
    <n v="110000000081843"/>
    <d v="2005-05-05T00:00:00"/>
    <n v="71"/>
    <n v="35"/>
    <n v="36"/>
    <n v="10.950038817482287"/>
    <n v="175684.1"/>
    <n v="23977.16"/>
    <n v="80000"/>
    <x v="2"/>
    <x v="0"/>
  </r>
  <r>
    <n v="79956190900"/>
    <n v="110000000088104"/>
    <d v="2004-07-26T00:00:00"/>
    <n v="180"/>
    <n v="87"/>
    <n v="93"/>
    <n v="10.950038817482287"/>
    <n v="163214.42000000001"/>
    <n v="23918.95"/>
    <n v="98000"/>
    <x v="2"/>
    <x v="0"/>
  </r>
  <r>
    <n v="64156966968"/>
    <n v="110000000084516"/>
    <d v="2002-03-01T00:00:00"/>
    <n v="180"/>
    <n v="115"/>
    <n v="65"/>
    <n v="10.950038817482287"/>
    <n v="108805.81"/>
    <n v="23716.98"/>
    <n v="54000"/>
    <x v="4"/>
    <x v="0"/>
  </r>
  <r>
    <n v="41042093687"/>
    <n v="110000000077064"/>
    <d v="2003-12-11T00:00:00"/>
    <n v="180"/>
    <n v="94"/>
    <n v="86"/>
    <n v="10.950038817482287"/>
    <n v="86836.49"/>
    <n v="23673.65"/>
    <n v="43800"/>
    <x v="5"/>
    <x v="0"/>
  </r>
  <r>
    <n v="19446849802"/>
    <n v="110000000146953"/>
    <d v="2006-02-01T00:00:00"/>
    <n v="96"/>
    <n v="68"/>
    <n v="28"/>
    <n v="10.950038817482287"/>
    <n v="182718.74"/>
    <n v="23653.3"/>
    <n v="75000"/>
    <x v="5"/>
    <x v="0"/>
  </r>
  <r>
    <n v="96365374704"/>
    <n v="210000000143680"/>
    <d v="2005-12-13T00:00:00"/>
    <n v="120"/>
    <n v="70"/>
    <n v="50"/>
    <n v="10.950038817482287"/>
    <n v="81949.84"/>
    <n v="23615.41"/>
    <n v="52500"/>
    <x v="2"/>
    <x v="0"/>
  </r>
  <r>
    <n v="4763741705"/>
    <n v="110000000068332"/>
    <d v="2004-07-26T00:00:00"/>
    <n v="180"/>
    <n v="87"/>
    <n v="93"/>
    <n v="10.950038817482287"/>
    <n v="139738.37"/>
    <n v="23510.07"/>
    <n v="40000"/>
    <x v="5"/>
    <x v="0"/>
  </r>
  <r>
    <n v="4764234904"/>
    <n v="210000000104812"/>
    <d v="2004-04-01T00:00:00"/>
    <n v="156"/>
    <n v="90"/>
    <n v="66"/>
    <n v="10.950038817482287"/>
    <n v="78682.179999999993"/>
    <n v="23442.3"/>
    <n v="49000"/>
    <x v="5"/>
    <x v="0"/>
  </r>
  <r>
    <n v="10689445873"/>
    <n v="110000000113435"/>
    <d v="2004-04-08T00:00:00"/>
    <n v="180"/>
    <n v="90"/>
    <n v="90"/>
    <n v="10.950038817482287"/>
    <n v="85286.2"/>
    <n v="22940.54"/>
    <n v="40730.449999999997"/>
    <x v="4"/>
    <x v="0"/>
  </r>
  <r>
    <n v="8312036920"/>
    <n v="210000000105550"/>
    <d v="2004-06-25T00:00:00"/>
    <n v="156"/>
    <n v="88"/>
    <n v="68"/>
    <n v="10.950038817482287"/>
    <n v="115141.47"/>
    <n v="22907.53"/>
    <n v="46000"/>
    <x v="5"/>
    <x v="0"/>
  </r>
  <r>
    <n v="54110769515"/>
    <n v="210000000096909"/>
    <d v="2004-08-02T00:00:00"/>
    <n v="180"/>
    <n v="86"/>
    <n v="94"/>
    <n v="10.950038817482287"/>
    <n v="179850.28"/>
    <n v="22813.69"/>
    <n v="90000"/>
    <x v="2"/>
    <x v="0"/>
  </r>
  <r>
    <n v="84644702900"/>
    <n v="210000000091036"/>
    <d v="2005-07-07T00:00:00"/>
    <n v="132"/>
    <n v="75"/>
    <n v="57"/>
    <n v="10.950038817482287"/>
    <n v="75269.149999999994"/>
    <n v="22703.3"/>
    <n v="48000"/>
    <x v="5"/>
    <x v="0"/>
  </r>
  <r>
    <n v="7638324803"/>
    <n v="110000000144756"/>
    <d v="2005-12-23T00:00:00"/>
    <n v="180"/>
    <n v="70"/>
    <n v="110"/>
    <n v="10.950038817482287"/>
    <n v="175560.95"/>
    <n v="22698.03"/>
    <n v="69000"/>
    <x v="5"/>
    <x v="0"/>
  </r>
  <r>
    <n v="9065369015"/>
    <n v="210000000096020"/>
    <d v="2004-02-16T00:00:00"/>
    <n v="132"/>
    <n v="92"/>
    <n v="40"/>
    <n v="10.950038817482287"/>
    <n v="141922.98000000001"/>
    <n v="22220.31"/>
    <n v="65000"/>
    <x v="5"/>
    <x v="0"/>
  </r>
  <r>
    <n v="35746084620"/>
    <n v="110000000077609"/>
    <d v="2004-02-13T00:00:00"/>
    <n v="144"/>
    <n v="92"/>
    <n v="52"/>
    <n v="10.950038817482287"/>
    <n v="95543.39"/>
    <n v="22217.58"/>
    <n v="54600"/>
    <x v="5"/>
    <x v="0"/>
  </r>
  <r>
    <n v="54238404904"/>
    <n v="210000000104340"/>
    <d v="2003-11-04T00:00:00"/>
    <n v="180"/>
    <n v="95"/>
    <n v="85"/>
    <n v="10.950038817482287"/>
    <n v="185556.38"/>
    <n v="22024.5"/>
    <n v="41000"/>
    <x v="5"/>
    <x v="0"/>
  </r>
  <r>
    <n v="24789680886"/>
    <n v="110000000126405"/>
    <d v="2005-05-25T00:00:00"/>
    <n v="168"/>
    <n v="76"/>
    <n v="92"/>
    <n v="10.950038817482287"/>
    <n v="140834.65"/>
    <n v="21849.38"/>
    <n v="58000"/>
    <x v="2"/>
    <x v="0"/>
  </r>
  <r>
    <n v="95945814091"/>
    <n v="110000000129900"/>
    <d v="2005-09-23T00:00:00"/>
    <n v="120"/>
    <n v="73"/>
    <n v="47"/>
    <n v="10.950038817482287"/>
    <n v="79128.149999999994"/>
    <n v="21848"/>
    <n v="50000"/>
    <x v="4"/>
    <x v="0"/>
  </r>
  <r>
    <n v="59913312949"/>
    <n v="110000000142559"/>
    <d v="2005-11-23T00:00:00"/>
    <n v="144"/>
    <n v="70"/>
    <n v="74"/>
    <n v="10.950038817482287"/>
    <n v="75631.539999999994"/>
    <n v="21833.94"/>
    <n v="39000"/>
    <x v="5"/>
    <x v="0"/>
  </r>
  <r>
    <n v="12469645620"/>
    <n v="110000000081088"/>
    <d v="2005-02-18T00:00:00"/>
    <n v="132"/>
    <n v="80"/>
    <n v="52"/>
    <n v="10.950038817482287"/>
    <n v="87760.17"/>
    <n v="21764.02"/>
    <n v="50000"/>
    <x v="5"/>
    <x v="0"/>
  </r>
  <r>
    <n v="47281880006"/>
    <n v="210000000098200"/>
    <d v="2005-02-01T00:00:00"/>
    <n v="180"/>
    <n v="80"/>
    <n v="100"/>
    <n v="10.950038817482287"/>
    <n v="55509.32"/>
    <n v="21630.02"/>
    <n v="35000"/>
    <x v="5"/>
    <x v="0"/>
  </r>
  <r>
    <n v="11523158034"/>
    <n v="110000000100473"/>
    <d v="2005-09-02T00:00:00"/>
    <n v="144"/>
    <n v="73"/>
    <n v="71"/>
    <n v="10.950038817482287"/>
    <n v="152079.01"/>
    <n v="21549.82"/>
    <n v="40000"/>
    <x v="5"/>
    <x v="0"/>
  </r>
  <r>
    <n v="5874710850"/>
    <n v="110000000124712"/>
    <d v="2005-03-01T00:00:00"/>
    <n v="120"/>
    <n v="79"/>
    <n v="41"/>
    <n v="10.950038817482287"/>
    <n v="92794.85"/>
    <n v="21263.98"/>
    <n v="56000"/>
    <x v="2"/>
    <x v="0"/>
  </r>
  <r>
    <n v="67428444772"/>
    <n v="110000000132928"/>
    <d v="2005-10-11T00:00:00"/>
    <n v="120"/>
    <n v="72"/>
    <n v="48"/>
    <n v="10.950038817482287"/>
    <n v="189599.42"/>
    <n v="21205.4"/>
    <n v="48780"/>
    <x v="5"/>
    <x v="0"/>
  </r>
  <r>
    <n v="13185632087"/>
    <n v="110000000115667"/>
    <d v="2004-03-15T00:00:00"/>
    <n v="180"/>
    <n v="91"/>
    <n v="89"/>
    <n v="10.950038817482287"/>
    <n v="180091.91"/>
    <n v="21186.51"/>
    <n v="38000"/>
    <x v="5"/>
    <x v="0"/>
  </r>
  <r>
    <n v="80846297787"/>
    <n v="210000000070330"/>
    <d v="2005-04-13T00:00:00"/>
    <n v="180"/>
    <n v="78"/>
    <n v="102"/>
    <n v="10.950038817482287"/>
    <n v="176808.91"/>
    <n v="20961.54"/>
    <n v="33600"/>
    <x v="5"/>
    <x v="0"/>
  </r>
  <r>
    <n v="93768230872"/>
    <n v="210000000106580"/>
    <d v="2004-12-03T00:00:00"/>
    <n v="132"/>
    <n v="82"/>
    <n v="50"/>
    <n v="10.950038817482287"/>
    <n v="149887.10999999999"/>
    <n v="20854.689999999999"/>
    <n v="75000"/>
    <x v="5"/>
    <x v="0"/>
  </r>
  <r>
    <n v="16287686812"/>
    <n v="110000000116205"/>
    <d v="2004-04-06T00:00:00"/>
    <n v="120"/>
    <n v="90"/>
    <n v="30"/>
    <n v="10.950038817482287"/>
    <n v="196529.85"/>
    <n v="20590.5"/>
    <n v="73000"/>
    <x v="5"/>
    <x v="0"/>
  </r>
  <r>
    <n v="26276714801"/>
    <n v="110000000117899"/>
    <d v="2004-05-26T00:00:00"/>
    <n v="120"/>
    <n v="89"/>
    <n v="31"/>
    <n v="10.950038817482287"/>
    <n v="150301.01999999999"/>
    <n v="20477.61"/>
    <n v="68000"/>
    <x v="5"/>
    <x v="0"/>
  </r>
  <r>
    <n v="68654820691"/>
    <n v="110000000081401"/>
    <d v="2005-04-01T00:00:00"/>
    <n v="180"/>
    <n v="78"/>
    <n v="102"/>
    <n v="10.950038817482287"/>
    <n v="121197.71"/>
    <n v="20099.560000000001"/>
    <n v="32000"/>
    <x v="5"/>
    <x v="0"/>
  </r>
  <r>
    <n v="111548705"/>
    <n v="110000000066852"/>
    <d v="2004-02-03T00:00:00"/>
    <n v="180"/>
    <n v="92"/>
    <n v="88"/>
    <n v="10.950038817482287"/>
    <n v="107044.08"/>
    <n v="20083.14"/>
    <n v="36255.050000000003"/>
    <x v="5"/>
    <x v="0"/>
  </r>
  <r>
    <n v="55382614920"/>
    <n v="110000000143156"/>
    <d v="2006-01-02T00:00:00"/>
    <n v="180"/>
    <n v="69"/>
    <n v="111"/>
    <n v="10.950038817482287"/>
    <n v="122796.21"/>
    <n v="19936.53"/>
    <n v="55000"/>
    <x v="2"/>
    <x v="0"/>
  </r>
  <r>
    <n v="20185073034"/>
    <n v="210000000093101"/>
    <d v="2002-01-17T00:00:00"/>
    <n v="192"/>
    <n v="117"/>
    <n v="75"/>
    <n v="10.950038817482287"/>
    <n v="73953.72"/>
    <n v="19916.189999999999"/>
    <n v="42000"/>
    <x v="2"/>
    <x v="0"/>
  </r>
  <r>
    <n v="5954884803"/>
    <n v="110000000112838"/>
    <d v="2003-11-20T00:00:00"/>
    <n v="180"/>
    <n v="95"/>
    <n v="85"/>
    <n v="10.950038817482287"/>
    <n v="122215.42"/>
    <n v="19778.52"/>
    <n v="37000"/>
    <x v="2"/>
    <x v="0"/>
  </r>
  <r>
    <n v="47989653915"/>
    <n v="210000000102992"/>
    <d v="2002-02-01T00:00:00"/>
    <n v="180"/>
    <n v="116"/>
    <n v="64"/>
    <n v="10.950038817482287"/>
    <n v="78674"/>
    <n v="19698.38"/>
    <n v="45500"/>
    <x v="5"/>
    <x v="0"/>
  </r>
  <r>
    <n v="10775866806"/>
    <n v="110000000133576"/>
    <d v="2005-11-21T00:00:00"/>
    <n v="180"/>
    <n v="71"/>
    <n v="109"/>
    <n v="10.950038817482287"/>
    <n v="118915.11"/>
    <n v="19599.189999999999"/>
    <n v="63000"/>
    <x v="5"/>
    <x v="0"/>
  </r>
  <r>
    <n v="44308477972"/>
    <n v="110000000131107"/>
    <d v="2005-10-20T00:00:00"/>
    <n v="180"/>
    <n v="72"/>
    <n v="108"/>
    <n v="10.950038817482287"/>
    <n v="129973.43"/>
    <n v="19501.55"/>
    <n v="30000"/>
    <x v="4"/>
    <x v="0"/>
  </r>
  <r>
    <n v="53037120959"/>
    <n v="110000000142885"/>
    <d v="2005-11-23T00:00:00"/>
    <n v="120"/>
    <n v="71"/>
    <n v="49"/>
    <n v="10.950038817482287"/>
    <n v="69093.55"/>
    <n v="19493.39"/>
    <n v="43000"/>
    <x v="5"/>
    <x v="0"/>
  </r>
  <r>
    <n v="22425837787"/>
    <n v="110000000077692"/>
    <d v="2004-02-16T00:00:00"/>
    <n v="132"/>
    <n v="92"/>
    <n v="40"/>
    <n v="10.950038817482287"/>
    <n v="180219.65"/>
    <n v="19485.53"/>
    <n v="57000"/>
    <x v="5"/>
    <x v="0"/>
  </r>
  <r>
    <n v="6445196810"/>
    <n v="70721000196064"/>
    <d v="2005-04-05T00:00:00"/>
    <n v="120"/>
    <n v="78"/>
    <n v="42"/>
    <n v="10.950038817482287"/>
    <n v="149799.56"/>
    <n v="19379.650000000001"/>
    <n v="50000"/>
    <x v="4"/>
    <x v="0"/>
  </r>
  <r>
    <n v="46699783904"/>
    <n v="110000000087230"/>
    <d v="2004-02-20T00:00:00"/>
    <n v="120"/>
    <n v="92"/>
    <n v="28"/>
    <n v="10.950038817482287"/>
    <n v="120552.89"/>
    <n v="19197.27"/>
    <n v="73000"/>
    <x v="2"/>
    <x v="0"/>
  </r>
  <r>
    <n v="75269597934"/>
    <n v="110000000091288"/>
    <d v="2005-06-01T00:00:00"/>
    <n v="180"/>
    <n v="76"/>
    <n v="104"/>
    <n v="10.950038817482287"/>
    <n v="58680.04"/>
    <n v="19125.53"/>
    <n v="30000"/>
    <x v="2"/>
    <x v="0"/>
  </r>
  <r>
    <n v="81527063887"/>
    <n v="110000000076939"/>
    <d v="2003-11-25T00:00:00"/>
    <n v="180"/>
    <n v="95"/>
    <n v="85"/>
    <n v="10.950038817482287"/>
    <n v="141090.82"/>
    <n v="19009.88"/>
    <n v="35000"/>
    <x v="2"/>
    <x v="0"/>
  </r>
  <r>
    <n v="29931380900"/>
    <n v="110000000090753"/>
    <d v="2005-03-24T00:00:00"/>
    <n v="120"/>
    <n v="79"/>
    <n v="41"/>
    <n v="10.950038817482287"/>
    <n v="84326.94"/>
    <n v="18959.18"/>
    <n v="48840"/>
    <x v="5"/>
    <x v="0"/>
  </r>
  <r>
    <n v="73004316900"/>
    <n v="210000000104405"/>
    <d v="2003-11-19T00:00:00"/>
    <n v="180"/>
    <n v="95"/>
    <n v="85"/>
    <n v="10.950038817482287"/>
    <n v="74720.289999999994"/>
    <n v="18722.89"/>
    <n v="35000"/>
    <x v="6"/>
    <x v="0"/>
  </r>
  <r>
    <n v="45522570806"/>
    <n v="110000000133169"/>
    <d v="2005-10-18T00:00:00"/>
    <n v="168"/>
    <n v="72"/>
    <n v="96"/>
    <n v="10.950038817482287"/>
    <n v="88759"/>
    <n v="18573.23"/>
    <n v="30000"/>
    <x v="5"/>
    <x v="0"/>
  </r>
  <r>
    <n v="56979231987"/>
    <n v="210000000106882"/>
    <d v="2005-01-26T00:00:00"/>
    <n v="180"/>
    <n v="81"/>
    <n v="99"/>
    <n v="10.950038817482287"/>
    <n v="98455.95"/>
    <n v="18562.009999999998"/>
    <n v="30000"/>
    <x v="2"/>
    <x v="0"/>
  </r>
  <r>
    <n v="70180776053"/>
    <n v="110000000102301"/>
    <d v="2006-01-11T00:00:00"/>
    <n v="78"/>
    <n v="39"/>
    <n v="39"/>
    <n v="10.950038817482287"/>
    <n v="183011.47"/>
    <n v="18209.27"/>
    <n v="57000"/>
    <x v="5"/>
    <x v="0"/>
  </r>
  <r>
    <n v="6166628900"/>
    <n v="110000000086918"/>
    <d v="2004-02-09T00:00:00"/>
    <n v="132"/>
    <n v="92"/>
    <n v="40"/>
    <n v="10.950038817482287"/>
    <n v="85437.98"/>
    <n v="18188.32"/>
    <n v="53200"/>
    <x v="6"/>
    <x v="0"/>
  </r>
  <r>
    <n v="14919955804"/>
    <n v="210000000132042"/>
    <d v="2005-11-25T00:00:00"/>
    <n v="120"/>
    <n v="71"/>
    <n v="49"/>
    <n v="10.950038817482287"/>
    <n v="162926.53"/>
    <n v="18112.04"/>
    <n v="40000"/>
    <x v="5"/>
    <x v="0"/>
  </r>
  <r>
    <n v="522682685"/>
    <n v="110000000079652"/>
    <d v="2004-10-27T00:00:00"/>
    <n v="180"/>
    <n v="84"/>
    <n v="96"/>
    <n v="10.950038817482287"/>
    <n v="122349.45"/>
    <n v="18097.54"/>
    <n v="30000"/>
    <x v="4"/>
    <x v="0"/>
  </r>
  <r>
    <n v="39316696887"/>
    <n v="110000000125158"/>
    <d v="2005-03-18T00:00:00"/>
    <n v="120"/>
    <n v="79"/>
    <n v="41"/>
    <n v="10.950038817482287"/>
    <n v="75470.84"/>
    <n v="18066.86"/>
    <n v="47950"/>
    <x v="5"/>
    <x v="0"/>
  </r>
  <r>
    <n v="78692202720"/>
    <n v="210000000070853"/>
    <d v="2005-05-02T00:00:00"/>
    <n v="180"/>
    <n v="77"/>
    <n v="103"/>
    <n v="10.950038817482287"/>
    <n v="160482.64000000001"/>
    <n v="17912.54"/>
    <n v="60000"/>
    <x v="3"/>
    <x v="0"/>
  </r>
  <r>
    <n v="52872416749"/>
    <n v="110000000071554"/>
    <d v="2005-09-14T00:00:00"/>
    <n v="120"/>
    <n v="73"/>
    <n v="47"/>
    <n v="10.950038817482287"/>
    <n v="157246.43"/>
    <n v="17877.8"/>
    <n v="42000"/>
    <x v="2"/>
    <x v="0"/>
  </r>
  <r>
    <n v="11310726850"/>
    <n v="110000000122426"/>
    <d v="2004-11-24T00:00:00"/>
    <n v="120"/>
    <n v="83"/>
    <n v="37"/>
    <n v="10.950038817482287"/>
    <n v="161786.26999999999"/>
    <n v="17701.5"/>
    <n v="50000"/>
    <x v="5"/>
    <x v="0"/>
  </r>
  <r>
    <n v="8534205809"/>
    <n v="210000000088868"/>
    <d v="2004-10-01T00:00:00"/>
    <n v="120"/>
    <n v="84"/>
    <n v="36"/>
    <n v="10.950038817482287"/>
    <n v="94605.47"/>
    <n v="17467.599999999999"/>
    <n v="52000"/>
    <x v="5"/>
    <x v="0"/>
  </r>
  <r>
    <n v="4262472728"/>
    <n v="110000000071872"/>
    <d v="2005-08-26T00:00:00"/>
    <n v="120"/>
    <n v="74"/>
    <n v="46"/>
    <n v="10.950038817482287"/>
    <n v="145713.71"/>
    <n v="17384.689999999999"/>
    <n v="65000"/>
    <x v="5"/>
    <x v="0"/>
  </r>
  <r>
    <n v="18442960910"/>
    <n v="110000000086829"/>
    <d v="2003-12-19T00:00:00"/>
    <n v="120"/>
    <n v="94"/>
    <n v="26"/>
    <n v="10.950038817482287"/>
    <n v="185250.29"/>
    <n v="17143.14"/>
    <n v="70000"/>
    <x v="2"/>
    <x v="0"/>
  </r>
  <r>
    <n v="18572618872"/>
    <n v="110000000131077"/>
    <d v="2005-10-26T00:00:00"/>
    <n v="96"/>
    <n v="72"/>
    <n v="24"/>
    <n v="10.950038817482287"/>
    <n v="175898.35"/>
    <n v="17028.2"/>
    <n v="60000"/>
    <x v="5"/>
    <x v="0"/>
  </r>
  <r>
    <n v="12823927867"/>
    <n v="110000000122663"/>
    <d v="2004-12-23T00:00:00"/>
    <n v="79"/>
    <n v="55"/>
    <n v="24"/>
    <n v="10.950038817482287"/>
    <n v="136062.28"/>
    <n v="16683.689999999999"/>
    <n v="77874"/>
    <x v="5"/>
    <x v="0"/>
  </r>
  <r>
    <n v="10194118649"/>
    <n v="110000000082343"/>
    <d v="2005-06-24T00:00:00"/>
    <n v="120"/>
    <n v="76"/>
    <n v="44"/>
    <n v="10.950038817482287"/>
    <n v="132207.74"/>
    <n v="16512.509999999998"/>
    <n v="40000"/>
    <x v="4"/>
    <x v="0"/>
  </r>
  <r>
    <n v="40940977087"/>
    <n v="210000000096798"/>
    <d v="2004-07-26T00:00:00"/>
    <n v="64"/>
    <n v="9"/>
    <n v="55"/>
    <n v="10.950038817482287"/>
    <n v="62714.58"/>
    <n v="16460.14"/>
    <n v="39000"/>
    <x v="5"/>
    <x v="0"/>
  </r>
  <r>
    <n v="23246022615"/>
    <n v="110000000079423"/>
    <d v="2004-09-27T00:00:00"/>
    <n v="144"/>
    <n v="85"/>
    <n v="59"/>
    <n v="10.950038817482287"/>
    <n v="144782.06"/>
    <n v="16346.58"/>
    <n v="35000"/>
    <x v="5"/>
    <x v="0"/>
  </r>
  <r>
    <n v="10182827852"/>
    <n v="110000000145167"/>
    <d v="2006-01-23T00:00:00"/>
    <n v="96"/>
    <n v="69"/>
    <n v="27"/>
    <n v="10.950038817482287"/>
    <n v="186844.75"/>
    <n v="15799.89"/>
    <n v="50000"/>
    <x v="5"/>
    <x v="0"/>
  </r>
  <r>
    <n v="49491512072"/>
    <n v="210000000102666"/>
    <d v="2001-10-17T00:00:00"/>
    <n v="240"/>
    <n v="120"/>
    <n v="120"/>
    <n v="10.950038817482287"/>
    <n v="122060.16"/>
    <n v="15560"/>
    <n v="59000"/>
    <x v="5"/>
    <x v="0"/>
  </r>
  <r>
    <n v="82279772949"/>
    <n v="110000000090990"/>
    <d v="2005-04-19T00:00:00"/>
    <n v="120"/>
    <n v="78"/>
    <n v="42"/>
    <n v="10.950038817482287"/>
    <n v="188281.38"/>
    <n v="15424.55"/>
    <n v="40000"/>
    <x v="5"/>
    <x v="0"/>
  </r>
  <r>
    <n v="12954948841"/>
    <n v="110000000052363"/>
    <d v="2001-11-21T00:00:00"/>
    <n v="240"/>
    <n v="118"/>
    <n v="122"/>
    <n v="10.950038817482287"/>
    <n v="86349.64"/>
    <n v="15400.1"/>
    <n v="49000"/>
    <x v="5"/>
    <x v="0"/>
  </r>
  <r>
    <n v="88725898868"/>
    <n v="110000000131999"/>
    <d v="2005-11-18T00:00:00"/>
    <n v="58"/>
    <n v="36"/>
    <n v="22"/>
    <n v="10.950038817482287"/>
    <n v="121585.2"/>
    <n v="15276.33"/>
    <n v="70000"/>
    <x v="5"/>
    <x v="0"/>
  </r>
  <r>
    <n v="86449648953"/>
    <n v="210000000085460"/>
    <d v="2003-05-21T00:00:00"/>
    <n v="180"/>
    <n v="101"/>
    <n v="79"/>
    <n v="10.950038817482287"/>
    <n v="75183.86"/>
    <n v="15229.21"/>
    <n v="30000"/>
    <x v="2"/>
    <x v="0"/>
  </r>
  <r>
    <n v="11056898836"/>
    <n v="110000000129196"/>
    <d v="2005-10-25T00:00:00"/>
    <n v="120"/>
    <n v="72"/>
    <n v="48"/>
    <n v="10.950038817482287"/>
    <n v="110297.24"/>
    <n v="15120.34"/>
    <n v="34000"/>
    <x v="5"/>
    <x v="0"/>
  </r>
  <r>
    <n v="11413842801"/>
    <n v="110000000119271"/>
    <d v="2004-07-23T00:00:00"/>
    <n v="180"/>
    <n v="87"/>
    <n v="93"/>
    <n v="10.950038817482287"/>
    <n v="112805.86"/>
    <n v="15110.11"/>
    <n v="50000"/>
    <x v="5"/>
    <x v="0"/>
  </r>
  <r>
    <n v="25508393900"/>
    <n v="110000000130496"/>
    <d v="2005-11-01T00:00:00"/>
    <n v="120"/>
    <n v="71"/>
    <n v="49"/>
    <n v="10.950038817482287"/>
    <n v="106020.66"/>
    <n v="15109.97"/>
    <n v="34000"/>
    <x v="2"/>
    <x v="0"/>
  </r>
  <r>
    <n v="36377538987"/>
    <n v="110000000142931"/>
    <d v="2005-11-25T00:00:00"/>
    <n v="180"/>
    <n v="71"/>
    <n v="109"/>
    <n v="10.950038817482287"/>
    <n v="147820.76"/>
    <n v="15074.98"/>
    <n v="70000"/>
    <x v="5"/>
    <x v="0"/>
  </r>
  <r>
    <n v="3731062895"/>
    <n v="110000000131921"/>
    <d v="2006-01-02T00:00:00"/>
    <n v="180"/>
    <n v="69"/>
    <n v="111"/>
    <n v="10.950038817482287"/>
    <n v="121719.05"/>
    <n v="14997.42"/>
    <n v="65000"/>
    <x v="4"/>
    <x v="0"/>
  </r>
  <r>
    <n v="2951019700"/>
    <n v="110000000067042"/>
    <d v="2004-03-11T00:00:00"/>
    <n v="120"/>
    <n v="91"/>
    <n v="29"/>
    <n v="10.950038817482287"/>
    <n v="134878.49"/>
    <n v="14986.86"/>
    <n v="55000"/>
    <x v="5"/>
    <x v="0"/>
  </r>
  <r>
    <n v="5135966668"/>
    <n v="110000000079776"/>
    <d v="2004-10-08T00:00:00"/>
    <n v="108"/>
    <n v="84"/>
    <n v="24"/>
    <n v="10.950038817482287"/>
    <n v="155589.32999999999"/>
    <n v="14874.17"/>
    <n v="60000"/>
    <x v="5"/>
    <x v="0"/>
  </r>
  <r>
    <n v="17101884806"/>
    <n v="110000000146562"/>
    <d v="2006-01-24T00:00:00"/>
    <n v="70"/>
    <n v="57"/>
    <n v="13"/>
    <n v="10.950038817482287"/>
    <n v="177696.98"/>
    <n v="14863.04"/>
    <n v="115500"/>
    <x v="5"/>
    <x v="0"/>
  </r>
  <r>
    <n v="18852564691"/>
    <n v="110000000080383"/>
    <d v="2004-12-09T00:00:00"/>
    <n v="120"/>
    <n v="82"/>
    <n v="38"/>
    <n v="10.950038817482287"/>
    <n v="132955.04"/>
    <n v="14789.59"/>
    <n v="42000"/>
    <x v="5"/>
    <x v="0"/>
  </r>
  <r>
    <n v="43421954704"/>
    <n v="210000000147589"/>
    <d v="2006-05-08T00:00:00"/>
    <n v="84"/>
    <n v="65"/>
    <n v="19"/>
    <n v="10.950038817482287"/>
    <n v="171656.15"/>
    <n v="14507.54"/>
    <n v="59745"/>
    <x v="5"/>
    <x v="0"/>
  </r>
  <r>
    <n v="30714303968"/>
    <n v="210000000088256"/>
    <d v="2004-08-03T00:00:00"/>
    <n v="120"/>
    <n v="86"/>
    <n v="34"/>
    <n v="10.950038817482287"/>
    <n v="87602.9"/>
    <n v="14326.78"/>
    <n v="45000"/>
    <x v="5"/>
    <x v="0"/>
  </r>
  <r>
    <n v="76994210944"/>
    <n v="210000000106025"/>
    <d v="2004-08-12T00:00:00"/>
    <n v="120"/>
    <n v="86"/>
    <n v="34"/>
    <n v="10.950038817482287"/>
    <n v="98144.21"/>
    <n v="14260.37"/>
    <n v="45000"/>
    <x v="5"/>
    <x v="0"/>
  </r>
  <r>
    <n v="57572984800"/>
    <n v="110000000121888"/>
    <d v="2004-10-15T00:00:00"/>
    <n v="120"/>
    <n v="84"/>
    <n v="36"/>
    <n v="10.950038817482287"/>
    <n v="76387.69"/>
    <n v="14035.98"/>
    <n v="42000"/>
    <x v="2"/>
    <x v="0"/>
  </r>
  <r>
    <n v="7946354827"/>
    <n v="70000000126980"/>
    <d v="2005-07-01T00:00:00"/>
    <n v="91"/>
    <n v="57"/>
    <n v="34"/>
    <n v="10.950038817482287"/>
    <n v="185500.02"/>
    <n v="13924.93"/>
    <n v="50000"/>
    <x v="5"/>
    <x v="0"/>
  </r>
  <r>
    <n v="1811305997"/>
    <n v="210000000109512"/>
    <d v="2006-03-13T00:00:00"/>
    <n v="71"/>
    <n v="46"/>
    <n v="25"/>
    <n v="10.950038817482287"/>
    <n v="144640.78"/>
    <n v="13752"/>
    <n v="63000"/>
    <x v="2"/>
    <x v="0"/>
  </r>
  <r>
    <n v="34172688934"/>
    <n v="210000000107315"/>
    <d v="2005-08-03T00:00:00"/>
    <n v="180"/>
    <n v="74"/>
    <n v="106"/>
    <n v="10.950038817482287"/>
    <n v="91605.28"/>
    <n v="13734.02"/>
    <n v="30000"/>
    <x v="2"/>
    <x v="0"/>
  </r>
  <r>
    <n v="45902712904"/>
    <n v="210000000106599"/>
    <d v="2004-11-17T00:00:00"/>
    <n v="120"/>
    <n v="83"/>
    <n v="37"/>
    <n v="10.950038817482287"/>
    <n v="98819.06"/>
    <n v="13711.8"/>
    <n v="40000"/>
    <x v="5"/>
    <x v="0"/>
  </r>
  <r>
    <n v="46425799668"/>
    <n v="110000000080839"/>
    <d v="2005-03-24T00:00:00"/>
    <n v="120"/>
    <n v="79"/>
    <n v="41"/>
    <n v="10.950038817482287"/>
    <n v="79262.92"/>
    <n v="13412.41"/>
    <n v="49000"/>
    <x v="5"/>
    <x v="0"/>
  </r>
  <r>
    <n v="73887536649"/>
    <n v="110000000133118"/>
    <d v="2005-10-07T00:00:00"/>
    <n v="180"/>
    <n v="72"/>
    <n v="108"/>
    <n v="10.950038817482287"/>
    <n v="120082.58"/>
    <n v="13326.19"/>
    <n v="45000"/>
    <x v="5"/>
    <x v="0"/>
  </r>
  <r>
    <n v="25350598864"/>
    <n v="110000000131204"/>
    <d v="2005-10-21T00:00:00"/>
    <n v="41"/>
    <n v="4"/>
    <n v="37"/>
    <n v="10.950038817482287"/>
    <n v="64967.93"/>
    <n v="13272.46"/>
    <n v="40000"/>
    <x v="4"/>
    <x v="0"/>
  </r>
  <r>
    <n v="89063619634"/>
    <n v="110000000079296"/>
    <d v="2004-09-01T00:00:00"/>
    <n v="180"/>
    <n v="85"/>
    <n v="95"/>
    <n v="10.950038817482287"/>
    <n v="178388.6"/>
    <n v="13119.17"/>
    <n v="81000"/>
    <x v="5"/>
    <x v="0"/>
  </r>
  <r>
    <n v="25769906812"/>
    <n v="110000000117716"/>
    <d v="2004-08-26T00:00:00"/>
    <n v="120"/>
    <n v="86"/>
    <n v="34"/>
    <n v="10.950038817482287"/>
    <n v="158372.04"/>
    <n v="13100.19"/>
    <n v="40000"/>
    <x v="5"/>
    <x v="0"/>
  </r>
  <r>
    <n v="95759611704"/>
    <n v="210000000070179"/>
    <d v="2005-03-08T00:00:00"/>
    <n v="180"/>
    <n v="79"/>
    <n v="101"/>
    <n v="10.950038817482287"/>
    <n v="96483.33"/>
    <n v="13034.82"/>
    <n v="58800"/>
    <x v="5"/>
    <x v="0"/>
  </r>
  <r>
    <n v="91269288687"/>
    <n v="110000000118542"/>
    <d v="2004-07-01T00:00:00"/>
    <n v="180"/>
    <n v="87"/>
    <n v="93"/>
    <n v="10.950038817482287"/>
    <n v="143276.15"/>
    <n v="12952.38"/>
    <n v="65000"/>
    <x v="5"/>
    <x v="0"/>
  </r>
  <r>
    <n v="25637770620"/>
    <n v="110000000080855"/>
    <d v="2005-01-24T00:00:00"/>
    <n v="31"/>
    <n v="15"/>
    <n v="16"/>
    <n v="10.950038817482287"/>
    <n v="138183.67000000001"/>
    <n v="12303.65"/>
    <n v="75000"/>
    <x v="2"/>
    <x v="0"/>
  </r>
  <r>
    <n v="82411131968"/>
    <n v="110000000089925"/>
    <d v="2005-06-03T00:00:00"/>
    <n v="180"/>
    <n v="76"/>
    <n v="104"/>
    <n v="10.950038817482287"/>
    <n v="92109.62"/>
    <n v="12130.23"/>
    <n v="52000"/>
    <x v="5"/>
    <x v="0"/>
  </r>
  <r>
    <n v="14946739831"/>
    <n v="110000000091717"/>
    <d v="2005-07-08T00:00:00"/>
    <n v="180"/>
    <n v="75"/>
    <n v="105"/>
    <n v="10.950038817482287"/>
    <n v="136436.79"/>
    <n v="12073.42"/>
    <n v="66500"/>
    <x v="5"/>
    <x v="0"/>
  </r>
  <r>
    <n v="7844387653"/>
    <n v="110000000132537"/>
    <d v="2005-08-02T00:00:00"/>
    <n v="96"/>
    <n v="74"/>
    <n v="22"/>
    <n v="10.950038817482287"/>
    <n v="103478.27"/>
    <n v="12048.32"/>
    <n v="48000"/>
    <x v="5"/>
    <x v="0"/>
  </r>
  <r>
    <n v="11760586811"/>
    <n v="110000000122353"/>
    <d v="2004-12-06T00:00:00"/>
    <n v="180"/>
    <n v="82"/>
    <n v="98"/>
    <n v="10.950038817482287"/>
    <n v="108532.5"/>
    <n v="12017.57"/>
    <n v="55000"/>
    <x v="5"/>
    <x v="0"/>
  </r>
  <r>
    <n v="10011002808"/>
    <n v="110000000121152"/>
    <d v="2004-09-27T00:00:00"/>
    <n v="36"/>
    <n v="16"/>
    <n v="20"/>
    <n v="10.950038817482287"/>
    <n v="178193.3"/>
    <n v="11959.53"/>
    <n v="63000"/>
    <x v="4"/>
    <x v="0"/>
  </r>
  <r>
    <n v="48694886049"/>
    <n v="210000000097417"/>
    <d v="2004-09-13T00:00:00"/>
    <n v="120"/>
    <n v="85"/>
    <n v="35"/>
    <n v="10.950038817482287"/>
    <n v="93476.01"/>
    <n v="11714.06"/>
    <n v="36000"/>
    <x v="5"/>
    <x v="0"/>
  </r>
  <r>
    <n v="29020921991"/>
    <n v="210000000105100"/>
    <d v="2004-04-23T00:00:00"/>
    <n v="120"/>
    <n v="90"/>
    <n v="30"/>
    <n v="10.950038817482287"/>
    <n v="67364.34"/>
    <n v="11692.28"/>
    <n v="40000"/>
    <x v="2"/>
    <x v="0"/>
  </r>
  <r>
    <n v="57866813000"/>
    <n v="210000000100205"/>
    <d v="2005-08-25T00:00:00"/>
    <n v="39"/>
    <n v="15"/>
    <n v="24"/>
    <n v="10.950038817482287"/>
    <n v="130363.6"/>
    <n v="11624.37"/>
    <n v="52000"/>
    <x v="4"/>
    <x v="0"/>
  </r>
  <r>
    <n v="27910700873"/>
    <n v="110000000152686"/>
    <d v="2006-06-08T00:00:00"/>
    <n v="42"/>
    <n v="16"/>
    <n v="26"/>
    <n v="10.950038817482287"/>
    <n v="97103.61"/>
    <n v="11607.95"/>
    <n v="63700"/>
    <x v="2"/>
    <x v="0"/>
  </r>
  <r>
    <n v="1585660841"/>
    <n v="110000000070272"/>
    <d v="2005-03-15T00:00:00"/>
    <n v="120"/>
    <n v="79"/>
    <n v="41"/>
    <n v="10.950038817482287"/>
    <n v="126772.66"/>
    <n v="11508.24"/>
    <n v="30500"/>
    <x v="5"/>
    <x v="0"/>
  </r>
  <r>
    <n v="87468271968"/>
    <n v="110000000150772"/>
    <d v="2006-04-18T00:00:00"/>
    <n v="84"/>
    <n v="66"/>
    <n v="18"/>
    <n v="10.950038817482287"/>
    <n v="101708.82"/>
    <n v="11480.93"/>
    <n v="50000"/>
    <x v="5"/>
    <x v="0"/>
  </r>
  <r>
    <n v="14385806810"/>
    <n v="210000000108761"/>
    <d v="2005-10-26T00:00:00"/>
    <n v="96"/>
    <n v="72"/>
    <n v="24"/>
    <n v="10.950038817482287"/>
    <n v="129894.16"/>
    <n v="11351.39"/>
    <n v="40000"/>
    <x v="5"/>
    <x v="0"/>
  </r>
  <r>
    <n v="82652783904"/>
    <n v="110000000090311"/>
    <d v="2005-02-17T00:00:00"/>
    <n v="98"/>
    <n v="54"/>
    <n v="44"/>
    <n v="10.950038817482287"/>
    <n v="78365.27"/>
    <n v="11226.79"/>
    <n v="40000"/>
    <x v="4"/>
    <x v="0"/>
  </r>
  <r>
    <n v="80357342968"/>
    <n v="210000000143354"/>
    <d v="2006-01-02T00:00:00"/>
    <n v="84"/>
    <n v="69"/>
    <n v="15"/>
    <n v="10.950038817482287"/>
    <n v="135722.13"/>
    <n v="11221.75"/>
    <n v="58000"/>
    <x v="4"/>
    <x v="0"/>
  </r>
  <r>
    <n v="93216831949"/>
    <n v="210000000108818"/>
    <d v="2005-11-03T00:00:00"/>
    <n v="180"/>
    <n v="71"/>
    <n v="109"/>
    <n v="10.950038817482287"/>
    <n v="164486.62"/>
    <n v="11176.73"/>
    <n v="45068.43"/>
    <x v="5"/>
    <x v="0"/>
  </r>
  <r>
    <n v="91858704804"/>
    <n v="110000000123449"/>
    <d v="2005-01-26T00:00:00"/>
    <n v="120"/>
    <n v="81"/>
    <n v="39"/>
    <n v="10.950038817482287"/>
    <n v="69029.789999999994"/>
    <n v="11137.53"/>
    <n v="30000"/>
    <x v="2"/>
    <x v="0"/>
  </r>
  <r>
    <n v="8214164800"/>
    <n v="110000000126448"/>
    <d v="2005-05-05T00:00:00"/>
    <n v="96"/>
    <n v="77"/>
    <n v="19"/>
    <n v="10.950038817482287"/>
    <n v="114215.65"/>
    <n v="10921.68"/>
    <n v="50000"/>
    <x v="5"/>
    <x v="0"/>
  </r>
  <r>
    <n v="3100895819"/>
    <n v="210000000109563"/>
    <d v="2006-03-24T00:00:00"/>
    <n v="180"/>
    <n v="67"/>
    <n v="113"/>
    <n v="10.950038817482287"/>
    <n v="171368.29"/>
    <n v="10827.01"/>
    <n v="110000"/>
    <x v="5"/>
    <x v="0"/>
  </r>
  <r>
    <n v="25453334843"/>
    <n v="210000000144792"/>
    <d v="2005-12-13T00:00:00"/>
    <n v="120"/>
    <n v="70"/>
    <n v="50"/>
    <n v="10.950038817482287"/>
    <n v="135901.06"/>
    <n v="10570.36"/>
    <n v="23500"/>
    <x v="5"/>
    <x v="0"/>
  </r>
  <r>
    <n v="41445244004"/>
    <n v="210000000097476"/>
    <d v="2004-11-03T00:00:00"/>
    <n v="180"/>
    <n v="83"/>
    <n v="97"/>
    <n v="10.950038817482287"/>
    <n v="154570.35"/>
    <n v="10383.85"/>
    <n v="40000"/>
    <x v="2"/>
    <x v="0"/>
  </r>
  <r>
    <n v="81626088691"/>
    <n v="110000000077765"/>
    <d v="2004-05-03T00:00:00"/>
    <n v="120"/>
    <n v="89"/>
    <n v="31"/>
    <n v="10.950038817482287"/>
    <n v="78659.47"/>
    <n v="10217.34"/>
    <n v="35000"/>
    <x v="2"/>
    <x v="0"/>
  </r>
  <r>
    <n v="80493050906"/>
    <n v="210000000091966"/>
    <d v="2005-08-22T00:00:00"/>
    <n v="45"/>
    <n v="21"/>
    <n v="24"/>
    <n v="10.950038817482287"/>
    <n v="146754.51999999999"/>
    <n v="10215.68"/>
    <n v="75000"/>
    <x v="2"/>
    <x v="0"/>
  </r>
  <r>
    <n v="14199246053"/>
    <n v="210000000095848"/>
    <d v="2004-04-15T00:00:00"/>
    <n v="120"/>
    <n v="90"/>
    <n v="30"/>
    <n v="10.950038817482287"/>
    <n v="102260.08"/>
    <n v="9851"/>
    <n v="35000"/>
    <x v="5"/>
    <x v="0"/>
  </r>
  <r>
    <n v="56968825953"/>
    <n v="210000000105908"/>
    <d v="2004-08-11T00:00:00"/>
    <n v="120"/>
    <n v="86"/>
    <n v="34"/>
    <n v="10.950038817482287"/>
    <n v="111605.69"/>
    <n v="9833.52"/>
    <n v="31000"/>
    <x v="5"/>
    <x v="0"/>
  </r>
  <r>
    <n v="12760198820"/>
    <n v="110000000150047"/>
    <d v="2006-03-13T00:00:00"/>
    <n v="180"/>
    <n v="67"/>
    <n v="113"/>
    <n v="10.950038817482287"/>
    <n v="153212.07999999999"/>
    <n v="9549.75"/>
    <n v="95000"/>
    <x v="2"/>
    <x v="0"/>
  </r>
  <r>
    <n v="6579392851"/>
    <n v="110000000129455"/>
    <d v="2005-08-16T00:00:00"/>
    <n v="96"/>
    <n v="74"/>
    <n v="22"/>
    <n v="10.950038817482287"/>
    <n v="94751.33"/>
    <n v="9248.2000000000007"/>
    <n v="37000"/>
    <x v="2"/>
    <x v="0"/>
  </r>
  <r>
    <n v="32027001620"/>
    <n v="110000000078850"/>
    <d v="2004-07-16T00:00:00"/>
    <n v="120"/>
    <n v="87"/>
    <n v="33"/>
    <n v="10.950038817482287"/>
    <n v="86110.18"/>
    <n v="9240.39"/>
    <n v="30000"/>
    <x v="5"/>
    <x v="0"/>
  </r>
  <r>
    <n v="2986500617"/>
    <n v="110000000124690"/>
    <d v="2005-03-03T00:00:00"/>
    <n v="180"/>
    <n v="79"/>
    <n v="101"/>
    <n v="10.950038817482287"/>
    <n v="98297.84"/>
    <n v="9231.51"/>
    <n v="55400"/>
    <x v="5"/>
    <x v="0"/>
  </r>
  <r>
    <n v="46671854904"/>
    <n v="110000000106811"/>
    <d v="2005-01-03T00:00:00"/>
    <n v="180"/>
    <n v="81"/>
    <n v="99"/>
    <n v="10.950038817482287"/>
    <n v="128581.13"/>
    <n v="9104.7800000000007"/>
    <n v="48011.55"/>
    <x v="2"/>
    <x v="0"/>
  </r>
  <r>
    <n v="50782436072"/>
    <n v="210000000099444"/>
    <d v="2005-06-09T00:00:00"/>
    <n v="84"/>
    <n v="76"/>
    <n v="8"/>
    <n v="10.950038817482287"/>
    <n v="173920.43"/>
    <n v="8886.68"/>
    <n v="85000"/>
    <x v="2"/>
    <x v="0"/>
  </r>
  <r>
    <n v="27958859805"/>
    <n v="110000000116671"/>
    <d v="2004-05-04T00:00:00"/>
    <n v="24"/>
    <n v="9"/>
    <n v="15"/>
    <n v="10.950038817482287"/>
    <n v="162699.35999999999"/>
    <n v="8588.11"/>
    <n v="60000"/>
    <x v="5"/>
    <x v="0"/>
  </r>
  <r>
    <n v="94145954653"/>
    <n v="110000000134491"/>
    <d v="2006-03-24T00:00:00"/>
    <n v="84"/>
    <n v="67"/>
    <n v="17"/>
    <n v="10.950038817482287"/>
    <n v="128526.22"/>
    <n v="8556.0400000000009"/>
    <n v="37000"/>
    <x v="2"/>
    <x v="0"/>
  </r>
  <r>
    <n v="54884969987"/>
    <n v="210000000108508"/>
    <d v="2005-09-08T00:00:00"/>
    <n v="84"/>
    <n v="73"/>
    <n v="11"/>
    <n v="10.950038817482287"/>
    <n v="97683.18"/>
    <n v="8488.7800000000007"/>
    <n v="59500"/>
    <x v="0"/>
    <x v="0"/>
  </r>
  <r>
    <n v="53823737015"/>
    <n v="210000000095929"/>
    <d v="2004-03-25T00:00:00"/>
    <n v="108"/>
    <n v="91"/>
    <n v="17"/>
    <n v="10.950038817482287"/>
    <n v="160613.71"/>
    <n v="8484.01"/>
    <n v="45000"/>
    <x v="2"/>
    <x v="0"/>
  </r>
  <r>
    <n v="59499125949"/>
    <n v="110000000086454"/>
    <d v="2003-12-23T00:00:00"/>
    <n v="120"/>
    <n v="93"/>
    <n v="27"/>
    <n v="10.950038817482287"/>
    <n v="127224.54"/>
    <n v="8447.06"/>
    <n v="33000"/>
    <x v="5"/>
    <x v="0"/>
  </r>
  <r>
    <n v="16710053091"/>
    <n v="210000000106122"/>
    <d v="2004-10-25T00:00:00"/>
    <n v="96"/>
    <n v="84"/>
    <n v="12"/>
    <n v="10.950038817482287"/>
    <n v="94417.12"/>
    <n v="8331.8799999999992"/>
    <n v="55000"/>
    <x v="5"/>
    <x v="0"/>
  </r>
  <r>
    <n v="3414303825"/>
    <n v="110000000120148"/>
    <d v="2004-09-10T00:00:00"/>
    <n v="96"/>
    <n v="85"/>
    <n v="11"/>
    <n v="10.950038817482287"/>
    <n v="129318.26"/>
    <n v="8331.8700000000008"/>
    <n v="65000"/>
    <x v="5"/>
    <x v="0"/>
  </r>
  <r>
    <n v="34398015949"/>
    <n v="210000000106475"/>
    <d v="2004-11-01T00:00:00"/>
    <n v="96"/>
    <n v="83"/>
    <n v="13"/>
    <n v="10.950038817482287"/>
    <n v="176772.01"/>
    <n v="8329.7000000000007"/>
    <n v="55000"/>
    <x v="2"/>
    <x v="0"/>
  </r>
  <r>
    <n v="8963426890"/>
    <n v="110000000127509"/>
    <d v="2005-07-01T00:00:00"/>
    <n v="144"/>
    <n v="75"/>
    <n v="69"/>
    <n v="10.950038817482287"/>
    <n v="83109.820000000007"/>
    <n v="8120.21"/>
    <n v="47316.92"/>
    <x v="5"/>
    <x v="0"/>
  </r>
  <r>
    <n v="1712916700"/>
    <n v="110000000133738"/>
    <d v="2005-11-22T00:00:00"/>
    <n v="180"/>
    <n v="71"/>
    <n v="109"/>
    <n v="10.950038817482287"/>
    <n v="145724.96"/>
    <n v="7899.4"/>
    <n v="60000"/>
    <x v="5"/>
    <x v="0"/>
  </r>
  <r>
    <n v="65246560597"/>
    <n v="110000000087086"/>
    <d v="2004-02-16T00:00:00"/>
    <n v="120"/>
    <n v="92"/>
    <n v="28"/>
    <n v="10.950038817482287"/>
    <n v="95741.69"/>
    <n v="7896.88"/>
    <n v="30000"/>
    <x v="5"/>
    <x v="0"/>
  </r>
  <r>
    <n v="70627975704"/>
    <n v="210000000067119"/>
    <d v="2004-04-05T00:00:00"/>
    <n v="141"/>
    <n v="58"/>
    <n v="83"/>
    <n v="10.950038817482287"/>
    <n v="95458.78"/>
    <n v="7727.78"/>
    <n v="50000"/>
    <x v="3"/>
    <x v="0"/>
  </r>
  <r>
    <n v="88172732015"/>
    <n v="210000000102020"/>
    <d v="2005-12-23T00:00:00"/>
    <n v="180"/>
    <n v="70"/>
    <n v="110"/>
    <n v="10.950038817482287"/>
    <n v="130324.39"/>
    <n v="7658.91"/>
    <n v="84700"/>
    <x v="1"/>
    <x v="0"/>
  </r>
  <r>
    <n v="15908864889"/>
    <n v="110000000120830"/>
    <d v="2004-09-09T00:00:00"/>
    <n v="55"/>
    <n v="41"/>
    <n v="14"/>
    <n v="10.950038817482287"/>
    <n v="96922.2"/>
    <n v="7638.03"/>
    <n v="60200"/>
    <x v="5"/>
    <x v="0"/>
  </r>
  <r>
    <n v="78738539004"/>
    <n v="210000000096640"/>
    <d v="2004-06-15T00:00:00"/>
    <n v="96"/>
    <n v="88"/>
    <n v="8"/>
    <n v="10.950038817482287"/>
    <n v="128851.45"/>
    <n v="6547.65"/>
    <n v="70000"/>
    <x v="5"/>
    <x v="0"/>
  </r>
  <r>
    <n v="6024203500"/>
    <n v="110000000117597"/>
    <d v="2004-06-21T00:00:00"/>
    <n v="96"/>
    <n v="88"/>
    <n v="8"/>
    <n v="10.950038817482287"/>
    <n v="179229.53"/>
    <n v="6534.14"/>
    <n v="70000"/>
    <x v="4"/>
    <x v="0"/>
  </r>
  <r>
    <n v="14564084968"/>
    <n v="210000000107471"/>
    <d v="2005-04-14T00:00:00"/>
    <n v="84"/>
    <n v="78"/>
    <n v="6"/>
    <n v="10.950038817482287"/>
    <n v="175781.05"/>
    <n v="6291.32"/>
    <n v="80000"/>
    <x v="2"/>
    <x v="0"/>
  </r>
  <r>
    <n v="24320951620"/>
    <n v="110000000078311"/>
    <d v="2004-05-17T00:00:00"/>
    <n v="180"/>
    <n v="89"/>
    <n v="91"/>
    <n v="10.950038817482287"/>
    <n v="134552.22"/>
    <n v="6281.61"/>
    <n v="50000"/>
    <x v="5"/>
    <x v="0"/>
  </r>
  <r>
    <n v="16515741898"/>
    <n v="110000000114385"/>
    <d v="2004-02-16T00:00:00"/>
    <n v="180"/>
    <n v="92"/>
    <n v="88"/>
    <n v="10.950038817482287"/>
    <n v="64203.25"/>
    <n v="5972.41"/>
    <n v="35000"/>
    <x v="4"/>
    <x v="0"/>
  </r>
  <r>
    <n v="16835484187"/>
    <n v="110000000078826"/>
    <d v="2004-06-25T00:00:00"/>
    <n v="96"/>
    <n v="88"/>
    <n v="8"/>
    <n v="10.950038817482287"/>
    <n v="112905.71"/>
    <n v="5804.87"/>
    <n v="55000"/>
    <x v="5"/>
    <x v="0"/>
  </r>
  <r>
    <n v="28652018804"/>
    <n v="210000000130996"/>
    <d v="2005-10-19T00:00:00"/>
    <n v="28"/>
    <n v="21"/>
    <n v="7"/>
    <n v="10.950038817482287"/>
    <n v="155254"/>
    <n v="5771.83"/>
    <n v="76392"/>
    <x v="2"/>
    <x v="0"/>
  </r>
  <r>
    <n v="39878864049"/>
    <n v="210000000107480"/>
    <d v="2005-06-02T00:00:00"/>
    <n v="73"/>
    <n v="38"/>
    <n v="35"/>
    <n v="10.950038817482287"/>
    <n v="153439.57"/>
    <n v="4750.3"/>
    <n v="60000"/>
    <x v="4"/>
    <x v="0"/>
  </r>
  <r>
    <n v="5951315816"/>
    <n v="110000000127444"/>
    <d v="2005-07-01T00:00:00"/>
    <n v="84"/>
    <n v="75"/>
    <n v="9"/>
    <n v="10.950038817482287"/>
    <n v="94264.03"/>
    <n v="4714.72"/>
    <n v="40000"/>
    <x v="5"/>
    <x v="0"/>
  </r>
  <r>
    <n v="47725192034"/>
    <n v="210000000105177"/>
    <d v="2004-04-22T00:00:00"/>
    <n v="96"/>
    <n v="90"/>
    <n v="6"/>
    <n v="10.950038817482287"/>
    <n v="133555.84"/>
    <n v="4536.8"/>
    <n v="55000"/>
    <x v="5"/>
    <x v="0"/>
  </r>
  <r>
    <n v="68143303772"/>
    <n v="110000000068375"/>
    <d v="2004-07-20T00:00:00"/>
    <n v="61"/>
    <n v="53"/>
    <n v="8"/>
    <n v="10.950038817482287"/>
    <n v="181336.54"/>
    <n v="4420.07"/>
    <n v="60000"/>
    <x v="2"/>
    <x v="0"/>
  </r>
  <r>
    <n v="6425662832"/>
    <n v="110000000150519"/>
    <d v="2006-04-07T00:00:00"/>
    <n v="120"/>
    <n v="66"/>
    <n v="54"/>
    <n v="10.950038817482287"/>
    <n v="136901.23000000001"/>
    <n v="4328.82"/>
    <n v="60000"/>
    <x v="5"/>
    <x v="0"/>
  </r>
  <r>
    <n v="13505294861"/>
    <n v="110000000116213"/>
    <d v="2004-04-06T00:00:00"/>
    <n v="12"/>
    <n v="4"/>
    <n v="8"/>
    <n v="10.950038817482287"/>
    <n v="185299.57"/>
    <n v="4241.6899999999996"/>
    <n v="60000"/>
    <x v="2"/>
    <x v="0"/>
  </r>
  <r>
    <n v="40922383987"/>
    <n v="110000000083870"/>
    <d v="2002-03-01T00:00:00"/>
    <n v="120"/>
    <n v="115"/>
    <n v="5"/>
    <n v="10.950038817482287"/>
    <n v="142656.51"/>
    <n v="4186.7299999999996"/>
    <n v="82600"/>
    <x v="4"/>
    <x v="0"/>
  </r>
  <r>
    <n v="46584471691"/>
    <n v="110000000078672"/>
    <d v="2004-09-02T00:00:00"/>
    <n v="120"/>
    <n v="85"/>
    <n v="35"/>
    <n v="10.950038817482287"/>
    <n v="167168.69"/>
    <n v="4149.57"/>
    <n v="45000"/>
    <x v="0"/>
    <x v="0"/>
  </r>
  <r>
    <n v="14839464871"/>
    <n v="110000000116043"/>
    <d v="2004-04-12T00:00:00"/>
    <n v="96"/>
    <n v="90"/>
    <n v="6"/>
    <n v="10.950038817482287"/>
    <n v="190875.51"/>
    <n v="3940.96"/>
    <n v="56000"/>
    <x v="5"/>
    <x v="0"/>
  </r>
  <r>
    <n v="32778007920"/>
    <n v="210000000091753"/>
    <d v="2005-08-10T00:00:00"/>
    <n v="180"/>
    <n v="74"/>
    <n v="106"/>
    <n v="10.950038817482287"/>
    <n v="144937.19"/>
    <n v="3815.76"/>
    <n v="44000"/>
    <x v="5"/>
    <x v="0"/>
  </r>
  <r>
    <n v="6625972819"/>
    <n v="110000000130011"/>
    <d v="2005-09-16T00:00:00"/>
    <n v="45"/>
    <n v="41"/>
    <n v="4"/>
    <n v="10.950038817482287"/>
    <n v="146599.85"/>
    <n v="3662.65"/>
    <n v="93000"/>
    <x v="5"/>
    <x v="0"/>
  </r>
  <r>
    <n v="8972426881"/>
    <n v="110000000123503"/>
    <d v="2005-03-01T00:00:00"/>
    <n v="84"/>
    <n v="79"/>
    <n v="5"/>
    <n v="10.950038817482287"/>
    <n v="87271.35"/>
    <n v="3308.11"/>
    <n v="50000"/>
    <x v="2"/>
    <x v="0"/>
  </r>
  <r>
    <n v="60843020768"/>
    <n v="110000000067131"/>
    <d v="2004-03-24T00:00:00"/>
    <n v="96"/>
    <n v="91"/>
    <n v="5"/>
    <n v="10.950038817482287"/>
    <n v="96643.89"/>
    <n v="2972.38"/>
    <n v="42000"/>
    <x v="5"/>
    <x v="0"/>
  </r>
  <r>
    <n v="25004339864"/>
    <n v="110000000146740"/>
    <d v="2006-02-07T00:00:00"/>
    <n v="24"/>
    <n v="20"/>
    <n v="4"/>
    <n v="10.950038817482287"/>
    <n v="189850.06"/>
    <n v="2829.22"/>
    <n v="68549"/>
    <x v="4"/>
    <x v="0"/>
  </r>
  <r>
    <n v="2834276633"/>
    <n v="110000000133541"/>
    <d v="2005-11-11T00:00:00"/>
    <n v="50"/>
    <n v="39"/>
    <n v="11"/>
    <n v="10.950038817482287"/>
    <n v="194577.38"/>
    <n v="2684.58"/>
    <n v="126000"/>
    <x v="5"/>
    <x v="0"/>
  </r>
  <r>
    <n v="14535335915"/>
    <n v="210000000104979"/>
    <d v="2004-02-20T00:00:00"/>
    <n v="96"/>
    <n v="92"/>
    <n v="4"/>
    <n v="10.950038817482287"/>
    <n v="109045.72"/>
    <n v="2657.93"/>
    <n v="45000"/>
    <x v="5"/>
    <x v="0"/>
  </r>
  <r>
    <n v="390436658"/>
    <n v="110000000133401"/>
    <d v="2005-11-23T00:00:00"/>
    <n v="72"/>
    <n v="71"/>
    <n v="1"/>
    <n v="10.950038817482287"/>
    <n v="102560.74"/>
    <n v="1662.11"/>
    <n v="55000"/>
    <x v="2"/>
    <x v="0"/>
  </r>
  <r>
    <n v="61870307020"/>
    <n v="210000000100981"/>
    <d v="2005-10-21T00:00:00"/>
    <n v="27"/>
    <n v="24"/>
    <n v="3"/>
    <n v="10.950038817482287"/>
    <n v="162419.82"/>
    <n v="1549.42"/>
    <n v="43700"/>
    <x v="5"/>
    <x v="0"/>
  </r>
  <r>
    <n v="5866190893"/>
    <n v="20001280263512"/>
    <d v="2007-11-30T00:00:00"/>
    <n v="180"/>
    <n v="47"/>
    <n v="133"/>
    <n v="10.900441934583615"/>
    <n v="157475.38"/>
    <n v="54653.5"/>
    <n v="70000"/>
    <x v="2"/>
    <x v="0"/>
  </r>
  <r>
    <n v="68157665604"/>
    <n v="20001280266058"/>
    <d v="2007-12-17T00:00:00"/>
    <n v="300"/>
    <n v="46"/>
    <n v="254"/>
    <n v="10.900002141860643"/>
    <n v="136413.75"/>
    <n v="92514.83"/>
    <n v="104800"/>
    <x v="2"/>
    <x v="0"/>
  </r>
  <r>
    <n v="4359718756"/>
    <n v="20001280232366"/>
    <d v="2007-07-20T00:00:00"/>
    <n v="240"/>
    <n v="51"/>
    <n v="189"/>
    <n v="10.900002141860643"/>
    <n v="171460.64"/>
    <n v="90592.52"/>
    <n v="110000"/>
    <x v="1"/>
    <x v="0"/>
  </r>
  <r>
    <n v="7508800826"/>
    <n v="20001280280832"/>
    <d v="2008-02-29T00:00:00"/>
    <n v="240"/>
    <n v="44"/>
    <n v="196"/>
    <n v="10.900002141860643"/>
    <n v="168697.35"/>
    <n v="85974.11"/>
    <n v="100000"/>
    <x v="5"/>
    <x v="0"/>
  </r>
  <r>
    <n v="27643479879"/>
    <n v="20001280265914"/>
    <d v="2007-12-18T00:00:00"/>
    <n v="240"/>
    <n v="46"/>
    <n v="194"/>
    <n v="10.900002141860643"/>
    <n v="151938.28"/>
    <n v="84617.51"/>
    <n v="99030.18"/>
    <x v="3"/>
    <x v="0"/>
  </r>
  <r>
    <n v="65843207153"/>
    <n v="20001280300078"/>
    <d v="2008-06-13T00:00:00"/>
    <n v="300"/>
    <n v="40"/>
    <n v="260"/>
    <n v="10.900002141860643"/>
    <n v="155361.82"/>
    <n v="76289.039999999994"/>
    <n v="120000"/>
    <x v="4"/>
    <x v="0"/>
  </r>
  <r>
    <n v="3099824640"/>
    <n v="20001280288973"/>
    <d v="2008-04-10T00:00:00"/>
    <n v="300"/>
    <n v="42"/>
    <n v="258"/>
    <n v="10.900002141860643"/>
    <n v="134906.72"/>
    <n v="74705.03"/>
    <n v="103840"/>
    <x v="4"/>
    <x v="0"/>
  </r>
  <r>
    <n v="26997424813"/>
    <n v="20001280268913"/>
    <d v="2007-12-28T00:00:00"/>
    <n v="300"/>
    <n v="46"/>
    <n v="254"/>
    <n v="10.900002141860643"/>
    <n v="156191.48000000001"/>
    <n v="72957.149999999994"/>
    <n v="105000"/>
    <x v="0"/>
    <x v="0"/>
  </r>
  <r>
    <n v="557079713"/>
    <n v="20001280280107"/>
    <d v="2008-02-29T00:00:00"/>
    <n v="157"/>
    <n v="15"/>
    <n v="142"/>
    <n v="10.900002141860643"/>
    <n v="169738.69"/>
    <n v="54618.26"/>
    <n v="122563.84"/>
    <x v="5"/>
    <x v="0"/>
  </r>
  <r>
    <n v="2821983930"/>
    <n v="20001280291362"/>
    <d v="2008-04-29T00:00:00"/>
    <n v="180"/>
    <n v="42"/>
    <n v="138"/>
    <n v="10.900002141860643"/>
    <n v="135233.47"/>
    <n v="48753.120000000003"/>
    <n v="90000"/>
    <x v="5"/>
    <x v="0"/>
  </r>
  <r>
    <n v="50798766620"/>
    <n v="20001280270209"/>
    <d v="2008-01-09T00:00:00"/>
    <n v="240"/>
    <n v="45"/>
    <n v="195"/>
    <n v="10.900002141860643"/>
    <n v="144537.29999999999"/>
    <n v="48225.84"/>
    <n v="56000"/>
    <x v="4"/>
    <x v="0"/>
  </r>
  <r>
    <n v="90913094668"/>
    <n v="20001280249013"/>
    <d v="2007-09-28T00:00:00"/>
    <n v="240"/>
    <n v="49"/>
    <n v="191"/>
    <n v="10.900002141860643"/>
    <n v="187783.49"/>
    <n v="42186.1"/>
    <n v="70000"/>
    <x v="2"/>
    <x v="0"/>
  </r>
  <r>
    <n v="17087048848"/>
    <n v="20001280291176"/>
    <d v="2008-04-29T00:00:00"/>
    <n v="120"/>
    <n v="42"/>
    <n v="78"/>
    <n v="10.900002141860643"/>
    <n v="142203.19"/>
    <n v="41329.21"/>
    <n v="60000"/>
    <x v="4"/>
    <x v="0"/>
  </r>
  <r>
    <n v="9912170717"/>
    <n v="20001280266368"/>
    <d v="2007-12-17T00:00:00"/>
    <n v="132"/>
    <n v="28"/>
    <n v="104"/>
    <n v="10.900002141860643"/>
    <n v="153074.97"/>
    <n v="39215.21"/>
    <n v="63800"/>
    <x v="5"/>
    <x v="0"/>
  </r>
  <r>
    <n v="84383810144"/>
    <n v="20001280285850"/>
    <d v="2008-03-31T00:00:00"/>
    <n v="53"/>
    <n v="10"/>
    <n v="43"/>
    <n v="10.900002141860643"/>
    <n v="124134.81"/>
    <n v="35124.43"/>
    <n v="82464"/>
    <x v="5"/>
    <x v="0"/>
  </r>
  <r>
    <n v="46501266572"/>
    <n v="20001270011715"/>
    <d v="2001-12-27T00:00:00"/>
    <n v="120"/>
    <n v="118"/>
    <n v="2"/>
    <n v="10.900002141860643"/>
    <n v="99874.69"/>
    <n v="1210.1199999999999"/>
    <n v="25000"/>
    <x v="5"/>
    <x v="0"/>
  </r>
  <r>
    <n v="21309113823"/>
    <n v="20001280243490"/>
    <d v="2007-09-13T00:00:00"/>
    <n v="240"/>
    <n v="49"/>
    <n v="191"/>
    <n v="10.800430270088279"/>
    <n v="199114.13"/>
    <n v="68199.100000000006"/>
    <n v="82000"/>
    <x v="0"/>
    <x v="0"/>
  </r>
  <r>
    <n v="57259208104"/>
    <n v="20001280254700"/>
    <d v="2007-10-26T00:00:00"/>
    <n v="300"/>
    <n v="48"/>
    <n v="252"/>
    <n v="10.799990840939699"/>
    <n v="164759.79999999999"/>
    <n v="95982.16"/>
    <n v="108419.36"/>
    <x v="2"/>
    <x v="0"/>
  </r>
  <r>
    <n v="51562669834"/>
    <n v="20001280297417"/>
    <d v="2008-05-30T00:00:00"/>
    <n v="216"/>
    <n v="41"/>
    <n v="175"/>
    <n v="10.799990840939699"/>
    <n v="137690.74"/>
    <n v="78277.210000000006"/>
    <n v="92000"/>
    <x v="5"/>
    <x v="0"/>
  </r>
  <r>
    <n v="4009906871"/>
    <n v="20001280292431"/>
    <d v="2008-04-30T00:00:00"/>
    <n v="240"/>
    <n v="42"/>
    <n v="198"/>
    <n v="10.799990840939699"/>
    <n v="173562.45"/>
    <n v="58928.08"/>
    <n v="68000"/>
    <x v="0"/>
    <x v="0"/>
  </r>
  <r>
    <n v="76869440697"/>
    <n v="20001280205431"/>
    <d v="2007-02-09T00:00:00"/>
    <n v="35"/>
    <n v="15"/>
    <n v="20"/>
    <n v="10.699952455750283"/>
    <n v="136694.78"/>
    <n v="10807.96"/>
    <n v="60000"/>
    <x v="5"/>
    <x v="0"/>
  </r>
  <r>
    <n v="14748946822"/>
    <n v="20001280117818"/>
    <d v="2004-12-17T00:00:00"/>
    <n v="180"/>
    <n v="82"/>
    <n v="98"/>
    <n v="10.697318096582208"/>
    <n v="188371.6"/>
    <n v="22072.21"/>
    <n v="72000"/>
    <x v="5"/>
    <x v="0"/>
  </r>
  <r>
    <n v="85640085568"/>
    <n v="20001280273801"/>
    <d v="2008-01-25T00:00:00"/>
    <n v="252"/>
    <n v="45"/>
    <n v="207"/>
    <n v="10.500014442828466"/>
    <n v="196501.24"/>
    <n v="129607.64"/>
    <n v="150000"/>
    <x v="5"/>
    <x v="0"/>
  </r>
  <r>
    <n v="51584263172"/>
    <n v="20001280281421"/>
    <d v="2008-03-05T00:00:00"/>
    <n v="300"/>
    <n v="43"/>
    <n v="257"/>
    <n v="10.500014442828466"/>
    <n v="190299.97"/>
    <n v="128893.89"/>
    <n v="144000"/>
    <x v="5"/>
    <x v="0"/>
  </r>
  <r>
    <n v="86098616604"/>
    <n v="20001280264810"/>
    <d v="2007-12-12T00:00:00"/>
    <n v="240"/>
    <n v="46"/>
    <n v="194"/>
    <n v="10.500014442828466"/>
    <n v="197868.89"/>
    <n v="126616.01"/>
    <n v="150000"/>
    <x v="5"/>
    <x v="0"/>
  </r>
  <r>
    <n v="9802291897"/>
    <n v="20001280284528"/>
    <d v="2008-03-25T00:00:00"/>
    <n v="300"/>
    <n v="43"/>
    <n v="257"/>
    <n v="10.500014442828466"/>
    <n v="184822.79"/>
    <n v="125944.84"/>
    <n v="140000"/>
    <x v="5"/>
    <x v="0"/>
  </r>
  <r>
    <n v="74904205634"/>
    <n v="20001280298294"/>
    <d v="2008-05-30T00:00:00"/>
    <n v="240"/>
    <n v="41"/>
    <n v="199"/>
    <n v="10.500014442828466"/>
    <n v="186910.5"/>
    <n v="125287.1"/>
    <n v="144000"/>
    <x v="3"/>
    <x v="0"/>
  </r>
  <r>
    <n v="87944553849"/>
    <n v="70001230005067"/>
    <d v="2011-01-26T00:00:00"/>
    <n v="180"/>
    <n v="9"/>
    <n v="171"/>
    <n v="10.500014442828466"/>
    <n v="161665.93"/>
    <n v="124387.14"/>
    <n v="128000"/>
    <x v="1"/>
    <x v="0"/>
  </r>
  <r>
    <n v="15920666749"/>
    <n v="20001280243082"/>
    <d v="2007-08-31T00:00:00"/>
    <n v="216"/>
    <n v="50"/>
    <n v="166"/>
    <n v="10.500014442828466"/>
    <n v="199849.18"/>
    <n v="124309.4"/>
    <n v="152800"/>
    <x v="5"/>
    <x v="0"/>
  </r>
  <r>
    <n v="11280731885"/>
    <n v="20001230055142"/>
    <d v="2008-12-23T00:00:00"/>
    <n v="300"/>
    <n v="34"/>
    <n v="266"/>
    <n v="10.500014442828466"/>
    <n v="178896.61"/>
    <n v="124026.63"/>
    <n v="135000"/>
    <x v="4"/>
    <x v="0"/>
  </r>
  <r>
    <n v="78715393100"/>
    <n v="20001280286539"/>
    <d v="2008-03-31T00:00:00"/>
    <n v="300"/>
    <n v="43"/>
    <n v="257"/>
    <n v="10.500014442828466"/>
    <n v="182973.87"/>
    <n v="123391.41"/>
    <n v="137000"/>
    <x v="2"/>
    <x v="0"/>
  </r>
  <r>
    <n v="43986218149"/>
    <n v="20001280281111"/>
    <d v="2008-02-22T00:00:00"/>
    <n v="240"/>
    <n v="44"/>
    <n v="196"/>
    <n v="10.500014442828466"/>
    <n v="183156.54"/>
    <n v="122967.3"/>
    <n v="140880"/>
    <x v="1"/>
    <x v="2"/>
  </r>
  <r>
    <n v="26639566869"/>
    <n v="20001280294795"/>
    <d v="2008-05-19T00:00:00"/>
    <n v="180"/>
    <n v="41"/>
    <n v="139"/>
    <n v="10.500014442828466"/>
    <n v="197451.19"/>
    <n v="122052.71"/>
    <n v="152000"/>
    <x v="5"/>
    <x v="0"/>
  </r>
  <r>
    <n v="85028843368"/>
    <n v="20001280277114"/>
    <d v="2008-02-13T00:00:00"/>
    <n v="240"/>
    <n v="44"/>
    <n v="196"/>
    <n v="10.500014442828466"/>
    <n v="190190.44"/>
    <n v="120387.11"/>
    <n v="137500"/>
    <x v="3"/>
    <x v="2"/>
  </r>
  <r>
    <n v="2560956802"/>
    <n v="20001280292601"/>
    <d v="2008-04-30T00:00:00"/>
    <n v="240"/>
    <n v="42"/>
    <n v="198"/>
    <n v="10.500014442828466"/>
    <n v="192269.78"/>
    <n v="119346.91"/>
    <n v="137742.34"/>
    <x v="3"/>
    <x v="0"/>
  </r>
  <r>
    <n v="45881138953"/>
    <n v="20001280292830"/>
    <d v="2008-04-30T00:00:00"/>
    <n v="300"/>
    <n v="42"/>
    <n v="258"/>
    <n v="10.500014442828466"/>
    <n v="171483.86"/>
    <n v="119084.53"/>
    <n v="132000"/>
    <x v="5"/>
    <x v="0"/>
  </r>
  <r>
    <n v="56836368687"/>
    <n v="20001280230533"/>
    <d v="2007-07-13T00:00:00"/>
    <n v="240"/>
    <n v="51"/>
    <n v="189"/>
    <n v="10.500014442828466"/>
    <n v="184921.67"/>
    <n v="117195.06"/>
    <n v="140000"/>
    <x v="1"/>
    <x v="0"/>
  </r>
  <r>
    <n v="11821809068"/>
    <n v="20001280299975"/>
    <d v="2008-06-16T00:00:00"/>
    <n v="180"/>
    <n v="40"/>
    <n v="140"/>
    <n v="10.500014442828466"/>
    <n v="194886.63"/>
    <n v="117143.49"/>
    <n v="145000"/>
    <x v="4"/>
    <x v="0"/>
  </r>
  <r>
    <n v="80512259704"/>
    <n v="20001280280190"/>
    <d v="2008-02-28T00:00:00"/>
    <n v="300"/>
    <n v="44"/>
    <n v="256"/>
    <n v="10.500014442828466"/>
    <n v="135192.31"/>
    <n v="116506.42"/>
    <n v="130000"/>
    <x v="4"/>
    <x v="0"/>
  </r>
  <r>
    <n v="38023695991"/>
    <n v="20001280251492"/>
    <d v="2007-10-11T00:00:00"/>
    <n v="240"/>
    <n v="48"/>
    <n v="192"/>
    <n v="10.500014442828466"/>
    <n v="178397.33"/>
    <n v="116011.58"/>
    <n v="136800"/>
    <x v="6"/>
    <x v="0"/>
  </r>
  <r>
    <n v="58376879553"/>
    <n v="20001280239883"/>
    <d v="2007-08-21T00:00:00"/>
    <n v="240"/>
    <n v="50"/>
    <n v="190"/>
    <n v="10.500014442828466"/>
    <n v="160912.49"/>
    <n v="115808.6"/>
    <n v="140000"/>
    <x v="5"/>
    <x v="0"/>
  </r>
  <r>
    <n v="61918644772"/>
    <n v="20001280265612"/>
    <d v="2007-12-17T00:00:00"/>
    <n v="240"/>
    <n v="46"/>
    <n v="194"/>
    <n v="10.500014442828466"/>
    <n v="178066.8"/>
    <n v="115291.4"/>
    <n v="136800"/>
    <x v="5"/>
    <x v="0"/>
  </r>
  <r>
    <n v="15233430444"/>
    <n v="20001280298626"/>
    <d v="2008-06-06T00:00:00"/>
    <n v="156"/>
    <n v="40"/>
    <n v="116"/>
    <n v="10.500014442828466"/>
    <n v="191772.61"/>
    <n v="114587.23"/>
    <n v="148000"/>
    <x v="1"/>
    <x v="0"/>
  </r>
  <r>
    <n v="21256053848"/>
    <n v="20001280272732"/>
    <d v="2008-01-22T00:00:00"/>
    <n v="300"/>
    <n v="45"/>
    <n v="255"/>
    <n v="10.500014442828466"/>
    <n v="178009.4"/>
    <n v="113689.41"/>
    <n v="127000"/>
    <x v="5"/>
    <x v="0"/>
  </r>
  <r>
    <n v="2036795714"/>
    <n v="20001280243767"/>
    <d v="2007-09-03T00:00:00"/>
    <n v="240"/>
    <n v="49"/>
    <n v="191"/>
    <n v="10.500014442828466"/>
    <n v="177544.6"/>
    <n v="113646.96"/>
    <n v="136000"/>
    <x v="2"/>
    <x v="0"/>
  </r>
  <r>
    <n v="88940772172"/>
    <n v="20001270067796"/>
    <d v="2007-09-14T00:00:00"/>
    <n v="240"/>
    <n v="49"/>
    <n v="191"/>
    <n v="10.500014442828466"/>
    <n v="186705.83"/>
    <n v="112293.69"/>
    <n v="135000"/>
    <x v="5"/>
    <x v="0"/>
  </r>
  <r>
    <n v="49424459653"/>
    <n v="20001280253380"/>
    <d v="2007-10-18T00:00:00"/>
    <n v="240"/>
    <n v="48"/>
    <n v="192"/>
    <n v="10.500014442828466"/>
    <n v="182376.14"/>
    <n v="112151.25"/>
    <n v="134400"/>
    <x v="2"/>
    <x v="0"/>
  </r>
  <r>
    <n v="27792285391"/>
    <n v="20001280225521"/>
    <d v="2007-06-19T00:00:00"/>
    <n v="240"/>
    <n v="52"/>
    <n v="188"/>
    <n v="10.500014442828466"/>
    <n v="195674.56"/>
    <n v="112008.44"/>
    <n v="135000"/>
    <x v="5"/>
    <x v="0"/>
  </r>
  <r>
    <n v="63469570159"/>
    <n v="20001280280735"/>
    <d v="2008-02-29T00:00:00"/>
    <n v="300"/>
    <n v="44"/>
    <n v="256"/>
    <n v="10.500014442828466"/>
    <n v="168697.35"/>
    <n v="111956.02"/>
    <n v="124800"/>
    <x v="2"/>
    <x v="0"/>
  </r>
  <r>
    <n v="30881668753"/>
    <n v="20001280297131"/>
    <d v="2008-05-30T00:00:00"/>
    <n v="192"/>
    <n v="41"/>
    <n v="151"/>
    <n v="10.500014442828466"/>
    <n v="176526.59"/>
    <n v="111947.34"/>
    <n v="135440"/>
    <x v="4"/>
    <x v="0"/>
  </r>
  <r>
    <n v="26378919801"/>
    <n v="20001280282975"/>
    <d v="2008-03-17T00:00:00"/>
    <n v="300"/>
    <n v="43"/>
    <n v="257"/>
    <n v="10.500014442828466"/>
    <n v="174050.31"/>
    <n v="111407.52"/>
    <n v="125000"/>
    <x v="5"/>
    <x v="0"/>
  </r>
  <r>
    <n v="43532411768"/>
    <n v="20001280216093"/>
    <d v="2007-04-25T00:00:00"/>
    <n v="240"/>
    <n v="54"/>
    <n v="186"/>
    <n v="10.500014442828466"/>
    <n v="193073.52"/>
    <n v="111132.89"/>
    <n v="135000"/>
    <x v="5"/>
    <x v="0"/>
  </r>
  <r>
    <n v="9549080315"/>
    <n v="20001280242442"/>
    <d v="2007-08-30T00:00:00"/>
    <n v="216"/>
    <n v="50"/>
    <n v="166"/>
    <n v="10.500014442828466"/>
    <n v="177706.95"/>
    <n v="110514.9"/>
    <n v="136000"/>
    <x v="5"/>
    <x v="0"/>
  </r>
  <r>
    <n v="34433007749"/>
    <n v="20001280298367"/>
    <d v="2008-05-30T00:00:00"/>
    <n v="228"/>
    <n v="41"/>
    <n v="187"/>
    <n v="10.500014442828466"/>
    <n v="168219.45"/>
    <n v="110194.1"/>
    <n v="128000"/>
    <x v="3"/>
    <x v="0"/>
  </r>
  <r>
    <n v="34433007749"/>
    <n v="20001280298391"/>
    <d v="2008-05-30T00:00:00"/>
    <n v="228"/>
    <n v="41"/>
    <n v="187"/>
    <n v="10.500014442828466"/>
    <n v="167181.06"/>
    <n v="110194.1"/>
    <n v="128000"/>
    <x v="3"/>
    <x v="0"/>
  </r>
  <r>
    <n v="46829458072"/>
    <n v="20001280245085"/>
    <d v="2007-09-11T00:00:00"/>
    <n v="180"/>
    <n v="49"/>
    <n v="131"/>
    <n v="10.500014442828466"/>
    <n v="188054.48"/>
    <n v="109819.49"/>
    <n v="144000"/>
    <x v="1"/>
    <x v="0"/>
  </r>
  <r>
    <n v="22131809115"/>
    <n v="20001280255935"/>
    <d v="2007-10-30T00:00:00"/>
    <n v="240"/>
    <n v="48"/>
    <n v="192"/>
    <n v="10.500014442828466"/>
    <n v="177446.36"/>
    <n v="109716.1"/>
    <n v="130000"/>
    <x v="5"/>
    <x v="0"/>
  </r>
  <r>
    <n v="65879325091"/>
    <n v="20001280269146"/>
    <d v="2008-01-22T00:00:00"/>
    <n v="240"/>
    <n v="45"/>
    <n v="195"/>
    <n v="10.500014442828466"/>
    <n v="171763.45"/>
    <n v="109661.33"/>
    <n v="128000"/>
    <x v="3"/>
    <x v="0"/>
  </r>
  <r>
    <n v="38859343704"/>
    <n v="20001280273160"/>
    <d v="2008-01-23T00:00:00"/>
    <n v="240"/>
    <n v="45"/>
    <n v="195"/>
    <n v="10.500014442828466"/>
    <n v="170674.55"/>
    <n v="109600.95"/>
    <n v="128000"/>
    <x v="5"/>
    <x v="0"/>
  </r>
  <r>
    <n v="5707427813"/>
    <n v="20001280282797"/>
    <d v="2008-03-14T00:00:00"/>
    <n v="144"/>
    <n v="43"/>
    <n v="101"/>
    <n v="10.500014442828466"/>
    <n v="180358.36"/>
    <n v="109556.25"/>
    <n v="138880"/>
    <x v="3"/>
    <x v="2"/>
  </r>
  <r>
    <n v="15963445809"/>
    <n v="20001280230746"/>
    <d v="2007-07-16T00:00:00"/>
    <n v="240"/>
    <n v="51"/>
    <n v="189"/>
    <n v="10.500014442828466"/>
    <n v="175783.85"/>
    <n v="108926.39999999999"/>
    <n v="132000"/>
    <x v="3"/>
    <x v="0"/>
  </r>
  <r>
    <n v="27700704600"/>
    <n v="20001280292750"/>
    <d v="2008-04-30T00:00:00"/>
    <n v="300"/>
    <n v="42"/>
    <n v="258"/>
    <n v="10.500014442828466"/>
    <n v="171899.58"/>
    <n v="108258.56"/>
    <n v="120000"/>
    <x v="5"/>
    <x v="0"/>
  </r>
  <r>
    <n v="14129809415"/>
    <n v="20001280227702"/>
    <d v="2007-06-29T00:00:00"/>
    <n v="168"/>
    <n v="52"/>
    <n v="116"/>
    <n v="10.500014442828466"/>
    <n v="192955.05"/>
    <n v="107958.98"/>
    <n v="147000"/>
    <x v="5"/>
    <x v="0"/>
  </r>
  <r>
    <n v="24604282862"/>
    <n v="20001280285745"/>
    <d v="2008-03-28T00:00:00"/>
    <n v="300"/>
    <n v="43"/>
    <n v="257"/>
    <n v="10.500014442828466"/>
    <n v="188095.55"/>
    <n v="107885.89"/>
    <n v="120000"/>
    <x v="5"/>
    <x v="0"/>
  </r>
  <r>
    <n v="77442822487"/>
    <n v="20001280294809"/>
    <d v="2008-05-16T00:00:00"/>
    <n v="240"/>
    <n v="41"/>
    <n v="199"/>
    <n v="10.500014442828466"/>
    <n v="179292.33"/>
    <n v="107760.48"/>
    <n v="125000"/>
    <x v="5"/>
    <x v="0"/>
  </r>
  <r>
    <n v="26217798832"/>
    <n v="20001280260629"/>
    <d v="2007-11-26T00:00:00"/>
    <n v="240"/>
    <n v="47"/>
    <n v="193"/>
    <n v="10.500014442828466"/>
    <n v="180371.07"/>
    <n v="106030.76"/>
    <n v="125000"/>
    <x v="5"/>
    <x v="0"/>
  </r>
  <r>
    <n v="40368173704"/>
    <n v="20001280235160"/>
    <d v="2007-07-30T00:00:00"/>
    <n v="240"/>
    <n v="51"/>
    <n v="189"/>
    <n v="10.500014442828466"/>
    <n v="182185.67"/>
    <n v="105259.04"/>
    <n v="115000"/>
    <x v="6"/>
    <x v="0"/>
  </r>
  <r>
    <n v="53977769634"/>
    <n v="20001280259280"/>
    <d v="2007-11-16T00:00:00"/>
    <n v="240"/>
    <n v="47"/>
    <n v="193"/>
    <n v="10.500014442828466"/>
    <n v="186603.67"/>
    <n v="104944.93"/>
    <n v="125000"/>
    <x v="5"/>
    <x v="0"/>
  </r>
  <r>
    <n v="47221801649"/>
    <n v="20001280268140"/>
    <d v="2007-12-27T00:00:00"/>
    <n v="240"/>
    <n v="46"/>
    <n v="194"/>
    <n v="10.500014442828466"/>
    <n v="160351.82999999999"/>
    <n v="104874.26"/>
    <n v="123200"/>
    <x v="2"/>
    <x v="0"/>
  </r>
  <r>
    <n v="19746268813"/>
    <n v="20001280286865"/>
    <d v="2008-03-31T00:00:00"/>
    <n v="240"/>
    <n v="43"/>
    <n v="197"/>
    <n v="10.500014442828466"/>
    <n v="166623.9"/>
    <n v="103681.69"/>
    <n v="120000"/>
    <x v="5"/>
    <x v="0"/>
  </r>
  <r>
    <n v="40235637815"/>
    <n v="20001280297689"/>
    <d v="2008-05-30T00:00:00"/>
    <n v="228"/>
    <n v="41"/>
    <n v="187"/>
    <n v="10.500014442828466"/>
    <n v="161989.1"/>
    <n v="103306.53"/>
    <n v="120000"/>
    <x v="5"/>
    <x v="0"/>
  </r>
  <r>
    <n v="10134506391"/>
    <n v="20001280295481"/>
    <d v="2008-05-21T00:00:00"/>
    <n v="240"/>
    <n v="41"/>
    <n v="199"/>
    <n v="10.500014442828466"/>
    <n v="197156.15"/>
    <n v="103247.51"/>
    <n v="120000"/>
    <x v="5"/>
    <x v="0"/>
  </r>
  <r>
    <n v="69603146153"/>
    <n v="20001280260092"/>
    <d v="2007-11-22T00:00:00"/>
    <n v="132"/>
    <n v="47"/>
    <n v="85"/>
    <n v="10.500014442828466"/>
    <n v="195950.72"/>
    <n v="102923"/>
    <n v="150400"/>
    <x v="5"/>
    <x v="0"/>
  </r>
  <r>
    <n v="33922233104"/>
    <n v="20001280244410"/>
    <d v="2007-09-10T00:00:00"/>
    <n v="240"/>
    <n v="49"/>
    <n v="191"/>
    <n v="10.500014442828466"/>
    <n v="160914.96"/>
    <n v="102790.67"/>
    <n v="123200"/>
    <x v="1"/>
    <x v="0"/>
  </r>
  <r>
    <n v="1180482603"/>
    <n v="30001230055376"/>
    <d v="2009-03-11T00:00:00"/>
    <n v="240"/>
    <n v="31"/>
    <n v="209"/>
    <n v="10.500014442828466"/>
    <n v="164622.57"/>
    <n v="102707.6"/>
    <n v="115000"/>
    <x v="5"/>
    <x v="0"/>
  </r>
  <r>
    <n v="41140184504"/>
    <n v="30001280289346"/>
    <d v="2008-04-17T00:00:00"/>
    <n v="180"/>
    <n v="42"/>
    <n v="138"/>
    <n v="10.500014442828466"/>
    <n v="176640.61"/>
    <n v="102517.29"/>
    <n v="128000"/>
    <x v="1"/>
    <x v="0"/>
  </r>
  <r>
    <n v="35424761704"/>
    <n v="20001280203552"/>
    <d v="2007-01-26T00:00:00"/>
    <n v="180"/>
    <n v="57"/>
    <n v="123"/>
    <n v="10.500014442828466"/>
    <n v="184556.03"/>
    <n v="102371.36"/>
    <n v="140000"/>
    <x v="5"/>
    <x v="0"/>
  </r>
  <r>
    <n v="59655364615"/>
    <n v="20001280289520"/>
    <d v="2008-04-17T00:00:00"/>
    <n v="180"/>
    <n v="42"/>
    <n v="138"/>
    <n v="10.500014442828466"/>
    <n v="166072"/>
    <n v="101982.99"/>
    <n v="128000"/>
    <x v="5"/>
    <x v="0"/>
  </r>
  <r>
    <n v="7998422653"/>
    <n v="20001280242981"/>
    <d v="2007-08-31T00:00:00"/>
    <n v="192"/>
    <n v="50"/>
    <n v="142"/>
    <n v="10.500014442828466"/>
    <n v="188339.54"/>
    <n v="101882.13"/>
    <n v="130000"/>
    <x v="5"/>
    <x v="0"/>
  </r>
  <r>
    <n v="34319301153"/>
    <n v="20001280297085"/>
    <d v="2008-05-29T00:00:00"/>
    <n v="300"/>
    <n v="41"/>
    <n v="259"/>
    <n v="10.500014442828466"/>
    <n v="162157.25"/>
    <n v="101463.31"/>
    <n v="112000"/>
    <x v="4"/>
    <x v="0"/>
  </r>
  <r>
    <n v="80884644715"/>
    <n v="20001280256940"/>
    <d v="2007-10-31T00:00:00"/>
    <n v="240"/>
    <n v="48"/>
    <n v="192"/>
    <n v="10.500014442828466"/>
    <n v="189115.15"/>
    <n v="101396.88"/>
    <n v="120000"/>
    <x v="5"/>
    <x v="0"/>
  </r>
  <r>
    <n v="2648303774"/>
    <n v="20001280296429"/>
    <d v="2008-05-27T00:00:00"/>
    <n v="300"/>
    <n v="41"/>
    <n v="259"/>
    <n v="10.500014442828466"/>
    <n v="147093.41"/>
    <n v="101385.44"/>
    <n v="112000"/>
    <x v="4"/>
    <x v="0"/>
  </r>
  <r>
    <n v="24217735715"/>
    <n v="20001280230622"/>
    <d v="2007-07-16T00:00:00"/>
    <n v="180"/>
    <n v="51"/>
    <n v="129"/>
    <n v="10.500014442828466"/>
    <n v="188339.84"/>
    <n v="101381.42"/>
    <n v="135000"/>
    <x v="5"/>
    <x v="0"/>
  </r>
  <r>
    <n v="28708296200"/>
    <n v="20001270066846"/>
    <d v="2007-07-31T00:00:00"/>
    <n v="192"/>
    <n v="51"/>
    <n v="141"/>
    <n v="10.500014442828466"/>
    <n v="188627.89"/>
    <n v="101324.57"/>
    <n v="130000"/>
    <x v="1"/>
    <x v="0"/>
  </r>
  <r>
    <n v="69747172704"/>
    <n v="20001280197161"/>
    <d v="2006-11-27T00:00:00"/>
    <n v="180"/>
    <n v="59"/>
    <n v="121"/>
    <n v="10.500014442828466"/>
    <n v="148174.89000000001"/>
    <n v="101051.76"/>
    <n v="140000"/>
    <x v="4"/>
    <x v="0"/>
  </r>
  <r>
    <n v="30868335134"/>
    <n v="20001270065157"/>
    <d v="2007-03-29T00:00:00"/>
    <n v="156"/>
    <n v="55"/>
    <n v="101"/>
    <n v="10.500014442828466"/>
    <n v="191686.84"/>
    <n v="100829.18"/>
    <n v="145600"/>
    <x v="5"/>
    <x v="0"/>
  </r>
  <r>
    <n v="2499187816"/>
    <n v="20001270070010"/>
    <d v="2008-10-10T00:00:00"/>
    <n v="180"/>
    <n v="36"/>
    <n v="144"/>
    <n v="10.500014442828466"/>
    <n v="181315.63"/>
    <n v="100596.76"/>
    <n v="121653.81"/>
    <x v="5"/>
    <x v="0"/>
  </r>
  <r>
    <n v="4981286449"/>
    <n v="20001280259868"/>
    <d v="2007-11-19T00:00:00"/>
    <n v="228"/>
    <n v="47"/>
    <n v="181"/>
    <n v="10.500014442828466"/>
    <n v="173323.75"/>
    <n v="100581.07"/>
    <n v="120000"/>
    <x v="3"/>
    <x v="0"/>
  </r>
  <r>
    <n v="53533992772"/>
    <n v="20001280245859"/>
    <d v="2007-09-17T00:00:00"/>
    <n v="240"/>
    <n v="49"/>
    <n v="191"/>
    <n v="10.500014442828466"/>
    <n v="156474.39000000001"/>
    <n v="100139.77"/>
    <n v="120000"/>
    <x v="5"/>
    <x v="0"/>
  </r>
  <r>
    <n v="199393451"/>
    <n v="20001280282312"/>
    <d v="2008-03-12T00:00:00"/>
    <n v="300"/>
    <n v="43"/>
    <n v="257"/>
    <n v="10.500014442828466"/>
    <n v="145638.38"/>
    <n v="100083.15"/>
    <n v="112080"/>
    <x v="5"/>
    <x v="0"/>
  </r>
  <r>
    <n v="69513775534"/>
    <n v="20001280287586"/>
    <d v="2008-04-08T00:00:00"/>
    <n v="300"/>
    <n v="42"/>
    <n v="258"/>
    <n v="10.500014442828466"/>
    <n v="165886.32"/>
    <n v="99827.56"/>
    <n v="109960.7"/>
    <x v="0"/>
    <x v="0"/>
  </r>
  <r>
    <n v="28221672300"/>
    <n v="20001280254165"/>
    <d v="2007-10-23T00:00:00"/>
    <n v="168"/>
    <n v="48"/>
    <n v="120"/>
    <n v="10.500014442828466"/>
    <n v="178318.09"/>
    <n v="99729.94"/>
    <n v="131800"/>
    <x v="1"/>
    <x v="0"/>
  </r>
  <r>
    <n v="29131057420"/>
    <n v="20001280228482"/>
    <d v="2007-06-29T00:00:00"/>
    <n v="240"/>
    <n v="52"/>
    <n v="188"/>
    <n v="10.500014442828466"/>
    <n v="157300.31"/>
    <n v="99654.47"/>
    <n v="120000"/>
    <x v="5"/>
    <x v="0"/>
  </r>
  <r>
    <n v="6688999803"/>
    <n v="20001280299690"/>
    <d v="2008-06-12T00:00:00"/>
    <n v="240"/>
    <n v="40"/>
    <n v="200"/>
    <n v="10.500014442828466"/>
    <n v="149070.19"/>
    <n v="99651.46"/>
    <n v="115000"/>
    <x v="5"/>
    <x v="0"/>
  </r>
  <r>
    <n v="14536528172"/>
    <n v="20001280227184"/>
    <d v="2007-06-28T00:00:00"/>
    <n v="240"/>
    <n v="52"/>
    <n v="188"/>
    <n v="10.500014442828466"/>
    <n v="173798.81"/>
    <n v="99530.33"/>
    <n v="120000"/>
    <x v="5"/>
    <x v="0"/>
  </r>
  <r>
    <n v="53064909649"/>
    <n v="20001280204575"/>
    <d v="2007-02-02T00:00:00"/>
    <n v="240"/>
    <n v="56"/>
    <n v="184"/>
    <n v="10.500014442828466"/>
    <n v="196920.36"/>
    <n v="99216.23"/>
    <n v="122197.82"/>
    <x v="5"/>
    <x v="0"/>
  </r>
  <r>
    <n v="35735104420"/>
    <n v="20001280260327"/>
    <d v="2007-11-22T00:00:00"/>
    <n v="240"/>
    <n v="47"/>
    <n v="193"/>
    <n v="10.500014442828466"/>
    <n v="155301.37"/>
    <n v="98489.29"/>
    <n v="116000"/>
    <x v="5"/>
    <x v="0"/>
  </r>
  <r>
    <n v="7359694779"/>
    <n v="20001280283300"/>
    <d v="2008-03-18T00:00:00"/>
    <n v="300"/>
    <n v="43"/>
    <n v="257"/>
    <n v="10.500014442828466"/>
    <n v="170337.2"/>
    <n v="97960.92"/>
    <n v="110000"/>
    <x v="4"/>
    <x v="0"/>
  </r>
  <r>
    <n v="30529301172"/>
    <n v="20001270067559"/>
    <d v="2007-08-31T00:00:00"/>
    <n v="180"/>
    <n v="50"/>
    <n v="130"/>
    <n v="10.500014442828466"/>
    <n v="172644.58"/>
    <n v="97803.48"/>
    <n v="127713.64"/>
    <x v="0"/>
    <x v="0"/>
  </r>
  <r>
    <n v="36916650710"/>
    <n v="20001270068857"/>
    <d v="2007-11-13T00:00:00"/>
    <n v="240"/>
    <n v="47"/>
    <n v="193"/>
    <n v="10.500014442828466"/>
    <n v="150980.23000000001"/>
    <n v="97365.61"/>
    <n v="116000"/>
    <x v="0"/>
    <x v="0"/>
  </r>
  <r>
    <n v="96796383591"/>
    <n v="30001280236749"/>
    <d v="2007-08-06T00:00:00"/>
    <n v="240"/>
    <n v="50"/>
    <n v="190"/>
    <n v="10.500014442828466"/>
    <n v="173405.78"/>
    <n v="97187.56"/>
    <n v="117000"/>
    <x v="4"/>
    <x v="0"/>
  </r>
  <r>
    <n v="7768635760"/>
    <n v="20001280288450"/>
    <d v="2008-04-11T00:00:00"/>
    <n v="300"/>
    <n v="42"/>
    <n v="258"/>
    <n v="10.500014442828466"/>
    <n v="140628.63"/>
    <n v="97044.05"/>
    <n v="108240"/>
    <x v="3"/>
    <x v="0"/>
  </r>
  <r>
    <n v="16475482846"/>
    <n v="70001230004478"/>
    <d v="2010-06-30T00:00:00"/>
    <n v="105"/>
    <n v="4"/>
    <n v="101"/>
    <n v="10.500014442828466"/>
    <n v="189942.01"/>
    <n v="96504.74"/>
    <n v="144000"/>
    <x v="2"/>
    <x v="0"/>
  </r>
  <r>
    <n v="23972262272"/>
    <n v="20001280295139"/>
    <d v="2008-05-19T00:00:00"/>
    <n v="180"/>
    <n v="41"/>
    <n v="139"/>
    <n v="10.500014442828466"/>
    <n v="165131.54"/>
    <n v="96357.23"/>
    <n v="120000"/>
    <x v="7"/>
    <x v="0"/>
  </r>
  <r>
    <n v="5307635400"/>
    <n v="20001280204230"/>
    <d v="2007-02-01T00:00:00"/>
    <n v="180"/>
    <n v="56"/>
    <n v="124"/>
    <n v="10.500014442828466"/>
    <n v="174880.27"/>
    <n v="96352.34"/>
    <n v="132000"/>
    <x v="5"/>
    <x v="0"/>
  </r>
  <r>
    <n v="92939660859"/>
    <n v="20001280297123"/>
    <d v="2008-05-29T00:00:00"/>
    <n v="240"/>
    <n v="41"/>
    <n v="199"/>
    <n v="10.500014442828466"/>
    <n v="169225.64"/>
    <n v="95818.7"/>
    <n v="110000"/>
    <x v="5"/>
    <x v="0"/>
  </r>
  <r>
    <n v="2378427697"/>
    <n v="20001280279737"/>
    <d v="2008-02-28T00:00:00"/>
    <n v="180"/>
    <n v="44"/>
    <n v="136"/>
    <n v="10.500014442828466"/>
    <n v="176789.94"/>
    <n v="95548.1"/>
    <n v="120000"/>
    <x v="4"/>
    <x v="0"/>
  </r>
  <r>
    <n v="26711591291"/>
    <n v="20001270066021"/>
    <d v="2007-06-21T00:00:00"/>
    <n v="216"/>
    <n v="52"/>
    <n v="164"/>
    <n v="10.500014442828466"/>
    <n v="161296.95999999999"/>
    <n v="95427.85"/>
    <n v="120000"/>
    <x v="4"/>
    <x v="0"/>
  </r>
  <r>
    <n v="15895973892"/>
    <n v="20001280290722"/>
    <d v="2008-04-25T00:00:00"/>
    <n v="240"/>
    <n v="42"/>
    <n v="198"/>
    <n v="10.500014442828466"/>
    <n v="156078.78"/>
    <n v="95302.7"/>
    <n v="110000"/>
    <x v="5"/>
    <x v="0"/>
  </r>
  <r>
    <n v="42565464134"/>
    <n v="20001280266473"/>
    <d v="2007-12-18T00:00:00"/>
    <n v="240"/>
    <n v="46"/>
    <n v="194"/>
    <n v="10.500014442828466"/>
    <n v="167548.38"/>
    <n v="95140.7"/>
    <n v="113000"/>
    <x v="4"/>
    <x v="0"/>
  </r>
  <r>
    <n v="77425308134"/>
    <n v="20001280254696"/>
    <d v="2007-10-25T00:00:00"/>
    <n v="192"/>
    <n v="48"/>
    <n v="144"/>
    <n v="10.500014442828466"/>
    <n v="187515.38"/>
    <n v="95058.76"/>
    <n v="120000"/>
    <x v="5"/>
    <x v="0"/>
  </r>
  <r>
    <n v="39419800687"/>
    <n v="20001270064282"/>
    <d v="2007-02-15T00:00:00"/>
    <n v="180"/>
    <n v="56"/>
    <n v="124"/>
    <n v="10.500014442828466"/>
    <n v="178909.77"/>
    <n v="94415.89"/>
    <n v="130000"/>
    <x v="5"/>
    <x v="0"/>
  </r>
  <r>
    <n v="790822709"/>
    <n v="20001280269499"/>
    <d v="2008-01-07T00:00:00"/>
    <n v="300"/>
    <n v="45"/>
    <n v="255"/>
    <n v="10.500014442828466"/>
    <n v="169408.17"/>
    <n v="94012.51"/>
    <n v="106000"/>
    <x v="5"/>
    <x v="0"/>
  </r>
  <r>
    <n v="80481019120"/>
    <n v="20001280252669"/>
    <d v="2007-10-17T00:00:00"/>
    <n v="240"/>
    <n v="48"/>
    <n v="192"/>
    <n v="10.500014442828466"/>
    <n v="145974.97"/>
    <n v="93538.66"/>
    <n v="112000"/>
    <x v="1"/>
    <x v="0"/>
  </r>
  <r>
    <n v="12976016615"/>
    <n v="20001280237260"/>
    <d v="2007-08-09T00:00:00"/>
    <n v="240"/>
    <n v="50"/>
    <n v="190"/>
    <n v="10.500014442828466"/>
    <n v="147150.98000000001"/>
    <n v="93521.25"/>
    <n v="112800"/>
    <x v="5"/>
    <x v="0"/>
  </r>
  <r>
    <n v="19181108672"/>
    <n v="20001280259949"/>
    <d v="2007-11-20T00:00:00"/>
    <n v="216"/>
    <n v="47"/>
    <n v="169"/>
    <n v="10.500014442828466"/>
    <n v="199260.08"/>
    <n v="93361.76"/>
    <n v="114000"/>
    <x v="5"/>
    <x v="0"/>
  </r>
  <r>
    <n v="14280191549"/>
    <n v="20001270067028"/>
    <d v="2007-08-09T00:00:00"/>
    <n v="240"/>
    <n v="50"/>
    <n v="190"/>
    <n v="10.500014442828466"/>
    <n v="160718.09"/>
    <n v="92858.13"/>
    <n v="112000"/>
    <x v="1"/>
    <x v="0"/>
  </r>
  <r>
    <n v="2925999867"/>
    <n v="20001280287748"/>
    <d v="2008-04-09T00:00:00"/>
    <n v="264"/>
    <n v="42"/>
    <n v="222"/>
    <n v="10.500014442828466"/>
    <n v="143609.75"/>
    <n v="92784.92"/>
    <n v="105966"/>
    <x v="5"/>
    <x v="0"/>
  </r>
  <r>
    <n v="4265088740"/>
    <n v="20001270067150"/>
    <d v="2007-08-17T00:00:00"/>
    <n v="240"/>
    <n v="50"/>
    <n v="190"/>
    <n v="10.500014442828466"/>
    <n v="146188.46"/>
    <n v="92699.65"/>
    <n v="112000"/>
    <x v="5"/>
    <x v="0"/>
  </r>
  <r>
    <n v="24476285600"/>
    <n v="20001270068385"/>
    <d v="2007-10-05T00:00:00"/>
    <n v="240"/>
    <n v="48"/>
    <n v="192"/>
    <n v="10.500014442828466"/>
    <n v="144967.76"/>
    <n v="92287.56"/>
    <n v="110085"/>
    <x v="4"/>
    <x v="0"/>
  </r>
  <r>
    <n v="37474189704"/>
    <n v="20001280232293"/>
    <d v="2007-07-20T00:00:00"/>
    <n v="240"/>
    <n v="51"/>
    <n v="189"/>
    <n v="10.500014442828466"/>
    <n v="146368.84"/>
    <n v="92238.11"/>
    <n v="112000"/>
    <x v="0"/>
    <x v="0"/>
  </r>
  <r>
    <n v="6640175843"/>
    <n v="30001280238385"/>
    <d v="2007-08-13T00:00:00"/>
    <n v="240"/>
    <n v="50"/>
    <n v="190"/>
    <n v="10.500014442828466"/>
    <n v="146111.29"/>
    <n v="91766.95"/>
    <n v="110800"/>
    <x v="1"/>
    <x v="0"/>
  </r>
  <r>
    <n v="1244587770"/>
    <n v="20001280246472"/>
    <d v="2007-09-21T00:00:00"/>
    <n v="138"/>
    <n v="19"/>
    <n v="119"/>
    <n v="10.500014442828466"/>
    <n v="197271.45"/>
    <n v="91158.69"/>
    <n v="138000"/>
    <x v="4"/>
    <x v="0"/>
  </r>
  <r>
    <n v="3300171873"/>
    <n v="20001280270497"/>
    <d v="2008-01-10T00:00:00"/>
    <n v="240"/>
    <n v="45"/>
    <n v="195"/>
    <n v="10.500014442828466"/>
    <n v="147916.35"/>
    <n v="91116.46"/>
    <n v="107300"/>
    <x v="5"/>
    <x v="0"/>
  </r>
  <r>
    <n v="28501347833"/>
    <n v="20001280236213"/>
    <d v="2007-08-08T00:00:00"/>
    <n v="180"/>
    <n v="50"/>
    <n v="130"/>
    <n v="10.500014442828466"/>
    <n v="173323.55"/>
    <n v="90820.22"/>
    <n v="120000"/>
    <x v="4"/>
    <x v="0"/>
  </r>
  <r>
    <n v="16350634187"/>
    <n v="20001280300361"/>
    <d v="2008-06-16T00:00:00"/>
    <n v="240"/>
    <n v="40"/>
    <n v="200"/>
    <n v="10.500014442828466"/>
    <n v="177047.08"/>
    <n v="90497.37"/>
    <n v="104550"/>
    <x v="5"/>
    <x v="0"/>
  </r>
  <r>
    <n v="27956415187"/>
    <n v="20001280216794"/>
    <d v="2007-04-30T00:00:00"/>
    <n v="180"/>
    <n v="54"/>
    <n v="126"/>
    <n v="10.500014442828466"/>
    <n v="169238.95"/>
    <n v="89484.71"/>
    <n v="120000"/>
    <x v="5"/>
    <x v="0"/>
  </r>
  <r>
    <n v="50951017772"/>
    <n v="20001280296119"/>
    <d v="2008-05-26T00:00:00"/>
    <n v="180"/>
    <n v="41"/>
    <n v="139"/>
    <n v="10.500014442828466"/>
    <n v="155758.04"/>
    <n v="89416.59"/>
    <n v="110000"/>
    <x v="1"/>
    <x v="0"/>
  </r>
  <r>
    <n v="91366828615"/>
    <n v="20001280275367"/>
    <d v="2008-01-31T00:00:00"/>
    <n v="240"/>
    <n v="45"/>
    <n v="195"/>
    <n v="10.500014442828466"/>
    <n v="143863.19"/>
    <n v="89042.73"/>
    <n v="104000"/>
    <x v="5"/>
    <x v="0"/>
  </r>
  <r>
    <n v="89732170891"/>
    <n v="20001280158670"/>
    <d v="2006-01-04T00:00:00"/>
    <n v="180"/>
    <n v="69"/>
    <n v="111"/>
    <n v="10.500014442828466"/>
    <n v="190535.36"/>
    <n v="88580.38"/>
    <n v="132750"/>
    <x v="5"/>
    <x v="0"/>
  </r>
  <r>
    <n v="37561545053"/>
    <n v="20001280255978"/>
    <d v="2007-10-31T00:00:00"/>
    <n v="240"/>
    <n v="48"/>
    <n v="192"/>
    <n v="10.500014442828466"/>
    <n v="176577.13"/>
    <n v="87877.33"/>
    <n v="104000"/>
    <x v="5"/>
    <x v="0"/>
  </r>
  <r>
    <n v="37710109772"/>
    <n v="20001280215267"/>
    <d v="2007-04-23T00:00:00"/>
    <n v="216"/>
    <n v="54"/>
    <n v="162"/>
    <n v="10.500014442828466"/>
    <n v="197437.62"/>
    <n v="87827.64"/>
    <n v="110000"/>
    <x v="4"/>
    <x v="0"/>
  </r>
  <r>
    <n v="20393462870"/>
    <n v="20001280250496"/>
    <d v="2007-10-05T00:00:00"/>
    <n v="216"/>
    <n v="48"/>
    <n v="168"/>
    <n v="10.500014442828466"/>
    <n v="125152.03"/>
    <n v="87741.37"/>
    <n v="96000"/>
    <x v="3"/>
    <x v="1"/>
  </r>
  <r>
    <n v="53114876072"/>
    <n v="20001280295350"/>
    <d v="2008-05-20T00:00:00"/>
    <n v="240"/>
    <n v="40"/>
    <n v="200"/>
    <n v="10.500014442828466"/>
    <n v="163475.60999999999"/>
    <n v="87576.82"/>
    <n v="100000"/>
    <x v="5"/>
    <x v="0"/>
  </r>
  <r>
    <n v="54627141653"/>
    <n v="20001280187980"/>
    <d v="2006-09-01T00:00:00"/>
    <n v="180"/>
    <n v="61"/>
    <n v="119"/>
    <n v="10.500014442828466"/>
    <n v="191225.31"/>
    <n v="86309.96"/>
    <n v="120000"/>
    <x v="3"/>
    <x v="2"/>
  </r>
  <r>
    <n v="8509212520"/>
    <n v="20001270059424"/>
    <d v="2006-06-05T00:00:00"/>
    <n v="180"/>
    <n v="64"/>
    <n v="116"/>
    <n v="10.500014442828466"/>
    <n v="190180.42"/>
    <n v="86202.8"/>
    <n v="124600"/>
    <x v="5"/>
    <x v="0"/>
  </r>
  <r>
    <n v="209338784"/>
    <n v="30001280230686"/>
    <d v="2007-07-13T00:00:00"/>
    <n v="240"/>
    <n v="51"/>
    <n v="189"/>
    <n v="10.500014442828466"/>
    <n v="174474.12"/>
    <n v="86174.67"/>
    <n v="104487.88"/>
    <x v="1"/>
    <x v="0"/>
  </r>
  <r>
    <n v="99395185791"/>
    <n v="20001280296305"/>
    <d v="2008-05-16T00:00:00"/>
    <n v="300"/>
    <n v="41"/>
    <n v="259"/>
    <n v="10.500014442828466"/>
    <n v="150327.32999999999"/>
    <n v="86170.09"/>
    <n v="96000"/>
    <x v="0"/>
    <x v="0"/>
  </r>
  <r>
    <n v="80675336449"/>
    <n v="20001280211938"/>
    <d v="2007-03-30T00:00:00"/>
    <n v="180"/>
    <n v="55"/>
    <n v="125"/>
    <n v="10.500014442828466"/>
    <n v="153662.57"/>
    <n v="85928.19"/>
    <n v="116000"/>
    <x v="2"/>
    <x v="0"/>
  </r>
  <r>
    <n v="76168050191"/>
    <n v="20001280240440"/>
    <d v="2007-08-23T00:00:00"/>
    <n v="180"/>
    <n v="50"/>
    <n v="130"/>
    <n v="10.500014442828466"/>
    <n v="148303.5"/>
    <n v="85765.69"/>
    <n v="112000"/>
    <x v="4"/>
    <x v="0"/>
  </r>
  <r>
    <n v="70297347187"/>
    <n v="20001280296682"/>
    <d v="2008-05-28T00:00:00"/>
    <n v="120"/>
    <n v="41"/>
    <n v="79"/>
    <n v="10.500014442828466"/>
    <n v="192404.75"/>
    <n v="85605.9"/>
    <n v="123000"/>
    <x v="2"/>
    <x v="0"/>
  </r>
  <r>
    <n v="71158251815"/>
    <n v="20001280203145"/>
    <d v="2007-01-19T00:00:00"/>
    <n v="180"/>
    <n v="57"/>
    <n v="123"/>
    <n v="10.500014442828466"/>
    <n v="156260.54999999999"/>
    <n v="85472.61"/>
    <n v="118400"/>
    <x v="5"/>
    <x v="0"/>
  </r>
  <r>
    <n v="7602663870"/>
    <n v="20001280182415"/>
    <d v="2006-07-13T00:00:00"/>
    <n v="180"/>
    <n v="63"/>
    <n v="117"/>
    <n v="10.500014442828466"/>
    <n v="187369.18"/>
    <n v="85465.62"/>
    <n v="121000"/>
    <x v="2"/>
    <x v="0"/>
  </r>
  <r>
    <n v="33455163491"/>
    <n v="20001280283351"/>
    <d v="2008-03-17T00:00:00"/>
    <n v="240"/>
    <n v="43"/>
    <n v="197"/>
    <n v="10.500014442828466"/>
    <n v="158983.26"/>
    <n v="85397.92"/>
    <n v="100000"/>
    <x v="4"/>
    <x v="0"/>
  </r>
  <r>
    <n v="21607282844"/>
    <n v="20001280267089"/>
    <d v="2007-12-21T00:00:00"/>
    <n v="180"/>
    <n v="46"/>
    <n v="134"/>
    <n v="10.500014442828466"/>
    <n v="149950.60999999999"/>
    <n v="85272.75"/>
    <n v="110000"/>
    <x v="5"/>
    <x v="0"/>
  </r>
  <r>
    <n v="10208771115"/>
    <n v="20001280173408"/>
    <d v="2006-04-27T00:00:00"/>
    <n v="180"/>
    <n v="66"/>
    <n v="114"/>
    <n v="10.500014442828466"/>
    <n v="176841.07"/>
    <n v="85261.32"/>
    <n v="123750"/>
    <x v="3"/>
    <x v="0"/>
  </r>
  <r>
    <n v="4562241810"/>
    <n v="20001280267666"/>
    <d v="2007-12-26T00:00:00"/>
    <n v="240"/>
    <n v="46"/>
    <n v="194"/>
    <n v="10.500014442828466"/>
    <n v="164605.38"/>
    <n v="85195.98"/>
    <n v="100000"/>
    <x v="5"/>
    <x v="0"/>
  </r>
  <r>
    <n v="50833200020"/>
    <n v="20001280276754"/>
    <d v="2008-02-14T00:00:00"/>
    <n v="180"/>
    <n v="44"/>
    <n v="136"/>
    <n v="10.500014442828466"/>
    <n v="140374.99"/>
    <n v="85023.84"/>
    <n v="108000"/>
    <x v="5"/>
    <x v="0"/>
  </r>
  <r>
    <n v="31371962804"/>
    <n v="20001280293160"/>
    <d v="2008-05-09T00:00:00"/>
    <n v="138"/>
    <n v="19"/>
    <n v="119"/>
    <n v="10.500014442828466"/>
    <n v="172401.21"/>
    <n v="84873.51"/>
    <n v="125749"/>
    <x v="5"/>
    <x v="0"/>
  </r>
  <r>
    <n v="85176052172"/>
    <n v="20001280260858"/>
    <d v="2007-11-23T00:00:00"/>
    <n v="240"/>
    <n v="47"/>
    <n v="193"/>
    <n v="10.500014442828466"/>
    <n v="168815.26"/>
    <n v="84863.05"/>
    <n v="100000"/>
    <x v="5"/>
    <x v="0"/>
  </r>
  <r>
    <n v="22136827120"/>
    <n v="20001280187271"/>
    <d v="2006-08-28T00:00:00"/>
    <n v="180"/>
    <n v="62"/>
    <n v="118"/>
    <n v="10.500014442828466"/>
    <n v="185014.13"/>
    <n v="84858.37"/>
    <n v="120000"/>
    <x v="5"/>
    <x v="0"/>
  </r>
  <r>
    <n v="57089515168"/>
    <n v="20001280249994"/>
    <d v="2007-10-04T00:00:00"/>
    <n v="240"/>
    <n v="48"/>
    <n v="192"/>
    <n v="10.500014442828466"/>
    <n v="195778.54"/>
    <n v="84827.13"/>
    <n v="100000"/>
    <x v="3"/>
    <x v="0"/>
  </r>
  <r>
    <n v="91039878415"/>
    <n v="20001280274140"/>
    <d v="2008-01-29T00:00:00"/>
    <n v="240"/>
    <n v="45"/>
    <n v="195"/>
    <n v="10.500014442828466"/>
    <n v="171969.66"/>
    <n v="84737.37"/>
    <n v="99000"/>
    <x v="2"/>
    <x v="0"/>
  </r>
  <r>
    <n v="37335715091"/>
    <n v="20001280258888"/>
    <d v="2007-11-14T00:00:00"/>
    <n v="180"/>
    <n v="47"/>
    <n v="133"/>
    <n v="10.500014442828466"/>
    <n v="142721.16"/>
    <n v="84537.84"/>
    <n v="109600"/>
    <x v="5"/>
    <x v="0"/>
  </r>
  <r>
    <n v="16330358672"/>
    <n v="20001280249870"/>
    <d v="2007-10-04T00:00:00"/>
    <n v="228"/>
    <n v="48"/>
    <n v="180"/>
    <n v="10.500014442828466"/>
    <n v="161645.03"/>
    <n v="84156.41"/>
    <n v="100000"/>
    <x v="6"/>
    <x v="0"/>
  </r>
  <r>
    <n v="85253014187"/>
    <n v="20001280289724"/>
    <d v="2008-04-18T00:00:00"/>
    <n v="137"/>
    <n v="3"/>
    <n v="134"/>
    <n v="10.500014442828466"/>
    <n v="199067.66"/>
    <n v="84154.44"/>
    <n v="124000"/>
    <x v="5"/>
    <x v="0"/>
  </r>
  <r>
    <n v="3431273777"/>
    <n v="20001280249676"/>
    <d v="2007-10-03T00:00:00"/>
    <n v="240"/>
    <n v="48"/>
    <n v="192"/>
    <n v="10.500014442828466"/>
    <n v="163812.53"/>
    <n v="83921.57"/>
    <n v="100000"/>
    <x v="4"/>
    <x v="0"/>
  </r>
  <r>
    <n v="54792029872"/>
    <n v="20001280289015"/>
    <d v="2008-04-16T00:00:00"/>
    <n v="216"/>
    <n v="42"/>
    <n v="174"/>
    <n v="10.500014442828466"/>
    <n v="194775.83"/>
    <n v="83804.55"/>
    <n v="100000"/>
    <x v="4"/>
    <x v="0"/>
  </r>
  <r>
    <n v="11796525847"/>
    <n v="20001280235055"/>
    <d v="2007-07-30T00:00:00"/>
    <n v="240"/>
    <n v="51"/>
    <n v="189"/>
    <n v="10.500014442828466"/>
    <n v="191609.07"/>
    <n v="83342.81"/>
    <n v="100000"/>
    <x v="1"/>
    <x v="0"/>
  </r>
  <r>
    <n v="88665488804"/>
    <n v="20001270066269"/>
    <d v="2007-06-29T00:00:00"/>
    <n v="240"/>
    <n v="52"/>
    <n v="188"/>
    <n v="10.500014442828466"/>
    <n v="142618.95000000001"/>
    <n v="83044.94"/>
    <n v="100000"/>
    <x v="4"/>
    <x v="0"/>
  </r>
  <r>
    <n v="63168588172"/>
    <n v="20001280293144"/>
    <d v="2008-05-08T00:00:00"/>
    <n v="240"/>
    <n v="41"/>
    <n v="199"/>
    <n v="10.500014442828466"/>
    <n v="124385.67"/>
    <n v="82809.98"/>
    <n v="95920"/>
    <x v="4"/>
    <x v="0"/>
  </r>
  <r>
    <n v="61094897191"/>
    <n v="20001280261862"/>
    <d v="2007-11-29T00:00:00"/>
    <n v="240"/>
    <n v="47"/>
    <n v="193"/>
    <n v="10.500014442828466"/>
    <n v="147156.85"/>
    <n v="82641.240000000005"/>
    <n v="97413.57"/>
    <x v="5"/>
    <x v="0"/>
  </r>
  <r>
    <n v="75895366104"/>
    <n v="20001280261366"/>
    <d v="2007-11-26T00:00:00"/>
    <n v="216"/>
    <n v="47"/>
    <n v="169"/>
    <n v="10.500014442828466"/>
    <n v="139709.39000000001"/>
    <n v="82589.83"/>
    <n v="100000"/>
    <x v="2"/>
    <x v="0"/>
  </r>
  <r>
    <n v="16525035015"/>
    <n v="20001280250860"/>
    <d v="2007-10-08T00:00:00"/>
    <n v="228"/>
    <n v="48"/>
    <n v="180"/>
    <n v="10.500014442828466"/>
    <n v="192809.95"/>
    <n v="82580.06"/>
    <n v="100000"/>
    <x v="3"/>
    <x v="0"/>
  </r>
  <r>
    <n v="2187064808"/>
    <n v="20001280232536"/>
    <d v="2007-07-23T00:00:00"/>
    <n v="144"/>
    <n v="51"/>
    <n v="93"/>
    <n v="10.500014442828466"/>
    <n v="156916.32999999999"/>
    <n v="82557.789999999994"/>
    <n v="120000"/>
    <x v="2"/>
    <x v="0"/>
  </r>
  <r>
    <n v="28912083821"/>
    <n v="20001280290315"/>
    <d v="2008-04-24T00:00:00"/>
    <n v="120"/>
    <n v="42"/>
    <n v="78"/>
    <n v="10.500014442828466"/>
    <n v="156624.35999999999"/>
    <n v="82532.38"/>
    <n v="120000"/>
    <x v="5"/>
    <x v="0"/>
  </r>
  <r>
    <n v="225883619"/>
    <n v="20001280230983"/>
    <d v="2007-07-13T00:00:00"/>
    <n v="240"/>
    <n v="51"/>
    <n v="189"/>
    <n v="10.500014442828466"/>
    <n v="161937.04999999999"/>
    <n v="82472.929999999993"/>
    <n v="100000"/>
    <x v="4"/>
    <x v="0"/>
  </r>
  <r>
    <n v="5716551149"/>
    <n v="20001280231467"/>
    <d v="2007-07-18T00:00:00"/>
    <n v="192"/>
    <n v="51"/>
    <n v="141"/>
    <n v="10.500014442828466"/>
    <n v="140052.51"/>
    <n v="82354.06"/>
    <n v="107200"/>
    <x v="5"/>
    <x v="0"/>
  </r>
  <r>
    <n v="36907588153"/>
    <n v="20001280209321"/>
    <d v="2007-03-13T00:00:00"/>
    <n v="180"/>
    <n v="55"/>
    <n v="125"/>
    <n v="10.500014442828466"/>
    <n v="146058.06"/>
    <n v="81924.77"/>
    <n v="112000"/>
    <x v="5"/>
    <x v="0"/>
  </r>
  <r>
    <n v="80706606604"/>
    <n v="20001280254912"/>
    <d v="2007-10-26T00:00:00"/>
    <n v="240"/>
    <n v="48"/>
    <n v="192"/>
    <n v="10.500014442828466"/>
    <n v="197086.09"/>
    <n v="81869.47"/>
    <n v="97000"/>
    <x v="5"/>
    <x v="0"/>
  </r>
  <r>
    <n v="9873392572"/>
    <n v="20001280184825"/>
    <d v="2006-08-03T00:00:00"/>
    <n v="180"/>
    <n v="62"/>
    <n v="118"/>
    <n v="10.500014442828466"/>
    <n v="186376.42"/>
    <n v="81840.149999999994"/>
    <n v="114500"/>
    <x v="0"/>
    <x v="0"/>
  </r>
  <r>
    <n v="92670040691"/>
    <n v="20001280270560"/>
    <d v="2008-01-10T00:00:00"/>
    <n v="156"/>
    <n v="45"/>
    <n v="111"/>
    <n v="10.500014442828466"/>
    <n v="184374.6"/>
    <n v="81801.83"/>
    <n v="110000"/>
    <x v="2"/>
    <x v="0"/>
  </r>
  <r>
    <n v="90943244587"/>
    <n v="20001280288280"/>
    <d v="2008-04-11T00:00:00"/>
    <n v="180"/>
    <n v="42"/>
    <n v="138"/>
    <n v="10.500014442828466"/>
    <n v="169003.81"/>
    <n v="81293.31"/>
    <n v="100000"/>
    <x v="3"/>
    <x v="2"/>
  </r>
  <r>
    <n v="69367264100"/>
    <n v="20001280256745"/>
    <d v="2007-10-31T00:00:00"/>
    <n v="240"/>
    <n v="48"/>
    <n v="192"/>
    <n v="10.500014442828466"/>
    <n v="174487.46"/>
    <n v="81117.25"/>
    <n v="96000"/>
    <x v="5"/>
    <x v="0"/>
  </r>
  <r>
    <n v="6336511847"/>
    <n v="20001280255706"/>
    <d v="2007-10-30T00:00:00"/>
    <n v="240"/>
    <n v="48"/>
    <n v="192"/>
    <n v="10.500014442828466"/>
    <n v="157614.12"/>
    <n v="81020.94"/>
    <n v="96000"/>
    <x v="5"/>
    <x v="0"/>
  </r>
  <r>
    <n v="57466785034"/>
    <n v="20001280206209"/>
    <d v="2007-02-16T00:00:00"/>
    <n v="240"/>
    <n v="56"/>
    <n v="184"/>
    <n v="10.500014442828466"/>
    <n v="151551.54"/>
    <n v="80806.080000000002"/>
    <n v="100000"/>
    <x v="2"/>
    <x v="0"/>
  </r>
  <r>
    <n v="2802721623"/>
    <n v="20001280215747"/>
    <d v="2007-04-25T00:00:00"/>
    <n v="240"/>
    <n v="54"/>
    <n v="186"/>
    <n v="10.500014442828466"/>
    <n v="153199.64000000001"/>
    <n v="80674.33"/>
    <n v="98000"/>
    <x v="5"/>
    <x v="0"/>
  </r>
  <r>
    <n v="5151899287"/>
    <n v="20001280184990"/>
    <d v="2006-08-04T00:00:00"/>
    <n v="180"/>
    <n v="62"/>
    <n v="118"/>
    <n v="10.500014442828466"/>
    <n v="170240.46"/>
    <n v="80631.100000000006"/>
    <n v="115000"/>
    <x v="4"/>
    <x v="0"/>
  </r>
  <r>
    <n v="61173045104"/>
    <n v="20001280231696"/>
    <d v="2007-07-19T00:00:00"/>
    <n v="240"/>
    <n v="51"/>
    <n v="189"/>
    <n v="10.500014442828466"/>
    <n v="137243.53"/>
    <n v="80305.42"/>
    <n v="96000"/>
    <x v="3"/>
    <x v="0"/>
  </r>
  <r>
    <n v="993663800"/>
    <n v="20001280220449"/>
    <d v="2007-05-25T00:00:00"/>
    <n v="180"/>
    <n v="53"/>
    <n v="127"/>
    <n v="10.500014442828466"/>
    <n v="136207.14000000001"/>
    <n v="80165.63"/>
    <n v="100000"/>
    <x v="4"/>
    <x v="0"/>
  </r>
  <r>
    <n v="2263405895"/>
    <n v="20001280234792"/>
    <d v="2007-07-30T00:00:00"/>
    <n v="240"/>
    <n v="51"/>
    <n v="189"/>
    <n v="10.500014442828466"/>
    <n v="148680.26"/>
    <n v="80009.25"/>
    <n v="96000"/>
    <x v="5"/>
    <x v="0"/>
  </r>
  <r>
    <n v="48112135053"/>
    <n v="20001280236043"/>
    <d v="2007-08-03T00:00:00"/>
    <n v="240"/>
    <n v="50"/>
    <n v="190"/>
    <n v="10.500014442828466"/>
    <n v="146337.34"/>
    <n v="79868.87"/>
    <n v="96000"/>
    <x v="5"/>
    <x v="0"/>
  </r>
  <r>
    <n v="60419954104"/>
    <n v="20001270069888"/>
    <d v="2008-08-29T00:00:00"/>
    <n v="300"/>
    <n v="38"/>
    <n v="262"/>
    <n v="10.500014442828466"/>
    <n v="142710.18"/>
    <n v="79590.73"/>
    <n v="87302.48"/>
    <x v="5"/>
    <x v="0"/>
  </r>
  <r>
    <n v="49364154720"/>
    <n v="20001280241748"/>
    <d v="2007-08-29T00:00:00"/>
    <n v="240"/>
    <n v="50"/>
    <n v="190"/>
    <n v="10.500014442828466"/>
    <n v="167376.68"/>
    <n v="79533.25"/>
    <n v="95000"/>
    <x v="4"/>
    <x v="0"/>
  </r>
  <r>
    <n v="2877146405"/>
    <n v="20001270070134"/>
    <d v="2009-01-15T00:00:00"/>
    <n v="180"/>
    <n v="33"/>
    <n v="147"/>
    <n v="10.500014442828466"/>
    <n v="151436.20000000001"/>
    <n v="79524.759999999995"/>
    <n v="95000"/>
    <x v="5"/>
    <x v="0"/>
  </r>
  <r>
    <n v="6584164802"/>
    <n v="20001280236655"/>
    <d v="2007-08-07T00:00:00"/>
    <n v="120"/>
    <n v="50"/>
    <n v="70"/>
    <n v="10.500014442828466"/>
    <n v="187774.52"/>
    <n v="79421.16"/>
    <n v="130000"/>
    <x v="5"/>
    <x v="0"/>
  </r>
  <r>
    <n v="61942200587"/>
    <n v="20001280163550"/>
    <d v="2006-02-10T00:00:00"/>
    <n v="180"/>
    <n v="68"/>
    <n v="112"/>
    <n v="10.500014442828466"/>
    <n v="169679.88"/>
    <n v="79323.77"/>
    <n v="118500"/>
    <x v="5"/>
    <x v="0"/>
  </r>
  <r>
    <n v="69700095053"/>
    <n v="20001280297743"/>
    <d v="2008-05-30T00:00:00"/>
    <n v="240"/>
    <n v="41"/>
    <n v="199"/>
    <n v="10.500014442828466"/>
    <n v="168427.13"/>
    <n v="79174.19"/>
    <n v="91000"/>
    <x v="5"/>
    <x v="0"/>
  </r>
  <r>
    <n v="762985747"/>
    <n v="20001270058673"/>
    <d v="2006-05-05T00:00:00"/>
    <n v="180"/>
    <n v="65"/>
    <n v="115"/>
    <n v="10.500014442828466"/>
    <n v="191544.52"/>
    <n v="79093.98"/>
    <n v="115141.45"/>
    <x v="4"/>
    <x v="0"/>
  </r>
  <r>
    <n v="91413168787"/>
    <n v="20001280224398"/>
    <d v="2007-06-12T00:00:00"/>
    <n v="240"/>
    <n v="52"/>
    <n v="188"/>
    <n v="10.500014442828466"/>
    <n v="161299.35"/>
    <n v="78979.070000000007"/>
    <n v="96000"/>
    <x v="1"/>
    <x v="0"/>
  </r>
  <r>
    <n v="92517242704"/>
    <n v="20001280280700"/>
    <d v="2008-02-29T00:00:00"/>
    <n v="240"/>
    <n v="44"/>
    <n v="196"/>
    <n v="10.500014442828466"/>
    <n v="117671.61"/>
    <n v="78840.539999999994"/>
    <n v="90400"/>
    <x v="6"/>
    <x v="2"/>
  </r>
  <r>
    <n v="73178829920"/>
    <n v="20001280215437"/>
    <d v="2007-04-24T00:00:00"/>
    <n v="180"/>
    <n v="54"/>
    <n v="126"/>
    <n v="10.500014442828466"/>
    <n v="138401.48000000001"/>
    <n v="78681.710000000006"/>
    <n v="105600"/>
    <x v="2"/>
    <x v="0"/>
  </r>
  <r>
    <n v="42643864700"/>
    <n v="20001280240504"/>
    <d v="2007-08-24T00:00:00"/>
    <n v="216"/>
    <n v="50"/>
    <n v="166"/>
    <n v="10.500014442828466"/>
    <n v="125171.39"/>
    <n v="77978.13"/>
    <n v="96000"/>
    <x v="4"/>
    <x v="0"/>
  </r>
  <r>
    <n v="8247992833"/>
    <n v="20001280298480"/>
    <d v="2008-06-05T00:00:00"/>
    <n v="300"/>
    <n v="40"/>
    <n v="260"/>
    <n v="10.500014442828466"/>
    <n v="151665.20000000001"/>
    <n v="77688.89"/>
    <n v="86000"/>
    <x v="0"/>
    <x v="0"/>
  </r>
  <r>
    <n v="94513112700"/>
    <n v="20001270066900"/>
    <d v="2007-07-30T00:00:00"/>
    <n v="240"/>
    <n v="51"/>
    <n v="189"/>
    <n v="10.500014442828466"/>
    <n v="177997.5"/>
    <n v="77509.240000000005"/>
    <n v="93000"/>
    <x v="5"/>
    <x v="0"/>
  </r>
  <r>
    <n v="496258702"/>
    <n v="20001230054375"/>
    <d v="2008-06-05T00:00:00"/>
    <n v="156"/>
    <n v="40"/>
    <n v="116"/>
    <n v="10.500014442828466"/>
    <n v="196554.57"/>
    <n v="77506.720000000001"/>
    <n v="100000"/>
    <x v="5"/>
    <x v="0"/>
  </r>
  <r>
    <n v="85197327715"/>
    <n v="20001280233451"/>
    <d v="2007-07-26T00:00:00"/>
    <n v="240"/>
    <n v="51"/>
    <n v="189"/>
    <n v="10.500014442828466"/>
    <n v="150604.24"/>
    <n v="77501.63"/>
    <n v="93000"/>
    <x v="2"/>
    <x v="0"/>
  </r>
  <r>
    <n v="99120305753"/>
    <n v="20001230055223"/>
    <d v="2009-01-21T00:00:00"/>
    <n v="300"/>
    <n v="33"/>
    <n v="267"/>
    <n v="10.500014442828466"/>
    <n v="173635.91"/>
    <n v="77469.77"/>
    <n v="85000"/>
    <x v="4"/>
    <x v="0"/>
  </r>
  <r>
    <n v="71088458149"/>
    <n v="20001280296992"/>
    <d v="2008-05-29T00:00:00"/>
    <n v="180"/>
    <n v="41"/>
    <n v="139"/>
    <n v="10.500014442828466"/>
    <n v="170680.9"/>
    <n v="77235.53"/>
    <n v="95000"/>
    <x v="3"/>
    <x v="0"/>
  </r>
  <r>
    <n v="41324668172"/>
    <n v="20001280237279"/>
    <d v="2007-08-08T00:00:00"/>
    <n v="240"/>
    <n v="50"/>
    <n v="190"/>
    <n v="10.500014442828466"/>
    <n v="153485.31"/>
    <n v="77089.740000000005"/>
    <n v="92922.7"/>
    <x v="5"/>
    <x v="0"/>
  </r>
  <r>
    <n v="31504310004"/>
    <n v="20001280266708"/>
    <d v="2007-12-20T00:00:00"/>
    <n v="120"/>
    <n v="46"/>
    <n v="74"/>
    <n v="10.500014442828466"/>
    <n v="181624.91"/>
    <n v="77087.38"/>
    <n v="120000"/>
    <x v="5"/>
    <x v="0"/>
  </r>
  <r>
    <n v="67504450472"/>
    <n v="20001280294248"/>
    <d v="2008-05-15T00:00:00"/>
    <n v="180"/>
    <n v="41"/>
    <n v="139"/>
    <n v="10.500014442828466"/>
    <n v="137318.07"/>
    <n v="77081"/>
    <n v="96000"/>
    <x v="5"/>
    <x v="0"/>
  </r>
  <r>
    <n v="8576714809"/>
    <n v="20001280234334"/>
    <d v="2007-07-30T00:00:00"/>
    <n v="180"/>
    <n v="51"/>
    <n v="129"/>
    <n v="10.500014442828466"/>
    <n v="144492.09"/>
    <n v="76792.95"/>
    <n v="101000"/>
    <x v="1"/>
    <x v="0"/>
  </r>
  <r>
    <n v="74111639704"/>
    <n v="20001280242647"/>
    <d v="2007-08-31T00:00:00"/>
    <n v="180"/>
    <n v="50"/>
    <n v="130"/>
    <n v="10.500014442828466"/>
    <n v="177876.23"/>
    <n v="76579.839999999997"/>
    <n v="100000"/>
    <x v="4"/>
    <x v="0"/>
  </r>
  <r>
    <n v="6475910813"/>
    <n v="20001280245719"/>
    <d v="2007-09-14T00:00:00"/>
    <n v="240"/>
    <n v="49"/>
    <n v="191"/>
    <n v="10.500014442828466"/>
    <n v="142897.76"/>
    <n v="75694.149999999994"/>
    <n v="91000"/>
    <x v="5"/>
    <x v="0"/>
  </r>
  <r>
    <n v="22568506172"/>
    <n v="20001280213566"/>
    <d v="2007-04-13T00:00:00"/>
    <n v="180"/>
    <n v="54"/>
    <n v="126"/>
    <n v="10.500014442828466"/>
    <n v="138432.26"/>
    <n v="75656.19"/>
    <n v="96000"/>
    <x v="6"/>
    <x v="2"/>
  </r>
  <r>
    <n v="8448388100"/>
    <n v="20001280247924"/>
    <d v="2007-09-25T00:00:00"/>
    <n v="240"/>
    <n v="49"/>
    <n v="191"/>
    <n v="10.500014442828466"/>
    <n v="179344.24"/>
    <n v="75589.919999999998"/>
    <n v="90000"/>
    <x v="4"/>
    <x v="0"/>
  </r>
  <r>
    <n v="60422149187"/>
    <n v="20001280226455"/>
    <d v="2007-06-25T00:00:00"/>
    <n v="180"/>
    <n v="52"/>
    <n v="128"/>
    <n v="10.500014442828466"/>
    <n v="144438.32999999999"/>
    <n v="75525.17"/>
    <n v="100000"/>
    <x v="4"/>
    <x v="0"/>
  </r>
  <r>
    <n v="1362062391"/>
    <n v="20001280289740"/>
    <d v="2008-05-16T00:00:00"/>
    <n v="120"/>
    <n v="41"/>
    <n v="79"/>
    <n v="10.500014442828466"/>
    <n v="169222.06"/>
    <n v="75291.31"/>
    <n v="110000"/>
    <x v="5"/>
    <x v="0"/>
  </r>
  <r>
    <n v="3476392678"/>
    <n v="20001280270128"/>
    <d v="2008-01-09T00:00:00"/>
    <n v="300"/>
    <n v="45"/>
    <n v="255"/>
    <n v="10.500014442828466"/>
    <n v="158055.18"/>
    <n v="75282.25"/>
    <n v="110000"/>
    <x v="4"/>
    <x v="0"/>
  </r>
  <r>
    <n v="51056909820"/>
    <n v="20001280273038"/>
    <d v="2008-01-23T00:00:00"/>
    <n v="180"/>
    <n v="45"/>
    <n v="135"/>
    <n v="10.500014442828466"/>
    <n v="182018.16"/>
    <n v="75257.179999999993"/>
    <n v="95000"/>
    <x v="4"/>
    <x v="0"/>
  </r>
  <r>
    <n v="86041673668"/>
    <n v="20001280296895"/>
    <d v="2008-05-29T00:00:00"/>
    <n v="300"/>
    <n v="41"/>
    <n v="259"/>
    <n v="10.500014442828466"/>
    <n v="161741.46"/>
    <n v="75191.25"/>
    <n v="83000"/>
    <x v="5"/>
    <x v="0"/>
  </r>
  <r>
    <n v="2861675810"/>
    <n v="20001280270713"/>
    <d v="2008-01-11T00:00:00"/>
    <n v="120"/>
    <n v="45"/>
    <n v="75"/>
    <n v="10.500014442828466"/>
    <n v="156225.82"/>
    <n v="75084.06"/>
    <n v="115000"/>
    <x v="5"/>
    <x v="0"/>
  </r>
  <r>
    <n v="38031485100"/>
    <n v="20001280230401"/>
    <d v="2007-07-13T00:00:00"/>
    <n v="180"/>
    <n v="51"/>
    <n v="129"/>
    <n v="10.500014442828466"/>
    <n v="130594.4"/>
    <n v="75054.61"/>
    <n v="100000"/>
    <x v="2"/>
    <x v="0"/>
  </r>
  <r>
    <n v="2323349430"/>
    <n v="20001280227362"/>
    <d v="2007-07-17T00:00:00"/>
    <n v="180"/>
    <n v="51"/>
    <n v="129"/>
    <n v="10.500014442828466"/>
    <n v="170466.74"/>
    <n v="75041.289999999994"/>
    <n v="100000"/>
    <x v="6"/>
    <x v="0"/>
  </r>
  <r>
    <n v="9383671882"/>
    <n v="20001280245913"/>
    <d v="2007-09-17T00:00:00"/>
    <n v="228"/>
    <n v="49"/>
    <n v="179"/>
    <n v="10.500014442828466"/>
    <n v="156538.45000000001"/>
    <n v="73828.06"/>
    <n v="90000"/>
    <x v="4"/>
    <x v="0"/>
  </r>
  <r>
    <n v="34916113934"/>
    <n v="20001280219300"/>
    <d v="2007-05-16T00:00:00"/>
    <n v="240"/>
    <n v="53"/>
    <n v="187"/>
    <n v="10.500014442828466"/>
    <n v="143703.39000000001"/>
    <n v="73664.039999999994"/>
    <n v="90000"/>
    <x v="0"/>
    <x v="0"/>
  </r>
  <r>
    <n v="35256613553"/>
    <n v="20001270065394"/>
    <d v="2007-04-17T00:00:00"/>
    <n v="180"/>
    <n v="54"/>
    <n v="126"/>
    <n v="10.500014442828466"/>
    <n v="189077.12"/>
    <n v="73659.95"/>
    <n v="100000"/>
    <x v="4"/>
    <x v="0"/>
  </r>
  <r>
    <n v="21601081898"/>
    <n v="20001280299797"/>
    <d v="2008-06-13T00:00:00"/>
    <n v="240"/>
    <n v="40"/>
    <n v="200"/>
    <n v="10.500014442828466"/>
    <n v="162197.74"/>
    <n v="73542.48"/>
    <n v="85000"/>
    <x v="5"/>
    <x v="0"/>
  </r>
  <r>
    <n v="460811789"/>
    <n v="20001280214392"/>
    <d v="2007-04-17T00:00:00"/>
    <n v="240"/>
    <n v="54"/>
    <n v="186"/>
    <n v="10.500014442828466"/>
    <n v="170080.32"/>
    <n v="73318.759999999995"/>
    <n v="90000"/>
    <x v="5"/>
    <x v="0"/>
  </r>
  <r>
    <n v="53466500672"/>
    <n v="20001280219661"/>
    <d v="2007-05-17T00:00:00"/>
    <n v="228"/>
    <n v="53"/>
    <n v="175"/>
    <n v="10.500014442828466"/>
    <n v="180310.81"/>
    <n v="73311.67"/>
    <n v="91000"/>
    <x v="4"/>
    <x v="0"/>
  </r>
  <r>
    <n v="5177213846"/>
    <n v="20001280235250"/>
    <d v="2007-07-30T00:00:00"/>
    <n v="180"/>
    <n v="51"/>
    <n v="129"/>
    <n v="10.500014442828466"/>
    <n v="125645.29"/>
    <n v="72991.09"/>
    <n v="96000"/>
    <x v="1"/>
    <x v="0"/>
  </r>
  <r>
    <n v="64546071949"/>
    <n v="20001280165235"/>
    <d v="2006-02-22T00:00:00"/>
    <n v="180"/>
    <n v="68"/>
    <n v="112"/>
    <n v="10.500014442828466"/>
    <n v="174765.33"/>
    <n v="72917.89"/>
    <n v="107500"/>
    <x v="5"/>
    <x v="0"/>
  </r>
  <r>
    <n v="11987717805"/>
    <n v="20001280297352"/>
    <d v="2008-05-30T00:00:00"/>
    <n v="84"/>
    <n v="41"/>
    <n v="43"/>
    <n v="10.500014442828466"/>
    <n v="172165.34"/>
    <n v="72538.960000000006"/>
    <n v="132640"/>
    <x v="5"/>
    <x v="0"/>
  </r>
  <r>
    <n v="63829037791"/>
    <n v="20001280265337"/>
    <d v="2007-11-09T00:00:00"/>
    <n v="155"/>
    <n v="31"/>
    <n v="124"/>
    <n v="10.500014442828466"/>
    <n v="145711.98000000001"/>
    <n v="72315.539999999994"/>
    <n v="112000"/>
    <x v="0"/>
    <x v="0"/>
  </r>
  <r>
    <n v="80999425749"/>
    <n v="20001280180153"/>
    <d v="2006-06-21T00:00:00"/>
    <n v="180"/>
    <n v="64"/>
    <n v="116"/>
    <n v="10.500014442828466"/>
    <n v="165522.01"/>
    <n v="72259.679999999993"/>
    <n v="105000"/>
    <x v="5"/>
    <x v="0"/>
  </r>
  <r>
    <n v="17531536897"/>
    <n v="20001280284013"/>
    <d v="2008-03-24T00:00:00"/>
    <n v="300"/>
    <n v="43"/>
    <n v="257"/>
    <n v="10.500014442828466"/>
    <n v="161906.25"/>
    <n v="71964.92"/>
    <n v="80000"/>
    <x v="5"/>
    <x v="0"/>
  </r>
  <r>
    <n v="33520763168"/>
    <n v="20001280226560"/>
    <d v="2007-06-25T00:00:00"/>
    <n v="180"/>
    <n v="52"/>
    <n v="128"/>
    <n v="10.500014442828466"/>
    <n v="148624.95000000001"/>
    <n v="71749.31"/>
    <n v="95000"/>
    <x v="4"/>
    <x v="0"/>
  </r>
  <r>
    <n v="1160038805"/>
    <n v="30001280297870"/>
    <d v="2008-05-30T00:00:00"/>
    <n v="168"/>
    <n v="41"/>
    <n v="127"/>
    <n v="10.500014442828466"/>
    <n v="163754.37"/>
    <n v="71592.460000000006"/>
    <n v="90000"/>
    <x v="3"/>
    <x v="0"/>
  </r>
  <r>
    <n v="7534540178"/>
    <n v="20001280181508"/>
    <d v="2006-07-04T00:00:00"/>
    <n v="156"/>
    <n v="63"/>
    <n v="93"/>
    <n v="10.500014442828466"/>
    <n v="167442.69"/>
    <n v="71580.13"/>
    <n v="112000"/>
    <x v="5"/>
    <x v="0"/>
  </r>
  <r>
    <n v="11726061884"/>
    <n v="20001280177560"/>
    <d v="2006-05-29T00:00:00"/>
    <n v="180"/>
    <n v="65"/>
    <n v="115"/>
    <n v="10.500014442828466"/>
    <n v="156501.07"/>
    <n v="71551.039999999994"/>
    <n v="103000"/>
    <x v="5"/>
    <x v="0"/>
  </r>
  <r>
    <n v="97334324587"/>
    <n v="20001280241586"/>
    <d v="2007-08-29T00:00:00"/>
    <n v="168"/>
    <n v="50"/>
    <n v="118"/>
    <n v="10.500014442828466"/>
    <n v="163192.26"/>
    <n v="71533.31"/>
    <n v="96000"/>
    <x v="4"/>
    <x v="0"/>
  </r>
  <r>
    <n v="37360019753"/>
    <n v="20001280225602"/>
    <d v="2007-06-19T00:00:00"/>
    <n v="240"/>
    <n v="52"/>
    <n v="188"/>
    <n v="10.500014442828466"/>
    <n v="138429.54999999999"/>
    <n v="71511.47"/>
    <n v="87000"/>
    <x v="3"/>
    <x v="0"/>
  </r>
  <r>
    <n v="90768396468"/>
    <n v="20001280223936"/>
    <d v="2007-06-08T00:00:00"/>
    <n v="120"/>
    <n v="52"/>
    <n v="68"/>
    <n v="10.500014442828466"/>
    <n v="156987.65"/>
    <n v="71427.44"/>
    <n v="120000"/>
    <x v="1"/>
    <x v="0"/>
  </r>
  <r>
    <n v="99889226634"/>
    <n v="20001280261692"/>
    <d v="2007-11-28T00:00:00"/>
    <n v="180"/>
    <n v="47"/>
    <n v="133"/>
    <n v="10.500014442828466"/>
    <n v="128165.9"/>
    <n v="71389.59"/>
    <n v="91485.33"/>
    <x v="3"/>
    <x v="0"/>
  </r>
  <r>
    <n v="73683418087"/>
    <n v="20001280266996"/>
    <d v="2007-12-21T00:00:00"/>
    <n v="264"/>
    <n v="46"/>
    <n v="218"/>
    <n v="10.500014442828466"/>
    <n v="148909.29"/>
    <n v="71370.22"/>
    <n v="83000"/>
    <x v="5"/>
    <x v="0"/>
  </r>
  <r>
    <n v="13495054472"/>
    <n v="20001280298529"/>
    <d v="2008-06-05T00:00:00"/>
    <n v="252"/>
    <n v="40"/>
    <n v="212"/>
    <n v="10.500014442828466"/>
    <n v="160794.16"/>
    <n v="71027.66"/>
    <n v="81000"/>
    <x v="5"/>
    <x v="0"/>
  </r>
  <r>
    <n v="10036888702"/>
    <n v="20001280259434"/>
    <d v="2007-11-16T00:00:00"/>
    <n v="192"/>
    <n v="47"/>
    <n v="145"/>
    <n v="10.500014442828466"/>
    <n v="148045.98000000001"/>
    <n v="70979.88"/>
    <n v="89000"/>
    <x v="5"/>
    <x v="0"/>
  </r>
  <r>
    <n v="12182925805"/>
    <n v="20001280270977"/>
    <d v="2008-01-14T00:00:00"/>
    <n v="96"/>
    <n v="45"/>
    <n v="51"/>
    <n v="10.500014442828466"/>
    <n v="169629.63"/>
    <n v="70912"/>
    <n v="128000"/>
    <x v="5"/>
    <x v="0"/>
  </r>
  <r>
    <n v="2291763482"/>
    <n v="20001280222867"/>
    <d v="2007-05-31T00:00:00"/>
    <n v="144"/>
    <n v="53"/>
    <n v="91"/>
    <n v="10.500014442828466"/>
    <n v="156523.97"/>
    <n v="70869.31"/>
    <n v="105000"/>
    <x v="5"/>
    <x v="0"/>
  </r>
  <r>
    <n v="69206333100"/>
    <n v="20001230053743"/>
    <d v="2008-01-18T00:00:00"/>
    <n v="300"/>
    <n v="45"/>
    <n v="255"/>
    <n v="10.500014442828466"/>
    <n v="184853.67"/>
    <n v="70767.61"/>
    <n v="80000"/>
    <x v="5"/>
    <x v="0"/>
  </r>
  <r>
    <n v="40089614020"/>
    <n v="20001280283157"/>
    <d v="2008-03-18T00:00:00"/>
    <n v="120"/>
    <n v="43"/>
    <n v="77"/>
    <n v="10.500014442828466"/>
    <n v="139593.41"/>
    <n v="70040.460000000006"/>
    <n v="105000"/>
    <x v="5"/>
    <x v="0"/>
  </r>
  <r>
    <n v="94632650072"/>
    <n v="20001280261277"/>
    <d v="2007-11-23T00:00:00"/>
    <n v="240"/>
    <n v="47"/>
    <n v="193"/>
    <n v="10.500014442828466"/>
    <n v="166731.12"/>
    <n v="69588.039999999994"/>
    <n v="82000"/>
    <x v="5"/>
    <x v="0"/>
  </r>
  <r>
    <n v="96401141700"/>
    <n v="20001280184450"/>
    <d v="2006-08-01T00:00:00"/>
    <n v="180"/>
    <n v="62"/>
    <n v="118"/>
    <n v="10.500014442828466"/>
    <n v="141638.45000000001"/>
    <n v="69515.149999999994"/>
    <n v="99000"/>
    <x v="4"/>
    <x v="0"/>
  </r>
  <r>
    <n v="66662141100"/>
    <n v="20001280284889"/>
    <d v="2008-03-27T00:00:00"/>
    <n v="300"/>
    <n v="43"/>
    <n v="257"/>
    <n v="10.500014442828466"/>
    <n v="135741.93"/>
    <n v="69247.179999999993"/>
    <n v="98000"/>
    <x v="4"/>
    <x v="2"/>
  </r>
  <r>
    <n v="10997282827"/>
    <n v="20001280250852"/>
    <d v="2007-10-08T00:00:00"/>
    <n v="180"/>
    <n v="48"/>
    <n v="132"/>
    <n v="10.500014442828466"/>
    <n v="187598.87"/>
    <n v="69036.960000000006"/>
    <n v="90000"/>
    <x v="5"/>
    <x v="0"/>
  </r>
  <r>
    <n v="91721725504"/>
    <n v="20001280261986"/>
    <d v="2007-11-29T00:00:00"/>
    <n v="132"/>
    <n v="47"/>
    <n v="85"/>
    <n v="10.500014442828466"/>
    <n v="131501.85999999999"/>
    <n v="68924.23"/>
    <n v="100800"/>
    <x v="4"/>
    <x v="0"/>
  </r>
  <r>
    <n v="7494595813"/>
    <n v="20001280239743"/>
    <d v="2007-09-12T00:00:00"/>
    <n v="156"/>
    <n v="49"/>
    <n v="107"/>
    <n v="10.500014442828466"/>
    <n v="162817.26999999999"/>
    <n v="68911.28"/>
    <n v="96000"/>
    <x v="1"/>
    <x v="0"/>
  </r>
  <r>
    <n v="66619319149"/>
    <n v="20001280233796"/>
    <d v="2007-07-27T00:00:00"/>
    <n v="156"/>
    <n v="51"/>
    <n v="105"/>
    <n v="10.500014442828466"/>
    <n v="143224.71"/>
    <n v="68616.98"/>
    <n v="96000"/>
    <x v="4"/>
    <x v="0"/>
  </r>
  <r>
    <n v="51981467734"/>
    <n v="20001280184930"/>
    <d v="2006-08-04T00:00:00"/>
    <n v="168"/>
    <n v="62"/>
    <n v="106"/>
    <n v="10.500014442828466"/>
    <n v="159600.43"/>
    <n v="68495.13"/>
    <n v="101500"/>
    <x v="5"/>
    <x v="0"/>
  </r>
  <r>
    <n v="43019994268"/>
    <n v="20001280257644"/>
    <d v="2007-11-07T00:00:00"/>
    <n v="240"/>
    <n v="47"/>
    <n v="193"/>
    <n v="10.500014442828466"/>
    <n v="147006.04999999999"/>
    <n v="68397.2"/>
    <n v="81430"/>
    <x v="4"/>
    <x v="0"/>
  </r>
  <r>
    <n v="16062027668"/>
    <n v="20001280275774"/>
    <d v="2008-02-11T00:00:00"/>
    <n v="240"/>
    <n v="44"/>
    <n v="196"/>
    <n v="10.500014442828466"/>
    <n v="156186.31"/>
    <n v="68233.039999999994"/>
    <n v="80000"/>
    <x v="5"/>
    <x v="0"/>
  </r>
  <r>
    <n v="3181903892"/>
    <n v="20001280266961"/>
    <d v="2007-12-21T00:00:00"/>
    <n v="240"/>
    <n v="46"/>
    <n v="194"/>
    <n v="10.500014442828466"/>
    <n v="187518.5"/>
    <n v="68221.42"/>
    <n v="80000"/>
    <x v="5"/>
    <x v="0"/>
  </r>
  <r>
    <n v="1081048778"/>
    <n v="20001280199024"/>
    <d v="2006-12-14T00:00:00"/>
    <n v="180"/>
    <n v="58"/>
    <n v="122"/>
    <n v="10.500014442828466"/>
    <n v="150986.43"/>
    <n v="68125.08"/>
    <n v="95000"/>
    <x v="5"/>
    <x v="0"/>
  </r>
  <r>
    <n v="78743559891"/>
    <n v="20001280203064"/>
    <d v="2007-01-19T00:00:00"/>
    <n v="180"/>
    <n v="57"/>
    <n v="123"/>
    <n v="10.500014442828466"/>
    <n v="136200.07999999999"/>
    <n v="67858.17"/>
    <n v="94000"/>
    <x v="5"/>
    <x v="0"/>
  </r>
  <r>
    <n v="58104577620"/>
    <n v="20001280190159"/>
    <d v="2006-09-22T00:00:00"/>
    <n v="132"/>
    <n v="61"/>
    <n v="71"/>
    <n v="10.500014442828466"/>
    <n v="181449.29"/>
    <n v="67804.92"/>
    <n v="116250"/>
    <x v="2"/>
    <x v="0"/>
  </r>
  <r>
    <n v="4389595822"/>
    <n v="20001280229420"/>
    <d v="2007-07-10T00:00:00"/>
    <n v="180"/>
    <n v="51"/>
    <n v="129"/>
    <n v="10.500014442828466"/>
    <n v="162320.85"/>
    <n v="67771.210000000006"/>
    <n v="90000"/>
    <x v="5"/>
    <x v="0"/>
  </r>
  <r>
    <n v="8882992810"/>
    <n v="20001280221887"/>
    <d v="2007-05-25T00:00:00"/>
    <n v="180"/>
    <n v="53"/>
    <n v="127"/>
    <n v="10.500014442828466"/>
    <n v="149827.85999999999"/>
    <n v="67516.259999999995"/>
    <n v="90000"/>
    <x v="5"/>
    <x v="0"/>
  </r>
  <r>
    <n v="2458200788"/>
    <n v="20001280268999"/>
    <d v="2007-12-28T00:00:00"/>
    <n v="240"/>
    <n v="46"/>
    <n v="194"/>
    <n v="10.500014442828466"/>
    <n v="141591.18"/>
    <n v="67508.78"/>
    <n v="80000"/>
    <x v="0"/>
    <x v="0"/>
  </r>
  <r>
    <n v="281175730"/>
    <n v="20001280246693"/>
    <d v="2007-09-24T00:00:00"/>
    <n v="240"/>
    <n v="49"/>
    <n v="191"/>
    <n v="10.500014442828466"/>
    <n v="138644.42000000001"/>
    <n v="67196.740000000005"/>
    <n v="80000"/>
    <x v="2"/>
    <x v="0"/>
  </r>
  <r>
    <n v="39457400534"/>
    <n v="20001280217448"/>
    <d v="2007-05-04T00:00:00"/>
    <n v="108"/>
    <n v="53"/>
    <n v="55"/>
    <n v="10.500014442828466"/>
    <n v="173174.86"/>
    <n v="67158.02"/>
    <n v="125000"/>
    <x v="1"/>
    <x v="0"/>
  </r>
  <r>
    <n v="45639663715"/>
    <n v="20001280215666"/>
    <d v="2007-04-24T00:00:00"/>
    <n v="180"/>
    <n v="54"/>
    <n v="126"/>
    <n v="10.500014442828466"/>
    <n v="169856.36"/>
    <n v="67059.08"/>
    <n v="90000"/>
    <x v="5"/>
    <x v="0"/>
  </r>
  <r>
    <n v="17946417187"/>
    <n v="20001270069241"/>
    <d v="2007-12-27T00:00:00"/>
    <n v="300"/>
    <n v="46"/>
    <n v="254"/>
    <n v="10.500014442828466"/>
    <n v="198877.91"/>
    <n v="66790.39"/>
    <n v="75000"/>
    <x v="3"/>
    <x v="0"/>
  </r>
  <r>
    <n v="17510104491"/>
    <n v="20001280229772"/>
    <d v="2007-07-10T00:00:00"/>
    <n v="204"/>
    <n v="51"/>
    <n v="153"/>
    <n v="10.500014442828466"/>
    <n v="136140.07"/>
    <n v="66196.039999999994"/>
    <n v="84000"/>
    <x v="5"/>
    <x v="0"/>
  </r>
  <r>
    <n v="40393925820"/>
    <n v="20001280290323"/>
    <d v="2008-04-25T00:00:00"/>
    <n v="180"/>
    <n v="42"/>
    <n v="138"/>
    <n v="10.500014442828466"/>
    <n v="183683.14"/>
    <n v="66164.66"/>
    <n v="82000"/>
    <x v="2"/>
    <x v="0"/>
  </r>
  <r>
    <n v="42093384604"/>
    <n v="20001280239166"/>
    <d v="2007-08-17T00:00:00"/>
    <n v="75"/>
    <n v="2"/>
    <n v="73"/>
    <n v="10.500014442828466"/>
    <n v="133658.01999999999"/>
    <n v="66006.02"/>
    <n v="97000"/>
    <x v="2"/>
    <x v="0"/>
  </r>
  <r>
    <n v="97144940791"/>
    <n v="20001280266392"/>
    <d v="2007-12-18T00:00:00"/>
    <n v="168"/>
    <n v="46"/>
    <n v="122"/>
    <n v="10.500014442828466"/>
    <n v="163385.69"/>
    <n v="65760.09"/>
    <n v="86938.78"/>
    <x v="2"/>
    <x v="0"/>
  </r>
  <r>
    <n v="27966206890"/>
    <n v="20001280199750"/>
    <d v="2006-12-19T00:00:00"/>
    <n v="180"/>
    <n v="58"/>
    <n v="122"/>
    <n v="10.500014442828466"/>
    <n v="148069.60999999999"/>
    <n v="65270.87"/>
    <n v="91000"/>
    <x v="1"/>
    <x v="0"/>
  </r>
  <r>
    <n v="1019854448"/>
    <n v="20001280278617"/>
    <d v="2008-02-22T00:00:00"/>
    <n v="120"/>
    <n v="44"/>
    <n v="76"/>
    <n v="10.500014442828466"/>
    <n v="127928.76"/>
    <n v="65237.4"/>
    <n v="97000"/>
    <x v="6"/>
    <x v="0"/>
  </r>
  <r>
    <n v="29629772787"/>
    <n v="20001280224428"/>
    <d v="2007-06-12T00:00:00"/>
    <n v="216"/>
    <n v="52"/>
    <n v="164"/>
    <n v="10.500014442828466"/>
    <n v="167583.74"/>
    <n v="65056.36"/>
    <n v="128000"/>
    <x v="5"/>
    <x v="0"/>
  </r>
  <r>
    <n v="95271210863"/>
    <n v="20001280264845"/>
    <d v="2007-12-11T00:00:00"/>
    <n v="120"/>
    <n v="46"/>
    <n v="74"/>
    <n v="10.500014442828466"/>
    <n v="140722.75"/>
    <n v="64474.33"/>
    <n v="100000"/>
    <x v="4"/>
    <x v="0"/>
  </r>
  <r>
    <n v="1871949718"/>
    <n v="20001280170344"/>
    <d v="2006-04-04T00:00:00"/>
    <n v="180"/>
    <n v="66"/>
    <n v="114"/>
    <n v="10.500014442828466"/>
    <n v="143556.34"/>
    <n v="63973.62"/>
    <n v="93800"/>
    <x v="5"/>
    <x v="0"/>
  </r>
  <r>
    <n v="507217632"/>
    <n v="20001280172665"/>
    <d v="2006-04-20T00:00:00"/>
    <n v="180"/>
    <n v="66"/>
    <n v="114"/>
    <n v="10.500014442828466"/>
    <n v="186373.37"/>
    <n v="63892.76"/>
    <n v="130500"/>
    <x v="5"/>
    <x v="0"/>
  </r>
  <r>
    <n v="81933134968"/>
    <n v="20001280233958"/>
    <d v="2007-07-27T00:00:00"/>
    <n v="204"/>
    <n v="51"/>
    <n v="153"/>
    <n v="10.500014442828466"/>
    <n v="130679.48"/>
    <n v="63527.16"/>
    <n v="80000"/>
    <x v="0"/>
    <x v="0"/>
  </r>
  <r>
    <n v="26554674187"/>
    <n v="20001280244380"/>
    <d v="2007-09-10T00:00:00"/>
    <n v="120"/>
    <n v="49"/>
    <n v="71"/>
    <n v="10.500014442828466"/>
    <n v="181489.43"/>
    <n v="63012.6"/>
    <n v="100000"/>
    <x v="2"/>
    <x v="0"/>
  </r>
  <r>
    <n v="70247110787"/>
    <n v="20001280221941"/>
    <d v="2007-05-28T00:00:00"/>
    <n v="240"/>
    <n v="53"/>
    <n v="187"/>
    <n v="10.500014442828466"/>
    <n v="173050"/>
    <n v="62955.39"/>
    <n v="75000"/>
    <x v="6"/>
    <x v="2"/>
  </r>
  <r>
    <n v="90281527849"/>
    <n v="20001280242272"/>
    <d v="2007-08-30T00:00:00"/>
    <n v="240"/>
    <n v="50"/>
    <n v="190"/>
    <n v="10.500014442828466"/>
    <n v="141120.22"/>
    <n v="62733.67"/>
    <n v="75000"/>
    <x v="5"/>
    <x v="0"/>
  </r>
  <r>
    <n v="26581734829"/>
    <n v="20001280299487"/>
    <d v="2008-06-12T00:00:00"/>
    <n v="120"/>
    <n v="40"/>
    <n v="80"/>
    <n v="10.500014442828466"/>
    <n v="170795.55"/>
    <n v="62390.19"/>
    <n v="90000"/>
    <x v="5"/>
    <x v="0"/>
  </r>
  <r>
    <n v="21437947115"/>
    <n v="20001280239484"/>
    <d v="2007-08-20T00:00:00"/>
    <n v="204"/>
    <n v="50"/>
    <n v="154"/>
    <n v="10.500014442828466"/>
    <n v="146260.32"/>
    <n v="62321.8"/>
    <n v="79000"/>
    <x v="4"/>
    <x v="0"/>
  </r>
  <r>
    <n v="3618134657"/>
    <n v="20001280245662"/>
    <d v="2007-09-14T00:00:00"/>
    <n v="240"/>
    <n v="49"/>
    <n v="191"/>
    <n v="10.500014442828466"/>
    <n v="163758.74"/>
    <n v="61969.31"/>
    <n v="74500"/>
    <x v="4"/>
    <x v="0"/>
  </r>
  <r>
    <n v="55106358787"/>
    <n v="20001280223979"/>
    <d v="2007-06-08T00:00:00"/>
    <n v="120"/>
    <n v="52"/>
    <n v="68"/>
    <n v="10.500014442828466"/>
    <n v="143382.06"/>
    <n v="61903.360000000001"/>
    <n v="104000"/>
    <x v="1"/>
    <x v="0"/>
  </r>
  <r>
    <n v="41561457434"/>
    <n v="20001280296593"/>
    <d v="2008-05-28T00:00:00"/>
    <n v="240"/>
    <n v="41"/>
    <n v="199"/>
    <n v="10.500014442828466"/>
    <n v="151619.92000000001"/>
    <n v="61803.6"/>
    <n v="70000"/>
    <x v="4"/>
    <x v="0"/>
  </r>
  <r>
    <n v="64117545515"/>
    <n v="20001280271299"/>
    <d v="2008-01-15T00:00:00"/>
    <n v="120"/>
    <n v="45"/>
    <n v="75"/>
    <n v="10.500014442828466"/>
    <n v="188397.46"/>
    <n v="60607.4"/>
    <n v="93000"/>
    <x v="4"/>
    <x v="0"/>
  </r>
  <r>
    <n v="3303902879"/>
    <n v="20001280182830"/>
    <d v="2006-07-17T00:00:00"/>
    <n v="180"/>
    <n v="63"/>
    <n v="117"/>
    <n v="10.500014442828466"/>
    <n v="177970.99"/>
    <n v="60530.62"/>
    <n v="86000"/>
    <x v="3"/>
    <x v="0"/>
  </r>
  <r>
    <n v="11992662720"/>
    <n v="20001280163569"/>
    <d v="2006-02-10T00:00:00"/>
    <n v="120"/>
    <n v="68"/>
    <n v="52"/>
    <n v="10.500014442828466"/>
    <n v="197727.28"/>
    <n v="60177.01"/>
    <n v="128800"/>
    <x v="5"/>
    <x v="0"/>
  </r>
  <r>
    <n v="53242769791"/>
    <n v="20001270053949"/>
    <d v="2005-12-08T00:00:00"/>
    <n v="180"/>
    <n v="70"/>
    <n v="110"/>
    <n v="10.500014442828466"/>
    <n v="150934.94"/>
    <n v="60173.02"/>
    <n v="91000"/>
    <x v="6"/>
    <x v="0"/>
  </r>
  <r>
    <n v="29692156591"/>
    <n v="20001280182733"/>
    <d v="2006-07-17T00:00:00"/>
    <n v="180"/>
    <n v="63"/>
    <n v="117"/>
    <n v="10.500014442828466"/>
    <n v="122532.87"/>
    <n v="59808.21"/>
    <n v="86250"/>
    <x v="2"/>
    <x v="0"/>
  </r>
  <r>
    <n v="46204385615"/>
    <n v="20001280275723"/>
    <d v="2008-02-08T00:00:00"/>
    <n v="240"/>
    <n v="44"/>
    <n v="196"/>
    <n v="10.500014442828466"/>
    <n v="157994.43"/>
    <n v="59637.89"/>
    <n v="70000"/>
    <x v="5"/>
    <x v="0"/>
  </r>
  <r>
    <n v="12876631415"/>
    <n v="20001280201266"/>
    <d v="2007-01-04T00:00:00"/>
    <n v="168"/>
    <n v="57"/>
    <n v="111"/>
    <n v="10.500014442828466"/>
    <n v="126685.2"/>
    <n v="59597.64"/>
    <n v="85000"/>
    <x v="5"/>
    <x v="0"/>
  </r>
  <r>
    <n v="8999210430"/>
    <n v="20001280293217"/>
    <d v="2008-05-08T00:00:00"/>
    <n v="144"/>
    <n v="41"/>
    <n v="103"/>
    <n v="10.500014442828466"/>
    <n v="150424.70000000001"/>
    <n v="59579.58"/>
    <n v="80000"/>
    <x v="2"/>
    <x v="0"/>
  </r>
  <r>
    <n v="32003340106"/>
    <n v="20001280246529"/>
    <d v="2007-09-21T00:00:00"/>
    <n v="120"/>
    <n v="49"/>
    <n v="71"/>
    <n v="10.500014442828466"/>
    <n v="156564.64000000001"/>
    <n v="59285.5"/>
    <n v="96000"/>
    <x v="4"/>
    <x v="0"/>
  </r>
  <r>
    <n v="45480770900"/>
    <n v="20001280266759"/>
    <d v="2007-12-20T00:00:00"/>
    <n v="240"/>
    <n v="46"/>
    <n v="194"/>
    <n v="10.500014442828466"/>
    <n v="157255.51"/>
    <n v="58943.95"/>
    <n v="70000"/>
    <x v="5"/>
    <x v="0"/>
  </r>
  <r>
    <n v="69586721949"/>
    <n v="20001280242370"/>
    <d v="2007-08-30T00:00:00"/>
    <n v="240"/>
    <n v="50"/>
    <n v="190"/>
    <n v="10.500014442828466"/>
    <n v="151573.57"/>
    <n v="58551.47"/>
    <n v="70000"/>
    <x v="1"/>
    <x v="0"/>
  </r>
  <r>
    <n v="2036830722"/>
    <n v="20001280257679"/>
    <d v="2007-11-07T00:00:00"/>
    <n v="180"/>
    <n v="47"/>
    <n v="133"/>
    <n v="10.500014442828466"/>
    <n v="145653.56"/>
    <n v="58439.74"/>
    <n v="84238.53"/>
    <x v="5"/>
    <x v="0"/>
  </r>
  <r>
    <n v="25756644890"/>
    <n v="30001280230996"/>
    <d v="2007-07-16T00:00:00"/>
    <n v="168"/>
    <n v="51"/>
    <n v="117"/>
    <n v="10.500014442828466"/>
    <n v="160088.85999999999"/>
    <n v="58381.64"/>
    <n v="80000"/>
    <x v="2"/>
    <x v="0"/>
  </r>
  <r>
    <n v="74854771453"/>
    <n v="20001280271914"/>
    <d v="2008-01-17T00:00:00"/>
    <n v="300"/>
    <n v="45"/>
    <n v="255"/>
    <n v="10.500014442828466"/>
    <n v="123799.36"/>
    <n v="57548.56"/>
    <n v="65000"/>
    <x v="4"/>
    <x v="0"/>
  </r>
  <r>
    <n v="64811670191"/>
    <n v="20001280157852"/>
    <d v="2005-12-29T00:00:00"/>
    <n v="120"/>
    <n v="70"/>
    <n v="50"/>
    <n v="10.500014442828466"/>
    <n v="179182.28"/>
    <n v="57434.14"/>
    <n v="124500"/>
    <x v="4"/>
    <x v="0"/>
  </r>
  <r>
    <n v="73325694500"/>
    <n v="30001280272672"/>
    <d v="2008-01-18T00:00:00"/>
    <n v="120"/>
    <n v="45"/>
    <n v="75"/>
    <n v="10.500014442828466"/>
    <n v="175723"/>
    <n v="57238.95"/>
    <n v="88000"/>
    <x v="2"/>
    <x v="0"/>
  </r>
  <r>
    <n v="30829828168"/>
    <n v="20001280183195"/>
    <d v="2006-07-19T00:00:00"/>
    <n v="144"/>
    <n v="63"/>
    <n v="81"/>
    <n v="10.500014442828466"/>
    <n v="183462.07"/>
    <n v="57032.3"/>
    <n v="95000"/>
    <x v="5"/>
    <x v="0"/>
  </r>
  <r>
    <n v="11436298504"/>
    <n v="20001270065424"/>
    <d v="2007-04-20T00:00:00"/>
    <n v="180"/>
    <n v="54"/>
    <n v="126"/>
    <n v="10.500014442828466"/>
    <n v="159526.20000000001"/>
    <n v="56754.720000000001"/>
    <n v="120000"/>
    <x v="4"/>
    <x v="0"/>
  </r>
  <r>
    <n v="8039590795"/>
    <n v="72079230000780"/>
    <d v="2011-03-31T00:00:00"/>
    <n v="240"/>
    <n v="7"/>
    <n v="233"/>
    <n v="10.500014442828466"/>
    <n v="181549.26"/>
    <n v="56754.720000000001"/>
    <n v="57400"/>
    <x v="0"/>
    <x v="0"/>
  </r>
  <r>
    <n v="31356168787"/>
    <n v="20001280203218"/>
    <d v="2007-01-19T00:00:00"/>
    <n v="180"/>
    <n v="57"/>
    <n v="123"/>
    <n v="10.500014442828466"/>
    <n v="172097.77"/>
    <n v="56719.03"/>
    <n v="100000"/>
    <x v="5"/>
    <x v="0"/>
  </r>
  <r>
    <n v="83134492172"/>
    <n v="20001280211954"/>
    <d v="2007-03-30T00:00:00"/>
    <n v="240"/>
    <n v="55"/>
    <n v="185"/>
    <n v="10.500014442828466"/>
    <n v="196814.39"/>
    <n v="56588.33"/>
    <n v="69000"/>
    <x v="2"/>
    <x v="0"/>
  </r>
  <r>
    <n v="69715076149"/>
    <n v="20001280259795"/>
    <d v="2007-11-19T00:00:00"/>
    <n v="71"/>
    <n v="31"/>
    <n v="40"/>
    <n v="10.500014442828466"/>
    <n v="180599.47"/>
    <n v="56444.75"/>
    <n v="138400"/>
    <x v="5"/>
    <x v="0"/>
  </r>
  <r>
    <n v="51385597704"/>
    <n v="20001280295503"/>
    <d v="2008-05-21T00:00:00"/>
    <n v="240"/>
    <n v="41"/>
    <n v="199"/>
    <n v="10.500014442828466"/>
    <n v="143130.07999999999"/>
    <n v="56434.28"/>
    <n v="80000"/>
    <x v="5"/>
    <x v="0"/>
  </r>
  <r>
    <n v="31717055672"/>
    <n v="20001280259582"/>
    <d v="2007-11-21T00:00:00"/>
    <n v="240"/>
    <n v="47"/>
    <n v="193"/>
    <n v="10.500014442828466"/>
    <n v="169927.9"/>
    <n v="56168.68"/>
    <n v="67000"/>
    <x v="5"/>
    <x v="0"/>
  </r>
  <r>
    <n v="13222457620"/>
    <n v="20001280168390"/>
    <d v="2006-03-23T00:00:00"/>
    <n v="156"/>
    <n v="67"/>
    <n v="89"/>
    <n v="10.500014442828466"/>
    <n v="155436.67000000001"/>
    <n v="56076.06"/>
    <n v="90000"/>
    <x v="5"/>
    <x v="0"/>
  </r>
  <r>
    <n v="89800087591"/>
    <n v="30001280279936"/>
    <d v="2008-02-28T00:00:00"/>
    <n v="180"/>
    <n v="44"/>
    <n v="136"/>
    <n v="10.500014442828466"/>
    <n v="143511.82999999999"/>
    <n v="55736.5"/>
    <n v="70000"/>
    <x v="2"/>
    <x v="0"/>
  </r>
  <r>
    <n v="7349204744"/>
    <n v="20001280283211"/>
    <d v="2008-03-17T00:00:00"/>
    <n v="180"/>
    <n v="43"/>
    <n v="137"/>
    <n v="10.500014442828466"/>
    <n v="139240.24"/>
    <n v="55429.41"/>
    <n v="70000"/>
    <x v="5"/>
    <x v="0"/>
  </r>
  <r>
    <n v="7623190890"/>
    <n v="20001280178051"/>
    <d v="2006-06-01T00:00:00"/>
    <n v="180"/>
    <n v="64"/>
    <n v="116"/>
    <n v="10.500014442828466"/>
    <n v="151781.23000000001"/>
    <n v="55425.27"/>
    <n v="80000"/>
    <x v="5"/>
    <x v="0"/>
  </r>
  <r>
    <n v="35563702391"/>
    <n v="20001280290196"/>
    <d v="2008-04-23T00:00:00"/>
    <n v="120"/>
    <n v="42"/>
    <n v="78"/>
    <n v="10.500014442828466"/>
    <n v="104289.12"/>
    <n v="55336.07"/>
    <n v="80320"/>
    <x v="5"/>
    <x v="0"/>
  </r>
  <r>
    <n v="62622161700"/>
    <n v="20001280294566"/>
    <d v="2008-05-15T00:00:00"/>
    <n v="240"/>
    <n v="41"/>
    <n v="199"/>
    <n v="10.500014442828466"/>
    <n v="145310.13"/>
    <n v="55176.56"/>
    <n v="64000"/>
    <x v="5"/>
    <x v="0"/>
  </r>
  <r>
    <n v="28269889806"/>
    <n v="20001280256583"/>
    <d v="2007-10-31T00:00:00"/>
    <n v="240"/>
    <n v="48"/>
    <n v="192"/>
    <n v="10.500014442828466"/>
    <n v="174487.46"/>
    <n v="55112.38"/>
    <n v="99900"/>
    <x v="5"/>
    <x v="0"/>
  </r>
  <r>
    <n v="467768773"/>
    <n v="20001280233753"/>
    <d v="2007-07-30T00:00:00"/>
    <n v="144"/>
    <n v="51"/>
    <n v="93"/>
    <n v="10.500014442828466"/>
    <n v="156009.57"/>
    <n v="54977.2"/>
    <n v="80000"/>
    <x v="5"/>
    <x v="0"/>
  </r>
  <r>
    <n v="61113409649"/>
    <n v="20001280272902"/>
    <d v="2008-01-22T00:00:00"/>
    <n v="112"/>
    <n v="36"/>
    <n v="76"/>
    <n v="10.500014442828466"/>
    <n v="195706.23999999999"/>
    <n v="54889.48"/>
    <n v="100000"/>
    <x v="4"/>
    <x v="0"/>
  </r>
  <r>
    <n v="49222899415"/>
    <n v="20001280239638"/>
    <d v="2007-08-20T00:00:00"/>
    <n v="120"/>
    <n v="50"/>
    <n v="70"/>
    <n v="10.500014442828466"/>
    <n v="135813.15"/>
    <n v="54862.76"/>
    <n v="90000"/>
    <x v="5"/>
    <x v="0"/>
  </r>
  <r>
    <n v="22559469120"/>
    <n v="20001280251271"/>
    <d v="2007-10-10T00:00:00"/>
    <n v="240"/>
    <n v="48"/>
    <n v="192"/>
    <n v="10.500014442828466"/>
    <n v="198292.9"/>
    <n v="54450.45"/>
    <n v="65000"/>
    <x v="5"/>
    <x v="0"/>
  </r>
  <r>
    <n v="35909064487"/>
    <n v="20001280203668"/>
    <d v="2007-01-26T00:00:00"/>
    <n v="120"/>
    <n v="57"/>
    <n v="63"/>
    <n v="10.500014442828466"/>
    <n v="172955.37"/>
    <n v="54346.080000000002"/>
    <n v="96000"/>
    <x v="5"/>
    <x v="0"/>
  </r>
  <r>
    <n v="23581328453"/>
    <n v="20001280255790"/>
    <d v="2007-10-30T00:00:00"/>
    <n v="180"/>
    <n v="48"/>
    <n v="132"/>
    <n v="10.500014442828466"/>
    <n v="152395.10999999999"/>
    <n v="54282.33"/>
    <n v="70000"/>
    <x v="3"/>
    <x v="0"/>
  </r>
  <r>
    <n v="25259735854"/>
    <n v="20001280237430"/>
    <d v="2007-08-10T00:00:00"/>
    <n v="240"/>
    <n v="50"/>
    <n v="190"/>
    <n v="10.500014442828466"/>
    <n v="148452.25"/>
    <n v="53975.75"/>
    <n v="65000"/>
    <x v="2"/>
    <x v="0"/>
  </r>
  <r>
    <n v="45559252700"/>
    <n v="20001280291850"/>
    <d v="2008-04-30T00:00:00"/>
    <n v="156"/>
    <n v="42"/>
    <n v="114"/>
    <n v="10.500014442828466"/>
    <n v="153711.9"/>
    <n v="53922.92"/>
    <n v="70000"/>
    <x v="2"/>
    <x v="0"/>
  </r>
  <r>
    <n v="13102443672"/>
    <n v="20001280199709"/>
    <d v="2006-12-19T00:00:00"/>
    <n v="180"/>
    <n v="58"/>
    <n v="122"/>
    <n v="10.500014442828466"/>
    <n v="167107.13"/>
    <n v="53795.26"/>
    <n v="75000"/>
    <x v="5"/>
    <x v="0"/>
  </r>
  <r>
    <n v="77815351972"/>
    <n v="20001280256230"/>
    <d v="2007-10-31T00:00:00"/>
    <n v="276"/>
    <n v="48"/>
    <n v="228"/>
    <n v="10.500014442828466"/>
    <n v="149411.42000000001"/>
    <n v="53425.87"/>
    <n v="79600"/>
    <x v="6"/>
    <x v="0"/>
  </r>
  <r>
    <n v="4277714714"/>
    <n v="20001280151188"/>
    <d v="2005-12-02T00:00:00"/>
    <n v="180"/>
    <n v="70"/>
    <n v="110"/>
    <n v="10.500014442828466"/>
    <n v="199689.44"/>
    <n v="53061.49"/>
    <n v="100000"/>
    <x v="5"/>
    <x v="0"/>
  </r>
  <r>
    <n v="19222408004"/>
    <n v="20001280183616"/>
    <d v="2006-07-24T00:00:00"/>
    <n v="120"/>
    <n v="63"/>
    <n v="57"/>
    <n v="10.500014442828466"/>
    <n v="152193.32"/>
    <n v="51810.85"/>
    <n v="100000"/>
    <x v="3"/>
    <x v="0"/>
  </r>
  <r>
    <n v="38134403115"/>
    <n v="20001280273321"/>
    <d v="2008-01-24T00:00:00"/>
    <n v="180"/>
    <n v="45"/>
    <n v="135"/>
    <n v="10.500014442828466"/>
    <n v="189176.83"/>
    <n v="51688.24"/>
    <n v="130000"/>
    <x v="2"/>
    <x v="0"/>
  </r>
  <r>
    <n v="58612300991"/>
    <n v="20001230053620"/>
    <d v="2007-12-12T00:00:00"/>
    <n v="156"/>
    <n v="46"/>
    <n v="110"/>
    <n v="10.500014442828466"/>
    <n v="160453.84"/>
    <n v="51543.45"/>
    <n v="70000"/>
    <x v="5"/>
    <x v="0"/>
  </r>
  <r>
    <n v="22666575187"/>
    <n v="20001230054332"/>
    <d v="2008-05-30T00:00:00"/>
    <n v="96"/>
    <n v="41"/>
    <n v="55"/>
    <n v="10.500014442828466"/>
    <n v="194349.97"/>
    <n v="50870.720000000001"/>
    <n v="83526.84"/>
    <x v="5"/>
    <x v="0"/>
  </r>
  <r>
    <n v="83580824104"/>
    <n v="20001280248548"/>
    <d v="2007-09-27T00:00:00"/>
    <n v="180"/>
    <n v="49"/>
    <n v="131"/>
    <n v="10.500014442828466"/>
    <n v="143964.06"/>
    <n v="50034.49"/>
    <n v="65000"/>
    <x v="5"/>
    <x v="0"/>
  </r>
  <r>
    <n v="59688319791"/>
    <n v="20001280227907"/>
    <d v="2007-06-29T00:00:00"/>
    <n v="240"/>
    <n v="52"/>
    <n v="188"/>
    <n v="10.500014442828466"/>
    <n v="174079.01"/>
    <n v="49827.199999999997"/>
    <n v="60000"/>
    <x v="5"/>
    <x v="0"/>
  </r>
  <r>
    <n v="71513604015"/>
    <n v="20001270067923"/>
    <d v="2007-09-18T00:00:00"/>
    <n v="180"/>
    <n v="49"/>
    <n v="131"/>
    <n v="10.500014442828466"/>
    <n v="138799.67000000001"/>
    <n v="48840.79"/>
    <n v="64000"/>
    <x v="1"/>
    <x v="0"/>
  </r>
  <r>
    <n v="68888333487"/>
    <n v="20001280291230"/>
    <d v="2008-04-29T00:00:00"/>
    <n v="96"/>
    <n v="41"/>
    <n v="55"/>
    <n v="10.500014442828466"/>
    <n v="161031.85"/>
    <n v="48577.67"/>
    <n v="120000"/>
    <x v="5"/>
    <x v="0"/>
  </r>
  <r>
    <n v="73403300463"/>
    <n v="20001280204052"/>
    <d v="2007-01-31T00:00:00"/>
    <n v="120"/>
    <n v="57"/>
    <n v="63"/>
    <n v="10.500014442828466"/>
    <n v="140519.85"/>
    <n v="47600.98"/>
    <n v="84000"/>
    <x v="5"/>
    <x v="0"/>
  </r>
  <r>
    <n v="11096647885"/>
    <n v="20001280186992"/>
    <d v="2006-08-25T00:00:00"/>
    <n v="180"/>
    <n v="62"/>
    <n v="118"/>
    <n v="10.500014442828466"/>
    <n v="141369.04999999999"/>
    <n v="47051.65"/>
    <n v="66500"/>
    <x v="3"/>
    <x v="0"/>
  </r>
  <r>
    <n v="3269813813"/>
    <n v="30001280201902"/>
    <d v="2007-01-11T00:00:00"/>
    <n v="180"/>
    <n v="57"/>
    <n v="123"/>
    <n v="10.500014442828466"/>
    <n v="198433.58"/>
    <n v="46846.74"/>
    <n v="64756.55"/>
    <x v="1"/>
    <x v="0"/>
  </r>
  <r>
    <n v="7080124859"/>
    <n v="20001280269154"/>
    <d v="2008-01-02T00:00:00"/>
    <n v="96"/>
    <n v="45"/>
    <n v="51"/>
    <n v="10.500014442828466"/>
    <n v="115519.78"/>
    <n v="46706.45"/>
    <n v="84000"/>
    <x v="5"/>
    <x v="0"/>
  </r>
  <r>
    <n v="5220187775"/>
    <n v="20001280236612"/>
    <d v="2007-08-07T00:00:00"/>
    <n v="56"/>
    <n v="21"/>
    <n v="35"/>
    <n v="10.500014442828466"/>
    <n v="166910.69"/>
    <n v="46593.56"/>
    <n v="127200"/>
    <x v="5"/>
    <x v="0"/>
  </r>
  <r>
    <n v="60606185100"/>
    <n v="20001280209348"/>
    <d v="2007-03-12T00:00:00"/>
    <n v="108"/>
    <n v="55"/>
    <n v="53"/>
    <n v="10.500014442828466"/>
    <n v="160959.03"/>
    <n v="46590.87"/>
    <n v="90000"/>
    <x v="3"/>
    <x v="0"/>
  </r>
  <r>
    <n v="87393239434"/>
    <n v="20001280297158"/>
    <d v="2008-05-30T00:00:00"/>
    <n v="72"/>
    <n v="41"/>
    <n v="31"/>
    <n v="10.500014442828466"/>
    <n v="129798.96"/>
    <n v="46402.3"/>
    <n v="100000"/>
    <x v="4"/>
    <x v="0"/>
  </r>
  <r>
    <n v="4009820802"/>
    <n v="20001280257342"/>
    <d v="2007-10-31T00:00:00"/>
    <n v="192"/>
    <n v="35"/>
    <n v="157"/>
    <n v="10.500014442828466"/>
    <n v="136873.4"/>
    <n v="46151.19"/>
    <n v="75000"/>
    <x v="5"/>
    <x v="0"/>
  </r>
  <r>
    <n v="18588042134"/>
    <n v="20001280212934"/>
    <d v="2007-04-09T00:00:00"/>
    <n v="96"/>
    <n v="54"/>
    <n v="42"/>
    <n v="10.500014442828466"/>
    <n v="182615.23"/>
    <n v="46076.01"/>
    <n v="100000"/>
    <x v="1"/>
    <x v="0"/>
  </r>
  <r>
    <n v="28915496191"/>
    <n v="20001270063138"/>
    <d v="2006-12-19T00:00:00"/>
    <n v="180"/>
    <n v="58"/>
    <n v="122"/>
    <n v="10.500014442828466"/>
    <n v="93072.320000000007"/>
    <n v="45790.68"/>
    <n v="61600"/>
    <x v="0"/>
    <x v="2"/>
  </r>
  <r>
    <n v="5535131253"/>
    <n v="20001280283742"/>
    <d v="2008-03-20T00:00:00"/>
    <n v="84"/>
    <n v="43"/>
    <n v="41"/>
    <n v="10.500014442828466"/>
    <n v="124735.87"/>
    <n v="45674.77"/>
    <n v="90000"/>
    <x v="5"/>
    <x v="0"/>
  </r>
  <r>
    <n v="56487010804"/>
    <n v="20001280233494"/>
    <d v="2007-07-26T00:00:00"/>
    <n v="156"/>
    <n v="51"/>
    <n v="105"/>
    <n v="10.500014442828466"/>
    <n v="143219.60999999999"/>
    <n v="45232.45"/>
    <n v="64000"/>
    <x v="4"/>
    <x v="0"/>
  </r>
  <r>
    <n v="17942500420"/>
    <n v="20001280286776"/>
    <d v="2008-03-31T00:00:00"/>
    <n v="300"/>
    <n v="43"/>
    <n v="257"/>
    <n v="10.500014442828466"/>
    <n v="141630.31"/>
    <n v="45033.17"/>
    <n v="50000"/>
    <x v="4"/>
    <x v="0"/>
  </r>
  <r>
    <n v="50760220778"/>
    <n v="20001280173300"/>
    <d v="2006-04-26T00:00:00"/>
    <n v="180"/>
    <n v="66"/>
    <n v="114"/>
    <n v="10.500014442828466"/>
    <n v="146819.38"/>
    <n v="44792.87"/>
    <n v="65000"/>
    <x v="5"/>
    <x v="0"/>
  </r>
  <r>
    <n v="10750815809"/>
    <n v="20001280256990"/>
    <d v="2007-10-31T00:00:00"/>
    <n v="120"/>
    <n v="48"/>
    <n v="72"/>
    <n v="10.500014442828466"/>
    <n v="165083.95000000001"/>
    <n v="44744.49"/>
    <n v="70000"/>
    <x v="5"/>
    <x v="0"/>
  </r>
  <r>
    <n v="88962482720"/>
    <n v="20001280288590"/>
    <d v="2008-04-14T00:00:00"/>
    <n v="300"/>
    <n v="42"/>
    <n v="258"/>
    <n v="10.500014442828466"/>
    <n v="158865.35999999999"/>
    <n v="44740.27"/>
    <n v="50000"/>
    <x v="5"/>
    <x v="0"/>
  </r>
  <r>
    <n v="3778253441"/>
    <n v="20001280275316"/>
    <d v="2008-01-31T00:00:00"/>
    <n v="288"/>
    <n v="45"/>
    <n v="243"/>
    <n v="10.500014442828466"/>
    <n v="135523.29"/>
    <n v="44410.62"/>
    <n v="50000"/>
    <x v="1"/>
    <x v="0"/>
  </r>
  <r>
    <n v="16956826453"/>
    <n v="20001230053174"/>
    <d v="2007-09-28T00:00:00"/>
    <n v="120"/>
    <n v="49"/>
    <n v="71"/>
    <n v="10.500014442828466"/>
    <n v="168961.21"/>
    <n v="44077.99"/>
    <n v="70000"/>
    <x v="1"/>
    <x v="0"/>
  </r>
  <r>
    <n v="3188521790"/>
    <n v="20001280275251"/>
    <d v="2008-01-31T00:00:00"/>
    <n v="149"/>
    <n v="13"/>
    <n v="136"/>
    <n v="10.500014442828466"/>
    <n v="158458"/>
    <n v="43692.21"/>
    <n v="60000"/>
    <x v="1"/>
    <x v="0"/>
  </r>
  <r>
    <n v="26526506615"/>
    <n v="20001280194570"/>
    <d v="2006-11-01T00:00:00"/>
    <n v="120"/>
    <n v="59"/>
    <n v="61"/>
    <n v="10.500014442828466"/>
    <n v="156697.10999999999"/>
    <n v="43305.39"/>
    <n v="80000"/>
    <x v="5"/>
    <x v="0"/>
  </r>
  <r>
    <n v="57086192600"/>
    <n v="20001280220864"/>
    <d v="2007-05-23T00:00:00"/>
    <n v="240"/>
    <n v="53"/>
    <n v="187"/>
    <n v="10.500014442828466"/>
    <n v="140526.85"/>
    <n v="43036.24"/>
    <n v="52000"/>
    <x v="4"/>
    <x v="0"/>
  </r>
  <r>
    <n v="90775961604"/>
    <n v="20001280190400"/>
    <d v="2006-09-25T00:00:00"/>
    <n v="180"/>
    <n v="61"/>
    <n v="119"/>
    <n v="10.500014442828466"/>
    <n v="174045.26"/>
    <n v="42742"/>
    <n v="60000"/>
    <x v="5"/>
    <x v="0"/>
  </r>
  <r>
    <n v="976427893"/>
    <n v="20001280196858"/>
    <d v="2006-11-27T00:00:00"/>
    <n v="108"/>
    <n v="59"/>
    <n v="49"/>
    <n v="10.500014442828466"/>
    <n v="197919.32"/>
    <n v="42400.69"/>
    <n v="86000"/>
    <x v="5"/>
    <x v="0"/>
  </r>
  <r>
    <n v="88632318853"/>
    <n v="20001280205350"/>
    <d v="2007-02-08T00:00:00"/>
    <n v="120"/>
    <n v="56"/>
    <n v="64"/>
    <n v="10.500014442828466"/>
    <n v="169367.96"/>
    <n v="42232.33"/>
    <n v="75000"/>
    <x v="5"/>
    <x v="0"/>
  </r>
  <r>
    <n v="28346337892"/>
    <n v="20001280241535"/>
    <d v="2007-08-28T00:00:00"/>
    <n v="96"/>
    <n v="38"/>
    <n v="58"/>
    <n v="10.500014442828466"/>
    <n v="175460.89"/>
    <n v="41273.53"/>
    <n v="90000"/>
    <x v="2"/>
    <x v="0"/>
  </r>
  <r>
    <n v="4580059832"/>
    <n v="20001280288140"/>
    <d v="2008-04-11T00:00:00"/>
    <n v="96"/>
    <n v="42"/>
    <n v="54"/>
    <n v="10.500014442828466"/>
    <n v="142083.76999999999"/>
    <n v="41048.870000000003"/>
    <n v="70000"/>
    <x v="5"/>
    <x v="0"/>
  </r>
  <r>
    <n v="44499272300"/>
    <n v="20001280186917"/>
    <d v="2006-08-24T00:00:00"/>
    <n v="96"/>
    <n v="62"/>
    <n v="34"/>
    <n v="10.500014442828466"/>
    <n v="148644.45000000001"/>
    <n v="40937.69"/>
    <n v="105000"/>
    <x v="2"/>
    <x v="0"/>
  </r>
  <r>
    <n v="55117848691"/>
    <n v="20001280250186"/>
    <d v="2007-10-05T00:00:00"/>
    <n v="120"/>
    <n v="48"/>
    <n v="72"/>
    <n v="10.500014442828466"/>
    <n v="175212.84"/>
    <n v="40868.19"/>
    <n v="65000"/>
    <x v="6"/>
    <x v="0"/>
  </r>
  <r>
    <n v="25079826835"/>
    <n v="20001280214732"/>
    <d v="2007-04-19T00:00:00"/>
    <n v="91"/>
    <n v="8"/>
    <n v="83"/>
    <n v="10.500014442828466"/>
    <n v="178711.64"/>
    <n v="40835.97"/>
    <n v="70000"/>
    <x v="5"/>
    <x v="0"/>
  </r>
  <r>
    <n v="25910698087"/>
    <n v="20001280168455"/>
    <d v="2006-03-23T00:00:00"/>
    <n v="120"/>
    <n v="67"/>
    <n v="53"/>
    <n v="10.500014442828466"/>
    <n v="152756.72"/>
    <n v="40823.86"/>
    <n v="84000"/>
    <x v="5"/>
    <x v="0"/>
  </r>
  <r>
    <n v="684648946"/>
    <n v="20001280260564"/>
    <d v="2007-11-26T00:00:00"/>
    <n v="85"/>
    <n v="21"/>
    <n v="64"/>
    <n v="10.500014442828466"/>
    <n v="162646.75"/>
    <n v="40371.74"/>
    <n v="75700"/>
    <x v="5"/>
    <x v="0"/>
  </r>
  <r>
    <n v="29314674991"/>
    <n v="20001230053930"/>
    <d v="2008-02-25T00:00:00"/>
    <n v="120"/>
    <n v="44"/>
    <n v="76"/>
    <n v="10.500014442828466"/>
    <n v="162155.01"/>
    <n v="40294.01"/>
    <n v="60000"/>
    <x v="4"/>
    <x v="0"/>
  </r>
  <r>
    <n v="11674679734"/>
    <n v="20001280208341"/>
    <d v="2007-03-06T00:00:00"/>
    <n v="120"/>
    <n v="55"/>
    <n v="65"/>
    <n v="10.500014442828466"/>
    <n v="166233.25"/>
    <n v="40070.06"/>
    <n v="70000"/>
    <x v="2"/>
    <x v="0"/>
  </r>
  <r>
    <n v="18401286824"/>
    <n v="20001280287381"/>
    <d v="2008-04-08T00:00:00"/>
    <n v="240"/>
    <n v="42"/>
    <n v="198"/>
    <n v="10.500014442828466"/>
    <n v="134951.32"/>
    <n v="40033.129999999997"/>
    <n v="70000"/>
    <x v="5"/>
    <x v="0"/>
  </r>
  <r>
    <n v="18515096153"/>
    <n v="20001270062212"/>
    <d v="2006-10-27T00:00:00"/>
    <n v="96"/>
    <n v="60"/>
    <n v="36"/>
    <n v="10.500014442828466"/>
    <n v="151497.28"/>
    <n v="39860.949999999997"/>
    <n v="100000"/>
    <x v="5"/>
    <x v="0"/>
  </r>
  <r>
    <n v="11030553807"/>
    <n v="20001280153954"/>
    <d v="2005-11-30T00:00:00"/>
    <n v="180"/>
    <n v="71"/>
    <n v="109"/>
    <n v="10.500014442828466"/>
    <n v="189723.92"/>
    <n v="39854.959999999999"/>
    <n v="60000"/>
    <x v="5"/>
    <x v="0"/>
  </r>
  <r>
    <n v="83895361704"/>
    <n v="20001280237538"/>
    <d v="2007-08-10T00:00:00"/>
    <n v="120"/>
    <n v="50"/>
    <n v="70"/>
    <n v="10.500014442828466"/>
    <n v="172497.33"/>
    <n v="39771.129999999997"/>
    <n v="65000"/>
    <x v="5"/>
    <x v="0"/>
  </r>
  <r>
    <n v="70408262168"/>
    <n v="20001280300183"/>
    <d v="2008-06-16T00:00:00"/>
    <n v="96"/>
    <n v="40"/>
    <n v="56"/>
    <n v="10.500014442828466"/>
    <n v="196649.84"/>
    <n v="39384.29"/>
    <n v="65000"/>
    <x v="5"/>
    <x v="0"/>
  </r>
  <r>
    <n v="2575850444"/>
    <n v="20001280236531"/>
    <d v="2007-08-07T00:00:00"/>
    <n v="108"/>
    <n v="50"/>
    <n v="58"/>
    <n v="10.500014442828466"/>
    <n v="123096.63"/>
    <n v="38808.550000000003"/>
    <n v="69000"/>
    <x v="5"/>
    <x v="0"/>
  </r>
  <r>
    <n v="5511935735"/>
    <n v="20001280203501"/>
    <d v="2007-01-23T00:00:00"/>
    <n v="240"/>
    <n v="57"/>
    <n v="183"/>
    <n v="10.500014442828466"/>
    <n v="163442.31"/>
    <n v="38657.379999999997"/>
    <n v="115000"/>
    <x v="1"/>
    <x v="0"/>
  </r>
  <r>
    <n v="18347266972"/>
    <n v="20001280238526"/>
    <d v="2007-08-15T00:00:00"/>
    <n v="72"/>
    <n v="50"/>
    <n v="22"/>
    <n v="10.500014442828466"/>
    <n v="182818.35"/>
    <n v="38372.17"/>
    <n v="120000"/>
    <x v="5"/>
    <x v="0"/>
  </r>
  <r>
    <n v="19248440010"/>
    <n v="20001280234067"/>
    <d v="2007-07-27T00:00:00"/>
    <n v="84"/>
    <n v="51"/>
    <n v="33"/>
    <n v="10.500014442828466"/>
    <n v="135906.66"/>
    <n v="38319.160000000003"/>
    <n v="90000"/>
    <x v="2"/>
    <x v="0"/>
  </r>
  <r>
    <n v="12552857884"/>
    <n v="70451230000717"/>
    <d v="2010-08-31T00:00:00"/>
    <n v="180"/>
    <n v="14"/>
    <n v="166"/>
    <n v="10.500014442828466"/>
    <n v="136891.51999999999"/>
    <n v="37779.72"/>
    <n v="39940"/>
    <x v="5"/>
    <x v="0"/>
  </r>
  <r>
    <n v="73839183391"/>
    <n v="20001280295589"/>
    <d v="2008-05-15T00:00:00"/>
    <n v="143"/>
    <n v="16"/>
    <n v="127"/>
    <n v="10.500014442828466"/>
    <n v="157765.28"/>
    <n v="37565.9"/>
    <n v="85000"/>
    <x v="1"/>
    <x v="0"/>
  </r>
  <r>
    <n v="22103719883"/>
    <n v="30001280216993"/>
    <d v="2007-04-30T00:00:00"/>
    <n v="240"/>
    <n v="54"/>
    <n v="186"/>
    <n v="10.500014442828466"/>
    <n v="183955.38"/>
    <n v="37057.99"/>
    <n v="45000"/>
    <x v="1"/>
    <x v="0"/>
  </r>
  <r>
    <n v="589335812"/>
    <n v="20001280222379"/>
    <d v="2007-05-30T00:00:00"/>
    <n v="68"/>
    <n v="31"/>
    <n v="37"/>
    <n v="10.500014442828466"/>
    <n v="135406.41"/>
    <n v="36980.49"/>
    <n v="96000"/>
    <x v="4"/>
    <x v="0"/>
  </r>
  <r>
    <n v="14862301991"/>
    <n v="20001280259671"/>
    <d v="2007-11-19T00:00:00"/>
    <n v="120"/>
    <n v="47"/>
    <n v="73"/>
    <n v="10.500014442828466"/>
    <n v="153457.35"/>
    <n v="36855.040000000001"/>
    <n v="58000"/>
    <x v="1"/>
    <x v="0"/>
  </r>
  <r>
    <n v="34077650453"/>
    <n v="20001280274840"/>
    <d v="2008-01-31T00:00:00"/>
    <n v="72"/>
    <n v="45"/>
    <n v="27"/>
    <n v="10.500014442828466"/>
    <n v="135523.29"/>
    <n v="36693.1"/>
    <n v="90000"/>
    <x v="5"/>
    <x v="0"/>
  </r>
  <r>
    <n v="39395189304"/>
    <n v="20001280205326"/>
    <d v="2007-02-08T00:00:00"/>
    <n v="120"/>
    <n v="56"/>
    <n v="64"/>
    <n v="10.500014442828466"/>
    <n v="133600.81"/>
    <n v="36601.68"/>
    <n v="65000"/>
    <x v="5"/>
    <x v="0"/>
  </r>
  <r>
    <n v="22090592834"/>
    <n v="20001280185368"/>
    <d v="2006-08-10T00:00:00"/>
    <n v="84"/>
    <n v="62"/>
    <n v="22"/>
    <n v="10.500014442828466"/>
    <n v="184176.23"/>
    <n v="36228.120000000003"/>
    <n v="129500"/>
    <x v="0"/>
    <x v="0"/>
  </r>
  <r>
    <n v="56592620234"/>
    <n v="20001230053727"/>
    <d v="2008-01-16T00:00:00"/>
    <n v="156"/>
    <n v="45"/>
    <n v="111"/>
    <n v="10.500014442828466"/>
    <n v="160011.26"/>
    <n v="35850.54"/>
    <n v="87000"/>
    <x v="2"/>
    <x v="0"/>
  </r>
  <r>
    <n v="28804880104"/>
    <n v="20001280234032"/>
    <d v="2007-07-27T00:00:00"/>
    <n v="54"/>
    <n v="6"/>
    <n v="48"/>
    <n v="10.500014442828466"/>
    <n v="150542.76"/>
    <n v="35206.32"/>
    <n v="94089.4"/>
    <x v="1"/>
    <x v="0"/>
  </r>
  <r>
    <n v="62637924004"/>
    <n v="20001280287250"/>
    <d v="2008-04-07T00:00:00"/>
    <n v="180"/>
    <n v="42"/>
    <n v="138"/>
    <n v="10.500014442828466"/>
    <n v="197171.28"/>
    <n v="35195.949999999997"/>
    <n v="75000"/>
    <x v="5"/>
    <x v="0"/>
  </r>
  <r>
    <n v="71790373468"/>
    <n v="20001280263598"/>
    <d v="2007-11-30T00:00:00"/>
    <n v="180"/>
    <n v="47"/>
    <n v="133"/>
    <n v="10.500014442828466"/>
    <n v="140789.25"/>
    <n v="35127.32"/>
    <n v="45000"/>
    <x v="4"/>
    <x v="0"/>
  </r>
  <r>
    <n v="13450151860"/>
    <n v="30001230055384"/>
    <d v="2009-03-13T00:00:00"/>
    <n v="96"/>
    <n v="31"/>
    <n v="65"/>
    <n v="10.500014442828466"/>
    <n v="178988.46"/>
    <n v="34630.339999999997"/>
    <n v="50000"/>
    <x v="2"/>
    <x v="0"/>
  </r>
  <r>
    <n v="36984094020"/>
    <n v="20001280191902"/>
    <d v="2006-10-06T00:00:00"/>
    <n v="180"/>
    <n v="60"/>
    <n v="120"/>
    <n v="10.500014442828466"/>
    <n v="149406.12"/>
    <n v="34413.160000000003"/>
    <n v="48500"/>
    <x v="5"/>
    <x v="0"/>
  </r>
  <r>
    <n v="26892472168"/>
    <n v="20001280285273"/>
    <d v="2008-03-28T00:00:00"/>
    <n v="120"/>
    <n v="43"/>
    <n v="77"/>
    <n v="10.500014442828466"/>
    <n v="181860.34"/>
    <n v="33975.39"/>
    <n v="50000"/>
    <x v="4"/>
    <x v="0"/>
  </r>
  <r>
    <n v="10096181800"/>
    <n v="20001280172029"/>
    <d v="2006-04-17T00:00:00"/>
    <n v="180"/>
    <n v="66"/>
    <n v="114"/>
    <n v="10.500014442828466"/>
    <n v="143466.43"/>
    <n v="33945.040000000001"/>
    <n v="50000"/>
    <x v="5"/>
    <x v="0"/>
  </r>
  <r>
    <n v="29999391168"/>
    <n v="20001280260998"/>
    <d v="2007-11-26T00:00:00"/>
    <n v="240"/>
    <n v="47"/>
    <n v="193"/>
    <n v="10.500014442828466"/>
    <n v="198095.4"/>
    <n v="33929.43"/>
    <n v="40000"/>
    <x v="5"/>
    <x v="0"/>
  </r>
  <r>
    <n v="1152828827"/>
    <n v="20001280259299"/>
    <d v="2007-11-14T00:00:00"/>
    <n v="132"/>
    <n v="47"/>
    <n v="85"/>
    <n v="10.500014442828466"/>
    <n v="140637.64000000001"/>
    <n v="33610.46"/>
    <n v="50000"/>
    <x v="0"/>
    <x v="0"/>
  </r>
  <r>
    <n v="2103672453"/>
    <n v="20001280238640"/>
    <d v="2007-08-16T00:00:00"/>
    <n v="204"/>
    <n v="50"/>
    <n v="154"/>
    <n v="10.500014442828466"/>
    <n v="158790.04999999999"/>
    <n v="33586.01"/>
    <n v="112000"/>
    <x v="0"/>
    <x v="0"/>
  </r>
  <r>
    <n v="4748436700"/>
    <n v="20001280161353"/>
    <d v="2006-01-30T00:00:00"/>
    <n v="180"/>
    <n v="69"/>
    <n v="111"/>
    <n v="10.500014442828466"/>
    <n v="172228.03"/>
    <n v="33235.129999999997"/>
    <n v="98000"/>
    <x v="1"/>
    <x v="0"/>
  </r>
  <r>
    <n v="86997114849"/>
    <n v="20001270068873"/>
    <d v="2007-11-14T00:00:00"/>
    <n v="192"/>
    <n v="47"/>
    <n v="145"/>
    <n v="10.500014442828466"/>
    <n v="165639.88"/>
    <n v="32863.14"/>
    <n v="110000"/>
    <x v="5"/>
    <x v="0"/>
  </r>
  <r>
    <n v="58835970415"/>
    <n v="20001280179635"/>
    <d v="2006-06-14T00:00:00"/>
    <n v="180"/>
    <n v="64"/>
    <n v="116"/>
    <n v="10.500014442828466"/>
    <n v="128055.46"/>
    <n v="31515.05"/>
    <n v="97000"/>
    <x v="5"/>
    <x v="0"/>
  </r>
  <r>
    <n v="36303941753"/>
    <n v="20001280261650"/>
    <d v="2007-11-29T00:00:00"/>
    <n v="180"/>
    <n v="47"/>
    <n v="133"/>
    <n v="10.500014442828466"/>
    <n v="163855.49"/>
    <n v="31252.07"/>
    <n v="40000"/>
    <x v="5"/>
    <x v="0"/>
  </r>
  <r>
    <n v="13053458861"/>
    <n v="20001280197463"/>
    <d v="2006-12-01T00:00:00"/>
    <n v="180"/>
    <n v="58"/>
    <n v="122"/>
    <n v="10.500014442828466"/>
    <n v="196678.01"/>
    <n v="30032.62"/>
    <n v="67000"/>
    <x v="1"/>
    <x v="0"/>
  </r>
  <r>
    <n v="62303651549"/>
    <n v="20001280173033"/>
    <d v="2006-04-25T00:00:00"/>
    <n v="120"/>
    <n v="66"/>
    <n v="54"/>
    <n v="10.500014442828466"/>
    <n v="171296.49"/>
    <n v="29643.83"/>
    <n v="60000"/>
    <x v="0"/>
    <x v="0"/>
  </r>
  <r>
    <n v="88628604804"/>
    <n v="20001280203420"/>
    <d v="2007-01-24T00:00:00"/>
    <n v="180"/>
    <n v="57"/>
    <n v="123"/>
    <n v="10.500014442828466"/>
    <n v="150591.85"/>
    <n v="29227.21"/>
    <n v="40000"/>
    <x v="5"/>
    <x v="0"/>
  </r>
  <r>
    <n v="47430648568"/>
    <n v="20001280250771"/>
    <d v="2007-10-08T00:00:00"/>
    <n v="96"/>
    <n v="48"/>
    <n v="48"/>
    <n v="10.500014442828466"/>
    <n v="156332.4"/>
    <n v="28765.54"/>
    <n v="55000"/>
    <x v="5"/>
    <x v="0"/>
  </r>
  <r>
    <n v="1559579960"/>
    <n v="20001280211598"/>
    <d v="2007-03-29T00:00:00"/>
    <n v="120"/>
    <n v="55"/>
    <n v="65"/>
    <n v="10.500014442828466"/>
    <n v="169354.58"/>
    <n v="28584"/>
    <n v="50000"/>
    <x v="4"/>
    <x v="0"/>
  </r>
  <r>
    <n v="88961052772"/>
    <n v="20001280222859"/>
    <d v="2007-05-31T00:00:00"/>
    <n v="84"/>
    <n v="53"/>
    <n v="31"/>
    <n v="10.500014442828466"/>
    <n v="96645.68"/>
    <n v="28179.5"/>
    <n v="70000"/>
    <x v="1"/>
    <x v="0"/>
  </r>
  <r>
    <n v="96917210900"/>
    <n v="20001280263717"/>
    <d v="2007-11-30T00:00:00"/>
    <n v="38"/>
    <n v="7"/>
    <n v="31"/>
    <n v="10.500014442828466"/>
    <n v="139746.37"/>
    <n v="28023.69"/>
    <n v="96000"/>
    <x v="5"/>
    <x v="0"/>
  </r>
  <r>
    <n v="15862424822"/>
    <n v="20001280211601"/>
    <d v="2007-03-28T00:00:00"/>
    <n v="180"/>
    <n v="55"/>
    <n v="125"/>
    <n v="9.0000130087357189"/>
    <n v="125675.01"/>
    <n v="5763.58"/>
    <n v="2340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9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A3:J14" firstHeaderRow="1" firstDataRow="2" firstDataCol="1"/>
  <pivotFields count="12">
    <pivotField dataField="1" compact="0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5"/>
        <item x="2"/>
        <item x="4"/>
        <item x="0"/>
        <item x="6"/>
        <item x="7"/>
        <item x="8"/>
        <item x="3"/>
        <item x="1"/>
        <item t="default"/>
      </items>
    </pivotField>
    <pivotField axis="axisCol" compact="0" outline="0" subtotalTop="0" showAll="0" includeNewItemsInFilter="1">
      <items count="9">
        <item x="4"/>
        <item x="0"/>
        <item x="2"/>
        <item x="1"/>
        <item x="5"/>
        <item x="6"/>
        <item x="7"/>
        <item x="3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CPF" fld="0" subtotal="count" baseField="0" baseItem="0"/>
  </dataFields>
  <formats count="2">
    <format dxfId="1">
      <pivotArea outline="0" fieldPosition="0"/>
    </format>
    <format dxfId="0">
      <pivotArea dataOnly="0" labelOnly="1" outline="0" fieldPosition="0">
        <references count="1">
          <reference field="11" count="0"/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6"/>
  <sheetViews>
    <sheetView showGridLines="0" workbookViewId="0">
      <selection activeCell="D11" sqref="D11"/>
    </sheetView>
  </sheetViews>
  <sheetFormatPr defaultRowHeight="15" x14ac:dyDescent="0.25"/>
  <cols>
    <col min="1" max="1" width="18.42578125" bestFit="1" customWidth="1"/>
    <col min="2" max="9" width="11.5703125" customWidth="1"/>
    <col min="10" max="10" width="11.140625" customWidth="1"/>
  </cols>
  <sheetData>
    <row r="2" spans="1:11" x14ac:dyDescent="0.25">
      <c r="B2" s="33">
        <f>B14/$J$14</f>
        <v>9.2235451953714574E-4</v>
      </c>
      <c r="C2" s="33">
        <f t="shared" ref="C2:I2" si="0">C14/$J$14</f>
        <v>0.98264296495052827</v>
      </c>
      <c r="D2" s="33">
        <f t="shared" si="0"/>
        <v>1.0313600536642629E-2</v>
      </c>
      <c r="E2" s="33">
        <f t="shared" si="0"/>
        <v>4.2763709542176761E-3</v>
      </c>
      <c r="F2" s="33">
        <f t="shared" si="0"/>
        <v>6.7080328693610604E-4</v>
      </c>
      <c r="G2" s="33">
        <f t="shared" si="0"/>
        <v>1.6770082173402651E-4</v>
      </c>
      <c r="H2" s="33">
        <f t="shared" si="0"/>
        <v>2.5155123260103975E-4</v>
      </c>
      <c r="I2" s="33">
        <f t="shared" si="0"/>
        <v>7.546536978031192E-4</v>
      </c>
    </row>
    <row r="3" spans="1:11" x14ac:dyDescent="0.25">
      <c r="A3" s="15" t="s">
        <v>20</v>
      </c>
      <c r="B3" s="15" t="s">
        <v>7</v>
      </c>
      <c r="C3" s="13"/>
      <c r="D3" s="13"/>
      <c r="E3" s="13"/>
      <c r="F3" s="13"/>
      <c r="G3" s="13"/>
      <c r="H3" s="13"/>
      <c r="I3" s="13"/>
      <c r="J3" s="14"/>
    </row>
    <row r="4" spans="1:11" x14ac:dyDescent="0.25">
      <c r="A4" s="15" t="s">
        <v>8</v>
      </c>
      <c r="B4" s="28" t="s">
        <v>16</v>
      </c>
      <c r="C4" s="29" t="s">
        <v>10</v>
      </c>
      <c r="D4" s="29" t="s">
        <v>13</v>
      </c>
      <c r="E4" s="29" t="s">
        <v>12</v>
      </c>
      <c r="F4" s="29" t="s">
        <v>14</v>
      </c>
      <c r="G4" s="29" t="s">
        <v>17</v>
      </c>
      <c r="H4" s="29" t="s">
        <v>15</v>
      </c>
      <c r="I4" s="29" t="s">
        <v>11</v>
      </c>
      <c r="J4" s="16" t="s">
        <v>19</v>
      </c>
    </row>
    <row r="5" spans="1:11" x14ac:dyDescent="0.25">
      <c r="A5" s="12">
        <v>9</v>
      </c>
      <c r="B5" s="19">
        <v>7</v>
      </c>
      <c r="C5" s="20">
        <v>4748</v>
      </c>
      <c r="D5" s="20"/>
      <c r="E5" s="20"/>
      <c r="F5" s="20"/>
      <c r="G5" s="20"/>
      <c r="H5" s="20"/>
      <c r="I5" s="20"/>
      <c r="J5" s="21">
        <v>4755</v>
      </c>
      <c r="K5" s="30">
        <f>J5/$J$14</f>
        <v>0.39870870367264799</v>
      </c>
    </row>
    <row r="6" spans="1:11" x14ac:dyDescent="0.25">
      <c r="A6" s="18">
        <v>8</v>
      </c>
      <c r="B6" s="22">
        <v>3</v>
      </c>
      <c r="C6" s="23">
        <v>2033</v>
      </c>
      <c r="D6" s="23">
        <v>6</v>
      </c>
      <c r="E6" s="23"/>
      <c r="F6" s="23"/>
      <c r="G6" s="23"/>
      <c r="H6" s="23"/>
      <c r="I6" s="23"/>
      <c r="J6" s="24">
        <v>2042</v>
      </c>
      <c r="K6" s="30">
        <f t="shared" ref="K6:K13" si="1">J6/$J$14</f>
        <v>0.17122253899044104</v>
      </c>
    </row>
    <row r="7" spans="1:11" x14ac:dyDescent="0.25">
      <c r="A7" s="18">
        <v>7</v>
      </c>
      <c r="B7" s="22">
        <v>1</v>
      </c>
      <c r="C7" s="23">
        <v>2302</v>
      </c>
      <c r="D7" s="23">
        <v>8</v>
      </c>
      <c r="E7" s="23"/>
      <c r="F7" s="23"/>
      <c r="G7" s="23"/>
      <c r="H7" s="23"/>
      <c r="I7" s="23"/>
      <c r="J7" s="24">
        <v>2311</v>
      </c>
      <c r="K7" s="30">
        <f t="shared" si="1"/>
        <v>0.19377829951366762</v>
      </c>
    </row>
    <row r="8" spans="1:11" x14ac:dyDescent="0.25">
      <c r="A8" s="18">
        <v>6</v>
      </c>
      <c r="B8" s="22"/>
      <c r="C8" s="23">
        <v>709</v>
      </c>
      <c r="D8" s="23">
        <v>22</v>
      </c>
      <c r="E8" s="23"/>
      <c r="F8" s="23"/>
      <c r="G8" s="23"/>
      <c r="H8" s="23"/>
      <c r="I8" s="23">
        <v>1</v>
      </c>
      <c r="J8" s="24">
        <v>732</v>
      </c>
      <c r="K8" s="30">
        <f t="shared" si="1"/>
        <v>6.1378500754653696E-2</v>
      </c>
    </row>
    <row r="9" spans="1:11" x14ac:dyDescent="0.25">
      <c r="A9" s="18">
        <v>5</v>
      </c>
      <c r="B9" s="22"/>
      <c r="C9" s="23">
        <v>223</v>
      </c>
      <c r="D9" s="23">
        <v>25</v>
      </c>
      <c r="E9" s="23">
        <v>12</v>
      </c>
      <c r="F9" s="23"/>
      <c r="G9" s="23">
        <v>1</v>
      </c>
      <c r="H9" s="23"/>
      <c r="I9" s="23"/>
      <c r="J9" s="24">
        <v>261</v>
      </c>
      <c r="K9" s="30">
        <f t="shared" si="1"/>
        <v>2.1884957236290459E-2</v>
      </c>
    </row>
    <row r="10" spans="1:11" x14ac:dyDescent="0.25">
      <c r="A10" s="18">
        <v>4</v>
      </c>
      <c r="B10" s="22"/>
      <c r="C10" s="23">
        <v>16</v>
      </c>
      <c r="D10" s="23">
        <v>10</v>
      </c>
      <c r="E10" s="23">
        <v>4</v>
      </c>
      <c r="F10" s="23"/>
      <c r="G10" s="23"/>
      <c r="H10" s="23"/>
      <c r="I10" s="23"/>
      <c r="J10" s="24">
        <v>30</v>
      </c>
      <c r="K10" s="30">
        <f t="shared" si="1"/>
        <v>2.5155123260103976E-3</v>
      </c>
    </row>
    <row r="11" spans="1:11" x14ac:dyDescent="0.25">
      <c r="A11" s="18">
        <v>3</v>
      </c>
      <c r="B11" s="22"/>
      <c r="C11" s="23"/>
      <c r="D11" s="23">
        <v>2</v>
      </c>
      <c r="E11" s="23"/>
      <c r="F11" s="23"/>
      <c r="G11" s="23"/>
      <c r="H11" s="23"/>
      <c r="I11" s="23"/>
      <c r="J11" s="24">
        <v>2</v>
      </c>
      <c r="K11" s="30">
        <f t="shared" si="1"/>
        <v>1.6770082173402651E-4</v>
      </c>
    </row>
    <row r="12" spans="1:11" x14ac:dyDescent="0.25">
      <c r="A12" s="18">
        <v>2</v>
      </c>
      <c r="B12" s="22"/>
      <c r="C12" s="23">
        <v>535</v>
      </c>
      <c r="D12" s="23">
        <v>30</v>
      </c>
      <c r="E12" s="23">
        <v>27</v>
      </c>
      <c r="F12" s="23">
        <v>6</v>
      </c>
      <c r="G12" s="23">
        <v>1</v>
      </c>
      <c r="H12" s="23">
        <v>3</v>
      </c>
      <c r="I12" s="23">
        <v>7</v>
      </c>
      <c r="J12" s="24">
        <v>609</v>
      </c>
      <c r="K12" s="30">
        <f t="shared" si="1"/>
        <v>5.1064900218011071E-2</v>
      </c>
    </row>
    <row r="13" spans="1:11" x14ac:dyDescent="0.25">
      <c r="A13" s="18" t="s">
        <v>18</v>
      </c>
      <c r="B13" s="22"/>
      <c r="C13" s="23">
        <v>1153</v>
      </c>
      <c r="D13" s="23">
        <v>20</v>
      </c>
      <c r="E13" s="23">
        <v>8</v>
      </c>
      <c r="F13" s="23">
        <v>2</v>
      </c>
      <c r="G13" s="23"/>
      <c r="H13" s="23"/>
      <c r="I13" s="23">
        <v>1</v>
      </c>
      <c r="J13" s="24">
        <v>1184</v>
      </c>
      <c r="K13" s="30">
        <f t="shared" si="1"/>
        <v>9.9278886466543689E-2</v>
      </c>
    </row>
    <row r="14" spans="1:11" x14ac:dyDescent="0.25">
      <c r="A14" s="17" t="s">
        <v>19</v>
      </c>
      <c r="B14" s="25">
        <v>11</v>
      </c>
      <c r="C14" s="26">
        <v>11719</v>
      </c>
      <c r="D14" s="26">
        <v>123</v>
      </c>
      <c r="E14" s="26">
        <v>51</v>
      </c>
      <c r="F14" s="26">
        <v>8</v>
      </c>
      <c r="G14" s="26">
        <v>2</v>
      </c>
      <c r="H14" s="26">
        <v>3</v>
      </c>
      <c r="I14" s="26">
        <v>9</v>
      </c>
      <c r="J14" s="27">
        <v>11926</v>
      </c>
    </row>
    <row r="15" spans="1:11" x14ac:dyDescent="0.25">
      <c r="K15" s="30">
        <f>J13/J14</f>
        <v>9.9278886466543689E-2</v>
      </c>
    </row>
    <row r="17" spans="1:9" x14ac:dyDescent="0.25">
      <c r="B17" s="28" t="s">
        <v>16</v>
      </c>
      <c r="C17" s="29" t="s">
        <v>10</v>
      </c>
      <c r="D17" s="29" t="s">
        <v>13</v>
      </c>
      <c r="E17" s="29" t="s">
        <v>12</v>
      </c>
      <c r="F17" s="29" t="s">
        <v>14</v>
      </c>
      <c r="G17" s="29" t="s">
        <v>17</v>
      </c>
      <c r="H17" s="29" t="s">
        <v>15</v>
      </c>
      <c r="I17" s="29" t="s">
        <v>11</v>
      </c>
    </row>
    <row r="18" spans="1:9" x14ac:dyDescent="0.25">
      <c r="A18" s="12">
        <v>9</v>
      </c>
      <c r="B18" s="31">
        <f>B5/$J5</f>
        <v>1.4721345951629863E-3</v>
      </c>
      <c r="C18" s="31">
        <f t="shared" ref="C18:I18" si="2">C5/$J5</f>
        <v>0.99852786540483707</v>
      </c>
      <c r="D18" s="31">
        <f t="shared" si="2"/>
        <v>0</v>
      </c>
      <c r="E18" s="31">
        <f t="shared" si="2"/>
        <v>0</v>
      </c>
      <c r="F18" s="31">
        <f t="shared" si="2"/>
        <v>0</v>
      </c>
      <c r="G18" s="31">
        <f t="shared" si="2"/>
        <v>0</v>
      </c>
      <c r="H18" s="31">
        <f t="shared" si="2"/>
        <v>0</v>
      </c>
      <c r="I18" s="31">
        <f t="shared" si="2"/>
        <v>0</v>
      </c>
    </row>
    <row r="19" spans="1:9" x14ac:dyDescent="0.25">
      <c r="A19" s="18">
        <v>8</v>
      </c>
      <c r="B19" s="31">
        <f>B6/$J6</f>
        <v>1.4691478942213516E-3</v>
      </c>
      <c r="C19" s="31">
        <f t="shared" ref="C19:I19" si="3">C6/$J6</f>
        <v>0.9955925563173359</v>
      </c>
      <c r="D19" s="31">
        <f t="shared" si="3"/>
        <v>2.9382957884427031E-3</v>
      </c>
      <c r="E19" s="31">
        <f t="shared" si="3"/>
        <v>0</v>
      </c>
      <c r="F19" s="31">
        <f t="shared" si="3"/>
        <v>0</v>
      </c>
      <c r="G19" s="31">
        <f t="shared" si="3"/>
        <v>0</v>
      </c>
      <c r="H19" s="31">
        <f t="shared" si="3"/>
        <v>0</v>
      </c>
      <c r="I19" s="31">
        <f t="shared" si="3"/>
        <v>0</v>
      </c>
    </row>
    <row r="20" spans="1:9" x14ac:dyDescent="0.25">
      <c r="A20" s="18">
        <v>7</v>
      </c>
      <c r="B20" s="31">
        <f t="shared" ref="B20:I25" si="4">B7/$J7</f>
        <v>4.3271311120726956E-4</v>
      </c>
      <c r="C20" s="31">
        <f t="shared" si="4"/>
        <v>0.99610558199913457</v>
      </c>
      <c r="D20" s="31">
        <f t="shared" si="4"/>
        <v>3.4617048896581565E-3</v>
      </c>
      <c r="E20" s="31">
        <f t="shared" si="4"/>
        <v>0</v>
      </c>
      <c r="F20" s="31">
        <f t="shared" si="4"/>
        <v>0</v>
      </c>
      <c r="G20" s="31">
        <f t="shared" si="4"/>
        <v>0</v>
      </c>
      <c r="H20" s="31">
        <f t="shared" si="4"/>
        <v>0</v>
      </c>
      <c r="I20" s="31">
        <f t="shared" si="4"/>
        <v>0</v>
      </c>
    </row>
    <row r="21" spans="1:9" x14ac:dyDescent="0.25">
      <c r="A21" s="18">
        <v>6</v>
      </c>
      <c r="B21" s="31">
        <f t="shared" si="4"/>
        <v>0</v>
      </c>
      <c r="C21" s="31">
        <f t="shared" si="4"/>
        <v>0.96857923497267762</v>
      </c>
      <c r="D21" s="31">
        <f t="shared" si="4"/>
        <v>3.0054644808743168E-2</v>
      </c>
      <c r="E21" s="31">
        <f t="shared" si="4"/>
        <v>0</v>
      </c>
      <c r="F21" s="31">
        <f t="shared" si="4"/>
        <v>0</v>
      </c>
      <c r="G21" s="31">
        <f t="shared" si="4"/>
        <v>0</v>
      </c>
      <c r="H21" s="31">
        <f t="shared" si="4"/>
        <v>0</v>
      </c>
      <c r="I21" s="31">
        <f t="shared" si="4"/>
        <v>1.366120218579235E-3</v>
      </c>
    </row>
    <row r="22" spans="1:9" x14ac:dyDescent="0.25">
      <c r="A22" s="18">
        <v>5</v>
      </c>
      <c r="B22" s="31">
        <f t="shared" si="4"/>
        <v>0</v>
      </c>
      <c r="C22" s="31">
        <f t="shared" si="4"/>
        <v>0.85440613026819923</v>
      </c>
      <c r="D22" s="31">
        <f t="shared" si="4"/>
        <v>9.5785440613026823E-2</v>
      </c>
      <c r="E22" s="31">
        <f t="shared" si="4"/>
        <v>4.5977011494252873E-2</v>
      </c>
      <c r="F22" s="31">
        <f t="shared" si="4"/>
        <v>0</v>
      </c>
      <c r="G22" s="31">
        <f t="shared" si="4"/>
        <v>3.8314176245210726E-3</v>
      </c>
      <c r="H22" s="31">
        <f t="shared" si="4"/>
        <v>0</v>
      </c>
      <c r="I22" s="31">
        <f t="shared" si="4"/>
        <v>0</v>
      </c>
    </row>
    <row r="23" spans="1:9" x14ac:dyDescent="0.25">
      <c r="A23" s="18">
        <v>4</v>
      </c>
      <c r="B23" s="31">
        <f t="shared" si="4"/>
        <v>0</v>
      </c>
      <c r="C23" s="31">
        <f t="shared" si="4"/>
        <v>0.53333333333333333</v>
      </c>
      <c r="D23" s="31">
        <f t="shared" si="4"/>
        <v>0.33333333333333331</v>
      </c>
      <c r="E23" s="31">
        <f t="shared" si="4"/>
        <v>0.13333333333333333</v>
      </c>
      <c r="F23" s="31">
        <f t="shared" si="4"/>
        <v>0</v>
      </c>
      <c r="G23" s="31">
        <f t="shared" si="4"/>
        <v>0</v>
      </c>
      <c r="H23" s="31">
        <f t="shared" si="4"/>
        <v>0</v>
      </c>
      <c r="I23" s="31">
        <f t="shared" si="4"/>
        <v>0</v>
      </c>
    </row>
    <row r="24" spans="1:9" x14ac:dyDescent="0.25">
      <c r="A24" s="18">
        <v>3</v>
      </c>
      <c r="B24" s="31">
        <f t="shared" si="4"/>
        <v>0</v>
      </c>
      <c r="C24" s="31">
        <f t="shared" si="4"/>
        <v>0</v>
      </c>
      <c r="D24" s="31">
        <f t="shared" si="4"/>
        <v>1</v>
      </c>
      <c r="E24" s="31">
        <f t="shared" si="4"/>
        <v>0</v>
      </c>
      <c r="F24" s="31">
        <f t="shared" si="4"/>
        <v>0</v>
      </c>
      <c r="G24" s="31">
        <f t="shared" si="4"/>
        <v>0</v>
      </c>
      <c r="H24" s="31">
        <f t="shared" si="4"/>
        <v>0</v>
      </c>
      <c r="I24" s="31">
        <f t="shared" si="4"/>
        <v>0</v>
      </c>
    </row>
    <row r="25" spans="1:9" x14ac:dyDescent="0.25">
      <c r="A25" s="18">
        <v>2</v>
      </c>
      <c r="B25" s="31">
        <f t="shared" si="4"/>
        <v>0</v>
      </c>
      <c r="C25" s="31">
        <f t="shared" si="4"/>
        <v>0.87848932676518887</v>
      </c>
      <c r="D25" s="31">
        <f t="shared" si="4"/>
        <v>4.9261083743842367E-2</v>
      </c>
      <c r="E25" s="31">
        <f t="shared" si="4"/>
        <v>4.4334975369458129E-2</v>
      </c>
      <c r="F25" s="31">
        <f t="shared" si="4"/>
        <v>9.852216748768473E-3</v>
      </c>
      <c r="G25" s="31">
        <f t="shared" si="4"/>
        <v>1.6420361247947454E-3</v>
      </c>
      <c r="H25" s="31">
        <f t="shared" si="4"/>
        <v>4.9261083743842365E-3</v>
      </c>
      <c r="I25" s="31">
        <f t="shared" si="4"/>
        <v>1.1494252873563218E-2</v>
      </c>
    </row>
    <row r="26" spans="1:9" x14ac:dyDescent="0.25">
      <c r="B26" s="32"/>
      <c r="C26" s="32"/>
      <c r="D26" s="32"/>
      <c r="E26" s="32"/>
      <c r="F26" s="32"/>
      <c r="G26" s="32"/>
      <c r="H26" s="32"/>
      <c r="I26" s="3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pageSetUpPr fitToPage="1"/>
  </sheetPr>
  <dimension ref="A1:V32994"/>
  <sheetViews>
    <sheetView showGridLines="0" tabSelected="1" zoomScaleNormal="100" workbookViewId="0">
      <pane xSplit="1" ySplit="2" topLeftCell="G1566" activePane="bottomRight" state="frozen"/>
      <selection pane="topRight" activeCell="B1" sqref="B1"/>
      <selection pane="bottomLeft" activeCell="A14" sqref="A14"/>
      <selection pane="bottomRight" activeCell="S1" sqref="S1"/>
    </sheetView>
  </sheetViews>
  <sheetFormatPr defaultRowHeight="12.75" x14ac:dyDescent="0.2"/>
  <cols>
    <col min="1" max="1" width="19.140625" style="36" customWidth="1"/>
    <col min="2" max="2" width="32.28515625" style="9" bestFit="1" customWidth="1"/>
    <col min="3" max="3" width="21.140625" style="3" customWidth="1"/>
    <col min="4" max="5" width="12.42578125" style="3" customWidth="1"/>
    <col min="6" max="6" width="17.42578125" style="3" bestFit="1" customWidth="1"/>
    <col min="7" max="7" width="17.140625" style="3" customWidth="1"/>
    <col min="8" max="8" width="16.28515625" style="3" customWidth="1"/>
    <col min="9" max="10" width="14.28515625" style="3" customWidth="1"/>
    <col min="11" max="11" width="13.28515625" style="2" customWidth="1"/>
    <col min="12" max="12" width="14.85546875" style="37" customWidth="1"/>
    <col min="13" max="14" width="13.140625" style="2" customWidth="1"/>
    <col min="15" max="15" width="15" style="2" customWidth="1"/>
    <col min="16" max="16" width="11.85546875" style="2" customWidth="1"/>
    <col min="17" max="17" width="10.5703125" style="2" customWidth="1"/>
    <col min="18" max="18" width="19.140625" style="2" bestFit="1" customWidth="1"/>
    <col min="19" max="19" width="11" style="44" bestFit="1" customWidth="1"/>
    <col min="20" max="20" width="14.5703125" style="1" bestFit="1" customWidth="1"/>
    <col min="21" max="21" width="15.85546875" style="1" customWidth="1"/>
    <col min="22" max="22" width="9.140625" style="3"/>
    <col min="23" max="16384" width="9.140625" style="1"/>
  </cols>
  <sheetData>
    <row r="1" spans="1:21" ht="12.75" customHeight="1" thickBot="1" x14ac:dyDescent="0.25">
      <c r="A1" s="4"/>
      <c r="B1" s="4"/>
      <c r="C1" s="4"/>
      <c r="D1" s="4"/>
      <c r="E1" s="4"/>
      <c r="F1" s="4"/>
      <c r="G1" s="4"/>
      <c r="H1" s="4"/>
      <c r="P1" s="11"/>
      <c r="Q1" s="11"/>
      <c r="R1" s="11"/>
      <c r="S1" s="50" t="s">
        <v>1702</v>
      </c>
      <c r="T1" s="51">
        <v>42664</v>
      </c>
    </row>
    <row r="2" spans="1:21" ht="40.5" customHeight="1" thickBot="1" x14ac:dyDescent="0.25">
      <c r="A2" s="35" t="s">
        <v>0</v>
      </c>
      <c r="B2" s="5" t="s">
        <v>5</v>
      </c>
      <c r="C2" s="5" t="s">
        <v>23</v>
      </c>
      <c r="D2" s="5" t="s">
        <v>6</v>
      </c>
      <c r="E2" s="5" t="s">
        <v>33</v>
      </c>
      <c r="F2" s="5" t="s">
        <v>21</v>
      </c>
      <c r="G2" s="5" t="s">
        <v>22</v>
      </c>
      <c r="H2" s="5" t="s">
        <v>9</v>
      </c>
      <c r="I2" s="6" t="s">
        <v>1</v>
      </c>
      <c r="J2" s="7" t="s">
        <v>1699</v>
      </c>
      <c r="K2" s="7" t="s">
        <v>29</v>
      </c>
      <c r="L2" s="38" t="s">
        <v>2</v>
      </c>
      <c r="M2" s="7" t="s">
        <v>3</v>
      </c>
      <c r="N2" s="7" t="s">
        <v>30</v>
      </c>
      <c r="O2" s="7" t="s">
        <v>4</v>
      </c>
      <c r="P2" s="8" t="s">
        <v>25</v>
      </c>
      <c r="Q2" s="10" t="s">
        <v>7</v>
      </c>
      <c r="R2" s="5" t="s">
        <v>31</v>
      </c>
      <c r="S2" s="43" t="s">
        <v>26</v>
      </c>
      <c r="T2" s="7" t="s">
        <v>1700</v>
      </c>
      <c r="U2" s="7" t="s">
        <v>1701</v>
      </c>
    </row>
    <row r="3" spans="1:21" ht="13.5" thickTop="1" x14ac:dyDescent="0.2">
      <c r="A3" s="34">
        <v>1012841360</v>
      </c>
      <c r="B3" s="9" t="s">
        <v>53</v>
      </c>
      <c r="C3" s="3" t="s">
        <v>24</v>
      </c>
      <c r="D3" s="3">
        <v>1318374863</v>
      </c>
      <c r="E3" s="3" t="s">
        <v>34</v>
      </c>
      <c r="F3" s="3" t="s">
        <v>28</v>
      </c>
      <c r="G3" s="3" t="s">
        <v>27</v>
      </c>
      <c r="H3" s="36">
        <f>A3</f>
        <v>1012841360</v>
      </c>
      <c r="I3" s="40">
        <v>41626</v>
      </c>
      <c r="J3" s="48">
        <v>318</v>
      </c>
      <c r="K3" s="3">
        <v>284</v>
      </c>
      <c r="L3" s="46">
        <v>8.5999999999999993E-2</v>
      </c>
      <c r="M3" s="39">
        <v>730000</v>
      </c>
      <c r="N3" s="39">
        <v>730000</v>
      </c>
      <c r="O3" s="39">
        <v>622350</v>
      </c>
      <c r="P3" s="11" t="s">
        <v>16</v>
      </c>
      <c r="Q3" s="11" t="s">
        <v>16</v>
      </c>
      <c r="R3" s="47" t="s">
        <v>32</v>
      </c>
      <c r="S3" s="36">
        <v>0</v>
      </c>
      <c r="T3" s="39">
        <v>575354.91091742052</v>
      </c>
      <c r="U3" s="49">
        <v>575297.37542632874</v>
      </c>
    </row>
    <row r="4" spans="1:21" x14ac:dyDescent="0.2">
      <c r="A4" s="34">
        <v>1012814410</v>
      </c>
      <c r="B4" s="9" t="s">
        <v>54</v>
      </c>
      <c r="C4" s="3" t="s">
        <v>24</v>
      </c>
      <c r="D4" s="3">
        <v>30118062840</v>
      </c>
      <c r="E4" s="3" t="s">
        <v>34</v>
      </c>
      <c r="F4" s="3" t="s">
        <v>28</v>
      </c>
      <c r="G4" s="3" t="s">
        <v>27</v>
      </c>
      <c r="H4" s="36">
        <f t="shared" ref="H4:H67" si="0">A4</f>
        <v>1012814410</v>
      </c>
      <c r="I4" s="40">
        <v>41605</v>
      </c>
      <c r="J4" s="48">
        <v>360</v>
      </c>
      <c r="K4" s="3">
        <v>326</v>
      </c>
      <c r="L4" s="46">
        <v>8.5999999999999993E-2</v>
      </c>
      <c r="M4" s="39">
        <v>723000</v>
      </c>
      <c r="N4" s="39">
        <v>723000</v>
      </c>
      <c r="O4" s="39">
        <v>599832.96</v>
      </c>
      <c r="P4" s="11" t="s">
        <v>16</v>
      </c>
      <c r="Q4" s="11" t="s">
        <v>16</v>
      </c>
      <c r="R4" s="47" t="s">
        <v>32</v>
      </c>
      <c r="S4" s="36">
        <v>0</v>
      </c>
      <c r="T4" s="39">
        <v>558882.24960979912</v>
      </c>
      <c r="U4" s="49">
        <v>558826.36138483812</v>
      </c>
    </row>
    <row r="5" spans="1:21" x14ac:dyDescent="0.2">
      <c r="A5" s="34">
        <v>1012873740</v>
      </c>
      <c r="B5" s="9" t="s">
        <v>55</v>
      </c>
      <c r="C5" s="3" t="s">
        <v>24</v>
      </c>
      <c r="D5" s="3">
        <v>27365503823</v>
      </c>
      <c r="E5" s="3" t="s">
        <v>34</v>
      </c>
      <c r="F5" s="3" t="s">
        <v>28</v>
      </c>
      <c r="G5" s="3" t="s">
        <v>27</v>
      </c>
      <c r="H5" s="36">
        <f t="shared" si="0"/>
        <v>1012873740</v>
      </c>
      <c r="I5" s="40">
        <v>41667</v>
      </c>
      <c r="J5" s="48">
        <v>360</v>
      </c>
      <c r="K5" s="3">
        <v>328</v>
      </c>
      <c r="L5" s="46">
        <v>9.3000000000000013E-2</v>
      </c>
      <c r="M5" s="39">
        <v>740000</v>
      </c>
      <c r="N5" s="39">
        <v>740000</v>
      </c>
      <c r="O5" s="39">
        <v>592000</v>
      </c>
      <c r="P5" s="11" t="s">
        <v>16</v>
      </c>
      <c r="Q5" s="11" t="s">
        <v>16</v>
      </c>
      <c r="R5" s="47" t="s">
        <v>32</v>
      </c>
      <c r="S5" s="36">
        <v>0</v>
      </c>
      <c r="T5" s="39">
        <v>555091.80516569142</v>
      </c>
      <c r="U5" s="49">
        <v>555036.29598517483</v>
      </c>
    </row>
    <row r="6" spans="1:21" x14ac:dyDescent="0.2">
      <c r="A6" s="34">
        <v>1012815160</v>
      </c>
      <c r="B6" s="9" t="s">
        <v>56</v>
      </c>
      <c r="C6" s="3" t="s">
        <v>24</v>
      </c>
      <c r="D6" s="3">
        <v>9108821852</v>
      </c>
      <c r="E6" s="3" t="s">
        <v>34</v>
      </c>
      <c r="F6" s="3" t="s">
        <v>28</v>
      </c>
      <c r="G6" s="3" t="s">
        <v>27</v>
      </c>
      <c r="H6" s="36">
        <f t="shared" si="0"/>
        <v>1012815160</v>
      </c>
      <c r="I6" s="40">
        <v>41605</v>
      </c>
      <c r="J6" s="48">
        <v>348</v>
      </c>
      <c r="K6" s="3">
        <v>314</v>
      </c>
      <c r="L6" s="46">
        <v>8.5999999999999993E-2</v>
      </c>
      <c r="M6" s="39">
        <v>734000</v>
      </c>
      <c r="N6" s="39">
        <v>734000</v>
      </c>
      <c r="O6" s="39">
        <v>588950</v>
      </c>
      <c r="P6" s="11" t="s">
        <v>16</v>
      </c>
      <c r="Q6" s="11" t="s">
        <v>16</v>
      </c>
      <c r="R6" s="47" t="s">
        <v>32</v>
      </c>
      <c r="S6" s="36">
        <v>0</v>
      </c>
      <c r="T6" s="39">
        <v>546639.79848928587</v>
      </c>
      <c r="U6" s="49">
        <v>546585.1345094369</v>
      </c>
    </row>
    <row r="7" spans="1:21" x14ac:dyDescent="0.2">
      <c r="A7" s="34">
        <v>1012847660</v>
      </c>
      <c r="B7" s="9" t="s">
        <v>57</v>
      </c>
      <c r="C7" s="3" t="s">
        <v>24</v>
      </c>
      <c r="D7" s="3">
        <v>17324236871</v>
      </c>
      <c r="E7" s="3" t="s">
        <v>34</v>
      </c>
      <c r="F7" s="3" t="s">
        <v>28</v>
      </c>
      <c r="G7" s="3" t="s">
        <v>27</v>
      </c>
      <c r="H7" s="36">
        <f t="shared" si="0"/>
        <v>1012847660</v>
      </c>
      <c r="I7" s="40">
        <v>41638</v>
      </c>
      <c r="J7" s="48">
        <v>360</v>
      </c>
      <c r="K7" s="3">
        <v>327</v>
      </c>
      <c r="L7" s="46">
        <v>8.5999999999999993E-2</v>
      </c>
      <c r="M7" s="39">
        <v>740000</v>
      </c>
      <c r="N7" s="39">
        <v>740000</v>
      </c>
      <c r="O7" s="39">
        <v>584250</v>
      </c>
      <c r="P7" s="11" t="s">
        <v>16</v>
      </c>
      <c r="Q7" s="11" t="s">
        <v>16</v>
      </c>
      <c r="R7" s="47" t="s">
        <v>32</v>
      </c>
      <c r="S7" s="36">
        <v>0</v>
      </c>
      <c r="T7" s="39">
        <v>545889.80991145049</v>
      </c>
      <c r="U7" s="49">
        <v>545835.22093045933</v>
      </c>
    </row>
    <row r="8" spans="1:21" x14ac:dyDescent="0.2">
      <c r="A8" s="34">
        <v>1012902740</v>
      </c>
      <c r="B8" s="9" t="s">
        <v>58</v>
      </c>
      <c r="C8" s="3" t="s">
        <v>24</v>
      </c>
      <c r="D8" s="3">
        <v>6048141866</v>
      </c>
      <c r="E8" s="3" t="s">
        <v>34</v>
      </c>
      <c r="F8" s="3" t="s">
        <v>28</v>
      </c>
      <c r="G8" s="3" t="s">
        <v>27</v>
      </c>
      <c r="H8" s="36">
        <f t="shared" si="0"/>
        <v>1012902740</v>
      </c>
      <c r="I8" s="40">
        <v>41698</v>
      </c>
      <c r="J8" s="48">
        <v>300</v>
      </c>
      <c r="K8" s="3">
        <v>269</v>
      </c>
      <c r="L8" s="46">
        <v>9.0999999999999998E-2</v>
      </c>
      <c r="M8" s="39">
        <v>734000</v>
      </c>
      <c r="N8" s="39">
        <v>734000</v>
      </c>
      <c r="O8" s="39">
        <v>588850</v>
      </c>
      <c r="P8" s="11" t="s">
        <v>16</v>
      </c>
      <c r="Q8" s="11" t="s">
        <v>16</v>
      </c>
      <c r="R8" s="47" t="s">
        <v>32</v>
      </c>
      <c r="S8" s="36">
        <v>0</v>
      </c>
      <c r="T8" s="39">
        <v>541878.18786323466</v>
      </c>
      <c r="U8" s="49">
        <v>541824.0000444483</v>
      </c>
    </row>
    <row r="9" spans="1:21" x14ac:dyDescent="0.2">
      <c r="A9" s="34">
        <v>1012812130</v>
      </c>
      <c r="B9" s="9" t="s">
        <v>59</v>
      </c>
      <c r="C9" s="3" t="s">
        <v>24</v>
      </c>
      <c r="D9" s="3">
        <v>15403511814</v>
      </c>
      <c r="E9" s="3" t="s">
        <v>34</v>
      </c>
      <c r="F9" s="3" t="s">
        <v>28</v>
      </c>
      <c r="G9" s="3" t="s">
        <v>27</v>
      </c>
      <c r="H9" s="36">
        <f t="shared" si="0"/>
        <v>1012812130</v>
      </c>
      <c r="I9" s="40">
        <v>41603</v>
      </c>
      <c r="J9" s="48">
        <v>360</v>
      </c>
      <c r="K9" s="3">
        <v>326</v>
      </c>
      <c r="L9" s="46">
        <v>8.5999999999999993E-2</v>
      </c>
      <c r="M9" s="39">
        <v>728000</v>
      </c>
      <c r="N9" s="39">
        <v>728000</v>
      </c>
      <c r="O9" s="39">
        <v>580550</v>
      </c>
      <c r="P9" s="11" t="s">
        <v>16</v>
      </c>
      <c r="Q9" s="11" t="s">
        <v>16</v>
      </c>
      <c r="R9" s="47" t="s">
        <v>32</v>
      </c>
      <c r="S9" s="36">
        <v>0</v>
      </c>
      <c r="T9" s="39">
        <v>542175.00898516504</v>
      </c>
      <c r="U9" s="49">
        <v>542120.79148426652</v>
      </c>
    </row>
    <row r="10" spans="1:21" x14ac:dyDescent="0.2">
      <c r="A10" s="34">
        <v>1012847180</v>
      </c>
      <c r="B10" s="9" t="s">
        <v>60</v>
      </c>
      <c r="C10" s="3" t="s">
        <v>24</v>
      </c>
      <c r="D10" s="3">
        <v>25022874806</v>
      </c>
      <c r="E10" s="3" t="s">
        <v>34</v>
      </c>
      <c r="F10" s="3" t="s">
        <v>28</v>
      </c>
      <c r="G10" s="3" t="s">
        <v>27</v>
      </c>
      <c r="H10" s="36">
        <f t="shared" si="0"/>
        <v>1012847180</v>
      </c>
      <c r="I10" s="40">
        <v>41638</v>
      </c>
      <c r="J10" s="48">
        <v>307</v>
      </c>
      <c r="K10" s="3">
        <v>274</v>
      </c>
      <c r="L10" s="46">
        <v>8.5999999999999993E-2</v>
      </c>
      <c r="M10" s="39">
        <v>712000</v>
      </c>
      <c r="N10" s="39">
        <v>712000</v>
      </c>
      <c r="O10" s="39">
        <v>604600</v>
      </c>
      <c r="P10" s="11" t="s">
        <v>16</v>
      </c>
      <c r="Q10" s="11" t="s">
        <v>16</v>
      </c>
      <c r="R10" s="47" t="s">
        <v>32</v>
      </c>
      <c r="S10" s="36">
        <v>0</v>
      </c>
      <c r="T10" s="39">
        <v>530125.43830600649</v>
      </c>
      <c r="U10" s="49">
        <v>530072.42576217582</v>
      </c>
    </row>
    <row r="11" spans="1:21" x14ac:dyDescent="0.2">
      <c r="A11" s="34">
        <v>1012875250</v>
      </c>
      <c r="B11" s="9" t="s">
        <v>61</v>
      </c>
      <c r="C11" s="3" t="s">
        <v>24</v>
      </c>
      <c r="D11" s="3">
        <v>10525615784</v>
      </c>
      <c r="E11" s="3" t="s">
        <v>43</v>
      </c>
      <c r="F11" s="3" t="s">
        <v>28</v>
      </c>
      <c r="G11" s="3" t="s">
        <v>27</v>
      </c>
      <c r="H11" s="36">
        <f t="shared" si="0"/>
        <v>1012875250</v>
      </c>
      <c r="I11" s="40">
        <v>41697</v>
      </c>
      <c r="J11" s="48">
        <v>360</v>
      </c>
      <c r="K11" s="3">
        <v>329</v>
      </c>
      <c r="L11" s="46">
        <v>8.5999999999999993E-2</v>
      </c>
      <c r="M11" s="39">
        <v>750000</v>
      </c>
      <c r="N11" s="39">
        <v>750000</v>
      </c>
      <c r="O11" s="39">
        <v>556650</v>
      </c>
      <c r="P11" s="11" t="s">
        <v>16</v>
      </c>
      <c r="Q11" s="11" t="s">
        <v>16</v>
      </c>
      <c r="R11" s="47" t="s">
        <v>32</v>
      </c>
      <c r="S11" s="36">
        <v>0</v>
      </c>
      <c r="T11" s="39">
        <v>522200.26605767239</v>
      </c>
      <c r="U11" s="49">
        <v>522148.04603106657</v>
      </c>
    </row>
    <row r="12" spans="1:21" x14ac:dyDescent="0.2">
      <c r="A12" s="34">
        <v>1012902660</v>
      </c>
      <c r="B12" s="9" t="s">
        <v>62</v>
      </c>
      <c r="C12" s="3" t="s">
        <v>24</v>
      </c>
      <c r="D12" s="3">
        <v>13553970812</v>
      </c>
      <c r="E12" s="3" t="s">
        <v>34</v>
      </c>
      <c r="F12" s="3" t="s">
        <v>28</v>
      </c>
      <c r="G12" s="3" t="s">
        <v>27</v>
      </c>
      <c r="H12" s="36">
        <f t="shared" si="0"/>
        <v>1012902660</v>
      </c>
      <c r="I12" s="40">
        <v>41698</v>
      </c>
      <c r="J12" s="48">
        <v>360</v>
      </c>
      <c r="K12" s="3">
        <v>329</v>
      </c>
      <c r="L12" s="46">
        <v>8.5999999999999993E-2</v>
      </c>
      <c r="M12" s="39">
        <v>748000</v>
      </c>
      <c r="N12" s="39">
        <v>748000</v>
      </c>
      <c r="O12" s="39">
        <v>550685.54</v>
      </c>
      <c r="P12" s="11" t="s">
        <v>16</v>
      </c>
      <c r="Q12" s="11" t="s">
        <v>16</v>
      </c>
      <c r="R12" s="47" t="s">
        <v>32</v>
      </c>
      <c r="S12" s="36">
        <v>0</v>
      </c>
      <c r="T12" s="39">
        <v>517045.02263222914</v>
      </c>
      <c r="U12" s="49">
        <v>516993.31812996586</v>
      </c>
    </row>
    <row r="13" spans="1:21" x14ac:dyDescent="0.2">
      <c r="A13" s="34">
        <v>1012961730</v>
      </c>
      <c r="B13" s="9" t="s">
        <v>63</v>
      </c>
      <c r="C13" s="3" t="s">
        <v>24</v>
      </c>
      <c r="D13" s="3">
        <v>1188075870</v>
      </c>
      <c r="E13" s="3" t="s">
        <v>34</v>
      </c>
      <c r="F13" s="3" t="s">
        <v>28</v>
      </c>
      <c r="G13" s="3" t="s">
        <v>27</v>
      </c>
      <c r="H13" s="36">
        <f t="shared" si="0"/>
        <v>1012961730</v>
      </c>
      <c r="I13" s="40">
        <v>41759</v>
      </c>
      <c r="J13" s="48">
        <v>264</v>
      </c>
      <c r="K13" s="3">
        <v>235</v>
      </c>
      <c r="L13" s="46">
        <v>8.900000000000001E-2</v>
      </c>
      <c r="M13" s="39">
        <v>750000</v>
      </c>
      <c r="N13" s="39">
        <v>750000</v>
      </c>
      <c r="O13" s="39">
        <v>564888.84</v>
      </c>
      <c r="P13" s="11" t="s">
        <v>16</v>
      </c>
      <c r="Q13" s="11" t="s">
        <v>16</v>
      </c>
      <c r="R13" s="47" t="s">
        <v>32</v>
      </c>
      <c r="S13" s="36">
        <v>0</v>
      </c>
      <c r="T13" s="39">
        <v>515056.7913638993</v>
      </c>
      <c r="U13" s="49">
        <v>515005.28568476287</v>
      </c>
    </row>
    <row r="14" spans="1:21" x14ac:dyDescent="0.2">
      <c r="A14" s="34">
        <v>1012798400</v>
      </c>
      <c r="B14" s="9" t="s">
        <v>64</v>
      </c>
      <c r="C14" s="3" t="s">
        <v>24</v>
      </c>
      <c r="D14" s="3">
        <v>19467416808</v>
      </c>
      <c r="E14" s="3" t="s">
        <v>34</v>
      </c>
      <c r="F14" s="3" t="s">
        <v>28</v>
      </c>
      <c r="G14" s="3" t="s">
        <v>27</v>
      </c>
      <c r="H14" s="36">
        <f t="shared" si="0"/>
        <v>1012798400</v>
      </c>
      <c r="I14" s="40">
        <v>41578</v>
      </c>
      <c r="J14" s="48">
        <v>360</v>
      </c>
      <c r="K14" s="3">
        <v>325</v>
      </c>
      <c r="L14" s="46">
        <v>8.5999999999999993E-2</v>
      </c>
      <c r="M14" s="39">
        <v>703000</v>
      </c>
      <c r="N14" s="39">
        <v>703000</v>
      </c>
      <c r="O14" s="39">
        <v>553800.74</v>
      </c>
      <c r="P14" s="11" t="s">
        <v>16</v>
      </c>
      <c r="Q14" s="11" t="s">
        <v>16</v>
      </c>
      <c r="R14" s="47" t="s">
        <v>32</v>
      </c>
      <c r="S14" s="36">
        <v>0</v>
      </c>
      <c r="T14" s="39">
        <v>514257.47076475096</v>
      </c>
      <c r="U14" s="49">
        <v>514206.04501767445</v>
      </c>
    </row>
    <row r="15" spans="1:21" x14ac:dyDescent="0.2">
      <c r="A15" s="34">
        <v>1012957810</v>
      </c>
      <c r="B15" s="9" t="s">
        <v>65</v>
      </c>
      <c r="C15" s="3" t="s">
        <v>24</v>
      </c>
      <c r="D15" s="3">
        <v>2585605680</v>
      </c>
      <c r="E15" s="3" t="s">
        <v>34</v>
      </c>
      <c r="F15" s="3" t="s">
        <v>28</v>
      </c>
      <c r="G15" s="3" t="s">
        <v>27</v>
      </c>
      <c r="H15" s="36">
        <f t="shared" si="0"/>
        <v>1012957810</v>
      </c>
      <c r="I15" s="40">
        <v>41759</v>
      </c>
      <c r="J15" s="48">
        <v>360</v>
      </c>
      <c r="K15" s="3">
        <v>331</v>
      </c>
      <c r="L15" s="46">
        <v>8.5999999999999993E-2</v>
      </c>
      <c r="M15" s="39">
        <v>725000</v>
      </c>
      <c r="N15" s="39">
        <v>725000</v>
      </c>
      <c r="O15" s="39">
        <v>544823.24</v>
      </c>
      <c r="P15" s="11" t="s">
        <v>16</v>
      </c>
      <c r="Q15" s="11" t="s">
        <v>16</v>
      </c>
      <c r="R15" s="47" t="s">
        <v>32</v>
      </c>
      <c r="S15" s="36">
        <v>0</v>
      </c>
      <c r="T15" s="39">
        <v>514303.17515566736</v>
      </c>
      <c r="U15" s="49">
        <v>514251.74483815173</v>
      </c>
    </row>
    <row r="16" spans="1:21" x14ac:dyDescent="0.2">
      <c r="A16" s="34">
        <v>1012816420</v>
      </c>
      <c r="B16" s="9" t="s">
        <v>66</v>
      </c>
      <c r="C16" s="3" t="s">
        <v>24</v>
      </c>
      <c r="D16" s="3">
        <v>5493270889</v>
      </c>
      <c r="E16" s="3" t="s">
        <v>34</v>
      </c>
      <c r="F16" s="3" t="s">
        <v>28</v>
      </c>
      <c r="G16" s="3" t="s">
        <v>27</v>
      </c>
      <c r="H16" s="36">
        <f t="shared" si="0"/>
        <v>1012816420</v>
      </c>
      <c r="I16" s="40">
        <v>41606</v>
      </c>
      <c r="J16" s="48">
        <v>331</v>
      </c>
      <c r="K16" s="3">
        <v>297</v>
      </c>
      <c r="L16" s="46">
        <v>8.5999999999999993E-2</v>
      </c>
      <c r="M16" s="39">
        <v>746000</v>
      </c>
      <c r="N16" s="39">
        <v>746000</v>
      </c>
      <c r="O16" s="39">
        <v>554050</v>
      </c>
      <c r="P16" s="11" t="s">
        <v>16</v>
      </c>
      <c r="Q16" s="11" t="s">
        <v>16</v>
      </c>
      <c r="R16" s="47" t="s">
        <v>32</v>
      </c>
      <c r="S16" s="36">
        <v>0</v>
      </c>
      <c r="T16" s="39">
        <v>511534.39040974568</v>
      </c>
      <c r="U16" s="49">
        <v>511483.23697070463</v>
      </c>
    </row>
    <row r="17" spans="1:21" x14ac:dyDescent="0.2">
      <c r="A17" s="34">
        <v>1012847170</v>
      </c>
      <c r="B17" s="9" t="s">
        <v>67</v>
      </c>
      <c r="C17" s="3" t="s">
        <v>24</v>
      </c>
      <c r="D17" s="3">
        <v>28786546848</v>
      </c>
      <c r="E17" s="3" t="s">
        <v>34</v>
      </c>
      <c r="F17" s="3" t="s">
        <v>28</v>
      </c>
      <c r="G17" s="3" t="s">
        <v>27</v>
      </c>
      <c r="H17" s="36">
        <f t="shared" si="0"/>
        <v>1012847170</v>
      </c>
      <c r="I17" s="40">
        <v>41638</v>
      </c>
      <c r="J17" s="48">
        <v>360</v>
      </c>
      <c r="K17" s="3">
        <v>327</v>
      </c>
      <c r="L17" s="46">
        <v>8.5999999999999993E-2</v>
      </c>
      <c r="M17" s="39">
        <v>733000</v>
      </c>
      <c r="N17" s="39">
        <v>733000</v>
      </c>
      <c r="O17" s="39">
        <v>624300</v>
      </c>
      <c r="P17" s="11" t="s">
        <v>16</v>
      </c>
      <c r="Q17" s="11" t="s">
        <v>16</v>
      </c>
      <c r="R17" s="47" t="s">
        <v>32</v>
      </c>
      <c r="S17" s="36">
        <v>0</v>
      </c>
      <c r="T17" s="39">
        <v>507479.5186498494</v>
      </c>
      <c r="U17" s="49">
        <v>507428.77069798438</v>
      </c>
    </row>
    <row r="18" spans="1:21" x14ac:dyDescent="0.2">
      <c r="A18" s="34">
        <v>1012901910</v>
      </c>
      <c r="B18" s="9" t="s">
        <v>68</v>
      </c>
      <c r="C18" s="3" t="s">
        <v>24</v>
      </c>
      <c r="D18" s="3">
        <v>33076973827</v>
      </c>
      <c r="E18" s="3" t="s">
        <v>34</v>
      </c>
      <c r="F18" s="3" t="s">
        <v>28</v>
      </c>
      <c r="G18" s="3" t="s">
        <v>27</v>
      </c>
      <c r="H18" s="36">
        <f t="shared" si="0"/>
        <v>1012901910</v>
      </c>
      <c r="I18" s="40">
        <v>41697</v>
      </c>
      <c r="J18" s="48">
        <v>360</v>
      </c>
      <c r="K18" s="3">
        <v>329</v>
      </c>
      <c r="L18" s="46">
        <v>9.0999999999999998E-2</v>
      </c>
      <c r="M18" s="39">
        <v>670000</v>
      </c>
      <c r="N18" s="39">
        <v>670000</v>
      </c>
      <c r="O18" s="39">
        <v>535350</v>
      </c>
      <c r="P18" s="11" t="s">
        <v>16</v>
      </c>
      <c r="Q18" s="11" t="s">
        <v>16</v>
      </c>
      <c r="R18" s="47" t="s">
        <v>32</v>
      </c>
      <c r="S18" s="36">
        <v>0</v>
      </c>
      <c r="T18" s="39">
        <v>502372.43542447709</v>
      </c>
      <c r="U18" s="49">
        <v>502322.19818093459</v>
      </c>
    </row>
    <row r="19" spans="1:21" x14ac:dyDescent="0.2">
      <c r="A19" s="34">
        <v>1012910410</v>
      </c>
      <c r="B19" s="9" t="s">
        <v>69</v>
      </c>
      <c r="C19" s="3" t="s">
        <v>24</v>
      </c>
      <c r="D19" s="3">
        <v>15911214857</v>
      </c>
      <c r="E19" s="3" t="s">
        <v>34</v>
      </c>
      <c r="F19" s="3" t="s">
        <v>28</v>
      </c>
      <c r="G19" s="3" t="s">
        <v>27</v>
      </c>
      <c r="H19" s="36">
        <f t="shared" si="0"/>
        <v>1012910410</v>
      </c>
      <c r="I19" s="40">
        <v>41705</v>
      </c>
      <c r="J19" s="48">
        <v>240</v>
      </c>
      <c r="K19" s="3">
        <v>209</v>
      </c>
      <c r="L19" s="46">
        <v>8.5999999999999993E-2</v>
      </c>
      <c r="M19" s="39">
        <v>745000</v>
      </c>
      <c r="N19" s="39">
        <v>745000</v>
      </c>
      <c r="O19" s="39">
        <v>560000</v>
      </c>
      <c r="P19" s="11" t="s">
        <v>16</v>
      </c>
      <c r="Q19" s="11" t="s">
        <v>16</v>
      </c>
      <c r="R19" s="47" t="s">
        <v>32</v>
      </c>
      <c r="S19" s="36">
        <v>0</v>
      </c>
      <c r="T19" s="39">
        <v>504686.58403335325</v>
      </c>
      <c r="U19" s="49">
        <v>504636.11537494988</v>
      </c>
    </row>
    <row r="20" spans="1:21" x14ac:dyDescent="0.2">
      <c r="A20" s="34">
        <v>1012821390</v>
      </c>
      <c r="B20" s="9" t="s">
        <v>70</v>
      </c>
      <c r="C20" s="3" t="s">
        <v>24</v>
      </c>
      <c r="D20" s="3">
        <v>25906265848</v>
      </c>
      <c r="E20" s="3" t="s">
        <v>34</v>
      </c>
      <c r="F20" s="3" t="s">
        <v>28</v>
      </c>
      <c r="G20" s="3" t="s">
        <v>27</v>
      </c>
      <c r="H20" s="36">
        <f t="shared" si="0"/>
        <v>1012821390</v>
      </c>
      <c r="I20" s="40">
        <v>41607</v>
      </c>
      <c r="J20" s="48">
        <v>240</v>
      </c>
      <c r="K20" s="3">
        <v>206</v>
      </c>
      <c r="L20" s="46">
        <v>8.5999999999999993E-2</v>
      </c>
      <c r="M20" s="39">
        <v>743000</v>
      </c>
      <c r="N20" s="39">
        <v>743000</v>
      </c>
      <c r="O20" s="39">
        <v>563210.63</v>
      </c>
      <c r="P20" s="11" t="s">
        <v>16</v>
      </c>
      <c r="Q20" s="11" t="s">
        <v>16</v>
      </c>
      <c r="R20" s="47" t="s">
        <v>32</v>
      </c>
      <c r="S20" s="36">
        <v>0</v>
      </c>
      <c r="T20" s="39">
        <v>496106.62935740233</v>
      </c>
      <c r="U20" s="49">
        <v>496057.01869446656</v>
      </c>
    </row>
    <row r="21" spans="1:21" x14ac:dyDescent="0.2">
      <c r="A21" s="34">
        <v>1012843750</v>
      </c>
      <c r="B21" s="9" t="s">
        <v>71</v>
      </c>
      <c r="C21" s="3" t="s">
        <v>24</v>
      </c>
      <c r="D21" s="3">
        <v>27000978821</v>
      </c>
      <c r="E21" s="3" t="s">
        <v>34</v>
      </c>
      <c r="F21" s="3" t="s">
        <v>28</v>
      </c>
      <c r="G21" s="3" t="s">
        <v>27</v>
      </c>
      <c r="H21" s="36">
        <f t="shared" si="0"/>
        <v>1012843750</v>
      </c>
      <c r="I21" s="40">
        <v>41628</v>
      </c>
      <c r="J21" s="48">
        <v>360</v>
      </c>
      <c r="K21" s="3">
        <v>326</v>
      </c>
      <c r="L21" s="46">
        <v>8.5999999999999993E-2</v>
      </c>
      <c r="M21" s="39">
        <v>733000</v>
      </c>
      <c r="N21" s="39">
        <v>733000</v>
      </c>
      <c r="O21" s="39">
        <v>623900</v>
      </c>
      <c r="P21" s="11" t="s">
        <v>16</v>
      </c>
      <c r="Q21" s="11" t="s">
        <v>16</v>
      </c>
      <c r="R21" s="47" t="s">
        <v>32</v>
      </c>
      <c r="S21" s="36">
        <v>0</v>
      </c>
      <c r="T21" s="39">
        <v>499450.3583535878</v>
      </c>
      <c r="U21" s="49">
        <v>499400.41331775236</v>
      </c>
    </row>
    <row r="22" spans="1:21" x14ac:dyDescent="0.2">
      <c r="A22" s="34">
        <v>1012852020</v>
      </c>
      <c r="B22" s="9" t="s">
        <v>72</v>
      </c>
      <c r="C22" s="3" t="s">
        <v>24</v>
      </c>
      <c r="D22" s="3">
        <v>18604364803</v>
      </c>
      <c r="E22" s="3" t="s">
        <v>34</v>
      </c>
      <c r="F22" s="3" t="s">
        <v>28</v>
      </c>
      <c r="G22" s="3" t="s">
        <v>27</v>
      </c>
      <c r="H22" s="36">
        <f t="shared" si="0"/>
        <v>1012852020</v>
      </c>
      <c r="I22" s="40">
        <v>41638</v>
      </c>
      <c r="J22" s="48">
        <v>360</v>
      </c>
      <c r="K22" s="3">
        <v>327</v>
      </c>
      <c r="L22" s="46">
        <v>8.5999999999999993E-2</v>
      </c>
      <c r="M22" s="39">
        <v>650000</v>
      </c>
      <c r="N22" s="39">
        <v>650000</v>
      </c>
      <c r="O22" s="39">
        <v>521500</v>
      </c>
      <c r="P22" s="11" t="s">
        <v>16</v>
      </c>
      <c r="Q22" s="11" t="s">
        <v>16</v>
      </c>
      <c r="R22" s="47" t="s">
        <v>32</v>
      </c>
      <c r="S22" s="36">
        <v>0</v>
      </c>
      <c r="T22" s="39">
        <v>487259.86834775453</v>
      </c>
      <c r="U22" s="49">
        <v>487211.14236091968</v>
      </c>
    </row>
    <row r="23" spans="1:21" x14ac:dyDescent="0.2">
      <c r="A23" s="34">
        <v>1012923070</v>
      </c>
      <c r="B23" s="9" t="s">
        <v>73</v>
      </c>
      <c r="C23" s="3" t="s">
        <v>24</v>
      </c>
      <c r="D23" s="3">
        <v>24697718895</v>
      </c>
      <c r="E23" s="3" t="s">
        <v>34</v>
      </c>
      <c r="F23" s="3" t="s">
        <v>28</v>
      </c>
      <c r="G23" s="3" t="s">
        <v>27</v>
      </c>
      <c r="H23" s="36">
        <f t="shared" si="0"/>
        <v>1012923070</v>
      </c>
      <c r="I23" s="40">
        <v>41725</v>
      </c>
      <c r="J23" s="48">
        <v>300</v>
      </c>
      <c r="K23" s="3">
        <v>270</v>
      </c>
      <c r="L23" s="46">
        <v>9.0999999999999998E-2</v>
      </c>
      <c r="M23" s="39">
        <v>719000</v>
      </c>
      <c r="N23" s="39">
        <v>719000</v>
      </c>
      <c r="O23" s="39">
        <v>527126.66</v>
      </c>
      <c r="P23" s="11" t="s">
        <v>16</v>
      </c>
      <c r="Q23" s="11" t="s">
        <v>16</v>
      </c>
      <c r="R23" s="47" t="s">
        <v>32</v>
      </c>
      <c r="S23" s="36">
        <v>0</v>
      </c>
      <c r="T23" s="39">
        <v>486487.02610054181</v>
      </c>
      <c r="U23" s="49">
        <v>486438.3773979317</v>
      </c>
    </row>
    <row r="24" spans="1:21" x14ac:dyDescent="0.2">
      <c r="A24" s="34">
        <v>1012808580</v>
      </c>
      <c r="B24" s="9" t="s">
        <v>74</v>
      </c>
      <c r="C24" s="3" t="s">
        <v>24</v>
      </c>
      <c r="D24" s="3">
        <v>61010294849</v>
      </c>
      <c r="E24" s="3" t="s">
        <v>34</v>
      </c>
      <c r="F24" s="3" t="s">
        <v>28</v>
      </c>
      <c r="G24" s="3" t="s">
        <v>27</v>
      </c>
      <c r="H24" s="36">
        <f t="shared" si="0"/>
        <v>1012808580</v>
      </c>
      <c r="I24" s="40">
        <v>41596</v>
      </c>
      <c r="J24" s="48">
        <v>240</v>
      </c>
      <c r="K24" s="3">
        <v>205</v>
      </c>
      <c r="L24" s="46">
        <v>8.5999999999999993E-2</v>
      </c>
      <c r="M24" s="39">
        <v>650000</v>
      </c>
      <c r="N24" s="39">
        <v>650000</v>
      </c>
      <c r="O24" s="39">
        <v>554000</v>
      </c>
      <c r="P24" s="11" t="s">
        <v>16</v>
      </c>
      <c r="Q24" s="11" t="s">
        <v>16</v>
      </c>
      <c r="R24" s="47" t="s">
        <v>32</v>
      </c>
      <c r="S24" s="36">
        <v>0</v>
      </c>
      <c r="T24" s="39">
        <v>489526.44118931901</v>
      </c>
      <c r="U24" s="49">
        <v>489477.48854520003</v>
      </c>
    </row>
    <row r="25" spans="1:21" x14ac:dyDescent="0.2">
      <c r="A25" s="34">
        <v>1012855870</v>
      </c>
      <c r="B25" s="9" t="s">
        <v>75</v>
      </c>
      <c r="C25" s="3" t="s">
        <v>24</v>
      </c>
      <c r="D25" s="3">
        <v>12440343803</v>
      </c>
      <c r="E25" s="3" t="s">
        <v>34</v>
      </c>
      <c r="F25" s="3" t="s">
        <v>28</v>
      </c>
      <c r="G25" s="3" t="s">
        <v>27</v>
      </c>
      <c r="H25" s="36">
        <f t="shared" si="0"/>
        <v>1012855870</v>
      </c>
      <c r="I25" s="40">
        <v>41639</v>
      </c>
      <c r="J25" s="48">
        <v>360</v>
      </c>
      <c r="K25" s="3">
        <v>327</v>
      </c>
      <c r="L25" s="46">
        <v>8.5999999999999993E-2</v>
      </c>
      <c r="M25" s="39">
        <v>730000</v>
      </c>
      <c r="N25" s="39">
        <v>730000</v>
      </c>
      <c r="O25" s="39">
        <v>517344.09</v>
      </c>
      <c r="P25" s="11" t="s">
        <v>16</v>
      </c>
      <c r="Q25" s="11" t="s">
        <v>16</v>
      </c>
      <c r="R25" s="47" t="s">
        <v>32</v>
      </c>
      <c r="S25" s="36">
        <v>0</v>
      </c>
      <c r="T25" s="39">
        <v>483148.15346865682</v>
      </c>
      <c r="U25" s="49">
        <v>483099.83865330991</v>
      </c>
    </row>
    <row r="26" spans="1:21" x14ac:dyDescent="0.2">
      <c r="A26" s="34">
        <v>1012817520</v>
      </c>
      <c r="B26" s="9" t="s">
        <v>76</v>
      </c>
      <c r="C26" s="3" t="s">
        <v>24</v>
      </c>
      <c r="D26" s="3">
        <v>14744206808</v>
      </c>
      <c r="E26" s="3" t="s">
        <v>34</v>
      </c>
      <c r="F26" s="3" t="s">
        <v>28</v>
      </c>
      <c r="G26" s="3" t="s">
        <v>27</v>
      </c>
      <c r="H26" s="36">
        <f t="shared" si="0"/>
        <v>1012817520</v>
      </c>
      <c r="I26" s="40">
        <v>41607</v>
      </c>
      <c r="J26" s="48">
        <v>360</v>
      </c>
      <c r="K26" s="3">
        <v>326</v>
      </c>
      <c r="L26" s="46">
        <v>8.5999999999999993E-2</v>
      </c>
      <c r="M26" s="39">
        <v>688000</v>
      </c>
      <c r="N26" s="39">
        <v>688000</v>
      </c>
      <c r="O26" s="39">
        <v>517886.04</v>
      </c>
      <c r="P26" s="11" t="s">
        <v>16</v>
      </c>
      <c r="Q26" s="11" t="s">
        <v>16</v>
      </c>
      <c r="R26" s="47" t="s">
        <v>32</v>
      </c>
      <c r="S26" s="36">
        <v>0</v>
      </c>
      <c r="T26" s="39">
        <v>483016.48643048975</v>
      </c>
      <c r="U26" s="49">
        <v>482968.18478184665</v>
      </c>
    </row>
    <row r="27" spans="1:21" x14ac:dyDescent="0.2">
      <c r="A27" s="34">
        <v>1012922240</v>
      </c>
      <c r="B27" s="9" t="s">
        <v>77</v>
      </c>
      <c r="C27" s="3" t="s">
        <v>24</v>
      </c>
      <c r="D27" s="3">
        <v>12345046856</v>
      </c>
      <c r="E27" s="3" t="s">
        <v>34</v>
      </c>
      <c r="F27" s="3" t="s">
        <v>28</v>
      </c>
      <c r="G27" s="3" t="s">
        <v>27</v>
      </c>
      <c r="H27" s="36">
        <f t="shared" si="0"/>
        <v>1012922240</v>
      </c>
      <c r="I27" s="40">
        <v>41724</v>
      </c>
      <c r="J27" s="48">
        <v>360</v>
      </c>
      <c r="K27" s="3">
        <v>330</v>
      </c>
      <c r="L27" s="46">
        <v>9.0999999999999998E-2</v>
      </c>
      <c r="M27" s="39">
        <v>710000</v>
      </c>
      <c r="N27" s="39">
        <v>710000</v>
      </c>
      <c r="O27" s="39">
        <v>527129.88</v>
      </c>
      <c r="P27" s="11" t="s">
        <v>16</v>
      </c>
      <c r="Q27" s="11" t="s">
        <v>16</v>
      </c>
      <c r="R27" s="47" t="s">
        <v>32</v>
      </c>
      <c r="S27" s="36">
        <v>0</v>
      </c>
      <c r="T27" s="39">
        <v>481986.37870160834</v>
      </c>
      <c r="U27" s="49">
        <v>481938.18006373814</v>
      </c>
    </row>
    <row r="28" spans="1:21" x14ac:dyDescent="0.2">
      <c r="A28" s="34">
        <v>1012820020</v>
      </c>
      <c r="B28" s="9" t="s">
        <v>78</v>
      </c>
      <c r="C28" s="3" t="s">
        <v>24</v>
      </c>
      <c r="D28" s="3">
        <v>21456146807</v>
      </c>
      <c r="E28" s="3" t="s">
        <v>34</v>
      </c>
      <c r="F28" s="3" t="s">
        <v>28</v>
      </c>
      <c r="G28" s="3" t="s">
        <v>27</v>
      </c>
      <c r="H28" s="36">
        <f t="shared" si="0"/>
        <v>1012820020</v>
      </c>
      <c r="I28" s="40">
        <v>41607</v>
      </c>
      <c r="J28" s="48">
        <v>360</v>
      </c>
      <c r="K28" s="3">
        <v>326</v>
      </c>
      <c r="L28" s="46">
        <v>8.5999999999999993E-2</v>
      </c>
      <c r="M28" s="39">
        <v>732000</v>
      </c>
      <c r="N28" s="39">
        <v>732000</v>
      </c>
      <c r="O28" s="39">
        <v>516600</v>
      </c>
      <c r="P28" s="11" t="s">
        <v>16</v>
      </c>
      <c r="Q28" s="11" t="s">
        <v>16</v>
      </c>
      <c r="R28" s="47" t="s">
        <v>32</v>
      </c>
      <c r="S28" s="36">
        <v>0</v>
      </c>
      <c r="T28" s="39">
        <v>481817.08138396888</v>
      </c>
      <c r="U28" s="49">
        <v>481768.89967583044</v>
      </c>
    </row>
    <row r="29" spans="1:21" x14ac:dyDescent="0.2">
      <c r="A29" s="34">
        <v>1012822120</v>
      </c>
      <c r="B29" s="9" t="s">
        <v>79</v>
      </c>
      <c r="C29" s="3" t="s">
        <v>24</v>
      </c>
      <c r="D29" s="3">
        <v>28473277899</v>
      </c>
      <c r="E29" s="3" t="s">
        <v>34</v>
      </c>
      <c r="F29" s="3" t="s">
        <v>28</v>
      </c>
      <c r="G29" s="3" t="s">
        <v>27</v>
      </c>
      <c r="H29" s="36">
        <f t="shared" si="0"/>
        <v>1012822120</v>
      </c>
      <c r="I29" s="40">
        <v>41607</v>
      </c>
      <c r="J29" s="48">
        <v>360</v>
      </c>
      <c r="K29" s="3">
        <v>326</v>
      </c>
      <c r="L29" s="46">
        <v>8.7400000000000005E-2</v>
      </c>
      <c r="M29" s="39">
        <v>698000</v>
      </c>
      <c r="N29" s="39">
        <v>698000</v>
      </c>
      <c r="O29" s="39">
        <v>516400</v>
      </c>
      <c r="P29" s="11" t="s">
        <v>16</v>
      </c>
      <c r="Q29" s="11" t="s">
        <v>16</v>
      </c>
      <c r="R29" s="47" t="s">
        <v>32</v>
      </c>
      <c r="S29" s="36">
        <v>0</v>
      </c>
      <c r="T29" s="39">
        <v>481668.50181377493</v>
      </c>
      <c r="U29" s="49">
        <v>481620.33496359352</v>
      </c>
    </row>
    <row r="30" spans="1:21" x14ac:dyDescent="0.2">
      <c r="A30" s="34">
        <v>1012846040</v>
      </c>
      <c r="B30" s="9" t="s">
        <v>80</v>
      </c>
      <c r="C30" s="3" t="s">
        <v>24</v>
      </c>
      <c r="D30" s="3">
        <v>40974855200</v>
      </c>
      <c r="E30" s="3" t="s">
        <v>34</v>
      </c>
      <c r="F30" s="3" t="s">
        <v>28</v>
      </c>
      <c r="G30" s="3" t="s">
        <v>27</v>
      </c>
      <c r="H30" s="36">
        <f t="shared" si="0"/>
        <v>1012846040</v>
      </c>
      <c r="I30" s="40">
        <v>41628</v>
      </c>
      <c r="J30" s="48">
        <v>360</v>
      </c>
      <c r="K30" s="3">
        <v>326</v>
      </c>
      <c r="L30" s="46">
        <v>8.5999999999999993E-2</v>
      </c>
      <c r="M30" s="39">
        <v>726000</v>
      </c>
      <c r="N30" s="39">
        <v>726000</v>
      </c>
      <c r="O30" s="39">
        <v>517443.98</v>
      </c>
      <c r="P30" s="11" t="s">
        <v>16</v>
      </c>
      <c r="Q30" s="11" t="s">
        <v>16</v>
      </c>
      <c r="R30" s="47" t="s">
        <v>32</v>
      </c>
      <c r="S30" s="36">
        <v>0</v>
      </c>
      <c r="T30" s="39">
        <v>484529.62880068534</v>
      </c>
      <c r="U30" s="49">
        <v>484481.1758378052</v>
      </c>
    </row>
    <row r="31" spans="1:21" x14ac:dyDescent="0.2">
      <c r="A31" s="34">
        <v>1012904570</v>
      </c>
      <c r="B31" s="9" t="s">
        <v>81</v>
      </c>
      <c r="C31" s="3" t="s">
        <v>24</v>
      </c>
      <c r="D31" s="3">
        <v>65844300068</v>
      </c>
      <c r="E31" s="3" t="s">
        <v>34</v>
      </c>
      <c r="F31" s="3" t="s">
        <v>28</v>
      </c>
      <c r="G31" s="3" t="s">
        <v>27</v>
      </c>
      <c r="H31" s="36">
        <f t="shared" si="0"/>
        <v>1012904570</v>
      </c>
      <c r="I31" s="40">
        <v>41698</v>
      </c>
      <c r="J31" s="48">
        <v>240</v>
      </c>
      <c r="K31" s="3">
        <v>209</v>
      </c>
      <c r="L31" s="46">
        <v>8.5999999999999993E-2</v>
      </c>
      <c r="M31" s="39">
        <v>695000</v>
      </c>
      <c r="N31" s="39">
        <v>695000</v>
      </c>
      <c r="O31" s="39">
        <v>535933.4</v>
      </c>
      <c r="P31" s="11" t="s">
        <v>16</v>
      </c>
      <c r="Q31" s="11" t="s">
        <v>16</v>
      </c>
      <c r="R31" s="47" t="s">
        <v>32</v>
      </c>
      <c r="S31" s="36">
        <v>0</v>
      </c>
      <c r="T31" s="39">
        <v>477803.57531722367</v>
      </c>
      <c r="U31" s="49">
        <v>477755.79495969188</v>
      </c>
    </row>
    <row r="32" spans="1:21" x14ac:dyDescent="0.2">
      <c r="A32" s="34">
        <v>1012863040</v>
      </c>
      <c r="B32" s="9" t="s">
        <v>82</v>
      </c>
      <c r="C32" s="3" t="s">
        <v>24</v>
      </c>
      <c r="D32" s="3">
        <v>42537800672</v>
      </c>
      <c r="E32" s="3" t="s">
        <v>40</v>
      </c>
      <c r="F32" s="3" t="s">
        <v>28</v>
      </c>
      <c r="G32" s="3" t="s">
        <v>27</v>
      </c>
      <c r="H32" s="36">
        <f t="shared" si="0"/>
        <v>1012863040</v>
      </c>
      <c r="I32" s="40">
        <v>41659</v>
      </c>
      <c r="J32" s="48">
        <v>317</v>
      </c>
      <c r="K32" s="3">
        <v>284</v>
      </c>
      <c r="L32" s="46">
        <v>8.5999999999999993E-2</v>
      </c>
      <c r="M32" s="39">
        <v>750000</v>
      </c>
      <c r="N32" s="39">
        <v>750000</v>
      </c>
      <c r="O32" s="39">
        <v>521850</v>
      </c>
      <c r="P32" s="11" t="s">
        <v>16</v>
      </c>
      <c r="Q32" s="11" t="s">
        <v>16</v>
      </c>
      <c r="R32" s="47" t="s">
        <v>32</v>
      </c>
      <c r="S32" s="36">
        <v>0</v>
      </c>
      <c r="T32" s="39">
        <v>483224.60333477776</v>
      </c>
      <c r="U32" s="49">
        <v>483176.28087444423</v>
      </c>
    </row>
    <row r="33" spans="1:21" x14ac:dyDescent="0.2">
      <c r="A33" s="34">
        <v>1012922330</v>
      </c>
      <c r="B33" s="9" t="s">
        <v>83</v>
      </c>
      <c r="C33" s="3" t="s">
        <v>24</v>
      </c>
      <c r="D33" s="3">
        <v>31652782885</v>
      </c>
      <c r="E33" s="3" t="s">
        <v>34</v>
      </c>
      <c r="F33" s="3" t="s">
        <v>28</v>
      </c>
      <c r="G33" s="3" t="s">
        <v>27</v>
      </c>
      <c r="H33" s="36">
        <f t="shared" si="0"/>
        <v>1012922330</v>
      </c>
      <c r="I33" s="40">
        <v>41724</v>
      </c>
      <c r="J33" s="48">
        <v>360</v>
      </c>
      <c r="K33" s="3">
        <v>330</v>
      </c>
      <c r="L33" s="46">
        <v>9.0999999999999998E-2</v>
      </c>
      <c r="M33" s="39">
        <v>638000</v>
      </c>
      <c r="N33" s="39">
        <v>638000</v>
      </c>
      <c r="O33" s="39">
        <v>507509.44</v>
      </c>
      <c r="P33" s="11" t="s">
        <v>16</v>
      </c>
      <c r="Q33" s="11" t="s">
        <v>16</v>
      </c>
      <c r="R33" s="47" t="s">
        <v>32</v>
      </c>
      <c r="S33" s="36">
        <v>0</v>
      </c>
      <c r="T33" s="39">
        <v>478045.21098965296</v>
      </c>
      <c r="U33" s="49">
        <v>477997.40646855393</v>
      </c>
    </row>
    <row r="34" spans="1:21" x14ac:dyDescent="0.2">
      <c r="A34" s="34">
        <v>1012793010</v>
      </c>
      <c r="B34" s="9" t="s">
        <v>84</v>
      </c>
      <c r="C34" s="3" t="s">
        <v>24</v>
      </c>
      <c r="D34" s="3">
        <v>36815517829</v>
      </c>
      <c r="E34" s="3" t="s">
        <v>34</v>
      </c>
      <c r="F34" s="3" t="s">
        <v>28</v>
      </c>
      <c r="G34" s="3" t="s">
        <v>27</v>
      </c>
      <c r="H34" s="36">
        <f t="shared" si="0"/>
        <v>1012793010</v>
      </c>
      <c r="I34" s="40">
        <v>41578</v>
      </c>
      <c r="J34" s="48">
        <v>360</v>
      </c>
      <c r="K34" s="3">
        <v>325</v>
      </c>
      <c r="L34" s="46">
        <v>8.5999999999999993E-2</v>
      </c>
      <c r="M34" s="39">
        <v>731000</v>
      </c>
      <c r="N34" s="39">
        <v>731000</v>
      </c>
      <c r="O34" s="39">
        <v>513713.18</v>
      </c>
      <c r="P34" s="11" t="s">
        <v>16</v>
      </c>
      <c r="Q34" s="11" t="s">
        <v>16</v>
      </c>
      <c r="R34" s="47" t="s">
        <v>32</v>
      </c>
      <c r="S34" s="36">
        <v>0</v>
      </c>
      <c r="T34" s="39">
        <v>477032.34983699239</v>
      </c>
      <c r="U34" s="49">
        <v>476984.64660200867</v>
      </c>
    </row>
    <row r="35" spans="1:21" x14ac:dyDescent="0.2">
      <c r="A35" s="34">
        <v>1012906800</v>
      </c>
      <c r="B35" s="9" t="s">
        <v>85</v>
      </c>
      <c r="C35" s="3" t="s">
        <v>24</v>
      </c>
      <c r="D35" s="3">
        <v>27080933803</v>
      </c>
      <c r="E35" s="3" t="s">
        <v>34</v>
      </c>
      <c r="F35" s="3" t="s">
        <v>28</v>
      </c>
      <c r="G35" s="3" t="s">
        <v>27</v>
      </c>
      <c r="H35" s="36">
        <f t="shared" si="0"/>
        <v>1012906800</v>
      </c>
      <c r="I35" s="40">
        <v>41698</v>
      </c>
      <c r="J35" s="48">
        <v>240</v>
      </c>
      <c r="K35" s="3">
        <v>209</v>
      </c>
      <c r="L35" s="46">
        <v>8.5999999999999993E-2</v>
      </c>
      <c r="M35" s="39">
        <v>654000</v>
      </c>
      <c r="N35" s="39">
        <v>654000</v>
      </c>
      <c r="O35" s="39">
        <v>523700</v>
      </c>
      <c r="P35" s="11" t="s">
        <v>16</v>
      </c>
      <c r="Q35" s="11" t="s">
        <v>16</v>
      </c>
      <c r="R35" s="47" t="s">
        <v>32</v>
      </c>
      <c r="S35" s="36">
        <v>0</v>
      </c>
      <c r="T35" s="39">
        <v>466897.0408580809</v>
      </c>
      <c r="U35" s="49">
        <v>466850.35115399503</v>
      </c>
    </row>
    <row r="36" spans="1:21" x14ac:dyDescent="0.2">
      <c r="A36" s="34">
        <v>1012825190</v>
      </c>
      <c r="B36" s="9" t="s">
        <v>86</v>
      </c>
      <c r="C36" s="3" t="s">
        <v>24</v>
      </c>
      <c r="D36" s="3">
        <v>73096377987</v>
      </c>
      <c r="E36" s="3" t="s">
        <v>34</v>
      </c>
      <c r="F36" s="3" t="s">
        <v>28</v>
      </c>
      <c r="G36" s="3" t="s">
        <v>27</v>
      </c>
      <c r="H36" s="36">
        <f t="shared" si="0"/>
        <v>1012825190</v>
      </c>
      <c r="I36" s="40">
        <v>41607</v>
      </c>
      <c r="J36" s="48">
        <v>360</v>
      </c>
      <c r="K36" s="3">
        <v>326</v>
      </c>
      <c r="L36" s="46">
        <v>8.5999999999999993E-2</v>
      </c>
      <c r="M36" s="39">
        <v>717000</v>
      </c>
      <c r="N36" s="39">
        <v>717000</v>
      </c>
      <c r="O36" s="39">
        <v>498010</v>
      </c>
      <c r="P36" s="11" t="s">
        <v>16</v>
      </c>
      <c r="Q36" s="11" t="s">
        <v>16</v>
      </c>
      <c r="R36" s="47" t="s">
        <v>32</v>
      </c>
      <c r="S36" s="36">
        <v>0</v>
      </c>
      <c r="T36" s="39">
        <v>464478.76042185008</v>
      </c>
      <c r="U36" s="49">
        <v>464432.31254580786</v>
      </c>
    </row>
    <row r="37" spans="1:21" x14ac:dyDescent="0.2">
      <c r="A37" s="34">
        <v>1012855360</v>
      </c>
      <c r="B37" s="9" t="s">
        <v>87</v>
      </c>
      <c r="C37" s="3" t="s">
        <v>24</v>
      </c>
      <c r="D37" s="3">
        <v>26807078854</v>
      </c>
      <c r="E37" s="3" t="s">
        <v>34</v>
      </c>
      <c r="F37" s="3" t="s">
        <v>28</v>
      </c>
      <c r="G37" s="3" t="s">
        <v>27</v>
      </c>
      <c r="H37" s="36">
        <f t="shared" si="0"/>
        <v>1012855360</v>
      </c>
      <c r="I37" s="40">
        <v>41639</v>
      </c>
      <c r="J37" s="48">
        <v>360</v>
      </c>
      <c r="K37" s="3">
        <v>327</v>
      </c>
      <c r="L37" s="46">
        <v>8.5999999999999993E-2</v>
      </c>
      <c r="M37" s="39">
        <v>670000</v>
      </c>
      <c r="N37" s="39">
        <v>670000</v>
      </c>
      <c r="O37" s="39">
        <v>538500</v>
      </c>
      <c r="P37" s="11" t="s">
        <v>16</v>
      </c>
      <c r="Q37" s="11" t="s">
        <v>16</v>
      </c>
      <c r="R37" s="47" t="s">
        <v>32</v>
      </c>
      <c r="S37" s="36">
        <v>0</v>
      </c>
      <c r="T37" s="39">
        <v>462261.28623715235</v>
      </c>
      <c r="U37" s="49">
        <v>462215.06010852859</v>
      </c>
    </row>
    <row r="38" spans="1:21" x14ac:dyDescent="0.2">
      <c r="A38" s="34">
        <v>1012791040</v>
      </c>
      <c r="B38" s="9" t="s">
        <v>88</v>
      </c>
      <c r="C38" s="3" t="s">
        <v>24</v>
      </c>
      <c r="D38" s="3">
        <v>48557226691</v>
      </c>
      <c r="E38" s="3" t="s">
        <v>40</v>
      </c>
      <c r="F38" s="3" t="s">
        <v>28</v>
      </c>
      <c r="G38" s="3" t="s">
        <v>27</v>
      </c>
      <c r="H38" s="36">
        <f t="shared" si="0"/>
        <v>1012791040</v>
      </c>
      <c r="I38" s="40">
        <v>41578</v>
      </c>
      <c r="J38" s="48">
        <v>240</v>
      </c>
      <c r="K38" s="3">
        <v>205</v>
      </c>
      <c r="L38" s="46">
        <v>8.5999999999999993E-2</v>
      </c>
      <c r="M38" s="39">
        <v>657000</v>
      </c>
      <c r="N38" s="39">
        <v>657000</v>
      </c>
      <c r="O38" s="39">
        <v>520960</v>
      </c>
      <c r="P38" s="11" t="s">
        <v>16</v>
      </c>
      <c r="Q38" s="11" t="s">
        <v>16</v>
      </c>
      <c r="R38" s="47" t="s">
        <v>32</v>
      </c>
      <c r="S38" s="36">
        <v>0</v>
      </c>
      <c r="T38" s="39">
        <v>456054.03693953028</v>
      </c>
      <c r="U38" s="49">
        <v>456008.43153583631</v>
      </c>
    </row>
    <row r="39" spans="1:21" x14ac:dyDescent="0.2">
      <c r="A39" s="34">
        <v>1012820770</v>
      </c>
      <c r="B39" s="9" t="s">
        <v>89</v>
      </c>
      <c r="C39" s="3" t="s">
        <v>24</v>
      </c>
      <c r="D39" s="3">
        <v>64106080800</v>
      </c>
      <c r="E39" s="3" t="s">
        <v>34</v>
      </c>
      <c r="F39" s="3" t="s">
        <v>28</v>
      </c>
      <c r="G39" s="3" t="s">
        <v>27</v>
      </c>
      <c r="H39" s="36">
        <f t="shared" si="0"/>
        <v>1012820770</v>
      </c>
      <c r="I39" s="40">
        <v>41607</v>
      </c>
      <c r="J39" s="48">
        <v>235</v>
      </c>
      <c r="K39" s="3">
        <v>201</v>
      </c>
      <c r="L39" s="46">
        <v>8.5999999999999993E-2</v>
      </c>
      <c r="M39" s="39">
        <v>663000</v>
      </c>
      <c r="N39" s="39">
        <v>663000</v>
      </c>
      <c r="O39" s="39">
        <v>516241.89</v>
      </c>
      <c r="P39" s="11" t="s">
        <v>16</v>
      </c>
      <c r="Q39" s="11" t="s">
        <v>16</v>
      </c>
      <c r="R39" s="47" t="s">
        <v>32</v>
      </c>
      <c r="S39" s="36">
        <v>0</v>
      </c>
      <c r="T39" s="39">
        <v>453026.61509705993</v>
      </c>
      <c r="U39" s="49">
        <v>452981.31243555015</v>
      </c>
    </row>
    <row r="40" spans="1:21" x14ac:dyDescent="0.2">
      <c r="A40" s="34">
        <v>1012810960</v>
      </c>
      <c r="B40" s="9" t="s">
        <v>90</v>
      </c>
      <c r="C40" s="3" t="s">
        <v>24</v>
      </c>
      <c r="D40" s="3">
        <v>63906260615</v>
      </c>
      <c r="E40" s="3" t="s">
        <v>34</v>
      </c>
      <c r="F40" s="3" t="s">
        <v>28</v>
      </c>
      <c r="G40" s="3" t="s">
        <v>27</v>
      </c>
      <c r="H40" s="36">
        <f t="shared" si="0"/>
        <v>1012810960</v>
      </c>
      <c r="I40" s="40">
        <v>41599</v>
      </c>
      <c r="J40" s="48">
        <v>234</v>
      </c>
      <c r="K40" s="3">
        <v>200</v>
      </c>
      <c r="L40" s="46">
        <v>8.5999999999999993E-2</v>
      </c>
      <c r="M40" s="39">
        <v>700000</v>
      </c>
      <c r="N40" s="39">
        <v>700000</v>
      </c>
      <c r="O40" s="39">
        <v>595000</v>
      </c>
      <c r="P40" s="11" t="s">
        <v>16</v>
      </c>
      <c r="Q40" s="11" t="s">
        <v>16</v>
      </c>
      <c r="R40" s="47" t="s">
        <v>32</v>
      </c>
      <c r="S40" s="36">
        <v>0</v>
      </c>
      <c r="T40" s="39">
        <v>452598.10647709109</v>
      </c>
      <c r="U40" s="49">
        <v>452552.84666644334</v>
      </c>
    </row>
    <row r="41" spans="1:21" x14ac:dyDescent="0.2">
      <c r="A41" s="34">
        <v>1012841450</v>
      </c>
      <c r="B41" s="9" t="s">
        <v>91</v>
      </c>
      <c r="C41" s="3" t="s">
        <v>24</v>
      </c>
      <c r="D41" s="3">
        <v>2949766803</v>
      </c>
      <c r="E41" s="3" t="s">
        <v>34</v>
      </c>
      <c r="F41" s="3" t="s">
        <v>28</v>
      </c>
      <c r="G41" s="3" t="s">
        <v>27</v>
      </c>
      <c r="H41" s="36">
        <f t="shared" si="0"/>
        <v>1012841450</v>
      </c>
      <c r="I41" s="40">
        <v>41628</v>
      </c>
      <c r="J41" s="48">
        <v>320</v>
      </c>
      <c r="K41" s="3">
        <v>286</v>
      </c>
      <c r="L41" s="46">
        <v>8.5999999999999993E-2</v>
      </c>
      <c r="M41" s="39">
        <v>712000</v>
      </c>
      <c r="N41" s="39">
        <v>712000</v>
      </c>
      <c r="O41" s="39">
        <v>489585.24</v>
      </c>
      <c r="P41" s="11" t="s">
        <v>16</v>
      </c>
      <c r="Q41" s="11" t="s">
        <v>16</v>
      </c>
      <c r="R41" s="47" t="s">
        <v>32</v>
      </c>
      <c r="S41" s="36">
        <v>0</v>
      </c>
      <c r="T41" s="39">
        <v>452271.62784111412</v>
      </c>
      <c r="U41" s="49">
        <v>452226.40067832998</v>
      </c>
    </row>
    <row r="42" spans="1:21" x14ac:dyDescent="0.2">
      <c r="A42" s="34">
        <v>1012925190</v>
      </c>
      <c r="B42" s="9" t="s">
        <v>92</v>
      </c>
      <c r="C42" s="3" t="s">
        <v>24</v>
      </c>
      <c r="D42" s="3">
        <v>36506621400</v>
      </c>
      <c r="E42" s="3" t="s">
        <v>34</v>
      </c>
      <c r="F42" s="3" t="s">
        <v>28</v>
      </c>
      <c r="G42" s="3" t="s">
        <v>27</v>
      </c>
      <c r="H42" s="36">
        <f t="shared" si="0"/>
        <v>1012925190</v>
      </c>
      <c r="I42" s="40">
        <v>41725</v>
      </c>
      <c r="J42" s="48">
        <v>310</v>
      </c>
      <c r="K42" s="3">
        <v>280</v>
      </c>
      <c r="L42" s="46">
        <v>9.0999999999999998E-2</v>
      </c>
      <c r="M42" s="39">
        <v>610000</v>
      </c>
      <c r="N42" s="39">
        <v>610000</v>
      </c>
      <c r="O42" s="39">
        <v>481850</v>
      </c>
      <c r="P42" s="11" t="s">
        <v>16</v>
      </c>
      <c r="Q42" s="11" t="s">
        <v>16</v>
      </c>
      <c r="R42" s="47" t="s">
        <v>32</v>
      </c>
      <c r="S42" s="36">
        <v>0</v>
      </c>
      <c r="T42" s="39">
        <v>446413.88334853435</v>
      </c>
      <c r="U42" s="49">
        <v>446369.24196019943</v>
      </c>
    </row>
    <row r="43" spans="1:21" x14ac:dyDescent="0.2">
      <c r="A43" s="34">
        <v>1012867160</v>
      </c>
      <c r="B43" s="9" t="s">
        <v>93</v>
      </c>
      <c r="C43" s="3" t="s">
        <v>24</v>
      </c>
      <c r="D43" s="3">
        <v>24645435353</v>
      </c>
      <c r="E43" s="3" t="s">
        <v>51</v>
      </c>
      <c r="F43" s="3" t="s">
        <v>28</v>
      </c>
      <c r="G43" s="3" t="s">
        <v>27</v>
      </c>
      <c r="H43" s="36">
        <f t="shared" si="0"/>
        <v>1012867160</v>
      </c>
      <c r="I43" s="40">
        <v>41660</v>
      </c>
      <c r="J43" s="48">
        <v>360</v>
      </c>
      <c r="K43" s="3">
        <v>328</v>
      </c>
      <c r="L43" s="46">
        <v>8.5999999999999993E-2</v>
      </c>
      <c r="M43" s="39">
        <v>591000</v>
      </c>
      <c r="N43" s="39">
        <v>591000</v>
      </c>
      <c r="O43" s="39">
        <v>474050</v>
      </c>
      <c r="P43" s="11" t="s">
        <v>16</v>
      </c>
      <c r="Q43" s="11" t="s">
        <v>16</v>
      </c>
      <c r="R43" s="47" t="s">
        <v>32</v>
      </c>
      <c r="S43" s="36">
        <v>0</v>
      </c>
      <c r="T43" s="39">
        <v>445241.36906010529</v>
      </c>
      <c r="U43" s="49">
        <v>445196.84492319921</v>
      </c>
    </row>
    <row r="44" spans="1:21" x14ac:dyDescent="0.2">
      <c r="A44" s="34">
        <v>1012793090</v>
      </c>
      <c r="B44" s="9" t="s">
        <v>94</v>
      </c>
      <c r="C44" s="3" t="s">
        <v>24</v>
      </c>
      <c r="D44" s="3">
        <v>98345060072</v>
      </c>
      <c r="E44" s="3" t="s">
        <v>34</v>
      </c>
      <c r="F44" s="3" t="s">
        <v>28</v>
      </c>
      <c r="G44" s="3" t="s">
        <v>27</v>
      </c>
      <c r="H44" s="36">
        <f t="shared" si="0"/>
        <v>1012793090</v>
      </c>
      <c r="I44" s="40">
        <v>41578</v>
      </c>
      <c r="J44" s="48">
        <v>360</v>
      </c>
      <c r="K44" s="3">
        <v>325</v>
      </c>
      <c r="L44" s="46">
        <v>8.5999999999999993E-2</v>
      </c>
      <c r="M44" s="39">
        <v>740000</v>
      </c>
      <c r="N44" s="39">
        <v>740000</v>
      </c>
      <c r="O44" s="39">
        <v>478500</v>
      </c>
      <c r="P44" s="11" t="s">
        <v>16</v>
      </c>
      <c r="Q44" s="11" t="s">
        <v>16</v>
      </c>
      <c r="R44" s="47" t="s">
        <v>32</v>
      </c>
      <c r="S44" s="36">
        <v>0</v>
      </c>
      <c r="T44" s="39">
        <v>444333.49939295684</v>
      </c>
      <c r="U44" s="49">
        <v>444289.06604301749</v>
      </c>
    </row>
    <row r="45" spans="1:21" x14ac:dyDescent="0.2">
      <c r="A45" s="34">
        <v>1012841330</v>
      </c>
      <c r="B45" s="9" t="s">
        <v>95</v>
      </c>
      <c r="C45" s="3" t="s">
        <v>24</v>
      </c>
      <c r="D45" s="3">
        <v>17552320125</v>
      </c>
      <c r="E45" s="3" t="s">
        <v>34</v>
      </c>
      <c r="F45" s="3" t="s">
        <v>28</v>
      </c>
      <c r="G45" s="3" t="s">
        <v>27</v>
      </c>
      <c r="H45" s="36">
        <f t="shared" si="0"/>
        <v>1012841330</v>
      </c>
      <c r="I45" s="40">
        <v>41628</v>
      </c>
      <c r="J45" s="48">
        <v>300</v>
      </c>
      <c r="K45" s="3">
        <v>266</v>
      </c>
      <c r="L45" s="46">
        <v>8.5999999999999993E-2</v>
      </c>
      <c r="M45" s="39">
        <v>684000</v>
      </c>
      <c r="N45" s="39">
        <v>684000</v>
      </c>
      <c r="O45" s="39">
        <v>489045</v>
      </c>
      <c r="P45" s="11" t="s">
        <v>16</v>
      </c>
      <c r="Q45" s="11" t="s">
        <v>16</v>
      </c>
      <c r="R45" s="47" t="s">
        <v>32</v>
      </c>
      <c r="S45" s="36">
        <v>0</v>
      </c>
      <c r="T45" s="39">
        <v>448073.83439453586</v>
      </c>
      <c r="U45" s="49">
        <v>448029.02701109636</v>
      </c>
    </row>
    <row r="46" spans="1:21" x14ac:dyDescent="0.2">
      <c r="A46" s="34">
        <v>1012835210</v>
      </c>
      <c r="B46" s="9" t="s">
        <v>96</v>
      </c>
      <c r="C46" s="3" t="s">
        <v>24</v>
      </c>
      <c r="D46" s="3">
        <v>40499809831</v>
      </c>
      <c r="E46" s="3" t="s">
        <v>34</v>
      </c>
      <c r="F46" s="3" t="s">
        <v>28</v>
      </c>
      <c r="G46" s="3" t="s">
        <v>27</v>
      </c>
      <c r="H46" s="36">
        <f t="shared" si="0"/>
        <v>1012835210</v>
      </c>
      <c r="I46" s="40">
        <v>41620</v>
      </c>
      <c r="J46" s="48">
        <v>240</v>
      </c>
      <c r="K46" s="3">
        <v>206</v>
      </c>
      <c r="L46" s="46">
        <v>9.1999999999999998E-2</v>
      </c>
      <c r="M46" s="39">
        <v>625000</v>
      </c>
      <c r="N46" s="39">
        <v>625000</v>
      </c>
      <c r="O46" s="39">
        <v>499250</v>
      </c>
      <c r="P46" s="11" t="s">
        <v>16</v>
      </c>
      <c r="Q46" s="11" t="s">
        <v>16</v>
      </c>
      <c r="R46" s="47" t="s">
        <v>32</v>
      </c>
      <c r="S46" s="36">
        <v>0</v>
      </c>
      <c r="T46" s="39">
        <v>443389.78923525172</v>
      </c>
      <c r="U46" s="49">
        <v>443345.45025632816</v>
      </c>
    </row>
    <row r="47" spans="1:21" x14ac:dyDescent="0.2">
      <c r="A47" s="34">
        <v>1012908510</v>
      </c>
      <c r="B47" s="9" t="s">
        <v>97</v>
      </c>
      <c r="C47" s="3" t="s">
        <v>24</v>
      </c>
      <c r="D47" s="3">
        <v>9372245372</v>
      </c>
      <c r="E47" s="3" t="s">
        <v>34</v>
      </c>
      <c r="F47" s="3" t="s">
        <v>28</v>
      </c>
      <c r="G47" s="3" t="s">
        <v>27</v>
      </c>
      <c r="H47" s="36">
        <f t="shared" si="0"/>
        <v>1012908510</v>
      </c>
      <c r="I47" s="40">
        <v>41698</v>
      </c>
      <c r="J47" s="48">
        <v>276</v>
      </c>
      <c r="K47" s="3">
        <v>245</v>
      </c>
      <c r="L47" s="46">
        <v>9.0999999999999998E-2</v>
      </c>
      <c r="M47" s="39">
        <v>706000</v>
      </c>
      <c r="N47" s="39">
        <v>706000</v>
      </c>
      <c r="O47" s="39">
        <v>480876.31</v>
      </c>
      <c r="P47" s="11" t="s">
        <v>16</v>
      </c>
      <c r="Q47" s="11" t="s">
        <v>16</v>
      </c>
      <c r="R47" s="47" t="s">
        <v>32</v>
      </c>
      <c r="S47" s="36">
        <v>0</v>
      </c>
      <c r="T47" s="39">
        <v>437761.50097520603</v>
      </c>
      <c r="U47" s="49">
        <v>437717.72482510848</v>
      </c>
    </row>
    <row r="48" spans="1:21" x14ac:dyDescent="0.2">
      <c r="A48" s="34">
        <v>1012922030</v>
      </c>
      <c r="B48" s="9" t="s">
        <v>98</v>
      </c>
      <c r="C48" s="3" t="s">
        <v>24</v>
      </c>
      <c r="D48" s="3">
        <v>24739179814</v>
      </c>
      <c r="E48" s="3" t="s">
        <v>34</v>
      </c>
      <c r="F48" s="3" t="s">
        <v>28</v>
      </c>
      <c r="G48" s="3" t="s">
        <v>27</v>
      </c>
      <c r="H48" s="36">
        <f t="shared" si="0"/>
        <v>1012922030</v>
      </c>
      <c r="I48" s="40">
        <v>41726</v>
      </c>
      <c r="J48" s="48">
        <v>360</v>
      </c>
      <c r="K48" s="3">
        <v>330</v>
      </c>
      <c r="L48" s="46">
        <v>9.0999999999999998E-2</v>
      </c>
      <c r="M48" s="39">
        <v>594000</v>
      </c>
      <c r="N48" s="39">
        <v>594000</v>
      </c>
      <c r="O48" s="39">
        <v>506750</v>
      </c>
      <c r="P48" s="11" t="s">
        <v>16</v>
      </c>
      <c r="Q48" s="11" t="s">
        <v>16</v>
      </c>
      <c r="R48" s="47" t="s">
        <v>32</v>
      </c>
      <c r="S48" s="36">
        <v>0</v>
      </c>
      <c r="T48" s="39">
        <v>436374.53525454184</v>
      </c>
      <c r="U48" s="49">
        <v>436330.89780101634</v>
      </c>
    </row>
    <row r="49" spans="1:21" x14ac:dyDescent="0.2">
      <c r="A49" s="34">
        <v>1012951600</v>
      </c>
      <c r="B49" s="9" t="s">
        <v>99</v>
      </c>
      <c r="C49" s="3" t="s">
        <v>24</v>
      </c>
      <c r="D49" s="3">
        <v>6301758889</v>
      </c>
      <c r="E49" s="3" t="s">
        <v>34</v>
      </c>
      <c r="F49" s="3" t="s">
        <v>28</v>
      </c>
      <c r="G49" s="3" t="s">
        <v>27</v>
      </c>
      <c r="H49" s="36">
        <f t="shared" si="0"/>
        <v>1012951600</v>
      </c>
      <c r="I49" s="40">
        <v>41758</v>
      </c>
      <c r="J49" s="48">
        <v>300</v>
      </c>
      <c r="K49" s="3">
        <v>271</v>
      </c>
      <c r="L49" s="46">
        <v>9.0999999999999998E-2</v>
      </c>
      <c r="M49" s="39">
        <v>603000</v>
      </c>
      <c r="N49" s="39">
        <v>603000</v>
      </c>
      <c r="O49" s="39">
        <v>466050</v>
      </c>
      <c r="P49" s="11" t="s">
        <v>16</v>
      </c>
      <c r="Q49" s="11" t="s">
        <v>16</v>
      </c>
      <c r="R49" s="47" t="s">
        <v>32</v>
      </c>
      <c r="S49" s="36">
        <v>0</v>
      </c>
      <c r="T49" s="39">
        <v>432327.26150538394</v>
      </c>
      <c r="U49" s="49">
        <v>432284.02877923334</v>
      </c>
    </row>
    <row r="50" spans="1:21" x14ac:dyDescent="0.2">
      <c r="A50" s="34">
        <v>1012793480</v>
      </c>
      <c r="B50" s="9" t="s">
        <v>100</v>
      </c>
      <c r="C50" s="3" t="s">
        <v>24</v>
      </c>
      <c r="D50" s="3">
        <v>33970141826</v>
      </c>
      <c r="E50" s="3" t="s">
        <v>34</v>
      </c>
      <c r="F50" s="3" t="s">
        <v>28</v>
      </c>
      <c r="G50" s="3" t="s">
        <v>27</v>
      </c>
      <c r="H50" s="36">
        <f t="shared" si="0"/>
        <v>1012793480</v>
      </c>
      <c r="I50" s="40">
        <v>41578</v>
      </c>
      <c r="J50" s="48">
        <v>360</v>
      </c>
      <c r="K50" s="3">
        <v>325</v>
      </c>
      <c r="L50" s="46">
        <v>8.5999999999999993E-2</v>
      </c>
      <c r="M50" s="39">
        <v>661000</v>
      </c>
      <c r="N50" s="39">
        <v>661000</v>
      </c>
      <c r="O50" s="39">
        <v>462660</v>
      </c>
      <c r="P50" s="11" t="s">
        <v>16</v>
      </c>
      <c r="Q50" s="11" t="s">
        <v>16</v>
      </c>
      <c r="R50" s="47" t="s">
        <v>32</v>
      </c>
      <c r="S50" s="36">
        <v>0</v>
      </c>
      <c r="T50" s="39">
        <v>429624.5681981548</v>
      </c>
      <c r="U50" s="49">
        <v>429581.60574133496</v>
      </c>
    </row>
    <row r="51" spans="1:21" x14ac:dyDescent="0.2">
      <c r="A51" s="34">
        <v>1012790850</v>
      </c>
      <c r="B51" s="9" t="s">
        <v>101</v>
      </c>
      <c r="C51" s="3" t="s">
        <v>24</v>
      </c>
      <c r="D51" s="3">
        <v>8174722742</v>
      </c>
      <c r="E51" s="3" t="s">
        <v>34</v>
      </c>
      <c r="F51" s="3" t="s">
        <v>28</v>
      </c>
      <c r="G51" s="3" t="s">
        <v>27</v>
      </c>
      <c r="H51" s="36">
        <f t="shared" si="0"/>
        <v>1012790850</v>
      </c>
      <c r="I51" s="40">
        <v>41577</v>
      </c>
      <c r="J51" s="48">
        <v>218</v>
      </c>
      <c r="K51" s="3">
        <v>183</v>
      </c>
      <c r="L51" s="46">
        <v>8.5999999999999993E-2</v>
      </c>
      <c r="M51" s="39">
        <v>719000</v>
      </c>
      <c r="N51" s="39">
        <v>719000</v>
      </c>
      <c r="O51" s="39">
        <v>577450</v>
      </c>
      <c r="P51" s="11" t="s">
        <v>16</v>
      </c>
      <c r="Q51" s="11" t="s">
        <v>16</v>
      </c>
      <c r="R51" s="47" t="s">
        <v>32</v>
      </c>
      <c r="S51" s="36">
        <v>0</v>
      </c>
      <c r="T51" s="39">
        <v>426117.97237138287</v>
      </c>
      <c r="U51" s="49">
        <v>426075.36057414568</v>
      </c>
    </row>
    <row r="52" spans="1:21" x14ac:dyDescent="0.2">
      <c r="A52" s="34">
        <v>1012824850</v>
      </c>
      <c r="B52" s="9" t="s">
        <v>102</v>
      </c>
      <c r="C52" s="3" t="s">
        <v>24</v>
      </c>
      <c r="D52" s="3">
        <v>69313474387</v>
      </c>
      <c r="E52" s="3" t="s">
        <v>44</v>
      </c>
      <c r="F52" s="3" t="s">
        <v>28</v>
      </c>
      <c r="G52" s="3" t="s">
        <v>27</v>
      </c>
      <c r="H52" s="36">
        <f t="shared" si="0"/>
        <v>1012824850</v>
      </c>
      <c r="I52" s="40">
        <v>41607</v>
      </c>
      <c r="J52" s="48">
        <v>267</v>
      </c>
      <c r="K52" s="3">
        <v>233</v>
      </c>
      <c r="L52" s="46">
        <v>8.5999999999999993E-2</v>
      </c>
      <c r="M52" s="39">
        <v>556000</v>
      </c>
      <c r="N52" s="39">
        <v>556000</v>
      </c>
      <c r="O52" s="39">
        <v>474100</v>
      </c>
      <c r="P52" s="11" t="s">
        <v>16</v>
      </c>
      <c r="Q52" s="11" t="s">
        <v>16</v>
      </c>
      <c r="R52" s="47" t="s">
        <v>32</v>
      </c>
      <c r="S52" s="36">
        <v>0</v>
      </c>
      <c r="T52" s="39">
        <v>425065.59891760536</v>
      </c>
      <c r="U52" s="49">
        <v>425023.09235771355</v>
      </c>
    </row>
    <row r="53" spans="1:21" x14ac:dyDescent="0.2">
      <c r="A53" s="34">
        <v>1013201800</v>
      </c>
      <c r="B53" s="9" t="s">
        <v>103</v>
      </c>
      <c r="C53" s="3" t="s">
        <v>24</v>
      </c>
      <c r="D53" s="3">
        <v>32112478826</v>
      </c>
      <c r="E53" s="3" t="s">
        <v>34</v>
      </c>
      <c r="F53" s="3" t="s">
        <v>28</v>
      </c>
      <c r="G53" s="3" t="s">
        <v>27</v>
      </c>
      <c r="H53" s="36">
        <f t="shared" si="0"/>
        <v>1013201800</v>
      </c>
      <c r="I53" s="40">
        <v>42090</v>
      </c>
      <c r="J53" s="48">
        <v>360</v>
      </c>
      <c r="K53" s="3">
        <v>342</v>
      </c>
      <c r="L53" s="46">
        <v>8.8000000000000009E-2</v>
      </c>
      <c r="M53" s="39">
        <v>570000</v>
      </c>
      <c r="N53" s="39">
        <v>570000</v>
      </c>
      <c r="O53" s="39">
        <v>440950</v>
      </c>
      <c r="P53" s="11" t="s">
        <v>16</v>
      </c>
      <c r="Q53" s="11" t="s">
        <v>16</v>
      </c>
      <c r="R53" s="47" t="s">
        <v>32</v>
      </c>
      <c r="S53" s="36">
        <v>0</v>
      </c>
      <c r="T53" s="39">
        <v>426149.05324510334</v>
      </c>
      <c r="U53" s="49">
        <v>426106.4383397788</v>
      </c>
    </row>
    <row r="54" spans="1:21" x14ac:dyDescent="0.2">
      <c r="A54" s="34">
        <v>1012927660</v>
      </c>
      <c r="B54" s="9" t="s">
        <v>104</v>
      </c>
      <c r="C54" s="3" t="s">
        <v>24</v>
      </c>
      <c r="D54" s="3">
        <v>10245044760</v>
      </c>
      <c r="E54" s="3" t="s">
        <v>43</v>
      </c>
      <c r="F54" s="3" t="s">
        <v>28</v>
      </c>
      <c r="G54" s="3" t="s">
        <v>27</v>
      </c>
      <c r="H54" s="36">
        <f t="shared" si="0"/>
        <v>1012927660</v>
      </c>
      <c r="I54" s="40">
        <v>41726</v>
      </c>
      <c r="J54" s="48">
        <v>360</v>
      </c>
      <c r="K54" s="3">
        <v>330</v>
      </c>
      <c r="L54" s="46">
        <v>9.0999999999999998E-2</v>
      </c>
      <c r="M54" s="39">
        <v>610000</v>
      </c>
      <c r="N54" s="39">
        <v>610000</v>
      </c>
      <c r="O54" s="39">
        <v>451850</v>
      </c>
      <c r="P54" s="11" t="s">
        <v>16</v>
      </c>
      <c r="Q54" s="11" t="s">
        <v>16</v>
      </c>
      <c r="R54" s="47" t="s">
        <v>32</v>
      </c>
      <c r="S54" s="36">
        <v>0</v>
      </c>
      <c r="T54" s="39">
        <v>425669.59524611523</v>
      </c>
      <c r="U54" s="49">
        <v>425627.02828659059</v>
      </c>
    </row>
    <row r="55" spans="1:21" x14ac:dyDescent="0.2">
      <c r="A55" s="34">
        <v>1012823560</v>
      </c>
      <c r="B55" s="9" t="s">
        <v>105</v>
      </c>
      <c r="C55" s="3" t="s">
        <v>24</v>
      </c>
      <c r="D55" s="3">
        <v>8331036875</v>
      </c>
      <c r="E55" s="3" t="s">
        <v>34</v>
      </c>
      <c r="F55" s="3" t="s">
        <v>28</v>
      </c>
      <c r="G55" s="3" t="s">
        <v>27</v>
      </c>
      <c r="H55" s="36">
        <f t="shared" si="0"/>
        <v>1012823560</v>
      </c>
      <c r="I55" s="40">
        <v>41607</v>
      </c>
      <c r="J55" s="48">
        <v>335</v>
      </c>
      <c r="K55" s="3">
        <v>301</v>
      </c>
      <c r="L55" s="46">
        <v>8.5999999999999993E-2</v>
      </c>
      <c r="M55" s="39">
        <v>707000</v>
      </c>
      <c r="N55" s="39">
        <v>707000</v>
      </c>
      <c r="O55" s="39">
        <v>459850</v>
      </c>
      <c r="P55" s="11" t="s">
        <v>16</v>
      </c>
      <c r="Q55" s="11" t="s">
        <v>16</v>
      </c>
      <c r="R55" s="47" t="s">
        <v>32</v>
      </c>
      <c r="S55" s="36">
        <v>0</v>
      </c>
      <c r="T55" s="39">
        <v>425331.79361688287</v>
      </c>
      <c r="U55" s="49">
        <v>425289.26043752115</v>
      </c>
    </row>
    <row r="56" spans="1:21" x14ac:dyDescent="0.2">
      <c r="A56" s="34">
        <v>1012826540</v>
      </c>
      <c r="B56" s="9" t="s">
        <v>106</v>
      </c>
      <c r="C56" s="3" t="s">
        <v>24</v>
      </c>
      <c r="D56" s="3">
        <v>8356767814</v>
      </c>
      <c r="E56" s="3" t="s">
        <v>34</v>
      </c>
      <c r="F56" s="3" t="s">
        <v>28</v>
      </c>
      <c r="G56" s="3" t="s">
        <v>27</v>
      </c>
      <c r="H56" s="36">
        <f t="shared" si="0"/>
        <v>1012826540</v>
      </c>
      <c r="I56" s="40">
        <v>41607</v>
      </c>
      <c r="J56" s="48">
        <v>360</v>
      </c>
      <c r="K56" s="3">
        <v>326</v>
      </c>
      <c r="L56" s="46">
        <v>8.5999999999999993E-2</v>
      </c>
      <c r="M56" s="39">
        <v>730000</v>
      </c>
      <c r="N56" s="39">
        <v>730000</v>
      </c>
      <c r="O56" s="39">
        <v>448500</v>
      </c>
      <c r="P56" s="11" t="s">
        <v>16</v>
      </c>
      <c r="Q56" s="11" t="s">
        <v>16</v>
      </c>
      <c r="R56" s="47" t="s">
        <v>32</v>
      </c>
      <c r="S56" s="36">
        <v>0</v>
      </c>
      <c r="T56" s="39">
        <v>418302.2796498136</v>
      </c>
      <c r="U56" s="49">
        <v>418260.44942184858</v>
      </c>
    </row>
    <row r="57" spans="1:21" x14ac:dyDescent="0.2">
      <c r="A57" s="34">
        <v>1012930710</v>
      </c>
      <c r="B57" s="9" t="s">
        <v>107</v>
      </c>
      <c r="C57" s="3" t="s">
        <v>24</v>
      </c>
      <c r="D57" s="3">
        <v>26283483810</v>
      </c>
      <c r="E57" s="3" t="s">
        <v>34</v>
      </c>
      <c r="F57" s="3" t="s">
        <v>28</v>
      </c>
      <c r="G57" s="3" t="s">
        <v>27</v>
      </c>
      <c r="H57" s="36">
        <f t="shared" si="0"/>
        <v>1012930710</v>
      </c>
      <c r="I57" s="40">
        <v>41729</v>
      </c>
      <c r="J57" s="48">
        <v>240</v>
      </c>
      <c r="K57" s="3">
        <v>210</v>
      </c>
      <c r="L57" s="46">
        <v>9.0999999999999998E-2</v>
      </c>
      <c r="M57" s="39">
        <v>714000</v>
      </c>
      <c r="N57" s="39">
        <v>714000</v>
      </c>
      <c r="O57" s="39">
        <v>465348.41</v>
      </c>
      <c r="P57" s="11" t="s">
        <v>16</v>
      </c>
      <c r="Q57" s="11" t="s">
        <v>16</v>
      </c>
      <c r="R57" s="47" t="s">
        <v>32</v>
      </c>
      <c r="S57" s="36">
        <v>0</v>
      </c>
      <c r="T57" s="39">
        <v>416644.93833400117</v>
      </c>
      <c r="U57" s="49">
        <v>416603.27384016773</v>
      </c>
    </row>
    <row r="58" spans="1:21" x14ac:dyDescent="0.2">
      <c r="A58" s="34">
        <v>1012946980</v>
      </c>
      <c r="B58" s="9" t="s">
        <v>108</v>
      </c>
      <c r="C58" s="3" t="s">
        <v>24</v>
      </c>
      <c r="D58" s="3">
        <v>21326229818</v>
      </c>
      <c r="E58" s="3" t="s">
        <v>34</v>
      </c>
      <c r="F58" s="3" t="s">
        <v>28</v>
      </c>
      <c r="G58" s="3" t="s">
        <v>27</v>
      </c>
      <c r="H58" s="36">
        <f t="shared" si="0"/>
        <v>1012946980</v>
      </c>
      <c r="I58" s="40">
        <v>41751</v>
      </c>
      <c r="J58" s="48">
        <v>360</v>
      </c>
      <c r="K58" s="3">
        <v>331</v>
      </c>
      <c r="L58" s="46">
        <v>9.3000000000000013E-2</v>
      </c>
      <c r="M58" s="39">
        <v>582000</v>
      </c>
      <c r="N58" s="39">
        <v>582000</v>
      </c>
      <c r="O58" s="39">
        <v>440850</v>
      </c>
      <c r="P58" s="11" t="s">
        <v>16</v>
      </c>
      <c r="Q58" s="11" t="s">
        <v>16</v>
      </c>
      <c r="R58" s="47" t="s">
        <v>32</v>
      </c>
      <c r="S58" s="36">
        <v>0</v>
      </c>
      <c r="T58" s="39">
        <v>417530.49008769536</v>
      </c>
      <c r="U58" s="49">
        <v>417488.73703868652</v>
      </c>
    </row>
    <row r="59" spans="1:21" x14ac:dyDescent="0.2">
      <c r="A59" s="34">
        <v>1012955770</v>
      </c>
      <c r="B59" s="9" t="s">
        <v>109</v>
      </c>
      <c r="C59" s="3" t="s">
        <v>24</v>
      </c>
      <c r="D59" s="3">
        <v>7533655702</v>
      </c>
      <c r="E59" s="3" t="s">
        <v>43</v>
      </c>
      <c r="F59" s="3" t="s">
        <v>28</v>
      </c>
      <c r="G59" s="3" t="s">
        <v>27</v>
      </c>
      <c r="H59" s="36">
        <f t="shared" si="0"/>
        <v>1012955770</v>
      </c>
      <c r="I59" s="40">
        <v>41759</v>
      </c>
      <c r="J59" s="48">
        <v>360</v>
      </c>
      <c r="K59" s="3">
        <v>331</v>
      </c>
      <c r="L59" s="46">
        <v>9.0999999999999998E-2</v>
      </c>
      <c r="M59" s="39">
        <v>726000</v>
      </c>
      <c r="N59" s="39">
        <v>726000</v>
      </c>
      <c r="O59" s="39">
        <v>441262.1</v>
      </c>
      <c r="P59" s="11" t="s">
        <v>16</v>
      </c>
      <c r="Q59" s="11" t="s">
        <v>16</v>
      </c>
      <c r="R59" s="47" t="s">
        <v>32</v>
      </c>
      <c r="S59" s="36">
        <v>0</v>
      </c>
      <c r="T59" s="39">
        <v>416655.06904823764</v>
      </c>
      <c r="U59" s="49">
        <v>416613.40354133275</v>
      </c>
    </row>
    <row r="60" spans="1:21" x14ac:dyDescent="0.2">
      <c r="A60" s="34">
        <v>1012875270</v>
      </c>
      <c r="B60" s="9" t="s">
        <v>110</v>
      </c>
      <c r="C60" s="3" t="s">
        <v>24</v>
      </c>
      <c r="D60" s="3">
        <v>1421007142</v>
      </c>
      <c r="E60" s="3" t="s">
        <v>35</v>
      </c>
      <c r="F60" s="3" t="s">
        <v>28</v>
      </c>
      <c r="G60" s="3" t="s">
        <v>27</v>
      </c>
      <c r="H60" s="36">
        <f t="shared" si="0"/>
        <v>1012875270</v>
      </c>
      <c r="I60" s="40">
        <v>41668</v>
      </c>
      <c r="J60" s="48">
        <v>356</v>
      </c>
      <c r="K60" s="3">
        <v>324</v>
      </c>
      <c r="L60" s="46">
        <v>9.1999999999999998E-2</v>
      </c>
      <c r="M60" s="39">
        <v>605000</v>
      </c>
      <c r="N60" s="39">
        <v>605000</v>
      </c>
      <c r="O60" s="39">
        <v>444600</v>
      </c>
      <c r="P60" s="11" t="s">
        <v>16</v>
      </c>
      <c r="Q60" s="11" t="s">
        <v>16</v>
      </c>
      <c r="R60" s="47" t="s">
        <v>32</v>
      </c>
      <c r="S60" s="36">
        <v>0</v>
      </c>
      <c r="T60" s="39">
        <v>416563.86100704531</v>
      </c>
      <c r="U60" s="49">
        <v>416522.20462094457</v>
      </c>
    </row>
    <row r="61" spans="1:21" x14ac:dyDescent="0.2">
      <c r="A61" s="34">
        <v>1012965570</v>
      </c>
      <c r="B61" s="9" t="s">
        <v>111</v>
      </c>
      <c r="C61" s="3" t="s">
        <v>24</v>
      </c>
      <c r="D61" s="3">
        <v>30953953882</v>
      </c>
      <c r="E61" s="3" t="s">
        <v>34</v>
      </c>
      <c r="F61" s="3" t="s">
        <v>28</v>
      </c>
      <c r="G61" s="3" t="s">
        <v>27</v>
      </c>
      <c r="H61" s="36">
        <f t="shared" si="0"/>
        <v>1012965570</v>
      </c>
      <c r="I61" s="40">
        <v>41772</v>
      </c>
      <c r="J61" s="48">
        <v>360</v>
      </c>
      <c r="K61" s="3">
        <v>331</v>
      </c>
      <c r="L61" s="46">
        <v>9.0999999999999998E-2</v>
      </c>
      <c r="M61" s="39">
        <v>750000</v>
      </c>
      <c r="N61" s="39">
        <v>750000</v>
      </c>
      <c r="O61" s="39">
        <v>439350</v>
      </c>
      <c r="P61" s="11" t="s">
        <v>16</v>
      </c>
      <c r="Q61" s="11" t="s">
        <v>16</v>
      </c>
      <c r="R61" s="47" t="s">
        <v>32</v>
      </c>
      <c r="S61" s="36">
        <v>0</v>
      </c>
      <c r="T61" s="39">
        <v>417966.06610588724</v>
      </c>
      <c r="U61" s="49">
        <v>417924.26949927659</v>
      </c>
    </row>
    <row r="62" spans="1:21" x14ac:dyDescent="0.2">
      <c r="A62" s="34">
        <v>1012878130</v>
      </c>
      <c r="B62" s="9" t="s">
        <v>112</v>
      </c>
      <c r="C62" s="3" t="s">
        <v>24</v>
      </c>
      <c r="D62" s="3">
        <v>15852898848</v>
      </c>
      <c r="E62" s="3" t="s">
        <v>34</v>
      </c>
      <c r="F62" s="3" t="s">
        <v>28</v>
      </c>
      <c r="G62" s="3" t="s">
        <v>27</v>
      </c>
      <c r="H62" s="36">
        <f t="shared" si="0"/>
        <v>1012878130</v>
      </c>
      <c r="I62" s="40">
        <v>41670</v>
      </c>
      <c r="J62" s="48">
        <v>360</v>
      </c>
      <c r="K62" s="3">
        <v>328</v>
      </c>
      <c r="L62" s="46">
        <v>8.5999999999999993E-2</v>
      </c>
      <c r="M62" s="39">
        <v>718000</v>
      </c>
      <c r="N62" s="39">
        <v>718000</v>
      </c>
      <c r="O62" s="39">
        <v>442150</v>
      </c>
      <c r="P62" s="11" t="s">
        <v>16</v>
      </c>
      <c r="Q62" s="11" t="s">
        <v>16</v>
      </c>
      <c r="R62" s="47" t="s">
        <v>32</v>
      </c>
      <c r="S62" s="36">
        <v>0</v>
      </c>
      <c r="T62" s="39">
        <v>413841.01271579741</v>
      </c>
      <c r="U62" s="49">
        <v>413799.62861452578</v>
      </c>
    </row>
    <row r="63" spans="1:21" x14ac:dyDescent="0.2">
      <c r="A63" s="34">
        <v>1012877220</v>
      </c>
      <c r="B63" s="9" t="s">
        <v>113</v>
      </c>
      <c r="C63" s="3" t="s">
        <v>24</v>
      </c>
      <c r="D63" s="3">
        <v>16939762850</v>
      </c>
      <c r="E63" s="3" t="s">
        <v>34</v>
      </c>
      <c r="F63" s="3" t="s">
        <v>28</v>
      </c>
      <c r="G63" s="3" t="s">
        <v>27</v>
      </c>
      <c r="H63" s="36">
        <f t="shared" si="0"/>
        <v>1012877220</v>
      </c>
      <c r="I63" s="40">
        <v>41670</v>
      </c>
      <c r="J63" s="48">
        <v>360</v>
      </c>
      <c r="K63" s="3">
        <v>328</v>
      </c>
      <c r="L63" s="46">
        <v>9.0999999999999998E-2</v>
      </c>
      <c r="M63" s="39">
        <v>550000</v>
      </c>
      <c r="N63" s="39">
        <v>550000</v>
      </c>
      <c r="O63" s="39">
        <v>441850</v>
      </c>
      <c r="P63" s="11" t="s">
        <v>16</v>
      </c>
      <c r="Q63" s="11" t="s">
        <v>16</v>
      </c>
      <c r="R63" s="47" t="s">
        <v>32</v>
      </c>
      <c r="S63" s="36">
        <v>0</v>
      </c>
      <c r="T63" s="39">
        <v>413671.17445611983</v>
      </c>
      <c r="U63" s="49">
        <v>413629.8073386742</v>
      </c>
    </row>
    <row r="64" spans="1:21" x14ac:dyDescent="0.2">
      <c r="A64" s="34">
        <v>1012931050</v>
      </c>
      <c r="B64" s="9" t="s">
        <v>114</v>
      </c>
      <c r="C64" s="3" t="s">
        <v>24</v>
      </c>
      <c r="D64" s="3">
        <v>51507706391</v>
      </c>
      <c r="E64" s="3" t="s">
        <v>46</v>
      </c>
      <c r="F64" s="3" t="s">
        <v>28</v>
      </c>
      <c r="G64" s="3" t="s">
        <v>27</v>
      </c>
      <c r="H64" s="36">
        <f t="shared" si="0"/>
        <v>1012931050</v>
      </c>
      <c r="I64" s="40">
        <v>41729</v>
      </c>
      <c r="J64" s="48">
        <v>360</v>
      </c>
      <c r="K64" s="3">
        <v>330</v>
      </c>
      <c r="L64" s="46">
        <v>9.0999999999999998E-2</v>
      </c>
      <c r="M64" s="39">
        <v>613000</v>
      </c>
      <c r="N64" s="39">
        <v>613000</v>
      </c>
      <c r="O64" s="39">
        <v>437400</v>
      </c>
      <c r="P64" s="11" t="s">
        <v>16</v>
      </c>
      <c r="Q64" s="11" t="s">
        <v>16</v>
      </c>
      <c r="R64" s="47" t="s">
        <v>32</v>
      </c>
      <c r="S64" s="36">
        <v>0</v>
      </c>
      <c r="T64" s="39">
        <v>411704.76051223039</v>
      </c>
      <c r="U64" s="49">
        <v>411663.59003617911</v>
      </c>
    </row>
    <row r="65" spans="1:21" x14ac:dyDescent="0.2">
      <c r="A65" s="34">
        <v>1012927400</v>
      </c>
      <c r="B65" s="9" t="s">
        <v>115</v>
      </c>
      <c r="C65" s="3" t="s">
        <v>24</v>
      </c>
      <c r="D65" s="3">
        <v>7192469890</v>
      </c>
      <c r="E65" s="3" t="s">
        <v>34</v>
      </c>
      <c r="F65" s="3" t="s">
        <v>28</v>
      </c>
      <c r="G65" s="3" t="s">
        <v>27</v>
      </c>
      <c r="H65" s="36">
        <f t="shared" si="0"/>
        <v>1012927400</v>
      </c>
      <c r="I65" s="40">
        <v>41729</v>
      </c>
      <c r="J65" s="48">
        <v>360</v>
      </c>
      <c r="K65" s="3">
        <v>330</v>
      </c>
      <c r="L65" s="46">
        <v>9.0999999999999998E-2</v>
      </c>
      <c r="M65" s="39">
        <v>713000</v>
      </c>
      <c r="N65" s="39">
        <v>713000</v>
      </c>
      <c r="O65" s="39">
        <v>437192.42</v>
      </c>
      <c r="P65" s="11" t="s">
        <v>16</v>
      </c>
      <c r="Q65" s="11" t="s">
        <v>16</v>
      </c>
      <c r="R65" s="47" t="s">
        <v>32</v>
      </c>
      <c r="S65" s="36">
        <v>0</v>
      </c>
      <c r="T65" s="39">
        <v>411509.36218775896</v>
      </c>
      <c r="U65" s="49">
        <v>411468.21125154017</v>
      </c>
    </row>
    <row r="66" spans="1:21" x14ac:dyDescent="0.2">
      <c r="A66" s="34">
        <v>1012852610</v>
      </c>
      <c r="B66" s="9" t="s">
        <v>116</v>
      </c>
      <c r="C66" s="3" t="s">
        <v>24</v>
      </c>
      <c r="D66" s="3">
        <v>11189002515</v>
      </c>
      <c r="E66" s="3" t="s">
        <v>42</v>
      </c>
      <c r="F66" s="3" t="s">
        <v>28</v>
      </c>
      <c r="G66" s="3" t="s">
        <v>27</v>
      </c>
      <c r="H66" s="36">
        <f t="shared" si="0"/>
        <v>1012852610</v>
      </c>
      <c r="I66" s="40">
        <v>41638</v>
      </c>
      <c r="J66" s="48">
        <v>288</v>
      </c>
      <c r="K66" s="3">
        <v>255</v>
      </c>
      <c r="L66" s="46">
        <v>8.5999999999999993E-2</v>
      </c>
      <c r="M66" s="39">
        <v>560000</v>
      </c>
      <c r="N66" s="39">
        <v>560000</v>
      </c>
      <c r="O66" s="39">
        <v>449850</v>
      </c>
      <c r="P66" s="11" t="s">
        <v>16</v>
      </c>
      <c r="Q66" s="11" t="s">
        <v>16</v>
      </c>
      <c r="R66" s="47" t="s">
        <v>32</v>
      </c>
      <c r="S66" s="36">
        <v>0</v>
      </c>
      <c r="T66" s="39">
        <v>408998.01674406754</v>
      </c>
      <c r="U66" s="49">
        <v>408957.11694239307</v>
      </c>
    </row>
    <row r="67" spans="1:21" x14ac:dyDescent="0.2">
      <c r="A67" s="34">
        <v>1012845680</v>
      </c>
      <c r="B67" s="9" t="s">
        <v>117</v>
      </c>
      <c r="C67" s="3" t="s">
        <v>24</v>
      </c>
      <c r="D67" s="3">
        <v>3888560845</v>
      </c>
      <c r="E67" s="3" t="s">
        <v>34</v>
      </c>
      <c r="F67" s="3" t="s">
        <v>28</v>
      </c>
      <c r="G67" s="3" t="s">
        <v>27</v>
      </c>
      <c r="H67" s="36">
        <f t="shared" si="0"/>
        <v>1012845680</v>
      </c>
      <c r="I67" s="40">
        <v>41631</v>
      </c>
      <c r="J67" s="48">
        <v>224</v>
      </c>
      <c r="K67" s="3">
        <v>191</v>
      </c>
      <c r="L67" s="46">
        <v>8.5999999999999993E-2</v>
      </c>
      <c r="M67" s="39">
        <v>733000</v>
      </c>
      <c r="N67" s="39">
        <v>733000</v>
      </c>
      <c r="O67" s="39">
        <v>533570.32999999996</v>
      </c>
      <c r="P67" s="11" t="s">
        <v>16</v>
      </c>
      <c r="Q67" s="11" t="s">
        <v>16</v>
      </c>
      <c r="R67" s="47" t="s">
        <v>32</v>
      </c>
      <c r="S67" s="36">
        <v>0</v>
      </c>
      <c r="T67" s="39">
        <v>405988.55751702382</v>
      </c>
      <c r="U67" s="49">
        <v>405947.95866127207</v>
      </c>
    </row>
    <row r="68" spans="1:21" x14ac:dyDescent="0.2">
      <c r="A68" s="34">
        <v>1012814400</v>
      </c>
      <c r="B68" s="9" t="s">
        <v>118</v>
      </c>
      <c r="C68" s="3" t="s">
        <v>24</v>
      </c>
      <c r="D68" s="3">
        <v>15530379877</v>
      </c>
      <c r="E68" s="3" t="s">
        <v>34</v>
      </c>
      <c r="F68" s="3" t="s">
        <v>28</v>
      </c>
      <c r="G68" s="3" t="s">
        <v>27</v>
      </c>
      <c r="H68" s="36">
        <f t="shared" ref="H68:H131" si="1">A68</f>
        <v>1012814400</v>
      </c>
      <c r="I68" s="40">
        <v>41605</v>
      </c>
      <c r="J68" s="48">
        <v>360</v>
      </c>
      <c r="K68" s="3">
        <v>326</v>
      </c>
      <c r="L68" s="46">
        <v>8.5999999999999993E-2</v>
      </c>
      <c r="M68" s="39">
        <v>725000</v>
      </c>
      <c r="N68" s="39">
        <v>725000</v>
      </c>
      <c r="O68" s="39">
        <v>558500</v>
      </c>
      <c r="P68" s="11" t="s">
        <v>16</v>
      </c>
      <c r="Q68" s="11" t="s">
        <v>16</v>
      </c>
      <c r="R68" s="47" t="s">
        <v>32</v>
      </c>
      <c r="S68" s="36">
        <v>0</v>
      </c>
      <c r="T68" s="39">
        <v>407572.11752900865</v>
      </c>
      <c r="U68" s="49">
        <v>407531.36031725572</v>
      </c>
    </row>
    <row r="69" spans="1:21" x14ac:dyDescent="0.2">
      <c r="A69" s="34">
        <v>1012855410</v>
      </c>
      <c r="B69" s="9" t="s">
        <v>119</v>
      </c>
      <c r="C69" s="3" t="s">
        <v>24</v>
      </c>
      <c r="D69" s="3">
        <v>22461598819</v>
      </c>
      <c r="E69" s="3" t="s">
        <v>34</v>
      </c>
      <c r="F69" s="3" t="s">
        <v>28</v>
      </c>
      <c r="G69" s="3" t="s">
        <v>27</v>
      </c>
      <c r="H69" s="36">
        <f t="shared" si="1"/>
        <v>1012855410</v>
      </c>
      <c r="I69" s="40">
        <v>41638</v>
      </c>
      <c r="J69" s="48">
        <v>360</v>
      </c>
      <c r="K69" s="3">
        <v>327</v>
      </c>
      <c r="L69" s="46">
        <v>8.5999999999999993E-2</v>
      </c>
      <c r="M69" s="39">
        <v>612000</v>
      </c>
      <c r="N69" s="39">
        <v>612000</v>
      </c>
      <c r="O69" s="39">
        <v>435836.81</v>
      </c>
      <c r="P69" s="11" t="s">
        <v>16</v>
      </c>
      <c r="Q69" s="11" t="s">
        <v>16</v>
      </c>
      <c r="R69" s="47" t="s">
        <v>32</v>
      </c>
      <c r="S69" s="36">
        <v>0</v>
      </c>
      <c r="T69" s="39">
        <v>407221.01867648738</v>
      </c>
      <c r="U69" s="49">
        <v>407180.29657461972</v>
      </c>
    </row>
    <row r="70" spans="1:21" x14ac:dyDescent="0.2">
      <c r="A70" s="34">
        <v>1012926300</v>
      </c>
      <c r="B70" s="9" t="s">
        <v>120</v>
      </c>
      <c r="C70" s="3" t="s">
        <v>24</v>
      </c>
      <c r="D70" s="3">
        <v>21270807854</v>
      </c>
      <c r="E70" s="3" t="s">
        <v>34</v>
      </c>
      <c r="F70" s="3" t="s">
        <v>28</v>
      </c>
      <c r="G70" s="3" t="s">
        <v>27</v>
      </c>
      <c r="H70" s="36">
        <f t="shared" si="1"/>
        <v>1012926300</v>
      </c>
      <c r="I70" s="40">
        <v>41729</v>
      </c>
      <c r="J70" s="48">
        <v>322</v>
      </c>
      <c r="K70" s="3">
        <v>292</v>
      </c>
      <c r="L70" s="46">
        <v>9.0999999999999998E-2</v>
      </c>
      <c r="M70" s="39">
        <v>657000</v>
      </c>
      <c r="N70" s="39">
        <v>657000</v>
      </c>
      <c r="O70" s="39">
        <v>449690.09</v>
      </c>
      <c r="P70" s="11" t="s">
        <v>16</v>
      </c>
      <c r="Q70" s="11" t="s">
        <v>16</v>
      </c>
      <c r="R70" s="47" t="s">
        <v>32</v>
      </c>
      <c r="S70" s="36">
        <v>0</v>
      </c>
      <c r="T70" s="39">
        <v>406475.14809334162</v>
      </c>
      <c r="U70" s="49">
        <v>406434.50057853223</v>
      </c>
    </row>
    <row r="71" spans="1:21" x14ac:dyDescent="0.2">
      <c r="A71" s="34">
        <v>1012839390</v>
      </c>
      <c r="B71" s="9" t="s">
        <v>121</v>
      </c>
      <c r="C71" s="3" t="s">
        <v>24</v>
      </c>
      <c r="D71" s="3">
        <v>37288737802</v>
      </c>
      <c r="E71" s="3" t="s">
        <v>34</v>
      </c>
      <c r="F71" s="3" t="s">
        <v>28</v>
      </c>
      <c r="G71" s="3" t="s">
        <v>27</v>
      </c>
      <c r="H71" s="36">
        <f t="shared" si="1"/>
        <v>1012839390</v>
      </c>
      <c r="I71" s="40">
        <v>41625</v>
      </c>
      <c r="J71" s="48">
        <v>347</v>
      </c>
      <c r="K71" s="3">
        <v>313</v>
      </c>
      <c r="L71" s="46">
        <v>8.5999999999999993E-2</v>
      </c>
      <c r="M71" s="39">
        <v>620000</v>
      </c>
      <c r="N71" s="39">
        <v>620000</v>
      </c>
      <c r="O71" s="39">
        <v>528500</v>
      </c>
      <c r="P71" s="11" t="s">
        <v>16</v>
      </c>
      <c r="Q71" s="11" t="s">
        <v>16</v>
      </c>
      <c r="R71" s="47" t="s">
        <v>32</v>
      </c>
      <c r="S71" s="36">
        <v>0</v>
      </c>
      <c r="T71" s="39">
        <v>409443.67174845631</v>
      </c>
      <c r="U71" s="49">
        <v>409402.72738128144</v>
      </c>
    </row>
    <row r="72" spans="1:21" x14ac:dyDescent="0.2">
      <c r="A72" s="34">
        <v>1012907230</v>
      </c>
      <c r="B72" s="9" t="s">
        <v>122</v>
      </c>
      <c r="C72" s="3" t="s">
        <v>24</v>
      </c>
      <c r="D72" s="3">
        <v>17188048819</v>
      </c>
      <c r="E72" s="3" t="s">
        <v>34</v>
      </c>
      <c r="F72" s="3" t="s">
        <v>28</v>
      </c>
      <c r="G72" s="3" t="s">
        <v>27</v>
      </c>
      <c r="H72" s="36">
        <f t="shared" si="1"/>
        <v>1012907230</v>
      </c>
      <c r="I72" s="40">
        <v>41698</v>
      </c>
      <c r="J72" s="48">
        <v>360</v>
      </c>
      <c r="K72" s="3">
        <v>328</v>
      </c>
      <c r="L72" s="46">
        <v>8.5999999999999993E-2</v>
      </c>
      <c r="M72" s="39">
        <v>643000</v>
      </c>
      <c r="N72" s="39">
        <v>643000</v>
      </c>
      <c r="O72" s="39">
        <v>473000</v>
      </c>
      <c r="P72" s="11" t="s">
        <v>16</v>
      </c>
      <c r="Q72" s="11" t="s">
        <v>16</v>
      </c>
      <c r="R72" s="47" t="s">
        <v>32</v>
      </c>
      <c r="S72" s="36">
        <v>0</v>
      </c>
      <c r="T72" s="39">
        <v>409357.30617423123</v>
      </c>
      <c r="U72" s="49">
        <v>409316.37044361379</v>
      </c>
    </row>
    <row r="73" spans="1:21" x14ac:dyDescent="0.2">
      <c r="A73" s="34">
        <v>1012810130</v>
      </c>
      <c r="B73" s="9" t="s">
        <v>123</v>
      </c>
      <c r="C73" s="3" t="s">
        <v>24</v>
      </c>
      <c r="D73" s="3">
        <v>34328831615</v>
      </c>
      <c r="E73" s="3" t="s">
        <v>40</v>
      </c>
      <c r="F73" s="3" t="s">
        <v>28</v>
      </c>
      <c r="G73" s="3" t="s">
        <v>27</v>
      </c>
      <c r="H73" s="36">
        <f t="shared" si="1"/>
        <v>1012810130</v>
      </c>
      <c r="I73" s="40">
        <v>41600</v>
      </c>
      <c r="J73" s="48">
        <v>322</v>
      </c>
      <c r="K73" s="3">
        <v>288</v>
      </c>
      <c r="L73" s="46">
        <v>8.5999999999999993E-2</v>
      </c>
      <c r="M73" s="39">
        <v>692000</v>
      </c>
      <c r="N73" s="39">
        <v>692000</v>
      </c>
      <c r="O73" s="39">
        <v>435467.5</v>
      </c>
      <c r="P73" s="11" t="s">
        <v>16</v>
      </c>
      <c r="Q73" s="11" t="s">
        <v>16</v>
      </c>
      <c r="R73" s="47" t="s">
        <v>32</v>
      </c>
      <c r="S73" s="36">
        <v>0</v>
      </c>
      <c r="T73" s="39">
        <v>401723.85114290571</v>
      </c>
      <c r="U73" s="49">
        <v>401683.67875779141</v>
      </c>
    </row>
    <row r="74" spans="1:21" x14ac:dyDescent="0.2">
      <c r="A74" s="34">
        <v>1012815950</v>
      </c>
      <c r="B74" s="9" t="s">
        <v>124</v>
      </c>
      <c r="C74" s="3" t="s">
        <v>24</v>
      </c>
      <c r="D74" s="3">
        <v>21451405812</v>
      </c>
      <c r="E74" s="3" t="s">
        <v>34</v>
      </c>
      <c r="F74" s="3" t="s">
        <v>28</v>
      </c>
      <c r="G74" s="3" t="s">
        <v>27</v>
      </c>
      <c r="H74" s="36">
        <f t="shared" si="1"/>
        <v>1012815950</v>
      </c>
      <c r="I74" s="40">
        <v>41606</v>
      </c>
      <c r="J74" s="48">
        <v>360</v>
      </c>
      <c r="K74" s="3">
        <v>326</v>
      </c>
      <c r="L74" s="46">
        <v>8.5999999999999993E-2</v>
      </c>
      <c r="M74" s="39">
        <v>728000</v>
      </c>
      <c r="N74" s="39">
        <v>728000</v>
      </c>
      <c r="O74" s="39">
        <v>500150.23</v>
      </c>
      <c r="P74" s="11" t="s">
        <v>16</v>
      </c>
      <c r="Q74" s="11" t="s">
        <v>16</v>
      </c>
      <c r="R74" s="47" t="s">
        <v>32</v>
      </c>
      <c r="S74" s="36">
        <v>0</v>
      </c>
      <c r="T74" s="39">
        <v>401896.92962386808</v>
      </c>
      <c r="U74" s="49">
        <v>401856.73993090563</v>
      </c>
    </row>
    <row r="75" spans="1:21" x14ac:dyDescent="0.2">
      <c r="A75" s="34">
        <v>1012969240</v>
      </c>
      <c r="B75" s="9" t="s">
        <v>125</v>
      </c>
      <c r="C75" s="3" t="s">
        <v>24</v>
      </c>
      <c r="D75" s="3">
        <v>975271903</v>
      </c>
      <c r="E75" s="3" t="s">
        <v>34</v>
      </c>
      <c r="F75" s="3" t="s">
        <v>28</v>
      </c>
      <c r="G75" s="3" t="s">
        <v>27</v>
      </c>
      <c r="H75" s="36">
        <f t="shared" si="1"/>
        <v>1012969240</v>
      </c>
      <c r="I75" s="40">
        <v>41775</v>
      </c>
      <c r="J75" s="48">
        <v>360</v>
      </c>
      <c r="K75" s="3">
        <v>331</v>
      </c>
      <c r="L75" s="46">
        <v>9.0999999999999998E-2</v>
      </c>
      <c r="M75" s="39">
        <v>552000</v>
      </c>
      <c r="N75" s="39">
        <v>552000</v>
      </c>
      <c r="O75" s="39">
        <v>426450</v>
      </c>
      <c r="P75" s="11" t="s">
        <v>16</v>
      </c>
      <c r="Q75" s="11" t="s">
        <v>16</v>
      </c>
      <c r="R75" s="47" t="s">
        <v>32</v>
      </c>
      <c r="S75" s="36">
        <v>0</v>
      </c>
      <c r="T75" s="39">
        <v>404822.408018947</v>
      </c>
      <c r="U75" s="49">
        <v>404781.92577814509</v>
      </c>
    </row>
    <row r="76" spans="1:21" x14ac:dyDescent="0.2">
      <c r="A76" s="34">
        <v>1012868720</v>
      </c>
      <c r="B76" s="9" t="s">
        <v>126</v>
      </c>
      <c r="C76" s="3" t="s">
        <v>24</v>
      </c>
      <c r="D76" s="3">
        <v>64202828100</v>
      </c>
      <c r="E76" s="3" t="s">
        <v>35</v>
      </c>
      <c r="F76" s="3" t="s">
        <v>28</v>
      </c>
      <c r="G76" s="3" t="s">
        <v>27</v>
      </c>
      <c r="H76" s="36">
        <f t="shared" si="1"/>
        <v>1012868720</v>
      </c>
      <c r="I76" s="40">
        <v>41662</v>
      </c>
      <c r="J76" s="48">
        <v>300</v>
      </c>
      <c r="K76" s="3">
        <v>268</v>
      </c>
      <c r="L76" s="46">
        <v>8.5999999999999993E-2</v>
      </c>
      <c r="M76" s="39">
        <v>515000</v>
      </c>
      <c r="N76" s="39">
        <v>515000</v>
      </c>
      <c r="O76" s="39">
        <v>435750</v>
      </c>
      <c r="P76" s="11" t="s">
        <v>16</v>
      </c>
      <c r="Q76" s="11" t="s">
        <v>16</v>
      </c>
      <c r="R76" s="47" t="s">
        <v>32</v>
      </c>
      <c r="S76" s="36">
        <v>0</v>
      </c>
      <c r="T76" s="39">
        <v>400284.82622583274</v>
      </c>
      <c r="U76" s="49">
        <v>400244.7977432101</v>
      </c>
    </row>
    <row r="77" spans="1:21" x14ac:dyDescent="0.2">
      <c r="A77" s="34">
        <v>1012959380</v>
      </c>
      <c r="B77" s="9" t="s">
        <v>127</v>
      </c>
      <c r="C77" s="3" t="s">
        <v>24</v>
      </c>
      <c r="D77" s="3">
        <v>2924815860</v>
      </c>
      <c r="E77" s="3" t="s">
        <v>34</v>
      </c>
      <c r="F77" s="3" t="s">
        <v>28</v>
      </c>
      <c r="G77" s="3" t="s">
        <v>27</v>
      </c>
      <c r="H77" s="36">
        <f t="shared" si="1"/>
        <v>1012959380</v>
      </c>
      <c r="I77" s="40">
        <v>41772</v>
      </c>
      <c r="J77" s="48">
        <v>288</v>
      </c>
      <c r="K77" s="3">
        <v>259</v>
      </c>
      <c r="L77" s="46">
        <v>8.900000000000001E-2</v>
      </c>
      <c r="M77" s="39">
        <v>575000</v>
      </c>
      <c r="N77" s="39">
        <v>575000</v>
      </c>
      <c r="O77" s="39">
        <v>430600</v>
      </c>
      <c r="P77" s="11" t="s">
        <v>16</v>
      </c>
      <c r="Q77" s="11" t="s">
        <v>16</v>
      </c>
      <c r="R77" s="47" t="s">
        <v>32</v>
      </c>
      <c r="S77" s="36">
        <v>0</v>
      </c>
      <c r="T77" s="39">
        <v>400315.53274032241</v>
      </c>
      <c r="U77" s="49">
        <v>400275.50118704833</v>
      </c>
    </row>
    <row r="78" spans="1:21" x14ac:dyDescent="0.2">
      <c r="A78" s="34">
        <v>1012795750</v>
      </c>
      <c r="B78" s="9" t="s">
        <v>128</v>
      </c>
      <c r="C78" s="3" t="s">
        <v>24</v>
      </c>
      <c r="D78" s="3">
        <v>30864686889</v>
      </c>
      <c r="E78" s="3" t="s">
        <v>34</v>
      </c>
      <c r="F78" s="3" t="s">
        <v>28</v>
      </c>
      <c r="G78" s="3" t="s">
        <v>27</v>
      </c>
      <c r="H78" s="36">
        <f t="shared" si="1"/>
        <v>1012795750</v>
      </c>
      <c r="I78" s="40">
        <v>41578</v>
      </c>
      <c r="J78" s="48">
        <v>274</v>
      </c>
      <c r="K78" s="3">
        <v>239</v>
      </c>
      <c r="L78" s="46">
        <v>8.5999999999999993E-2</v>
      </c>
      <c r="M78" s="39">
        <v>678000</v>
      </c>
      <c r="N78" s="39">
        <v>678000</v>
      </c>
      <c r="O78" s="39">
        <v>479408.4</v>
      </c>
      <c r="P78" s="11" t="s">
        <v>16</v>
      </c>
      <c r="Q78" s="11" t="s">
        <v>16</v>
      </c>
      <c r="R78" s="47" t="s">
        <v>32</v>
      </c>
      <c r="S78" s="36">
        <v>0</v>
      </c>
      <c r="T78" s="39">
        <v>393726.38289392303</v>
      </c>
      <c r="U78" s="49">
        <v>393687.01025563362</v>
      </c>
    </row>
    <row r="79" spans="1:21" x14ac:dyDescent="0.2">
      <c r="A79" s="34">
        <v>1013103140</v>
      </c>
      <c r="B79" s="9" t="s">
        <v>129</v>
      </c>
      <c r="C79" s="3" t="s">
        <v>24</v>
      </c>
      <c r="D79" s="3">
        <v>5003800827</v>
      </c>
      <c r="E79" s="3" t="s">
        <v>34</v>
      </c>
      <c r="F79" s="3" t="s">
        <v>28</v>
      </c>
      <c r="G79" s="3" t="s">
        <v>27</v>
      </c>
      <c r="H79" s="36">
        <f t="shared" si="1"/>
        <v>1013103140</v>
      </c>
      <c r="I79" s="40">
        <v>41935</v>
      </c>
      <c r="J79" s="48">
        <v>346</v>
      </c>
      <c r="K79" s="3">
        <v>323</v>
      </c>
      <c r="L79" s="46">
        <v>9.0999999999999998E-2</v>
      </c>
      <c r="M79" s="39">
        <v>530000</v>
      </c>
      <c r="N79" s="39">
        <v>530000</v>
      </c>
      <c r="O79" s="39">
        <v>412369.35</v>
      </c>
      <c r="P79" s="11" t="s">
        <v>16</v>
      </c>
      <c r="Q79" s="11" t="s">
        <v>16</v>
      </c>
      <c r="R79" s="47" t="s">
        <v>32</v>
      </c>
      <c r="S79" s="36">
        <v>0</v>
      </c>
      <c r="T79" s="39">
        <v>394169.01221526967</v>
      </c>
      <c r="U79" s="49">
        <v>394129.59531404811</v>
      </c>
    </row>
    <row r="80" spans="1:21" x14ac:dyDescent="0.2">
      <c r="A80" s="34">
        <v>1012908440</v>
      </c>
      <c r="B80" s="9" t="s">
        <v>130</v>
      </c>
      <c r="C80" s="3" t="s">
        <v>24</v>
      </c>
      <c r="D80" s="3">
        <v>25129614860</v>
      </c>
      <c r="E80" s="3" t="s">
        <v>34</v>
      </c>
      <c r="F80" s="3" t="s">
        <v>28</v>
      </c>
      <c r="G80" s="3" t="s">
        <v>27</v>
      </c>
      <c r="H80" s="36">
        <f t="shared" si="1"/>
        <v>1012908440</v>
      </c>
      <c r="I80" s="40">
        <v>41698</v>
      </c>
      <c r="J80" s="48">
        <v>360</v>
      </c>
      <c r="K80" s="3">
        <v>329</v>
      </c>
      <c r="L80" s="46">
        <v>9.0999999999999998E-2</v>
      </c>
      <c r="M80" s="39">
        <v>694000</v>
      </c>
      <c r="N80" s="39">
        <v>694000</v>
      </c>
      <c r="O80" s="39">
        <v>416350</v>
      </c>
      <c r="P80" s="11" t="s">
        <v>16</v>
      </c>
      <c r="Q80" s="11" t="s">
        <v>16</v>
      </c>
      <c r="R80" s="47" t="s">
        <v>32</v>
      </c>
      <c r="S80" s="36">
        <v>0</v>
      </c>
      <c r="T80" s="39">
        <v>391030.68475361209</v>
      </c>
      <c r="U80" s="49">
        <v>390991.58168513671</v>
      </c>
    </row>
    <row r="81" spans="1:21" x14ac:dyDescent="0.2">
      <c r="A81" s="34">
        <v>1012865800</v>
      </c>
      <c r="B81" s="9" t="s">
        <v>131</v>
      </c>
      <c r="C81" s="3" t="s">
        <v>24</v>
      </c>
      <c r="D81" s="3">
        <v>21871985889</v>
      </c>
      <c r="E81" s="3" t="s">
        <v>34</v>
      </c>
      <c r="F81" s="3" t="s">
        <v>28</v>
      </c>
      <c r="G81" s="3" t="s">
        <v>27</v>
      </c>
      <c r="H81" s="36">
        <f t="shared" si="1"/>
        <v>1012865800</v>
      </c>
      <c r="I81" s="40">
        <v>41659</v>
      </c>
      <c r="J81" s="48">
        <v>240</v>
      </c>
      <c r="K81" s="3">
        <v>207</v>
      </c>
      <c r="L81" s="46">
        <v>8.5999999999999993E-2</v>
      </c>
      <c r="M81" s="39">
        <v>700000</v>
      </c>
      <c r="N81" s="39">
        <v>700000</v>
      </c>
      <c r="O81" s="39">
        <v>441850</v>
      </c>
      <c r="P81" s="11" t="s">
        <v>16</v>
      </c>
      <c r="Q81" s="11" t="s">
        <v>16</v>
      </c>
      <c r="R81" s="47" t="s">
        <v>32</v>
      </c>
      <c r="S81" s="36">
        <v>0</v>
      </c>
      <c r="T81" s="39">
        <v>393375.19800064719</v>
      </c>
      <c r="U81" s="49">
        <v>393335.86048084707</v>
      </c>
    </row>
    <row r="82" spans="1:21" x14ac:dyDescent="0.2">
      <c r="A82" s="34">
        <v>1012790030</v>
      </c>
      <c r="B82" s="9" t="s">
        <v>132</v>
      </c>
      <c r="C82" s="3" t="s">
        <v>24</v>
      </c>
      <c r="D82" s="3">
        <v>27266291801</v>
      </c>
      <c r="E82" s="3" t="s">
        <v>34</v>
      </c>
      <c r="F82" s="3" t="s">
        <v>28</v>
      </c>
      <c r="G82" s="3" t="s">
        <v>27</v>
      </c>
      <c r="H82" s="36">
        <f t="shared" si="1"/>
        <v>1012790030</v>
      </c>
      <c r="I82" s="40">
        <v>41578</v>
      </c>
      <c r="J82" s="48">
        <v>325</v>
      </c>
      <c r="K82" s="3">
        <v>290</v>
      </c>
      <c r="L82" s="46">
        <v>8.5999999999999993E-2</v>
      </c>
      <c r="M82" s="39">
        <v>500000</v>
      </c>
      <c r="N82" s="39">
        <v>500000</v>
      </c>
      <c r="O82" s="39">
        <v>424500</v>
      </c>
      <c r="P82" s="11" t="s">
        <v>16</v>
      </c>
      <c r="Q82" s="11" t="s">
        <v>16</v>
      </c>
      <c r="R82" s="47" t="s">
        <v>32</v>
      </c>
      <c r="S82" s="36">
        <v>0</v>
      </c>
      <c r="T82" s="39">
        <v>389326.46544694732</v>
      </c>
      <c r="U82" s="49">
        <v>389287.53280040261</v>
      </c>
    </row>
    <row r="83" spans="1:21" x14ac:dyDescent="0.2">
      <c r="A83" s="34">
        <v>1012556680</v>
      </c>
      <c r="B83" s="9" t="s">
        <v>133</v>
      </c>
      <c r="C83" s="3" t="s">
        <v>24</v>
      </c>
      <c r="D83" s="3">
        <v>22386291812</v>
      </c>
      <c r="E83" s="3" t="s">
        <v>34</v>
      </c>
      <c r="F83" s="3" t="s">
        <v>28</v>
      </c>
      <c r="G83" s="3" t="s">
        <v>27</v>
      </c>
      <c r="H83" s="36">
        <f t="shared" si="1"/>
        <v>1012556680</v>
      </c>
      <c r="I83" s="40">
        <v>41358</v>
      </c>
      <c r="J83" s="48">
        <v>360</v>
      </c>
      <c r="K83" s="3">
        <v>318</v>
      </c>
      <c r="L83" s="46">
        <v>8.5000000000000006E-2</v>
      </c>
      <c r="M83" s="39">
        <v>500000</v>
      </c>
      <c r="N83" s="39">
        <v>500000</v>
      </c>
      <c r="O83" s="39">
        <v>426215</v>
      </c>
      <c r="P83" s="11" t="s">
        <v>16</v>
      </c>
      <c r="Q83" s="11" t="s">
        <v>16</v>
      </c>
      <c r="R83" s="47" t="s">
        <v>32</v>
      </c>
      <c r="S83" s="36">
        <v>0</v>
      </c>
      <c r="T83" s="39">
        <v>388001.83370396309</v>
      </c>
      <c r="U83" s="49">
        <v>387963.03352059267</v>
      </c>
    </row>
    <row r="84" spans="1:21" x14ac:dyDescent="0.2">
      <c r="A84" s="34">
        <v>1012815410</v>
      </c>
      <c r="B84" s="9" t="s">
        <v>134</v>
      </c>
      <c r="C84" s="3" t="s">
        <v>24</v>
      </c>
      <c r="D84" s="3">
        <v>25156956807</v>
      </c>
      <c r="E84" s="3" t="s">
        <v>34</v>
      </c>
      <c r="F84" s="3" t="s">
        <v>28</v>
      </c>
      <c r="G84" s="3" t="s">
        <v>27</v>
      </c>
      <c r="H84" s="36">
        <f t="shared" si="1"/>
        <v>1012815410</v>
      </c>
      <c r="I84" s="40">
        <v>41607</v>
      </c>
      <c r="J84" s="48">
        <v>360</v>
      </c>
      <c r="K84" s="3">
        <v>326</v>
      </c>
      <c r="L84" s="46">
        <v>8.5999999999999993E-2</v>
      </c>
      <c r="M84" s="39">
        <v>736000</v>
      </c>
      <c r="N84" s="39">
        <v>736000</v>
      </c>
      <c r="O84" s="39">
        <v>521733.19</v>
      </c>
      <c r="P84" s="11" t="s">
        <v>16</v>
      </c>
      <c r="Q84" s="11" t="s">
        <v>16</v>
      </c>
      <c r="R84" s="47" t="s">
        <v>32</v>
      </c>
      <c r="S84" s="36">
        <v>0</v>
      </c>
      <c r="T84" s="39">
        <v>386222.17762056942</v>
      </c>
      <c r="U84" s="49">
        <v>386183.55540280731</v>
      </c>
    </row>
    <row r="85" spans="1:21" x14ac:dyDescent="0.2">
      <c r="A85" s="34">
        <v>1012951010</v>
      </c>
      <c r="B85" s="9" t="s">
        <v>135</v>
      </c>
      <c r="C85" s="3" t="s">
        <v>24</v>
      </c>
      <c r="D85" s="3">
        <v>13655280300</v>
      </c>
      <c r="E85" s="3" t="s">
        <v>51</v>
      </c>
      <c r="F85" s="3" t="s">
        <v>28</v>
      </c>
      <c r="G85" s="3" t="s">
        <v>27</v>
      </c>
      <c r="H85" s="36">
        <f t="shared" si="1"/>
        <v>1012951010</v>
      </c>
      <c r="I85" s="40">
        <v>41754</v>
      </c>
      <c r="J85" s="48">
        <v>315</v>
      </c>
      <c r="K85" s="3">
        <v>286</v>
      </c>
      <c r="L85" s="46">
        <v>9.0999999999999998E-2</v>
      </c>
      <c r="M85" s="39">
        <v>540000</v>
      </c>
      <c r="N85" s="39">
        <v>540000</v>
      </c>
      <c r="O85" s="39">
        <v>413265</v>
      </c>
      <c r="P85" s="11" t="s">
        <v>16</v>
      </c>
      <c r="Q85" s="11" t="s">
        <v>16</v>
      </c>
      <c r="R85" s="47" t="s">
        <v>32</v>
      </c>
      <c r="S85" s="36">
        <v>0</v>
      </c>
      <c r="T85" s="39">
        <v>385583.72513997997</v>
      </c>
      <c r="U85" s="49">
        <v>385545.16676746594</v>
      </c>
    </row>
    <row r="86" spans="1:21" x14ac:dyDescent="0.2">
      <c r="A86" s="34">
        <v>1012509350</v>
      </c>
      <c r="B86" s="9" t="s">
        <v>136</v>
      </c>
      <c r="C86" s="3" t="s">
        <v>24</v>
      </c>
      <c r="D86" s="3">
        <v>56633769091</v>
      </c>
      <c r="E86" s="3" t="s">
        <v>34</v>
      </c>
      <c r="F86" s="3" t="s">
        <v>28</v>
      </c>
      <c r="G86" s="3" t="s">
        <v>27</v>
      </c>
      <c r="H86" s="36">
        <f t="shared" si="1"/>
        <v>1012509350</v>
      </c>
      <c r="I86" s="40">
        <v>41302</v>
      </c>
      <c r="J86" s="48">
        <v>360</v>
      </c>
      <c r="K86" s="3">
        <v>316</v>
      </c>
      <c r="L86" s="46">
        <v>8.5000000000000006E-2</v>
      </c>
      <c r="M86" s="39">
        <v>500000</v>
      </c>
      <c r="N86" s="39">
        <v>500000</v>
      </c>
      <c r="O86" s="39">
        <v>426215</v>
      </c>
      <c r="P86" s="11" t="s">
        <v>16</v>
      </c>
      <c r="Q86" s="11" t="s">
        <v>16</v>
      </c>
      <c r="R86" s="47" t="s">
        <v>32</v>
      </c>
      <c r="S86" s="36">
        <v>0</v>
      </c>
      <c r="T86" s="39">
        <v>385522.03633100708</v>
      </c>
      <c r="U86" s="49">
        <v>385483.48412737396</v>
      </c>
    </row>
    <row r="87" spans="1:21" x14ac:dyDescent="0.2">
      <c r="A87" s="34">
        <v>1012514220</v>
      </c>
      <c r="B87" s="9" t="s">
        <v>137</v>
      </c>
      <c r="C87" s="3" t="s">
        <v>24</v>
      </c>
      <c r="D87" s="3">
        <v>31552429814</v>
      </c>
      <c r="E87" s="3" t="s">
        <v>34</v>
      </c>
      <c r="F87" s="3" t="s">
        <v>28</v>
      </c>
      <c r="G87" s="3" t="s">
        <v>27</v>
      </c>
      <c r="H87" s="36">
        <f t="shared" si="1"/>
        <v>1012514220</v>
      </c>
      <c r="I87" s="40">
        <v>41305</v>
      </c>
      <c r="J87" s="48">
        <v>360</v>
      </c>
      <c r="K87" s="3">
        <v>316</v>
      </c>
      <c r="L87" s="46">
        <v>8.5000000000000006E-2</v>
      </c>
      <c r="M87" s="39">
        <v>500000</v>
      </c>
      <c r="N87" s="39">
        <v>500000</v>
      </c>
      <c r="O87" s="39">
        <v>426215</v>
      </c>
      <c r="P87" s="11" t="s">
        <v>16</v>
      </c>
      <c r="Q87" s="11" t="s">
        <v>16</v>
      </c>
      <c r="R87" s="47" t="s">
        <v>32</v>
      </c>
      <c r="S87" s="36">
        <v>0</v>
      </c>
      <c r="T87" s="39">
        <v>385031.76849370339</v>
      </c>
      <c r="U87" s="49">
        <v>384993.265316854</v>
      </c>
    </row>
    <row r="88" spans="1:21" x14ac:dyDescent="0.2">
      <c r="A88" s="34">
        <v>1012877430</v>
      </c>
      <c r="B88" s="9" t="s">
        <v>138</v>
      </c>
      <c r="C88" s="3" t="s">
        <v>24</v>
      </c>
      <c r="D88" s="3">
        <v>30359390803</v>
      </c>
      <c r="E88" s="3" t="s">
        <v>34</v>
      </c>
      <c r="F88" s="3" t="s">
        <v>28</v>
      </c>
      <c r="G88" s="3" t="s">
        <v>27</v>
      </c>
      <c r="H88" s="36">
        <f t="shared" si="1"/>
        <v>1012877430</v>
      </c>
      <c r="I88" s="40">
        <v>41670</v>
      </c>
      <c r="J88" s="48">
        <v>360</v>
      </c>
      <c r="K88" s="3">
        <v>328</v>
      </c>
      <c r="L88" s="46">
        <v>8.5999999999999993E-2</v>
      </c>
      <c r="M88" s="39">
        <v>696000</v>
      </c>
      <c r="N88" s="39">
        <v>696000</v>
      </c>
      <c r="O88" s="39">
        <v>411428.28</v>
      </c>
      <c r="P88" s="11" t="s">
        <v>16</v>
      </c>
      <c r="Q88" s="11" t="s">
        <v>16</v>
      </c>
      <c r="R88" s="47" t="s">
        <v>32</v>
      </c>
      <c r="S88" s="36">
        <v>0</v>
      </c>
      <c r="T88" s="39">
        <v>385086.25956329959</v>
      </c>
      <c r="U88" s="49">
        <v>385047.75093734323</v>
      </c>
    </row>
    <row r="89" spans="1:21" x14ac:dyDescent="0.2">
      <c r="A89" s="34">
        <v>1012705970</v>
      </c>
      <c r="B89" s="9" t="s">
        <v>139</v>
      </c>
      <c r="C89" s="3" t="s">
        <v>24</v>
      </c>
      <c r="D89" s="3">
        <v>393783650</v>
      </c>
      <c r="E89" s="3" t="s">
        <v>35</v>
      </c>
      <c r="F89" s="3" t="s">
        <v>28</v>
      </c>
      <c r="G89" s="3" t="s">
        <v>27</v>
      </c>
      <c r="H89" s="36">
        <f t="shared" si="1"/>
        <v>1012705970</v>
      </c>
      <c r="I89" s="40">
        <v>41500</v>
      </c>
      <c r="J89" s="48">
        <v>360</v>
      </c>
      <c r="K89" s="3">
        <v>322</v>
      </c>
      <c r="L89" s="46">
        <v>8.5000000000000006E-2</v>
      </c>
      <c r="M89" s="39">
        <v>499000</v>
      </c>
      <c r="N89" s="39">
        <v>499000</v>
      </c>
      <c r="O89" s="39">
        <v>418000</v>
      </c>
      <c r="P89" s="11" t="s">
        <v>16</v>
      </c>
      <c r="Q89" s="11" t="s">
        <v>16</v>
      </c>
      <c r="R89" s="47" t="s">
        <v>32</v>
      </c>
      <c r="S89" s="36">
        <v>0</v>
      </c>
      <c r="T89" s="39">
        <v>387653.56938463048</v>
      </c>
      <c r="U89" s="49">
        <v>387614.80402769195</v>
      </c>
    </row>
    <row r="90" spans="1:21" x14ac:dyDescent="0.2">
      <c r="A90" s="34">
        <v>1012903390</v>
      </c>
      <c r="B90" s="9" t="s">
        <v>140</v>
      </c>
      <c r="C90" s="3" t="s">
        <v>24</v>
      </c>
      <c r="D90" s="3">
        <v>29874086840</v>
      </c>
      <c r="E90" s="3" t="s">
        <v>34</v>
      </c>
      <c r="F90" s="3" t="s">
        <v>28</v>
      </c>
      <c r="G90" s="3" t="s">
        <v>27</v>
      </c>
      <c r="H90" s="36">
        <f t="shared" si="1"/>
        <v>1012903390</v>
      </c>
      <c r="I90" s="40">
        <v>41698</v>
      </c>
      <c r="J90" s="48">
        <v>360</v>
      </c>
      <c r="K90" s="3">
        <v>329</v>
      </c>
      <c r="L90" s="46">
        <v>8.900000000000001E-2</v>
      </c>
      <c r="M90" s="39">
        <v>617000</v>
      </c>
      <c r="N90" s="39">
        <v>617000</v>
      </c>
      <c r="O90" s="39">
        <v>407206.2</v>
      </c>
      <c r="P90" s="11" t="s">
        <v>16</v>
      </c>
      <c r="Q90" s="11" t="s">
        <v>16</v>
      </c>
      <c r="R90" s="47" t="s">
        <v>32</v>
      </c>
      <c r="S90" s="36">
        <v>0</v>
      </c>
      <c r="T90" s="39">
        <v>382398.08512377623</v>
      </c>
      <c r="U90" s="49">
        <v>382359.84531526378</v>
      </c>
    </row>
    <row r="91" spans="1:21" x14ac:dyDescent="0.2">
      <c r="A91" s="34">
        <v>1012490510</v>
      </c>
      <c r="B91" s="9" t="s">
        <v>141</v>
      </c>
      <c r="C91" s="3" t="s">
        <v>24</v>
      </c>
      <c r="D91" s="3">
        <v>11459623789</v>
      </c>
      <c r="E91" s="3" t="s">
        <v>43</v>
      </c>
      <c r="F91" s="3" t="s">
        <v>28</v>
      </c>
      <c r="G91" s="3" t="s">
        <v>27</v>
      </c>
      <c r="H91" s="36">
        <f t="shared" si="1"/>
        <v>1012490510</v>
      </c>
      <c r="I91" s="40">
        <v>41270</v>
      </c>
      <c r="J91" s="48">
        <v>360</v>
      </c>
      <c r="K91" s="3">
        <v>315</v>
      </c>
      <c r="L91" s="46">
        <v>8.6999999999999994E-2</v>
      </c>
      <c r="M91" s="39">
        <v>496000</v>
      </c>
      <c r="N91" s="39">
        <v>496000</v>
      </c>
      <c r="O91" s="39">
        <v>422815</v>
      </c>
      <c r="P91" s="11" t="s">
        <v>16</v>
      </c>
      <c r="Q91" s="11" t="s">
        <v>16</v>
      </c>
      <c r="R91" s="47" t="s">
        <v>32</v>
      </c>
      <c r="S91" s="36">
        <v>0</v>
      </c>
      <c r="T91" s="39">
        <v>381038.90270714031</v>
      </c>
      <c r="U91" s="49">
        <v>381000.79881686956</v>
      </c>
    </row>
    <row r="92" spans="1:21" x14ac:dyDescent="0.2">
      <c r="A92" s="34">
        <v>1012821510</v>
      </c>
      <c r="B92" s="9" t="s">
        <v>142</v>
      </c>
      <c r="C92" s="3" t="s">
        <v>24</v>
      </c>
      <c r="D92" s="3">
        <v>5468539861</v>
      </c>
      <c r="E92" s="3" t="s">
        <v>34</v>
      </c>
      <c r="F92" s="3" t="s">
        <v>28</v>
      </c>
      <c r="G92" s="3" t="s">
        <v>27</v>
      </c>
      <c r="H92" s="36">
        <f t="shared" si="1"/>
        <v>1012821510</v>
      </c>
      <c r="I92" s="40">
        <v>41607</v>
      </c>
      <c r="J92" s="48">
        <v>335</v>
      </c>
      <c r="K92" s="3">
        <v>301</v>
      </c>
      <c r="L92" s="46">
        <v>8.6500000000000007E-2</v>
      </c>
      <c r="M92" s="39">
        <v>705000</v>
      </c>
      <c r="N92" s="39">
        <v>705000</v>
      </c>
      <c r="O92" s="39">
        <v>411750</v>
      </c>
      <c r="P92" s="11" t="s">
        <v>16</v>
      </c>
      <c r="Q92" s="11" t="s">
        <v>16</v>
      </c>
      <c r="R92" s="47" t="s">
        <v>32</v>
      </c>
      <c r="S92" s="36">
        <v>0</v>
      </c>
      <c r="T92" s="39">
        <v>380852.98628170899</v>
      </c>
      <c r="U92" s="49">
        <v>380814.90098308079</v>
      </c>
    </row>
    <row r="93" spans="1:21" x14ac:dyDescent="0.2">
      <c r="A93" s="34">
        <v>1013273500</v>
      </c>
      <c r="B93" s="9" t="s">
        <v>143</v>
      </c>
      <c r="C93" s="3" t="s">
        <v>24</v>
      </c>
      <c r="D93" s="3">
        <v>8418362723</v>
      </c>
      <c r="E93" s="3" t="s">
        <v>43</v>
      </c>
      <c r="F93" s="3" t="s">
        <v>28</v>
      </c>
      <c r="G93" s="3" t="s">
        <v>27</v>
      </c>
      <c r="H93" s="36">
        <f t="shared" si="1"/>
        <v>1013273500</v>
      </c>
      <c r="I93" s="40">
        <v>42124</v>
      </c>
      <c r="J93" s="48">
        <v>360</v>
      </c>
      <c r="K93" s="3">
        <v>343</v>
      </c>
      <c r="L93" s="46">
        <v>8.8000000000000009E-2</v>
      </c>
      <c r="M93" s="39">
        <v>565000</v>
      </c>
      <c r="N93" s="39">
        <v>565000</v>
      </c>
      <c r="O93" s="39">
        <v>393389.15</v>
      </c>
      <c r="P93" s="11" t="s">
        <v>16</v>
      </c>
      <c r="Q93" s="11" t="s">
        <v>16</v>
      </c>
      <c r="R93" s="47" t="s">
        <v>32</v>
      </c>
      <c r="S93" s="36">
        <v>0</v>
      </c>
      <c r="T93" s="39">
        <v>381114.78909905785</v>
      </c>
      <c r="U93" s="49">
        <v>381076.67762014788</v>
      </c>
    </row>
    <row r="94" spans="1:21" x14ac:dyDescent="0.2">
      <c r="A94" s="34">
        <v>1012400480</v>
      </c>
      <c r="B94" s="9" t="s">
        <v>144</v>
      </c>
      <c r="C94" s="3" t="s">
        <v>24</v>
      </c>
      <c r="D94" s="3">
        <v>21844157822</v>
      </c>
      <c r="E94" s="3" t="s">
        <v>34</v>
      </c>
      <c r="F94" s="3" t="s">
        <v>28</v>
      </c>
      <c r="G94" s="3" t="s">
        <v>27</v>
      </c>
      <c r="H94" s="36">
        <f t="shared" si="1"/>
        <v>1012400480</v>
      </c>
      <c r="I94" s="40">
        <v>41150</v>
      </c>
      <c r="J94" s="48">
        <v>360</v>
      </c>
      <c r="K94" s="3">
        <v>311</v>
      </c>
      <c r="L94" s="46">
        <v>9.0999999999999998E-2</v>
      </c>
      <c r="M94" s="39">
        <v>500000</v>
      </c>
      <c r="N94" s="39">
        <v>500000</v>
      </c>
      <c r="O94" s="39">
        <v>426215</v>
      </c>
      <c r="P94" s="11" t="s">
        <v>16</v>
      </c>
      <c r="Q94" s="11" t="s">
        <v>16</v>
      </c>
      <c r="R94" s="47" t="s">
        <v>32</v>
      </c>
      <c r="S94" s="36">
        <v>0</v>
      </c>
      <c r="T94" s="39">
        <v>379839.09846636147</v>
      </c>
      <c r="U94" s="49">
        <v>379801.11455651477</v>
      </c>
    </row>
    <row r="95" spans="1:21" x14ac:dyDescent="0.2">
      <c r="A95" s="34">
        <v>1012918870</v>
      </c>
      <c r="B95" s="9" t="s">
        <v>145</v>
      </c>
      <c r="C95" s="3" t="s">
        <v>24</v>
      </c>
      <c r="D95" s="3">
        <v>26408042864</v>
      </c>
      <c r="E95" s="3" t="s">
        <v>34</v>
      </c>
      <c r="F95" s="3" t="s">
        <v>28</v>
      </c>
      <c r="G95" s="3" t="s">
        <v>27</v>
      </c>
      <c r="H95" s="36">
        <f t="shared" si="1"/>
        <v>1012918870</v>
      </c>
      <c r="I95" s="40">
        <v>41722</v>
      </c>
      <c r="J95" s="48">
        <v>298</v>
      </c>
      <c r="K95" s="3">
        <v>268</v>
      </c>
      <c r="L95" s="46">
        <v>8.5999999999999993E-2</v>
      </c>
      <c r="M95" s="39">
        <v>740000</v>
      </c>
      <c r="N95" s="39">
        <v>740000</v>
      </c>
      <c r="O95" s="39">
        <v>410389.01</v>
      </c>
      <c r="P95" s="11" t="s">
        <v>16</v>
      </c>
      <c r="Q95" s="11" t="s">
        <v>16</v>
      </c>
      <c r="R95" s="47" t="s">
        <v>32</v>
      </c>
      <c r="S95" s="36">
        <v>0</v>
      </c>
      <c r="T95" s="39">
        <v>379013.1885780539</v>
      </c>
      <c r="U95" s="49">
        <v>378975.28725919605</v>
      </c>
    </row>
    <row r="96" spans="1:21" x14ac:dyDescent="0.2">
      <c r="A96" s="34">
        <v>1012818210</v>
      </c>
      <c r="B96" s="9" t="s">
        <v>146</v>
      </c>
      <c r="C96" s="3" t="s">
        <v>24</v>
      </c>
      <c r="D96" s="3">
        <v>10812462785</v>
      </c>
      <c r="E96" s="3" t="s">
        <v>43</v>
      </c>
      <c r="F96" s="3" t="s">
        <v>28</v>
      </c>
      <c r="G96" s="3" t="s">
        <v>27</v>
      </c>
      <c r="H96" s="36">
        <f t="shared" si="1"/>
        <v>1012818210</v>
      </c>
      <c r="I96" s="40">
        <v>41606</v>
      </c>
      <c r="J96" s="48">
        <v>360</v>
      </c>
      <c r="K96" s="3">
        <v>326</v>
      </c>
      <c r="L96" s="46">
        <v>8.6500000000000007E-2</v>
      </c>
      <c r="M96" s="39">
        <v>656000</v>
      </c>
      <c r="N96" s="39">
        <v>656000</v>
      </c>
      <c r="O96" s="39">
        <v>406922.54</v>
      </c>
      <c r="P96" s="11" t="s">
        <v>16</v>
      </c>
      <c r="Q96" s="11" t="s">
        <v>16</v>
      </c>
      <c r="R96" s="47" t="s">
        <v>32</v>
      </c>
      <c r="S96" s="36">
        <v>0</v>
      </c>
      <c r="T96" s="39">
        <v>379401.2307676886</v>
      </c>
      <c r="U96" s="49">
        <v>379363.29064461181</v>
      </c>
    </row>
    <row r="97" spans="1:21" x14ac:dyDescent="0.2">
      <c r="A97" s="34">
        <v>1012879580</v>
      </c>
      <c r="B97" s="9" t="s">
        <v>147</v>
      </c>
      <c r="C97" s="3" t="s">
        <v>24</v>
      </c>
      <c r="D97" s="3">
        <v>24627047878</v>
      </c>
      <c r="E97" s="3" t="s">
        <v>34</v>
      </c>
      <c r="F97" s="3" t="s">
        <v>28</v>
      </c>
      <c r="G97" s="3" t="s">
        <v>27</v>
      </c>
      <c r="H97" s="36">
        <f t="shared" si="1"/>
        <v>1012879580</v>
      </c>
      <c r="I97" s="40">
        <v>41670</v>
      </c>
      <c r="J97" s="48">
        <v>360</v>
      </c>
      <c r="K97" s="3">
        <v>328</v>
      </c>
      <c r="L97" s="46">
        <v>8.900000000000001E-2</v>
      </c>
      <c r="M97" s="39">
        <v>546000</v>
      </c>
      <c r="N97" s="39">
        <v>546000</v>
      </c>
      <c r="O97" s="39">
        <v>404950</v>
      </c>
      <c r="P97" s="11" t="s">
        <v>16</v>
      </c>
      <c r="Q97" s="11" t="s">
        <v>16</v>
      </c>
      <c r="R97" s="47" t="s">
        <v>32</v>
      </c>
      <c r="S97" s="36">
        <v>0</v>
      </c>
      <c r="T97" s="39">
        <v>379083.77632036642</v>
      </c>
      <c r="U97" s="49">
        <v>379045.86794273433</v>
      </c>
    </row>
    <row r="98" spans="1:21" x14ac:dyDescent="0.2">
      <c r="A98" s="34">
        <v>1012849060</v>
      </c>
      <c r="B98" s="9" t="s">
        <v>148</v>
      </c>
      <c r="C98" s="3" t="s">
        <v>24</v>
      </c>
      <c r="D98" s="3">
        <v>56651961853</v>
      </c>
      <c r="E98" s="3" t="s">
        <v>34</v>
      </c>
      <c r="F98" s="3" t="s">
        <v>28</v>
      </c>
      <c r="G98" s="3" t="s">
        <v>27</v>
      </c>
      <c r="H98" s="36">
        <f t="shared" si="1"/>
        <v>1012849060</v>
      </c>
      <c r="I98" s="40">
        <v>41632</v>
      </c>
      <c r="J98" s="48">
        <v>213</v>
      </c>
      <c r="K98" s="3">
        <v>180</v>
      </c>
      <c r="L98" s="46">
        <v>8.6999999999999994E-2</v>
      </c>
      <c r="M98" s="39">
        <v>675000</v>
      </c>
      <c r="N98" s="39">
        <v>675000</v>
      </c>
      <c r="O98" s="39">
        <v>435600</v>
      </c>
      <c r="P98" s="11" t="s">
        <v>16</v>
      </c>
      <c r="Q98" s="11" t="s">
        <v>16</v>
      </c>
      <c r="R98" s="47" t="s">
        <v>32</v>
      </c>
      <c r="S98" s="36">
        <v>0</v>
      </c>
      <c r="T98" s="39">
        <v>377078.14788503654</v>
      </c>
      <c r="U98" s="49">
        <v>377040.44007024798</v>
      </c>
    </row>
    <row r="99" spans="1:21" x14ac:dyDescent="0.2">
      <c r="A99" s="34">
        <v>1012950660</v>
      </c>
      <c r="B99" s="9" t="s">
        <v>149</v>
      </c>
      <c r="C99" s="3" t="s">
        <v>24</v>
      </c>
      <c r="D99" s="3">
        <v>57024006820</v>
      </c>
      <c r="E99" s="3" t="s">
        <v>34</v>
      </c>
      <c r="F99" s="3" t="s">
        <v>28</v>
      </c>
      <c r="G99" s="3" t="s">
        <v>27</v>
      </c>
      <c r="H99" s="36">
        <f t="shared" si="1"/>
        <v>1012950660</v>
      </c>
      <c r="I99" s="40">
        <v>41757</v>
      </c>
      <c r="J99" s="48">
        <v>218</v>
      </c>
      <c r="K99" s="3">
        <v>189</v>
      </c>
      <c r="L99" s="46">
        <v>9.0999999999999998E-2</v>
      </c>
      <c r="M99" s="39">
        <v>746000</v>
      </c>
      <c r="N99" s="39">
        <v>746000</v>
      </c>
      <c r="O99" s="39">
        <v>556316.65</v>
      </c>
      <c r="P99" s="11" t="s">
        <v>16</v>
      </c>
      <c r="Q99" s="11" t="s">
        <v>16</v>
      </c>
      <c r="R99" s="47" t="s">
        <v>32</v>
      </c>
      <c r="S99" s="36">
        <v>0</v>
      </c>
      <c r="T99" s="39">
        <v>376118.44464193168</v>
      </c>
      <c r="U99" s="49">
        <v>376080.83279746748</v>
      </c>
    </row>
    <row r="100" spans="1:21" x14ac:dyDescent="0.2">
      <c r="A100" s="34">
        <v>1012847260</v>
      </c>
      <c r="B100" s="9" t="s">
        <v>150</v>
      </c>
      <c r="C100" s="3" t="s">
        <v>24</v>
      </c>
      <c r="D100" s="3">
        <v>1676600981</v>
      </c>
      <c r="E100" s="3" t="s">
        <v>38</v>
      </c>
      <c r="F100" s="3" t="s">
        <v>28</v>
      </c>
      <c r="G100" s="3" t="s">
        <v>27</v>
      </c>
      <c r="H100" s="36">
        <f t="shared" si="1"/>
        <v>1012847260</v>
      </c>
      <c r="I100" s="40">
        <v>41638</v>
      </c>
      <c r="J100" s="48">
        <v>360</v>
      </c>
      <c r="K100" s="3">
        <v>327</v>
      </c>
      <c r="L100" s="46">
        <v>8.5999999999999993E-2</v>
      </c>
      <c r="M100" s="39">
        <v>510600</v>
      </c>
      <c r="N100" s="39">
        <v>510600</v>
      </c>
      <c r="O100" s="39">
        <v>402883.8</v>
      </c>
      <c r="P100" s="11" t="s">
        <v>16</v>
      </c>
      <c r="Q100" s="11" t="s">
        <v>16</v>
      </c>
      <c r="R100" s="47" t="s">
        <v>32</v>
      </c>
      <c r="S100" s="36">
        <v>0</v>
      </c>
      <c r="T100" s="39">
        <v>376431.61127210711</v>
      </c>
      <c r="U100" s="49">
        <v>376393.96811097988</v>
      </c>
    </row>
    <row r="101" spans="1:21" x14ac:dyDescent="0.2">
      <c r="A101" s="34">
        <v>1012809630</v>
      </c>
      <c r="B101" s="9" t="s">
        <v>151</v>
      </c>
      <c r="C101" s="3" t="s">
        <v>24</v>
      </c>
      <c r="D101" s="3">
        <v>70685274853</v>
      </c>
      <c r="E101" s="3" t="s">
        <v>34</v>
      </c>
      <c r="F101" s="3" t="s">
        <v>28</v>
      </c>
      <c r="G101" s="3" t="s">
        <v>27</v>
      </c>
      <c r="H101" s="36">
        <f t="shared" si="1"/>
        <v>1012809630</v>
      </c>
      <c r="I101" s="40">
        <v>41606</v>
      </c>
      <c r="J101" s="48">
        <v>240</v>
      </c>
      <c r="K101" s="3">
        <v>206</v>
      </c>
      <c r="L101" s="46">
        <v>8.5999999999999993E-2</v>
      </c>
      <c r="M101" s="39">
        <v>565000</v>
      </c>
      <c r="N101" s="39">
        <v>565000</v>
      </c>
      <c r="O101" s="39">
        <v>425950</v>
      </c>
      <c r="P101" s="11" t="s">
        <v>16</v>
      </c>
      <c r="Q101" s="11" t="s">
        <v>16</v>
      </c>
      <c r="R101" s="47" t="s">
        <v>32</v>
      </c>
      <c r="S101" s="36">
        <v>0</v>
      </c>
      <c r="T101" s="39">
        <v>375067.45552581822</v>
      </c>
      <c r="U101" s="49">
        <v>375029.94878026558</v>
      </c>
    </row>
    <row r="102" spans="1:21" x14ac:dyDescent="0.2">
      <c r="A102" s="34">
        <v>1012822880</v>
      </c>
      <c r="B102" s="9" t="s">
        <v>152</v>
      </c>
      <c r="C102" s="3" t="s">
        <v>24</v>
      </c>
      <c r="D102" s="3">
        <v>3042560805</v>
      </c>
      <c r="E102" s="3" t="s">
        <v>34</v>
      </c>
      <c r="F102" s="3" t="s">
        <v>28</v>
      </c>
      <c r="G102" s="3" t="s">
        <v>27</v>
      </c>
      <c r="H102" s="36">
        <f t="shared" si="1"/>
        <v>1012822880</v>
      </c>
      <c r="I102" s="40">
        <v>41607</v>
      </c>
      <c r="J102" s="48">
        <v>324</v>
      </c>
      <c r="K102" s="3">
        <v>290</v>
      </c>
      <c r="L102" s="46">
        <v>8.5999999999999993E-2</v>
      </c>
      <c r="M102" s="39">
        <v>485000</v>
      </c>
      <c r="N102" s="39">
        <v>485000</v>
      </c>
      <c r="O102" s="39">
        <v>408250</v>
      </c>
      <c r="P102" s="11" t="s">
        <v>16</v>
      </c>
      <c r="Q102" s="11" t="s">
        <v>16</v>
      </c>
      <c r="R102" s="47" t="s">
        <v>32</v>
      </c>
      <c r="S102" s="36">
        <v>0</v>
      </c>
      <c r="T102" s="39">
        <v>376061.57946258649</v>
      </c>
      <c r="U102" s="49">
        <v>376023.97330464021</v>
      </c>
    </row>
    <row r="103" spans="1:21" x14ac:dyDescent="0.2">
      <c r="A103" s="34">
        <v>1012877540</v>
      </c>
      <c r="B103" s="9" t="s">
        <v>153</v>
      </c>
      <c r="C103" s="3" t="s">
        <v>24</v>
      </c>
      <c r="D103" s="3">
        <v>3167457155</v>
      </c>
      <c r="E103" s="3" t="s">
        <v>35</v>
      </c>
      <c r="F103" s="3" t="s">
        <v>28</v>
      </c>
      <c r="G103" s="3" t="s">
        <v>27</v>
      </c>
      <c r="H103" s="36">
        <f t="shared" si="1"/>
        <v>1012877540</v>
      </c>
      <c r="I103" s="40">
        <v>41670</v>
      </c>
      <c r="J103" s="48">
        <v>360</v>
      </c>
      <c r="K103" s="3">
        <v>328</v>
      </c>
      <c r="L103" s="46">
        <v>8.5999999999999993E-2</v>
      </c>
      <c r="M103" s="39">
        <v>500000</v>
      </c>
      <c r="N103" s="39">
        <v>500000</v>
      </c>
      <c r="O103" s="39">
        <v>401850</v>
      </c>
      <c r="P103" s="11" t="s">
        <v>16</v>
      </c>
      <c r="Q103" s="11" t="s">
        <v>16</v>
      </c>
      <c r="R103" s="47" t="s">
        <v>32</v>
      </c>
      <c r="S103" s="36">
        <v>0</v>
      </c>
      <c r="T103" s="39">
        <v>376121.24184056307</v>
      </c>
      <c r="U103" s="49">
        <v>376083.62971637899</v>
      </c>
    </row>
    <row r="104" spans="1:21" x14ac:dyDescent="0.2">
      <c r="A104" s="34">
        <v>1012823460</v>
      </c>
      <c r="B104" s="9" t="s">
        <v>154</v>
      </c>
      <c r="C104" s="3" t="s">
        <v>24</v>
      </c>
      <c r="D104" s="3">
        <v>26458087861</v>
      </c>
      <c r="E104" s="3" t="s">
        <v>34</v>
      </c>
      <c r="F104" s="3" t="s">
        <v>28</v>
      </c>
      <c r="G104" s="3" t="s">
        <v>27</v>
      </c>
      <c r="H104" s="36">
        <f t="shared" si="1"/>
        <v>1012823460</v>
      </c>
      <c r="I104" s="40">
        <v>41607</v>
      </c>
      <c r="J104" s="48">
        <v>360</v>
      </c>
      <c r="K104" s="3">
        <v>326</v>
      </c>
      <c r="L104" s="46">
        <v>8.5999999999999993E-2</v>
      </c>
      <c r="M104" s="39">
        <v>716000</v>
      </c>
      <c r="N104" s="39">
        <v>716000</v>
      </c>
      <c r="O104" s="39">
        <v>402410.96</v>
      </c>
      <c r="P104" s="11" t="s">
        <v>16</v>
      </c>
      <c r="Q104" s="11" t="s">
        <v>16</v>
      </c>
      <c r="R104" s="47" t="s">
        <v>32</v>
      </c>
      <c r="S104" s="36">
        <v>0</v>
      </c>
      <c r="T104" s="39">
        <v>375316.44109487231</v>
      </c>
      <c r="U104" s="49">
        <v>375278.90945076279</v>
      </c>
    </row>
    <row r="105" spans="1:21" x14ac:dyDescent="0.2">
      <c r="A105" s="34">
        <v>1012848250</v>
      </c>
      <c r="B105" s="9" t="s">
        <v>155</v>
      </c>
      <c r="C105" s="3" t="s">
        <v>24</v>
      </c>
      <c r="D105" s="3">
        <v>25825042890</v>
      </c>
      <c r="E105" s="3" t="s">
        <v>34</v>
      </c>
      <c r="F105" s="3" t="s">
        <v>28</v>
      </c>
      <c r="G105" s="3" t="s">
        <v>27</v>
      </c>
      <c r="H105" s="36">
        <f t="shared" si="1"/>
        <v>1012848250</v>
      </c>
      <c r="I105" s="40">
        <v>41638</v>
      </c>
      <c r="J105" s="48">
        <v>360</v>
      </c>
      <c r="K105" s="3">
        <v>327</v>
      </c>
      <c r="L105" s="46">
        <v>8.5999999999999993E-2</v>
      </c>
      <c r="M105" s="39">
        <v>719000</v>
      </c>
      <c r="N105" s="39">
        <v>719000</v>
      </c>
      <c r="O105" s="39">
        <v>401250</v>
      </c>
      <c r="P105" s="11" t="s">
        <v>16</v>
      </c>
      <c r="Q105" s="11" t="s">
        <v>16</v>
      </c>
      <c r="R105" s="47" t="s">
        <v>32</v>
      </c>
      <c r="S105" s="36">
        <v>0</v>
      </c>
      <c r="T105" s="39">
        <v>374905.05891036225</v>
      </c>
      <c r="U105" s="49">
        <v>374867.56840447115</v>
      </c>
    </row>
    <row r="106" spans="1:21" x14ac:dyDescent="0.2">
      <c r="A106" s="34">
        <v>1012905880</v>
      </c>
      <c r="B106" s="9" t="s">
        <v>156</v>
      </c>
      <c r="C106" s="3" t="s">
        <v>24</v>
      </c>
      <c r="D106" s="3">
        <v>26852768821</v>
      </c>
      <c r="E106" s="3" t="s">
        <v>34</v>
      </c>
      <c r="F106" s="3" t="s">
        <v>28</v>
      </c>
      <c r="G106" s="3" t="s">
        <v>27</v>
      </c>
      <c r="H106" s="36">
        <f t="shared" si="1"/>
        <v>1012905880</v>
      </c>
      <c r="I106" s="40">
        <v>41698</v>
      </c>
      <c r="J106" s="48">
        <v>360</v>
      </c>
      <c r="K106" s="3">
        <v>329</v>
      </c>
      <c r="L106" s="46">
        <v>8.5999999999999993E-2</v>
      </c>
      <c r="M106" s="39">
        <v>638000</v>
      </c>
      <c r="N106" s="39">
        <v>638000</v>
      </c>
      <c r="O106" s="39">
        <v>399121.41</v>
      </c>
      <c r="P106" s="11" t="s">
        <v>16</v>
      </c>
      <c r="Q106" s="11" t="s">
        <v>16</v>
      </c>
      <c r="R106" s="47" t="s">
        <v>32</v>
      </c>
      <c r="S106" s="36">
        <v>0</v>
      </c>
      <c r="T106" s="39">
        <v>374739.69065568736</v>
      </c>
      <c r="U106" s="49">
        <v>374702.21668662177</v>
      </c>
    </row>
    <row r="107" spans="1:21" x14ac:dyDescent="0.2">
      <c r="A107" s="34">
        <v>1012902320</v>
      </c>
      <c r="B107" s="9" t="s">
        <v>157</v>
      </c>
      <c r="C107" s="3" t="s">
        <v>24</v>
      </c>
      <c r="D107" s="3">
        <v>28074538800</v>
      </c>
      <c r="E107" s="3" t="s">
        <v>34</v>
      </c>
      <c r="F107" s="3" t="s">
        <v>28</v>
      </c>
      <c r="G107" s="3" t="s">
        <v>27</v>
      </c>
      <c r="H107" s="36">
        <f t="shared" si="1"/>
        <v>1012902320</v>
      </c>
      <c r="I107" s="40">
        <v>41698</v>
      </c>
      <c r="J107" s="48">
        <v>360</v>
      </c>
      <c r="K107" s="3">
        <v>329</v>
      </c>
      <c r="L107" s="46">
        <v>8.5999999999999993E-2</v>
      </c>
      <c r="M107" s="39">
        <v>522000</v>
      </c>
      <c r="N107" s="39">
        <v>522000</v>
      </c>
      <c r="O107" s="39">
        <v>398682.26</v>
      </c>
      <c r="P107" s="11" t="s">
        <v>16</v>
      </c>
      <c r="Q107" s="11" t="s">
        <v>16</v>
      </c>
      <c r="R107" s="47" t="s">
        <v>32</v>
      </c>
      <c r="S107" s="36">
        <v>0</v>
      </c>
      <c r="T107" s="39">
        <v>374327.37288428249</v>
      </c>
      <c r="U107" s="49">
        <v>374289.94014699402</v>
      </c>
    </row>
    <row r="108" spans="1:21" x14ac:dyDescent="0.2">
      <c r="A108" s="34">
        <v>1012293250</v>
      </c>
      <c r="B108" s="9" t="s">
        <v>158</v>
      </c>
      <c r="C108" s="3" t="s">
        <v>24</v>
      </c>
      <c r="D108" s="3">
        <v>61434809668</v>
      </c>
      <c r="E108" s="3" t="s">
        <v>40</v>
      </c>
      <c r="F108" s="3" t="s">
        <v>28</v>
      </c>
      <c r="G108" s="3" t="s">
        <v>27</v>
      </c>
      <c r="H108" s="36">
        <f t="shared" si="1"/>
        <v>1012293250</v>
      </c>
      <c r="I108" s="40">
        <v>40998</v>
      </c>
      <c r="J108" s="48">
        <v>360</v>
      </c>
      <c r="K108" s="3">
        <v>306</v>
      </c>
      <c r="L108" s="46">
        <v>0.10199999999999999</v>
      </c>
      <c r="M108" s="39">
        <v>500000</v>
      </c>
      <c r="N108" s="39">
        <v>500000</v>
      </c>
      <c r="O108" s="39">
        <v>426190</v>
      </c>
      <c r="P108" s="11" t="s">
        <v>16</v>
      </c>
      <c r="Q108" s="11" t="s">
        <v>16</v>
      </c>
      <c r="R108" s="47" t="s">
        <v>32</v>
      </c>
      <c r="S108" s="36">
        <v>0</v>
      </c>
      <c r="T108" s="39">
        <v>373459.74104377721</v>
      </c>
      <c r="U108" s="49">
        <v>373422.39506967278</v>
      </c>
    </row>
    <row r="109" spans="1:21" x14ac:dyDescent="0.2">
      <c r="A109" s="34">
        <v>1012907010</v>
      </c>
      <c r="B109" s="9" t="s">
        <v>159</v>
      </c>
      <c r="C109" s="3" t="s">
        <v>24</v>
      </c>
      <c r="D109" s="3">
        <v>28312277803</v>
      </c>
      <c r="E109" s="3" t="s">
        <v>34</v>
      </c>
      <c r="F109" s="3" t="s">
        <v>28</v>
      </c>
      <c r="G109" s="3" t="s">
        <v>27</v>
      </c>
      <c r="H109" s="36">
        <f t="shared" si="1"/>
        <v>1012907010</v>
      </c>
      <c r="I109" s="40">
        <v>41698</v>
      </c>
      <c r="J109" s="48">
        <v>360</v>
      </c>
      <c r="K109" s="3">
        <v>329</v>
      </c>
      <c r="L109" s="46">
        <v>8.5999999999999993E-2</v>
      </c>
      <c r="M109" s="39">
        <v>700000</v>
      </c>
      <c r="N109" s="39">
        <v>700000</v>
      </c>
      <c r="O109" s="39">
        <v>474955.57</v>
      </c>
      <c r="P109" s="11" t="s">
        <v>16</v>
      </c>
      <c r="Q109" s="11" t="s">
        <v>16</v>
      </c>
      <c r="R109" s="47" t="s">
        <v>32</v>
      </c>
      <c r="S109" s="36">
        <v>0</v>
      </c>
      <c r="T109" s="39">
        <v>371444.33896265749</v>
      </c>
      <c r="U109" s="49">
        <v>371407.1945287612</v>
      </c>
    </row>
    <row r="110" spans="1:21" x14ac:dyDescent="0.2">
      <c r="A110" s="34">
        <v>1012875540</v>
      </c>
      <c r="B110" s="9" t="s">
        <v>160</v>
      </c>
      <c r="C110" s="3" t="s">
        <v>24</v>
      </c>
      <c r="D110" s="3">
        <v>8147356811</v>
      </c>
      <c r="E110" s="3" t="s">
        <v>34</v>
      </c>
      <c r="F110" s="3" t="s">
        <v>28</v>
      </c>
      <c r="G110" s="3" t="s">
        <v>27</v>
      </c>
      <c r="H110" s="36">
        <f t="shared" si="1"/>
        <v>1012875540</v>
      </c>
      <c r="I110" s="40">
        <v>41689</v>
      </c>
      <c r="J110" s="48">
        <v>255</v>
      </c>
      <c r="K110" s="3">
        <v>223</v>
      </c>
      <c r="L110" s="46">
        <v>8.6500000000000007E-2</v>
      </c>
      <c r="M110" s="39">
        <v>750000</v>
      </c>
      <c r="N110" s="39">
        <v>750000</v>
      </c>
      <c r="O110" s="39">
        <v>460600</v>
      </c>
      <c r="P110" s="11" t="s">
        <v>16</v>
      </c>
      <c r="Q110" s="11" t="s">
        <v>16</v>
      </c>
      <c r="R110" s="47" t="s">
        <v>32</v>
      </c>
      <c r="S110" s="36">
        <v>0</v>
      </c>
      <c r="T110" s="39">
        <v>373994.71442419878</v>
      </c>
      <c r="U110" s="49">
        <v>373957.31495275634</v>
      </c>
    </row>
    <row r="111" spans="1:21" x14ac:dyDescent="0.2">
      <c r="A111" s="34">
        <v>1012793660</v>
      </c>
      <c r="B111" s="9" t="s">
        <v>161</v>
      </c>
      <c r="C111" s="3" t="s">
        <v>24</v>
      </c>
      <c r="D111" s="3">
        <v>54800013615</v>
      </c>
      <c r="E111" s="3" t="s">
        <v>40</v>
      </c>
      <c r="F111" s="3" t="s">
        <v>28</v>
      </c>
      <c r="G111" s="3" t="s">
        <v>27</v>
      </c>
      <c r="H111" s="36">
        <f t="shared" si="1"/>
        <v>1012793660</v>
      </c>
      <c r="I111" s="40">
        <v>41578</v>
      </c>
      <c r="J111" s="48">
        <v>360</v>
      </c>
      <c r="K111" s="3">
        <v>325</v>
      </c>
      <c r="L111" s="46">
        <v>8.5999999999999993E-2</v>
      </c>
      <c r="M111" s="39">
        <v>683000</v>
      </c>
      <c r="N111" s="39">
        <v>683000</v>
      </c>
      <c r="O111" s="39">
        <v>398560.13</v>
      </c>
      <c r="P111" s="11" t="s">
        <v>16</v>
      </c>
      <c r="Q111" s="11" t="s">
        <v>16</v>
      </c>
      <c r="R111" s="47" t="s">
        <v>32</v>
      </c>
      <c r="S111" s="36">
        <v>0</v>
      </c>
      <c r="T111" s="39">
        <v>370101.5876136169</v>
      </c>
      <c r="U111" s="49">
        <v>370064.57745485549</v>
      </c>
    </row>
    <row r="112" spans="1:21" x14ac:dyDescent="0.2">
      <c r="A112" s="34">
        <v>1012872430</v>
      </c>
      <c r="B112" s="9" t="s">
        <v>162</v>
      </c>
      <c r="C112" s="3" t="s">
        <v>24</v>
      </c>
      <c r="D112" s="3">
        <v>22616239841</v>
      </c>
      <c r="E112" s="3" t="s">
        <v>34</v>
      </c>
      <c r="F112" s="3" t="s">
        <v>28</v>
      </c>
      <c r="G112" s="3" t="s">
        <v>27</v>
      </c>
      <c r="H112" s="36">
        <f t="shared" si="1"/>
        <v>1012872430</v>
      </c>
      <c r="I112" s="40">
        <v>41666</v>
      </c>
      <c r="J112" s="48">
        <v>240</v>
      </c>
      <c r="K112" s="3">
        <v>208</v>
      </c>
      <c r="L112" s="46">
        <v>8.5999999999999993E-2</v>
      </c>
      <c r="M112" s="39">
        <v>520000</v>
      </c>
      <c r="N112" s="39">
        <v>520000</v>
      </c>
      <c r="O112" s="39">
        <v>414500</v>
      </c>
      <c r="P112" s="11" t="s">
        <v>16</v>
      </c>
      <c r="Q112" s="11" t="s">
        <v>16</v>
      </c>
      <c r="R112" s="47" t="s">
        <v>32</v>
      </c>
      <c r="S112" s="36">
        <v>0</v>
      </c>
      <c r="T112" s="39">
        <v>367955.00139397412</v>
      </c>
      <c r="U112" s="49">
        <v>367918.2058938347</v>
      </c>
    </row>
    <row r="113" spans="1:21" x14ac:dyDescent="0.2">
      <c r="A113" s="34">
        <v>1012840660</v>
      </c>
      <c r="B113" s="9" t="s">
        <v>163</v>
      </c>
      <c r="C113" s="3" t="s">
        <v>24</v>
      </c>
      <c r="D113" s="3">
        <v>1769980555</v>
      </c>
      <c r="E113" s="3" t="s">
        <v>34</v>
      </c>
      <c r="F113" s="3" t="s">
        <v>28</v>
      </c>
      <c r="G113" s="3" t="s">
        <v>27</v>
      </c>
      <c r="H113" s="36">
        <f t="shared" si="1"/>
        <v>1012840660</v>
      </c>
      <c r="I113" s="40">
        <v>41626</v>
      </c>
      <c r="J113" s="48">
        <v>249</v>
      </c>
      <c r="K113" s="3">
        <v>215</v>
      </c>
      <c r="L113" s="46">
        <v>8.5999999999999993E-2</v>
      </c>
      <c r="M113" s="39">
        <v>604000</v>
      </c>
      <c r="N113" s="39">
        <v>604000</v>
      </c>
      <c r="O113" s="39">
        <v>461907.9</v>
      </c>
      <c r="P113" s="11" t="s">
        <v>16</v>
      </c>
      <c r="Q113" s="11" t="s">
        <v>16</v>
      </c>
      <c r="R113" s="47" t="s">
        <v>32</v>
      </c>
      <c r="S113" s="36">
        <v>0</v>
      </c>
      <c r="T113" s="39">
        <v>371461.13777912402</v>
      </c>
      <c r="U113" s="49">
        <v>371423.99166534608</v>
      </c>
    </row>
    <row r="114" spans="1:21" x14ac:dyDescent="0.2">
      <c r="A114" s="34">
        <v>1012808470</v>
      </c>
      <c r="B114" s="9" t="s">
        <v>164</v>
      </c>
      <c r="C114" s="3" t="s">
        <v>24</v>
      </c>
      <c r="D114" s="3">
        <v>80430961391</v>
      </c>
      <c r="E114" s="3" t="s">
        <v>51</v>
      </c>
      <c r="F114" s="3" t="s">
        <v>28</v>
      </c>
      <c r="G114" s="3" t="s">
        <v>27</v>
      </c>
      <c r="H114" s="36">
        <f t="shared" si="1"/>
        <v>1012808470</v>
      </c>
      <c r="I114" s="40">
        <v>41597</v>
      </c>
      <c r="J114" s="48">
        <v>240</v>
      </c>
      <c r="K114" s="3">
        <v>205</v>
      </c>
      <c r="L114" s="46">
        <v>8.900000000000001E-2</v>
      </c>
      <c r="M114" s="39">
        <v>647000</v>
      </c>
      <c r="N114" s="39">
        <v>647000</v>
      </c>
      <c r="O114" s="39">
        <v>420577.27</v>
      </c>
      <c r="P114" s="11" t="s">
        <v>16</v>
      </c>
      <c r="Q114" s="11" t="s">
        <v>16</v>
      </c>
      <c r="R114" s="47" t="s">
        <v>32</v>
      </c>
      <c r="S114" s="36">
        <v>0</v>
      </c>
      <c r="T114" s="39">
        <v>371297.3167205475</v>
      </c>
      <c r="U114" s="49">
        <v>371260.18698887539</v>
      </c>
    </row>
    <row r="115" spans="1:21" x14ac:dyDescent="0.2">
      <c r="A115" s="34">
        <v>1012875320</v>
      </c>
      <c r="B115" s="9" t="s">
        <v>165</v>
      </c>
      <c r="C115" s="3" t="s">
        <v>24</v>
      </c>
      <c r="D115" s="3">
        <v>93952520900</v>
      </c>
      <c r="E115" s="3" t="s">
        <v>39</v>
      </c>
      <c r="F115" s="3" t="s">
        <v>28</v>
      </c>
      <c r="G115" s="3" t="s">
        <v>27</v>
      </c>
      <c r="H115" s="36">
        <f t="shared" si="1"/>
        <v>1012875320</v>
      </c>
      <c r="I115" s="40">
        <v>41668</v>
      </c>
      <c r="J115" s="48">
        <v>360</v>
      </c>
      <c r="K115" s="3">
        <v>328</v>
      </c>
      <c r="L115" s="46">
        <v>8.5999999999999993E-2</v>
      </c>
      <c r="M115" s="39">
        <v>490000</v>
      </c>
      <c r="N115" s="39">
        <v>490000</v>
      </c>
      <c r="O115" s="39">
        <v>392000</v>
      </c>
      <c r="P115" s="11" t="s">
        <v>16</v>
      </c>
      <c r="Q115" s="11" t="s">
        <v>16</v>
      </c>
      <c r="R115" s="47" t="s">
        <v>32</v>
      </c>
      <c r="S115" s="36">
        <v>0</v>
      </c>
      <c r="T115" s="39">
        <v>367587.93194660853</v>
      </c>
      <c r="U115" s="49">
        <v>367551.17315341381</v>
      </c>
    </row>
    <row r="116" spans="1:21" x14ac:dyDescent="0.2">
      <c r="A116" s="34">
        <v>1012878160</v>
      </c>
      <c r="B116" s="9" t="s">
        <v>166</v>
      </c>
      <c r="C116" s="3" t="s">
        <v>24</v>
      </c>
      <c r="D116" s="3">
        <v>31142660885</v>
      </c>
      <c r="E116" s="3" t="s">
        <v>34</v>
      </c>
      <c r="F116" s="3" t="s">
        <v>28</v>
      </c>
      <c r="G116" s="3" t="s">
        <v>27</v>
      </c>
      <c r="H116" s="36">
        <f t="shared" si="1"/>
        <v>1012878160</v>
      </c>
      <c r="I116" s="40">
        <v>41670</v>
      </c>
      <c r="J116" s="48">
        <v>360</v>
      </c>
      <c r="K116" s="3">
        <v>328</v>
      </c>
      <c r="L116" s="46">
        <v>8.5999999999999993E-2</v>
      </c>
      <c r="M116" s="39">
        <v>650000</v>
      </c>
      <c r="N116" s="39">
        <v>650000</v>
      </c>
      <c r="O116" s="39">
        <v>391650</v>
      </c>
      <c r="P116" s="11" t="s">
        <v>16</v>
      </c>
      <c r="Q116" s="11" t="s">
        <v>16</v>
      </c>
      <c r="R116" s="47" t="s">
        <v>32</v>
      </c>
      <c r="S116" s="36">
        <v>0</v>
      </c>
      <c r="T116" s="39">
        <v>366574.32119204395</v>
      </c>
      <c r="U116" s="49">
        <v>366537.6637599247</v>
      </c>
    </row>
    <row r="117" spans="1:21" x14ac:dyDescent="0.2">
      <c r="A117" s="34">
        <v>1012820190</v>
      </c>
      <c r="B117" s="9" t="s">
        <v>167</v>
      </c>
      <c r="C117" s="3" t="s">
        <v>24</v>
      </c>
      <c r="D117" s="3">
        <v>45215200653</v>
      </c>
      <c r="E117" s="3" t="s">
        <v>40</v>
      </c>
      <c r="F117" s="3" t="s">
        <v>28</v>
      </c>
      <c r="G117" s="3" t="s">
        <v>27</v>
      </c>
      <c r="H117" s="36">
        <f t="shared" si="1"/>
        <v>1012820190</v>
      </c>
      <c r="I117" s="40">
        <v>41607</v>
      </c>
      <c r="J117" s="48">
        <v>337</v>
      </c>
      <c r="K117" s="3">
        <v>303</v>
      </c>
      <c r="L117" s="46">
        <v>8.5999999999999993E-2</v>
      </c>
      <c r="M117" s="39">
        <v>615000</v>
      </c>
      <c r="N117" s="39">
        <v>615000</v>
      </c>
      <c r="O117" s="39">
        <v>395456.07</v>
      </c>
      <c r="P117" s="11" t="s">
        <v>16</v>
      </c>
      <c r="Q117" s="11" t="s">
        <v>16</v>
      </c>
      <c r="R117" s="47" t="s">
        <v>32</v>
      </c>
      <c r="S117" s="36">
        <v>0</v>
      </c>
      <c r="T117" s="39">
        <v>366032.88623988209</v>
      </c>
      <c r="U117" s="49">
        <v>365996.28295125806</v>
      </c>
    </row>
    <row r="118" spans="1:21" x14ac:dyDescent="0.2">
      <c r="A118" s="34">
        <v>1012877650</v>
      </c>
      <c r="B118" s="9" t="s">
        <v>168</v>
      </c>
      <c r="C118" s="3" t="s">
        <v>24</v>
      </c>
      <c r="D118" s="3">
        <v>22642711838</v>
      </c>
      <c r="E118" s="3" t="s">
        <v>34</v>
      </c>
      <c r="F118" s="3" t="s">
        <v>28</v>
      </c>
      <c r="G118" s="3" t="s">
        <v>27</v>
      </c>
      <c r="H118" s="36">
        <f t="shared" si="1"/>
        <v>1012877650</v>
      </c>
      <c r="I118" s="40">
        <v>41670</v>
      </c>
      <c r="J118" s="48">
        <v>360</v>
      </c>
      <c r="K118" s="3">
        <v>328</v>
      </c>
      <c r="L118" s="46">
        <v>8.5999999999999993E-2</v>
      </c>
      <c r="M118" s="39">
        <v>480000</v>
      </c>
      <c r="N118" s="39">
        <v>480000</v>
      </c>
      <c r="O118" s="39">
        <v>390850</v>
      </c>
      <c r="P118" s="11" t="s">
        <v>16</v>
      </c>
      <c r="Q118" s="11" t="s">
        <v>16</v>
      </c>
      <c r="R118" s="47" t="s">
        <v>32</v>
      </c>
      <c r="S118" s="36">
        <v>0</v>
      </c>
      <c r="T118" s="39">
        <v>365825.53482516151</v>
      </c>
      <c r="U118" s="49">
        <v>365788.95227167895</v>
      </c>
    </row>
    <row r="119" spans="1:21" x14ac:dyDescent="0.2">
      <c r="A119" s="34">
        <v>1012853880</v>
      </c>
      <c r="B119" s="9" t="s">
        <v>169</v>
      </c>
      <c r="C119" s="3" t="s">
        <v>24</v>
      </c>
      <c r="D119" s="3">
        <v>29378557848</v>
      </c>
      <c r="E119" s="3" t="s">
        <v>34</v>
      </c>
      <c r="F119" s="3" t="s">
        <v>28</v>
      </c>
      <c r="G119" s="3" t="s">
        <v>27</v>
      </c>
      <c r="H119" s="36">
        <f t="shared" si="1"/>
        <v>1012853880</v>
      </c>
      <c r="I119" s="40">
        <v>41638</v>
      </c>
      <c r="J119" s="48">
        <v>360</v>
      </c>
      <c r="K119" s="3">
        <v>327</v>
      </c>
      <c r="L119" s="46">
        <v>8.5999999999999993E-2</v>
      </c>
      <c r="M119" s="39">
        <v>526000</v>
      </c>
      <c r="N119" s="39">
        <v>526000</v>
      </c>
      <c r="O119" s="39">
        <v>426294.6</v>
      </c>
      <c r="P119" s="11" t="s">
        <v>16</v>
      </c>
      <c r="Q119" s="11" t="s">
        <v>16</v>
      </c>
      <c r="R119" s="47" t="s">
        <v>32</v>
      </c>
      <c r="S119" s="36">
        <v>0</v>
      </c>
      <c r="T119" s="39">
        <v>365734.51467669877</v>
      </c>
      <c r="U119" s="49">
        <v>365697.94122523104</v>
      </c>
    </row>
    <row r="120" spans="1:21" x14ac:dyDescent="0.2">
      <c r="A120" s="34">
        <v>1012846530</v>
      </c>
      <c r="B120" s="9" t="s">
        <v>170</v>
      </c>
      <c r="C120" s="3" t="s">
        <v>24</v>
      </c>
      <c r="D120" s="3">
        <v>25342341884</v>
      </c>
      <c r="E120" s="3" t="s">
        <v>34</v>
      </c>
      <c r="F120" s="3" t="s">
        <v>28</v>
      </c>
      <c r="G120" s="3" t="s">
        <v>27</v>
      </c>
      <c r="H120" s="36">
        <f t="shared" si="1"/>
        <v>1012846530</v>
      </c>
      <c r="I120" s="40">
        <v>41631</v>
      </c>
      <c r="J120" s="48">
        <v>360</v>
      </c>
      <c r="K120" s="3">
        <v>327</v>
      </c>
      <c r="L120" s="46">
        <v>8.5999999999999993E-2</v>
      </c>
      <c r="M120" s="39">
        <v>672000</v>
      </c>
      <c r="N120" s="39">
        <v>672000</v>
      </c>
      <c r="O120" s="39">
        <v>571100</v>
      </c>
      <c r="P120" s="11" t="s">
        <v>16</v>
      </c>
      <c r="Q120" s="11" t="s">
        <v>16</v>
      </c>
      <c r="R120" s="47" t="s">
        <v>32</v>
      </c>
      <c r="S120" s="36">
        <v>0</v>
      </c>
      <c r="T120" s="39">
        <v>365686.94397181546</v>
      </c>
      <c r="U120" s="49">
        <v>365650.37527741824</v>
      </c>
    </row>
    <row r="121" spans="1:21" x14ac:dyDescent="0.2">
      <c r="A121" s="34">
        <v>1012835880</v>
      </c>
      <c r="B121" s="9" t="s">
        <v>171</v>
      </c>
      <c r="C121" s="3" t="s">
        <v>24</v>
      </c>
      <c r="D121" s="3">
        <v>26432348803</v>
      </c>
      <c r="E121" s="3" t="s">
        <v>34</v>
      </c>
      <c r="F121" s="3" t="s">
        <v>28</v>
      </c>
      <c r="G121" s="3" t="s">
        <v>27</v>
      </c>
      <c r="H121" s="36">
        <f t="shared" si="1"/>
        <v>1012835880</v>
      </c>
      <c r="I121" s="40">
        <v>41620</v>
      </c>
      <c r="J121" s="48">
        <v>258</v>
      </c>
      <c r="K121" s="3">
        <v>225</v>
      </c>
      <c r="L121" s="46">
        <v>8.5999999999999993E-2</v>
      </c>
      <c r="M121" s="39">
        <v>685000</v>
      </c>
      <c r="N121" s="39">
        <v>685000</v>
      </c>
      <c r="O121" s="39">
        <v>405000</v>
      </c>
      <c r="P121" s="11" t="s">
        <v>16</v>
      </c>
      <c r="Q121" s="11" t="s">
        <v>16</v>
      </c>
      <c r="R121" s="47" t="s">
        <v>32</v>
      </c>
      <c r="S121" s="36">
        <v>0</v>
      </c>
      <c r="T121" s="39">
        <v>364138.1791615978</v>
      </c>
      <c r="U121" s="49">
        <v>364101.76534368162</v>
      </c>
    </row>
    <row r="122" spans="1:21" x14ac:dyDescent="0.2">
      <c r="A122" s="34">
        <v>1012928250</v>
      </c>
      <c r="B122" s="9" t="s">
        <v>172</v>
      </c>
      <c r="C122" s="3" t="s">
        <v>24</v>
      </c>
      <c r="D122" s="3">
        <v>79641520849</v>
      </c>
      <c r="E122" s="3" t="s">
        <v>39</v>
      </c>
      <c r="F122" s="3" t="s">
        <v>28</v>
      </c>
      <c r="G122" s="3" t="s">
        <v>27</v>
      </c>
      <c r="H122" s="36">
        <f t="shared" si="1"/>
        <v>1012928250</v>
      </c>
      <c r="I122" s="40">
        <v>41729</v>
      </c>
      <c r="J122" s="48">
        <v>270</v>
      </c>
      <c r="K122" s="3">
        <v>240</v>
      </c>
      <c r="L122" s="46">
        <v>8.6500000000000007E-2</v>
      </c>
      <c r="M122" s="39">
        <v>560000</v>
      </c>
      <c r="N122" s="39">
        <v>560000</v>
      </c>
      <c r="O122" s="39">
        <v>399850</v>
      </c>
      <c r="P122" s="11" t="s">
        <v>16</v>
      </c>
      <c r="Q122" s="11" t="s">
        <v>16</v>
      </c>
      <c r="R122" s="47" t="s">
        <v>32</v>
      </c>
      <c r="S122" s="36">
        <v>0</v>
      </c>
      <c r="T122" s="39">
        <v>364033.34172224946</v>
      </c>
      <c r="U122" s="49">
        <v>363996.93838807719</v>
      </c>
    </row>
    <row r="123" spans="1:21" x14ac:dyDescent="0.2">
      <c r="A123" s="34">
        <v>1012834220</v>
      </c>
      <c r="B123" s="9" t="s">
        <v>173</v>
      </c>
      <c r="C123" s="3" t="s">
        <v>24</v>
      </c>
      <c r="D123" s="3">
        <v>95379142834</v>
      </c>
      <c r="E123" s="3" t="s">
        <v>34</v>
      </c>
      <c r="F123" s="3" t="s">
        <v>28</v>
      </c>
      <c r="G123" s="3" t="s">
        <v>27</v>
      </c>
      <c r="H123" s="36">
        <f t="shared" si="1"/>
        <v>1012834220</v>
      </c>
      <c r="I123" s="40">
        <v>41620</v>
      </c>
      <c r="J123" s="48">
        <v>282</v>
      </c>
      <c r="K123" s="3">
        <v>248</v>
      </c>
      <c r="L123" s="46">
        <v>8.5999999999999993E-2</v>
      </c>
      <c r="M123" s="39">
        <v>709000</v>
      </c>
      <c r="N123" s="39">
        <v>709000</v>
      </c>
      <c r="O123" s="39">
        <v>435520</v>
      </c>
      <c r="P123" s="11" t="s">
        <v>16</v>
      </c>
      <c r="Q123" s="11" t="s">
        <v>16</v>
      </c>
      <c r="R123" s="47" t="s">
        <v>32</v>
      </c>
      <c r="S123" s="36">
        <v>0</v>
      </c>
      <c r="T123" s="39">
        <v>367348.91632551712</v>
      </c>
      <c r="U123" s="49">
        <v>367312.18143388454</v>
      </c>
    </row>
    <row r="124" spans="1:21" x14ac:dyDescent="0.2">
      <c r="A124" s="34">
        <v>1012592260</v>
      </c>
      <c r="B124" s="9" t="s">
        <v>174</v>
      </c>
      <c r="C124" s="3" t="s">
        <v>24</v>
      </c>
      <c r="D124" s="3">
        <v>29355890842</v>
      </c>
      <c r="E124" s="3" t="s">
        <v>34</v>
      </c>
      <c r="F124" s="3" t="s">
        <v>28</v>
      </c>
      <c r="G124" s="3" t="s">
        <v>27</v>
      </c>
      <c r="H124" s="36">
        <f t="shared" si="1"/>
        <v>1012592260</v>
      </c>
      <c r="I124" s="40">
        <v>41393</v>
      </c>
      <c r="J124" s="48">
        <v>240</v>
      </c>
      <c r="K124" s="3">
        <v>199</v>
      </c>
      <c r="L124" s="46">
        <v>8.5000000000000006E-2</v>
      </c>
      <c r="M124" s="39">
        <v>499000</v>
      </c>
      <c r="N124" s="39">
        <v>499000</v>
      </c>
      <c r="O124" s="39">
        <v>425650</v>
      </c>
      <c r="P124" s="11" t="s">
        <v>16</v>
      </c>
      <c r="Q124" s="11" t="s">
        <v>16</v>
      </c>
      <c r="R124" s="47" t="s">
        <v>32</v>
      </c>
      <c r="S124" s="36">
        <v>0</v>
      </c>
      <c r="T124" s="39">
        <v>362640.33077499783</v>
      </c>
      <c r="U124" s="49">
        <v>362604.06674192031</v>
      </c>
    </row>
    <row r="125" spans="1:21" x14ac:dyDescent="0.2">
      <c r="A125" s="34">
        <v>1012814040</v>
      </c>
      <c r="B125" s="9" t="s">
        <v>175</v>
      </c>
      <c r="C125" s="3" t="s">
        <v>24</v>
      </c>
      <c r="D125" s="3">
        <v>1371852863</v>
      </c>
      <c r="E125" s="3" t="s">
        <v>34</v>
      </c>
      <c r="F125" s="3" t="s">
        <v>28</v>
      </c>
      <c r="G125" s="3" t="s">
        <v>27</v>
      </c>
      <c r="H125" s="36">
        <f t="shared" si="1"/>
        <v>1012814040</v>
      </c>
      <c r="I125" s="40">
        <v>41604</v>
      </c>
      <c r="J125" s="48">
        <v>287</v>
      </c>
      <c r="K125" s="3">
        <v>253</v>
      </c>
      <c r="L125" s="46">
        <v>8.5999999999999993E-2</v>
      </c>
      <c r="M125" s="39">
        <v>678000</v>
      </c>
      <c r="N125" s="39">
        <v>678000</v>
      </c>
      <c r="O125" s="39">
        <v>401250</v>
      </c>
      <c r="P125" s="11" t="s">
        <v>16</v>
      </c>
      <c r="Q125" s="11" t="s">
        <v>16</v>
      </c>
      <c r="R125" s="47" t="s">
        <v>32</v>
      </c>
      <c r="S125" s="36">
        <v>0</v>
      </c>
      <c r="T125" s="39">
        <v>363403.53666137886</v>
      </c>
      <c r="U125" s="49">
        <v>363367.1963077127</v>
      </c>
    </row>
    <row r="126" spans="1:21" x14ac:dyDescent="0.2">
      <c r="A126" s="34">
        <v>1012147570</v>
      </c>
      <c r="B126" s="9" t="s">
        <v>176</v>
      </c>
      <c r="C126" s="3" t="s">
        <v>24</v>
      </c>
      <c r="D126" s="3">
        <v>32544398809</v>
      </c>
      <c r="E126" s="3" t="s">
        <v>34</v>
      </c>
      <c r="F126" s="3" t="s">
        <v>28</v>
      </c>
      <c r="G126" s="3" t="s">
        <v>27</v>
      </c>
      <c r="H126" s="36">
        <f t="shared" si="1"/>
        <v>1012147570</v>
      </c>
      <c r="I126" s="40">
        <v>40826</v>
      </c>
      <c r="J126" s="48">
        <v>360</v>
      </c>
      <c r="K126" s="3">
        <v>300</v>
      </c>
      <c r="L126" s="46">
        <v>0.105</v>
      </c>
      <c r="M126" s="39">
        <v>498000</v>
      </c>
      <c r="N126" s="39">
        <v>498000</v>
      </c>
      <c r="O126" s="39">
        <v>422090</v>
      </c>
      <c r="P126" s="11" t="s">
        <v>16</v>
      </c>
      <c r="Q126" s="11" t="s">
        <v>16</v>
      </c>
      <c r="R126" s="47" t="s">
        <v>32</v>
      </c>
      <c r="S126" s="36">
        <v>0</v>
      </c>
      <c r="T126" s="39">
        <v>366885.53227051662</v>
      </c>
      <c r="U126" s="49">
        <v>366848.84371728951</v>
      </c>
    </row>
    <row r="127" spans="1:21" x14ac:dyDescent="0.2">
      <c r="A127" s="34">
        <v>1012810480</v>
      </c>
      <c r="B127" s="9" t="s">
        <v>177</v>
      </c>
      <c r="C127" s="3" t="s">
        <v>24</v>
      </c>
      <c r="D127" s="3">
        <v>28285038874</v>
      </c>
      <c r="E127" s="3" t="s">
        <v>34</v>
      </c>
      <c r="F127" s="3" t="s">
        <v>28</v>
      </c>
      <c r="G127" s="3" t="s">
        <v>27</v>
      </c>
      <c r="H127" s="36">
        <f t="shared" si="1"/>
        <v>1012810480</v>
      </c>
      <c r="I127" s="40">
        <v>41606</v>
      </c>
      <c r="J127" s="48">
        <v>360</v>
      </c>
      <c r="K127" s="3">
        <v>326</v>
      </c>
      <c r="L127" s="46">
        <v>8.5999999999999993E-2</v>
      </c>
      <c r="M127" s="39">
        <v>690000</v>
      </c>
      <c r="N127" s="39">
        <v>690000</v>
      </c>
      <c r="O127" s="39">
        <v>588000</v>
      </c>
      <c r="P127" s="11" t="s">
        <v>16</v>
      </c>
      <c r="Q127" s="11" t="s">
        <v>16</v>
      </c>
      <c r="R127" s="47" t="s">
        <v>32</v>
      </c>
      <c r="S127" s="36">
        <v>0</v>
      </c>
      <c r="T127" s="39">
        <v>363118.76122929831</v>
      </c>
      <c r="U127" s="49">
        <v>363082.44935317535</v>
      </c>
    </row>
    <row r="128" spans="1:21" x14ac:dyDescent="0.2">
      <c r="A128" s="34">
        <v>1013006140</v>
      </c>
      <c r="B128" s="9" t="s">
        <v>178</v>
      </c>
      <c r="C128" s="3" t="s">
        <v>24</v>
      </c>
      <c r="D128" s="3">
        <v>31164129600</v>
      </c>
      <c r="E128" s="3" t="s">
        <v>40</v>
      </c>
      <c r="F128" s="3" t="s">
        <v>28</v>
      </c>
      <c r="G128" s="3" t="s">
        <v>27</v>
      </c>
      <c r="H128" s="36">
        <f t="shared" si="1"/>
        <v>1013006140</v>
      </c>
      <c r="I128" s="40">
        <v>41820</v>
      </c>
      <c r="J128" s="48">
        <v>225</v>
      </c>
      <c r="K128" s="3">
        <v>198</v>
      </c>
      <c r="L128" s="46">
        <v>8.8000000000000009E-2</v>
      </c>
      <c r="M128" s="39">
        <v>591000</v>
      </c>
      <c r="N128" s="39">
        <v>591000</v>
      </c>
      <c r="O128" s="39">
        <v>402050</v>
      </c>
      <c r="P128" s="11" t="s">
        <v>16</v>
      </c>
      <c r="Q128" s="11" t="s">
        <v>16</v>
      </c>
      <c r="R128" s="47" t="s">
        <v>32</v>
      </c>
      <c r="S128" s="36">
        <v>0</v>
      </c>
      <c r="T128" s="39">
        <v>361420.11747585528</v>
      </c>
      <c r="U128" s="49">
        <v>361383.97546410764</v>
      </c>
    </row>
    <row r="129" spans="1:21" x14ac:dyDescent="0.2">
      <c r="A129" s="34">
        <v>1012820110</v>
      </c>
      <c r="B129" s="9" t="s">
        <v>179</v>
      </c>
      <c r="C129" s="3" t="s">
        <v>24</v>
      </c>
      <c r="D129" s="3">
        <v>24353647172</v>
      </c>
      <c r="E129" s="3" t="s">
        <v>35</v>
      </c>
      <c r="F129" s="3" t="s">
        <v>28</v>
      </c>
      <c r="G129" s="3" t="s">
        <v>27</v>
      </c>
      <c r="H129" s="36">
        <f t="shared" si="1"/>
        <v>1012820110</v>
      </c>
      <c r="I129" s="40">
        <v>41607</v>
      </c>
      <c r="J129" s="48">
        <v>324</v>
      </c>
      <c r="K129" s="3">
        <v>290</v>
      </c>
      <c r="L129" s="46">
        <v>8.5999999999999993E-2</v>
      </c>
      <c r="M129" s="39">
        <v>552000</v>
      </c>
      <c r="N129" s="39">
        <v>552000</v>
      </c>
      <c r="O129" s="39">
        <v>393500</v>
      </c>
      <c r="P129" s="11" t="s">
        <v>16</v>
      </c>
      <c r="Q129" s="11" t="s">
        <v>16</v>
      </c>
      <c r="R129" s="47" t="s">
        <v>32</v>
      </c>
      <c r="S129" s="36">
        <v>0</v>
      </c>
      <c r="T129" s="39">
        <v>362474.55347764498</v>
      </c>
      <c r="U129" s="49">
        <v>362438.30602229718</v>
      </c>
    </row>
    <row r="130" spans="1:21" x14ac:dyDescent="0.2">
      <c r="A130" s="34">
        <v>1012846900</v>
      </c>
      <c r="B130" s="9" t="s">
        <v>180</v>
      </c>
      <c r="C130" s="3" t="s">
        <v>24</v>
      </c>
      <c r="D130" s="3">
        <v>28040468850</v>
      </c>
      <c r="E130" s="3" t="s">
        <v>34</v>
      </c>
      <c r="F130" s="3" t="s">
        <v>28</v>
      </c>
      <c r="G130" s="3" t="s">
        <v>27</v>
      </c>
      <c r="H130" s="36">
        <f t="shared" si="1"/>
        <v>1012846900</v>
      </c>
      <c r="I130" s="40">
        <v>41628</v>
      </c>
      <c r="J130" s="48">
        <v>360</v>
      </c>
      <c r="K130" s="3">
        <v>326</v>
      </c>
      <c r="L130" s="46">
        <v>8.5999999999999993E-2</v>
      </c>
      <c r="M130" s="39">
        <v>683000</v>
      </c>
      <c r="N130" s="39">
        <v>683000</v>
      </c>
      <c r="O130" s="39">
        <v>390873.59999999998</v>
      </c>
      <c r="P130" s="11" t="s">
        <v>16</v>
      </c>
      <c r="Q130" s="11" t="s">
        <v>16</v>
      </c>
      <c r="R130" s="47" t="s">
        <v>32</v>
      </c>
      <c r="S130" s="36">
        <v>0</v>
      </c>
      <c r="T130" s="39">
        <v>366010.33231302578</v>
      </c>
      <c r="U130" s="49">
        <v>365973.73127979442</v>
      </c>
    </row>
    <row r="131" spans="1:21" x14ac:dyDescent="0.2">
      <c r="A131" s="34">
        <v>1012848800</v>
      </c>
      <c r="B131" s="9" t="s">
        <v>181</v>
      </c>
      <c r="C131" s="3" t="s">
        <v>24</v>
      </c>
      <c r="D131" s="3">
        <v>28703980855</v>
      </c>
      <c r="E131" s="3" t="s">
        <v>34</v>
      </c>
      <c r="F131" s="3" t="s">
        <v>28</v>
      </c>
      <c r="G131" s="3" t="s">
        <v>27</v>
      </c>
      <c r="H131" s="36">
        <f t="shared" si="1"/>
        <v>1012848800</v>
      </c>
      <c r="I131" s="40">
        <v>41638</v>
      </c>
      <c r="J131" s="48">
        <v>360</v>
      </c>
      <c r="K131" s="3">
        <v>327</v>
      </c>
      <c r="L131" s="46">
        <v>8.5999999999999993E-2</v>
      </c>
      <c r="M131" s="39">
        <v>726000</v>
      </c>
      <c r="N131" s="39">
        <v>726000</v>
      </c>
      <c r="O131" s="39">
        <v>387550</v>
      </c>
      <c r="P131" s="11" t="s">
        <v>16</v>
      </c>
      <c r="Q131" s="11" t="s">
        <v>16</v>
      </c>
      <c r="R131" s="47" t="s">
        <v>32</v>
      </c>
      <c r="S131" s="36">
        <v>0</v>
      </c>
      <c r="T131" s="39">
        <v>362104.56361999293</v>
      </c>
      <c r="U131" s="49">
        <v>362068.35316363088</v>
      </c>
    </row>
    <row r="132" spans="1:21" x14ac:dyDescent="0.2">
      <c r="A132" s="34">
        <v>1012722140</v>
      </c>
      <c r="B132" s="9" t="s">
        <v>182</v>
      </c>
      <c r="C132" s="3" t="s">
        <v>24</v>
      </c>
      <c r="D132" s="3">
        <v>2923724690</v>
      </c>
      <c r="E132" s="3" t="s">
        <v>40</v>
      </c>
      <c r="F132" s="3" t="s">
        <v>28</v>
      </c>
      <c r="G132" s="3" t="s">
        <v>27</v>
      </c>
      <c r="H132" s="36">
        <f t="shared" ref="H132:H195" si="2">A132</f>
        <v>1012722140</v>
      </c>
      <c r="I132" s="40">
        <v>41514</v>
      </c>
      <c r="J132" s="48">
        <v>360</v>
      </c>
      <c r="K132" s="3">
        <v>323</v>
      </c>
      <c r="L132" s="46">
        <v>8.5999999999999993E-2</v>
      </c>
      <c r="M132" s="39">
        <v>499000</v>
      </c>
      <c r="N132" s="39">
        <v>499000</v>
      </c>
      <c r="O132" s="39">
        <v>391450</v>
      </c>
      <c r="P132" s="11" t="s">
        <v>16</v>
      </c>
      <c r="Q132" s="11" t="s">
        <v>16</v>
      </c>
      <c r="R132" s="47" t="s">
        <v>32</v>
      </c>
      <c r="S132" s="36">
        <v>0</v>
      </c>
      <c r="T132" s="39">
        <v>361990.99205744482</v>
      </c>
      <c r="U132" s="49">
        <v>361954.79295823904</v>
      </c>
    </row>
    <row r="133" spans="1:21" x14ac:dyDescent="0.2">
      <c r="A133" s="34">
        <v>1012789690</v>
      </c>
      <c r="B133" s="9" t="s">
        <v>183</v>
      </c>
      <c r="C133" s="3" t="s">
        <v>24</v>
      </c>
      <c r="D133" s="3">
        <v>27120158864</v>
      </c>
      <c r="E133" s="3" t="s">
        <v>34</v>
      </c>
      <c r="F133" s="3" t="s">
        <v>28</v>
      </c>
      <c r="G133" s="3" t="s">
        <v>27</v>
      </c>
      <c r="H133" s="36">
        <f t="shared" si="2"/>
        <v>1012789690</v>
      </c>
      <c r="I133" s="40">
        <v>41577</v>
      </c>
      <c r="J133" s="48">
        <v>240</v>
      </c>
      <c r="K133" s="3">
        <v>205</v>
      </c>
      <c r="L133" s="46">
        <v>8.5999999999999993E-2</v>
      </c>
      <c r="M133" s="39">
        <v>602000</v>
      </c>
      <c r="N133" s="39">
        <v>602000</v>
      </c>
      <c r="O133" s="39">
        <v>411250</v>
      </c>
      <c r="P133" s="11" t="s">
        <v>16</v>
      </c>
      <c r="Q133" s="11" t="s">
        <v>16</v>
      </c>
      <c r="R133" s="47" t="s">
        <v>32</v>
      </c>
      <c r="S133" s="36">
        <v>0</v>
      </c>
      <c r="T133" s="39">
        <v>360162.49292300281</v>
      </c>
      <c r="U133" s="49">
        <v>360126.47667371045</v>
      </c>
    </row>
    <row r="134" spans="1:21" x14ac:dyDescent="0.2">
      <c r="A134" s="34">
        <v>1013067010</v>
      </c>
      <c r="B134" s="9" t="s">
        <v>184</v>
      </c>
      <c r="C134" s="3" t="s">
        <v>24</v>
      </c>
      <c r="D134" s="3">
        <v>2761429699</v>
      </c>
      <c r="E134" s="3" t="s">
        <v>40</v>
      </c>
      <c r="F134" s="3" t="s">
        <v>28</v>
      </c>
      <c r="G134" s="3" t="s">
        <v>27</v>
      </c>
      <c r="H134" s="36">
        <f t="shared" si="2"/>
        <v>1013067010</v>
      </c>
      <c r="I134" s="40">
        <v>41892</v>
      </c>
      <c r="J134" s="48">
        <v>300</v>
      </c>
      <c r="K134" s="3">
        <v>275</v>
      </c>
      <c r="L134" s="46">
        <v>8.8000000000000009E-2</v>
      </c>
      <c r="M134" s="39">
        <v>480000</v>
      </c>
      <c r="N134" s="39">
        <v>480000</v>
      </c>
      <c r="O134" s="39">
        <v>386250</v>
      </c>
      <c r="P134" s="11" t="s">
        <v>16</v>
      </c>
      <c r="Q134" s="11" t="s">
        <v>16</v>
      </c>
      <c r="R134" s="47" t="s">
        <v>32</v>
      </c>
      <c r="S134" s="36">
        <v>0</v>
      </c>
      <c r="T134" s="39">
        <v>364636.52144120552</v>
      </c>
      <c r="U134" s="49">
        <v>364600.05778906139</v>
      </c>
    </row>
    <row r="135" spans="1:21" x14ac:dyDescent="0.2">
      <c r="A135" s="34">
        <v>1012813400</v>
      </c>
      <c r="B135" s="9" t="s">
        <v>185</v>
      </c>
      <c r="C135" s="3" t="s">
        <v>24</v>
      </c>
      <c r="D135" s="3">
        <v>30061863890</v>
      </c>
      <c r="E135" s="3" t="s">
        <v>34</v>
      </c>
      <c r="F135" s="3" t="s">
        <v>28</v>
      </c>
      <c r="G135" s="3" t="s">
        <v>27</v>
      </c>
      <c r="H135" s="36">
        <f t="shared" si="2"/>
        <v>1012813400</v>
      </c>
      <c r="I135" s="40">
        <v>41607</v>
      </c>
      <c r="J135" s="48">
        <v>360</v>
      </c>
      <c r="K135" s="3">
        <v>326</v>
      </c>
      <c r="L135" s="46">
        <v>8.5999999999999993E-2</v>
      </c>
      <c r="M135" s="39">
        <v>638000</v>
      </c>
      <c r="N135" s="39">
        <v>638000</v>
      </c>
      <c r="O135" s="39">
        <v>387492.52</v>
      </c>
      <c r="P135" s="11" t="s">
        <v>16</v>
      </c>
      <c r="Q135" s="11" t="s">
        <v>16</v>
      </c>
      <c r="R135" s="47" t="s">
        <v>32</v>
      </c>
      <c r="S135" s="36">
        <v>0</v>
      </c>
      <c r="T135" s="39">
        <v>361402.4492716199</v>
      </c>
      <c r="U135" s="49">
        <v>361366.3090266927</v>
      </c>
    </row>
    <row r="136" spans="1:21" x14ac:dyDescent="0.2">
      <c r="A136" s="34">
        <v>1012968170</v>
      </c>
      <c r="B136" s="9" t="s">
        <v>186</v>
      </c>
      <c r="C136" s="3" t="s">
        <v>24</v>
      </c>
      <c r="D136" s="3">
        <v>17121538890</v>
      </c>
      <c r="E136" s="3" t="s">
        <v>34</v>
      </c>
      <c r="F136" s="3" t="s">
        <v>28</v>
      </c>
      <c r="G136" s="3" t="s">
        <v>27</v>
      </c>
      <c r="H136" s="36">
        <f t="shared" si="2"/>
        <v>1012968170</v>
      </c>
      <c r="I136" s="40">
        <v>41775</v>
      </c>
      <c r="J136" s="48">
        <v>317</v>
      </c>
      <c r="K136" s="3">
        <v>288</v>
      </c>
      <c r="L136" s="46">
        <v>9.0999999999999998E-2</v>
      </c>
      <c r="M136" s="39">
        <v>600000</v>
      </c>
      <c r="N136" s="39">
        <v>600000</v>
      </c>
      <c r="O136" s="39">
        <v>402250</v>
      </c>
      <c r="P136" s="11" t="s">
        <v>16</v>
      </c>
      <c r="Q136" s="11" t="s">
        <v>16</v>
      </c>
      <c r="R136" s="47" t="s">
        <v>32</v>
      </c>
      <c r="S136" s="36">
        <v>0</v>
      </c>
      <c r="T136" s="39">
        <v>363944.58024620498</v>
      </c>
      <c r="U136" s="49">
        <v>363908.18578818033</v>
      </c>
    </row>
    <row r="137" spans="1:21" x14ac:dyDescent="0.2">
      <c r="A137" s="34">
        <v>1012946960</v>
      </c>
      <c r="B137" s="9" t="s">
        <v>187</v>
      </c>
      <c r="C137" s="3" t="s">
        <v>24</v>
      </c>
      <c r="D137" s="3">
        <v>36028851191</v>
      </c>
      <c r="E137" s="3" t="s">
        <v>35</v>
      </c>
      <c r="F137" s="3" t="s">
        <v>28</v>
      </c>
      <c r="G137" s="3" t="s">
        <v>27</v>
      </c>
      <c r="H137" s="36">
        <f t="shared" si="2"/>
        <v>1012946960</v>
      </c>
      <c r="I137" s="40">
        <v>41759</v>
      </c>
      <c r="J137" s="48">
        <v>307</v>
      </c>
      <c r="K137" s="3">
        <v>278</v>
      </c>
      <c r="L137" s="46">
        <v>9.0999999999999998E-2</v>
      </c>
      <c r="M137" s="39">
        <v>480000</v>
      </c>
      <c r="N137" s="39">
        <v>480000</v>
      </c>
      <c r="O137" s="39">
        <v>404000</v>
      </c>
      <c r="P137" s="11" t="s">
        <v>16</v>
      </c>
      <c r="Q137" s="11" t="s">
        <v>16</v>
      </c>
      <c r="R137" s="47" t="s">
        <v>32</v>
      </c>
      <c r="S137" s="36">
        <v>0</v>
      </c>
      <c r="T137" s="39">
        <v>359793.17871056986</v>
      </c>
      <c r="U137" s="49">
        <v>359757.19939269876</v>
      </c>
    </row>
    <row r="138" spans="1:21" x14ac:dyDescent="0.2">
      <c r="A138" s="34">
        <v>1012854540</v>
      </c>
      <c r="B138" s="9" t="s">
        <v>188</v>
      </c>
      <c r="C138" s="3" t="s">
        <v>24</v>
      </c>
      <c r="D138" s="3">
        <v>31397919841</v>
      </c>
      <c r="E138" s="3" t="s">
        <v>34</v>
      </c>
      <c r="F138" s="3" t="s">
        <v>28</v>
      </c>
      <c r="G138" s="3" t="s">
        <v>27</v>
      </c>
      <c r="H138" s="36">
        <f t="shared" si="2"/>
        <v>1012854540</v>
      </c>
      <c r="I138" s="40">
        <v>41639</v>
      </c>
      <c r="J138" s="48">
        <v>360</v>
      </c>
      <c r="K138" s="3">
        <v>327</v>
      </c>
      <c r="L138" s="46">
        <v>8.5999999999999993E-2</v>
      </c>
      <c r="M138" s="39">
        <v>518000</v>
      </c>
      <c r="N138" s="39">
        <v>518000</v>
      </c>
      <c r="O138" s="39">
        <v>441800</v>
      </c>
      <c r="P138" s="11" t="s">
        <v>16</v>
      </c>
      <c r="Q138" s="11" t="s">
        <v>16</v>
      </c>
      <c r="R138" s="47" t="s">
        <v>32</v>
      </c>
      <c r="S138" s="36">
        <v>0</v>
      </c>
      <c r="T138" s="39">
        <v>359880.52027728863</v>
      </c>
      <c r="U138" s="49">
        <v>359844.53222526086</v>
      </c>
    </row>
    <row r="139" spans="1:21" x14ac:dyDescent="0.2">
      <c r="A139" s="34">
        <v>1013097260</v>
      </c>
      <c r="B139" s="9" t="s">
        <v>189</v>
      </c>
      <c r="C139" s="3" t="s">
        <v>24</v>
      </c>
      <c r="D139" s="3">
        <v>17258011838</v>
      </c>
      <c r="E139" s="3" t="s">
        <v>34</v>
      </c>
      <c r="F139" s="3" t="s">
        <v>28</v>
      </c>
      <c r="G139" s="3" t="s">
        <v>27</v>
      </c>
      <c r="H139" s="36">
        <f t="shared" si="2"/>
        <v>1013097260</v>
      </c>
      <c r="I139" s="40">
        <v>41935</v>
      </c>
      <c r="J139" s="48">
        <v>270</v>
      </c>
      <c r="K139" s="3">
        <v>247</v>
      </c>
      <c r="L139" s="46">
        <v>9.0999999999999998E-2</v>
      </c>
      <c r="M139" s="39">
        <v>635000</v>
      </c>
      <c r="N139" s="39">
        <v>635000</v>
      </c>
      <c r="O139" s="39">
        <v>384000</v>
      </c>
      <c r="P139" s="11" t="s">
        <v>16</v>
      </c>
      <c r="Q139" s="11" t="s">
        <v>16</v>
      </c>
      <c r="R139" s="47" t="s">
        <v>32</v>
      </c>
      <c r="S139" s="36">
        <v>0</v>
      </c>
      <c r="T139" s="39">
        <v>359005.16138197907</v>
      </c>
      <c r="U139" s="49">
        <v>358969.26086584083</v>
      </c>
    </row>
    <row r="140" spans="1:21" x14ac:dyDescent="0.2">
      <c r="A140" s="34">
        <v>1013580630</v>
      </c>
      <c r="B140" s="9" t="s">
        <v>190</v>
      </c>
      <c r="C140" s="3" t="s">
        <v>24</v>
      </c>
      <c r="D140" s="3">
        <v>6909267826</v>
      </c>
      <c r="E140" s="3" t="s">
        <v>34</v>
      </c>
      <c r="F140" s="3" t="s">
        <v>28</v>
      </c>
      <c r="G140" s="3" t="s">
        <v>27</v>
      </c>
      <c r="H140" s="36">
        <f t="shared" si="2"/>
        <v>1013580630</v>
      </c>
      <c r="I140" s="40">
        <v>42478</v>
      </c>
      <c r="J140" s="48">
        <v>350</v>
      </c>
      <c r="K140" s="3">
        <v>344</v>
      </c>
      <c r="L140" s="46">
        <v>0.10300000000000001</v>
      </c>
      <c r="M140" s="39">
        <v>487000</v>
      </c>
      <c r="N140" s="39">
        <v>487000</v>
      </c>
      <c r="O140" s="39">
        <v>368100</v>
      </c>
      <c r="P140" s="11" t="s">
        <v>16</v>
      </c>
      <c r="Q140" s="11" t="s">
        <v>16</v>
      </c>
      <c r="R140" s="47" t="s">
        <v>32</v>
      </c>
      <c r="S140" s="36">
        <v>0</v>
      </c>
      <c r="T140" s="39">
        <v>362914.70247791102</v>
      </c>
      <c r="U140" s="49">
        <v>362878.41100766318</v>
      </c>
    </row>
    <row r="141" spans="1:21" x14ac:dyDescent="0.2">
      <c r="A141" s="34">
        <v>1012953640</v>
      </c>
      <c r="B141" s="9" t="s">
        <v>191</v>
      </c>
      <c r="C141" s="3" t="s">
        <v>24</v>
      </c>
      <c r="D141" s="3">
        <v>58523464620</v>
      </c>
      <c r="E141" s="3" t="s">
        <v>40</v>
      </c>
      <c r="F141" s="3" t="s">
        <v>28</v>
      </c>
      <c r="G141" s="3" t="s">
        <v>27</v>
      </c>
      <c r="H141" s="36">
        <f t="shared" si="2"/>
        <v>1012953640</v>
      </c>
      <c r="I141" s="40">
        <v>41759</v>
      </c>
      <c r="J141" s="48">
        <v>333</v>
      </c>
      <c r="K141" s="3">
        <v>304</v>
      </c>
      <c r="L141" s="46">
        <v>9.0999999999999998E-2</v>
      </c>
      <c r="M141" s="39">
        <v>706000</v>
      </c>
      <c r="N141" s="39">
        <v>706000</v>
      </c>
      <c r="O141" s="39">
        <v>383172.16</v>
      </c>
      <c r="P141" s="11" t="s">
        <v>16</v>
      </c>
      <c r="Q141" s="11" t="s">
        <v>16</v>
      </c>
      <c r="R141" s="47" t="s">
        <v>32</v>
      </c>
      <c r="S141" s="36">
        <v>0</v>
      </c>
      <c r="T141" s="39">
        <v>359040.39681070286</v>
      </c>
      <c r="U141" s="49">
        <v>359004.49277102173</v>
      </c>
    </row>
    <row r="142" spans="1:21" x14ac:dyDescent="0.2">
      <c r="A142" s="34">
        <v>1012959950</v>
      </c>
      <c r="B142" s="9" t="s">
        <v>192</v>
      </c>
      <c r="C142" s="3" t="s">
        <v>24</v>
      </c>
      <c r="D142" s="3">
        <v>739054708</v>
      </c>
      <c r="E142" s="3" t="s">
        <v>34</v>
      </c>
      <c r="F142" s="3" t="s">
        <v>28</v>
      </c>
      <c r="G142" s="3" t="s">
        <v>27</v>
      </c>
      <c r="H142" s="36">
        <f t="shared" si="2"/>
        <v>1012959950</v>
      </c>
      <c r="I142" s="40">
        <v>41759</v>
      </c>
      <c r="J142" s="48">
        <v>300</v>
      </c>
      <c r="K142" s="3">
        <v>271</v>
      </c>
      <c r="L142" s="46">
        <v>9.3000000000000013E-2</v>
      </c>
      <c r="M142" s="39">
        <v>700000</v>
      </c>
      <c r="N142" s="39">
        <v>700000</v>
      </c>
      <c r="O142" s="39">
        <v>386850</v>
      </c>
      <c r="P142" s="11" t="s">
        <v>16</v>
      </c>
      <c r="Q142" s="11" t="s">
        <v>16</v>
      </c>
      <c r="R142" s="47" t="s">
        <v>32</v>
      </c>
      <c r="S142" s="36">
        <v>0</v>
      </c>
      <c r="T142" s="39">
        <v>358431.78381200798</v>
      </c>
      <c r="U142" s="49">
        <v>358395.94063362677</v>
      </c>
    </row>
    <row r="143" spans="1:21" x14ac:dyDescent="0.2">
      <c r="A143" s="34">
        <v>1012564190</v>
      </c>
      <c r="B143" s="9" t="s">
        <v>193</v>
      </c>
      <c r="C143" s="3" t="s">
        <v>24</v>
      </c>
      <c r="D143" s="3">
        <v>31610519809</v>
      </c>
      <c r="E143" s="3" t="s">
        <v>34</v>
      </c>
      <c r="F143" s="3" t="s">
        <v>28</v>
      </c>
      <c r="G143" s="3" t="s">
        <v>27</v>
      </c>
      <c r="H143" s="36">
        <f t="shared" si="2"/>
        <v>1012564190</v>
      </c>
      <c r="I143" s="40">
        <v>41361</v>
      </c>
      <c r="J143" s="48">
        <v>360</v>
      </c>
      <c r="K143" s="3">
        <v>318</v>
      </c>
      <c r="L143" s="46">
        <v>9.0999999999999998E-2</v>
      </c>
      <c r="M143" s="39">
        <v>490000</v>
      </c>
      <c r="N143" s="39">
        <v>490000</v>
      </c>
      <c r="O143" s="39">
        <v>393215</v>
      </c>
      <c r="P143" s="11" t="s">
        <v>16</v>
      </c>
      <c r="Q143" s="11" t="s">
        <v>16</v>
      </c>
      <c r="R143" s="47" t="s">
        <v>32</v>
      </c>
      <c r="S143" s="36">
        <v>0</v>
      </c>
      <c r="T143" s="39">
        <v>358064.4606731878</v>
      </c>
      <c r="U143" s="49">
        <v>358028.65422712045</v>
      </c>
    </row>
    <row r="144" spans="1:21" x14ac:dyDescent="0.2">
      <c r="A144" s="34">
        <v>1012850380</v>
      </c>
      <c r="B144" s="9" t="s">
        <v>194</v>
      </c>
      <c r="C144" s="3" t="s">
        <v>24</v>
      </c>
      <c r="D144" s="3">
        <v>36130016832</v>
      </c>
      <c r="E144" s="3" t="s">
        <v>34</v>
      </c>
      <c r="F144" s="3" t="s">
        <v>28</v>
      </c>
      <c r="G144" s="3" t="s">
        <v>27</v>
      </c>
      <c r="H144" s="36">
        <f t="shared" si="2"/>
        <v>1012850380</v>
      </c>
      <c r="I144" s="40">
        <v>41638</v>
      </c>
      <c r="J144" s="48">
        <v>360</v>
      </c>
      <c r="K144" s="3">
        <v>327</v>
      </c>
      <c r="L144" s="46">
        <v>8.5999999999999993E-2</v>
      </c>
      <c r="M144" s="39">
        <v>495000</v>
      </c>
      <c r="N144" s="39">
        <v>495000</v>
      </c>
      <c r="O144" s="39">
        <v>382660.03</v>
      </c>
      <c r="P144" s="11" t="s">
        <v>16</v>
      </c>
      <c r="Q144" s="11" t="s">
        <v>16</v>
      </c>
      <c r="R144" s="47" t="s">
        <v>32</v>
      </c>
      <c r="S144" s="36">
        <v>0</v>
      </c>
      <c r="T144" s="39">
        <v>357535.66540652892</v>
      </c>
      <c r="U144" s="49">
        <v>357499.91183998826</v>
      </c>
    </row>
    <row r="145" spans="1:21" x14ac:dyDescent="0.2">
      <c r="A145" s="34">
        <v>1012848410</v>
      </c>
      <c r="B145" s="9" t="s">
        <v>195</v>
      </c>
      <c r="C145" s="3" t="s">
        <v>24</v>
      </c>
      <c r="D145" s="3">
        <v>5228949682</v>
      </c>
      <c r="E145" s="3" t="s">
        <v>40</v>
      </c>
      <c r="F145" s="3" t="s">
        <v>28</v>
      </c>
      <c r="G145" s="3" t="s">
        <v>27</v>
      </c>
      <c r="H145" s="36">
        <f t="shared" si="2"/>
        <v>1012848410</v>
      </c>
      <c r="I145" s="40">
        <v>41638</v>
      </c>
      <c r="J145" s="48">
        <v>360</v>
      </c>
      <c r="K145" s="3">
        <v>327</v>
      </c>
      <c r="L145" s="46">
        <v>8.5999999999999993E-2</v>
      </c>
      <c r="M145" s="39">
        <v>628000</v>
      </c>
      <c r="N145" s="39">
        <v>628000</v>
      </c>
      <c r="O145" s="39">
        <v>382650</v>
      </c>
      <c r="P145" s="11" t="s">
        <v>16</v>
      </c>
      <c r="Q145" s="11" t="s">
        <v>16</v>
      </c>
      <c r="R145" s="47" t="s">
        <v>32</v>
      </c>
      <c r="S145" s="36">
        <v>0</v>
      </c>
      <c r="T145" s="39">
        <v>357526.28084321128</v>
      </c>
      <c r="U145" s="49">
        <v>357490.52821512695</v>
      </c>
    </row>
    <row r="146" spans="1:21" x14ac:dyDescent="0.2">
      <c r="A146" s="34">
        <v>1012841930</v>
      </c>
      <c r="B146" s="9" t="s">
        <v>196</v>
      </c>
      <c r="C146" s="3" t="s">
        <v>24</v>
      </c>
      <c r="D146" s="3">
        <v>10065983831</v>
      </c>
      <c r="E146" s="3" t="s">
        <v>34</v>
      </c>
      <c r="F146" s="3" t="s">
        <v>28</v>
      </c>
      <c r="G146" s="3" t="s">
        <v>27</v>
      </c>
      <c r="H146" s="36">
        <f t="shared" si="2"/>
        <v>1012841930</v>
      </c>
      <c r="I146" s="40">
        <v>41626</v>
      </c>
      <c r="J146" s="48">
        <v>227</v>
      </c>
      <c r="K146" s="3">
        <v>193</v>
      </c>
      <c r="L146" s="46">
        <v>8.5999999999999993E-2</v>
      </c>
      <c r="M146" s="39">
        <v>546000</v>
      </c>
      <c r="N146" s="39">
        <v>546000</v>
      </c>
      <c r="O146" s="39">
        <v>409497.48</v>
      </c>
      <c r="P146" s="11" t="s">
        <v>16</v>
      </c>
      <c r="Q146" s="11" t="s">
        <v>16</v>
      </c>
      <c r="R146" s="47" t="s">
        <v>32</v>
      </c>
      <c r="S146" s="36">
        <v>0</v>
      </c>
      <c r="T146" s="39">
        <v>359806.04661179491</v>
      </c>
      <c r="U146" s="49">
        <v>359770.06600713369</v>
      </c>
    </row>
    <row r="147" spans="1:21" x14ac:dyDescent="0.2">
      <c r="A147" s="34">
        <v>1012760530</v>
      </c>
      <c r="B147" s="9" t="s">
        <v>197</v>
      </c>
      <c r="C147" s="3" t="s">
        <v>24</v>
      </c>
      <c r="D147" s="3">
        <v>8896033756</v>
      </c>
      <c r="E147" s="3" t="s">
        <v>34</v>
      </c>
      <c r="F147" s="3" t="s">
        <v>28</v>
      </c>
      <c r="G147" s="3" t="s">
        <v>27</v>
      </c>
      <c r="H147" s="36">
        <f t="shared" si="2"/>
        <v>1012760530</v>
      </c>
      <c r="I147" s="40">
        <v>41547</v>
      </c>
      <c r="J147" s="48">
        <v>360</v>
      </c>
      <c r="K147" s="3">
        <v>324</v>
      </c>
      <c r="L147" s="46">
        <v>8.5999999999999993E-2</v>
      </c>
      <c r="M147" s="39">
        <v>500000</v>
      </c>
      <c r="N147" s="39">
        <v>500000</v>
      </c>
      <c r="O147" s="39">
        <v>426500</v>
      </c>
      <c r="P147" s="11" t="s">
        <v>16</v>
      </c>
      <c r="Q147" s="11" t="s">
        <v>16</v>
      </c>
      <c r="R147" s="47" t="s">
        <v>32</v>
      </c>
      <c r="S147" s="36">
        <v>0</v>
      </c>
      <c r="T147" s="39">
        <v>357135.72082658741</v>
      </c>
      <c r="U147" s="49">
        <v>357100.00725450472</v>
      </c>
    </row>
    <row r="148" spans="1:21" x14ac:dyDescent="0.2">
      <c r="A148" s="34">
        <v>1012761750</v>
      </c>
      <c r="B148" s="9" t="s">
        <v>198</v>
      </c>
      <c r="C148" s="3" t="s">
        <v>24</v>
      </c>
      <c r="D148" s="3">
        <v>17611127837</v>
      </c>
      <c r="E148" s="3" t="s">
        <v>34</v>
      </c>
      <c r="F148" s="3" t="s">
        <v>28</v>
      </c>
      <c r="G148" s="3" t="s">
        <v>27</v>
      </c>
      <c r="H148" s="36">
        <f t="shared" si="2"/>
        <v>1012761750</v>
      </c>
      <c r="I148" s="40">
        <v>41547</v>
      </c>
      <c r="J148" s="48">
        <v>360</v>
      </c>
      <c r="K148" s="3">
        <v>324</v>
      </c>
      <c r="L148" s="46">
        <v>8.8100000000000012E-2</v>
      </c>
      <c r="M148" s="39">
        <v>480000</v>
      </c>
      <c r="N148" s="39">
        <v>480000</v>
      </c>
      <c r="O148" s="39">
        <v>385320</v>
      </c>
      <c r="P148" s="11" t="s">
        <v>16</v>
      </c>
      <c r="Q148" s="11" t="s">
        <v>16</v>
      </c>
      <c r="R148" s="47" t="s">
        <v>32</v>
      </c>
      <c r="S148" s="36">
        <v>0</v>
      </c>
      <c r="T148" s="39">
        <v>357073.40930619935</v>
      </c>
      <c r="U148" s="49">
        <v>357037.7019652687</v>
      </c>
    </row>
    <row r="149" spans="1:21" x14ac:dyDescent="0.2">
      <c r="A149" s="34">
        <v>1012951020</v>
      </c>
      <c r="B149" s="9" t="s">
        <v>199</v>
      </c>
      <c r="C149" s="3" t="s">
        <v>24</v>
      </c>
      <c r="D149" s="3">
        <v>21971304808</v>
      </c>
      <c r="E149" s="3" t="s">
        <v>34</v>
      </c>
      <c r="F149" s="3" t="s">
        <v>28</v>
      </c>
      <c r="G149" s="3" t="s">
        <v>27</v>
      </c>
      <c r="H149" s="36">
        <f t="shared" si="2"/>
        <v>1012951020</v>
      </c>
      <c r="I149" s="40">
        <v>41757</v>
      </c>
      <c r="J149" s="48">
        <v>360</v>
      </c>
      <c r="K149" s="3">
        <v>331</v>
      </c>
      <c r="L149" s="46">
        <v>8.5999999999999993E-2</v>
      </c>
      <c r="M149" s="39">
        <v>517000</v>
      </c>
      <c r="N149" s="39">
        <v>517000</v>
      </c>
      <c r="O149" s="39">
        <v>377757.68</v>
      </c>
      <c r="P149" s="11" t="s">
        <v>16</v>
      </c>
      <c r="Q149" s="11" t="s">
        <v>16</v>
      </c>
      <c r="R149" s="47" t="s">
        <v>32</v>
      </c>
      <c r="S149" s="36">
        <v>0</v>
      </c>
      <c r="T149" s="39">
        <v>356837.50779705134</v>
      </c>
      <c r="U149" s="49">
        <v>356801.82404627162</v>
      </c>
    </row>
    <row r="150" spans="1:21" x14ac:dyDescent="0.2">
      <c r="A150" s="34">
        <v>1012815260</v>
      </c>
      <c r="B150" s="9" t="s">
        <v>200</v>
      </c>
      <c r="C150" s="3" t="s">
        <v>24</v>
      </c>
      <c r="D150" s="3">
        <v>28647028864</v>
      </c>
      <c r="E150" s="3" t="s">
        <v>34</v>
      </c>
      <c r="F150" s="3" t="s">
        <v>28</v>
      </c>
      <c r="G150" s="3" t="s">
        <v>27</v>
      </c>
      <c r="H150" s="36">
        <f t="shared" si="2"/>
        <v>1012815260</v>
      </c>
      <c r="I150" s="40">
        <v>41605</v>
      </c>
      <c r="J150" s="48">
        <v>360</v>
      </c>
      <c r="K150" s="3">
        <v>326</v>
      </c>
      <c r="L150" s="46">
        <v>8.5999999999999993E-2</v>
      </c>
      <c r="M150" s="39">
        <v>694000</v>
      </c>
      <c r="N150" s="39">
        <v>694000</v>
      </c>
      <c r="O150" s="39">
        <v>563870.93000000005</v>
      </c>
      <c r="P150" s="11" t="s">
        <v>16</v>
      </c>
      <c r="Q150" s="11" t="s">
        <v>16</v>
      </c>
      <c r="R150" s="47" t="s">
        <v>32</v>
      </c>
      <c r="S150" s="36">
        <v>0</v>
      </c>
      <c r="T150" s="39">
        <v>356445.25525539904</v>
      </c>
      <c r="U150" s="49">
        <v>356409.61072987347</v>
      </c>
    </row>
    <row r="151" spans="1:21" x14ac:dyDescent="0.2">
      <c r="A151" s="34">
        <v>1012839870</v>
      </c>
      <c r="B151" s="9" t="s">
        <v>201</v>
      </c>
      <c r="C151" s="3" t="s">
        <v>24</v>
      </c>
      <c r="D151" s="3">
        <v>27541566829</v>
      </c>
      <c r="E151" s="3" t="s">
        <v>34</v>
      </c>
      <c r="F151" s="3" t="s">
        <v>28</v>
      </c>
      <c r="G151" s="3" t="s">
        <v>27</v>
      </c>
      <c r="H151" s="36">
        <f t="shared" si="2"/>
        <v>1012839870</v>
      </c>
      <c r="I151" s="40">
        <v>41631</v>
      </c>
      <c r="J151" s="48">
        <v>240</v>
      </c>
      <c r="K151" s="3">
        <v>207</v>
      </c>
      <c r="L151" s="46">
        <v>8.5999999999999993E-2</v>
      </c>
      <c r="M151" s="39">
        <v>689000</v>
      </c>
      <c r="N151" s="39">
        <v>689000</v>
      </c>
      <c r="O151" s="39">
        <v>400950</v>
      </c>
      <c r="P151" s="11" t="s">
        <v>16</v>
      </c>
      <c r="Q151" s="11" t="s">
        <v>16</v>
      </c>
      <c r="R151" s="47" t="s">
        <v>32</v>
      </c>
      <c r="S151" s="36">
        <v>0</v>
      </c>
      <c r="T151" s="39">
        <v>355073.68366018165</v>
      </c>
      <c r="U151" s="49">
        <v>355038.17629181559</v>
      </c>
    </row>
    <row r="152" spans="1:21" x14ac:dyDescent="0.2">
      <c r="A152" s="34">
        <v>1012955080</v>
      </c>
      <c r="B152" s="9" t="s">
        <v>202</v>
      </c>
      <c r="C152" s="3" t="s">
        <v>24</v>
      </c>
      <c r="D152" s="3">
        <v>39884330808</v>
      </c>
      <c r="E152" s="3" t="s">
        <v>34</v>
      </c>
      <c r="F152" s="3" t="s">
        <v>28</v>
      </c>
      <c r="G152" s="3" t="s">
        <v>27</v>
      </c>
      <c r="H152" s="36">
        <f t="shared" si="2"/>
        <v>1012955080</v>
      </c>
      <c r="I152" s="40">
        <v>41759</v>
      </c>
      <c r="J152" s="48">
        <v>360</v>
      </c>
      <c r="K152" s="3">
        <v>331</v>
      </c>
      <c r="L152" s="46">
        <v>8.5999999999999993E-2</v>
      </c>
      <c r="M152" s="39">
        <v>542000</v>
      </c>
      <c r="N152" s="39">
        <v>542000</v>
      </c>
      <c r="O152" s="39">
        <v>377000</v>
      </c>
      <c r="P152" s="11" t="s">
        <v>16</v>
      </c>
      <c r="Q152" s="11" t="s">
        <v>16</v>
      </c>
      <c r="R152" s="47" t="s">
        <v>32</v>
      </c>
      <c r="S152" s="36">
        <v>0</v>
      </c>
      <c r="T152" s="39">
        <v>355881.10451928573</v>
      </c>
      <c r="U152" s="49">
        <v>355845.51640883379</v>
      </c>
    </row>
    <row r="153" spans="1:21" x14ac:dyDescent="0.2">
      <c r="A153" s="34">
        <v>1012854070</v>
      </c>
      <c r="B153" s="9" t="s">
        <v>203</v>
      </c>
      <c r="C153" s="3" t="s">
        <v>24</v>
      </c>
      <c r="D153" s="3">
        <v>7124997763</v>
      </c>
      <c r="E153" s="3" t="s">
        <v>43</v>
      </c>
      <c r="F153" s="3" t="s">
        <v>28</v>
      </c>
      <c r="G153" s="3" t="s">
        <v>27</v>
      </c>
      <c r="H153" s="36">
        <f t="shared" si="2"/>
        <v>1012854070</v>
      </c>
      <c r="I153" s="40">
        <v>41638</v>
      </c>
      <c r="J153" s="48">
        <v>360</v>
      </c>
      <c r="K153" s="3">
        <v>327</v>
      </c>
      <c r="L153" s="46">
        <v>8.5999999999999993E-2</v>
      </c>
      <c r="M153" s="39">
        <v>480000</v>
      </c>
      <c r="N153" s="39">
        <v>480000</v>
      </c>
      <c r="O153" s="39">
        <v>380000</v>
      </c>
      <c r="P153" s="11" t="s">
        <v>16</v>
      </c>
      <c r="Q153" s="11" t="s">
        <v>16</v>
      </c>
      <c r="R153" s="47" t="s">
        <v>32</v>
      </c>
      <c r="S153" s="36">
        <v>0</v>
      </c>
      <c r="T153" s="39">
        <v>355050.28749814926</v>
      </c>
      <c r="U153" s="49">
        <v>355014.78246939939</v>
      </c>
    </row>
    <row r="154" spans="1:21" x14ac:dyDescent="0.2">
      <c r="A154" s="34">
        <v>1012597890</v>
      </c>
      <c r="B154" s="9" t="s">
        <v>204</v>
      </c>
      <c r="C154" s="3" t="s">
        <v>24</v>
      </c>
      <c r="D154" s="3">
        <v>15023864880</v>
      </c>
      <c r="E154" s="3" t="s">
        <v>34</v>
      </c>
      <c r="F154" s="3" t="s">
        <v>28</v>
      </c>
      <c r="G154" s="3" t="s">
        <v>27</v>
      </c>
      <c r="H154" s="36">
        <f t="shared" si="2"/>
        <v>1012597890</v>
      </c>
      <c r="I154" s="40">
        <v>41394</v>
      </c>
      <c r="J154" s="48">
        <v>360</v>
      </c>
      <c r="K154" s="3">
        <v>319</v>
      </c>
      <c r="L154" s="46">
        <v>8.5000000000000006E-2</v>
      </c>
      <c r="M154" s="39">
        <v>474000</v>
      </c>
      <c r="N154" s="39">
        <v>474000</v>
      </c>
      <c r="O154" s="39">
        <v>387583.23</v>
      </c>
      <c r="P154" s="11" t="s">
        <v>16</v>
      </c>
      <c r="Q154" s="11" t="s">
        <v>16</v>
      </c>
      <c r="R154" s="47" t="s">
        <v>32</v>
      </c>
      <c r="S154" s="36">
        <v>0</v>
      </c>
      <c r="T154" s="39">
        <v>353704.31370229583</v>
      </c>
      <c r="U154" s="49">
        <v>353668.94327092555</v>
      </c>
    </row>
    <row r="155" spans="1:21" x14ac:dyDescent="0.2">
      <c r="A155" s="34">
        <v>1013103210</v>
      </c>
      <c r="B155" s="9" t="s">
        <v>205</v>
      </c>
      <c r="C155" s="3" t="s">
        <v>24</v>
      </c>
      <c r="D155" s="3">
        <v>16168628827</v>
      </c>
      <c r="E155" s="3" t="s">
        <v>34</v>
      </c>
      <c r="F155" s="3" t="s">
        <v>28</v>
      </c>
      <c r="G155" s="3" t="s">
        <v>27</v>
      </c>
      <c r="H155" s="36">
        <f t="shared" si="2"/>
        <v>1013103210</v>
      </c>
      <c r="I155" s="40">
        <v>41934</v>
      </c>
      <c r="J155" s="48">
        <v>334</v>
      </c>
      <c r="K155" s="3">
        <v>311</v>
      </c>
      <c r="L155" s="46">
        <v>8.8000000000000009E-2</v>
      </c>
      <c r="M155" s="39">
        <v>673000</v>
      </c>
      <c r="N155" s="39">
        <v>673000</v>
      </c>
      <c r="O155" s="39">
        <v>377706.65</v>
      </c>
      <c r="P155" s="11" t="s">
        <v>16</v>
      </c>
      <c r="Q155" s="11" t="s">
        <v>16</v>
      </c>
      <c r="R155" s="47" t="s">
        <v>32</v>
      </c>
      <c r="S155" s="36">
        <v>0</v>
      </c>
      <c r="T155" s="39">
        <v>353358.10209452373</v>
      </c>
      <c r="U155" s="49">
        <v>353322.76628431422</v>
      </c>
    </row>
    <row r="156" spans="1:21" x14ac:dyDescent="0.2">
      <c r="A156" s="34">
        <v>1012939170</v>
      </c>
      <c r="B156" s="9" t="s">
        <v>206</v>
      </c>
      <c r="C156" s="3" t="s">
        <v>24</v>
      </c>
      <c r="D156" s="3">
        <v>80924875100</v>
      </c>
      <c r="E156" s="3" t="s">
        <v>35</v>
      </c>
      <c r="F156" s="3" t="s">
        <v>28</v>
      </c>
      <c r="G156" s="3" t="s">
        <v>27</v>
      </c>
      <c r="H156" s="36">
        <f t="shared" si="2"/>
        <v>1012939170</v>
      </c>
      <c r="I156" s="40">
        <v>41739</v>
      </c>
      <c r="J156" s="48">
        <v>360</v>
      </c>
      <c r="K156" s="3">
        <v>330</v>
      </c>
      <c r="L156" s="46">
        <v>9.0999999999999998E-2</v>
      </c>
      <c r="M156" s="39">
        <v>586000</v>
      </c>
      <c r="N156" s="39">
        <v>586000</v>
      </c>
      <c r="O156" s="39">
        <v>375961.4</v>
      </c>
      <c r="P156" s="11" t="s">
        <v>16</v>
      </c>
      <c r="Q156" s="11" t="s">
        <v>16</v>
      </c>
      <c r="R156" s="47" t="s">
        <v>32</v>
      </c>
      <c r="S156" s="36">
        <v>0</v>
      </c>
      <c r="T156" s="39">
        <v>356555.24688880687</v>
      </c>
      <c r="U156" s="49">
        <v>356519.59136411798</v>
      </c>
    </row>
    <row r="157" spans="1:21" x14ac:dyDescent="0.2">
      <c r="A157" s="34">
        <v>1012899890</v>
      </c>
      <c r="B157" s="9" t="s">
        <v>207</v>
      </c>
      <c r="C157" s="3" t="s">
        <v>24</v>
      </c>
      <c r="D157" s="3">
        <v>32564015115</v>
      </c>
      <c r="E157" s="3" t="s">
        <v>35</v>
      </c>
      <c r="F157" s="3" t="s">
        <v>28</v>
      </c>
      <c r="G157" s="3" t="s">
        <v>27</v>
      </c>
      <c r="H157" s="36">
        <f t="shared" si="2"/>
        <v>1012899890</v>
      </c>
      <c r="I157" s="40">
        <v>41696</v>
      </c>
      <c r="J157" s="48">
        <v>360</v>
      </c>
      <c r="K157" s="3">
        <v>329</v>
      </c>
      <c r="L157" s="46">
        <v>9.3000000000000013E-2</v>
      </c>
      <c r="M157" s="39">
        <v>480000</v>
      </c>
      <c r="N157" s="39">
        <v>480000</v>
      </c>
      <c r="O157" s="39">
        <v>375850</v>
      </c>
      <c r="P157" s="11" t="s">
        <v>16</v>
      </c>
      <c r="Q157" s="11" t="s">
        <v>16</v>
      </c>
      <c r="R157" s="47" t="s">
        <v>32</v>
      </c>
      <c r="S157" s="36">
        <v>0</v>
      </c>
      <c r="T157" s="39">
        <v>352994.893088946</v>
      </c>
      <c r="U157" s="49">
        <v>352959.5935996371</v>
      </c>
    </row>
    <row r="158" spans="1:21" x14ac:dyDescent="0.2">
      <c r="A158" s="34">
        <v>1012822090</v>
      </c>
      <c r="B158" s="9" t="s">
        <v>208</v>
      </c>
      <c r="C158" s="3" t="s">
        <v>24</v>
      </c>
      <c r="D158" s="3">
        <v>34723071881</v>
      </c>
      <c r="E158" s="3" t="s">
        <v>34</v>
      </c>
      <c r="F158" s="3" t="s">
        <v>28</v>
      </c>
      <c r="G158" s="3" t="s">
        <v>27</v>
      </c>
      <c r="H158" s="36">
        <f t="shared" si="2"/>
        <v>1012822090</v>
      </c>
      <c r="I158" s="40">
        <v>41607</v>
      </c>
      <c r="J158" s="48">
        <v>360</v>
      </c>
      <c r="K158" s="3">
        <v>326</v>
      </c>
      <c r="L158" s="46">
        <v>8.5999999999999993E-2</v>
      </c>
      <c r="M158" s="39">
        <v>534000</v>
      </c>
      <c r="N158" s="39">
        <v>534000</v>
      </c>
      <c r="O158" s="39">
        <v>378200</v>
      </c>
      <c r="P158" s="11" t="s">
        <v>16</v>
      </c>
      <c r="Q158" s="11" t="s">
        <v>16</v>
      </c>
      <c r="R158" s="47" t="s">
        <v>32</v>
      </c>
      <c r="S158" s="36">
        <v>0</v>
      </c>
      <c r="T158" s="39">
        <v>352735.64470340911</v>
      </c>
      <c r="U158" s="49">
        <v>352700.37113893876</v>
      </c>
    </row>
    <row r="159" spans="1:21" x14ac:dyDescent="0.2">
      <c r="A159" s="34">
        <v>1012127980</v>
      </c>
      <c r="B159" s="9" t="s">
        <v>209</v>
      </c>
      <c r="C159" s="3" t="s">
        <v>24</v>
      </c>
      <c r="D159" s="3">
        <v>66002982</v>
      </c>
      <c r="E159" s="3" t="s">
        <v>39</v>
      </c>
      <c r="F159" s="3" t="s">
        <v>28</v>
      </c>
      <c r="G159" s="3" t="s">
        <v>27</v>
      </c>
      <c r="H159" s="36">
        <f t="shared" si="2"/>
        <v>1012127980</v>
      </c>
      <c r="I159" s="40">
        <v>40800</v>
      </c>
      <c r="J159" s="48">
        <v>360</v>
      </c>
      <c r="K159" s="3">
        <v>300</v>
      </c>
      <c r="L159" s="46">
        <v>9.8000000000000004E-2</v>
      </c>
      <c r="M159" s="39">
        <v>500000</v>
      </c>
      <c r="N159" s="39">
        <v>500000</v>
      </c>
      <c r="O159" s="39">
        <v>405690</v>
      </c>
      <c r="P159" s="11" t="s">
        <v>16</v>
      </c>
      <c r="Q159" s="11" t="s">
        <v>16</v>
      </c>
      <c r="R159" s="47" t="s">
        <v>32</v>
      </c>
      <c r="S159" s="36">
        <v>0</v>
      </c>
      <c r="T159" s="39">
        <v>352024.4802499392</v>
      </c>
      <c r="U159" s="49">
        <v>351989.27780191414</v>
      </c>
    </row>
    <row r="160" spans="1:21" x14ac:dyDescent="0.2">
      <c r="A160" s="34">
        <v>1012839510</v>
      </c>
      <c r="B160" s="9" t="s">
        <v>210</v>
      </c>
      <c r="C160" s="3" t="s">
        <v>24</v>
      </c>
      <c r="D160" s="3">
        <v>22374950840</v>
      </c>
      <c r="E160" s="3" t="s">
        <v>34</v>
      </c>
      <c r="F160" s="3" t="s">
        <v>28</v>
      </c>
      <c r="G160" s="3" t="s">
        <v>27</v>
      </c>
      <c r="H160" s="36">
        <f t="shared" si="2"/>
        <v>1012839510</v>
      </c>
      <c r="I160" s="40">
        <v>41631</v>
      </c>
      <c r="J160" s="48">
        <v>300</v>
      </c>
      <c r="K160" s="3">
        <v>267</v>
      </c>
      <c r="L160" s="46">
        <v>8.5999999999999993E-2</v>
      </c>
      <c r="M160" s="39">
        <v>450000</v>
      </c>
      <c r="N160" s="39">
        <v>450000</v>
      </c>
      <c r="O160" s="39">
        <v>384000</v>
      </c>
      <c r="P160" s="11" t="s">
        <v>16</v>
      </c>
      <c r="Q160" s="11" t="s">
        <v>16</v>
      </c>
      <c r="R160" s="47" t="s">
        <v>32</v>
      </c>
      <c r="S160" s="36">
        <v>0</v>
      </c>
      <c r="T160" s="39">
        <v>351675.07987035753</v>
      </c>
      <c r="U160" s="49">
        <v>351639.91236237047</v>
      </c>
    </row>
    <row r="161" spans="1:21" x14ac:dyDescent="0.2">
      <c r="A161" s="34">
        <v>1012840700</v>
      </c>
      <c r="B161" s="9" t="s">
        <v>211</v>
      </c>
      <c r="C161" s="3" t="s">
        <v>24</v>
      </c>
      <c r="D161" s="3">
        <v>21861361807</v>
      </c>
      <c r="E161" s="3" t="s">
        <v>34</v>
      </c>
      <c r="F161" s="3" t="s">
        <v>28</v>
      </c>
      <c r="G161" s="3" t="s">
        <v>27</v>
      </c>
      <c r="H161" s="36">
        <f t="shared" si="2"/>
        <v>1012840700</v>
      </c>
      <c r="I161" s="40">
        <v>41626</v>
      </c>
      <c r="J161" s="48">
        <v>233</v>
      </c>
      <c r="K161" s="3">
        <v>199</v>
      </c>
      <c r="L161" s="46">
        <v>8.5999999999999993E-2</v>
      </c>
      <c r="M161" s="39">
        <v>609000</v>
      </c>
      <c r="N161" s="39">
        <v>609000</v>
      </c>
      <c r="O161" s="39">
        <v>455165.8</v>
      </c>
      <c r="P161" s="11" t="s">
        <v>16</v>
      </c>
      <c r="Q161" s="11" t="s">
        <v>16</v>
      </c>
      <c r="R161" s="47" t="s">
        <v>32</v>
      </c>
      <c r="S161" s="36">
        <v>0</v>
      </c>
      <c r="T161" s="39">
        <v>354494.13186028664</v>
      </c>
      <c r="U161" s="49">
        <v>354458.68244710058</v>
      </c>
    </row>
    <row r="162" spans="1:21" x14ac:dyDescent="0.2">
      <c r="A162" s="34">
        <v>1012391490</v>
      </c>
      <c r="B162" s="9" t="s">
        <v>212</v>
      </c>
      <c r="C162" s="3" t="s">
        <v>24</v>
      </c>
      <c r="D162" s="3">
        <v>8466323732</v>
      </c>
      <c r="E162" s="3" t="s">
        <v>44</v>
      </c>
      <c r="F162" s="3" t="s">
        <v>28</v>
      </c>
      <c r="G162" s="3" t="s">
        <v>27</v>
      </c>
      <c r="H162" s="36">
        <f t="shared" si="2"/>
        <v>1012391490</v>
      </c>
      <c r="I162" s="40">
        <v>41141</v>
      </c>
      <c r="J162" s="48">
        <v>308</v>
      </c>
      <c r="K162" s="3">
        <v>258</v>
      </c>
      <c r="L162" s="46">
        <v>0.09</v>
      </c>
      <c r="M162" s="39">
        <v>500000</v>
      </c>
      <c r="N162" s="39">
        <v>500000</v>
      </c>
      <c r="O162" s="39">
        <v>426215</v>
      </c>
      <c r="P162" s="11" t="s">
        <v>16</v>
      </c>
      <c r="Q162" s="11" t="s">
        <v>16</v>
      </c>
      <c r="R162" s="47" t="s">
        <v>32</v>
      </c>
      <c r="S162" s="36">
        <v>0</v>
      </c>
      <c r="T162" s="39">
        <v>354866.25635208655</v>
      </c>
      <c r="U162" s="49">
        <v>354830.76972645131</v>
      </c>
    </row>
    <row r="163" spans="1:21" x14ac:dyDescent="0.2">
      <c r="A163" s="34">
        <v>1012833940</v>
      </c>
      <c r="B163" s="9" t="s">
        <v>213</v>
      </c>
      <c r="C163" s="3" t="s">
        <v>24</v>
      </c>
      <c r="D163" s="3">
        <v>8146383769</v>
      </c>
      <c r="E163" s="3" t="s">
        <v>43</v>
      </c>
      <c r="F163" s="3" t="s">
        <v>28</v>
      </c>
      <c r="G163" s="3" t="s">
        <v>27</v>
      </c>
      <c r="H163" s="36">
        <f t="shared" si="2"/>
        <v>1012833940</v>
      </c>
      <c r="I163" s="40">
        <v>41619</v>
      </c>
      <c r="J163" s="48">
        <v>219</v>
      </c>
      <c r="K163" s="3">
        <v>185</v>
      </c>
      <c r="L163" s="46">
        <v>8.5999999999999993E-2</v>
      </c>
      <c r="M163" s="39">
        <v>710000</v>
      </c>
      <c r="N163" s="39">
        <v>710000</v>
      </c>
      <c r="O163" s="39">
        <v>417500</v>
      </c>
      <c r="P163" s="11" t="s">
        <v>16</v>
      </c>
      <c r="Q163" s="11" t="s">
        <v>16</v>
      </c>
      <c r="R163" s="47" t="s">
        <v>32</v>
      </c>
      <c r="S163" s="36">
        <v>0</v>
      </c>
      <c r="T163" s="39">
        <v>353371.47524955525</v>
      </c>
      <c r="U163" s="49">
        <v>353336.13810203027</v>
      </c>
    </row>
    <row r="164" spans="1:21" x14ac:dyDescent="0.2">
      <c r="A164" s="34">
        <v>1012795600</v>
      </c>
      <c r="B164" s="9" t="s">
        <v>214</v>
      </c>
      <c r="C164" s="3" t="s">
        <v>24</v>
      </c>
      <c r="D164" s="3">
        <v>79650341749</v>
      </c>
      <c r="E164" s="3" t="s">
        <v>34</v>
      </c>
      <c r="F164" s="3" t="s">
        <v>28</v>
      </c>
      <c r="G164" s="3" t="s">
        <v>27</v>
      </c>
      <c r="H164" s="36">
        <f t="shared" si="2"/>
        <v>1012795600</v>
      </c>
      <c r="I164" s="40">
        <v>41578</v>
      </c>
      <c r="J164" s="48">
        <v>310</v>
      </c>
      <c r="K164" s="3">
        <v>275</v>
      </c>
      <c r="L164" s="46">
        <v>8.5999999999999993E-2</v>
      </c>
      <c r="M164" s="39">
        <v>450000</v>
      </c>
      <c r="N164" s="39">
        <v>450000</v>
      </c>
      <c r="O164" s="39">
        <v>384000</v>
      </c>
      <c r="P164" s="11" t="s">
        <v>16</v>
      </c>
      <c r="Q164" s="11" t="s">
        <v>16</v>
      </c>
      <c r="R164" s="47" t="s">
        <v>32</v>
      </c>
      <c r="S164" s="36">
        <v>0</v>
      </c>
      <c r="T164" s="39">
        <v>349992.96855781449</v>
      </c>
      <c r="U164" s="49">
        <v>349957.96926095866</v>
      </c>
    </row>
    <row r="165" spans="1:21" x14ac:dyDescent="0.2">
      <c r="A165" s="34">
        <v>1012658810</v>
      </c>
      <c r="B165" s="9" t="s">
        <v>215</v>
      </c>
      <c r="C165" s="3" t="s">
        <v>24</v>
      </c>
      <c r="D165" s="3">
        <v>17266078873</v>
      </c>
      <c r="E165" s="3" t="s">
        <v>34</v>
      </c>
      <c r="F165" s="3" t="s">
        <v>28</v>
      </c>
      <c r="G165" s="3" t="s">
        <v>27</v>
      </c>
      <c r="H165" s="36">
        <f t="shared" si="2"/>
        <v>1012658810</v>
      </c>
      <c r="I165" s="40">
        <v>41453</v>
      </c>
      <c r="J165" s="48">
        <v>253</v>
      </c>
      <c r="K165" s="3">
        <v>214</v>
      </c>
      <c r="L165" s="46">
        <v>8.5000000000000006E-2</v>
      </c>
      <c r="M165" s="39">
        <v>480000</v>
      </c>
      <c r="N165" s="39">
        <v>480000</v>
      </c>
      <c r="O165" s="39">
        <v>401500</v>
      </c>
      <c r="P165" s="11" t="s">
        <v>16</v>
      </c>
      <c r="Q165" s="11" t="s">
        <v>16</v>
      </c>
      <c r="R165" s="47" t="s">
        <v>32</v>
      </c>
      <c r="S165" s="36">
        <v>0</v>
      </c>
      <c r="T165" s="39">
        <v>348894.62411043805</v>
      </c>
      <c r="U165" s="49">
        <v>348859.73464802699</v>
      </c>
    </row>
    <row r="166" spans="1:21" x14ac:dyDescent="0.2">
      <c r="A166" s="34">
        <v>1012870020</v>
      </c>
      <c r="B166" s="9" t="s">
        <v>216</v>
      </c>
      <c r="C166" s="3" t="s">
        <v>24</v>
      </c>
      <c r="D166" s="3">
        <v>28118549836</v>
      </c>
      <c r="E166" s="3" t="s">
        <v>34</v>
      </c>
      <c r="F166" s="3" t="s">
        <v>28</v>
      </c>
      <c r="G166" s="3" t="s">
        <v>27</v>
      </c>
      <c r="H166" s="36">
        <f t="shared" si="2"/>
        <v>1012870020</v>
      </c>
      <c r="I166" s="40">
        <v>41666</v>
      </c>
      <c r="J166" s="48">
        <v>360</v>
      </c>
      <c r="K166" s="3">
        <v>328</v>
      </c>
      <c r="L166" s="46">
        <v>9.0999999999999998E-2</v>
      </c>
      <c r="M166" s="39">
        <v>521000</v>
      </c>
      <c r="N166" s="39">
        <v>521000</v>
      </c>
      <c r="O166" s="39">
        <v>373251.75</v>
      </c>
      <c r="P166" s="11" t="s">
        <v>16</v>
      </c>
      <c r="Q166" s="11" t="s">
        <v>16</v>
      </c>
      <c r="R166" s="47" t="s">
        <v>32</v>
      </c>
      <c r="S166" s="36">
        <v>0</v>
      </c>
      <c r="T166" s="39">
        <v>349674.73209533631</v>
      </c>
      <c r="U166" s="49">
        <v>349639.76462212676</v>
      </c>
    </row>
    <row r="167" spans="1:21" x14ac:dyDescent="0.2">
      <c r="A167" s="34">
        <v>1012400380</v>
      </c>
      <c r="B167" s="9" t="s">
        <v>217</v>
      </c>
      <c r="C167" s="3" t="s">
        <v>24</v>
      </c>
      <c r="D167" s="3">
        <v>31148333819</v>
      </c>
      <c r="E167" s="3" t="s">
        <v>34</v>
      </c>
      <c r="F167" s="3" t="s">
        <v>28</v>
      </c>
      <c r="G167" s="3" t="s">
        <v>27</v>
      </c>
      <c r="H167" s="36">
        <f t="shared" si="2"/>
        <v>1012400380</v>
      </c>
      <c r="I167" s="40">
        <v>41150</v>
      </c>
      <c r="J167" s="48">
        <v>360</v>
      </c>
      <c r="K167" s="3">
        <v>311</v>
      </c>
      <c r="L167" s="46">
        <v>8.6989999999999998E-2</v>
      </c>
      <c r="M167" s="39">
        <v>535000</v>
      </c>
      <c r="N167" s="39">
        <v>535000</v>
      </c>
      <c r="O167" s="39">
        <v>468715</v>
      </c>
      <c r="P167" s="11" t="s">
        <v>16</v>
      </c>
      <c r="Q167" s="11" t="s">
        <v>16</v>
      </c>
      <c r="R167" s="47" t="s">
        <v>32</v>
      </c>
      <c r="S167" s="36">
        <v>0</v>
      </c>
      <c r="T167" s="39">
        <v>349545.76060374873</v>
      </c>
      <c r="U167" s="49">
        <v>349510.80602768832</v>
      </c>
    </row>
    <row r="168" spans="1:21" x14ac:dyDescent="0.2">
      <c r="A168" s="34">
        <v>1012794650</v>
      </c>
      <c r="B168" s="9" t="s">
        <v>218</v>
      </c>
      <c r="C168" s="3" t="s">
        <v>24</v>
      </c>
      <c r="D168" s="3">
        <v>34529260879</v>
      </c>
      <c r="E168" s="3" t="s">
        <v>34</v>
      </c>
      <c r="F168" s="3" t="s">
        <v>28</v>
      </c>
      <c r="G168" s="3" t="s">
        <v>27</v>
      </c>
      <c r="H168" s="36">
        <f t="shared" si="2"/>
        <v>1012794650</v>
      </c>
      <c r="I168" s="40">
        <v>41578</v>
      </c>
      <c r="J168" s="48">
        <v>360</v>
      </c>
      <c r="K168" s="3">
        <v>325</v>
      </c>
      <c r="L168" s="46">
        <v>8.5999999999999993E-2</v>
      </c>
      <c r="M168" s="39">
        <v>463000</v>
      </c>
      <c r="N168" s="39">
        <v>463000</v>
      </c>
      <c r="O168" s="39">
        <v>376210.27</v>
      </c>
      <c r="P168" s="11" t="s">
        <v>16</v>
      </c>
      <c r="Q168" s="11" t="s">
        <v>16</v>
      </c>
      <c r="R168" s="47" t="s">
        <v>32</v>
      </c>
      <c r="S168" s="36">
        <v>0</v>
      </c>
      <c r="T168" s="39">
        <v>349347.59703553334</v>
      </c>
      <c r="U168" s="49">
        <v>349312.66227582976</v>
      </c>
    </row>
    <row r="169" spans="1:21" x14ac:dyDescent="0.2">
      <c r="A169" s="34">
        <v>1012851250</v>
      </c>
      <c r="B169" s="9" t="s">
        <v>219</v>
      </c>
      <c r="C169" s="3" t="s">
        <v>24</v>
      </c>
      <c r="D169" s="3">
        <v>99103230104</v>
      </c>
      <c r="E169" s="3" t="s">
        <v>34</v>
      </c>
      <c r="F169" s="3" t="s">
        <v>28</v>
      </c>
      <c r="G169" s="3" t="s">
        <v>27</v>
      </c>
      <c r="H169" s="36">
        <f t="shared" si="2"/>
        <v>1012851250</v>
      </c>
      <c r="I169" s="40">
        <v>41638</v>
      </c>
      <c r="J169" s="48">
        <v>360</v>
      </c>
      <c r="K169" s="3">
        <v>327</v>
      </c>
      <c r="L169" s="46">
        <v>8.5999999999999993E-2</v>
      </c>
      <c r="M169" s="39">
        <v>461000</v>
      </c>
      <c r="N169" s="39">
        <v>461000</v>
      </c>
      <c r="O169" s="39">
        <v>373234.87</v>
      </c>
      <c r="P169" s="11" t="s">
        <v>16</v>
      </c>
      <c r="Q169" s="11" t="s">
        <v>16</v>
      </c>
      <c r="R169" s="47" t="s">
        <v>32</v>
      </c>
      <c r="S169" s="36">
        <v>0</v>
      </c>
      <c r="T169" s="39">
        <v>348729.32272500952</v>
      </c>
      <c r="U169" s="49">
        <v>348694.44979273697</v>
      </c>
    </row>
    <row r="170" spans="1:21" x14ac:dyDescent="0.2">
      <c r="A170" s="34">
        <v>1012512550</v>
      </c>
      <c r="B170" s="9" t="s">
        <v>220</v>
      </c>
      <c r="C170" s="3" t="s">
        <v>24</v>
      </c>
      <c r="D170" s="3">
        <v>7744004710</v>
      </c>
      <c r="E170" s="3" t="s">
        <v>43</v>
      </c>
      <c r="F170" s="3" t="s">
        <v>28</v>
      </c>
      <c r="G170" s="3" t="s">
        <v>27</v>
      </c>
      <c r="H170" s="36">
        <f t="shared" si="2"/>
        <v>1012512550</v>
      </c>
      <c r="I170" s="40">
        <v>41302</v>
      </c>
      <c r="J170" s="48">
        <v>360</v>
      </c>
      <c r="K170" s="3">
        <v>316</v>
      </c>
      <c r="L170" s="46">
        <v>8.5000000000000006E-2</v>
      </c>
      <c r="M170" s="39">
        <v>483000</v>
      </c>
      <c r="N170" s="39">
        <v>483000</v>
      </c>
      <c r="O170" s="39">
        <v>385215</v>
      </c>
      <c r="P170" s="11" t="s">
        <v>16</v>
      </c>
      <c r="Q170" s="11" t="s">
        <v>16</v>
      </c>
      <c r="R170" s="47" t="s">
        <v>32</v>
      </c>
      <c r="S170" s="36">
        <v>0</v>
      </c>
      <c r="T170" s="39">
        <v>348436.52398209088</v>
      </c>
      <c r="U170" s="49">
        <v>348401.68032969261</v>
      </c>
    </row>
    <row r="171" spans="1:21" x14ac:dyDescent="0.2">
      <c r="A171" s="34">
        <v>1012429340</v>
      </c>
      <c r="B171" s="9" t="s">
        <v>221</v>
      </c>
      <c r="C171" s="3" t="s">
        <v>24</v>
      </c>
      <c r="D171" s="3">
        <v>3569212980</v>
      </c>
      <c r="E171" s="3" t="s">
        <v>38</v>
      </c>
      <c r="F171" s="3" t="s">
        <v>28</v>
      </c>
      <c r="G171" s="3" t="s">
        <v>27</v>
      </c>
      <c r="H171" s="36">
        <f t="shared" si="2"/>
        <v>1012429340</v>
      </c>
      <c r="I171" s="40">
        <v>41192</v>
      </c>
      <c r="J171" s="48">
        <v>239</v>
      </c>
      <c r="K171" s="3">
        <v>191</v>
      </c>
      <c r="L171" s="46">
        <v>8.6999999999999994E-2</v>
      </c>
      <c r="M171" s="39">
        <v>497200</v>
      </c>
      <c r="N171" s="39">
        <v>497200</v>
      </c>
      <c r="O171" s="39">
        <v>423835</v>
      </c>
      <c r="P171" s="11" t="s">
        <v>16</v>
      </c>
      <c r="Q171" s="11" t="s">
        <v>16</v>
      </c>
      <c r="R171" s="47" t="s">
        <v>32</v>
      </c>
      <c r="S171" s="36">
        <v>0</v>
      </c>
      <c r="T171" s="39">
        <v>350747.23009197612</v>
      </c>
      <c r="U171" s="49">
        <v>350712.15536896687</v>
      </c>
    </row>
    <row r="172" spans="1:21" x14ac:dyDescent="0.2">
      <c r="A172" s="34">
        <v>1012911370</v>
      </c>
      <c r="B172" s="9" t="s">
        <v>222</v>
      </c>
      <c r="C172" s="3" t="s">
        <v>24</v>
      </c>
      <c r="D172" s="3">
        <v>28187300582</v>
      </c>
      <c r="E172" s="3" t="s">
        <v>43</v>
      </c>
      <c r="F172" s="3" t="s">
        <v>28</v>
      </c>
      <c r="G172" s="3" t="s">
        <v>27</v>
      </c>
      <c r="H172" s="36">
        <f t="shared" si="2"/>
        <v>1012911370</v>
      </c>
      <c r="I172" s="40">
        <v>41710</v>
      </c>
      <c r="J172" s="48">
        <v>312</v>
      </c>
      <c r="K172" s="3">
        <v>281</v>
      </c>
      <c r="L172" s="46">
        <v>9.0999999999999998E-2</v>
      </c>
      <c r="M172" s="39">
        <v>717000</v>
      </c>
      <c r="N172" s="39">
        <v>717000</v>
      </c>
      <c r="O172" s="39">
        <v>376428.12</v>
      </c>
      <c r="P172" s="11" t="s">
        <v>16</v>
      </c>
      <c r="Q172" s="11" t="s">
        <v>16</v>
      </c>
      <c r="R172" s="47" t="s">
        <v>32</v>
      </c>
      <c r="S172" s="36">
        <v>0</v>
      </c>
      <c r="T172" s="39">
        <v>350735.92662711086</v>
      </c>
      <c r="U172" s="49">
        <v>350700.85303444811</v>
      </c>
    </row>
    <row r="173" spans="1:21" x14ac:dyDescent="0.2">
      <c r="A173" s="34">
        <v>1012796950</v>
      </c>
      <c r="B173" s="9" t="s">
        <v>223</v>
      </c>
      <c r="C173" s="3" t="s">
        <v>24</v>
      </c>
      <c r="D173" s="3">
        <v>28481823856</v>
      </c>
      <c r="E173" s="3" t="s">
        <v>34</v>
      </c>
      <c r="F173" s="3" t="s">
        <v>28</v>
      </c>
      <c r="G173" s="3" t="s">
        <v>27</v>
      </c>
      <c r="H173" s="36">
        <f t="shared" si="2"/>
        <v>1012796950</v>
      </c>
      <c r="I173" s="40">
        <v>41578</v>
      </c>
      <c r="J173" s="48">
        <v>360</v>
      </c>
      <c r="K173" s="3">
        <v>325</v>
      </c>
      <c r="L173" s="46">
        <v>8.5999999999999993E-2</v>
      </c>
      <c r="M173" s="39">
        <v>673000</v>
      </c>
      <c r="N173" s="39">
        <v>673000</v>
      </c>
      <c r="O173" s="39">
        <v>374217.16</v>
      </c>
      <c r="P173" s="11" t="s">
        <v>16</v>
      </c>
      <c r="Q173" s="11" t="s">
        <v>16</v>
      </c>
      <c r="R173" s="47" t="s">
        <v>32</v>
      </c>
      <c r="S173" s="36">
        <v>0</v>
      </c>
      <c r="T173" s="39">
        <v>347496.83687233884</v>
      </c>
      <c r="U173" s="49">
        <v>347462.08718865155</v>
      </c>
    </row>
    <row r="174" spans="1:21" x14ac:dyDescent="0.2">
      <c r="A174" s="34">
        <v>1012848590</v>
      </c>
      <c r="B174" s="9" t="s">
        <v>224</v>
      </c>
      <c r="C174" s="3" t="s">
        <v>24</v>
      </c>
      <c r="D174" s="3">
        <v>831677813</v>
      </c>
      <c r="E174" s="3" t="s">
        <v>34</v>
      </c>
      <c r="F174" s="3" t="s">
        <v>28</v>
      </c>
      <c r="G174" s="3" t="s">
        <v>27</v>
      </c>
      <c r="H174" s="36">
        <f t="shared" si="2"/>
        <v>1012848590</v>
      </c>
      <c r="I174" s="40">
        <v>41638</v>
      </c>
      <c r="J174" s="48">
        <v>310</v>
      </c>
      <c r="K174" s="3">
        <v>277</v>
      </c>
      <c r="L174" s="46">
        <v>8.5999999999999993E-2</v>
      </c>
      <c r="M174" s="39">
        <v>592000</v>
      </c>
      <c r="N174" s="39">
        <v>592000</v>
      </c>
      <c r="O174" s="39">
        <v>378050</v>
      </c>
      <c r="P174" s="11" t="s">
        <v>16</v>
      </c>
      <c r="Q174" s="11" t="s">
        <v>16</v>
      </c>
      <c r="R174" s="47" t="s">
        <v>32</v>
      </c>
      <c r="S174" s="36">
        <v>0</v>
      </c>
      <c r="T174" s="39">
        <v>347092.86890162353</v>
      </c>
      <c r="U174" s="49">
        <v>347058.1596147333</v>
      </c>
    </row>
    <row r="175" spans="1:21" x14ac:dyDescent="0.2">
      <c r="A175" s="34">
        <v>1011852780</v>
      </c>
      <c r="B175" s="9" t="s">
        <v>225</v>
      </c>
      <c r="C175" s="3" t="s">
        <v>24</v>
      </c>
      <c r="D175" s="3">
        <v>7538416730</v>
      </c>
      <c r="E175" s="3" t="s">
        <v>43</v>
      </c>
      <c r="F175" s="3" t="s">
        <v>28</v>
      </c>
      <c r="G175" s="3" t="s">
        <v>27</v>
      </c>
      <c r="H175" s="36">
        <f t="shared" si="2"/>
        <v>1011852780</v>
      </c>
      <c r="I175" s="40">
        <v>40470</v>
      </c>
      <c r="J175" s="48">
        <v>360</v>
      </c>
      <c r="K175" s="3">
        <v>288</v>
      </c>
      <c r="L175" s="46">
        <v>9.5000000000000001E-2</v>
      </c>
      <c r="M175" s="39">
        <v>490000</v>
      </c>
      <c r="N175" s="39">
        <v>490000</v>
      </c>
      <c r="O175" s="39">
        <v>415390</v>
      </c>
      <c r="P175" s="11" t="s">
        <v>16</v>
      </c>
      <c r="Q175" s="11" t="s">
        <v>16</v>
      </c>
      <c r="R175" s="47" t="s">
        <v>32</v>
      </c>
      <c r="S175" s="36">
        <v>0</v>
      </c>
      <c r="T175" s="39">
        <v>350291.48761501384</v>
      </c>
      <c r="U175" s="49">
        <v>350256.45846625231</v>
      </c>
    </row>
    <row r="176" spans="1:21" x14ac:dyDescent="0.2">
      <c r="A176" s="34">
        <v>1012504980</v>
      </c>
      <c r="B176" s="9" t="s">
        <v>226</v>
      </c>
      <c r="C176" s="3" t="s">
        <v>24</v>
      </c>
      <c r="D176" s="3">
        <v>8383261888</v>
      </c>
      <c r="E176" s="3" t="s">
        <v>34</v>
      </c>
      <c r="F176" s="3" t="s">
        <v>28</v>
      </c>
      <c r="G176" s="3" t="s">
        <v>27</v>
      </c>
      <c r="H176" s="36">
        <f t="shared" si="2"/>
        <v>1012504980</v>
      </c>
      <c r="I176" s="40">
        <v>41291</v>
      </c>
      <c r="J176" s="48">
        <v>360</v>
      </c>
      <c r="K176" s="3">
        <v>315</v>
      </c>
      <c r="L176" s="46">
        <v>8.5000000000000006E-2</v>
      </c>
      <c r="M176" s="39">
        <v>498200</v>
      </c>
      <c r="N176" s="39">
        <v>498200</v>
      </c>
      <c r="O176" s="39">
        <v>385877.49</v>
      </c>
      <c r="P176" s="11" t="s">
        <v>16</v>
      </c>
      <c r="Q176" s="11" t="s">
        <v>16</v>
      </c>
      <c r="R176" s="47" t="s">
        <v>32</v>
      </c>
      <c r="S176" s="36">
        <v>0</v>
      </c>
      <c r="T176" s="39">
        <v>350273.1818488366</v>
      </c>
      <c r="U176" s="49">
        <v>350238.15453065169</v>
      </c>
    </row>
    <row r="177" spans="1:21" x14ac:dyDescent="0.2">
      <c r="A177" s="34">
        <v>1012174900</v>
      </c>
      <c r="B177" s="9" t="s">
        <v>227</v>
      </c>
      <c r="C177" s="3" t="s">
        <v>24</v>
      </c>
      <c r="D177" s="3">
        <v>13271101809</v>
      </c>
      <c r="E177" s="3" t="s">
        <v>34</v>
      </c>
      <c r="F177" s="3" t="s">
        <v>28</v>
      </c>
      <c r="G177" s="3" t="s">
        <v>27</v>
      </c>
      <c r="H177" s="36">
        <f t="shared" si="2"/>
        <v>1012174900</v>
      </c>
      <c r="I177" s="40">
        <v>40847</v>
      </c>
      <c r="J177" s="48">
        <v>360</v>
      </c>
      <c r="K177" s="3">
        <v>301</v>
      </c>
      <c r="L177" s="46">
        <v>9.8000000000000004E-2</v>
      </c>
      <c r="M177" s="39">
        <v>470000</v>
      </c>
      <c r="N177" s="39">
        <v>470000</v>
      </c>
      <c r="O177" s="39">
        <v>400390</v>
      </c>
      <c r="P177" s="11" t="s">
        <v>16</v>
      </c>
      <c r="Q177" s="11" t="s">
        <v>16</v>
      </c>
      <c r="R177" s="47" t="s">
        <v>32</v>
      </c>
      <c r="S177" s="36">
        <v>0</v>
      </c>
      <c r="T177" s="39">
        <v>346399.44333780475</v>
      </c>
      <c r="U177" s="49">
        <v>346364.80339347094</v>
      </c>
    </row>
    <row r="178" spans="1:21" x14ac:dyDescent="0.2">
      <c r="A178" s="34">
        <v>1012918880</v>
      </c>
      <c r="B178" s="9" t="s">
        <v>145</v>
      </c>
      <c r="C178" s="3" t="s">
        <v>24</v>
      </c>
      <c r="D178" s="3">
        <v>26408042864</v>
      </c>
      <c r="E178" s="3" t="s">
        <v>34</v>
      </c>
      <c r="F178" s="3" t="s">
        <v>28</v>
      </c>
      <c r="G178" s="3" t="s">
        <v>27</v>
      </c>
      <c r="H178" s="36">
        <f t="shared" si="2"/>
        <v>1012918880</v>
      </c>
      <c r="I178" s="40">
        <v>41722</v>
      </c>
      <c r="J178" s="48">
        <v>298</v>
      </c>
      <c r="K178" s="3">
        <v>268</v>
      </c>
      <c r="L178" s="46">
        <v>8.5999999999999993E-2</v>
      </c>
      <c r="M178" s="39">
        <v>736000</v>
      </c>
      <c r="N178" s="39">
        <v>736000</v>
      </c>
      <c r="O178" s="39">
        <v>374762.9</v>
      </c>
      <c r="P178" s="11" t="s">
        <v>16</v>
      </c>
      <c r="Q178" s="11" t="s">
        <v>16</v>
      </c>
      <c r="R178" s="47" t="s">
        <v>32</v>
      </c>
      <c r="S178" s="36">
        <v>0</v>
      </c>
      <c r="T178" s="39">
        <v>346110.82107838755</v>
      </c>
      <c r="U178" s="49">
        <v>346076.20999627968</v>
      </c>
    </row>
    <row r="179" spans="1:21" x14ac:dyDescent="0.2">
      <c r="A179" s="34">
        <v>1012908250</v>
      </c>
      <c r="B179" s="9" t="s">
        <v>228</v>
      </c>
      <c r="C179" s="3" t="s">
        <v>24</v>
      </c>
      <c r="D179" s="3">
        <v>28023602802</v>
      </c>
      <c r="E179" s="3" t="s">
        <v>34</v>
      </c>
      <c r="F179" s="3" t="s">
        <v>28</v>
      </c>
      <c r="G179" s="3" t="s">
        <v>27</v>
      </c>
      <c r="H179" s="36">
        <f t="shared" si="2"/>
        <v>1012908250</v>
      </c>
      <c r="I179" s="40">
        <v>41718</v>
      </c>
      <c r="J179" s="48">
        <v>360</v>
      </c>
      <c r="K179" s="3">
        <v>329</v>
      </c>
      <c r="L179" s="46">
        <v>9.0999999999999998E-2</v>
      </c>
      <c r="M179" s="39">
        <v>445000</v>
      </c>
      <c r="N179" s="39">
        <v>445000</v>
      </c>
      <c r="O179" s="39">
        <v>370100</v>
      </c>
      <c r="P179" s="11" t="s">
        <v>16</v>
      </c>
      <c r="Q179" s="11" t="s">
        <v>16</v>
      </c>
      <c r="R179" s="47" t="s">
        <v>32</v>
      </c>
      <c r="S179" s="36">
        <v>0</v>
      </c>
      <c r="T179" s="39">
        <v>349381.80349841533</v>
      </c>
      <c r="U179" s="49">
        <v>349346.86531806545</v>
      </c>
    </row>
    <row r="180" spans="1:21" x14ac:dyDescent="0.2">
      <c r="A180" s="34">
        <v>1012663970</v>
      </c>
      <c r="B180" s="9" t="s">
        <v>229</v>
      </c>
      <c r="C180" s="3" t="s">
        <v>24</v>
      </c>
      <c r="D180" s="3">
        <v>1600942164</v>
      </c>
      <c r="E180" s="3" t="s">
        <v>35</v>
      </c>
      <c r="F180" s="3" t="s">
        <v>28</v>
      </c>
      <c r="G180" s="3" t="s">
        <v>27</v>
      </c>
      <c r="H180" s="36">
        <f t="shared" si="2"/>
        <v>1012663970</v>
      </c>
      <c r="I180" s="40">
        <v>41453</v>
      </c>
      <c r="J180" s="48">
        <v>360</v>
      </c>
      <c r="K180" s="3">
        <v>321</v>
      </c>
      <c r="L180" s="46">
        <v>8.900000000000001E-2</v>
      </c>
      <c r="M180" s="39">
        <v>500000</v>
      </c>
      <c r="N180" s="39">
        <v>500000</v>
      </c>
      <c r="O180" s="39">
        <v>376500</v>
      </c>
      <c r="P180" s="11" t="s">
        <v>16</v>
      </c>
      <c r="Q180" s="11" t="s">
        <v>16</v>
      </c>
      <c r="R180" s="47" t="s">
        <v>32</v>
      </c>
      <c r="S180" s="36">
        <v>0</v>
      </c>
      <c r="T180" s="39">
        <v>346057.85937615047</v>
      </c>
      <c r="U180" s="49">
        <v>346023.25359021284</v>
      </c>
    </row>
    <row r="181" spans="1:21" x14ac:dyDescent="0.2">
      <c r="A181" s="34">
        <v>1012493320</v>
      </c>
      <c r="B181" s="9" t="s">
        <v>230</v>
      </c>
      <c r="C181" s="3" t="s">
        <v>24</v>
      </c>
      <c r="D181" s="3">
        <v>70935653520</v>
      </c>
      <c r="E181" s="3" t="s">
        <v>42</v>
      </c>
      <c r="F181" s="3" t="s">
        <v>28</v>
      </c>
      <c r="G181" s="3" t="s">
        <v>27</v>
      </c>
      <c r="H181" s="36">
        <f t="shared" si="2"/>
        <v>1012493320</v>
      </c>
      <c r="I181" s="40">
        <v>41271</v>
      </c>
      <c r="J181" s="48">
        <v>360</v>
      </c>
      <c r="K181" s="3">
        <v>315</v>
      </c>
      <c r="L181" s="46">
        <v>8.5000000000000006E-2</v>
      </c>
      <c r="M181" s="39">
        <v>450000</v>
      </c>
      <c r="N181" s="39">
        <v>450000</v>
      </c>
      <c r="O181" s="39">
        <v>383715</v>
      </c>
      <c r="P181" s="11" t="s">
        <v>16</v>
      </c>
      <c r="Q181" s="11" t="s">
        <v>16</v>
      </c>
      <c r="R181" s="47" t="s">
        <v>32</v>
      </c>
      <c r="S181" s="36">
        <v>0</v>
      </c>
      <c r="T181" s="39">
        <v>345974.40055952407</v>
      </c>
      <c r="U181" s="49">
        <v>345939.8031194681</v>
      </c>
    </row>
    <row r="182" spans="1:21" x14ac:dyDescent="0.2">
      <c r="A182" s="34">
        <v>1012953610</v>
      </c>
      <c r="B182" s="9" t="s">
        <v>231</v>
      </c>
      <c r="C182" s="3" t="s">
        <v>24</v>
      </c>
      <c r="D182" s="3">
        <v>68565542653</v>
      </c>
      <c r="E182" s="3" t="s">
        <v>40</v>
      </c>
      <c r="F182" s="3" t="s">
        <v>28</v>
      </c>
      <c r="G182" s="3" t="s">
        <v>27</v>
      </c>
      <c r="H182" s="36">
        <f t="shared" si="2"/>
        <v>1012953610</v>
      </c>
      <c r="I182" s="40">
        <v>41759</v>
      </c>
      <c r="J182" s="48">
        <v>360</v>
      </c>
      <c r="K182" s="3">
        <v>331</v>
      </c>
      <c r="L182" s="46">
        <v>9.0999999999999998E-2</v>
      </c>
      <c r="M182" s="39">
        <v>697000</v>
      </c>
      <c r="N182" s="39">
        <v>697000</v>
      </c>
      <c r="O182" s="39">
        <v>366500</v>
      </c>
      <c r="P182" s="11" t="s">
        <v>16</v>
      </c>
      <c r="Q182" s="11" t="s">
        <v>16</v>
      </c>
      <c r="R182" s="47" t="s">
        <v>32</v>
      </c>
      <c r="S182" s="36">
        <v>0</v>
      </c>
      <c r="T182" s="39">
        <v>346062.10875080735</v>
      </c>
      <c r="U182" s="49">
        <v>346027.50253993226</v>
      </c>
    </row>
    <row r="183" spans="1:21" x14ac:dyDescent="0.2">
      <c r="A183" s="34">
        <v>1012855880</v>
      </c>
      <c r="B183" s="9" t="s">
        <v>232</v>
      </c>
      <c r="C183" s="3" t="s">
        <v>24</v>
      </c>
      <c r="D183" s="3">
        <v>28623841867</v>
      </c>
      <c r="E183" s="3" t="s">
        <v>34</v>
      </c>
      <c r="F183" s="3" t="s">
        <v>28</v>
      </c>
      <c r="G183" s="3" t="s">
        <v>27</v>
      </c>
      <c r="H183" s="36">
        <f t="shared" si="2"/>
        <v>1012855880</v>
      </c>
      <c r="I183" s="40">
        <v>41639</v>
      </c>
      <c r="J183" s="48">
        <v>360</v>
      </c>
      <c r="K183" s="3">
        <v>327</v>
      </c>
      <c r="L183" s="46">
        <v>8.5999999999999993E-2</v>
      </c>
      <c r="M183" s="39">
        <v>730000</v>
      </c>
      <c r="N183" s="39">
        <v>730000</v>
      </c>
      <c r="O183" s="39">
        <v>370110</v>
      </c>
      <c r="P183" s="11" t="s">
        <v>16</v>
      </c>
      <c r="Q183" s="11" t="s">
        <v>16</v>
      </c>
      <c r="R183" s="47" t="s">
        <v>32</v>
      </c>
      <c r="S183" s="36">
        <v>0</v>
      </c>
      <c r="T183" s="39">
        <v>345646.12064677296</v>
      </c>
      <c r="U183" s="49">
        <v>345611.55603470828</v>
      </c>
    </row>
    <row r="184" spans="1:21" x14ac:dyDescent="0.2">
      <c r="A184" s="34">
        <v>1012875860</v>
      </c>
      <c r="B184" s="9" t="s">
        <v>233</v>
      </c>
      <c r="C184" s="3" t="s">
        <v>24</v>
      </c>
      <c r="D184" s="3">
        <v>3278688805</v>
      </c>
      <c r="E184" s="3" t="s">
        <v>34</v>
      </c>
      <c r="F184" s="3" t="s">
        <v>28</v>
      </c>
      <c r="G184" s="3" t="s">
        <v>27</v>
      </c>
      <c r="H184" s="36">
        <f t="shared" si="2"/>
        <v>1012875860</v>
      </c>
      <c r="I184" s="40">
        <v>41669</v>
      </c>
      <c r="J184" s="48">
        <v>339</v>
      </c>
      <c r="K184" s="3">
        <v>307</v>
      </c>
      <c r="L184" s="46">
        <v>8.5999999999999993E-2</v>
      </c>
      <c r="M184" s="39">
        <v>449000</v>
      </c>
      <c r="N184" s="39">
        <v>449000</v>
      </c>
      <c r="O184" s="39">
        <v>370791.67</v>
      </c>
      <c r="P184" s="11" t="s">
        <v>16</v>
      </c>
      <c r="Q184" s="11" t="s">
        <v>16</v>
      </c>
      <c r="R184" s="47" t="s">
        <v>32</v>
      </c>
      <c r="S184" s="36">
        <v>0</v>
      </c>
      <c r="T184" s="39">
        <v>344972.37375406816</v>
      </c>
      <c r="U184" s="49">
        <v>344937.87651669275</v>
      </c>
    </row>
    <row r="185" spans="1:21" x14ac:dyDescent="0.2">
      <c r="A185" s="34">
        <v>1012958860</v>
      </c>
      <c r="B185" s="9" t="s">
        <v>234</v>
      </c>
      <c r="C185" s="3" t="s">
        <v>24</v>
      </c>
      <c r="D185" s="3">
        <v>62461940878</v>
      </c>
      <c r="E185" s="3" t="s">
        <v>34</v>
      </c>
      <c r="F185" s="3" t="s">
        <v>28</v>
      </c>
      <c r="G185" s="3" t="s">
        <v>27</v>
      </c>
      <c r="H185" s="36">
        <f t="shared" si="2"/>
        <v>1012958860</v>
      </c>
      <c r="I185" s="40">
        <v>41759</v>
      </c>
      <c r="J185" s="48">
        <v>220</v>
      </c>
      <c r="K185" s="3">
        <v>191</v>
      </c>
      <c r="L185" s="46">
        <v>9.0999999999999998E-2</v>
      </c>
      <c r="M185" s="39">
        <v>532000</v>
      </c>
      <c r="N185" s="39">
        <v>532000</v>
      </c>
      <c r="O185" s="39">
        <v>386918.23</v>
      </c>
      <c r="P185" s="11" t="s">
        <v>16</v>
      </c>
      <c r="Q185" s="11" t="s">
        <v>16</v>
      </c>
      <c r="R185" s="47" t="s">
        <v>32</v>
      </c>
      <c r="S185" s="36">
        <v>0</v>
      </c>
      <c r="T185" s="39">
        <v>343435.32697335293</v>
      </c>
      <c r="U185" s="49">
        <v>343400.98344065557</v>
      </c>
    </row>
    <row r="186" spans="1:21" x14ac:dyDescent="0.2">
      <c r="A186" s="34">
        <v>1012867220</v>
      </c>
      <c r="B186" s="9" t="s">
        <v>235</v>
      </c>
      <c r="C186" s="3" t="s">
        <v>24</v>
      </c>
      <c r="D186" s="3">
        <v>7989960800</v>
      </c>
      <c r="E186" s="3" t="s">
        <v>34</v>
      </c>
      <c r="F186" s="3" t="s">
        <v>28</v>
      </c>
      <c r="G186" s="3" t="s">
        <v>27</v>
      </c>
      <c r="H186" s="36">
        <f t="shared" si="2"/>
        <v>1012867220</v>
      </c>
      <c r="I186" s="40">
        <v>41660</v>
      </c>
      <c r="J186" s="48">
        <v>353</v>
      </c>
      <c r="K186" s="3">
        <v>321</v>
      </c>
      <c r="L186" s="46">
        <v>8.900000000000001E-2</v>
      </c>
      <c r="M186" s="39">
        <v>550000</v>
      </c>
      <c r="N186" s="39">
        <v>550000</v>
      </c>
      <c r="O186" s="39">
        <v>366850</v>
      </c>
      <c r="P186" s="11" t="s">
        <v>16</v>
      </c>
      <c r="Q186" s="11" t="s">
        <v>16</v>
      </c>
      <c r="R186" s="47" t="s">
        <v>32</v>
      </c>
      <c r="S186" s="36">
        <v>0</v>
      </c>
      <c r="T186" s="39">
        <v>343922.5671373395</v>
      </c>
      <c r="U186" s="49">
        <v>343888.17488062574</v>
      </c>
    </row>
    <row r="187" spans="1:21" x14ac:dyDescent="0.2">
      <c r="A187" s="34">
        <v>1012796760</v>
      </c>
      <c r="B187" s="9" t="s">
        <v>236</v>
      </c>
      <c r="C187" s="3" t="s">
        <v>24</v>
      </c>
      <c r="D187" s="3">
        <v>2865085830</v>
      </c>
      <c r="E187" s="3" t="s">
        <v>34</v>
      </c>
      <c r="F187" s="3" t="s">
        <v>28</v>
      </c>
      <c r="G187" s="3" t="s">
        <v>27</v>
      </c>
      <c r="H187" s="36">
        <f t="shared" si="2"/>
        <v>1012796760</v>
      </c>
      <c r="I187" s="40">
        <v>41607</v>
      </c>
      <c r="J187" s="48">
        <v>339</v>
      </c>
      <c r="K187" s="3">
        <v>305</v>
      </c>
      <c r="L187" s="46">
        <v>8.5999999999999993E-2</v>
      </c>
      <c r="M187" s="39">
        <v>556000</v>
      </c>
      <c r="N187" s="39">
        <v>556000</v>
      </c>
      <c r="O187" s="39">
        <v>371146.94</v>
      </c>
      <c r="P187" s="11" t="s">
        <v>16</v>
      </c>
      <c r="Q187" s="11" t="s">
        <v>16</v>
      </c>
      <c r="R187" s="47" t="s">
        <v>32</v>
      </c>
      <c r="S187" s="36">
        <v>0</v>
      </c>
      <c r="T187" s="39">
        <v>343774.84476797888</v>
      </c>
      <c r="U187" s="49">
        <v>343740.46728350205</v>
      </c>
    </row>
    <row r="188" spans="1:21" x14ac:dyDescent="0.2">
      <c r="A188" s="34">
        <v>1012805520</v>
      </c>
      <c r="B188" s="9" t="s">
        <v>237</v>
      </c>
      <c r="C188" s="3" t="s">
        <v>24</v>
      </c>
      <c r="D188" s="3">
        <v>30616204949</v>
      </c>
      <c r="E188" s="3" t="s">
        <v>39</v>
      </c>
      <c r="F188" s="3" t="s">
        <v>28</v>
      </c>
      <c r="G188" s="3" t="s">
        <v>27</v>
      </c>
      <c r="H188" s="36">
        <f t="shared" si="2"/>
        <v>1012805520</v>
      </c>
      <c r="I188" s="40">
        <v>41591</v>
      </c>
      <c r="J188" s="48">
        <v>296</v>
      </c>
      <c r="K188" s="3">
        <v>261</v>
      </c>
      <c r="L188" s="46">
        <v>8.900000000000001E-2</v>
      </c>
      <c r="M188" s="39">
        <v>560000</v>
      </c>
      <c r="N188" s="39">
        <v>560000</v>
      </c>
      <c r="O188" s="39">
        <v>379500</v>
      </c>
      <c r="P188" s="11" t="s">
        <v>16</v>
      </c>
      <c r="Q188" s="11" t="s">
        <v>16</v>
      </c>
      <c r="R188" s="47" t="s">
        <v>32</v>
      </c>
      <c r="S188" s="36">
        <v>0</v>
      </c>
      <c r="T188" s="39">
        <v>346850.8732951472</v>
      </c>
      <c r="U188" s="49">
        <v>346816.18820781767</v>
      </c>
    </row>
    <row r="189" spans="1:21" x14ac:dyDescent="0.2">
      <c r="A189" s="34">
        <v>1012744800</v>
      </c>
      <c r="B189" s="9" t="s">
        <v>238</v>
      </c>
      <c r="C189" s="3" t="s">
        <v>24</v>
      </c>
      <c r="D189" s="3">
        <v>34286101649</v>
      </c>
      <c r="E189" s="3" t="s">
        <v>40</v>
      </c>
      <c r="F189" s="3" t="s">
        <v>28</v>
      </c>
      <c r="G189" s="3" t="s">
        <v>27</v>
      </c>
      <c r="H189" s="36">
        <f t="shared" si="2"/>
        <v>1012744800</v>
      </c>
      <c r="I189" s="40">
        <v>41534</v>
      </c>
      <c r="J189" s="48">
        <v>323</v>
      </c>
      <c r="K189" s="3">
        <v>287</v>
      </c>
      <c r="L189" s="46">
        <v>8.5999999999999993E-2</v>
      </c>
      <c r="M189" s="39">
        <v>500000</v>
      </c>
      <c r="N189" s="39">
        <v>500000</v>
      </c>
      <c r="O189" s="39">
        <v>374000</v>
      </c>
      <c r="P189" s="11" t="s">
        <v>16</v>
      </c>
      <c r="Q189" s="11" t="s">
        <v>16</v>
      </c>
      <c r="R189" s="47" t="s">
        <v>32</v>
      </c>
      <c r="S189" s="36">
        <v>0</v>
      </c>
      <c r="T189" s="39">
        <v>343379.1672618108</v>
      </c>
      <c r="U189" s="49">
        <v>343344.82934508461</v>
      </c>
    </row>
    <row r="190" spans="1:21" x14ac:dyDescent="0.2">
      <c r="A190" s="34">
        <v>1012850460</v>
      </c>
      <c r="B190" s="9" t="s">
        <v>239</v>
      </c>
      <c r="C190" s="3" t="s">
        <v>24</v>
      </c>
      <c r="D190" s="3">
        <v>4302808748</v>
      </c>
      <c r="E190" s="3" t="s">
        <v>34</v>
      </c>
      <c r="F190" s="3" t="s">
        <v>28</v>
      </c>
      <c r="G190" s="3" t="s">
        <v>27</v>
      </c>
      <c r="H190" s="36">
        <f t="shared" si="2"/>
        <v>1012850460</v>
      </c>
      <c r="I190" s="40">
        <v>41639</v>
      </c>
      <c r="J190" s="48">
        <v>360</v>
      </c>
      <c r="K190" s="3">
        <v>327</v>
      </c>
      <c r="L190" s="46">
        <v>8.5999999999999993E-2</v>
      </c>
      <c r="M190" s="39">
        <v>550000</v>
      </c>
      <c r="N190" s="39">
        <v>550000</v>
      </c>
      <c r="O190" s="39">
        <v>367578</v>
      </c>
      <c r="P190" s="11" t="s">
        <v>16</v>
      </c>
      <c r="Q190" s="11" t="s">
        <v>16</v>
      </c>
      <c r="R190" s="47" t="s">
        <v>32</v>
      </c>
      <c r="S190" s="36">
        <v>0</v>
      </c>
      <c r="T190" s="39">
        <v>343281.48555101996</v>
      </c>
      <c r="U190" s="49">
        <v>343247.15740246483</v>
      </c>
    </row>
    <row r="191" spans="1:21" x14ac:dyDescent="0.2">
      <c r="A191" s="34">
        <v>1012845230</v>
      </c>
      <c r="B191" s="9" t="s">
        <v>240</v>
      </c>
      <c r="C191" s="3" t="s">
        <v>24</v>
      </c>
      <c r="D191" s="3">
        <v>29192437800</v>
      </c>
      <c r="E191" s="3" t="s">
        <v>34</v>
      </c>
      <c r="F191" s="3" t="s">
        <v>28</v>
      </c>
      <c r="G191" s="3" t="s">
        <v>27</v>
      </c>
      <c r="H191" s="36">
        <f t="shared" si="2"/>
        <v>1012845230</v>
      </c>
      <c r="I191" s="40">
        <v>41631</v>
      </c>
      <c r="J191" s="48">
        <v>240</v>
      </c>
      <c r="K191" s="3">
        <v>207</v>
      </c>
      <c r="L191" s="46">
        <v>8.5999999999999993E-2</v>
      </c>
      <c r="M191" s="39">
        <v>695000</v>
      </c>
      <c r="N191" s="39">
        <v>695000</v>
      </c>
      <c r="O191" s="39">
        <v>386250</v>
      </c>
      <c r="P191" s="11" t="s">
        <v>16</v>
      </c>
      <c r="Q191" s="11" t="s">
        <v>16</v>
      </c>
      <c r="R191" s="47" t="s">
        <v>32</v>
      </c>
      <c r="S191" s="36">
        <v>0</v>
      </c>
      <c r="T191" s="39">
        <v>342055.65369032213</v>
      </c>
      <c r="U191" s="49">
        <v>342021.44812495308</v>
      </c>
    </row>
    <row r="192" spans="1:21" x14ac:dyDescent="0.2">
      <c r="A192" s="34">
        <v>1012847410</v>
      </c>
      <c r="B192" s="9" t="s">
        <v>241</v>
      </c>
      <c r="C192" s="3" t="s">
        <v>24</v>
      </c>
      <c r="D192" s="3">
        <v>10767244850</v>
      </c>
      <c r="E192" s="3" t="s">
        <v>34</v>
      </c>
      <c r="F192" s="3" t="s">
        <v>28</v>
      </c>
      <c r="G192" s="3" t="s">
        <v>27</v>
      </c>
      <c r="H192" s="36">
        <f t="shared" si="2"/>
        <v>1012847410</v>
      </c>
      <c r="I192" s="40">
        <v>41632</v>
      </c>
      <c r="J192" s="48">
        <v>280</v>
      </c>
      <c r="K192" s="3">
        <v>247</v>
      </c>
      <c r="L192" s="46">
        <v>8.5999999999999993E-2</v>
      </c>
      <c r="M192" s="39">
        <v>610000</v>
      </c>
      <c r="N192" s="39">
        <v>610000</v>
      </c>
      <c r="O192" s="39">
        <v>377500</v>
      </c>
      <c r="P192" s="11" t="s">
        <v>16</v>
      </c>
      <c r="Q192" s="11" t="s">
        <v>16</v>
      </c>
      <c r="R192" s="47" t="s">
        <v>32</v>
      </c>
      <c r="S192" s="36">
        <v>0</v>
      </c>
      <c r="T192" s="39">
        <v>342135.41820898111</v>
      </c>
      <c r="U192" s="49">
        <v>342101.20466716017</v>
      </c>
    </row>
    <row r="193" spans="1:21" x14ac:dyDescent="0.2">
      <c r="A193" s="34">
        <v>1012831450</v>
      </c>
      <c r="B193" s="9" t="s">
        <v>242</v>
      </c>
      <c r="C193" s="3" t="s">
        <v>24</v>
      </c>
      <c r="D193" s="3">
        <v>19848644830</v>
      </c>
      <c r="E193" s="3" t="s">
        <v>34</v>
      </c>
      <c r="F193" s="3" t="s">
        <v>28</v>
      </c>
      <c r="G193" s="3" t="s">
        <v>27</v>
      </c>
      <c r="H193" s="36">
        <f t="shared" si="2"/>
        <v>1012831450</v>
      </c>
      <c r="I193" s="40">
        <v>41626</v>
      </c>
      <c r="J193" s="48">
        <v>360</v>
      </c>
      <c r="K193" s="3">
        <v>326</v>
      </c>
      <c r="L193" s="46">
        <v>8.5999999999999993E-2</v>
      </c>
      <c r="M193" s="39">
        <v>675000</v>
      </c>
      <c r="N193" s="39">
        <v>675000</v>
      </c>
      <c r="O193" s="39">
        <v>368250</v>
      </c>
      <c r="P193" s="11" t="s">
        <v>16</v>
      </c>
      <c r="Q193" s="11" t="s">
        <v>16</v>
      </c>
      <c r="R193" s="47" t="s">
        <v>32</v>
      </c>
      <c r="S193" s="36">
        <v>0</v>
      </c>
      <c r="T193" s="39">
        <v>345354.76581120247</v>
      </c>
      <c r="U193" s="49">
        <v>345320.23033462133</v>
      </c>
    </row>
    <row r="194" spans="1:21" x14ac:dyDescent="0.2">
      <c r="A194" s="34">
        <v>1012507230</v>
      </c>
      <c r="B194" s="9" t="s">
        <v>243</v>
      </c>
      <c r="C194" s="3" t="s">
        <v>24</v>
      </c>
      <c r="D194" s="3">
        <v>27204183827</v>
      </c>
      <c r="E194" s="3" t="s">
        <v>34</v>
      </c>
      <c r="F194" s="3" t="s">
        <v>28</v>
      </c>
      <c r="G194" s="3" t="s">
        <v>27</v>
      </c>
      <c r="H194" s="36">
        <f t="shared" si="2"/>
        <v>1012507230</v>
      </c>
      <c r="I194" s="40">
        <v>41292</v>
      </c>
      <c r="J194" s="48">
        <v>360</v>
      </c>
      <c r="K194" s="3">
        <v>315</v>
      </c>
      <c r="L194" s="46">
        <v>8.5000000000000006E-2</v>
      </c>
      <c r="M194" s="39">
        <v>496200</v>
      </c>
      <c r="N194" s="39">
        <v>496200</v>
      </c>
      <c r="O194" s="39">
        <v>380471.42</v>
      </c>
      <c r="P194" s="11" t="s">
        <v>16</v>
      </c>
      <c r="Q194" s="11" t="s">
        <v>16</v>
      </c>
      <c r="R194" s="47" t="s">
        <v>32</v>
      </c>
      <c r="S194" s="36">
        <v>0</v>
      </c>
      <c r="T194" s="39">
        <v>345305.65116467455</v>
      </c>
      <c r="U194" s="49">
        <v>345271.12059955805</v>
      </c>
    </row>
    <row r="195" spans="1:21" x14ac:dyDescent="0.2">
      <c r="A195" s="34">
        <v>1012902450</v>
      </c>
      <c r="B195" s="9" t="s">
        <v>244</v>
      </c>
      <c r="C195" s="3" t="s">
        <v>24</v>
      </c>
      <c r="D195" s="3">
        <v>14402109850</v>
      </c>
      <c r="E195" s="3" t="s">
        <v>34</v>
      </c>
      <c r="F195" s="3" t="s">
        <v>28</v>
      </c>
      <c r="G195" s="3" t="s">
        <v>27</v>
      </c>
      <c r="H195" s="36">
        <f t="shared" si="2"/>
        <v>1012902450</v>
      </c>
      <c r="I195" s="40">
        <v>41698</v>
      </c>
      <c r="J195" s="48">
        <v>360</v>
      </c>
      <c r="K195" s="3">
        <v>329</v>
      </c>
      <c r="L195" s="46">
        <v>8.5999999999999993E-2</v>
      </c>
      <c r="M195" s="39">
        <v>504000</v>
      </c>
      <c r="N195" s="39">
        <v>504000</v>
      </c>
      <c r="O195" s="39">
        <v>364396.83</v>
      </c>
      <c r="P195" s="11" t="s">
        <v>16</v>
      </c>
      <c r="Q195" s="11" t="s">
        <v>16</v>
      </c>
      <c r="R195" s="47" t="s">
        <v>32</v>
      </c>
      <c r="S195" s="36">
        <v>0</v>
      </c>
      <c r="T195" s="39">
        <v>342136.4096990414</v>
      </c>
      <c r="U195" s="49">
        <v>342102.19605807145</v>
      </c>
    </row>
    <row r="196" spans="1:21" x14ac:dyDescent="0.2">
      <c r="A196" s="34">
        <v>1012902360</v>
      </c>
      <c r="B196" s="9" t="s">
        <v>245</v>
      </c>
      <c r="C196" s="3" t="s">
        <v>24</v>
      </c>
      <c r="D196" s="3">
        <v>14626863892</v>
      </c>
      <c r="E196" s="3" t="s">
        <v>34</v>
      </c>
      <c r="F196" s="3" t="s">
        <v>28</v>
      </c>
      <c r="G196" s="3" t="s">
        <v>27</v>
      </c>
      <c r="H196" s="36">
        <f t="shared" ref="H196:H259" si="3">A196</f>
        <v>1012902360</v>
      </c>
      <c r="I196" s="40">
        <v>41698</v>
      </c>
      <c r="J196" s="48">
        <v>360</v>
      </c>
      <c r="K196" s="3">
        <v>329</v>
      </c>
      <c r="L196" s="46">
        <v>8.5999999999999993E-2</v>
      </c>
      <c r="M196" s="39">
        <v>465000</v>
      </c>
      <c r="N196" s="39">
        <v>465000</v>
      </c>
      <c r="O196" s="39">
        <v>363882.49</v>
      </c>
      <c r="P196" s="11" t="s">
        <v>16</v>
      </c>
      <c r="Q196" s="11" t="s">
        <v>16</v>
      </c>
      <c r="R196" s="47" t="s">
        <v>32</v>
      </c>
      <c r="S196" s="36">
        <v>0</v>
      </c>
      <c r="T196" s="39">
        <v>341653.46946513624</v>
      </c>
      <c r="U196" s="49">
        <v>341619.30411818967</v>
      </c>
    </row>
    <row r="197" spans="1:21" x14ac:dyDescent="0.2">
      <c r="A197" s="34">
        <v>1012816820</v>
      </c>
      <c r="B197" s="9" t="s">
        <v>246</v>
      </c>
      <c r="C197" s="3" t="s">
        <v>24</v>
      </c>
      <c r="D197" s="3">
        <v>76920976820</v>
      </c>
      <c r="E197" s="3" t="s">
        <v>34</v>
      </c>
      <c r="F197" s="3" t="s">
        <v>28</v>
      </c>
      <c r="G197" s="3" t="s">
        <v>27</v>
      </c>
      <c r="H197" s="36">
        <f t="shared" si="3"/>
        <v>1012816820</v>
      </c>
      <c r="I197" s="40">
        <v>41605</v>
      </c>
      <c r="J197" s="48">
        <v>216</v>
      </c>
      <c r="K197" s="3">
        <v>182</v>
      </c>
      <c r="L197" s="46">
        <v>8.6999999999999994E-2</v>
      </c>
      <c r="M197" s="39">
        <v>490000</v>
      </c>
      <c r="N197" s="39">
        <v>490000</v>
      </c>
      <c r="O197" s="39">
        <v>393955</v>
      </c>
      <c r="P197" s="11" t="s">
        <v>16</v>
      </c>
      <c r="Q197" s="11" t="s">
        <v>16</v>
      </c>
      <c r="R197" s="47" t="s">
        <v>32</v>
      </c>
      <c r="S197" s="36">
        <v>0</v>
      </c>
      <c r="T197" s="39">
        <v>339890.95877641247</v>
      </c>
      <c r="U197" s="49">
        <v>339856.96968053479</v>
      </c>
    </row>
    <row r="198" spans="1:21" x14ac:dyDescent="0.2">
      <c r="A198" s="34">
        <v>1012224930</v>
      </c>
      <c r="B198" s="9" t="s">
        <v>247</v>
      </c>
      <c r="C198" s="3" t="s">
        <v>24</v>
      </c>
      <c r="D198" s="3">
        <v>29435522831</v>
      </c>
      <c r="E198" s="3" t="s">
        <v>34</v>
      </c>
      <c r="F198" s="3" t="s">
        <v>28</v>
      </c>
      <c r="G198" s="3" t="s">
        <v>27</v>
      </c>
      <c r="H198" s="36">
        <f t="shared" si="3"/>
        <v>1012224930</v>
      </c>
      <c r="I198" s="40">
        <v>40907</v>
      </c>
      <c r="J198" s="48">
        <v>360</v>
      </c>
      <c r="K198" s="3">
        <v>303</v>
      </c>
      <c r="L198" s="46">
        <v>0.1</v>
      </c>
      <c r="M198" s="39">
        <v>460000</v>
      </c>
      <c r="N198" s="39">
        <v>460000</v>
      </c>
      <c r="O198" s="39">
        <v>392190</v>
      </c>
      <c r="P198" s="11" t="s">
        <v>16</v>
      </c>
      <c r="Q198" s="11" t="s">
        <v>16</v>
      </c>
      <c r="R198" s="47" t="s">
        <v>32</v>
      </c>
      <c r="S198" s="36">
        <v>0</v>
      </c>
      <c r="T198" s="39">
        <v>341054.23070653685</v>
      </c>
      <c r="U198" s="49">
        <v>341020.12528346619</v>
      </c>
    </row>
    <row r="199" spans="1:21" x14ac:dyDescent="0.2">
      <c r="A199" s="34">
        <v>1012952750</v>
      </c>
      <c r="B199" s="9" t="s">
        <v>248</v>
      </c>
      <c r="C199" s="3" t="s">
        <v>24</v>
      </c>
      <c r="D199" s="3">
        <v>30185136818</v>
      </c>
      <c r="E199" s="3" t="s">
        <v>34</v>
      </c>
      <c r="F199" s="3" t="s">
        <v>28</v>
      </c>
      <c r="G199" s="3" t="s">
        <v>27</v>
      </c>
      <c r="H199" s="36">
        <f t="shared" si="3"/>
        <v>1012952750</v>
      </c>
      <c r="I199" s="40">
        <v>41758</v>
      </c>
      <c r="J199" s="48">
        <v>360</v>
      </c>
      <c r="K199" s="3">
        <v>331</v>
      </c>
      <c r="L199" s="46">
        <v>8.900000000000001E-2</v>
      </c>
      <c r="M199" s="39">
        <v>542000</v>
      </c>
      <c r="N199" s="39">
        <v>542000</v>
      </c>
      <c r="O199" s="39">
        <v>360194.06</v>
      </c>
      <c r="P199" s="11" t="s">
        <v>16</v>
      </c>
      <c r="Q199" s="11" t="s">
        <v>16</v>
      </c>
      <c r="R199" s="47" t="s">
        <v>32</v>
      </c>
      <c r="S199" s="36">
        <v>0</v>
      </c>
      <c r="T199" s="39">
        <v>340510.32423179701</v>
      </c>
      <c r="U199" s="49">
        <v>340476.2731993738</v>
      </c>
    </row>
    <row r="200" spans="1:21" x14ac:dyDescent="0.2">
      <c r="A200" s="34">
        <v>1012572440</v>
      </c>
      <c r="B200" s="9" t="s">
        <v>249</v>
      </c>
      <c r="C200" s="3" t="s">
        <v>24</v>
      </c>
      <c r="D200" s="3">
        <v>2943066761</v>
      </c>
      <c r="E200" s="3" t="s">
        <v>43</v>
      </c>
      <c r="F200" s="3" t="s">
        <v>28</v>
      </c>
      <c r="G200" s="3" t="s">
        <v>27</v>
      </c>
      <c r="H200" s="36">
        <f t="shared" si="3"/>
        <v>1012572440</v>
      </c>
      <c r="I200" s="40">
        <v>41394</v>
      </c>
      <c r="J200" s="48">
        <v>360</v>
      </c>
      <c r="K200" s="3">
        <v>319</v>
      </c>
      <c r="L200" s="46">
        <v>8.6999999999999994E-2</v>
      </c>
      <c r="M200" s="39">
        <v>458000</v>
      </c>
      <c r="N200" s="39">
        <v>458000</v>
      </c>
      <c r="O200" s="39">
        <v>372900</v>
      </c>
      <c r="P200" s="11" t="s">
        <v>16</v>
      </c>
      <c r="Q200" s="11" t="s">
        <v>16</v>
      </c>
      <c r="R200" s="47" t="s">
        <v>32</v>
      </c>
      <c r="S200" s="36">
        <v>0</v>
      </c>
      <c r="T200" s="39">
        <v>340341.20715043199</v>
      </c>
      <c r="U200" s="49">
        <v>340307.17302971694</v>
      </c>
    </row>
    <row r="201" spans="1:21" x14ac:dyDescent="0.2">
      <c r="A201" s="34">
        <v>1012491370</v>
      </c>
      <c r="B201" s="9" t="s">
        <v>250</v>
      </c>
      <c r="C201" s="3" t="s">
        <v>24</v>
      </c>
      <c r="D201" s="3">
        <v>25844375890</v>
      </c>
      <c r="E201" s="3" t="s">
        <v>34</v>
      </c>
      <c r="F201" s="3" t="s">
        <v>28</v>
      </c>
      <c r="G201" s="3" t="s">
        <v>27</v>
      </c>
      <c r="H201" s="36">
        <f t="shared" si="3"/>
        <v>1012491370</v>
      </c>
      <c r="I201" s="40">
        <v>41270</v>
      </c>
      <c r="J201" s="48">
        <v>278</v>
      </c>
      <c r="K201" s="3">
        <v>233</v>
      </c>
      <c r="L201" s="46">
        <v>8.5000000000000006E-2</v>
      </c>
      <c r="M201" s="39">
        <v>462000</v>
      </c>
      <c r="N201" s="39">
        <v>462000</v>
      </c>
      <c r="O201" s="39">
        <v>393915</v>
      </c>
      <c r="P201" s="11" t="s">
        <v>16</v>
      </c>
      <c r="Q201" s="11" t="s">
        <v>16</v>
      </c>
      <c r="R201" s="47" t="s">
        <v>32</v>
      </c>
      <c r="S201" s="36">
        <v>0</v>
      </c>
      <c r="T201" s="39">
        <v>339229.23621030792</v>
      </c>
      <c r="U201" s="49">
        <v>339195.31328668684</v>
      </c>
    </row>
    <row r="202" spans="1:21" x14ac:dyDescent="0.2">
      <c r="A202" s="34">
        <v>1012932860</v>
      </c>
      <c r="B202" s="9" t="s">
        <v>251</v>
      </c>
      <c r="C202" s="3" t="s">
        <v>24</v>
      </c>
      <c r="D202" s="3">
        <v>483510165</v>
      </c>
      <c r="E202" s="3" t="s">
        <v>34</v>
      </c>
      <c r="F202" s="3" t="s">
        <v>28</v>
      </c>
      <c r="G202" s="3" t="s">
        <v>27</v>
      </c>
      <c r="H202" s="36">
        <f t="shared" si="3"/>
        <v>1012932860</v>
      </c>
      <c r="I202" s="40">
        <v>41729</v>
      </c>
      <c r="J202" s="48">
        <v>360</v>
      </c>
      <c r="K202" s="3">
        <v>330</v>
      </c>
      <c r="L202" s="46">
        <v>9.0999999999999998E-2</v>
      </c>
      <c r="M202" s="39">
        <v>725000</v>
      </c>
      <c r="N202" s="39">
        <v>725000</v>
      </c>
      <c r="O202" s="39">
        <v>385350</v>
      </c>
      <c r="P202" s="11" t="s">
        <v>16</v>
      </c>
      <c r="Q202" s="11" t="s">
        <v>16</v>
      </c>
      <c r="R202" s="47" t="s">
        <v>32</v>
      </c>
      <c r="S202" s="36">
        <v>0</v>
      </c>
      <c r="T202" s="39">
        <v>339694.15577220445</v>
      </c>
      <c r="U202" s="49">
        <v>339660.18635662721</v>
      </c>
    </row>
    <row r="203" spans="1:21" x14ac:dyDescent="0.2">
      <c r="A203" s="34">
        <v>1011821200</v>
      </c>
      <c r="B203" s="9" t="s">
        <v>252</v>
      </c>
      <c r="C203" s="3" t="s">
        <v>24</v>
      </c>
      <c r="D203" s="3">
        <v>86982354768</v>
      </c>
      <c r="E203" s="3" t="s">
        <v>42</v>
      </c>
      <c r="F203" s="3" t="s">
        <v>28</v>
      </c>
      <c r="G203" s="3" t="s">
        <v>27</v>
      </c>
      <c r="H203" s="36">
        <f t="shared" si="3"/>
        <v>1011821200</v>
      </c>
      <c r="I203" s="40">
        <v>40407</v>
      </c>
      <c r="J203" s="48">
        <v>360</v>
      </c>
      <c r="K203" s="3">
        <v>286</v>
      </c>
      <c r="L203" s="46">
        <v>9.9000000000000005E-2</v>
      </c>
      <c r="M203" s="39">
        <v>479598.97</v>
      </c>
      <c r="N203" s="39">
        <v>479598.97</v>
      </c>
      <c r="O203" s="39">
        <v>407979.94</v>
      </c>
      <c r="P203" s="11" t="s">
        <v>16</v>
      </c>
      <c r="Q203" s="11" t="s">
        <v>16</v>
      </c>
      <c r="R203" s="47" t="s">
        <v>32</v>
      </c>
      <c r="S203" s="36">
        <v>0</v>
      </c>
      <c r="T203" s="39">
        <v>342415.43635512824</v>
      </c>
      <c r="U203" s="49">
        <v>342381.19481149269</v>
      </c>
    </row>
    <row r="204" spans="1:21" x14ac:dyDescent="0.2">
      <c r="A204" s="34">
        <v>1012913470</v>
      </c>
      <c r="B204" s="9" t="s">
        <v>253</v>
      </c>
      <c r="C204" s="3" t="s">
        <v>24</v>
      </c>
      <c r="D204" s="3">
        <v>29170733813</v>
      </c>
      <c r="E204" s="3" t="s">
        <v>34</v>
      </c>
      <c r="F204" s="3" t="s">
        <v>28</v>
      </c>
      <c r="G204" s="3" t="s">
        <v>27</v>
      </c>
      <c r="H204" s="36">
        <f t="shared" si="3"/>
        <v>1012913470</v>
      </c>
      <c r="I204" s="40">
        <v>41708</v>
      </c>
      <c r="J204" s="48">
        <v>360</v>
      </c>
      <c r="K204" s="3">
        <v>329</v>
      </c>
      <c r="L204" s="46">
        <v>9.0999999999999998E-2</v>
      </c>
      <c r="M204" s="39">
        <v>745000</v>
      </c>
      <c r="N204" s="39">
        <v>745000</v>
      </c>
      <c r="O204" s="39">
        <v>431766.06</v>
      </c>
      <c r="P204" s="11" t="s">
        <v>16</v>
      </c>
      <c r="Q204" s="11" t="s">
        <v>16</v>
      </c>
      <c r="R204" s="47" t="s">
        <v>32</v>
      </c>
      <c r="S204" s="36">
        <v>0</v>
      </c>
      <c r="T204" s="39">
        <v>342532.48679175257</v>
      </c>
      <c r="U204" s="49">
        <v>342498.23354307335</v>
      </c>
    </row>
    <row r="205" spans="1:21" x14ac:dyDescent="0.2">
      <c r="A205" s="34">
        <v>1012583070</v>
      </c>
      <c r="B205" s="9" t="s">
        <v>254</v>
      </c>
      <c r="C205" s="3" t="s">
        <v>24</v>
      </c>
      <c r="D205" s="3">
        <v>8002198808</v>
      </c>
      <c r="E205" s="3" t="s">
        <v>34</v>
      </c>
      <c r="F205" s="3" t="s">
        <v>28</v>
      </c>
      <c r="G205" s="3" t="s">
        <v>27</v>
      </c>
      <c r="H205" s="36">
        <f t="shared" si="3"/>
        <v>1012583070</v>
      </c>
      <c r="I205" s="40">
        <v>41390</v>
      </c>
      <c r="J205" s="48">
        <v>360</v>
      </c>
      <c r="K205" s="3">
        <v>319</v>
      </c>
      <c r="L205" s="46">
        <v>8.5000000000000006E-2</v>
      </c>
      <c r="M205" s="39">
        <v>445000</v>
      </c>
      <c r="N205" s="39">
        <v>445000</v>
      </c>
      <c r="O205" s="39">
        <v>371563</v>
      </c>
      <c r="P205" s="11" t="s">
        <v>16</v>
      </c>
      <c r="Q205" s="11" t="s">
        <v>16</v>
      </c>
      <c r="R205" s="47" t="s">
        <v>32</v>
      </c>
      <c r="S205" s="36">
        <v>0</v>
      </c>
      <c r="T205" s="39">
        <v>339230.65267218708</v>
      </c>
      <c r="U205" s="49">
        <v>339196.72960691981</v>
      </c>
    </row>
    <row r="206" spans="1:21" x14ac:dyDescent="0.2">
      <c r="A206" s="34">
        <v>1012934470</v>
      </c>
      <c r="B206" s="9" t="s">
        <v>255</v>
      </c>
      <c r="C206" s="3" t="s">
        <v>24</v>
      </c>
      <c r="D206" s="3">
        <v>31456449800</v>
      </c>
      <c r="E206" s="3" t="s">
        <v>34</v>
      </c>
      <c r="F206" s="3" t="s">
        <v>28</v>
      </c>
      <c r="G206" s="3" t="s">
        <v>27</v>
      </c>
      <c r="H206" s="36">
        <f t="shared" si="3"/>
        <v>1012934470</v>
      </c>
      <c r="I206" s="40">
        <v>41729</v>
      </c>
      <c r="J206" s="48">
        <v>232</v>
      </c>
      <c r="K206" s="3">
        <v>202</v>
      </c>
      <c r="L206" s="46">
        <v>9.0999999999999998E-2</v>
      </c>
      <c r="M206" s="39">
        <v>711000</v>
      </c>
      <c r="N206" s="39">
        <v>711000</v>
      </c>
      <c r="O206" s="39">
        <v>433650</v>
      </c>
      <c r="P206" s="11" t="s">
        <v>16</v>
      </c>
      <c r="Q206" s="11" t="s">
        <v>16</v>
      </c>
      <c r="R206" s="47" t="s">
        <v>32</v>
      </c>
      <c r="S206" s="36">
        <v>0</v>
      </c>
      <c r="T206" s="39">
        <v>337804.36490862782</v>
      </c>
      <c r="U206" s="49">
        <v>337770.58447213692</v>
      </c>
    </row>
    <row r="207" spans="1:21" x14ac:dyDescent="0.2">
      <c r="A207" s="34">
        <v>1012896570</v>
      </c>
      <c r="B207" s="9" t="s">
        <v>256</v>
      </c>
      <c r="C207" s="3" t="s">
        <v>24</v>
      </c>
      <c r="D207" s="3">
        <v>37554041843</v>
      </c>
      <c r="E207" s="3" t="s">
        <v>34</v>
      </c>
      <c r="F207" s="3" t="s">
        <v>28</v>
      </c>
      <c r="G207" s="3" t="s">
        <v>27</v>
      </c>
      <c r="H207" s="36">
        <f t="shared" si="3"/>
        <v>1012896570</v>
      </c>
      <c r="I207" s="40">
        <v>41698</v>
      </c>
      <c r="J207" s="48">
        <v>360</v>
      </c>
      <c r="K207" s="3">
        <v>329</v>
      </c>
      <c r="L207" s="46">
        <v>9.0999999999999998E-2</v>
      </c>
      <c r="M207" s="39">
        <v>609000</v>
      </c>
      <c r="N207" s="39">
        <v>609000</v>
      </c>
      <c r="O207" s="39">
        <v>360800</v>
      </c>
      <c r="P207" s="11" t="s">
        <v>16</v>
      </c>
      <c r="Q207" s="11" t="s">
        <v>16</v>
      </c>
      <c r="R207" s="47" t="s">
        <v>32</v>
      </c>
      <c r="S207" s="36">
        <v>0</v>
      </c>
      <c r="T207" s="39">
        <v>338858.83633233409</v>
      </c>
      <c r="U207" s="49">
        <v>338824.95044870081</v>
      </c>
    </row>
    <row r="208" spans="1:21" x14ac:dyDescent="0.2">
      <c r="A208" s="34">
        <v>1012958690</v>
      </c>
      <c r="B208" s="9" t="s">
        <v>257</v>
      </c>
      <c r="C208" s="3" t="s">
        <v>24</v>
      </c>
      <c r="D208" s="3">
        <v>25175801899</v>
      </c>
      <c r="E208" s="3" t="s">
        <v>34</v>
      </c>
      <c r="F208" s="3" t="s">
        <v>28</v>
      </c>
      <c r="G208" s="3" t="s">
        <v>27</v>
      </c>
      <c r="H208" s="36">
        <f t="shared" si="3"/>
        <v>1012958690</v>
      </c>
      <c r="I208" s="40">
        <v>41759</v>
      </c>
      <c r="J208" s="48">
        <v>360</v>
      </c>
      <c r="K208" s="3">
        <v>331</v>
      </c>
      <c r="L208" s="46">
        <v>9.0999999999999998E-2</v>
      </c>
      <c r="M208" s="39">
        <v>625000</v>
      </c>
      <c r="N208" s="39">
        <v>625000</v>
      </c>
      <c r="O208" s="39">
        <v>358452.58</v>
      </c>
      <c r="P208" s="11" t="s">
        <v>16</v>
      </c>
      <c r="Q208" s="11" t="s">
        <v>16</v>
      </c>
      <c r="R208" s="47" t="s">
        <v>32</v>
      </c>
      <c r="S208" s="36">
        <v>0</v>
      </c>
      <c r="T208" s="39">
        <v>338463.44391840254</v>
      </c>
      <c r="U208" s="49">
        <v>338429.59757401067</v>
      </c>
    </row>
    <row r="209" spans="1:21" x14ac:dyDescent="0.2">
      <c r="A209" s="34">
        <v>1012849220</v>
      </c>
      <c r="B209" s="9" t="s">
        <v>258</v>
      </c>
      <c r="C209" s="3" t="s">
        <v>24</v>
      </c>
      <c r="D209" s="3">
        <v>3969295670</v>
      </c>
      <c r="E209" s="3" t="s">
        <v>40</v>
      </c>
      <c r="F209" s="3" t="s">
        <v>28</v>
      </c>
      <c r="G209" s="3" t="s">
        <v>27</v>
      </c>
      <c r="H209" s="36">
        <f t="shared" si="3"/>
        <v>1012849220</v>
      </c>
      <c r="I209" s="40">
        <v>41638</v>
      </c>
      <c r="J209" s="48">
        <v>240</v>
      </c>
      <c r="K209" s="3">
        <v>207</v>
      </c>
      <c r="L209" s="46">
        <v>8.5999999999999993E-2</v>
      </c>
      <c r="M209" s="39">
        <v>695000</v>
      </c>
      <c r="N209" s="39">
        <v>695000</v>
      </c>
      <c r="O209" s="39">
        <v>381250</v>
      </c>
      <c r="P209" s="11" t="s">
        <v>16</v>
      </c>
      <c r="Q209" s="11" t="s">
        <v>16</v>
      </c>
      <c r="R209" s="47" t="s">
        <v>32</v>
      </c>
      <c r="S209" s="36">
        <v>0</v>
      </c>
      <c r="T209" s="39">
        <v>337037.2514427228</v>
      </c>
      <c r="U209" s="49">
        <v>337003.54771757848</v>
      </c>
    </row>
    <row r="210" spans="1:21" x14ac:dyDescent="0.2">
      <c r="A210" s="34">
        <v>1012908550</v>
      </c>
      <c r="B210" s="9" t="s">
        <v>259</v>
      </c>
      <c r="C210" s="3" t="s">
        <v>24</v>
      </c>
      <c r="D210" s="3">
        <v>27736411832</v>
      </c>
      <c r="E210" s="3" t="s">
        <v>34</v>
      </c>
      <c r="F210" s="3" t="s">
        <v>28</v>
      </c>
      <c r="G210" s="3" t="s">
        <v>27</v>
      </c>
      <c r="H210" s="36">
        <f t="shared" si="3"/>
        <v>1012908550</v>
      </c>
      <c r="I210" s="40">
        <v>41698</v>
      </c>
      <c r="J210" s="48">
        <v>360</v>
      </c>
      <c r="K210" s="3">
        <v>329</v>
      </c>
      <c r="L210" s="46">
        <v>8.5999999999999993E-2</v>
      </c>
      <c r="M210" s="39">
        <v>504000</v>
      </c>
      <c r="N210" s="39">
        <v>504000</v>
      </c>
      <c r="O210" s="39">
        <v>360096.92</v>
      </c>
      <c r="P210" s="11" t="s">
        <v>16</v>
      </c>
      <c r="Q210" s="11" t="s">
        <v>16</v>
      </c>
      <c r="R210" s="47" t="s">
        <v>32</v>
      </c>
      <c r="S210" s="36">
        <v>0</v>
      </c>
      <c r="T210" s="39">
        <v>338099.17855979124</v>
      </c>
      <c r="U210" s="49">
        <v>338065.36864193523</v>
      </c>
    </row>
    <row r="211" spans="1:21" x14ac:dyDescent="0.2">
      <c r="A211" s="34">
        <v>1012318120</v>
      </c>
      <c r="B211" s="9" t="s">
        <v>260</v>
      </c>
      <c r="C211" s="3" t="s">
        <v>24</v>
      </c>
      <c r="D211" s="3">
        <v>19272020867</v>
      </c>
      <c r="E211" s="3" t="s">
        <v>34</v>
      </c>
      <c r="F211" s="3" t="s">
        <v>28</v>
      </c>
      <c r="G211" s="3" t="s">
        <v>27</v>
      </c>
      <c r="H211" s="36">
        <f t="shared" si="3"/>
        <v>1012318120</v>
      </c>
      <c r="I211" s="40">
        <v>41029</v>
      </c>
      <c r="J211" s="48">
        <v>360</v>
      </c>
      <c r="K211" s="3">
        <v>307</v>
      </c>
      <c r="L211" s="46">
        <v>9.5000000000000001E-2</v>
      </c>
      <c r="M211" s="39">
        <v>467000</v>
      </c>
      <c r="N211" s="39">
        <v>467000</v>
      </c>
      <c r="O211" s="39">
        <v>384540</v>
      </c>
      <c r="P211" s="11" t="s">
        <v>16</v>
      </c>
      <c r="Q211" s="11" t="s">
        <v>16</v>
      </c>
      <c r="R211" s="47" t="s">
        <v>32</v>
      </c>
      <c r="S211" s="36">
        <v>0</v>
      </c>
      <c r="T211" s="39">
        <v>337887.80833817023</v>
      </c>
      <c r="U211" s="49">
        <v>337854.0195573364</v>
      </c>
    </row>
    <row r="212" spans="1:21" x14ac:dyDescent="0.2">
      <c r="A212" s="34">
        <v>1013273830</v>
      </c>
      <c r="B212" s="9" t="s">
        <v>261</v>
      </c>
      <c r="C212" s="3" t="s">
        <v>24</v>
      </c>
      <c r="D212" s="3">
        <v>50950525715</v>
      </c>
      <c r="E212" s="3" t="s">
        <v>43</v>
      </c>
      <c r="F212" s="3" t="s">
        <v>28</v>
      </c>
      <c r="G212" s="3" t="s">
        <v>27</v>
      </c>
      <c r="H212" s="36">
        <f t="shared" si="3"/>
        <v>1013273830</v>
      </c>
      <c r="I212" s="40">
        <v>42124</v>
      </c>
      <c r="J212" s="48">
        <v>290</v>
      </c>
      <c r="K212" s="3">
        <v>273</v>
      </c>
      <c r="L212" s="46">
        <v>8.8000000000000009E-2</v>
      </c>
      <c r="M212" s="39">
        <v>468000</v>
      </c>
      <c r="N212" s="39">
        <v>468000</v>
      </c>
      <c r="O212" s="39">
        <v>353050</v>
      </c>
      <c r="P212" s="11" t="s">
        <v>16</v>
      </c>
      <c r="Q212" s="11" t="s">
        <v>16</v>
      </c>
      <c r="R212" s="47" t="s">
        <v>32</v>
      </c>
      <c r="S212" s="36">
        <v>0</v>
      </c>
      <c r="T212" s="39">
        <v>337434.14852572174</v>
      </c>
      <c r="U212" s="49">
        <v>337400.40511086915</v>
      </c>
    </row>
    <row r="213" spans="1:21" x14ac:dyDescent="0.2">
      <c r="A213" s="34">
        <v>1012901150</v>
      </c>
      <c r="B213" s="9" t="s">
        <v>262</v>
      </c>
      <c r="C213" s="3" t="s">
        <v>24</v>
      </c>
      <c r="D213" s="3">
        <v>17746349889</v>
      </c>
      <c r="E213" s="3" t="s">
        <v>34</v>
      </c>
      <c r="F213" s="3" t="s">
        <v>28</v>
      </c>
      <c r="G213" s="3" t="s">
        <v>27</v>
      </c>
      <c r="H213" s="36">
        <f t="shared" si="3"/>
        <v>1012901150</v>
      </c>
      <c r="I213" s="40">
        <v>41697</v>
      </c>
      <c r="J213" s="48">
        <v>360</v>
      </c>
      <c r="K213" s="3">
        <v>329</v>
      </c>
      <c r="L213" s="46">
        <v>9.0999999999999998E-2</v>
      </c>
      <c r="M213" s="39">
        <v>570000</v>
      </c>
      <c r="N213" s="39">
        <v>570000</v>
      </c>
      <c r="O213" s="39">
        <v>486350</v>
      </c>
      <c r="P213" s="11" t="s">
        <v>16</v>
      </c>
      <c r="Q213" s="11" t="s">
        <v>16</v>
      </c>
      <c r="R213" s="47" t="s">
        <v>32</v>
      </c>
      <c r="S213" s="36">
        <v>0</v>
      </c>
      <c r="T213" s="39">
        <v>337490.74945486092</v>
      </c>
      <c r="U213" s="49">
        <v>337457.00037991541</v>
      </c>
    </row>
    <row r="214" spans="1:21" x14ac:dyDescent="0.2">
      <c r="A214" s="34">
        <v>1012931100</v>
      </c>
      <c r="B214" s="9" t="s">
        <v>263</v>
      </c>
      <c r="C214" s="3" t="s">
        <v>24</v>
      </c>
      <c r="D214" s="3">
        <v>81230540504</v>
      </c>
      <c r="E214" s="3" t="s">
        <v>46</v>
      </c>
      <c r="F214" s="3" t="s">
        <v>28</v>
      </c>
      <c r="G214" s="3" t="s">
        <v>27</v>
      </c>
      <c r="H214" s="36">
        <f t="shared" si="3"/>
        <v>1012931100</v>
      </c>
      <c r="I214" s="40">
        <v>41729</v>
      </c>
      <c r="J214" s="48">
        <v>360</v>
      </c>
      <c r="K214" s="3">
        <v>330</v>
      </c>
      <c r="L214" s="46">
        <v>9.0999999999999998E-2</v>
      </c>
      <c r="M214" s="39">
        <v>523000</v>
      </c>
      <c r="N214" s="39">
        <v>523000</v>
      </c>
      <c r="O214" s="39">
        <v>358335.86</v>
      </c>
      <c r="P214" s="11" t="s">
        <v>16</v>
      </c>
      <c r="Q214" s="11" t="s">
        <v>16</v>
      </c>
      <c r="R214" s="47" t="s">
        <v>32</v>
      </c>
      <c r="S214" s="36">
        <v>0</v>
      </c>
      <c r="T214" s="39">
        <v>337285.29025445069</v>
      </c>
      <c r="U214" s="49">
        <v>337251.56172542524</v>
      </c>
    </row>
    <row r="215" spans="1:21" x14ac:dyDescent="0.2">
      <c r="A215" s="34">
        <v>1012818000</v>
      </c>
      <c r="B215" s="9" t="s">
        <v>264</v>
      </c>
      <c r="C215" s="3" t="s">
        <v>24</v>
      </c>
      <c r="D215" s="3">
        <v>13034867840</v>
      </c>
      <c r="E215" s="3" t="s">
        <v>34</v>
      </c>
      <c r="F215" s="3" t="s">
        <v>28</v>
      </c>
      <c r="G215" s="3" t="s">
        <v>27</v>
      </c>
      <c r="H215" s="36">
        <f t="shared" si="3"/>
        <v>1012818000</v>
      </c>
      <c r="I215" s="40">
        <v>41606</v>
      </c>
      <c r="J215" s="48">
        <v>360</v>
      </c>
      <c r="K215" s="3">
        <v>326</v>
      </c>
      <c r="L215" s="46">
        <v>8.5999999999999993E-2</v>
      </c>
      <c r="M215" s="39">
        <v>701000</v>
      </c>
      <c r="N215" s="39">
        <v>701000</v>
      </c>
      <c r="O215" s="39">
        <v>361550</v>
      </c>
      <c r="P215" s="11" t="s">
        <v>16</v>
      </c>
      <c r="Q215" s="11" t="s">
        <v>16</v>
      </c>
      <c r="R215" s="47" t="s">
        <v>32</v>
      </c>
      <c r="S215" s="36">
        <v>0</v>
      </c>
      <c r="T215" s="39">
        <v>337087.48506636865</v>
      </c>
      <c r="U215" s="49">
        <v>337053.77631786198</v>
      </c>
    </row>
    <row r="216" spans="1:21" x14ac:dyDescent="0.2">
      <c r="A216" s="34">
        <v>1012853010</v>
      </c>
      <c r="B216" s="9" t="s">
        <v>265</v>
      </c>
      <c r="C216" s="3" t="s">
        <v>24</v>
      </c>
      <c r="D216" s="3">
        <v>11549148877</v>
      </c>
      <c r="E216" s="3" t="s">
        <v>34</v>
      </c>
      <c r="F216" s="3" t="s">
        <v>28</v>
      </c>
      <c r="G216" s="3" t="s">
        <v>27</v>
      </c>
      <c r="H216" s="36">
        <f t="shared" si="3"/>
        <v>1012853010</v>
      </c>
      <c r="I216" s="40">
        <v>41638</v>
      </c>
      <c r="J216" s="48">
        <v>360</v>
      </c>
      <c r="K216" s="3">
        <v>327</v>
      </c>
      <c r="L216" s="46">
        <v>8.5999999999999993E-2</v>
      </c>
      <c r="M216" s="39">
        <v>712000</v>
      </c>
      <c r="N216" s="39">
        <v>712000</v>
      </c>
      <c r="O216" s="39">
        <v>360585.25</v>
      </c>
      <c r="P216" s="11" t="s">
        <v>16</v>
      </c>
      <c r="Q216" s="11" t="s">
        <v>16</v>
      </c>
      <c r="R216" s="47" t="s">
        <v>32</v>
      </c>
      <c r="S216" s="36">
        <v>0</v>
      </c>
      <c r="T216" s="39">
        <v>336910.25053857651</v>
      </c>
      <c r="U216" s="49">
        <v>336876.5595135226</v>
      </c>
    </row>
    <row r="217" spans="1:21" x14ac:dyDescent="0.2">
      <c r="A217" s="34">
        <v>1012907830</v>
      </c>
      <c r="B217" s="9" t="s">
        <v>266</v>
      </c>
      <c r="C217" s="3" t="s">
        <v>24</v>
      </c>
      <c r="D217" s="3">
        <v>32752640870</v>
      </c>
      <c r="E217" s="3" t="s">
        <v>34</v>
      </c>
      <c r="F217" s="3" t="s">
        <v>28</v>
      </c>
      <c r="G217" s="3" t="s">
        <v>27</v>
      </c>
      <c r="H217" s="36">
        <f t="shared" si="3"/>
        <v>1012907830</v>
      </c>
      <c r="I217" s="40">
        <v>41698</v>
      </c>
      <c r="J217" s="48">
        <v>300</v>
      </c>
      <c r="K217" s="3">
        <v>269</v>
      </c>
      <c r="L217" s="46">
        <v>8.5999999999999993E-2</v>
      </c>
      <c r="M217" s="39">
        <v>509000</v>
      </c>
      <c r="N217" s="39">
        <v>509000</v>
      </c>
      <c r="O217" s="39">
        <v>365731.58</v>
      </c>
      <c r="P217" s="11" t="s">
        <v>16</v>
      </c>
      <c r="Q217" s="11" t="s">
        <v>16</v>
      </c>
      <c r="R217" s="47" t="s">
        <v>32</v>
      </c>
      <c r="S217" s="36">
        <v>0</v>
      </c>
      <c r="T217" s="39">
        <v>336458.85809654836</v>
      </c>
      <c r="U217" s="49">
        <v>336425.21221073868</v>
      </c>
    </row>
    <row r="218" spans="1:21" x14ac:dyDescent="0.2">
      <c r="A218" s="34">
        <v>1012812500</v>
      </c>
      <c r="B218" s="9" t="s">
        <v>267</v>
      </c>
      <c r="C218" s="3" t="s">
        <v>24</v>
      </c>
      <c r="D218" s="3">
        <v>23080734890</v>
      </c>
      <c r="E218" s="3" t="s">
        <v>34</v>
      </c>
      <c r="F218" s="3" t="s">
        <v>28</v>
      </c>
      <c r="G218" s="3" t="s">
        <v>27</v>
      </c>
      <c r="H218" s="36">
        <f t="shared" si="3"/>
        <v>1012812500</v>
      </c>
      <c r="I218" s="40">
        <v>41600</v>
      </c>
      <c r="J218" s="48">
        <v>300</v>
      </c>
      <c r="K218" s="3">
        <v>266</v>
      </c>
      <c r="L218" s="46">
        <v>8.5999999999999993E-2</v>
      </c>
      <c r="M218" s="39">
        <v>595000</v>
      </c>
      <c r="N218" s="39">
        <v>595000</v>
      </c>
      <c r="O218" s="39">
        <v>367850</v>
      </c>
      <c r="P218" s="11" t="s">
        <v>16</v>
      </c>
      <c r="Q218" s="11" t="s">
        <v>16</v>
      </c>
      <c r="R218" s="47" t="s">
        <v>32</v>
      </c>
      <c r="S218" s="36">
        <v>0</v>
      </c>
      <c r="T218" s="39">
        <v>336213.46222472127</v>
      </c>
      <c r="U218" s="49">
        <v>336179.84087849874</v>
      </c>
    </row>
    <row r="219" spans="1:21" x14ac:dyDescent="0.2">
      <c r="A219" s="34">
        <v>1012808970</v>
      </c>
      <c r="B219" s="9" t="s">
        <v>268</v>
      </c>
      <c r="C219" s="3" t="s">
        <v>24</v>
      </c>
      <c r="D219" s="3">
        <v>8840586890</v>
      </c>
      <c r="E219" s="3" t="s">
        <v>34</v>
      </c>
      <c r="F219" s="3" t="s">
        <v>28</v>
      </c>
      <c r="G219" s="3" t="s">
        <v>27</v>
      </c>
      <c r="H219" s="36">
        <f t="shared" si="3"/>
        <v>1012808970</v>
      </c>
      <c r="I219" s="40">
        <v>41597</v>
      </c>
      <c r="J219" s="48">
        <v>318</v>
      </c>
      <c r="K219" s="3">
        <v>283</v>
      </c>
      <c r="L219" s="46">
        <v>8.5999999999999993E-2</v>
      </c>
      <c r="M219" s="39">
        <v>485000</v>
      </c>
      <c r="N219" s="39">
        <v>485000</v>
      </c>
      <c r="O219" s="39">
        <v>380332.72</v>
      </c>
      <c r="P219" s="11" t="s">
        <v>16</v>
      </c>
      <c r="Q219" s="11" t="s">
        <v>16</v>
      </c>
      <c r="R219" s="47" t="s">
        <v>32</v>
      </c>
      <c r="S219" s="36">
        <v>0</v>
      </c>
      <c r="T219" s="39">
        <v>338948.53403330268</v>
      </c>
      <c r="U219" s="49">
        <v>338914.6391798993</v>
      </c>
    </row>
    <row r="220" spans="1:21" x14ac:dyDescent="0.2">
      <c r="A220" s="34">
        <v>1012866860</v>
      </c>
      <c r="B220" s="9" t="s">
        <v>269</v>
      </c>
      <c r="C220" s="3" t="s">
        <v>24</v>
      </c>
      <c r="D220" s="3">
        <v>51783738715</v>
      </c>
      <c r="E220" s="3" t="s">
        <v>34</v>
      </c>
      <c r="F220" s="3" t="s">
        <v>28</v>
      </c>
      <c r="G220" s="3" t="s">
        <v>27</v>
      </c>
      <c r="H220" s="36">
        <f t="shared" si="3"/>
        <v>1012866860</v>
      </c>
      <c r="I220" s="40">
        <v>41661</v>
      </c>
      <c r="J220" s="48">
        <v>285</v>
      </c>
      <c r="K220" s="3">
        <v>253</v>
      </c>
      <c r="L220" s="46">
        <v>8.5999999999999993E-2</v>
      </c>
      <c r="M220" s="39">
        <v>491000</v>
      </c>
      <c r="N220" s="39">
        <v>491000</v>
      </c>
      <c r="O220" s="39">
        <v>366733</v>
      </c>
      <c r="P220" s="11" t="s">
        <v>16</v>
      </c>
      <c r="Q220" s="11" t="s">
        <v>16</v>
      </c>
      <c r="R220" s="47" t="s">
        <v>32</v>
      </c>
      <c r="S220" s="36">
        <v>0</v>
      </c>
      <c r="T220" s="39">
        <v>335198.35912709538</v>
      </c>
      <c r="U220" s="49">
        <v>335164.83929118264</v>
      </c>
    </row>
    <row r="221" spans="1:21" x14ac:dyDescent="0.2">
      <c r="A221" s="34">
        <v>1012443940</v>
      </c>
      <c r="B221" s="9" t="s">
        <v>270</v>
      </c>
      <c r="C221" s="3" t="s">
        <v>24</v>
      </c>
      <c r="D221" s="3">
        <v>17829111898</v>
      </c>
      <c r="E221" s="3" t="s">
        <v>34</v>
      </c>
      <c r="F221" s="3" t="s">
        <v>28</v>
      </c>
      <c r="G221" s="3" t="s">
        <v>27</v>
      </c>
      <c r="H221" s="36">
        <f t="shared" si="3"/>
        <v>1012443940</v>
      </c>
      <c r="I221" s="40">
        <v>41213</v>
      </c>
      <c r="J221" s="48">
        <v>360</v>
      </c>
      <c r="K221" s="3">
        <v>313</v>
      </c>
      <c r="L221" s="46">
        <v>8.5000000000000006E-2</v>
      </c>
      <c r="M221" s="39">
        <v>500000</v>
      </c>
      <c r="N221" s="39">
        <v>500000</v>
      </c>
      <c r="O221" s="39">
        <v>375000</v>
      </c>
      <c r="P221" s="11" t="s">
        <v>16</v>
      </c>
      <c r="Q221" s="11" t="s">
        <v>16</v>
      </c>
      <c r="R221" s="47" t="s">
        <v>32</v>
      </c>
      <c r="S221" s="36">
        <v>0</v>
      </c>
      <c r="T221" s="39">
        <v>335528.7884921974</v>
      </c>
      <c r="U221" s="49">
        <v>335495.23561334814</v>
      </c>
    </row>
    <row r="222" spans="1:21" x14ac:dyDescent="0.2">
      <c r="A222" s="34">
        <v>1012816870</v>
      </c>
      <c r="B222" s="9" t="s">
        <v>271</v>
      </c>
      <c r="C222" s="3" t="s">
        <v>24</v>
      </c>
      <c r="D222" s="3">
        <v>82079838687</v>
      </c>
      <c r="E222" s="3" t="s">
        <v>40</v>
      </c>
      <c r="F222" s="3" t="s">
        <v>28</v>
      </c>
      <c r="G222" s="3" t="s">
        <v>27</v>
      </c>
      <c r="H222" s="36">
        <f t="shared" si="3"/>
        <v>1012816870</v>
      </c>
      <c r="I222" s="40">
        <v>41605</v>
      </c>
      <c r="J222" s="48">
        <v>360</v>
      </c>
      <c r="K222" s="3">
        <v>326</v>
      </c>
      <c r="L222" s="46">
        <v>8.5999999999999993E-2</v>
      </c>
      <c r="M222" s="39">
        <v>450000</v>
      </c>
      <c r="N222" s="39">
        <v>450000</v>
      </c>
      <c r="O222" s="39">
        <v>360000</v>
      </c>
      <c r="P222" s="11" t="s">
        <v>16</v>
      </c>
      <c r="Q222" s="11" t="s">
        <v>16</v>
      </c>
      <c r="R222" s="47" t="s">
        <v>32</v>
      </c>
      <c r="S222" s="36">
        <v>0</v>
      </c>
      <c r="T222" s="39">
        <v>335422.77741633332</v>
      </c>
      <c r="U222" s="49">
        <v>335389.23513859167</v>
      </c>
    </row>
    <row r="223" spans="1:21" x14ac:dyDescent="0.2">
      <c r="A223" s="34">
        <v>1012855770</v>
      </c>
      <c r="B223" s="9" t="s">
        <v>272</v>
      </c>
      <c r="C223" s="3" t="s">
        <v>24</v>
      </c>
      <c r="D223" s="3">
        <v>26407741823</v>
      </c>
      <c r="E223" s="3" t="s">
        <v>34</v>
      </c>
      <c r="F223" s="3" t="s">
        <v>28</v>
      </c>
      <c r="G223" s="3" t="s">
        <v>27</v>
      </c>
      <c r="H223" s="36">
        <f t="shared" si="3"/>
        <v>1012855770</v>
      </c>
      <c r="I223" s="40">
        <v>41638</v>
      </c>
      <c r="J223" s="48">
        <v>360</v>
      </c>
      <c r="K223" s="3">
        <v>327</v>
      </c>
      <c r="L223" s="46">
        <v>8.5999999999999993E-2</v>
      </c>
      <c r="M223" s="39">
        <v>519000</v>
      </c>
      <c r="N223" s="39">
        <v>519000</v>
      </c>
      <c r="O223" s="39">
        <v>358850</v>
      </c>
      <c r="P223" s="11" t="s">
        <v>16</v>
      </c>
      <c r="Q223" s="11" t="s">
        <v>16</v>
      </c>
      <c r="R223" s="47" t="s">
        <v>32</v>
      </c>
      <c r="S223" s="36">
        <v>0</v>
      </c>
      <c r="T223" s="39">
        <v>335288.89052769897</v>
      </c>
      <c r="U223" s="49">
        <v>335255.36163864617</v>
      </c>
    </row>
    <row r="224" spans="1:21" x14ac:dyDescent="0.2">
      <c r="A224" s="34">
        <v>1012525570</v>
      </c>
      <c r="B224" s="9" t="s">
        <v>273</v>
      </c>
      <c r="C224" s="3" t="s">
        <v>24</v>
      </c>
      <c r="D224" s="3">
        <v>5858698808</v>
      </c>
      <c r="E224" s="3" t="s">
        <v>34</v>
      </c>
      <c r="F224" s="3" t="s">
        <v>28</v>
      </c>
      <c r="G224" s="3" t="s">
        <v>27</v>
      </c>
      <c r="H224" s="36">
        <f t="shared" si="3"/>
        <v>1012525570</v>
      </c>
      <c r="I224" s="40">
        <v>41323</v>
      </c>
      <c r="J224" s="48">
        <v>336</v>
      </c>
      <c r="K224" s="3">
        <v>292</v>
      </c>
      <c r="L224" s="46">
        <v>8.5000000000000006E-2</v>
      </c>
      <c r="M224" s="39">
        <v>440000</v>
      </c>
      <c r="N224" s="39">
        <v>440000</v>
      </c>
      <c r="O224" s="39">
        <v>375215</v>
      </c>
      <c r="P224" s="11" t="s">
        <v>16</v>
      </c>
      <c r="Q224" s="11" t="s">
        <v>16</v>
      </c>
      <c r="R224" s="47" t="s">
        <v>32</v>
      </c>
      <c r="S224" s="36">
        <v>0</v>
      </c>
      <c r="T224" s="39">
        <v>338133.61900293175</v>
      </c>
      <c r="U224" s="49">
        <v>338099.80564103142</v>
      </c>
    </row>
    <row r="225" spans="1:21" x14ac:dyDescent="0.2">
      <c r="A225" s="34">
        <v>1012472550</v>
      </c>
      <c r="B225" s="9" t="s">
        <v>274</v>
      </c>
      <c r="C225" s="3" t="s">
        <v>24</v>
      </c>
      <c r="D225" s="3">
        <v>2075778892</v>
      </c>
      <c r="E225" s="3" t="s">
        <v>34</v>
      </c>
      <c r="F225" s="3" t="s">
        <v>28</v>
      </c>
      <c r="G225" s="3" t="s">
        <v>27</v>
      </c>
      <c r="H225" s="36">
        <f t="shared" si="3"/>
        <v>1012472550</v>
      </c>
      <c r="I225" s="40">
        <v>41256</v>
      </c>
      <c r="J225" s="48">
        <v>335</v>
      </c>
      <c r="K225" s="3">
        <v>289</v>
      </c>
      <c r="L225" s="46">
        <v>8.5000000000000006E-2</v>
      </c>
      <c r="M225" s="39">
        <v>470000</v>
      </c>
      <c r="N225" s="39">
        <v>470000</v>
      </c>
      <c r="O225" s="39">
        <v>377215</v>
      </c>
      <c r="P225" s="11" t="s">
        <v>16</v>
      </c>
      <c r="Q225" s="11" t="s">
        <v>16</v>
      </c>
      <c r="R225" s="47" t="s">
        <v>32</v>
      </c>
      <c r="S225" s="36">
        <v>0</v>
      </c>
      <c r="T225" s="39">
        <v>337831.15574325045</v>
      </c>
      <c r="U225" s="49">
        <v>337797.37262767612</v>
      </c>
    </row>
    <row r="226" spans="1:21" x14ac:dyDescent="0.2">
      <c r="A226" s="34">
        <v>1012851400</v>
      </c>
      <c r="B226" s="9" t="s">
        <v>275</v>
      </c>
      <c r="C226" s="3" t="s">
        <v>24</v>
      </c>
      <c r="D226" s="3">
        <v>27026141830</v>
      </c>
      <c r="E226" s="3" t="s">
        <v>34</v>
      </c>
      <c r="F226" s="3" t="s">
        <v>28</v>
      </c>
      <c r="G226" s="3" t="s">
        <v>27</v>
      </c>
      <c r="H226" s="36">
        <f t="shared" si="3"/>
        <v>1012851400</v>
      </c>
      <c r="I226" s="40">
        <v>41635</v>
      </c>
      <c r="J226" s="48">
        <v>360</v>
      </c>
      <c r="K226" s="3">
        <v>327</v>
      </c>
      <c r="L226" s="46">
        <v>8.5999999999999993E-2</v>
      </c>
      <c r="M226" s="39">
        <v>655000</v>
      </c>
      <c r="N226" s="39">
        <v>655000</v>
      </c>
      <c r="O226" s="39">
        <v>419250</v>
      </c>
      <c r="P226" s="11" t="s">
        <v>16</v>
      </c>
      <c r="Q226" s="11" t="s">
        <v>16</v>
      </c>
      <c r="R226" s="47" t="s">
        <v>32</v>
      </c>
      <c r="S226" s="36">
        <v>0</v>
      </c>
      <c r="T226" s="39">
        <v>334725.27682141738</v>
      </c>
      <c r="U226" s="49">
        <v>334691.80429373519</v>
      </c>
    </row>
    <row r="227" spans="1:21" x14ac:dyDescent="0.2">
      <c r="A227" s="34">
        <v>1012497180</v>
      </c>
      <c r="B227" s="9" t="s">
        <v>276</v>
      </c>
      <c r="C227" s="3" t="s">
        <v>24</v>
      </c>
      <c r="D227" s="3">
        <v>818255870</v>
      </c>
      <c r="E227" s="3" t="s">
        <v>34</v>
      </c>
      <c r="F227" s="3" t="s">
        <v>28</v>
      </c>
      <c r="G227" s="3" t="s">
        <v>27</v>
      </c>
      <c r="H227" s="36">
        <f t="shared" si="3"/>
        <v>1012497180</v>
      </c>
      <c r="I227" s="40">
        <v>41274</v>
      </c>
      <c r="J227" s="48">
        <v>337</v>
      </c>
      <c r="K227" s="3">
        <v>292</v>
      </c>
      <c r="L227" s="46">
        <v>8.5000000000000006E-2</v>
      </c>
      <c r="M227" s="39">
        <v>440000</v>
      </c>
      <c r="N227" s="39">
        <v>440000</v>
      </c>
      <c r="O227" s="39">
        <v>375215</v>
      </c>
      <c r="P227" s="11" t="s">
        <v>16</v>
      </c>
      <c r="Q227" s="11" t="s">
        <v>16</v>
      </c>
      <c r="R227" s="47" t="s">
        <v>32</v>
      </c>
      <c r="S227" s="36">
        <v>0</v>
      </c>
      <c r="T227" s="39">
        <v>334417.47162859427</v>
      </c>
      <c r="U227" s="49">
        <v>334384.02988143137</v>
      </c>
    </row>
    <row r="228" spans="1:21" x14ac:dyDescent="0.2">
      <c r="A228" s="34">
        <v>1012892040</v>
      </c>
      <c r="B228" s="9" t="s">
        <v>277</v>
      </c>
      <c r="C228" s="3" t="s">
        <v>24</v>
      </c>
      <c r="D228" s="3">
        <v>29463063803</v>
      </c>
      <c r="E228" s="3" t="s">
        <v>34</v>
      </c>
      <c r="F228" s="3" t="s">
        <v>28</v>
      </c>
      <c r="G228" s="3" t="s">
        <v>27</v>
      </c>
      <c r="H228" s="36">
        <f t="shared" si="3"/>
        <v>1012892040</v>
      </c>
      <c r="I228" s="40">
        <v>41688</v>
      </c>
      <c r="J228" s="48">
        <v>240</v>
      </c>
      <c r="K228" s="3">
        <v>208</v>
      </c>
      <c r="L228" s="46">
        <v>9.0999999999999998E-2</v>
      </c>
      <c r="M228" s="39">
        <v>700000</v>
      </c>
      <c r="N228" s="39">
        <v>700000</v>
      </c>
      <c r="O228" s="39">
        <v>376850</v>
      </c>
      <c r="P228" s="11" t="s">
        <v>16</v>
      </c>
      <c r="Q228" s="11" t="s">
        <v>16</v>
      </c>
      <c r="R228" s="47" t="s">
        <v>32</v>
      </c>
      <c r="S228" s="36">
        <v>0</v>
      </c>
      <c r="T228" s="39">
        <v>337127.75350264966</v>
      </c>
      <c r="U228" s="49">
        <v>337094.04072729935</v>
      </c>
    </row>
    <row r="229" spans="1:21" x14ac:dyDescent="0.2">
      <c r="A229" s="34">
        <v>1012517370</v>
      </c>
      <c r="B229" s="9" t="s">
        <v>278</v>
      </c>
      <c r="C229" s="3" t="s">
        <v>24</v>
      </c>
      <c r="D229" s="3">
        <v>24614906869</v>
      </c>
      <c r="E229" s="3" t="s">
        <v>34</v>
      </c>
      <c r="F229" s="3" t="s">
        <v>28</v>
      </c>
      <c r="G229" s="3" t="s">
        <v>27</v>
      </c>
      <c r="H229" s="36">
        <f t="shared" si="3"/>
        <v>1012517370</v>
      </c>
      <c r="I229" s="40">
        <v>41305</v>
      </c>
      <c r="J229" s="48">
        <v>360</v>
      </c>
      <c r="K229" s="3">
        <v>316</v>
      </c>
      <c r="L229" s="46">
        <v>8.5000000000000006E-2</v>
      </c>
      <c r="M229" s="39">
        <v>490000</v>
      </c>
      <c r="N229" s="39">
        <v>490000</v>
      </c>
      <c r="O229" s="39">
        <v>370000</v>
      </c>
      <c r="P229" s="11" t="s">
        <v>16</v>
      </c>
      <c r="Q229" s="11" t="s">
        <v>16</v>
      </c>
      <c r="R229" s="47" t="s">
        <v>32</v>
      </c>
      <c r="S229" s="36">
        <v>0</v>
      </c>
      <c r="T229" s="39">
        <v>334248.53354731976</v>
      </c>
      <c r="U229" s="49">
        <v>334215.10869396501</v>
      </c>
    </row>
    <row r="230" spans="1:21" x14ac:dyDescent="0.2">
      <c r="A230" s="34">
        <v>1012494430</v>
      </c>
      <c r="B230" s="9" t="s">
        <v>279</v>
      </c>
      <c r="C230" s="3" t="s">
        <v>24</v>
      </c>
      <c r="D230" s="3">
        <v>9736587894</v>
      </c>
      <c r="E230" s="3" t="s">
        <v>34</v>
      </c>
      <c r="F230" s="3" t="s">
        <v>28</v>
      </c>
      <c r="G230" s="3" t="s">
        <v>27</v>
      </c>
      <c r="H230" s="36">
        <f t="shared" si="3"/>
        <v>1012494430</v>
      </c>
      <c r="I230" s="40">
        <v>41274</v>
      </c>
      <c r="J230" s="48">
        <v>360</v>
      </c>
      <c r="K230" s="3">
        <v>315</v>
      </c>
      <c r="L230" s="46">
        <v>8.5000000000000006E-2</v>
      </c>
      <c r="M230" s="39">
        <v>435000</v>
      </c>
      <c r="N230" s="39">
        <v>435000</v>
      </c>
      <c r="O230" s="39">
        <v>370965</v>
      </c>
      <c r="P230" s="11" t="s">
        <v>16</v>
      </c>
      <c r="Q230" s="11" t="s">
        <v>16</v>
      </c>
      <c r="R230" s="47" t="s">
        <v>32</v>
      </c>
      <c r="S230" s="36">
        <v>0</v>
      </c>
      <c r="T230" s="39">
        <v>334053.03826707794</v>
      </c>
      <c r="U230" s="49">
        <v>334019.63296325121</v>
      </c>
    </row>
    <row r="231" spans="1:21" x14ac:dyDescent="0.2">
      <c r="A231" s="34">
        <v>1012872070</v>
      </c>
      <c r="B231" s="9" t="s">
        <v>280</v>
      </c>
      <c r="C231" s="3" t="s">
        <v>24</v>
      </c>
      <c r="D231" s="3">
        <v>3422494871</v>
      </c>
      <c r="E231" s="3" t="s">
        <v>34</v>
      </c>
      <c r="F231" s="3" t="s">
        <v>28</v>
      </c>
      <c r="G231" s="3" t="s">
        <v>27</v>
      </c>
      <c r="H231" s="36">
        <f t="shared" si="3"/>
        <v>1012872070</v>
      </c>
      <c r="I231" s="40">
        <v>41667</v>
      </c>
      <c r="J231" s="48">
        <v>288</v>
      </c>
      <c r="K231" s="3">
        <v>256</v>
      </c>
      <c r="L231" s="46">
        <v>9.0999999999999998E-2</v>
      </c>
      <c r="M231" s="39">
        <v>736000</v>
      </c>
      <c r="N231" s="39">
        <v>736000</v>
      </c>
      <c r="O231" s="39">
        <v>364736.11</v>
      </c>
      <c r="P231" s="11" t="s">
        <v>16</v>
      </c>
      <c r="Q231" s="11" t="s">
        <v>16</v>
      </c>
      <c r="R231" s="47" t="s">
        <v>32</v>
      </c>
      <c r="S231" s="36">
        <v>0</v>
      </c>
      <c r="T231" s="39">
        <v>333098.09887446725</v>
      </c>
      <c r="U231" s="49">
        <v>333064.78906457976</v>
      </c>
    </row>
    <row r="232" spans="1:21" x14ac:dyDescent="0.2">
      <c r="A232" s="34">
        <v>1012103300</v>
      </c>
      <c r="B232" s="9" t="s">
        <v>281</v>
      </c>
      <c r="C232" s="3" t="s">
        <v>24</v>
      </c>
      <c r="D232" s="3">
        <v>25200064805</v>
      </c>
      <c r="E232" s="3" t="s">
        <v>34</v>
      </c>
      <c r="F232" s="3" t="s">
        <v>28</v>
      </c>
      <c r="G232" s="3" t="s">
        <v>27</v>
      </c>
      <c r="H232" s="36">
        <f t="shared" si="3"/>
        <v>1012103300</v>
      </c>
      <c r="I232" s="40">
        <v>40773</v>
      </c>
      <c r="J232" s="48">
        <v>300</v>
      </c>
      <c r="K232" s="3">
        <v>238</v>
      </c>
      <c r="L232" s="46">
        <v>9.6999999999999989E-2</v>
      </c>
      <c r="M232" s="39">
        <v>479830</v>
      </c>
      <c r="N232" s="39">
        <v>479830</v>
      </c>
      <c r="O232" s="39">
        <v>405954.21</v>
      </c>
      <c r="P232" s="11" t="s">
        <v>16</v>
      </c>
      <c r="Q232" s="11" t="s">
        <v>16</v>
      </c>
      <c r="R232" s="47" t="s">
        <v>32</v>
      </c>
      <c r="S232" s="36">
        <v>0</v>
      </c>
      <c r="T232" s="39">
        <v>336097.20835675887</v>
      </c>
      <c r="U232" s="49">
        <v>336063.59863592318</v>
      </c>
    </row>
    <row r="233" spans="1:21" x14ac:dyDescent="0.2">
      <c r="A233" s="34">
        <v>1012903840</v>
      </c>
      <c r="B233" s="9" t="s">
        <v>282</v>
      </c>
      <c r="C233" s="3" t="s">
        <v>24</v>
      </c>
      <c r="D233" s="3">
        <v>4459287943</v>
      </c>
      <c r="E233" s="3" t="s">
        <v>34</v>
      </c>
      <c r="F233" s="3" t="s">
        <v>28</v>
      </c>
      <c r="G233" s="3" t="s">
        <v>27</v>
      </c>
      <c r="H233" s="36">
        <f t="shared" si="3"/>
        <v>1012903840</v>
      </c>
      <c r="I233" s="40">
        <v>41698</v>
      </c>
      <c r="J233" s="48">
        <v>360</v>
      </c>
      <c r="K233" s="3">
        <v>329</v>
      </c>
      <c r="L233" s="46">
        <v>8.5999999999999993E-2</v>
      </c>
      <c r="M233" s="39">
        <v>486000</v>
      </c>
      <c r="N233" s="39">
        <v>486000</v>
      </c>
      <c r="O233" s="39">
        <v>354460.71</v>
      </c>
      <c r="P233" s="11" t="s">
        <v>16</v>
      </c>
      <c r="Q233" s="11" t="s">
        <v>16</v>
      </c>
      <c r="R233" s="47" t="s">
        <v>32</v>
      </c>
      <c r="S233" s="36">
        <v>0</v>
      </c>
      <c r="T233" s="39">
        <v>332807.27468112414</v>
      </c>
      <c r="U233" s="49">
        <v>332773.993953656</v>
      </c>
    </row>
    <row r="234" spans="1:21" x14ac:dyDescent="0.2">
      <c r="A234" s="34">
        <v>1012511630</v>
      </c>
      <c r="B234" s="9" t="s">
        <v>283</v>
      </c>
      <c r="C234" s="3" t="s">
        <v>24</v>
      </c>
      <c r="D234" s="3">
        <v>17023723838</v>
      </c>
      <c r="E234" s="3" t="s">
        <v>34</v>
      </c>
      <c r="F234" s="3" t="s">
        <v>28</v>
      </c>
      <c r="G234" s="3" t="s">
        <v>27</v>
      </c>
      <c r="H234" s="36">
        <f t="shared" si="3"/>
        <v>1012511630</v>
      </c>
      <c r="I234" s="40">
        <v>41304</v>
      </c>
      <c r="J234" s="48">
        <v>250</v>
      </c>
      <c r="K234" s="3">
        <v>206</v>
      </c>
      <c r="L234" s="46">
        <v>8.5000000000000006E-2</v>
      </c>
      <c r="M234" s="39">
        <v>498000</v>
      </c>
      <c r="N234" s="39">
        <v>498000</v>
      </c>
      <c r="O234" s="39">
        <v>392093.48</v>
      </c>
      <c r="P234" s="11" t="s">
        <v>16</v>
      </c>
      <c r="Q234" s="11" t="s">
        <v>16</v>
      </c>
      <c r="R234" s="47" t="s">
        <v>32</v>
      </c>
      <c r="S234" s="36">
        <v>0</v>
      </c>
      <c r="T234" s="39">
        <v>331587.64731953229</v>
      </c>
      <c r="U234" s="49">
        <v>331554.48855480028</v>
      </c>
    </row>
    <row r="235" spans="1:21" x14ac:dyDescent="0.2">
      <c r="A235" s="34">
        <v>1012724450</v>
      </c>
      <c r="B235" s="9" t="s">
        <v>284</v>
      </c>
      <c r="C235" s="3" t="s">
        <v>24</v>
      </c>
      <c r="D235" s="3">
        <v>22704021899</v>
      </c>
      <c r="E235" s="3" t="s">
        <v>34</v>
      </c>
      <c r="F235" s="3" t="s">
        <v>28</v>
      </c>
      <c r="G235" s="3" t="s">
        <v>27</v>
      </c>
      <c r="H235" s="36">
        <f t="shared" si="3"/>
        <v>1012724450</v>
      </c>
      <c r="I235" s="40">
        <v>41515</v>
      </c>
      <c r="J235" s="48">
        <v>360</v>
      </c>
      <c r="K235" s="3">
        <v>323</v>
      </c>
      <c r="L235" s="46">
        <v>8.5999999999999993E-2</v>
      </c>
      <c r="M235" s="39">
        <v>495000</v>
      </c>
      <c r="N235" s="39">
        <v>495000</v>
      </c>
      <c r="O235" s="39">
        <v>359350</v>
      </c>
      <c r="P235" s="11" t="s">
        <v>16</v>
      </c>
      <c r="Q235" s="11" t="s">
        <v>16</v>
      </c>
      <c r="R235" s="47" t="s">
        <v>32</v>
      </c>
      <c r="S235" s="36">
        <v>0</v>
      </c>
      <c r="T235" s="39">
        <v>332555.43096533662</v>
      </c>
      <c r="U235" s="49">
        <v>332522.17542224005</v>
      </c>
    </row>
    <row r="236" spans="1:21" x14ac:dyDescent="0.2">
      <c r="A236" s="34">
        <v>1013324430</v>
      </c>
      <c r="B236" s="9" t="s">
        <v>285</v>
      </c>
      <c r="C236" s="3" t="s">
        <v>24</v>
      </c>
      <c r="D236" s="3">
        <v>5736608677</v>
      </c>
      <c r="E236" s="3" t="s">
        <v>40</v>
      </c>
      <c r="F236" s="3" t="s">
        <v>28</v>
      </c>
      <c r="G236" s="3" t="s">
        <v>27</v>
      </c>
      <c r="H236" s="36">
        <f t="shared" si="3"/>
        <v>1013324430</v>
      </c>
      <c r="I236" s="40">
        <v>42177</v>
      </c>
      <c r="J236" s="48">
        <v>360</v>
      </c>
      <c r="K236" s="3">
        <v>345</v>
      </c>
      <c r="L236" s="46">
        <v>9.1999999999999998E-2</v>
      </c>
      <c r="M236" s="39">
        <v>540000</v>
      </c>
      <c r="N236" s="39">
        <v>540000</v>
      </c>
      <c r="O236" s="39">
        <v>341200</v>
      </c>
      <c r="P236" s="11" t="s">
        <v>16</v>
      </c>
      <c r="Q236" s="11" t="s">
        <v>16</v>
      </c>
      <c r="R236" s="47" t="s">
        <v>32</v>
      </c>
      <c r="S236" s="36">
        <v>0</v>
      </c>
      <c r="T236" s="39">
        <v>332662.82260077755</v>
      </c>
      <c r="U236" s="49">
        <v>332629.55631851743</v>
      </c>
    </row>
    <row r="237" spans="1:21" x14ac:dyDescent="0.2">
      <c r="A237" s="34">
        <v>1012490770</v>
      </c>
      <c r="B237" s="9" t="s">
        <v>286</v>
      </c>
      <c r="C237" s="3" t="s">
        <v>24</v>
      </c>
      <c r="D237" s="3">
        <v>9208033856</v>
      </c>
      <c r="E237" s="3" t="s">
        <v>34</v>
      </c>
      <c r="F237" s="3" t="s">
        <v>28</v>
      </c>
      <c r="G237" s="3" t="s">
        <v>27</v>
      </c>
      <c r="H237" s="36">
        <f t="shared" si="3"/>
        <v>1012490770</v>
      </c>
      <c r="I237" s="40">
        <v>41269</v>
      </c>
      <c r="J237" s="48">
        <v>360</v>
      </c>
      <c r="K237" s="3">
        <v>315</v>
      </c>
      <c r="L237" s="46">
        <v>8.5000000000000006E-2</v>
      </c>
      <c r="M237" s="39">
        <v>460000</v>
      </c>
      <c r="N237" s="39">
        <v>460000</v>
      </c>
      <c r="O237" s="39">
        <v>368000</v>
      </c>
      <c r="P237" s="11" t="s">
        <v>16</v>
      </c>
      <c r="Q237" s="11" t="s">
        <v>16</v>
      </c>
      <c r="R237" s="47" t="s">
        <v>32</v>
      </c>
      <c r="S237" s="36">
        <v>0</v>
      </c>
      <c r="T237" s="39">
        <v>331738.17566847819</v>
      </c>
      <c r="U237" s="49">
        <v>331705.0018509113</v>
      </c>
    </row>
    <row r="238" spans="1:21" x14ac:dyDescent="0.2">
      <c r="A238" s="34">
        <v>1012472390</v>
      </c>
      <c r="B238" s="9" t="s">
        <v>287</v>
      </c>
      <c r="C238" s="3" t="s">
        <v>24</v>
      </c>
      <c r="D238" s="3">
        <v>32589772831</v>
      </c>
      <c r="E238" s="3" t="s">
        <v>34</v>
      </c>
      <c r="F238" s="3" t="s">
        <v>28</v>
      </c>
      <c r="G238" s="3" t="s">
        <v>27</v>
      </c>
      <c r="H238" s="36">
        <f t="shared" si="3"/>
        <v>1012472390</v>
      </c>
      <c r="I238" s="40">
        <v>41243</v>
      </c>
      <c r="J238" s="48">
        <v>360</v>
      </c>
      <c r="K238" s="3">
        <v>314</v>
      </c>
      <c r="L238" s="46">
        <v>8.5000000000000006E-2</v>
      </c>
      <c r="M238" s="39">
        <v>470000</v>
      </c>
      <c r="N238" s="39">
        <v>470000</v>
      </c>
      <c r="O238" s="39">
        <v>369215</v>
      </c>
      <c r="P238" s="11" t="s">
        <v>16</v>
      </c>
      <c r="Q238" s="11" t="s">
        <v>16</v>
      </c>
      <c r="R238" s="47" t="s">
        <v>32</v>
      </c>
      <c r="S238" s="36">
        <v>0</v>
      </c>
      <c r="T238" s="39">
        <v>331627.1414927023</v>
      </c>
      <c r="U238" s="49">
        <v>331593.97877855302</v>
      </c>
    </row>
    <row r="239" spans="1:21" x14ac:dyDescent="0.2">
      <c r="A239" s="34">
        <v>1012622810</v>
      </c>
      <c r="B239" s="9" t="s">
        <v>288</v>
      </c>
      <c r="C239" s="3" t="s">
        <v>24</v>
      </c>
      <c r="D239" s="3">
        <v>1586867806</v>
      </c>
      <c r="E239" s="3" t="s">
        <v>34</v>
      </c>
      <c r="F239" s="3" t="s">
        <v>28</v>
      </c>
      <c r="G239" s="3" t="s">
        <v>27</v>
      </c>
      <c r="H239" s="36">
        <f t="shared" si="3"/>
        <v>1012622810</v>
      </c>
      <c r="I239" s="40">
        <v>41422</v>
      </c>
      <c r="J239" s="48">
        <v>310</v>
      </c>
      <c r="K239" s="3">
        <v>270</v>
      </c>
      <c r="L239" s="46">
        <v>8.5000000000000006E-2</v>
      </c>
      <c r="M239" s="39">
        <v>458000</v>
      </c>
      <c r="N239" s="39">
        <v>458000</v>
      </c>
      <c r="O239" s="39">
        <v>369500</v>
      </c>
      <c r="P239" s="11" t="s">
        <v>16</v>
      </c>
      <c r="Q239" s="11" t="s">
        <v>16</v>
      </c>
      <c r="R239" s="47" t="s">
        <v>32</v>
      </c>
      <c r="S239" s="36">
        <v>0</v>
      </c>
      <c r="T239" s="39">
        <v>331269.06554191903</v>
      </c>
      <c r="U239" s="49">
        <v>331235.93863536482</v>
      </c>
    </row>
    <row r="240" spans="1:21" x14ac:dyDescent="0.2">
      <c r="A240" s="34">
        <v>1012951730</v>
      </c>
      <c r="B240" s="9" t="s">
        <v>289</v>
      </c>
      <c r="C240" s="3" t="s">
        <v>24</v>
      </c>
      <c r="D240" s="3">
        <v>13124268881</v>
      </c>
      <c r="E240" s="3" t="s">
        <v>34</v>
      </c>
      <c r="F240" s="3" t="s">
        <v>28</v>
      </c>
      <c r="G240" s="3" t="s">
        <v>27</v>
      </c>
      <c r="H240" s="36">
        <f t="shared" si="3"/>
        <v>1012951730</v>
      </c>
      <c r="I240" s="40">
        <v>41757</v>
      </c>
      <c r="J240" s="48">
        <v>272</v>
      </c>
      <c r="K240" s="3">
        <v>243</v>
      </c>
      <c r="L240" s="46">
        <v>9.0999999999999998E-2</v>
      </c>
      <c r="M240" s="39">
        <v>698000</v>
      </c>
      <c r="N240" s="39">
        <v>698000</v>
      </c>
      <c r="O240" s="39">
        <v>388567.57</v>
      </c>
      <c r="P240" s="11" t="s">
        <v>16</v>
      </c>
      <c r="Q240" s="11" t="s">
        <v>16</v>
      </c>
      <c r="R240" s="47" t="s">
        <v>32</v>
      </c>
      <c r="S240" s="36">
        <v>0</v>
      </c>
      <c r="T240" s="39">
        <v>330970.67603987217</v>
      </c>
      <c r="U240" s="49">
        <v>330937.57897226815</v>
      </c>
    </row>
    <row r="241" spans="1:21" x14ac:dyDescent="0.2">
      <c r="A241" s="34">
        <v>1012434620</v>
      </c>
      <c r="B241" s="9" t="s">
        <v>290</v>
      </c>
      <c r="C241" s="3" t="s">
        <v>24</v>
      </c>
      <c r="D241" s="3">
        <v>5444939827</v>
      </c>
      <c r="E241" s="3" t="s">
        <v>34</v>
      </c>
      <c r="F241" s="3" t="s">
        <v>28</v>
      </c>
      <c r="G241" s="3" t="s">
        <v>27</v>
      </c>
      <c r="H241" s="36">
        <f t="shared" si="3"/>
        <v>1012434620</v>
      </c>
      <c r="I241" s="40">
        <v>41208</v>
      </c>
      <c r="J241" s="48">
        <v>360</v>
      </c>
      <c r="K241" s="3">
        <v>313</v>
      </c>
      <c r="L241" s="46">
        <v>8.5000000000000006E-2</v>
      </c>
      <c r="M241" s="39">
        <v>498000</v>
      </c>
      <c r="N241" s="39">
        <v>498000</v>
      </c>
      <c r="O241" s="39">
        <v>370000</v>
      </c>
      <c r="P241" s="11" t="s">
        <v>16</v>
      </c>
      <c r="Q241" s="11" t="s">
        <v>16</v>
      </c>
      <c r="R241" s="47" t="s">
        <v>32</v>
      </c>
      <c r="S241" s="36">
        <v>0</v>
      </c>
      <c r="T241" s="39">
        <v>331409.98141709011</v>
      </c>
      <c r="U241" s="49">
        <v>331376.84041894838</v>
      </c>
    </row>
    <row r="242" spans="1:21" x14ac:dyDescent="0.2">
      <c r="A242" s="34">
        <v>1012922570</v>
      </c>
      <c r="B242" s="9" t="s">
        <v>291</v>
      </c>
      <c r="C242" s="3" t="s">
        <v>24</v>
      </c>
      <c r="D242" s="3">
        <v>84249056953</v>
      </c>
      <c r="E242" s="3" t="s">
        <v>34</v>
      </c>
      <c r="F242" s="3" t="s">
        <v>28</v>
      </c>
      <c r="G242" s="3" t="s">
        <v>27</v>
      </c>
      <c r="H242" s="36">
        <f t="shared" si="3"/>
        <v>1012922570</v>
      </c>
      <c r="I242" s="40">
        <v>41724</v>
      </c>
      <c r="J242" s="48">
        <v>360</v>
      </c>
      <c r="K242" s="3">
        <v>330</v>
      </c>
      <c r="L242" s="46">
        <v>9.0999999999999998E-2</v>
      </c>
      <c r="M242" s="39">
        <v>699000</v>
      </c>
      <c r="N242" s="39">
        <v>699000</v>
      </c>
      <c r="O242" s="39">
        <v>351850</v>
      </c>
      <c r="P242" s="11" t="s">
        <v>16</v>
      </c>
      <c r="Q242" s="11" t="s">
        <v>16</v>
      </c>
      <c r="R242" s="47" t="s">
        <v>32</v>
      </c>
      <c r="S242" s="36">
        <v>0</v>
      </c>
      <c r="T242" s="39">
        <v>331422.79076619074</v>
      </c>
      <c r="U242" s="49">
        <v>331389.64848711406</v>
      </c>
    </row>
    <row r="243" spans="1:21" x14ac:dyDescent="0.2">
      <c r="A243" s="34">
        <v>1012424040</v>
      </c>
      <c r="B243" s="9" t="s">
        <v>292</v>
      </c>
      <c r="C243" s="3" t="s">
        <v>24</v>
      </c>
      <c r="D243" s="3">
        <v>13300203830</v>
      </c>
      <c r="E243" s="3" t="s">
        <v>34</v>
      </c>
      <c r="F243" s="3" t="s">
        <v>28</v>
      </c>
      <c r="G243" s="3" t="s">
        <v>27</v>
      </c>
      <c r="H243" s="36">
        <f t="shared" si="3"/>
        <v>1012424040</v>
      </c>
      <c r="I243" s="40">
        <v>41180</v>
      </c>
      <c r="J243" s="48">
        <v>360</v>
      </c>
      <c r="K243" s="3">
        <v>312</v>
      </c>
      <c r="L243" s="46">
        <v>8.5000000000000006E-2</v>
      </c>
      <c r="M243" s="39">
        <v>464000</v>
      </c>
      <c r="N243" s="39">
        <v>464000</v>
      </c>
      <c r="O243" s="39">
        <v>370915</v>
      </c>
      <c r="P243" s="11" t="s">
        <v>16</v>
      </c>
      <c r="Q243" s="11" t="s">
        <v>16</v>
      </c>
      <c r="R243" s="47" t="s">
        <v>32</v>
      </c>
      <c r="S243" s="36">
        <v>0</v>
      </c>
      <c r="T243" s="39">
        <v>331251.56984821626</v>
      </c>
      <c r="U243" s="49">
        <v>331218.44469123142</v>
      </c>
    </row>
    <row r="244" spans="1:21" x14ac:dyDescent="0.2">
      <c r="A244" s="34">
        <v>1012794070</v>
      </c>
      <c r="B244" s="9" t="s">
        <v>293</v>
      </c>
      <c r="C244" s="3" t="s">
        <v>24</v>
      </c>
      <c r="D244" s="3">
        <v>61915246253</v>
      </c>
      <c r="E244" s="3" t="s">
        <v>51</v>
      </c>
      <c r="F244" s="3" t="s">
        <v>28</v>
      </c>
      <c r="G244" s="3" t="s">
        <v>27</v>
      </c>
      <c r="H244" s="36">
        <f t="shared" si="3"/>
        <v>1012794070</v>
      </c>
      <c r="I244" s="40">
        <v>41578</v>
      </c>
      <c r="J244" s="48">
        <v>297</v>
      </c>
      <c r="K244" s="3">
        <v>262</v>
      </c>
      <c r="L244" s="46">
        <v>8.900000000000001E-2</v>
      </c>
      <c r="M244" s="39">
        <v>500000</v>
      </c>
      <c r="N244" s="39">
        <v>500000</v>
      </c>
      <c r="O244" s="39">
        <v>365000</v>
      </c>
      <c r="P244" s="11" t="s">
        <v>16</v>
      </c>
      <c r="Q244" s="11" t="s">
        <v>16</v>
      </c>
      <c r="R244" s="47" t="s">
        <v>32</v>
      </c>
      <c r="S244" s="36">
        <v>0</v>
      </c>
      <c r="T244" s="39">
        <v>330755.33507607947</v>
      </c>
      <c r="U244" s="49">
        <v>330722.25954257185</v>
      </c>
    </row>
    <row r="245" spans="1:21" x14ac:dyDescent="0.2">
      <c r="A245" s="34">
        <v>1012848780</v>
      </c>
      <c r="B245" s="9" t="s">
        <v>294</v>
      </c>
      <c r="C245" s="3" t="s">
        <v>24</v>
      </c>
      <c r="D245" s="3">
        <v>9755260811</v>
      </c>
      <c r="E245" s="3" t="s">
        <v>34</v>
      </c>
      <c r="F245" s="3" t="s">
        <v>28</v>
      </c>
      <c r="G245" s="3" t="s">
        <v>27</v>
      </c>
      <c r="H245" s="36">
        <f t="shared" si="3"/>
        <v>1012848780</v>
      </c>
      <c r="I245" s="40">
        <v>41638</v>
      </c>
      <c r="J245" s="48">
        <v>240</v>
      </c>
      <c r="K245" s="3">
        <v>207</v>
      </c>
      <c r="L245" s="46">
        <v>8.5999999999999993E-2</v>
      </c>
      <c r="M245" s="39">
        <v>719000</v>
      </c>
      <c r="N245" s="39">
        <v>719000</v>
      </c>
      <c r="O245" s="39">
        <v>372820</v>
      </c>
      <c r="P245" s="11" t="s">
        <v>16</v>
      </c>
      <c r="Q245" s="11" t="s">
        <v>16</v>
      </c>
      <c r="R245" s="47" t="s">
        <v>32</v>
      </c>
      <c r="S245" s="36">
        <v>0</v>
      </c>
      <c r="T245" s="39">
        <v>329584.85778668267</v>
      </c>
      <c r="U245" s="49">
        <v>329551.89930090396</v>
      </c>
    </row>
    <row r="246" spans="1:21" x14ac:dyDescent="0.2">
      <c r="A246" s="34">
        <v>1012113760</v>
      </c>
      <c r="B246" s="9" t="s">
        <v>295</v>
      </c>
      <c r="C246" s="3" t="s">
        <v>24</v>
      </c>
      <c r="D246" s="3">
        <v>94028265800</v>
      </c>
      <c r="E246" s="3" t="s">
        <v>34</v>
      </c>
      <c r="F246" s="3" t="s">
        <v>28</v>
      </c>
      <c r="G246" s="3" t="s">
        <v>27</v>
      </c>
      <c r="H246" s="36">
        <f t="shared" si="3"/>
        <v>1012113760</v>
      </c>
      <c r="I246" s="40">
        <v>40785</v>
      </c>
      <c r="J246" s="48">
        <v>324</v>
      </c>
      <c r="K246" s="3">
        <v>263</v>
      </c>
      <c r="L246" s="46">
        <v>0.1</v>
      </c>
      <c r="M246" s="39">
        <v>460000</v>
      </c>
      <c r="N246" s="39">
        <v>460000</v>
      </c>
      <c r="O246" s="39">
        <v>392190</v>
      </c>
      <c r="P246" s="11" t="s">
        <v>16</v>
      </c>
      <c r="Q246" s="11" t="s">
        <v>16</v>
      </c>
      <c r="R246" s="47" t="s">
        <v>32</v>
      </c>
      <c r="S246" s="36">
        <v>0</v>
      </c>
      <c r="T246" s="39">
        <v>329839.52424288355</v>
      </c>
      <c r="U246" s="49">
        <v>329806.54029045923</v>
      </c>
    </row>
    <row r="247" spans="1:21" x14ac:dyDescent="0.2">
      <c r="A247" s="34">
        <v>1012810210</v>
      </c>
      <c r="B247" s="9" t="s">
        <v>296</v>
      </c>
      <c r="C247" s="3" t="s">
        <v>24</v>
      </c>
      <c r="D247" s="3">
        <v>6503135858</v>
      </c>
      <c r="E247" s="3" t="s">
        <v>34</v>
      </c>
      <c r="F247" s="3" t="s">
        <v>28</v>
      </c>
      <c r="G247" s="3" t="s">
        <v>27</v>
      </c>
      <c r="H247" s="36">
        <f t="shared" si="3"/>
        <v>1012810210</v>
      </c>
      <c r="I247" s="40">
        <v>41605</v>
      </c>
      <c r="J247" s="48">
        <v>360</v>
      </c>
      <c r="K247" s="3">
        <v>326</v>
      </c>
      <c r="L247" s="46">
        <v>8.5999999999999993E-2</v>
      </c>
      <c r="M247" s="39">
        <v>611000</v>
      </c>
      <c r="N247" s="39">
        <v>611000</v>
      </c>
      <c r="O247" s="39">
        <v>353940.08</v>
      </c>
      <c r="P247" s="11" t="s">
        <v>16</v>
      </c>
      <c r="Q247" s="11" t="s">
        <v>16</v>
      </c>
      <c r="R247" s="47" t="s">
        <v>32</v>
      </c>
      <c r="S247" s="36">
        <v>0</v>
      </c>
      <c r="T247" s="39">
        <v>329776.53779029415</v>
      </c>
      <c r="U247" s="49">
        <v>329743.56013651507</v>
      </c>
    </row>
    <row r="248" spans="1:21" x14ac:dyDescent="0.2">
      <c r="A248" s="34">
        <v>1012810250</v>
      </c>
      <c r="B248" s="9" t="s">
        <v>296</v>
      </c>
      <c r="C248" s="3" t="s">
        <v>24</v>
      </c>
      <c r="D248" s="3">
        <v>6503135858</v>
      </c>
      <c r="E248" s="3" t="s">
        <v>34</v>
      </c>
      <c r="F248" s="3" t="s">
        <v>28</v>
      </c>
      <c r="G248" s="3" t="s">
        <v>27</v>
      </c>
      <c r="H248" s="36">
        <f t="shared" si="3"/>
        <v>1012810250</v>
      </c>
      <c r="I248" s="40">
        <v>41605</v>
      </c>
      <c r="J248" s="48">
        <v>360</v>
      </c>
      <c r="K248" s="3">
        <v>326</v>
      </c>
      <c r="L248" s="46">
        <v>8.5999999999999993E-2</v>
      </c>
      <c r="M248" s="39">
        <v>652000</v>
      </c>
      <c r="N248" s="39">
        <v>652000</v>
      </c>
      <c r="O248" s="39">
        <v>353940.08</v>
      </c>
      <c r="P248" s="11" t="s">
        <v>16</v>
      </c>
      <c r="Q248" s="11" t="s">
        <v>16</v>
      </c>
      <c r="R248" s="47" t="s">
        <v>32</v>
      </c>
      <c r="S248" s="36">
        <v>0</v>
      </c>
      <c r="T248" s="39">
        <v>329776.53779029415</v>
      </c>
      <c r="U248" s="49">
        <v>329743.56013651507</v>
      </c>
    </row>
    <row r="249" spans="1:21" x14ac:dyDescent="0.2">
      <c r="A249" s="34">
        <v>1012874570</v>
      </c>
      <c r="B249" s="9" t="s">
        <v>297</v>
      </c>
      <c r="C249" s="3" t="s">
        <v>24</v>
      </c>
      <c r="D249" s="3">
        <v>2835310886</v>
      </c>
      <c r="E249" s="3" t="s">
        <v>34</v>
      </c>
      <c r="F249" s="3" t="s">
        <v>28</v>
      </c>
      <c r="G249" s="3" t="s">
        <v>27</v>
      </c>
      <c r="H249" s="36">
        <f t="shared" si="3"/>
        <v>1012874570</v>
      </c>
      <c r="I249" s="40">
        <v>41670</v>
      </c>
      <c r="J249" s="48">
        <v>240</v>
      </c>
      <c r="K249" s="3">
        <v>208</v>
      </c>
      <c r="L249" s="46">
        <v>9.0999999999999998E-2</v>
      </c>
      <c r="M249" s="39">
        <v>662000</v>
      </c>
      <c r="N249" s="39">
        <v>662000</v>
      </c>
      <c r="O249" s="39">
        <v>370200</v>
      </c>
      <c r="P249" s="11" t="s">
        <v>16</v>
      </c>
      <c r="Q249" s="11" t="s">
        <v>16</v>
      </c>
      <c r="R249" s="47" t="s">
        <v>32</v>
      </c>
      <c r="S249" s="36">
        <v>0</v>
      </c>
      <c r="T249" s="39">
        <v>328516.85084944754</v>
      </c>
      <c r="U249" s="49">
        <v>328483.99916436255</v>
      </c>
    </row>
    <row r="250" spans="1:21" x14ac:dyDescent="0.2">
      <c r="A250" s="34">
        <v>1012658610</v>
      </c>
      <c r="B250" s="9" t="s">
        <v>298</v>
      </c>
      <c r="C250" s="3" t="s">
        <v>24</v>
      </c>
      <c r="D250" s="3">
        <v>28060817850</v>
      </c>
      <c r="E250" s="3" t="s">
        <v>34</v>
      </c>
      <c r="F250" s="3" t="s">
        <v>28</v>
      </c>
      <c r="G250" s="3" t="s">
        <v>27</v>
      </c>
      <c r="H250" s="36">
        <f t="shared" si="3"/>
        <v>1012658610</v>
      </c>
      <c r="I250" s="40">
        <v>41453</v>
      </c>
      <c r="J250" s="48">
        <v>360</v>
      </c>
      <c r="K250" s="3">
        <v>321</v>
      </c>
      <c r="L250" s="46">
        <v>8.5000000000000006E-2</v>
      </c>
      <c r="M250" s="39">
        <v>466300</v>
      </c>
      <c r="N250" s="39">
        <v>466300</v>
      </c>
      <c r="O250" s="39">
        <v>358614.13</v>
      </c>
      <c r="P250" s="11" t="s">
        <v>16</v>
      </c>
      <c r="Q250" s="11" t="s">
        <v>16</v>
      </c>
      <c r="R250" s="47" t="s">
        <v>32</v>
      </c>
      <c r="S250" s="36">
        <v>0</v>
      </c>
      <c r="T250" s="39">
        <v>329540.57209223701</v>
      </c>
      <c r="U250" s="49">
        <v>329507.61803502776</v>
      </c>
    </row>
    <row r="251" spans="1:21" x14ac:dyDescent="0.2">
      <c r="A251" s="34">
        <v>1012143680</v>
      </c>
      <c r="B251" s="9" t="s">
        <v>299</v>
      </c>
      <c r="C251" s="3" t="s">
        <v>24</v>
      </c>
      <c r="D251" s="3">
        <v>41628624272</v>
      </c>
      <c r="E251" s="3" t="s">
        <v>48</v>
      </c>
      <c r="F251" s="3" t="s">
        <v>28</v>
      </c>
      <c r="G251" s="3" t="s">
        <v>27</v>
      </c>
      <c r="H251" s="36">
        <f t="shared" si="3"/>
        <v>1012143680</v>
      </c>
      <c r="I251" s="40">
        <v>40815</v>
      </c>
      <c r="J251" s="48">
        <v>360</v>
      </c>
      <c r="K251" s="3">
        <v>300</v>
      </c>
      <c r="L251" s="46">
        <v>9.5000000000000001E-2</v>
      </c>
      <c r="M251" s="39">
        <v>475000</v>
      </c>
      <c r="N251" s="39">
        <v>475000</v>
      </c>
      <c r="O251" s="39">
        <v>380590</v>
      </c>
      <c r="P251" s="11" t="s">
        <v>16</v>
      </c>
      <c r="Q251" s="11" t="s">
        <v>16</v>
      </c>
      <c r="R251" s="47" t="s">
        <v>32</v>
      </c>
      <c r="S251" s="36">
        <v>0</v>
      </c>
      <c r="T251" s="39">
        <v>329063.22392911243</v>
      </c>
      <c r="U251" s="49">
        <v>329030.3176067195</v>
      </c>
    </row>
    <row r="252" spans="1:21" x14ac:dyDescent="0.2">
      <c r="A252" s="34">
        <v>1012878100</v>
      </c>
      <c r="B252" s="9" t="s">
        <v>300</v>
      </c>
      <c r="C252" s="3" t="s">
        <v>24</v>
      </c>
      <c r="D252" s="3">
        <v>28950818833</v>
      </c>
      <c r="E252" s="3" t="s">
        <v>34</v>
      </c>
      <c r="F252" s="3" t="s">
        <v>28</v>
      </c>
      <c r="G252" s="3" t="s">
        <v>27</v>
      </c>
      <c r="H252" s="36">
        <f t="shared" si="3"/>
        <v>1012878100</v>
      </c>
      <c r="I252" s="40">
        <v>41670</v>
      </c>
      <c r="J252" s="48">
        <v>333</v>
      </c>
      <c r="K252" s="3">
        <v>301</v>
      </c>
      <c r="L252" s="46">
        <v>8.5999999999999993E-2</v>
      </c>
      <c r="M252" s="39">
        <v>739000</v>
      </c>
      <c r="N252" s="39">
        <v>739000</v>
      </c>
      <c r="O252" s="39">
        <v>354450</v>
      </c>
      <c r="P252" s="11" t="s">
        <v>16</v>
      </c>
      <c r="Q252" s="11" t="s">
        <v>16</v>
      </c>
      <c r="R252" s="47" t="s">
        <v>32</v>
      </c>
      <c r="S252" s="36">
        <v>0</v>
      </c>
      <c r="T252" s="39">
        <v>328950.61828027113</v>
      </c>
      <c r="U252" s="49">
        <v>328917.72321844305</v>
      </c>
    </row>
    <row r="253" spans="1:21" x14ac:dyDescent="0.2">
      <c r="A253" s="34">
        <v>1012874320</v>
      </c>
      <c r="B253" s="9" t="s">
        <v>301</v>
      </c>
      <c r="C253" s="3" t="s">
        <v>24</v>
      </c>
      <c r="D253" s="3">
        <v>32677825899</v>
      </c>
      <c r="E253" s="3" t="s">
        <v>34</v>
      </c>
      <c r="F253" s="3" t="s">
        <v>28</v>
      </c>
      <c r="G253" s="3" t="s">
        <v>27</v>
      </c>
      <c r="H253" s="36">
        <f t="shared" si="3"/>
        <v>1012874320</v>
      </c>
      <c r="I253" s="40">
        <v>41669</v>
      </c>
      <c r="J253" s="48">
        <v>360</v>
      </c>
      <c r="K253" s="3">
        <v>328</v>
      </c>
      <c r="L253" s="46">
        <v>8.5999999999999993E-2</v>
      </c>
      <c r="M253" s="39">
        <v>467000</v>
      </c>
      <c r="N253" s="39">
        <v>467000</v>
      </c>
      <c r="O253" s="39">
        <v>351328.59</v>
      </c>
      <c r="P253" s="11" t="s">
        <v>16</v>
      </c>
      <c r="Q253" s="11" t="s">
        <v>16</v>
      </c>
      <c r="R253" s="47" t="s">
        <v>32</v>
      </c>
      <c r="S253" s="36">
        <v>0</v>
      </c>
      <c r="T253" s="39">
        <v>328990.09893767332</v>
      </c>
      <c r="U253" s="49">
        <v>328957.1999277795</v>
      </c>
    </row>
    <row r="254" spans="1:21" x14ac:dyDescent="0.2">
      <c r="A254" s="34">
        <v>1012405100</v>
      </c>
      <c r="B254" s="9" t="s">
        <v>302</v>
      </c>
      <c r="C254" s="3" t="s">
        <v>24</v>
      </c>
      <c r="D254" s="3">
        <v>24046035234</v>
      </c>
      <c r="E254" s="3" t="s">
        <v>48</v>
      </c>
      <c r="F254" s="3" t="s">
        <v>28</v>
      </c>
      <c r="G254" s="3" t="s">
        <v>27</v>
      </c>
      <c r="H254" s="36">
        <f t="shared" si="3"/>
        <v>1012405100</v>
      </c>
      <c r="I254" s="40">
        <v>41152</v>
      </c>
      <c r="J254" s="48">
        <v>360</v>
      </c>
      <c r="K254" s="3">
        <v>311</v>
      </c>
      <c r="L254" s="46">
        <v>0.10300000000000001</v>
      </c>
      <c r="M254" s="39">
        <v>483000</v>
      </c>
      <c r="N254" s="39">
        <v>483000</v>
      </c>
      <c r="O254" s="39">
        <v>369365</v>
      </c>
      <c r="P254" s="11" t="s">
        <v>16</v>
      </c>
      <c r="Q254" s="11" t="s">
        <v>16</v>
      </c>
      <c r="R254" s="47" t="s">
        <v>32</v>
      </c>
      <c r="S254" s="36">
        <v>0</v>
      </c>
      <c r="T254" s="39">
        <v>328676.95829870802</v>
      </c>
      <c r="U254" s="49">
        <v>328644.09060287813</v>
      </c>
    </row>
    <row r="255" spans="1:21" x14ac:dyDescent="0.2">
      <c r="A255" s="34">
        <v>1012790620</v>
      </c>
      <c r="B255" s="9" t="s">
        <v>303</v>
      </c>
      <c r="C255" s="3" t="s">
        <v>24</v>
      </c>
      <c r="D255" s="3">
        <v>36070478800</v>
      </c>
      <c r="E255" s="3" t="s">
        <v>34</v>
      </c>
      <c r="F255" s="3" t="s">
        <v>28</v>
      </c>
      <c r="G255" s="3" t="s">
        <v>27</v>
      </c>
      <c r="H255" s="36">
        <f t="shared" si="3"/>
        <v>1012790620</v>
      </c>
      <c r="I255" s="40">
        <v>41577</v>
      </c>
      <c r="J255" s="48">
        <v>360</v>
      </c>
      <c r="K255" s="3">
        <v>325</v>
      </c>
      <c r="L255" s="46">
        <v>8.5999999999999993E-2</v>
      </c>
      <c r="M255" s="39">
        <v>445000</v>
      </c>
      <c r="N255" s="39">
        <v>445000</v>
      </c>
      <c r="O255" s="39">
        <v>353500</v>
      </c>
      <c r="P255" s="11" t="s">
        <v>16</v>
      </c>
      <c r="Q255" s="11" t="s">
        <v>16</v>
      </c>
      <c r="R255" s="47" t="s">
        <v>32</v>
      </c>
      <c r="S255" s="36">
        <v>0</v>
      </c>
      <c r="T255" s="39">
        <v>328395.49758248619</v>
      </c>
      <c r="U255" s="49">
        <v>328362.65803272789</v>
      </c>
    </row>
    <row r="256" spans="1:21" x14ac:dyDescent="0.2">
      <c r="A256" s="34">
        <v>1012515980</v>
      </c>
      <c r="B256" s="9" t="s">
        <v>304</v>
      </c>
      <c r="C256" s="3" t="s">
        <v>24</v>
      </c>
      <c r="D256" s="3">
        <v>86107445900</v>
      </c>
      <c r="E256" s="3" t="s">
        <v>34</v>
      </c>
      <c r="F256" s="3" t="s">
        <v>28</v>
      </c>
      <c r="G256" s="3" t="s">
        <v>27</v>
      </c>
      <c r="H256" s="36">
        <f t="shared" si="3"/>
        <v>1012515980</v>
      </c>
      <c r="I256" s="40">
        <v>41305</v>
      </c>
      <c r="J256" s="48">
        <v>360</v>
      </c>
      <c r="K256" s="3">
        <v>316</v>
      </c>
      <c r="L256" s="46">
        <v>8.5000000000000006E-2</v>
      </c>
      <c r="M256" s="39">
        <v>490000</v>
      </c>
      <c r="N256" s="39">
        <v>490000</v>
      </c>
      <c r="O256" s="39">
        <v>363215</v>
      </c>
      <c r="P256" s="11" t="s">
        <v>16</v>
      </c>
      <c r="Q256" s="11" t="s">
        <v>16</v>
      </c>
      <c r="R256" s="47" t="s">
        <v>32</v>
      </c>
      <c r="S256" s="36">
        <v>0</v>
      </c>
      <c r="T256" s="39">
        <v>328119.11581294052</v>
      </c>
      <c r="U256" s="49">
        <v>328086.30390135921</v>
      </c>
    </row>
    <row r="257" spans="1:21" x14ac:dyDescent="0.2">
      <c r="A257" s="34">
        <v>1012949950</v>
      </c>
      <c r="B257" s="9" t="s">
        <v>305</v>
      </c>
      <c r="C257" s="3" t="s">
        <v>24</v>
      </c>
      <c r="D257" s="3">
        <v>4821922835</v>
      </c>
      <c r="E257" s="3" t="s">
        <v>1697</v>
      </c>
      <c r="F257" s="3" t="s">
        <v>28</v>
      </c>
      <c r="G257" s="3" t="s">
        <v>27</v>
      </c>
      <c r="H257" s="36">
        <f t="shared" si="3"/>
        <v>1012949950</v>
      </c>
      <c r="I257" s="40">
        <v>41753</v>
      </c>
      <c r="J257" s="48">
        <v>246</v>
      </c>
      <c r="K257" s="3">
        <v>217</v>
      </c>
      <c r="L257" s="46">
        <v>9.0999999999999998E-2</v>
      </c>
      <c r="M257" s="39">
        <v>450000</v>
      </c>
      <c r="N257" s="39">
        <v>450000</v>
      </c>
      <c r="O257" s="39">
        <v>361850</v>
      </c>
      <c r="P257" s="11" t="s">
        <v>16</v>
      </c>
      <c r="Q257" s="11" t="s">
        <v>16</v>
      </c>
      <c r="R257" s="47" t="s">
        <v>32</v>
      </c>
      <c r="S257" s="36">
        <v>0</v>
      </c>
      <c r="T257" s="39">
        <v>327095.7740487298</v>
      </c>
      <c r="U257" s="49">
        <v>327063.06447132491</v>
      </c>
    </row>
    <row r="258" spans="1:21" x14ac:dyDescent="0.2">
      <c r="A258" s="34">
        <v>1012395690</v>
      </c>
      <c r="B258" s="9" t="s">
        <v>306</v>
      </c>
      <c r="C258" s="3" t="s">
        <v>24</v>
      </c>
      <c r="D258" s="3">
        <v>27245927863</v>
      </c>
      <c r="E258" s="3" t="s">
        <v>34</v>
      </c>
      <c r="F258" s="3" t="s">
        <v>28</v>
      </c>
      <c r="G258" s="3" t="s">
        <v>27</v>
      </c>
      <c r="H258" s="36">
        <f t="shared" si="3"/>
        <v>1012395690</v>
      </c>
      <c r="I258" s="40">
        <v>41145</v>
      </c>
      <c r="J258" s="48">
        <v>360</v>
      </c>
      <c r="K258" s="3">
        <v>311</v>
      </c>
      <c r="L258" s="46">
        <v>8.523E-2</v>
      </c>
      <c r="M258" s="39">
        <v>737000</v>
      </c>
      <c r="N258" s="39">
        <v>737000</v>
      </c>
      <c r="O258" s="39">
        <v>445215</v>
      </c>
      <c r="P258" s="11" t="s">
        <v>16</v>
      </c>
      <c r="Q258" s="11" t="s">
        <v>16</v>
      </c>
      <c r="R258" s="47" t="s">
        <v>32</v>
      </c>
      <c r="S258" s="36">
        <v>0</v>
      </c>
      <c r="T258" s="39">
        <v>327969.59017198952</v>
      </c>
      <c r="U258" s="49">
        <v>327936.79321297229</v>
      </c>
    </row>
    <row r="259" spans="1:21" x14ac:dyDescent="0.2">
      <c r="A259" s="34">
        <v>1012789180</v>
      </c>
      <c r="B259" s="9" t="s">
        <v>307</v>
      </c>
      <c r="C259" s="3" t="s">
        <v>24</v>
      </c>
      <c r="D259" s="3">
        <v>22020678845</v>
      </c>
      <c r="E259" s="3" t="s">
        <v>34</v>
      </c>
      <c r="F259" s="3" t="s">
        <v>28</v>
      </c>
      <c r="G259" s="3" t="s">
        <v>27</v>
      </c>
      <c r="H259" s="36">
        <f t="shared" si="3"/>
        <v>1012789180</v>
      </c>
      <c r="I259" s="40">
        <v>41576</v>
      </c>
      <c r="J259" s="48">
        <v>360</v>
      </c>
      <c r="K259" s="3">
        <v>325</v>
      </c>
      <c r="L259" s="46">
        <v>8.5999999999999993E-2</v>
      </c>
      <c r="M259" s="39">
        <v>420000</v>
      </c>
      <c r="N259" s="39">
        <v>420000</v>
      </c>
      <c r="O259" s="39">
        <v>352500</v>
      </c>
      <c r="P259" s="11" t="s">
        <v>16</v>
      </c>
      <c r="Q259" s="11" t="s">
        <v>16</v>
      </c>
      <c r="R259" s="47" t="s">
        <v>32</v>
      </c>
      <c r="S259" s="36">
        <v>0</v>
      </c>
      <c r="T259" s="39">
        <v>327993.50795570266</v>
      </c>
      <c r="U259" s="49">
        <v>327960.70860490703</v>
      </c>
    </row>
    <row r="260" spans="1:21" x14ac:dyDescent="0.2">
      <c r="A260" s="34">
        <v>1012115280</v>
      </c>
      <c r="B260" s="9" t="s">
        <v>308</v>
      </c>
      <c r="C260" s="3" t="s">
        <v>24</v>
      </c>
      <c r="D260" s="3">
        <v>97739359904</v>
      </c>
      <c r="E260" s="3" t="s">
        <v>38</v>
      </c>
      <c r="F260" s="3" t="s">
        <v>28</v>
      </c>
      <c r="G260" s="3" t="s">
        <v>27</v>
      </c>
      <c r="H260" s="36">
        <f t="shared" ref="H260:H323" si="4">A260</f>
        <v>1012115280</v>
      </c>
      <c r="I260" s="40">
        <v>40786</v>
      </c>
      <c r="J260" s="48">
        <v>300</v>
      </c>
      <c r="K260" s="3">
        <v>239</v>
      </c>
      <c r="L260" s="46">
        <v>9.9000000000000005E-2</v>
      </c>
      <c r="M260" s="39">
        <v>500000</v>
      </c>
      <c r="N260" s="39">
        <v>500000</v>
      </c>
      <c r="O260" s="39">
        <v>396190</v>
      </c>
      <c r="P260" s="11" t="s">
        <v>16</v>
      </c>
      <c r="Q260" s="11" t="s">
        <v>16</v>
      </c>
      <c r="R260" s="47" t="s">
        <v>32</v>
      </c>
      <c r="S260" s="36">
        <v>0</v>
      </c>
      <c r="T260" s="39">
        <v>326714.71895405196</v>
      </c>
      <c r="U260" s="49">
        <v>326682.04748215654</v>
      </c>
    </row>
    <row r="261" spans="1:21" x14ac:dyDescent="0.2">
      <c r="A261" s="34">
        <v>1012926840</v>
      </c>
      <c r="B261" s="9" t="s">
        <v>309</v>
      </c>
      <c r="C261" s="3" t="s">
        <v>24</v>
      </c>
      <c r="D261" s="3">
        <v>33199598838</v>
      </c>
      <c r="E261" s="3" t="s">
        <v>34</v>
      </c>
      <c r="F261" s="3" t="s">
        <v>28</v>
      </c>
      <c r="G261" s="3" t="s">
        <v>27</v>
      </c>
      <c r="H261" s="36">
        <f t="shared" si="4"/>
        <v>1012926840</v>
      </c>
      <c r="I261" s="40">
        <v>41729</v>
      </c>
      <c r="J261" s="48">
        <v>360</v>
      </c>
      <c r="K261" s="3">
        <v>330</v>
      </c>
      <c r="L261" s="46">
        <v>9.3000000000000013E-2</v>
      </c>
      <c r="M261" s="39">
        <v>646000</v>
      </c>
      <c r="N261" s="39">
        <v>646000</v>
      </c>
      <c r="O261" s="39">
        <v>347850</v>
      </c>
      <c r="P261" s="11" t="s">
        <v>16</v>
      </c>
      <c r="Q261" s="11" t="s">
        <v>16</v>
      </c>
      <c r="R261" s="47" t="s">
        <v>32</v>
      </c>
      <c r="S261" s="36">
        <v>0</v>
      </c>
      <c r="T261" s="39">
        <v>327450.34597114701</v>
      </c>
      <c r="U261" s="49">
        <v>327417.60093654983</v>
      </c>
    </row>
    <row r="262" spans="1:21" x14ac:dyDescent="0.2">
      <c r="A262" s="34">
        <v>1012443930</v>
      </c>
      <c r="B262" s="9" t="s">
        <v>310</v>
      </c>
      <c r="C262" s="3" t="s">
        <v>24</v>
      </c>
      <c r="D262" s="3">
        <v>51226197949</v>
      </c>
      <c r="E262" s="3" t="s">
        <v>38</v>
      </c>
      <c r="F262" s="3" t="s">
        <v>28</v>
      </c>
      <c r="G262" s="3" t="s">
        <v>27</v>
      </c>
      <c r="H262" s="36">
        <f t="shared" si="4"/>
        <v>1012443930</v>
      </c>
      <c r="I262" s="40">
        <v>41212</v>
      </c>
      <c r="J262" s="48">
        <v>360</v>
      </c>
      <c r="K262" s="3">
        <v>313</v>
      </c>
      <c r="L262" s="46">
        <v>0.09</v>
      </c>
      <c r="M262" s="39">
        <v>476300</v>
      </c>
      <c r="N262" s="39">
        <v>476300</v>
      </c>
      <c r="O262" s="39">
        <v>365030</v>
      </c>
      <c r="P262" s="11" t="s">
        <v>16</v>
      </c>
      <c r="Q262" s="11" t="s">
        <v>16</v>
      </c>
      <c r="R262" s="47" t="s">
        <v>32</v>
      </c>
      <c r="S262" s="36">
        <v>0</v>
      </c>
      <c r="T262" s="39">
        <v>326904.98220286344</v>
      </c>
      <c r="U262" s="49">
        <v>326872.29170464311</v>
      </c>
    </row>
    <row r="263" spans="1:21" x14ac:dyDescent="0.2">
      <c r="A263" s="34">
        <v>1012999520</v>
      </c>
      <c r="B263" s="9" t="s">
        <v>311</v>
      </c>
      <c r="C263" s="3" t="s">
        <v>24</v>
      </c>
      <c r="D263" s="3">
        <v>34657403869</v>
      </c>
      <c r="E263" s="3" t="s">
        <v>34</v>
      </c>
      <c r="F263" s="3" t="s">
        <v>28</v>
      </c>
      <c r="G263" s="3" t="s">
        <v>27</v>
      </c>
      <c r="H263" s="36">
        <f t="shared" si="4"/>
        <v>1012999520</v>
      </c>
      <c r="I263" s="40">
        <v>41814</v>
      </c>
      <c r="J263" s="48">
        <v>360</v>
      </c>
      <c r="K263" s="3">
        <v>333</v>
      </c>
      <c r="L263" s="46">
        <v>9.0999999999999998E-2</v>
      </c>
      <c r="M263" s="39">
        <v>690000</v>
      </c>
      <c r="N263" s="39">
        <v>690000</v>
      </c>
      <c r="O263" s="39">
        <v>471719.35</v>
      </c>
      <c r="P263" s="11" t="s">
        <v>16</v>
      </c>
      <c r="Q263" s="11" t="s">
        <v>16</v>
      </c>
      <c r="R263" s="47" t="s">
        <v>32</v>
      </c>
      <c r="S263" s="36">
        <v>0</v>
      </c>
      <c r="T263" s="39">
        <v>325970.81946141965</v>
      </c>
      <c r="U263" s="49">
        <v>325938.2223794735</v>
      </c>
    </row>
    <row r="264" spans="1:21" x14ac:dyDescent="0.2">
      <c r="A264" s="34">
        <v>1012849900</v>
      </c>
      <c r="B264" s="9" t="s">
        <v>312</v>
      </c>
      <c r="C264" s="3" t="s">
        <v>24</v>
      </c>
      <c r="D264" s="3">
        <v>31994638869</v>
      </c>
      <c r="E264" s="3" t="s">
        <v>34</v>
      </c>
      <c r="F264" s="3" t="s">
        <v>28</v>
      </c>
      <c r="G264" s="3" t="s">
        <v>27</v>
      </c>
      <c r="H264" s="36">
        <f t="shared" si="4"/>
        <v>1012849900</v>
      </c>
      <c r="I264" s="40">
        <v>41634</v>
      </c>
      <c r="J264" s="48">
        <v>360</v>
      </c>
      <c r="K264" s="3">
        <v>327</v>
      </c>
      <c r="L264" s="46">
        <v>8.5999999999999993E-2</v>
      </c>
      <c r="M264" s="39">
        <v>450000</v>
      </c>
      <c r="N264" s="39">
        <v>450000</v>
      </c>
      <c r="O264" s="39">
        <v>384000</v>
      </c>
      <c r="P264" s="11" t="s">
        <v>16</v>
      </c>
      <c r="Q264" s="11" t="s">
        <v>16</v>
      </c>
      <c r="R264" s="47" t="s">
        <v>32</v>
      </c>
      <c r="S264" s="36">
        <v>0</v>
      </c>
      <c r="T264" s="39">
        <v>325732.29323774244</v>
      </c>
      <c r="U264" s="49">
        <v>325699.72000841866</v>
      </c>
    </row>
    <row r="265" spans="1:21" x14ac:dyDescent="0.2">
      <c r="A265" s="34">
        <v>1012917010</v>
      </c>
      <c r="B265" s="9" t="s">
        <v>313</v>
      </c>
      <c r="C265" s="3" t="s">
        <v>24</v>
      </c>
      <c r="D265" s="3">
        <v>5226360630</v>
      </c>
      <c r="E265" s="3" t="s">
        <v>34</v>
      </c>
      <c r="F265" s="3" t="s">
        <v>28</v>
      </c>
      <c r="G265" s="3" t="s">
        <v>27</v>
      </c>
      <c r="H265" s="36">
        <f t="shared" si="4"/>
        <v>1012917010</v>
      </c>
      <c r="I265" s="40">
        <v>41726</v>
      </c>
      <c r="J265" s="48">
        <v>360</v>
      </c>
      <c r="K265" s="3">
        <v>330</v>
      </c>
      <c r="L265" s="46">
        <v>8.900000000000001E-2</v>
      </c>
      <c r="M265" s="39">
        <v>430000</v>
      </c>
      <c r="N265" s="39">
        <v>430000</v>
      </c>
      <c r="O265" s="39">
        <v>345500</v>
      </c>
      <c r="P265" s="11" t="s">
        <v>16</v>
      </c>
      <c r="Q265" s="11" t="s">
        <v>16</v>
      </c>
      <c r="R265" s="47" t="s">
        <v>32</v>
      </c>
      <c r="S265" s="36">
        <v>0</v>
      </c>
      <c r="T265" s="39">
        <v>325443.37035528262</v>
      </c>
      <c r="U265" s="49">
        <v>325410.82601824705</v>
      </c>
    </row>
    <row r="266" spans="1:21" x14ac:dyDescent="0.2">
      <c r="A266" s="34">
        <v>1012847130</v>
      </c>
      <c r="B266" s="9" t="s">
        <v>314</v>
      </c>
      <c r="C266" s="3" t="s">
        <v>24</v>
      </c>
      <c r="D266" s="3">
        <v>28559629866</v>
      </c>
      <c r="E266" s="3" t="s">
        <v>34</v>
      </c>
      <c r="F266" s="3" t="s">
        <v>28</v>
      </c>
      <c r="G266" s="3" t="s">
        <v>27</v>
      </c>
      <c r="H266" s="36">
        <f t="shared" si="4"/>
        <v>1012847130</v>
      </c>
      <c r="I266" s="40">
        <v>41638</v>
      </c>
      <c r="J266" s="48">
        <v>360</v>
      </c>
      <c r="K266" s="3">
        <v>327</v>
      </c>
      <c r="L266" s="46">
        <v>9.2499999999999999E-2</v>
      </c>
      <c r="M266" s="39">
        <v>726000</v>
      </c>
      <c r="N266" s="39">
        <v>726000</v>
      </c>
      <c r="O266" s="39">
        <v>403198.16</v>
      </c>
      <c r="P266" s="11" t="s">
        <v>16</v>
      </c>
      <c r="Q266" s="11" t="s">
        <v>16</v>
      </c>
      <c r="R266" s="47" t="s">
        <v>32</v>
      </c>
      <c r="S266" s="36">
        <v>0</v>
      </c>
      <c r="T266" s="39">
        <v>324631.72740885633</v>
      </c>
      <c r="U266" s="49">
        <v>324599.26423611538</v>
      </c>
    </row>
    <row r="267" spans="1:21" x14ac:dyDescent="0.2">
      <c r="A267" s="34">
        <v>1012925790</v>
      </c>
      <c r="B267" s="9" t="s">
        <v>315</v>
      </c>
      <c r="C267" s="3" t="s">
        <v>24</v>
      </c>
      <c r="D267" s="3">
        <v>27140413886</v>
      </c>
      <c r="E267" s="3" t="s">
        <v>34</v>
      </c>
      <c r="F267" s="3" t="s">
        <v>28</v>
      </c>
      <c r="G267" s="3" t="s">
        <v>27</v>
      </c>
      <c r="H267" s="36">
        <f t="shared" si="4"/>
        <v>1012925790</v>
      </c>
      <c r="I267" s="40">
        <v>41729</v>
      </c>
      <c r="J267" s="48">
        <v>360</v>
      </c>
      <c r="K267" s="3">
        <v>330</v>
      </c>
      <c r="L267" s="46">
        <v>8.5999999999999993E-2</v>
      </c>
      <c r="M267" s="39">
        <v>570000</v>
      </c>
      <c r="N267" s="39">
        <v>570000</v>
      </c>
      <c r="O267" s="39">
        <v>345000</v>
      </c>
      <c r="P267" s="11" t="s">
        <v>16</v>
      </c>
      <c r="Q267" s="11" t="s">
        <v>16</v>
      </c>
      <c r="R267" s="47" t="s">
        <v>32</v>
      </c>
      <c r="S267" s="36">
        <v>0</v>
      </c>
      <c r="T267" s="39">
        <v>324645.77528545022</v>
      </c>
      <c r="U267" s="49">
        <v>324613.31070792163</v>
      </c>
    </row>
    <row r="268" spans="1:21" x14ac:dyDescent="0.2">
      <c r="A268" s="34">
        <v>1012810260</v>
      </c>
      <c r="B268" s="9" t="s">
        <v>123</v>
      </c>
      <c r="C268" s="3" t="s">
        <v>24</v>
      </c>
      <c r="D268" s="3">
        <v>34328831615</v>
      </c>
      <c r="E268" s="3" t="s">
        <v>40</v>
      </c>
      <c r="F268" s="3" t="s">
        <v>28</v>
      </c>
      <c r="G268" s="3" t="s">
        <v>27</v>
      </c>
      <c r="H268" s="36">
        <f t="shared" si="4"/>
        <v>1012810260</v>
      </c>
      <c r="I268" s="40">
        <v>41600</v>
      </c>
      <c r="J268" s="48">
        <v>322</v>
      </c>
      <c r="K268" s="3">
        <v>288</v>
      </c>
      <c r="L268" s="46">
        <v>8.5999999999999993E-2</v>
      </c>
      <c r="M268" s="39">
        <v>542000</v>
      </c>
      <c r="N268" s="39">
        <v>542000</v>
      </c>
      <c r="O268" s="39">
        <v>351509.98</v>
      </c>
      <c r="P268" s="11" t="s">
        <v>16</v>
      </c>
      <c r="Q268" s="11" t="s">
        <v>16</v>
      </c>
      <c r="R268" s="47" t="s">
        <v>32</v>
      </c>
      <c r="S268" s="36">
        <v>0</v>
      </c>
      <c r="T268" s="39">
        <v>324272.0140208439</v>
      </c>
      <c r="U268" s="49">
        <v>324239.58681944176</v>
      </c>
    </row>
    <row r="269" spans="1:21" x14ac:dyDescent="0.2">
      <c r="A269" s="34">
        <v>1012817940</v>
      </c>
      <c r="B269" s="9" t="s">
        <v>316</v>
      </c>
      <c r="C269" s="3" t="s">
        <v>24</v>
      </c>
      <c r="D269" s="3">
        <v>769547907</v>
      </c>
      <c r="E269" s="3" t="s">
        <v>45</v>
      </c>
      <c r="F269" s="3" t="s">
        <v>28</v>
      </c>
      <c r="G269" s="3" t="s">
        <v>27</v>
      </c>
      <c r="H269" s="36">
        <f t="shared" si="4"/>
        <v>1012817940</v>
      </c>
      <c r="I269" s="40">
        <v>41606</v>
      </c>
      <c r="J269" s="48">
        <v>360</v>
      </c>
      <c r="K269" s="3">
        <v>326</v>
      </c>
      <c r="L269" s="46">
        <v>8.5999999999999993E-2</v>
      </c>
      <c r="M269" s="39">
        <v>440000</v>
      </c>
      <c r="N269" s="39">
        <v>440000</v>
      </c>
      <c r="O269" s="39">
        <v>348000</v>
      </c>
      <c r="P269" s="11" t="s">
        <v>16</v>
      </c>
      <c r="Q269" s="11" t="s">
        <v>16</v>
      </c>
      <c r="R269" s="47" t="s">
        <v>32</v>
      </c>
      <c r="S269" s="36">
        <v>0</v>
      </c>
      <c r="T269" s="39">
        <v>324454.34416000836</v>
      </c>
      <c r="U269" s="49">
        <v>324421.8987255923</v>
      </c>
    </row>
    <row r="270" spans="1:21" x14ac:dyDescent="0.2">
      <c r="A270" s="34">
        <v>1012912400</v>
      </c>
      <c r="B270" s="9" t="s">
        <v>317</v>
      </c>
      <c r="C270" s="3" t="s">
        <v>24</v>
      </c>
      <c r="D270" s="3">
        <v>16386229819</v>
      </c>
      <c r="E270" s="3" t="s">
        <v>34</v>
      </c>
      <c r="F270" s="3" t="s">
        <v>28</v>
      </c>
      <c r="G270" s="3" t="s">
        <v>27</v>
      </c>
      <c r="H270" s="36">
        <f t="shared" si="4"/>
        <v>1012912400</v>
      </c>
      <c r="I270" s="40">
        <v>41712</v>
      </c>
      <c r="J270" s="48">
        <v>300</v>
      </c>
      <c r="K270" s="3">
        <v>269</v>
      </c>
      <c r="L270" s="46">
        <v>9.0999999999999998E-2</v>
      </c>
      <c r="M270" s="39">
        <v>665000</v>
      </c>
      <c r="N270" s="39">
        <v>665000</v>
      </c>
      <c r="O270" s="39">
        <v>353250</v>
      </c>
      <c r="P270" s="11" t="s">
        <v>16</v>
      </c>
      <c r="Q270" s="11" t="s">
        <v>16</v>
      </c>
      <c r="R270" s="47" t="s">
        <v>32</v>
      </c>
      <c r="S270" s="36">
        <v>0</v>
      </c>
      <c r="T270" s="39">
        <v>327181.38940365455</v>
      </c>
      <c r="U270" s="49">
        <v>327148.67126471415</v>
      </c>
    </row>
    <row r="271" spans="1:21" x14ac:dyDescent="0.2">
      <c r="A271" s="34">
        <v>1012933580</v>
      </c>
      <c r="B271" s="9" t="s">
        <v>318</v>
      </c>
      <c r="C271" s="3" t="s">
        <v>24</v>
      </c>
      <c r="D271" s="3">
        <v>31851272852</v>
      </c>
      <c r="E271" s="3" t="s">
        <v>34</v>
      </c>
      <c r="F271" s="3" t="s">
        <v>28</v>
      </c>
      <c r="G271" s="3" t="s">
        <v>27</v>
      </c>
      <c r="H271" s="36">
        <f t="shared" si="4"/>
        <v>1012933580</v>
      </c>
      <c r="I271" s="40">
        <v>41729</v>
      </c>
      <c r="J271" s="48">
        <v>360</v>
      </c>
      <c r="K271" s="3">
        <v>330</v>
      </c>
      <c r="L271" s="46">
        <v>9.0999999999999998E-2</v>
      </c>
      <c r="M271" s="39">
        <v>560000</v>
      </c>
      <c r="N271" s="39">
        <v>560000</v>
      </c>
      <c r="O271" s="39">
        <v>452850</v>
      </c>
      <c r="P271" s="11" t="s">
        <v>16</v>
      </c>
      <c r="Q271" s="11" t="s">
        <v>16</v>
      </c>
      <c r="R271" s="47" t="s">
        <v>32</v>
      </c>
      <c r="S271" s="36">
        <v>0</v>
      </c>
      <c r="T271" s="39">
        <v>324198.82517911552</v>
      </c>
      <c r="U271" s="49">
        <v>324166.40529659757</v>
      </c>
    </row>
    <row r="272" spans="1:21" x14ac:dyDescent="0.2">
      <c r="A272" s="34">
        <v>1011898470</v>
      </c>
      <c r="B272" s="9" t="s">
        <v>319</v>
      </c>
      <c r="C272" s="3" t="s">
        <v>24</v>
      </c>
      <c r="D272" s="3">
        <v>3030769682</v>
      </c>
      <c r="E272" s="3" t="s">
        <v>40</v>
      </c>
      <c r="F272" s="3" t="s">
        <v>28</v>
      </c>
      <c r="G272" s="3" t="s">
        <v>27</v>
      </c>
      <c r="H272" s="36">
        <f t="shared" si="4"/>
        <v>1011898470</v>
      </c>
      <c r="I272" s="40">
        <v>40535</v>
      </c>
      <c r="J272" s="48">
        <v>323</v>
      </c>
      <c r="K272" s="3">
        <v>254</v>
      </c>
      <c r="L272" s="46">
        <v>9.5000000000000001E-2</v>
      </c>
      <c r="M272" s="39">
        <v>470000</v>
      </c>
      <c r="N272" s="39">
        <v>470000</v>
      </c>
      <c r="O272" s="39">
        <v>400500</v>
      </c>
      <c r="P272" s="11" t="s">
        <v>16</v>
      </c>
      <c r="Q272" s="11" t="s">
        <v>16</v>
      </c>
      <c r="R272" s="47" t="s">
        <v>32</v>
      </c>
      <c r="S272" s="36">
        <v>0</v>
      </c>
      <c r="T272" s="39">
        <v>323550.67654738302</v>
      </c>
      <c r="U272" s="49">
        <v>323518.32147972827</v>
      </c>
    </row>
    <row r="273" spans="1:21" x14ac:dyDescent="0.2">
      <c r="A273" s="34">
        <v>1012471410</v>
      </c>
      <c r="B273" s="9" t="s">
        <v>320</v>
      </c>
      <c r="C273" s="3" t="s">
        <v>24</v>
      </c>
      <c r="D273" s="3">
        <v>22514063876</v>
      </c>
      <c r="E273" s="3" t="s">
        <v>34</v>
      </c>
      <c r="F273" s="3" t="s">
        <v>28</v>
      </c>
      <c r="G273" s="3" t="s">
        <v>27</v>
      </c>
      <c r="H273" s="36">
        <f t="shared" si="4"/>
        <v>1012471410</v>
      </c>
      <c r="I273" s="40">
        <v>41243</v>
      </c>
      <c r="J273" s="48">
        <v>360</v>
      </c>
      <c r="K273" s="3">
        <v>314</v>
      </c>
      <c r="L273" s="46">
        <v>8.5000000000000006E-2</v>
      </c>
      <c r="M273" s="39">
        <v>490000</v>
      </c>
      <c r="N273" s="39">
        <v>490000</v>
      </c>
      <c r="O273" s="39">
        <v>360500</v>
      </c>
      <c r="P273" s="11" t="s">
        <v>16</v>
      </c>
      <c r="Q273" s="11" t="s">
        <v>16</v>
      </c>
      <c r="R273" s="47" t="s">
        <v>32</v>
      </c>
      <c r="S273" s="36">
        <v>0</v>
      </c>
      <c r="T273" s="39">
        <v>323799.36741522118</v>
      </c>
      <c r="U273" s="49">
        <v>323766.98747847963</v>
      </c>
    </row>
    <row r="274" spans="1:21" x14ac:dyDescent="0.2">
      <c r="A274" s="34">
        <v>1011708900</v>
      </c>
      <c r="B274" s="9" t="s">
        <v>321</v>
      </c>
      <c r="C274" s="3" t="s">
        <v>24</v>
      </c>
      <c r="D274" s="3">
        <v>27490717809</v>
      </c>
      <c r="E274" s="3" t="s">
        <v>34</v>
      </c>
      <c r="F274" s="3" t="s">
        <v>28</v>
      </c>
      <c r="G274" s="3" t="s">
        <v>27</v>
      </c>
      <c r="H274" s="36">
        <f t="shared" si="4"/>
        <v>1011708900</v>
      </c>
      <c r="I274" s="40">
        <v>40129</v>
      </c>
      <c r="J274" s="48">
        <v>360</v>
      </c>
      <c r="K274" s="3">
        <v>277</v>
      </c>
      <c r="L274" s="46">
        <v>0.10099999999999999</v>
      </c>
      <c r="M274" s="39">
        <v>491000</v>
      </c>
      <c r="N274" s="39">
        <v>491000</v>
      </c>
      <c r="O274" s="39">
        <v>400000</v>
      </c>
      <c r="P274" s="11" t="s">
        <v>16</v>
      </c>
      <c r="Q274" s="11" t="s">
        <v>16</v>
      </c>
      <c r="R274" s="47" t="s">
        <v>32</v>
      </c>
      <c r="S274" s="36">
        <v>0</v>
      </c>
      <c r="T274" s="39">
        <v>326609.98849762644</v>
      </c>
      <c r="U274" s="49">
        <v>326577.32749877666</v>
      </c>
    </row>
    <row r="275" spans="1:21" x14ac:dyDescent="0.2">
      <c r="A275" s="34">
        <v>1012826710</v>
      </c>
      <c r="B275" s="9" t="s">
        <v>322</v>
      </c>
      <c r="C275" s="3" t="s">
        <v>24</v>
      </c>
      <c r="D275" s="3">
        <v>9779097864</v>
      </c>
      <c r="E275" s="3" t="s">
        <v>34</v>
      </c>
      <c r="F275" s="3" t="s">
        <v>28</v>
      </c>
      <c r="G275" s="3" t="s">
        <v>27</v>
      </c>
      <c r="H275" s="36">
        <f t="shared" si="4"/>
        <v>1012826710</v>
      </c>
      <c r="I275" s="40">
        <v>41607</v>
      </c>
      <c r="J275" s="48">
        <v>329</v>
      </c>
      <c r="K275" s="3">
        <v>295</v>
      </c>
      <c r="L275" s="46">
        <v>8.5999999999999993E-2</v>
      </c>
      <c r="M275" s="39">
        <v>750000</v>
      </c>
      <c r="N275" s="39">
        <v>750000</v>
      </c>
      <c r="O275" s="39">
        <v>359000</v>
      </c>
      <c r="P275" s="11" t="s">
        <v>16</v>
      </c>
      <c r="Q275" s="11" t="s">
        <v>16</v>
      </c>
      <c r="R275" s="47" t="s">
        <v>32</v>
      </c>
      <c r="S275" s="36">
        <v>0</v>
      </c>
      <c r="T275" s="39">
        <v>323549.9348876478</v>
      </c>
      <c r="U275" s="49">
        <v>323517.57989415899</v>
      </c>
    </row>
    <row r="276" spans="1:21" x14ac:dyDescent="0.2">
      <c r="A276" s="34">
        <v>1011934170</v>
      </c>
      <c r="B276" s="9" t="s">
        <v>323</v>
      </c>
      <c r="C276" s="3" t="s">
        <v>24</v>
      </c>
      <c r="D276" s="3">
        <v>13259872809</v>
      </c>
      <c r="E276" s="3" t="s">
        <v>34</v>
      </c>
      <c r="F276" s="3" t="s">
        <v>28</v>
      </c>
      <c r="G276" s="3" t="s">
        <v>27</v>
      </c>
      <c r="H276" s="36">
        <f t="shared" si="4"/>
        <v>1011934170</v>
      </c>
      <c r="I276" s="40">
        <v>40584</v>
      </c>
      <c r="J276" s="48">
        <v>360</v>
      </c>
      <c r="K276" s="3">
        <v>292</v>
      </c>
      <c r="L276" s="46">
        <v>9.9000000000000005E-2</v>
      </c>
      <c r="M276" s="39">
        <v>450000</v>
      </c>
      <c r="N276" s="39">
        <v>450000</v>
      </c>
      <c r="O276" s="39">
        <v>382500</v>
      </c>
      <c r="P276" s="11" t="s">
        <v>16</v>
      </c>
      <c r="Q276" s="11" t="s">
        <v>16</v>
      </c>
      <c r="R276" s="47" t="s">
        <v>32</v>
      </c>
      <c r="S276" s="36">
        <v>0</v>
      </c>
      <c r="T276" s="39">
        <v>326527.90960736171</v>
      </c>
      <c r="U276" s="49">
        <v>326495.25681640091</v>
      </c>
    </row>
    <row r="277" spans="1:21" x14ac:dyDescent="0.2">
      <c r="A277" s="34">
        <v>1012864990</v>
      </c>
      <c r="B277" s="9" t="s">
        <v>324</v>
      </c>
      <c r="C277" s="3" t="s">
        <v>24</v>
      </c>
      <c r="D277" s="3">
        <v>27743091821</v>
      </c>
      <c r="E277" s="3" t="s">
        <v>34</v>
      </c>
      <c r="F277" s="3" t="s">
        <v>28</v>
      </c>
      <c r="G277" s="3" t="s">
        <v>27</v>
      </c>
      <c r="H277" s="36">
        <f t="shared" si="4"/>
        <v>1012864990</v>
      </c>
      <c r="I277" s="40">
        <v>41656</v>
      </c>
      <c r="J277" s="48">
        <v>340</v>
      </c>
      <c r="K277" s="3">
        <v>307</v>
      </c>
      <c r="L277" s="46">
        <v>9.0999999999999998E-2</v>
      </c>
      <c r="M277" s="39">
        <v>415000</v>
      </c>
      <c r="N277" s="39">
        <v>415000</v>
      </c>
      <c r="O277" s="39">
        <v>354600</v>
      </c>
      <c r="P277" s="11" t="s">
        <v>16</v>
      </c>
      <c r="Q277" s="11" t="s">
        <v>16</v>
      </c>
      <c r="R277" s="47" t="s">
        <v>32</v>
      </c>
      <c r="S277" s="36">
        <v>0</v>
      </c>
      <c r="T277" s="39">
        <v>326508.83689339348</v>
      </c>
      <c r="U277" s="49">
        <v>326476.18600970414</v>
      </c>
    </row>
    <row r="278" spans="1:21" x14ac:dyDescent="0.2">
      <c r="A278" s="34">
        <v>1013223810</v>
      </c>
      <c r="B278" s="9" t="s">
        <v>325</v>
      </c>
      <c r="C278" s="3" t="s">
        <v>24</v>
      </c>
      <c r="D278" s="3">
        <v>5550636824</v>
      </c>
      <c r="E278" s="3" t="s">
        <v>34</v>
      </c>
      <c r="F278" s="3" t="s">
        <v>28</v>
      </c>
      <c r="G278" s="3" t="s">
        <v>27</v>
      </c>
      <c r="H278" s="36">
        <f t="shared" si="4"/>
        <v>1013223810</v>
      </c>
      <c r="I278" s="40">
        <v>42075</v>
      </c>
      <c r="J278" s="48">
        <v>211</v>
      </c>
      <c r="K278" s="3">
        <v>192</v>
      </c>
      <c r="L278" s="46">
        <v>9.0999999999999998E-2</v>
      </c>
      <c r="M278" s="39">
        <v>614000</v>
      </c>
      <c r="N278" s="39">
        <v>614000</v>
      </c>
      <c r="O278" s="39">
        <v>365778.31</v>
      </c>
      <c r="P278" s="11" t="s">
        <v>16</v>
      </c>
      <c r="Q278" s="11" t="s">
        <v>16</v>
      </c>
      <c r="R278" s="47" t="s">
        <v>32</v>
      </c>
      <c r="S278" s="36">
        <v>0</v>
      </c>
      <c r="T278" s="39">
        <v>325184.40302271675</v>
      </c>
      <c r="U278" s="49">
        <v>325151.88458241447</v>
      </c>
    </row>
    <row r="279" spans="1:21" x14ac:dyDescent="0.2">
      <c r="A279" s="34">
        <v>1012547400</v>
      </c>
      <c r="B279" s="9" t="s">
        <v>326</v>
      </c>
      <c r="C279" s="3" t="s">
        <v>24</v>
      </c>
      <c r="D279" s="3">
        <v>3718800926</v>
      </c>
      <c r="E279" s="3" t="s">
        <v>39</v>
      </c>
      <c r="F279" s="3" t="s">
        <v>28</v>
      </c>
      <c r="G279" s="3" t="s">
        <v>27</v>
      </c>
      <c r="H279" s="36">
        <f t="shared" si="4"/>
        <v>1012547400</v>
      </c>
      <c r="I279" s="40">
        <v>41346</v>
      </c>
      <c r="J279" s="48">
        <v>319</v>
      </c>
      <c r="K279" s="3">
        <v>276</v>
      </c>
      <c r="L279" s="46">
        <v>8.5999999999999993E-2</v>
      </c>
      <c r="M279" s="39">
        <v>500000</v>
      </c>
      <c r="N279" s="39">
        <v>500000</v>
      </c>
      <c r="O279" s="39">
        <v>362500</v>
      </c>
      <c r="P279" s="11" t="s">
        <v>16</v>
      </c>
      <c r="Q279" s="11" t="s">
        <v>16</v>
      </c>
      <c r="R279" s="47" t="s">
        <v>32</v>
      </c>
      <c r="S279" s="36">
        <v>0</v>
      </c>
      <c r="T279" s="39">
        <v>325553.26996974926</v>
      </c>
      <c r="U279" s="49">
        <v>325520.71464275225</v>
      </c>
    </row>
    <row r="280" spans="1:21" x14ac:dyDescent="0.2">
      <c r="A280" s="34">
        <v>1012791870</v>
      </c>
      <c r="B280" s="9" t="s">
        <v>327</v>
      </c>
      <c r="C280" s="3" t="s">
        <v>24</v>
      </c>
      <c r="D280" s="3">
        <v>75430088820</v>
      </c>
      <c r="E280" s="3" t="s">
        <v>34</v>
      </c>
      <c r="F280" s="3" t="s">
        <v>28</v>
      </c>
      <c r="G280" s="3" t="s">
        <v>27</v>
      </c>
      <c r="H280" s="36">
        <f t="shared" si="4"/>
        <v>1012791870</v>
      </c>
      <c r="I280" s="40">
        <v>41578</v>
      </c>
      <c r="J280" s="48">
        <v>280</v>
      </c>
      <c r="K280" s="3">
        <v>245</v>
      </c>
      <c r="L280" s="46">
        <v>8.5999999999999993E-2</v>
      </c>
      <c r="M280" s="39">
        <v>473000</v>
      </c>
      <c r="N280" s="39">
        <v>473000</v>
      </c>
      <c r="O280" s="39">
        <v>358223.57</v>
      </c>
      <c r="P280" s="11" t="s">
        <v>16</v>
      </c>
      <c r="Q280" s="11" t="s">
        <v>16</v>
      </c>
      <c r="R280" s="47" t="s">
        <v>32</v>
      </c>
      <c r="S280" s="36">
        <v>0</v>
      </c>
      <c r="T280" s="39">
        <v>321758.1046777317</v>
      </c>
      <c r="U280" s="49">
        <v>321725.92886726389</v>
      </c>
    </row>
    <row r="281" spans="1:21" x14ac:dyDescent="0.2">
      <c r="A281" s="34">
        <v>1012820650</v>
      </c>
      <c r="B281" s="9" t="s">
        <v>328</v>
      </c>
      <c r="C281" s="3" t="s">
        <v>24</v>
      </c>
      <c r="D281" s="3">
        <v>30031775837</v>
      </c>
      <c r="E281" s="3" t="s">
        <v>34</v>
      </c>
      <c r="F281" s="3" t="s">
        <v>28</v>
      </c>
      <c r="G281" s="3" t="s">
        <v>27</v>
      </c>
      <c r="H281" s="36">
        <f t="shared" si="4"/>
        <v>1012820650</v>
      </c>
      <c r="I281" s="40">
        <v>41607</v>
      </c>
      <c r="J281" s="48">
        <v>360</v>
      </c>
      <c r="K281" s="3">
        <v>326</v>
      </c>
      <c r="L281" s="46">
        <v>8.5999999999999993E-2</v>
      </c>
      <c r="M281" s="39">
        <v>467000</v>
      </c>
      <c r="N281" s="39">
        <v>467000</v>
      </c>
      <c r="O281" s="39">
        <v>345380.51</v>
      </c>
      <c r="P281" s="11" t="s">
        <v>16</v>
      </c>
      <c r="Q281" s="11" t="s">
        <v>16</v>
      </c>
      <c r="R281" s="47" t="s">
        <v>32</v>
      </c>
      <c r="S281" s="36">
        <v>0</v>
      </c>
      <c r="T281" s="39">
        <v>322125.8973306535</v>
      </c>
      <c r="U281" s="49">
        <v>322093.68474092043</v>
      </c>
    </row>
    <row r="282" spans="1:21" x14ac:dyDescent="0.2">
      <c r="A282" s="34">
        <v>1012243530</v>
      </c>
      <c r="B282" s="9" t="s">
        <v>329</v>
      </c>
      <c r="C282" s="3" t="s">
        <v>24</v>
      </c>
      <c r="D282" s="3">
        <v>27492693850</v>
      </c>
      <c r="E282" s="3" t="s">
        <v>34</v>
      </c>
      <c r="F282" s="3" t="s">
        <v>28</v>
      </c>
      <c r="G282" s="3" t="s">
        <v>27</v>
      </c>
      <c r="H282" s="36">
        <f t="shared" si="4"/>
        <v>1012243530</v>
      </c>
      <c r="I282" s="40">
        <v>40934</v>
      </c>
      <c r="J282" s="48">
        <v>360</v>
      </c>
      <c r="K282" s="3">
        <v>304</v>
      </c>
      <c r="L282" s="46">
        <v>9.5000000000000001E-2</v>
      </c>
      <c r="M282" s="39">
        <v>445000</v>
      </c>
      <c r="N282" s="39">
        <v>445000</v>
      </c>
      <c r="O282" s="39">
        <v>368940</v>
      </c>
      <c r="P282" s="11" t="s">
        <v>16</v>
      </c>
      <c r="Q282" s="11" t="s">
        <v>16</v>
      </c>
      <c r="R282" s="47" t="s">
        <v>32</v>
      </c>
      <c r="S282" s="36">
        <v>0</v>
      </c>
      <c r="T282" s="39">
        <v>321944.4474734352</v>
      </c>
      <c r="U282" s="49">
        <v>321912.25302868785</v>
      </c>
    </row>
    <row r="283" spans="1:21" x14ac:dyDescent="0.2">
      <c r="A283" s="34">
        <v>1012378700</v>
      </c>
      <c r="B283" s="9" t="s">
        <v>330</v>
      </c>
      <c r="C283" s="3" t="s">
        <v>24</v>
      </c>
      <c r="D283" s="3">
        <v>3795613795</v>
      </c>
      <c r="E283" s="3" t="s">
        <v>34</v>
      </c>
      <c r="F283" s="3" t="s">
        <v>28</v>
      </c>
      <c r="G283" s="3" t="s">
        <v>27</v>
      </c>
      <c r="H283" s="36">
        <f t="shared" si="4"/>
        <v>1012378700</v>
      </c>
      <c r="I283" s="40">
        <v>41120</v>
      </c>
      <c r="J283" s="48">
        <v>360</v>
      </c>
      <c r="K283" s="3">
        <v>310</v>
      </c>
      <c r="L283" s="46">
        <v>9.8000000000000004E-2</v>
      </c>
      <c r="M283" s="39">
        <v>429000</v>
      </c>
      <c r="N283" s="39">
        <v>429000</v>
      </c>
      <c r="O283" s="39">
        <v>362665</v>
      </c>
      <c r="P283" s="11" t="s">
        <v>16</v>
      </c>
      <c r="Q283" s="11" t="s">
        <v>16</v>
      </c>
      <c r="R283" s="47" t="s">
        <v>32</v>
      </c>
      <c r="S283" s="36">
        <v>0</v>
      </c>
      <c r="T283" s="39">
        <v>321791.31456708221</v>
      </c>
      <c r="U283" s="49">
        <v>321759.13543562545</v>
      </c>
    </row>
    <row r="284" spans="1:21" x14ac:dyDescent="0.2">
      <c r="A284" s="34">
        <v>1012656120</v>
      </c>
      <c r="B284" s="9" t="s">
        <v>331</v>
      </c>
      <c r="C284" s="3" t="s">
        <v>24</v>
      </c>
      <c r="D284" s="3">
        <v>20512056803</v>
      </c>
      <c r="E284" s="3" t="s">
        <v>34</v>
      </c>
      <c r="F284" s="3" t="s">
        <v>28</v>
      </c>
      <c r="G284" s="3" t="s">
        <v>27</v>
      </c>
      <c r="H284" s="36">
        <f t="shared" si="4"/>
        <v>1012656120</v>
      </c>
      <c r="I284" s="40">
        <v>41452</v>
      </c>
      <c r="J284" s="48">
        <v>277</v>
      </c>
      <c r="K284" s="3">
        <v>238</v>
      </c>
      <c r="L284" s="46">
        <v>8.5000000000000006E-2</v>
      </c>
      <c r="M284" s="39">
        <v>500000</v>
      </c>
      <c r="N284" s="39">
        <v>500000</v>
      </c>
      <c r="O284" s="39">
        <v>363715</v>
      </c>
      <c r="P284" s="11" t="s">
        <v>16</v>
      </c>
      <c r="Q284" s="11" t="s">
        <v>16</v>
      </c>
      <c r="R284" s="47" t="s">
        <v>32</v>
      </c>
      <c r="S284" s="36">
        <v>0</v>
      </c>
      <c r="T284" s="39">
        <v>321156.6733485969</v>
      </c>
      <c r="U284" s="49">
        <v>321124.55768126203</v>
      </c>
    </row>
    <row r="285" spans="1:21" x14ac:dyDescent="0.2">
      <c r="A285" s="34">
        <v>1012609300</v>
      </c>
      <c r="B285" s="9" t="s">
        <v>332</v>
      </c>
      <c r="C285" s="3" t="s">
        <v>24</v>
      </c>
      <c r="D285" s="3">
        <v>82190836891</v>
      </c>
      <c r="E285" s="3" t="s">
        <v>34</v>
      </c>
      <c r="F285" s="3" t="s">
        <v>28</v>
      </c>
      <c r="G285" s="3" t="s">
        <v>27</v>
      </c>
      <c r="H285" s="36">
        <f t="shared" si="4"/>
        <v>1012609300</v>
      </c>
      <c r="I285" s="40">
        <v>41409</v>
      </c>
      <c r="J285" s="48">
        <v>240</v>
      </c>
      <c r="K285" s="3">
        <v>199</v>
      </c>
      <c r="L285" s="46">
        <v>8.4600000000000009E-2</v>
      </c>
      <c r="M285" s="39">
        <v>480000</v>
      </c>
      <c r="N285" s="39">
        <v>480000</v>
      </c>
      <c r="O285" s="39">
        <v>377500</v>
      </c>
      <c r="P285" s="11" t="s">
        <v>16</v>
      </c>
      <c r="Q285" s="11" t="s">
        <v>16</v>
      </c>
      <c r="R285" s="47" t="s">
        <v>32</v>
      </c>
      <c r="S285" s="36">
        <v>0</v>
      </c>
      <c r="T285" s="39">
        <v>324111.64380058867</v>
      </c>
      <c r="U285" s="49">
        <v>324079.23263620859</v>
      </c>
    </row>
    <row r="286" spans="1:21" x14ac:dyDescent="0.2">
      <c r="A286" s="34">
        <v>1012903800</v>
      </c>
      <c r="B286" s="9" t="s">
        <v>333</v>
      </c>
      <c r="C286" s="3" t="s">
        <v>24</v>
      </c>
      <c r="D286" s="3">
        <v>34895487873</v>
      </c>
      <c r="E286" s="3" t="s">
        <v>34</v>
      </c>
      <c r="F286" s="3" t="s">
        <v>28</v>
      </c>
      <c r="G286" s="3" t="s">
        <v>27</v>
      </c>
      <c r="H286" s="36">
        <f t="shared" si="4"/>
        <v>1012903800</v>
      </c>
      <c r="I286" s="40">
        <v>41698</v>
      </c>
      <c r="J286" s="48">
        <v>360</v>
      </c>
      <c r="K286" s="3">
        <v>329</v>
      </c>
      <c r="L286" s="46">
        <v>9.0999999999999998E-2</v>
      </c>
      <c r="M286" s="39">
        <v>491000</v>
      </c>
      <c r="N286" s="39">
        <v>491000</v>
      </c>
      <c r="O286" s="39">
        <v>359466.17</v>
      </c>
      <c r="P286" s="11" t="s">
        <v>16</v>
      </c>
      <c r="Q286" s="11" t="s">
        <v>16</v>
      </c>
      <c r="R286" s="47" t="s">
        <v>32</v>
      </c>
      <c r="S286" s="36">
        <v>0</v>
      </c>
      <c r="T286" s="39">
        <v>321691.9921535278</v>
      </c>
      <c r="U286" s="49">
        <v>321659.82295431243</v>
      </c>
    </row>
    <row r="287" spans="1:21" x14ac:dyDescent="0.2">
      <c r="A287" s="34">
        <v>1012546200</v>
      </c>
      <c r="B287" s="9" t="s">
        <v>334</v>
      </c>
      <c r="C287" s="3" t="s">
        <v>24</v>
      </c>
      <c r="D287" s="3">
        <v>80551408553</v>
      </c>
      <c r="E287" s="3" t="s">
        <v>42</v>
      </c>
      <c r="F287" s="3" t="s">
        <v>28</v>
      </c>
      <c r="G287" s="3" t="s">
        <v>27</v>
      </c>
      <c r="H287" s="36">
        <f t="shared" si="4"/>
        <v>1012546200</v>
      </c>
      <c r="I287" s="40">
        <v>41359</v>
      </c>
      <c r="J287" s="48">
        <v>360</v>
      </c>
      <c r="K287" s="3">
        <v>318</v>
      </c>
      <c r="L287" s="46">
        <v>8.5000000000000006E-2</v>
      </c>
      <c r="M287" s="39">
        <v>440000</v>
      </c>
      <c r="N287" s="39">
        <v>440000</v>
      </c>
      <c r="O287" s="39">
        <v>353035.91</v>
      </c>
      <c r="P287" s="11" t="s">
        <v>16</v>
      </c>
      <c r="Q287" s="11" t="s">
        <v>16</v>
      </c>
      <c r="R287" s="47" t="s">
        <v>32</v>
      </c>
      <c r="S287" s="36">
        <v>0</v>
      </c>
      <c r="T287" s="39">
        <v>321298.9752400798</v>
      </c>
      <c r="U287" s="49">
        <v>321266.84534255578</v>
      </c>
    </row>
    <row r="288" spans="1:21" x14ac:dyDescent="0.2">
      <c r="A288" s="34">
        <v>1012847460</v>
      </c>
      <c r="B288" s="9" t="s">
        <v>335</v>
      </c>
      <c r="C288" s="3" t="s">
        <v>24</v>
      </c>
      <c r="D288" s="3">
        <v>27986130865</v>
      </c>
      <c r="E288" s="3" t="s">
        <v>34</v>
      </c>
      <c r="F288" s="3" t="s">
        <v>28</v>
      </c>
      <c r="G288" s="3" t="s">
        <v>27</v>
      </c>
      <c r="H288" s="36">
        <f t="shared" si="4"/>
        <v>1012847460</v>
      </c>
      <c r="I288" s="40">
        <v>41638</v>
      </c>
      <c r="J288" s="48">
        <v>360</v>
      </c>
      <c r="K288" s="3">
        <v>327</v>
      </c>
      <c r="L288" s="46">
        <v>8.5999999999999993E-2</v>
      </c>
      <c r="M288" s="39">
        <v>498000</v>
      </c>
      <c r="N288" s="39">
        <v>498000</v>
      </c>
      <c r="O288" s="39">
        <v>342984.51</v>
      </c>
      <c r="P288" s="11" t="s">
        <v>16</v>
      </c>
      <c r="Q288" s="11" t="s">
        <v>16</v>
      </c>
      <c r="R288" s="47" t="s">
        <v>32</v>
      </c>
      <c r="S288" s="36">
        <v>0</v>
      </c>
      <c r="T288" s="39">
        <v>320465.14817367448</v>
      </c>
      <c r="U288" s="49">
        <v>320433.10165885708</v>
      </c>
    </row>
    <row r="289" spans="1:21" x14ac:dyDescent="0.2">
      <c r="A289" s="34">
        <v>1012656230</v>
      </c>
      <c r="B289" s="9" t="s">
        <v>336</v>
      </c>
      <c r="C289" s="3" t="s">
        <v>24</v>
      </c>
      <c r="D289" s="3">
        <v>32109205830</v>
      </c>
      <c r="E289" s="3" t="s">
        <v>34</v>
      </c>
      <c r="F289" s="3" t="s">
        <v>28</v>
      </c>
      <c r="G289" s="3" t="s">
        <v>27</v>
      </c>
      <c r="H289" s="36">
        <f t="shared" si="4"/>
        <v>1012656230</v>
      </c>
      <c r="I289" s="40">
        <v>41452</v>
      </c>
      <c r="J289" s="48">
        <v>349</v>
      </c>
      <c r="K289" s="3">
        <v>310</v>
      </c>
      <c r="L289" s="46">
        <v>0.09</v>
      </c>
      <c r="M289" s="39">
        <v>439000</v>
      </c>
      <c r="N289" s="39">
        <v>439000</v>
      </c>
      <c r="O289" s="39">
        <v>352700</v>
      </c>
      <c r="P289" s="11" t="s">
        <v>16</v>
      </c>
      <c r="Q289" s="11" t="s">
        <v>16</v>
      </c>
      <c r="R289" s="47" t="s">
        <v>32</v>
      </c>
      <c r="S289" s="36">
        <v>0</v>
      </c>
      <c r="T289" s="39">
        <v>320315.93298429018</v>
      </c>
      <c r="U289" s="49">
        <v>320283.9013909917</v>
      </c>
    </row>
    <row r="290" spans="1:21" x14ac:dyDescent="0.2">
      <c r="A290" s="34">
        <v>1012461670</v>
      </c>
      <c r="B290" s="9" t="s">
        <v>337</v>
      </c>
      <c r="C290" s="3" t="s">
        <v>24</v>
      </c>
      <c r="D290" s="3">
        <v>14693727890</v>
      </c>
      <c r="E290" s="3" t="s">
        <v>34</v>
      </c>
      <c r="F290" s="3" t="s">
        <v>28</v>
      </c>
      <c r="G290" s="3" t="s">
        <v>27</v>
      </c>
      <c r="H290" s="36">
        <f t="shared" si="4"/>
        <v>1012461670</v>
      </c>
      <c r="I290" s="40">
        <v>41239</v>
      </c>
      <c r="J290" s="48">
        <v>360</v>
      </c>
      <c r="K290" s="3">
        <v>314</v>
      </c>
      <c r="L290" s="46">
        <v>8.5000000000000006E-2</v>
      </c>
      <c r="M290" s="39">
        <v>500000</v>
      </c>
      <c r="N290" s="39">
        <v>500000</v>
      </c>
      <c r="O290" s="39">
        <v>356215</v>
      </c>
      <c r="P290" s="11" t="s">
        <v>16</v>
      </c>
      <c r="Q290" s="11" t="s">
        <v>16</v>
      </c>
      <c r="R290" s="47" t="s">
        <v>32</v>
      </c>
      <c r="S290" s="36">
        <v>0</v>
      </c>
      <c r="T290" s="39">
        <v>320088.61029628542</v>
      </c>
      <c r="U290" s="49">
        <v>320056.60143525578</v>
      </c>
    </row>
    <row r="291" spans="1:21" x14ac:dyDescent="0.2">
      <c r="A291" s="34">
        <v>1012852910</v>
      </c>
      <c r="B291" s="9" t="s">
        <v>338</v>
      </c>
      <c r="C291" s="3" t="s">
        <v>24</v>
      </c>
      <c r="D291" s="3">
        <v>4265591850</v>
      </c>
      <c r="E291" s="3" t="s">
        <v>34</v>
      </c>
      <c r="F291" s="3" t="s">
        <v>28</v>
      </c>
      <c r="G291" s="3" t="s">
        <v>27</v>
      </c>
      <c r="H291" s="36">
        <f t="shared" si="4"/>
        <v>1012852910</v>
      </c>
      <c r="I291" s="40">
        <v>41638</v>
      </c>
      <c r="J291" s="48">
        <v>345</v>
      </c>
      <c r="K291" s="3">
        <v>312</v>
      </c>
      <c r="L291" s="46">
        <v>8.5999999999999993E-2</v>
      </c>
      <c r="M291" s="39">
        <v>430000</v>
      </c>
      <c r="N291" s="39">
        <v>430000</v>
      </c>
      <c r="O291" s="39">
        <v>343751.9</v>
      </c>
      <c r="P291" s="11" t="s">
        <v>16</v>
      </c>
      <c r="Q291" s="11" t="s">
        <v>16</v>
      </c>
      <c r="R291" s="47" t="s">
        <v>32</v>
      </c>
      <c r="S291" s="36">
        <v>0</v>
      </c>
      <c r="T291" s="39">
        <v>319678.27220394893</v>
      </c>
      <c r="U291" s="49">
        <v>319646.30437672848</v>
      </c>
    </row>
    <row r="292" spans="1:21" x14ac:dyDescent="0.2">
      <c r="A292" s="34">
        <v>1011810530</v>
      </c>
      <c r="B292" s="9" t="s">
        <v>339</v>
      </c>
      <c r="C292" s="3" t="s">
        <v>24</v>
      </c>
      <c r="D292" s="3">
        <v>26310502824</v>
      </c>
      <c r="E292" s="3" t="s">
        <v>34</v>
      </c>
      <c r="F292" s="3" t="s">
        <v>28</v>
      </c>
      <c r="G292" s="3" t="s">
        <v>27</v>
      </c>
      <c r="H292" s="36">
        <f t="shared" si="4"/>
        <v>1011810530</v>
      </c>
      <c r="I292" s="40">
        <v>40387</v>
      </c>
      <c r="J292" s="48">
        <v>360</v>
      </c>
      <c r="K292" s="3">
        <v>286</v>
      </c>
      <c r="L292" s="46">
        <v>9.8000000000000004E-2</v>
      </c>
      <c r="M292" s="39">
        <v>450000</v>
      </c>
      <c r="N292" s="39">
        <v>450000</v>
      </c>
      <c r="O292" s="39">
        <v>382500</v>
      </c>
      <c r="P292" s="11" t="s">
        <v>16</v>
      </c>
      <c r="Q292" s="11" t="s">
        <v>16</v>
      </c>
      <c r="R292" s="47" t="s">
        <v>32</v>
      </c>
      <c r="S292" s="36">
        <v>0</v>
      </c>
      <c r="T292" s="39">
        <v>319381.06724344566</v>
      </c>
      <c r="U292" s="49">
        <v>319349.12913672131</v>
      </c>
    </row>
    <row r="293" spans="1:21" x14ac:dyDescent="0.2">
      <c r="A293" s="34">
        <v>1012905440</v>
      </c>
      <c r="B293" s="9" t="s">
        <v>340</v>
      </c>
      <c r="C293" s="3" t="s">
        <v>24</v>
      </c>
      <c r="D293" s="3">
        <v>14869883856</v>
      </c>
      <c r="E293" s="3" t="s">
        <v>34</v>
      </c>
      <c r="F293" s="3" t="s">
        <v>28</v>
      </c>
      <c r="G293" s="3" t="s">
        <v>27</v>
      </c>
      <c r="H293" s="36">
        <f t="shared" si="4"/>
        <v>1012905440</v>
      </c>
      <c r="I293" s="40">
        <v>41698</v>
      </c>
      <c r="J293" s="48">
        <v>360</v>
      </c>
      <c r="K293" s="3">
        <v>329</v>
      </c>
      <c r="L293" s="46">
        <v>8.5999999999999993E-2</v>
      </c>
      <c r="M293" s="39">
        <v>695000</v>
      </c>
      <c r="N293" s="39">
        <v>695000</v>
      </c>
      <c r="O293" s="39">
        <v>340368.58</v>
      </c>
      <c r="P293" s="11" t="s">
        <v>16</v>
      </c>
      <c r="Q293" s="11" t="s">
        <v>16</v>
      </c>
      <c r="R293" s="47" t="s">
        <v>32</v>
      </c>
      <c r="S293" s="36">
        <v>0</v>
      </c>
      <c r="T293" s="39">
        <v>319575.96882963821</v>
      </c>
      <c r="U293" s="49">
        <v>319544.01123275521</v>
      </c>
    </row>
    <row r="294" spans="1:21" x14ac:dyDescent="0.2">
      <c r="A294" s="34">
        <v>1012831010</v>
      </c>
      <c r="B294" s="9" t="s">
        <v>341</v>
      </c>
      <c r="C294" s="3" t="s">
        <v>24</v>
      </c>
      <c r="D294" s="3">
        <v>28361235833</v>
      </c>
      <c r="E294" s="3" t="s">
        <v>34</v>
      </c>
      <c r="F294" s="3" t="s">
        <v>28</v>
      </c>
      <c r="G294" s="3" t="s">
        <v>27</v>
      </c>
      <c r="H294" s="36">
        <f t="shared" si="4"/>
        <v>1012831010</v>
      </c>
      <c r="I294" s="40">
        <v>41624</v>
      </c>
      <c r="J294" s="48">
        <v>240</v>
      </c>
      <c r="K294" s="3">
        <v>206</v>
      </c>
      <c r="L294" s="46">
        <v>8.5999999999999993E-2</v>
      </c>
      <c r="M294" s="39">
        <v>630000</v>
      </c>
      <c r="N294" s="39">
        <v>630000</v>
      </c>
      <c r="O294" s="39">
        <v>363000</v>
      </c>
      <c r="P294" s="11" t="s">
        <v>16</v>
      </c>
      <c r="Q294" s="11" t="s">
        <v>16</v>
      </c>
      <c r="R294" s="47" t="s">
        <v>32</v>
      </c>
      <c r="S294" s="36">
        <v>0</v>
      </c>
      <c r="T294" s="39">
        <v>321953.34826177568</v>
      </c>
      <c r="U294" s="49">
        <v>321921.15292694949</v>
      </c>
    </row>
    <row r="295" spans="1:21" x14ac:dyDescent="0.2">
      <c r="A295" s="34">
        <v>1012878690</v>
      </c>
      <c r="B295" s="9" t="s">
        <v>342</v>
      </c>
      <c r="C295" s="3" t="s">
        <v>24</v>
      </c>
      <c r="D295" s="3">
        <v>33018749839</v>
      </c>
      <c r="E295" s="3" t="s">
        <v>34</v>
      </c>
      <c r="F295" s="3" t="s">
        <v>28</v>
      </c>
      <c r="G295" s="3" t="s">
        <v>27</v>
      </c>
      <c r="H295" s="36">
        <f t="shared" si="4"/>
        <v>1012878690</v>
      </c>
      <c r="I295" s="40">
        <v>41670</v>
      </c>
      <c r="J295" s="48">
        <v>360</v>
      </c>
      <c r="K295" s="3">
        <v>328</v>
      </c>
      <c r="L295" s="46">
        <v>8.5999999999999993E-2</v>
      </c>
      <c r="M295" s="39">
        <v>595000</v>
      </c>
      <c r="N295" s="39">
        <v>595000</v>
      </c>
      <c r="O295" s="39">
        <v>341250</v>
      </c>
      <c r="P295" s="11" t="s">
        <v>16</v>
      </c>
      <c r="Q295" s="11" t="s">
        <v>16</v>
      </c>
      <c r="R295" s="47" t="s">
        <v>32</v>
      </c>
      <c r="S295" s="36">
        <v>0</v>
      </c>
      <c r="T295" s="39">
        <v>319401.22182872461</v>
      </c>
      <c r="U295" s="49">
        <v>319369.28170654172</v>
      </c>
    </row>
    <row r="296" spans="1:21" x14ac:dyDescent="0.2">
      <c r="A296" s="34">
        <v>1012907990</v>
      </c>
      <c r="B296" s="9" t="s">
        <v>343</v>
      </c>
      <c r="C296" s="3" t="s">
        <v>24</v>
      </c>
      <c r="D296" s="3">
        <v>10121998860</v>
      </c>
      <c r="E296" s="3" t="s">
        <v>34</v>
      </c>
      <c r="F296" s="3" t="s">
        <v>28</v>
      </c>
      <c r="G296" s="3" t="s">
        <v>27</v>
      </c>
      <c r="H296" s="36">
        <f t="shared" si="4"/>
        <v>1012907990</v>
      </c>
      <c r="I296" s="40">
        <v>41698</v>
      </c>
      <c r="J296" s="48">
        <v>360</v>
      </c>
      <c r="K296" s="3">
        <v>329</v>
      </c>
      <c r="L296" s="46">
        <v>9.0999999999999998E-2</v>
      </c>
      <c r="M296" s="39">
        <v>519000</v>
      </c>
      <c r="N296" s="39">
        <v>519000</v>
      </c>
      <c r="O296" s="39">
        <v>339908.12</v>
      </c>
      <c r="P296" s="11" t="s">
        <v>16</v>
      </c>
      <c r="Q296" s="11" t="s">
        <v>16</v>
      </c>
      <c r="R296" s="47" t="s">
        <v>32</v>
      </c>
      <c r="S296" s="36">
        <v>0</v>
      </c>
      <c r="T296" s="39">
        <v>319237.42473152914</v>
      </c>
      <c r="U296" s="49">
        <v>319205.50098905596</v>
      </c>
    </row>
    <row r="297" spans="1:21" x14ac:dyDescent="0.2">
      <c r="A297" s="34">
        <v>1012811490</v>
      </c>
      <c r="B297" s="9" t="s">
        <v>344</v>
      </c>
      <c r="C297" s="3" t="s">
        <v>24</v>
      </c>
      <c r="D297" s="3">
        <v>49957660497</v>
      </c>
      <c r="E297" s="3" t="s">
        <v>49</v>
      </c>
      <c r="F297" s="3" t="s">
        <v>28</v>
      </c>
      <c r="G297" s="3" t="s">
        <v>27</v>
      </c>
      <c r="H297" s="36">
        <f t="shared" si="4"/>
        <v>1012811490</v>
      </c>
      <c r="I297" s="40">
        <v>41600</v>
      </c>
      <c r="J297" s="48">
        <v>240</v>
      </c>
      <c r="K297" s="3">
        <v>206</v>
      </c>
      <c r="L297" s="46">
        <v>8.5999999999999993E-2</v>
      </c>
      <c r="M297" s="39">
        <v>485000</v>
      </c>
      <c r="N297" s="39">
        <v>485000</v>
      </c>
      <c r="O297" s="39">
        <v>360250</v>
      </c>
      <c r="P297" s="11" t="s">
        <v>16</v>
      </c>
      <c r="Q297" s="11" t="s">
        <v>16</v>
      </c>
      <c r="R297" s="47" t="s">
        <v>32</v>
      </c>
      <c r="S297" s="36">
        <v>0</v>
      </c>
      <c r="T297" s="39">
        <v>318042.07912950014</v>
      </c>
      <c r="U297" s="49">
        <v>318010.27492158714</v>
      </c>
    </row>
    <row r="298" spans="1:21" x14ac:dyDescent="0.2">
      <c r="A298" s="34">
        <v>1012419310</v>
      </c>
      <c r="B298" s="9" t="s">
        <v>345</v>
      </c>
      <c r="C298" s="3" t="s">
        <v>24</v>
      </c>
      <c r="D298" s="3">
        <v>29618938875</v>
      </c>
      <c r="E298" s="3" t="s">
        <v>34</v>
      </c>
      <c r="F298" s="3" t="s">
        <v>28</v>
      </c>
      <c r="G298" s="3" t="s">
        <v>27</v>
      </c>
      <c r="H298" s="36">
        <f t="shared" si="4"/>
        <v>1012419310</v>
      </c>
      <c r="I298" s="40">
        <v>41180</v>
      </c>
      <c r="J298" s="48">
        <v>360</v>
      </c>
      <c r="K298" s="3">
        <v>312</v>
      </c>
      <c r="L298" s="46">
        <v>8.5000000000000006E-2</v>
      </c>
      <c r="M298" s="39">
        <v>488000</v>
      </c>
      <c r="N298" s="39">
        <v>488000</v>
      </c>
      <c r="O298" s="39">
        <v>357240.61</v>
      </c>
      <c r="P298" s="11" t="s">
        <v>16</v>
      </c>
      <c r="Q298" s="11" t="s">
        <v>16</v>
      </c>
      <c r="R298" s="47" t="s">
        <v>32</v>
      </c>
      <c r="S298" s="36">
        <v>0</v>
      </c>
      <c r="T298" s="39">
        <v>319046.05164679961</v>
      </c>
      <c r="U298" s="49">
        <v>319014.14704163489</v>
      </c>
    </row>
    <row r="299" spans="1:21" x14ac:dyDescent="0.2">
      <c r="A299" s="34">
        <v>1011946110</v>
      </c>
      <c r="B299" s="9" t="s">
        <v>346</v>
      </c>
      <c r="C299" s="3" t="s">
        <v>24</v>
      </c>
      <c r="D299" s="3">
        <v>13080073886</v>
      </c>
      <c r="E299" s="3" t="s">
        <v>34</v>
      </c>
      <c r="F299" s="3" t="s">
        <v>28</v>
      </c>
      <c r="G299" s="3" t="s">
        <v>27</v>
      </c>
      <c r="H299" s="36">
        <f t="shared" si="4"/>
        <v>1011946110</v>
      </c>
      <c r="I299" s="40">
        <v>40598</v>
      </c>
      <c r="J299" s="48">
        <v>360</v>
      </c>
      <c r="K299" s="3">
        <v>293</v>
      </c>
      <c r="L299" s="46">
        <v>9.5000000000000001E-2</v>
      </c>
      <c r="M299" s="39">
        <v>457000</v>
      </c>
      <c r="N299" s="39">
        <v>457000</v>
      </c>
      <c r="O299" s="39">
        <v>374850</v>
      </c>
      <c r="P299" s="11" t="s">
        <v>16</v>
      </c>
      <c r="Q299" s="11" t="s">
        <v>16</v>
      </c>
      <c r="R299" s="47" t="s">
        <v>32</v>
      </c>
      <c r="S299" s="36">
        <v>0</v>
      </c>
      <c r="T299" s="39">
        <v>318876.18110519164</v>
      </c>
      <c r="U299" s="49">
        <v>318844.29348708107</v>
      </c>
    </row>
    <row r="300" spans="1:21" x14ac:dyDescent="0.2">
      <c r="A300" s="34">
        <v>1012547560</v>
      </c>
      <c r="B300" s="9" t="s">
        <v>347</v>
      </c>
      <c r="C300" s="3" t="s">
        <v>24</v>
      </c>
      <c r="D300" s="3">
        <v>6620527655</v>
      </c>
      <c r="E300" s="3" t="s">
        <v>40</v>
      </c>
      <c r="F300" s="3" t="s">
        <v>28</v>
      </c>
      <c r="G300" s="3" t="s">
        <v>27</v>
      </c>
      <c r="H300" s="36">
        <f t="shared" si="4"/>
        <v>1012547560</v>
      </c>
      <c r="I300" s="40">
        <v>41344</v>
      </c>
      <c r="J300" s="48">
        <v>360</v>
      </c>
      <c r="K300" s="3">
        <v>317</v>
      </c>
      <c r="L300" s="46">
        <v>0.09</v>
      </c>
      <c r="M300" s="39">
        <v>450000</v>
      </c>
      <c r="N300" s="39">
        <v>450000</v>
      </c>
      <c r="O300" s="39">
        <v>351715</v>
      </c>
      <c r="P300" s="11" t="s">
        <v>16</v>
      </c>
      <c r="Q300" s="11" t="s">
        <v>16</v>
      </c>
      <c r="R300" s="47" t="s">
        <v>32</v>
      </c>
      <c r="S300" s="36">
        <v>0</v>
      </c>
      <c r="T300" s="39">
        <v>322032.72404175356</v>
      </c>
      <c r="U300" s="49">
        <v>322000.52076934936</v>
      </c>
    </row>
    <row r="301" spans="1:21" x14ac:dyDescent="0.2">
      <c r="A301" s="34">
        <v>1012876790</v>
      </c>
      <c r="B301" s="9" t="s">
        <v>348</v>
      </c>
      <c r="C301" s="3" t="s">
        <v>24</v>
      </c>
      <c r="D301" s="3">
        <v>31560093854</v>
      </c>
      <c r="E301" s="3" t="s">
        <v>34</v>
      </c>
      <c r="F301" s="3" t="s">
        <v>28</v>
      </c>
      <c r="G301" s="3" t="s">
        <v>27</v>
      </c>
      <c r="H301" s="36">
        <f t="shared" si="4"/>
        <v>1012876790</v>
      </c>
      <c r="I301" s="40">
        <v>41670</v>
      </c>
      <c r="J301" s="48">
        <v>343</v>
      </c>
      <c r="K301" s="3">
        <v>311</v>
      </c>
      <c r="L301" s="46">
        <v>9.0999999999999998E-2</v>
      </c>
      <c r="M301" s="39">
        <v>450000</v>
      </c>
      <c r="N301" s="39">
        <v>450000</v>
      </c>
      <c r="O301" s="39">
        <v>374350</v>
      </c>
      <c r="P301" s="11" t="s">
        <v>16</v>
      </c>
      <c r="Q301" s="11" t="s">
        <v>16</v>
      </c>
      <c r="R301" s="47" t="s">
        <v>32</v>
      </c>
      <c r="S301" s="36">
        <v>0</v>
      </c>
      <c r="T301" s="39">
        <v>318990.64099052106</v>
      </c>
      <c r="U301" s="49">
        <v>318958.74192642199</v>
      </c>
    </row>
    <row r="302" spans="1:21" x14ac:dyDescent="0.2">
      <c r="A302" s="34">
        <v>1012777370</v>
      </c>
      <c r="B302" s="9" t="s">
        <v>349</v>
      </c>
      <c r="C302" s="3" t="s">
        <v>24</v>
      </c>
      <c r="D302" s="3">
        <v>29996816826</v>
      </c>
      <c r="E302" s="3" t="s">
        <v>34</v>
      </c>
      <c r="F302" s="3" t="s">
        <v>28</v>
      </c>
      <c r="G302" s="3" t="s">
        <v>27</v>
      </c>
      <c r="H302" s="36">
        <f t="shared" si="4"/>
        <v>1012777370</v>
      </c>
      <c r="I302" s="40">
        <v>41571</v>
      </c>
      <c r="J302" s="48">
        <v>286</v>
      </c>
      <c r="K302" s="3">
        <v>251</v>
      </c>
      <c r="L302" s="46">
        <v>8.5999999999999993E-2</v>
      </c>
      <c r="M302" s="39">
        <v>420000</v>
      </c>
      <c r="N302" s="39">
        <v>420000</v>
      </c>
      <c r="O302" s="39">
        <v>352900</v>
      </c>
      <c r="P302" s="11" t="s">
        <v>16</v>
      </c>
      <c r="Q302" s="11" t="s">
        <v>16</v>
      </c>
      <c r="R302" s="47" t="s">
        <v>32</v>
      </c>
      <c r="S302" s="36">
        <v>0</v>
      </c>
      <c r="T302" s="39">
        <v>318492.51997096429</v>
      </c>
      <c r="U302" s="49">
        <v>318460.67071896716</v>
      </c>
    </row>
    <row r="303" spans="1:21" x14ac:dyDescent="0.2">
      <c r="A303" s="34">
        <v>1012492280</v>
      </c>
      <c r="B303" s="9" t="s">
        <v>350</v>
      </c>
      <c r="C303" s="3" t="s">
        <v>24</v>
      </c>
      <c r="D303" s="3">
        <v>11914055837</v>
      </c>
      <c r="E303" s="3" t="s">
        <v>34</v>
      </c>
      <c r="F303" s="3" t="s">
        <v>28</v>
      </c>
      <c r="G303" s="3" t="s">
        <v>27</v>
      </c>
      <c r="H303" s="36">
        <f t="shared" si="4"/>
        <v>1012492280</v>
      </c>
      <c r="I303" s="40">
        <v>41270</v>
      </c>
      <c r="J303" s="48">
        <v>360</v>
      </c>
      <c r="K303" s="3">
        <v>315</v>
      </c>
      <c r="L303" s="46">
        <v>8.5000000000000006E-2</v>
      </c>
      <c r="M303" s="39">
        <v>491000</v>
      </c>
      <c r="N303" s="39">
        <v>491000</v>
      </c>
      <c r="O303" s="39">
        <v>353715</v>
      </c>
      <c r="P303" s="11" t="s">
        <v>16</v>
      </c>
      <c r="Q303" s="11" t="s">
        <v>16</v>
      </c>
      <c r="R303" s="47" t="s">
        <v>32</v>
      </c>
      <c r="S303" s="36">
        <v>0</v>
      </c>
      <c r="T303" s="39">
        <v>318727.03617847094</v>
      </c>
      <c r="U303" s="49">
        <v>318695.16347485303</v>
      </c>
    </row>
    <row r="304" spans="1:21" x14ac:dyDescent="0.2">
      <c r="A304" s="34">
        <v>1012906850</v>
      </c>
      <c r="B304" s="9" t="s">
        <v>351</v>
      </c>
      <c r="C304" s="3" t="s">
        <v>24</v>
      </c>
      <c r="D304" s="3">
        <v>26202579803</v>
      </c>
      <c r="E304" s="3" t="s">
        <v>34</v>
      </c>
      <c r="F304" s="3" t="s">
        <v>28</v>
      </c>
      <c r="G304" s="3" t="s">
        <v>27</v>
      </c>
      <c r="H304" s="36">
        <f t="shared" si="4"/>
        <v>1012906850</v>
      </c>
      <c r="I304" s="40">
        <v>41698</v>
      </c>
      <c r="J304" s="48">
        <v>360</v>
      </c>
      <c r="K304" s="3">
        <v>329</v>
      </c>
      <c r="L304" s="46">
        <v>8.5999999999999993E-2</v>
      </c>
      <c r="M304" s="39">
        <v>630000</v>
      </c>
      <c r="N304" s="39">
        <v>630000</v>
      </c>
      <c r="O304" s="39">
        <v>339381.22</v>
      </c>
      <c r="P304" s="11" t="s">
        <v>16</v>
      </c>
      <c r="Q304" s="11" t="s">
        <v>16</v>
      </c>
      <c r="R304" s="47" t="s">
        <v>32</v>
      </c>
      <c r="S304" s="36">
        <v>0</v>
      </c>
      <c r="T304" s="39">
        <v>318648.93366125919</v>
      </c>
      <c r="U304" s="49">
        <v>318617.06876789301</v>
      </c>
    </row>
    <row r="305" spans="1:21" x14ac:dyDescent="0.2">
      <c r="A305" s="34">
        <v>1012495470</v>
      </c>
      <c r="B305" s="9" t="s">
        <v>352</v>
      </c>
      <c r="C305" s="3" t="s">
        <v>24</v>
      </c>
      <c r="D305" s="3">
        <v>25671682819</v>
      </c>
      <c r="E305" s="3" t="s">
        <v>34</v>
      </c>
      <c r="F305" s="3" t="s">
        <v>28</v>
      </c>
      <c r="G305" s="3" t="s">
        <v>27</v>
      </c>
      <c r="H305" s="36">
        <f t="shared" si="4"/>
        <v>1012495470</v>
      </c>
      <c r="I305" s="40">
        <v>41274</v>
      </c>
      <c r="J305" s="48">
        <v>360</v>
      </c>
      <c r="K305" s="3">
        <v>315</v>
      </c>
      <c r="L305" s="46">
        <v>8.5000000000000006E-2</v>
      </c>
      <c r="M305" s="39">
        <v>454000</v>
      </c>
      <c r="N305" s="39">
        <v>454000</v>
      </c>
      <c r="O305" s="39">
        <v>353450</v>
      </c>
      <c r="P305" s="11" t="s">
        <v>16</v>
      </c>
      <c r="Q305" s="11" t="s">
        <v>16</v>
      </c>
      <c r="R305" s="47" t="s">
        <v>32</v>
      </c>
      <c r="S305" s="36">
        <v>0</v>
      </c>
      <c r="T305" s="39">
        <v>318280.86358496465</v>
      </c>
      <c r="U305" s="49">
        <v>318249.0354986061</v>
      </c>
    </row>
    <row r="306" spans="1:21" x14ac:dyDescent="0.2">
      <c r="A306" s="34">
        <v>1012557070</v>
      </c>
      <c r="B306" s="9" t="s">
        <v>353</v>
      </c>
      <c r="C306" s="3" t="s">
        <v>24</v>
      </c>
      <c r="D306" s="3">
        <v>93508883949</v>
      </c>
      <c r="E306" s="3" t="s">
        <v>38</v>
      </c>
      <c r="F306" s="3" t="s">
        <v>28</v>
      </c>
      <c r="G306" s="3" t="s">
        <v>27</v>
      </c>
      <c r="H306" s="36">
        <f t="shared" si="4"/>
        <v>1012557070</v>
      </c>
      <c r="I306" s="40">
        <v>41360</v>
      </c>
      <c r="J306" s="48">
        <v>360</v>
      </c>
      <c r="K306" s="3">
        <v>318</v>
      </c>
      <c r="L306" s="46">
        <v>8.5000000000000006E-2</v>
      </c>
      <c r="M306" s="39">
        <v>490000</v>
      </c>
      <c r="N306" s="39">
        <v>490000</v>
      </c>
      <c r="O306" s="39">
        <v>371110.73</v>
      </c>
      <c r="P306" s="11" t="s">
        <v>16</v>
      </c>
      <c r="Q306" s="11" t="s">
        <v>16</v>
      </c>
      <c r="R306" s="47" t="s">
        <v>32</v>
      </c>
      <c r="S306" s="36">
        <v>0</v>
      </c>
      <c r="T306" s="39">
        <v>318247.599665038</v>
      </c>
      <c r="U306" s="49">
        <v>318215.77490507148</v>
      </c>
    </row>
    <row r="307" spans="1:21" x14ac:dyDescent="0.2">
      <c r="A307" s="34">
        <v>1012263360</v>
      </c>
      <c r="B307" s="9" t="s">
        <v>354</v>
      </c>
      <c r="C307" s="3" t="s">
        <v>24</v>
      </c>
      <c r="D307" s="3">
        <v>17406542852</v>
      </c>
      <c r="E307" s="3" t="s">
        <v>34</v>
      </c>
      <c r="F307" s="3" t="s">
        <v>28</v>
      </c>
      <c r="G307" s="3" t="s">
        <v>27</v>
      </c>
      <c r="H307" s="36">
        <f t="shared" si="4"/>
        <v>1012263360</v>
      </c>
      <c r="I307" s="40">
        <v>40966</v>
      </c>
      <c r="J307" s="48">
        <v>360</v>
      </c>
      <c r="K307" s="3">
        <v>305</v>
      </c>
      <c r="L307" s="46">
        <v>9.5799999999999996E-2</v>
      </c>
      <c r="M307" s="39">
        <v>448000</v>
      </c>
      <c r="N307" s="39">
        <v>448000</v>
      </c>
      <c r="O307" s="39">
        <v>363650.68</v>
      </c>
      <c r="P307" s="11" t="s">
        <v>16</v>
      </c>
      <c r="Q307" s="11" t="s">
        <v>16</v>
      </c>
      <c r="R307" s="47" t="s">
        <v>32</v>
      </c>
      <c r="S307" s="36">
        <v>0</v>
      </c>
      <c r="T307" s="39">
        <v>318021.79700765613</v>
      </c>
      <c r="U307" s="49">
        <v>317989.99482795532</v>
      </c>
    </row>
    <row r="308" spans="1:21" x14ac:dyDescent="0.2">
      <c r="A308" s="34">
        <v>1012935910</v>
      </c>
      <c r="B308" s="9" t="s">
        <v>355</v>
      </c>
      <c r="C308" s="3" t="s">
        <v>24</v>
      </c>
      <c r="D308" s="3">
        <v>17142256826</v>
      </c>
      <c r="E308" s="3" t="s">
        <v>34</v>
      </c>
      <c r="F308" s="3" t="s">
        <v>28</v>
      </c>
      <c r="G308" s="3" t="s">
        <v>27</v>
      </c>
      <c r="H308" s="36">
        <f t="shared" si="4"/>
        <v>1012935910</v>
      </c>
      <c r="I308" s="40">
        <v>41740</v>
      </c>
      <c r="J308" s="48">
        <v>271</v>
      </c>
      <c r="K308" s="3">
        <v>241</v>
      </c>
      <c r="L308" s="46">
        <v>9.0999999999999998E-2</v>
      </c>
      <c r="M308" s="39">
        <v>714000</v>
      </c>
      <c r="N308" s="39">
        <v>714000</v>
      </c>
      <c r="O308" s="39">
        <v>378000</v>
      </c>
      <c r="P308" s="11" t="s">
        <v>16</v>
      </c>
      <c r="Q308" s="11" t="s">
        <v>16</v>
      </c>
      <c r="R308" s="47" t="s">
        <v>32</v>
      </c>
      <c r="S308" s="36">
        <v>0</v>
      </c>
      <c r="T308" s="39">
        <v>320707.97121456102</v>
      </c>
      <c r="U308" s="49">
        <v>320675.90041743952</v>
      </c>
    </row>
    <row r="309" spans="1:21" x14ac:dyDescent="0.2">
      <c r="A309" s="34">
        <v>1012396570</v>
      </c>
      <c r="B309" s="9" t="s">
        <v>356</v>
      </c>
      <c r="C309" s="3" t="s">
        <v>24</v>
      </c>
      <c r="D309" s="3">
        <v>6457405860</v>
      </c>
      <c r="E309" s="3" t="s">
        <v>34</v>
      </c>
      <c r="F309" s="3" t="s">
        <v>28</v>
      </c>
      <c r="G309" s="3" t="s">
        <v>27</v>
      </c>
      <c r="H309" s="36">
        <f t="shared" si="4"/>
        <v>1012396570</v>
      </c>
      <c r="I309" s="40">
        <v>41145</v>
      </c>
      <c r="J309" s="48">
        <v>335</v>
      </c>
      <c r="K309" s="3">
        <v>286</v>
      </c>
      <c r="L309" s="46">
        <v>8.5000000000000006E-2</v>
      </c>
      <c r="M309" s="39">
        <v>425000</v>
      </c>
      <c r="N309" s="39">
        <v>425000</v>
      </c>
      <c r="O309" s="39">
        <v>361250</v>
      </c>
      <c r="P309" s="11" t="s">
        <v>16</v>
      </c>
      <c r="Q309" s="11" t="s">
        <v>16</v>
      </c>
      <c r="R309" s="47" t="s">
        <v>32</v>
      </c>
      <c r="S309" s="36">
        <v>0</v>
      </c>
      <c r="T309" s="39">
        <v>317756.99868408049</v>
      </c>
      <c r="U309" s="49">
        <v>317725.22298421204</v>
      </c>
    </row>
    <row r="310" spans="1:21" x14ac:dyDescent="0.2">
      <c r="A310" s="34">
        <v>1012960840</v>
      </c>
      <c r="B310" s="9" t="s">
        <v>357</v>
      </c>
      <c r="C310" s="3" t="s">
        <v>24</v>
      </c>
      <c r="D310" s="3">
        <v>37361394892</v>
      </c>
      <c r="E310" s="3" t="s">
        <v>34</v>
      </c>
      <c r="F310" s="3" t="s">
        <v>28</v>
      </c>
      <c r="G310" s="3" t="s">
        <v>27</v>
      </c>
      <c r="H310" s="36">
        <f t="shared" si="4"/>
        <v>1012960840</v>
      </c>
      <c r="I310" s="40">
        <v>41759</v>
      </c>
      <c r="J310" s="48">
        <v>360</v>
      </c>
      <c r="K310" s="3">
        <v>331</v>
      </c>
      <c r="L310" s="46">
        <v>8.900000000000001E-2</v>
      </c>
      <c r="M310" s="39">
        <v>540000</v>
      </c>
      <c r="N310" s="39">
        <v>540000</v>
      </c>
      <c r="O310" s="39">
        <v>336850</v>
      </c>
      <c r="P310" s="11" t="s">
        <v>16</v>
      </c>
      <c r="Q310" s="11" t="s">
        <v>16</v>
      </c>
      <c r="R310" s="47" t="s">
        <v>32</v>
      </c>
      <c r="S310" s="36">
        <v>0</v>
      </c>
      <c r="T310" s="39">
        <v>318031.43572071841</v>
      </c>
      <c r="U310" s="49">
        <v>317999.63257714629</v>
      </c>
    </row>
    <row r="311" spans="1:21" x14ac:dyDescent="0.2">
      <c r="A311" s="34">
        <v>1011958310</v>
      </c>
      <c r="B311" s="9" t="s">
        <v>358</v>
      </c>
      <c r="C311" s="3" t="s">
        <v>24</v>
      </c>
      <c r="D311" s="3">
        <v>804929750</v>
      </c>
      <c r="E311" s="3" t="s">
        <v>43</v>
      </c>
      <c r="F311" s="3" t="s">
        <v>28</v>
      </c>
      <c r="G311" s="3" t="s">
        <v>27</v>
      </c>
      <c r="H311" s="36">
        <f t="shared" si="4"/>
        <v>1011958310</v>
      </c>
      <c r="I311" s="40">
        <v>40616</v>
      </c>
      <c r="J311" s="48">
        <v>360</v>
      </c>
      <c r="K311" s="3">
        <v>293</v>
      </c>
      <c r="L311" s="46">
        <v>0.1</v>
      </c>
      <c r="M311" s="39">
        <v>452000</v>
      </c>
      <c r="N311" s="39">
        <v>452000</v>
      </c>
      <c r="O311" s="39">
        <v>374600</v>
      </c>
      <c r="P311" s="11" t="s">
        <v>16</v>
      </c>
      <c r="Q311" s="11" t="s">
        <v>16</v>
      </c>
      <c r="R311" s="47" t="s">
        <v>32</v>
      </c>
      <c r="S311" s="36">
        <v>0</v>
      </c>
      <c r="T311" s="39">
        <v>320601.73392753396</v>
      </c>
      <c r="U311" s="49">
        <v>320569.6737541412</v>
      </c>
    </row>
    <row r="312" spans="1:21" x14ac:dyDescent="0.2">
      <c r="A312" s="34">
        <v>1012793730</v>
      </c>
      <c r="B312" s="9" t="s">
        <v>359</v>
      </c>
      <c r="C312" s="3" t="s">
        <v>24</v>
      </c>
      <c r="D312" s="3">
        <v>4386100679</v>
      </c>
      <c r="E312" s="3" t="s">
        <v>40</v>
      </c>
      <c r="F312" s="3" t="s">
        <v>28</v>
      </c>
      <c r="G312" s="3" t="s">
        <v>27</v>
      </c>
      <c r="H312" s="36">
        <f t="shared" si="4"/>
        <v>1012793730</v>
      </c>
      <c r="I312" s="40">
        <v>41578</v>
      </c>
      <c r="J312" s="48">
        <v>216</v>
      </c>
      <c r="K312" s="3">
        <v>181</v>
      </c>
      <c r="L312" s="46">
        <v>8.5999999999999993E-2</v>
      </c>
      <c r="M312" s="39">
        <v>657000</v>
      </c>
      <c r="N312" s="39">
        <v>657000</v>
      </c>
      <c r="O312" s="39">
        <v>444985.34</v>
      </c>
      <c r="P312" s="11" t="s">
        <v>16</v>
      </c>
      <c r="Q312" s="11" t="s">
        <v>16</v>
      </c>
      <c r="R312" s="47" t="s">
        <v>32</v>
      </c>
      <c r="S312" s="36">
        <v>0</v>
      </c>
      <c r="T312" s="39">
        <v>316147.63078627567</v>
      </c>
      <c r="U312" s="49">
        <v>316116.01602319698</v>
      </c>
    </row>
    <row r="313" spans="1:21" x14ac:dyDescent="0.2">
      <c r="A313" s="34">
        <v>1013103180</v>
      </c>
      <c r="B313" s="9" t="s">
        <v>360</v>
      </c>
      <c r="C313" s="3" t="s">
        <v>24</v>
      </c>
      <c r="D313" s="3">
        <v>31462013805</v>
      </c>
      <c r="E313" s="3" t="s">
        <v>34</v>
      </c>
      <c r="F313" s="3" t="s">
        <v>28</v>
      </c>
      <c r="G313" s="3" t="s">
        <v>27</v>
      </c>
      <c r="H313" s="36">
        <f t="shared" si="4"/>
        <v>1013103180</v>
      </c>
      <c r="I313" s="40">
        <v>41934</v>
      </c>
      <c r="J313" s="48">
        <v>360</v>
      </c>
      <c r="K313" s="3">
        <v>337</v>
      </c>
      <c r="L313" s="46">
        <v>8.8000000000000009E-2</v>
      </c>
      <c r="M313" s="39">
        <v>440000</v>
      </c>
      <c r="N313" s="39">
        <v>440000</v>
      </c>
      <c r="O313" s="39">
        <v>331050</v>
      </c>
      <c r="P313" s="11" t="s">
        <v>16</v>
      </c>
      <c r="Q313" s="11" t="s">
        <v>16</v>
      </c>
      <c r="R313" s="47" t="s">
        <v>32</v>
      </c>
      <c r="S313" s="36">
        <v>0</v>
      </c>
      <c r="T313" s="39">
        <v>317701.37282033527</v>
      </c>
      <c r="U313" s="49">
        <v>317669.60268305318</v>
      </c>
    </row>
    <row r="314" spans="1:21" x14ac:dyDescent="0.2">
      <c r="A314" s="34">
        <v>1012420890</v>
      </c>
      <c r="B314" s="9" t="s">
        <v>361</v>
      </c>
      <c r="C314" s="3" t="s">
        <v>24</v>
      </c>
      <c r="D314" s="3">
        <v>31454625805</v>
      </c>
      <c r="E314" s="3" t="s">
        <v>34</v>
      </c>
      <c r="F314" s="3" t="s">
        <v>28</v>
      </c>
      <c r="G314" s="3" t="s">
        <v>27</v>
      </c>
      <c r="H314" s="36">
        <f t="shared" si="4"/>
        <v>1012420890</v>
      </c>
      <c r="I314" s="40">
        <v>41180</v>
      </c>
      <c r="J314" s="48">
        <v>336</v>
      </c>
      <c r="K314" s="3">
        <v>288</v>
      </c>
      <c r="L314" s="46">
        <v>8.5999999999999993E-2</v>
      </c>
      <c r="M314" s="39">
        <v>438224.23</v>
      </c>
      <c r="N314" s="39">
        <v>438224.23</v>
      </c>
      <c r="O314" s="39">
        <v>359493.91</v>
      </c>
      <c r="P314" s="11" t="s">
        <v>16</v>
      </c>
      <c r="Q314" s="11" t="s">
        <v>16</v>
      </c>
      <c r="R314" s="47" t="s">
        <v>32</v>
      </c>
      <c r="S314" s="36">
        <v>0</v>
      </c>
      <c r="T314" s="39">
        <v>317349.14319364523</v>
      </c>
      <c r="U314" s="49">
        <v>317317.40827932581</v>
      </c>
    </row>
    <row r="315" spans="1:21" x14ac:dyDescent="0.2">
      <c r="A315" s="34">
        <v>1011754270</v>
      </c>
      <c r="B315" s="9" t="s">
        <v>362</v>
      </c>
      <c r="C315" s="3" t="s">
        <v>24</v>
      </c>
      <c r="D315" s="3">
        <v>23564490353</v>
      </c>
      <c r="E315" s="3" t="s">
        <v>51</v>
      </c>
      <c r="F315" s="3" t="s">
        <v>28</v>
      </c>
      <c r="G315" s="3" t="s">
        <v>27</v>
      </c>
      <c r="H315" s="36">
        <f t="shared" si="4"/>
        <v>1011754270</v>
      </c>
      <c r="I315" s="40">
        <v>40261</v>
      </c>
      <c r="J315" s="48">
        <v>360</v>
      </c>
      <c r="K315" s="3">
        <v>282</v>
      </c>
      <c r="L315" s="46">
        <v>0.1</v>
      </c>
      <c r="M315" s="39">
        <v>490197.91</v>
      </c>
      <c r="N315" s="39">
        <v>490197.91</v>
      </c>
      <c r="O315" s="39">
        <v>384500</v>
      </c>
      <c r="P315" s="11" t="s">
        <v>16</v>
      </c>
      <c r="Q315" s="11" t="s">
        <v>16</v>
      </c>
      <c r="R315" s="47" t="s">
        <v>32</v>
      </c>
      <c r="S315" s="36">
        <v>0</v>
      </c>
      <c r="T315" s="39">
        <v>317282.92977853731</v>
      </c>
      <c r="U315" s="49">
        <v>317251.2014855594</v>
      </c>
    </row>
    <row r="316" spans="1:21" x14ac:dyDescent="0.2">
      <c r="A316" s="34">
        <v>1012493670</v>
      </c>
      <c r="B316" s="9" t="s">
        <v>363</v>
      </c>
      <c r="C316" s="3" t="s">
        <v>24</v>
      </c>
      <c r="D316" s="3">
        <v>29216789859</v>
      </c>
      <c r="E316" s="3" t="s">
        <v>34</v>
      </c>
      <c r="F316" s="3" t="s">
        <v>28</v>
      </c>
      <c r="G316" s="3" t="s">
        <v>27</v>
      </c>
      <c r="H316" s="36">
        <f t="shared" si="4"/>
        <v>1012493670</v>
      </c>
      <c r="I316" s="40">
        <v>41271</v>
      </c>
      <c r="J316" s="48">
        <v>300</v>
      </c>
      <c r="K316" s="3">
        <v>255</v>
      </c>
      <c r="L316" s="46">
        <v>8.5000000000000006E-2</v>
      </c>
      <c r="M316" s="39">
        <v>450000</v>
      </c>
      <c r="N316" s="39">
        <v>450000</v>
      </c>
      <c r="O316" s="39">
        <v>362500</v>
      </c>
      <c r="P316" s="11" t="s">
        <v>16</v>
      </c>
      <c r="Q316" s="11" t="s">
        <v>16</v>
      </c>
      <c r="R316" s="47" t="s">
        <v>32</v>
      </c>
      <c r="S316" s="36">
        <v>0</v>
      </c>
      <c r="T316" s="39">
        <v>317030.1600410798</v>
      </c>
      <c r="U316" s="49">
        <v>316998.45702507568</v>
      </c>
    </row>
    <row r="317" spans="1:21" x14ac:dyDescent="0.2">
      <c r="A317" s="34">
        <v>1012861770</v>
      </c>
      <c r="B317" s="9" t="s">
        <v>364</v>
      </c>
      <c r="C317" s="3" t="s">
        <v>24</v>
      </c>
      <c r="D317" s="3">
        <v>31770538801</v>
      </c>
      <c r="E317" s="3" t="s">
        <v>34</v>
      </c>
      <c r="F317" s="3" t="s">
        <v>28</v>
      </c>
      <c r="G317" s="3" t="s">
        <v>27</v>
      </c>
      <c r="H317" s="36">
        <f t="shared" si="4"/>
        <v>1012861770</v>
      </c>
      <c r="I317" s="40">
        <v>41654</v>
      </c>
      <c r="J317" s="48">
        <v>240</v>
      </c>
      <c r="K317" s="3">
        <v>207</v>
      </c>
      <c r="L317" s="46">
        <v>8.5999999999999993E-2</v>
      </c>
      <c r="M317" s="39">
        <v>740000</v>
      </c>
      <c r="N317" s="39">
        <v>740000</v>
      </c>
      <c r="O317" s="39">
        <v>358959.54</v>
      </c>
      <c r="P317" s="11" t="s">
        <v>16</v>
      </c>
      <c r="Q317" s="11" t="s">
        <v>16</v>
      </c>
      <c r="R317" s="47" t="s">
        <v>32</v>
      </c>
      <c r="S317" s="36">
        <v>0</v>
      </c>
      <c r="T317" s="39">
        <v>319869.0885536166</v>
      </c>
      <c r="U317" s="49">
        <v>319837.10164476122</v>
      </c>
    </row>
    <row r="318" spans="1:21" x14ac:dyDescent="0.2">
      <c r="A318" s="34">
        <v>1012714490</v>
      </c>
      <c r="B318" s="9" t="s">
        <v>365</v>
      </c>
      <c r="C318" s="3" t="s">
        <v>24</v>
      </c>
      <c r="D318" s="3">
        <v>7078606876</v>
      </c>
      <c r="E318" s="3" t="s">
        <v>34</v>
      </c>
      <c r="F318" s="3" t="s">
        <v>28</v>
      </c>
      <c r="G318" s="3" t="s">
        <v>27</v>
      </c>
      <c r="H318" s="36">
        <f t="shared" si="4"/>
        <v>1012714490</v>
      </c>
      <c r="I318" s="40">
        <v>41514</v>
      </c>
      <c r="J318" s="48">
        <v>360</v>
      </c>
      <c r="K318" s="3">
        <v>323</v>
      </c>
      <c r="L318" s="46">
        <v>8.5999999999999993E-2</v>
      </c>
      <c r="M318" s="39">
        <v>498000</v>
      </c>
      <c r="N318" s="39">
        <v>498000</v>
      </c>
      <c r="O318" s="39">
        <v>343094.42</v>
      </c>
      <c r="P318" s="11" t="s">
        <v>16</v>
      </c>
      <c r="Q318" s="11" t="s">
        <v>16</v>
      </c>
      <c r="R318" s="47" t="s">
        <v>32</v>
      </c>
      <c r="S318" s="36">
        <v>0</v>
      </c>
      <c r="T318" s="39">
        <v>317274.47229485755</v>
      </c>
      <c r="U318" s="49">
        <v>317242.74484762806</v>
      </c>
    </row>
    <row r="319" spans="1:21" x14ac:dyDescent="0.2">
      <c r="A319" s="34">
        <v>1012488540</v>
      </c>
      <c r="B319" s="9" t="s">
        <v>366</v>
      </c>
      <c r="C319" s="3" t="s">
        <v>24</v>
      </c>
      <c r="D319" s="3">
        <v>90772644500</v>
      </c>
      <c r="E319" s="3" t="s">
        <v>34</v>
      </c>
      <c r="F319" s="3" t="s">
        <v>28</v>
      </c>
      <c r="G319" s="3" t="s">
        <v>27</v>
      </c>
      <c r="H319" s="36">
        <f t="shared" si="4"/>
        <v>1012488540</v>
      </c>
      <c r="I319" s="40">
        <v>41269</v>
      </c>
      <c r="J319" s="48">
        <v>360</v>
      </c>
      <c r="K319" s="3">
        <v>315</v>
      </c>
      <c r="L319" s="46">
        <v>8.5000000000000006E-2</v>
      </c>
      <c r="M319" s="39">
        <v>412000</v>
      </c>
      <c r="N319" s="39">
        <v>412000</v>
      </c>
      <c r="O319" s="39">
        <v>351415</v>
      </c>
      <c r="P319" s="11" t="s">
        <v>16</v>
      </c>
      <c r="Q319" s="11" t="s">
        <v>16</v>
      </c>
      <c r="R319" s="47" t="s">
        <v>32</v>
      </c>
      <c r="S319" s="36">
        <v>0</v>
      </c>
      <c r="T319" s="39">
        <v>316787.48773940699</v>
      </c>
      <c r="U319" s="49">
        <v>316755.808990633</v>
      </c>
    </row>
    <row r="320" spans="1:21" x14ac:dyDescent="0.2">
      <c r="A320" s="34">
        <v>1012687240</v>
      </c>
      <c r="B320" s="9" t="s">
        <v>367</v>
      </c>
      <c r="C320" s="3" t="s">
        <v>24</v>
      </c>
      <c r="D320" s="3">
        <v>25409904877</v>
      </c>
      <c r="E320" s="3" t="s">
        <v>34</v>
      </c>
      <c r="F320" s="3" t="s">
        <v>28</v>
      </c>
      <c r="G320" s="3" t="s">
        <v>27</v>
      </c>
      <c r="H320" s="36">
        <f t="shared" si="4"/>
        <v>1012687240</v>
      </c>
      <c r="I320" s="40">
        <v>41485</v>
      </c>
      <c r="J320" s="48">
        <v>240</v>
      </c>
      <c r="K320" s="3">
        <v>202</v>
      </c>
      <c r="L320" s="46">
        <v>8.5000000000000006E-2</v>
      </c>
      <c r="M320" s="39">
        <v>485000</v>
      </c>
      <c r="N320" s="39">
        <v>485000</v>
      </c>
      <c r="O320" s="39">
        <v>365412.91</v>
      </c>
      <c r="P320" s="11" t="s">
        <v>16</v>
      </c>
      <c r="Q320" s="11" t="s">
        <v>16</v>
      </c>
      <c r="R320" s="47" t="s">
        <v>32</v>
      </c>
      <c r="S320" s="36">
        <v>0</v>
      </c>
      <c r="T320" s="39">
        <v>315588.51250790898</v>
      </c>
      <c r="U320" s="49">
        <v>315556.95365665818</v>
      </c>
    </row>
    <row r="321" spans="1:21" x14ac:dyDescent="0.2">
      <c r="A321" s="34">
        <v>1011881480</v>
      </c>
      <c r="B321" s="9" t="s">
        <v>368</v>
      </c>
      <c r="C321" s="3" t="s">
        <v>24</v>
      </c>
      <c r="D321" s="3">
        <v>7281301731</v>
      </c>
      <c r="E321" s="3" t="s">
        <v>43</v>
      </c>
      <c r="F321" s="3" t="s">
        <v>28</v>
      </c>
      <c r="G321" s="3" t="s">
        <v>27</v>
      </c>
      <c r="H321" s="36">
        <f t="shared" si="4"/>
        <v>1011881480</v>
      </c>
      <c r="I321" s="40">
        <v>40512</v>
      </c>
      <c r="J321" s="48">
        <v>360</v>
      </c>
      <c r="K321" s="3">
        <v>290</v>
      </c>
      <c r="L321" s="46">
        <v>9.5000000000000001E-2</v>
      </c>
      <c r="M321" s="39">
        <v>448000</v>
      </c>
      <c r="N321" s="39">
        <v>448000</v>
      </c>
      <c r="O321" s="39">
        <v>375176</v>
      </c>
      <c r="P321" s="11" t="s">
        <v>16</v>
      </c>
      <c r="Q321" s="11" t="s">
        <v>16</v>
      </c>
      <c r="R321" s="47" t="s">
        <v>32</v>
      </c>
      <c r="S321" s="36">
        <v>0</v>
      </c>
      <c r="T321" s="39">
        <v>316468.8279749353</v>
      </c>
      <c r="U321" s="49">
        <v>316437.18109213776</v>
      </c>
    </row>
    <row r="322" spans="1:21" x14ac:dyDescent="0.2">
      <c r="A322" s="34">
        <v>1012880790</v>
      </c>
      <c r="B322" s="9" t="s">
        <v>369</v>
      </c>
      <c r="C322" s="3" t="s">
        <v>24</v>
      </c>
      <c r="D322" s="3">
        <v>69511705849</v>
      </c>
      <c r="E322" s="3" t="s">
        <v>34</v>
      </c>
      <c r="F322" s="3" t="s">
        <v>28</v>
      </c>
      <c r="G322" s="3" t="s">
        <v>27</v>
      </c>
      <c r="H322" s="36">
        <f t="shared" si="4"/>
        <v>1012880790</v>
      </c>
      <c r="I322" s="40">
        <v>41670</v>
      </c>
      <c r="J322" s="48">
        <v>245</v>
      </c>
      <c r="K322" s="3">
        <v>213</v>
      </c>
      <c r="L322" s="46">
        <v>8.5999999999999993E-2</v>
      </c>
      <c r="M322" s="39">
        <v>415000</v>
      </c>
      <c r="N322" s="39">
        <v>415000</v>
      </c>
      <c r="O322" s="39">
        <v>354600</v>
      </c>
      <c r="P322" s="11" t="s">
        <v>16</v>
      </c>
      <c r="Q322" s="11" t="s">
        <v>16</v>
      </c>
      <c r="R322" s="47" t="s">
        <v>32</v>
      </c>
      <c r="S322" s="36">
        <v>0</v>
      </c>
      <c r="T322" s="39">
        <v>315648.63164659444</v>
      </c>
      <c r="U322" s="49">
        <v>315617.06678342976</v>
      </c>
    </row>
    <row r="323" spans="1:21" x14ac:dyDescent="0.2">
      <c r="A323" s="34">
        <v>1012902160</v>
      </c>
      <c r="B323" s="9" t="s">
        <v>370</v>
      </c>
      <c r="C323" s="3" t="s">
        <v>24</v>
      </c>
      <c r="D323" s="3">
        <v>29824199802</v>
      </c>
      <c r="E323" s="3" t="s">
        <v>34</v>
      </c>
      <c r="F323" s="3" t="s">
        <v>28</v>
      </c>
      <c r="G323" s="3" t="s">
        <v>27</v>
      </c>
      <c r="H323" s="36">
        <f t="shared" si="4"/>
        <v>1012902160</v>
      </c>
      <c r="I323" s="40">
        <v>41698</v>
      </c>
      <c r="J323" s="48">
        <v>360</v>
      </c>
      <c r="K323" s="3">
        <v>329</v>
      </c>
      <c r="L323" s="46">
        <v>8.5999999999999993E-2</v>
      </c>
      <c r="M323" s="39">
        <v>741000</v>
      </c>
      <c r="N323" s="39">
        <v>741000</v>
      </c>
      <c r="O323" s="39">
        <v>336976.88</v>
      </c>
      <c r="P323" s="11" t="s">
        <v>16</v>
      </c>
      <c r="Q323" s="11" t="s">
        <v>16</v>
      </c>
      <c r="R323" s="47" t="s">
        <v>32</v>
      </c>
      <c r="S323" s="36">
        <v>0</v>
      </c>
      <c r="T323" s="39">
        <v>316391.52797638334</v>
      </c>
      <c r="U323" s="49">
        <v>316359.88882358564</v>
      </c>
    </row>
    <row r="324" spans="1:21" x14ac:dyDescent="0.2">
      <c r="A324" s="34">
        <v>1012318240</v>
      </c>
      <c r="B324" s="9" t="s">
        <v>371</v>
      </c>
      <c r="C324" s="3" t="s">
        <v>24</v>
      </c>
      <c r="D324" s="3">
        <v>18515618893</v>
      </c>
      <c r="E324" s="3" t="s">
        <v>34</v>
      </c>
      <c r="F324" s="3" t="s">
        <v>28</v>
      </c>
      <c r="G324" s="3" t="s">
        <v>27</v>
      </c>
      <c r="H324" s="36">
        <f t="shared" ref="H324:H387" si="5">A324</f>
        <v>1012318240</v>
      </c>
      <c r="I324" s="40">
        <v>41029</v>
      </c>
      <c r="J324" s="48">
        <v>360</v>
      </c>
      <c r="K324" s="3">
        <v>307</v>
      </c>
      <c r="L324" s="46">
        <v>0.105</v>
      </c>
      <c r="M324" s="39">
        <v>430000</v>
      </c>
      <c r="N324" s="39">
        <v>430000</v>
      </c>
      <c r="O324" s="39">
        <v>359690</v>
      </c>
      <c r="P324" s="11" t="s">
        <v>16</v>
      </c>
      <c r="Q324" s="11" t="s">
        <v>16</v>
      </c>
      <c r="R324" s="47" t="s">
        <v>32</v>
      </c>
      <c r="S324" s="36">
        <v>0</v>
      </c>
      <c r="T324" s="39">
        <v>316220.41483992344</v>
      </c>
      <c r="U324" s="49">
        <v>316188.79279843939</v>
      </c>
    </row>
    <row r="325" spans="1:21" x14ac:dyDescent="0.2">
      <c r="A325" s="34">
        <v>1012334400</v>
      </c>
      <c r="B325" s="9" t="s">
        <v>372</v>
      </c>
      <c r="C325" s="3" t="s">
        <v>24</v>
      </c>
      <c r="D325" s="3">
        <v>8478683704</v>
      </c>
      <c r="E325" s="3" t="s">
        <v>43</v>
      </c>
      <c r="F325" s="3" t="s">
        <v>28</v>
      </c>
      <c r="G325" s="3" t="s">
        <v>27</v>
      </c>
      <c r="H325" s="36">
        <f t="shared" si="5"/>
        <v>1012334400</v>
      </c>
      <c r="I325" s="40">
        <v>41057</v>
      </c>
      <c r="J325" s="48">
        <v>360</v>
      </c>
      <c r="K325" s="3">
        <v>308</v>
      </c>
      <c r="L325" s="46">
        <v>9.5000000000000001E-2</v>
      </c>
      <c r="M325" s="39">
        <v>420000</v>
      </c>
      <c r="N325" s="39">
        <v>420000</v>
      </c>
      <c r="O325" s="39">
        <v>358190</v>
      </c>
      <c r="P325" s="11" t="s">
        <v>16</v>
      </c>
      <c r="Q325" s="11" t="s">
        <v>16</v>
      </c>
      <c r="R325" s="47" t="s">
        <v>32</v>
      </c>
      <c r="S325" s="36">
        <v>0</v>
      </c>
      <c r="T325" s="39">
        <v>315994.64364136342</v>
      </c>
      <c r="U325" s="49">
        <v>315963.04417699925</v>
      </c>
    </row>
    <row r="326" spans="1:21" x14ac:dyDescent="0.2">
      <c r="A326" s="34">
        <v>1012952010</v>
      </c>
      <c r="B326" s="9" t="s">
        <v>373</v>
      </c>
      <c r="C326" s="3" t="s">
        <v>24</v>
      </c>
      <c r="D326" s="3">
        <v>16106063885</v>
      </c>
      <c r="E326" s="3" t="s">
        <v>34</v>
      </c>
      <c r="F326" s="3" t="s">
        <v>28</v>
      </c>
      <c r="G326" s="3" t="s">
        <v>27</v>
      </c>
      <c r="H326" s="36">
        <f t="shared" si="5"/>
        <v>1012952010</v>
      </c>
      <c r="I326" s="40">
        <v>41757</v>
      </c>
      <c r="J326" s="48">
        <v>360</v>
      </c>
      <c r="K326" s="3">
        <v>331</v>
      </c>
      <c r="L326" s="46">
        <v>9.0999999999999998E-2</v>
      </c>
      <c r="M326" s="39">
        <v>650000</v>
      </c>
      <c r="N326" s="39">
        <v>650000</v>
      </c>
      <c r="O326" s="39">
        <v>334350</v>
      </c>
      <c r="P326" s="11" t="s">
        <v>16</v>
      </c>
      <c r="Q326" s="11" t="s">
        <v>16</v>
      </c>
      <c r="R326" s="47" t="s">
        <v>32</v>
      </c>
      <c r="S326" s="36">
        <v>0</v>
      </c>
      <c r="T326" s="39">
        <v>315926.51600946928</v>
      </c>
      <c r="U326" s="49">
        <v>315894.92335786833</v>
      </c>
    </row>
    <row r="327" spans="1:21" x14ac:dyDescent="0.2">
      <c r="A327" s="34">
        <v>1013183370</v>
      </c>
      <c r="B327" s="9" t="s">
        <v>374</v>
      </c>
      <c r="C327" s="3" t="s">
        <v>24</v>
      </c>
      <c r="D327" s="3">
        <v>33901648801</v>
      </c>
      <c r="E327" s="3" t="s">
        <v>34</v>
      </c>
      <c r="F327" s="3" t="s">
        <v>28</v>
      </c>
      <c r="G327" s="3" t="s">
        <v>27</v>
      </c>
      <c r="H327" s="36">
        <f t="shared" si="5"/>
        <v>1013183370</v>
      </c>
      <c r="I327" s="40">
        <v>42027</v>
      </c>
      <c r="J327" s="48">
        <v>360</v>
      </c>
      <c r="K327" s="3">
        <v>340</v>
      </c>
      <c r="L327" s="46">
        <v>8.900000000000001E-2</v>
      </c>
      <c r="M327" s="39">
        <v>491000</v>
      </c>
      <c r="N327" s="39">
        <v>491000</v>
      </c>
      <c r="O327" s="39">
        <v>327344.40000000002</v>
      </c>
      <c r="P327" s="11" t="s">
        <v>16</v>
      </c>
      <c r="Q327" s="11" t="s">
        <v>16</v>
      </c>
      <c r="R327" s="47" t="s">
        <v>32</v>
      </c>
      <c r="S327" s="36">
        <v>0</v>
      </c>
      <c r="T327" s="39">
        <v>315763.99096719886</v>
      </c>
      <c r="U327" s="49">
        <v>315732.4145681021</v>
      </c>
    </row>
    <row r="328" spans="1:21" x14ac:dyDescent="0.2">
      <c r="A328" s="34">
        <v>1012696180</v>
      </c>
      <c r="B328" s="9" t="s">
        <v>375</v>
      </c>
      <c r="C328" s="3" t="s">
        <v>24</v>
      </c>
      <c r="D328" s="3">
        <v>4383498817</v>
      </c>
      <c r="E328" s="3" t="s">
        <v>34</v>
      </c>
      <c r="F328" s="3" t="s">
        <v>28</v>
      </c>
      <c r="G328" s="3" t="s">
        <v>27</v>
      </c>
      <c r="H328" s="36">
        <f t="shared" si="5"/>
        <v>1012696180</v>
      </c>
      <c r="I328" s="40">
        <v>41486</v>
      </c>
      <c r="J328" s="48">
        <v>346</v>
      </c>
      <c r="K328" s="3">
        <v>308</v>
      </c>
      <c r="L328" s="46">
        <v>8.5000000000000006E-2</v>
      </c>
      <c r="M328" s="39">
        <v>461000</v>
      </c>
      <c r="N328" s="39">
        <v>461000</v>
      </c>
      <c r="O328" s="39">
        <v>344516.31</v>
      </c>
      <c r="P328" s="11" t="s">
        <v>16</v>
      </c>
      <c r="Q328" s="11" t="s">
        <v>16</v>
      </c>
      <c r="R328" s="47" t="s">
        <v>32</v>
      </c>
      <c r="S328" s="36">
        <v>0</v>
      </c>
      <c r="T328" s="39">
        <v>315565.9044312801</v>
      </c>
      <c r="U328" s="49">
        <v>315534.34784083691</v>
      </c>
    </row>
    <row r="329" spans="1:21" x14ac:dyDescent="0.2">
      <c r="A329" s="34">
        <v>1012904340</v>
      </c>
      <c r="B329" s="9" t="s">
        <v>376</v>
      </c>
      <c r="C329" s="3" t="s">
        <v>24</v>
      </c>
      <c r="D329" s="3">
        <v>23242296842</v>
      </c>
      <c r="E329" s="3" t="s">
        <v>34</v>
      </c>
      <c r="F329" s="3" t="s">
        <v>28</v>
      </c>
      <c r="G329" s="3" t="s">
        <v>27</v>
      </c>
      <c r="H329" s="36">
        <f t="shared" si="5"/>
        <v>1012904340</v>
      </c>
      <c r="I329" s="40">
        <v>41698</v>
      </c>
      <c r="J329" s="48">
        <v>360</v>
      </c>
      <c r="K329" s="3">
        <v>329</v>
      </c>
      <c r="L329" s="46">
        <v>8.900000000000001E-2</v>
      </c>
      <c r="M329" s="39">
        <v>420000</v>
      </c>
      <c r="N329" s="39">
        <v>420000</v>
      </c>
      <c r="O329" s="39">
        <v>336000</v>
      </c>
      <c r="P329" s="11" t="s">
        <v>16</v>
      </c>
      <c r="Q329" s="11" t="s">
        <v>16</v>
      </c>
      <c r="R329" s="47" t="s">
        <v>32</v>
      </c>
      <c r="S329" s="36">
        <v>0</v>
      </c>
      <c r="T329" s="39">
        <v>315529.902519934</v>
      </c>
      <c r="U329" s="49">
        <v>315498.34952968196</v>
      </c>
    </row>
    <row r="330" spans="1:21" x14ac:dyDescent="0.2">
      <c r="A330" s="34">
        <v>1012480300</v>
      </c>
      <c r="B330" s="9" t="s">
        <v>377</v>
      </c>
      <c r="C330" s="3" t="s">
        <v>24</v>
      </c>
      <c r="D330" s="3">
        <v>406500819</v>
      </c>
      <c r="E330" s="3" t="s">
        <v>34</v>
      </c>
      <c r="F330" s="3" t="s">
        <v>28</v>
      </c>
      <c r="G330" s="3" t="s">
        <v>27</v>
      </c>
      <c r="H330" s="36">
        <f t="shared" si="5"/>
        <v>1012480300</v>
      </c>
      <c r="I330" s="40">
        <v>41257</v>
      </c>
      <c r="J330" s="48">
        <v>247</v>
      </c>
      <c r="K330" s="3">
        <v>201</v>
      </c>
      <c r="L330" s="46">
        <v>8.5000000000000006E-2</v>
      </c>
      <c r="M330" s="39">
        <v>470000</v>
      </c>
      <c r="N330" s="39">
        <v>470000</v>
      </c>
      <c r="O330" s="39">
        <v>377215</v>
      </c>
      <c r="P330" s="11" t="s">
        <v>16</v>
      </c>
      <c r="Q330" s="11" t="s">
        <v>16</v>
      </c>
      <c r="R330" s="47" t="s">
        <v>32</v>
      </c>
      <c r="S330" s="36">
        <v>0</v>
      </c>
      <c r="T330" s="39">
        <v>317704.55340404925</v>
      </c>
      <c r="U330" s="49">
        <v>317672.7829487088</v>
      </c>
    </row>
    <row r="331" spans="1:21" x14ac:dyDescent="0.2">
      <c r="A331" s="34">
        <v>1012869780</v>
      </c>
      <c r="B331" s="9" t="s">
        <v>378</v>
      </c>
      <c r="C331" s="3" t="s">
        <v>24</v>
      </c>
      <c r="D331" s="3">
        <v>6095599660</v>
      </c>
      <c r="E331" s="3" t="s">
        <v>40</v>
      </c>
      <c r="F331" s="3" t="s">
        <v>28</v>
      </c>
      <c r="G331" s="3" t="s">
        <v>27</v>
      </c>
      <c r="H331" s="36">
        <f t="shared" si="5"/>
        <v>1012869780</v>
      </c>
      <c r="I331" s="40">
        <v>41666</v>
      </c>
      <c r="J331" s="48">
        <v>360</v>
      </c>
      <c r="K331" s="3">
        <v>328</v>
      </c>
      <c r="L331" s="46">
        <v>9.5000000000000001E-2</v>
      </c>
      <c r="M331" s="39">
        <v>530000</v>
      </c>
      <c r="N331" s="39">
        <v>530000</v>
      </c>
      <c r="O331" s="39">
        <v>336470.85</v>
      </c>
      <c r="P331" s="11" t="s">
        <v>16</v>
      </c>
      <c r="Q331" s="11" t="s">
        <v>16</v>
      </c>
      <c r="R331" s="47" t="s">
        <v>32</v>
      </c>
      <c r="S331" s="36">
        <v>0</v>
      </c>
      <c r="T331" s="39">
        <v>315293.93565966672</v>
      </c>
      <c r="U331" s="49">
        <v>315262.4062661007</v>
      </c>
    </row>
    <row r="332" spans="1:21" x14ac:dyDescent="0.2">
      <c r="A332" s="34">
        <v>1012391150</v>
      </c>
      <c r="B332" s="9" t="s">
        <v>379</v>
      </c>
      <c r="C332" s="3" t="s">
        <v>24</v>
      </c>
      <c r="D332" s="3">
        <v>5226670826</v>
      </c>
      <c r="E332" s="3" t="s">
        <v>34</v>
      </c>
      <c r="F332" s="3" t="s">
        <v>28</v>
      </c>
      <c r="G332" s="3" t="s">
        <v>27</v>
      </c>
      <c r="H332" s="36">
        <f t="shared" si="5"/>
        <v>1012391150</v>
      </c>
      <c r="I332" s="40">
        <v>41149</v>
      </c>
      <c r="J332" s="48">
        <v>360</v>
      </c>
      <c r="K332" s="3">
        <v>311</v>
      </c>
      <c r="L332" s="46">
        <v>0.09</v>
      </c>
      <c r="M332" s="39">
        <v>453000</v>
      </c>
      <c r="N332" s="39">
        <v>453000</v>
      </c>
      <c r="O332" s="39">
        <v>353865</v>
      </c>
      <c r="P332" s="11" t="s">
        <v>16</v>
      </c>
      <c r="Q332" s="11" t="s">
        <v>16</v>
      </c>
      <c r="R332" s="47" t="s">
        <v>32</v>
      </c>
      <c r="S332" s="36">
        <v>0</v>
      </c>
      <c r="T332" s="39">
        <v>315075.46508061152</v>
      </c>
      <c r="U332" s="49">
        <v>315043.95753410342</v>
      </c>
    </row>
    <row r="333" spans="1:21" x14ac:dyDescent="0.2">
      <c r="A333" s="34">
        <v>1012841130</v>
      </c>
      <c r="B333" s="9" t="s">
        <v>380</v>
      </c>
      <c r="C333" s="3" t="s">
        <v>24</v>
      </c>
      <c r="D333" s="3">
        <v>52357333804</v>
      </c>
      <c r="E333" s="3" t="s">
        <v>34</v>
      </c>
      <c r="F333" s="3" t="s">
        <v>28</v>
      </c>
      <c r="G333" s="3" t="s">
        <v>27</v>
      </c>
      <c r="H333" s="36">
        <f t="shared" si="5"/>
        <v>1012841130</v>
      </c>
      <c r="I333" s="40">
        <v>41626</v>
      </c>
      <c r="J333" s="48">
        <v>236</v>
      </c>
      <c r="K333" s="3">
        <v>202</v>
      </c>
      <c r="L333" s="46">
        <v>8.5999999999999993E-2</v>
      </c>
      <c r="M333" s="39">
        <v>545000</v>
      </c>
      <c r="N333" s="39">
        <v>545000</v>
      </c>
      <c r="O333" s="39">
        <v>358850</v>
      </c>
      <c r="P333" s="11" t="s">
        <v>16</v>
      </c>
      <c r="Q333" s="11" t="s">
        <v>16</v>
      </c>
      <c r="R333" s="47" t="s">
        <v>32</v>
      </c>
      <c r="S333" s="36">
        <v>0</v>
      </c>
      <c r="T333" s="39">
        <v>317496.4403274713</v>
      </c>
      <c r="U333" s="49">
        <v>317464.6906834385</v>
      </c>
    </row>
    <row r="334" spans="1:21" x14ac:dyDescent="0.2">
      <c r="A334" s="34">
        <v>1012746550</v>
      </c>
      <c r="B334" s="9" t="s">
        <v>381</v>
      </c>
      <c r="C334" s="3" t="s">
        <v>24</v>
      </c>
      <c r="D334" s="3">
        <v>33861580802</v>
      </c>
      <c r="E334" s="3" t="s">
        <v>34</v>
      </c>
      <c r="F334" s="3" t="s">
        <v>28</v>
      </c>
      <c r="G334" s="3" t="s">
        <v>27</v>
      </c>
      <c r="H334" s="36">
        <f t="shared" si="5"/>
        <v>1012746550</v>
      </c>
      <c r="I334" s="40">
        <v>41536</v>
      </c>
      <c r="J334" s="48">
        <v>218</v>
      </c>
      <c r="K334" s="3">
        <v>181</v>
      </c>
      <c r="L334" s="46">
        <v>8.5999999999999993E-2</v>
      </c>
      <c r="M334" s="39">
        <v>500000</v>
      </c>
      <c r="N334" s="39">
        <v>500000</v>
      </c>
      <c r="O334" s="39">
        <v>426500</v>
      </c>
      <c r="P334" s="11" t="s">
        <v>16</v>
      </c>
      <c r="Q334" s="11" t="s">
        <v>16</v>
      </c>
      <c r="R334" s="47" t="s">
        <v>32</v>
      </c>
      <c r="S334" s="36">
        <v>0</v>
      </c>
      <c r="T334" s="39">
        <v>316959.50781475357</v>
      </c>
      <c r="U334" s="49">
        <v>316927.81186397205</v>
      </c>
    </row>
    <row r="335" spans="1:21" x14ac:dyDescent="0.2">
      <c r="A335" s="34">
        <v>1012447520</v>
      </c>
      <c r="B335" s="9" t="s">
        <v>382</v>
      </c>
      <c r="C335" s="3" t="s">
        <v>24</v>
      </c>
      <c r="D335" s="3">
        <v>11616897880</v>
      </c>
      <c r="E335" s="3" t="s">
        <v>38</v>
      </c>
      <c r="F335" s="3" t="s">
        <v>28</v>
      </c>
      <c r="G335" s="3" t="s">
        <v>27</v>
      </c>
      <c r="H335" s="36">
        <f t="shared" si="5"/>
        <v>1012447520</v>
      </c>
      <c r="I335" s="40">
        <v>41213</v>
      </c>
      <c r="J335" s="48">
        <v>360</v>
      </c>
      <c r="K335" s="3">
        <v>313</v>
      </c>
      <c r="L335" s="46">
        <v>0.1</v>
      </c>
      <c r="M335" s="39">
        <v>500000</v>
      </c>
      <c r="N335" s="39">
        <v>500000</v>
      </c>
      <c r="O335" s="39">
        <v>351215</v>
      </c>
      <c r="P335" s="11" t="s">
        <v>16</v>
      </c>
      <c r="Q335" s="11" t="s">
        <v>16</v>
      </c>
      <c r="R335" s="47" t="s">
        <v>32</v>
      </c>
      <c r="S335" s="36">
        <v>0</v>
      </c>
      <c r="T335" s="39">
        <v>314499.11911951826</v>
      </c>
      <c r="U335" s="49">
        <v>314467.66920760629</v>
      </c>
    </row>
    <row r="336" spans="1:21" x14ac:dyDescent="0.2">
      <c r="A336" s="34">
        <v>1012818150</v>
      </c>
      <c r="B336" s="9" t="s">
        <v>383</v>
      </c>
      <c r="C336" s="3" t="s">
        <v>24</v>
      </c>
      <c r="D336" s="3">
        <v>61882445368</v>
      </c>
      <c r="E336" s="3" t="s">
        <v>42</v>
      </c>
      <c r="F336" s="3" t="s">
        <v>28</v>
      </c>
      <c r="G336" s="3" t="s">
        <v>27</v>
      </c>
      <c r="H336" s="36">
        <f t="shared" si="5"/>
        <v>1012818150</v>
      </c>
      <c r="I336" s="40">
        <v>41607</v>
      </c>
      <c r="J336" s="48">
        <v>300</v>
      </c>
      <c r="K336" s="3">
        <v>266</v>
      </c>
      <c r="L336" s="46">
        <v>9.0999999999999998E-2</v>
      </c>
      <c r="M336" s="39">
        <v>500000</v>
      </c>
      <c r="N336" s="39">
        <v>500000</v>
      </c>
      <c r="O336" s="39">
        <v>344296.66</v>
      </c>
      <c r="P336" s="11" t="s">
        <v>16</v>
      </c>
      <c r="Q336" s="11" t="s">
        <v>16</v>
      </c>
      <c r="R336" s="47" t="s">
        <v>32</v>
      </c>
      <c r="S336" s="36">
        <v>0</v>
      </c>
      <c r="T336" s="39">
        <v>314067.30866013333</v>
      </c>
      <c r="U336" s="49">
        <v>314035.90192926727</v>
      </c>
    </row>
    <row r="337" spans="1:21" x14ac:dyDescent="0.2">
      <c r="A337" s="34">
        <v>1012378140</v>
      </c>
      <c r="B337" s="9" t="s">
        <v>384</v>
      </c>
      <c r="C337" s="3" t="s">
        <v>24</v>
      </c>
      <c r="D337" s="3">
        <v>4200569809</v>
      </c>
      <c r="E337" s="3" t="s">
        <v>34</v>
      </c>
      <c r="F337" s="3" t="s">
        <v>28</v>
      </c>
      <c r="G337" s="3" t="s">
        <v>27</v>
      </c>
      <c r="H337" s="36">
        <f t="shared" si="5"/>
        <v>1012378140</v>
      </c>
      <c r="I337" s="40">
        <v>41121</v>
      </c>
      <c r="J337" s="48">
        <v>288</v>
      </c>
      <c r="K337" s="3">
        <v>238</v>
      </c>
      <c r="L337" s="46">
        <v>9.7500000000000003E-2</v>
      </c>
      <c r="M337" s="39">
        <v>470000</v>
      </c>
      <c r="N337" s="39">
        <v>470000</v>
      </c>
      <c r="O337" s="39">
        <v>369358.45</v>
      </c>
      <c r="P337" s="11" t="s">
        <v>16</v>
      </c>
      <c r="Q337" s="11" t="s">
        <v>16</v>
      </c>
      <c r="R337" s="47" t="s">
        <v>32</v>
      </c>
      <c r="S337" s="36">
        <v>0</v>
      </c>
      <c r="T337" s="39">
        <v>313733.64235584281</v>
      </c>
      <c r="U337" s="49">
        <v>313702.26899160718</v>
      </c>
    </row>
    <row r="338" spans="1:21" x14ac:dyDescent="0.2">
      <c r="A338" s="34">
        <v>1012131790</v>
      </c>
      <c r="B338" s="9" t="s">
        <v>385</v>
      </c>
      <c r="C338" s="3" t="s">
        <v>24</v>
      </c>
      <c r="D338" s="3">
        <v>23305893877</v>
      </c>
      <c r="E338" s="3" t="s">
        <v>34</v>
      </c>
      <c r="F338" s="3" t="s">
        <v>28</v>
      </c>
      <c r="G338" s="3" t="s">
        <v>27</v>
      </c>
      <c r="H338" s="36">
        <f t="shared" si="5"/>
        <v>1012131790</v>
      </c>
      <c r="I338" s="40">
        <v>40805</v>
      </c>
      <c r="J338" s="48">
        <v>326</v>
      </c>
      <c r="K338" s="3">
        <v>265</v>
      </c>
      <c r="L338" s="46">
        <v>9.7500000000000003E-2</v>
      </c>
      <c r="M338" s="39">
        <v>458000</v>
      </c>
      <c r="N338" s="39">
        <v>458000</v>
      </c>
      <c r="O338" s="39">
        <v>384090</v>
      </c>
      <c r="P338" s="11" t="s">
        <v>16</v>
      </c>
      <c r="Q338" s="11" t="s">
        <v>16</v>
      </c>
      <c r="R338" s="47" t="s">
        <v>32</v>
      </c>
      <c r="S338" s="36">
        <v>0</v>
      </c>
      <c r="T338" s="39">
        <v>317126.43724579999</v>
      </c>
      <c r="U338" s="49">
        <v>317094.72460207535</v>
      </c>
    </row>
    <row r="339" spans="1:21" x14ac:dyDescent="0.2">
      <c r="A339" s="34">
        <v>1012958840</v>
      </c>
      <c r="B339" s="9" t="s">
        <v>386</v>
      </c>
      <c r="C339" s="3" t="s">
        <v>24</v>
      </c>
      <c r="D339" s="3">
        <v>22100731890</v>
      </c>
      <c r="E339" s="3" t="s">
        <v>34</v>
      </c>
      <c r="F339" s="3" t="s">
        <v>28</v>
      </c>
      <c r="G339" s="3" t="s">
        <v>27</v>
      </c>
      <c r="H339" s="36">
        <f t="shared" si="5"/>
        <v>1012958840</v>
      </c>
      <c r="I339" s="40">
        <v>41759</v>
      </c>
      <c r="J339" s="48">
        <v>360</v>
      </c>
      <c r="K339" s="3">
        <v>331</v>
      </c>
      <c r="L339" s="46">
        <v>9.0999999999999998E-2</v>
      </c>
      <c r="M339" s="39">
        <v>542000</v>
      </c>
      <c r="N339" s="39">
        <v>542000</v>
      </c>
      <c r="O339" s="39">
        <v>332961.34999999998</v>
      </c>
      <c r="P339" s="11" t="s">
        <v>16</v>
      </c>
      <c r="Q339" s="11" t="s">
        <v>16</v>
      </c>
      <c r="R339" s="47" t="s">
        <v>32</v>
      </c>
      <c r="S339" s="36">
        <v>0</v>
      </c>
      <c r="T339" s="39">
        <v>314393.72417847131</v>
      </c>
      <c r="U339" s="49">
        <v>314362.28480605345</v>
      </c>
    </row>
    <row r="340" spans="1:21" x14ac:dyDescent="0.2">
      <c r="A340" s="34">
        <v>1012467800</v>
      </c>
      <c r="B340" s="9" t="s">
        <v>387</v>
      </c>
      <c r="C340" s="3" t="s">
        <v>24</v>
      </c>
      <c r="D340" s="3">
        <v>29887649805</v>
      </c>
      <c r="E340" s="3" t="s">
        <v>34</v>
      </c>
      <c r="F340" s="3" t="s">
        <v>28</v>
      </c>
      <c r="G340" s="3" t="s">
        <v>27</v>
      </c>
      <c r="H340" s="36">
        <f t="shared" si="5"/>
        <v>1012467800</v>
      </c>
      <c r="I340" s="40">
        <v>41243</v>
      </c>
      <c r="J340" s="48">
        <v>360</v>
      </c>
      <c r="K340" s="3">
        <v>314</v>
      </c>
      <c r="L340" s="46">
        <v>8.5000000000000006E-2</v>
      </c>
      <c r="M340" s="39">
        <v>492100</v>
      </c>
      <c r="N340" s="39">
        <v>492100</v>
      </c>
      <c r="O340" s="39">
        <v>400434</v>
      </c>
      <c r="P340" s="11" t="s">
        <v>16</v>
      </c>
      <c r="Q340" s="11" t="s">
        <v>16</v>
      </c>
      <c r="R340" s="47" t="s">
        <v>32</v>
      </c>
      <c r="S340" s="36">
        <v>0</v>
      </c>
      <c r="T340" s="39">
        <v>314198.95160254656</v>
      </c>
      <c r="U340" s="49">
        <v>314167.53170738625</v>
      </c>
    </row>
    <row r="341" spans="1:21" x14ac:dyDescent="0.2">
      <c r="A341" s="34">
        <v>1012855840</v>
      </c>
      <c r="B341" s="9" t="s">
        <v>388</v>
      </c>
      <c r="C341" s="3" t="s">
        <v>24</v>
      </c>
      <c r="D341" s="3">
        <v>95677062804</v>
      </c>
      <c r="E341" s="3" t="s">
        <v>34</v>
      </c>
      <c r="F341" s="3" t="s">
        <v>28</v>
      </c>
      <c r="G341" s="3" t="s">
        <v>27</v>
      </c>
      <c r="H341" s="36">
        <f t="shared" si="5"/>
        <v>1012855840</v>
      </c>
      <c r="I341" s="40">
        <v>41639</v>
      </c>
      <c r="J341" s="48">
        <v>276</v>
      </c>
      <c r="K341" s="3">
        <v>243</v>
      </c>
      <c r="L341" s="46">
        <v>8.6500000000000007E-2</v>
      </c>
      <c r="M341" s="39">
        <v>450000</v>
      </c>
      <c r="N341" s="39">
        <v>450000</v>
      </c>
      <c r="O341" s="39">
        <v>346850</v>
      </c>
      <c r="P341" s="11" t="s">
        <v>16</v>
      </c>
      <c r="Q341" s="11" t="s">
        <v>16</v>
      </c>
      <c r="R341" s="47" t="s">
        <v>32</v>
      </c>
      <c r="S341" s="36">
        <v>0</v>
      </c>
      <c r="T341" s="39">
        <v>313314.98644929676</v>
      </c>
      <c r="U341" s="49">
        <v>313283.65495065181</v>
      </c>
    </row>
    <row r="342" spans="1:21" x14ac:dyDescent="0.2">
      <c r="A342" s="34">
        <v>1012959750</v>
      </c>
      <c r="B342" s="9" t="s">
        <v>389</v>
      </c>
      <c r="C342" s="3" t="s">
        <v>24</v>
      </c>
      <c r="D342" s="3">
        <v>32452136034</v>
      </c>
      <c r="E342" s="3" t="s">
        <v>39</v>
      </c>
      <c r="F342" s="3" t="s">
        <v>28</v>
      </c>
      <c r="G342" s="3" t="s">
        <v>27</v>
      </c>
      <c r="H342" s="36">
        <f t="shared" si="5"/>
        <v>1012959750</v>
      </c>
      <c r="I342" s="40">
        <v>41759</v>
      </c>
      <c r="J342" s="48">
        <v>335</v>
      </c>
      <c r="K342" s="3">
        <v>306</v>
      </c>
      <c r="L342" s="46">
        <v>9.0999999999999998E-2</v>
      </c>
      <c r="M342" s="39">
        <v>648000</v>
      </c>
      <c r="N342" s="39">
        <v>648000</v>
      </c>
      <c r="O342" s="39">
        <v>334250</v>
      </c>
      <c r="P342" s="11" t="s">
        <v>16</v>
      </c>
      <c r="Q342" s="11" t="s">
        <v>16</v>
      </c>
      <c r="R342" s="47" t="s">
        <v>32</v>
      </c>
      <c r="S342" s="36">
        <v>0</v>
      </c>
      <c r="T342" s="39">
        <v>313391.21607544611</v>
      </c>
      <c r="U342" s="49">
        <v>313359.87695383851</v>
      </c>
    </row>
    <row r="343" spans="1:21" x14ac:dyDescent="0.2">
      <c r="A343" s="34">
        <v>1012644110</v>
      </c>
      <c r="B343" s="9" t="s">
        <v>390</v>
      </c>
      <c r="C343" s="3" t="s">
        <v>24</v>
      </c>
      <c r="D343" s="3">
        <v>80300430159</v>
      </c>
      <c r="E343" s="3" t="s">
        <v>35</v>
      </c>
      <c r="F343" s="3" t="s">
        <v>28</v>
      </c>
      <c r="G343" s="3" t="s">
        <v>27</v>
      </c>
      <c r="H343" s="36">
        <f t="shared" si="5"/>
        <v>1012644110</v>
      </c>
      <c r="I343" s="40">
        <v>41439</v>
      </c>
      <c r="J343" s="48">
        <v>360</v>
      </c>
      <c r="K343" s="3">
        <v>320</v>
      </c>
      <c r="L343" s="46">
        <v>8.900000000000001E-2</v>
      </c>
      <c r="M343" s="39">
        <v>402000</v>
      </c>
      <c r="N343" s="39">
        <v>402000</v>
      </c>
      <c r="O343" s="39">
        <v>343200</v>
      </c>
      <c r="P343" s="11" t="s">
        <v>16</v>
      </c>
      <c r="Q343" s="11" t="s">
        <v>16</v>
      </c>
      <c r="R343" s="47" t="s">
        <v>32</v>
      </c>
      <c r="S343" s="36">
        <v>0</v>
      </c>
      <c r="T343" s="39">
        <v>316350.08558290341</v>
      </c>
      <c r="U343" s="49">
        <v>316318.45057434507</v>
      </c>
    </row>
    <row r="344" spans="1:21" x14ac:dyDescent="0.2">
      <c r="A344" s="34">
        <v>1012833750</v>
      </c>
      <c r="B344" s="9" t="s">
        <v>391</v>
      </c>
      <c r="C344" s="3" t="s">
        <v>24</v>
      </c>
      <c r="D344" s="3">
        <v>3839755816</v>
      </c>
      <c r="E344" s="3" t="s">
        <v>34</v>
      </c>
      <c r="F344" s="3" t="s">
        <v>28</v>
      </c>
      <c r="G344" s="3" t="s">
        <v>27</v>
      </c>
      <c r="H344" s="36">
        <f t="shared" si="5"/>
        <v>1012833750</v>
      </c>
      <c r="I344" s="40">
        <v>41619</v>
      </c>
      <c r="J344" s="48">
        <v>319</v>
      </c>
      <c r="K344" s="3">
        <v>285</v>
      </c>
      <c r="L344" s="46">
        <v>8.6500000000000007E-2</v>
      </c>
      <c r="M344" s="39">
        <v>530000</v>
      </c>
      <c r="N344" s="39">
        <v>530000</v>
      </c>
      <c r="O344" s="39">
        <v>452000</v>
      </c>
      <c r="P344" s="11" t="s">
        <v>16</v>
      </c>
      <c r="Q344" s="11" t="s">
        <v>16</v>
      </c>
      <c r="R344" s="47" t="s">
        <v>32</v>
      </c>
      <c r="S344" s="36">
        <v>0</v>
      </c>
      <c r="T344" s="39">
        <v>316048.65127022989</v>
      </c>
      <c r="U344" s="49">
        <v>316017.04640510282</v>
      </c>
    </row>
    <row r="345" spans="1:21" x14ac:dyDescent="0.2">
      <c r="A345" s="34">
        <v>1012599540</v>
      </c>
      <c r="B345" s="9" t="s">
        <v>392</v>
      </c>
      <c r="C345" s="3" t="s">
        <v>24</v>
      </c>
      <c r="D345" s="3">
        <v>14253162800</v>
      </c>
      <c r="E345" s="3" t="s">
        <v>34</v>
      </c>
      <c r="F345" s="3" t="s">
        <v>28</v>
      </c>
      <c r="G345" s="3" t="s">
        <v>27</v>
      </c>
      <c r="H345" s="36">
        <f t="shared" si="5"/>
        <v>1012599540</v>
      </c>
      <c r="I345" s="40">
        <v>41394</v>
      </c>
      <c r="J345" s="48">
        <v>360</v>
      </c>
      <c r="K345" s="3">
        <v>319</v>
      </c>
      <c r="L345" s="46">
        <v>8.5000000000000006E-2</v>
      </c>
      <c r="M345" s="39">
        <v>472000</v>
      </c>
      <c r="N345" s="39">
        <v>472000</v>
      </c>
      <c r="O345" s="39">
        <v>342850</v>
      </c>
      <c r="P345" s="11" t="s">
        <v>16</v>
      </c>
      <c r="Q345" s="11" t="s">
        <v>16</v>
      </c>
      <c r="R345" s="47" t="s">
        <v>32</v>
      </c>
      <c r="S345" s="36">
        <v>0</v>
      </c>
      <c r="T345" s="39">
        <v>312842.14337435371</v>
      </c>
      <c r="U345" s="49">
        <v>312810.85916001623</v>
      </c>
    </row>
    <row r="346" spans="1:21" x14ac:dyDescent="0.2">
      <c r="A346" s="34">
        <v>1012478010</v>
      </c>
      <c r="B346" s="9" t="s">
        <v>393</v>
      </c>
      <c r="C346" s="3" t="s">
        <v>24</v>
      </c>
      <c r="D346" s="3">
        <v>12493586808</v>
      </c>
      <c r="E346" s="3" t="s">
        <v>34</v>
      </c>
      <c r="F346" s="3" t="s">
        <v>28</v>
      </c>
      <c r="G346" s="3" t="s">
        <v>27</v>
      </c>
      <c r="H346" s="36">
        <f t="shared" si="5"/>
        <v>1012478010</v>
      </c>
      <c r="I346" s="40">
        <v>41255</v>
      </c>
      <c r="J346" s="48">
        <v>240</v>
      </c>
      <c r="K346" s="3">
        <v>194</v>
      </c>
      <c r="L346" s="46">
        <v>8.7499999999999994E-2</v>
      </c>
      <c r="M346" s="39">
        <v>500000</v>
      </c>
      <c r="N346" s="39">
        <v>500000</v>
      </c>
      <c r="O346" s="39">
        <v>376215</v>
      </c>
      <c r="P346" s="11" t="s">
        <v>16</v>
      </c>
      <c r="Q346" s="11" t="s">
        <v>16</v>
      </c>
      <c r="R346" s="47" t="s">
        <v>32</v>
      </c>
      <c r="S346" s="36">
        <v>0</v>
      </c>
      <c r="T346" s="39">
        <v>315044.48474344908</v>
      </c>
      <c r="U346" s="49">
        <v>315012.9802949747</v>
      </c>
    </row>
    <row r="347" spans="1:21" x14ac:dyDescent="0.2">
      <c r="A347" s="34">
        <v>1012547230</v>
      </c>
      <c r="B347" s="9" t="s">
        <v>394</v>
      </c>
      <c r="C347" s="3" t="s">
        <v>24</v>
      </c>
      <c r="D347" s="3">
        <v>1967490180</v>
      </c>
      <c r="E347" s="3" t="s">
        <v>35</v>
      </c>
      <c r="F347" s="3" t="s">
        <v>28</v>
      </c>
      <c r="G347" s="3" t="s">
        <v>27</v>
      </c>
      <c r="H347" s="36">
        <f t="shared" si="5"/>
        <v>1012547230</v>
      </c>
      <c r="I347" s="40">
        <v>41345</v>
      </c>
      <c r="J347" s="48">
        <v>360</v>
      </c>
      <c r="K347" s="3">
        <v>317</v>
      </c>
      <c r="L347" s="46">
        <v>0.09</v>
      </c>
      <c r="M347" s="39">
        <v>431000</v>
      </c>
      <c r="N347" s="39">
        <v>431000</v>
      </c>
      <c r="O347" s="39">
        <v>345265</v>
      </c>
      <c r="P347" s="11" t="s">
        <v>16</v>
      </c>
      <c r="Q347" s="11" t="s">
        <v>16</v>
      </c>
      <c r="R347" s="47" t="s">
        <v>32</v>
      </c>
      <c r="S347" s="36">
        <v>0</v>
      </c>
      <c r="T347" s="39">
        <v>315610.71990855818</v>
      </c>
      <c r="U347" s="49">
        <v>315579.15883656731</v>
      </c>
    </row>
    <row r="348" spans="1:21" x14ac:dyDescent="0.2">
      <c r="A348" s="34">
        <v>1013273620</v>
      </c>
      <c r="B348" s="9" t="s">
        <v>395</v>
      </c>
      <c r="C348" s="3" t="s">
        <v>24</v>
      </c>
      <c r="D348" s="3">
        <v>8851533750</v>
      </c>
      <c r="E348" s="3" t="s">
        <v>43</v>
      </c>
      <c r="F348" s="3" t="s">
        <v>28</v>
      </c>
      <c r="G348" s="3" t="s">
        <v>27</v>
      </c>
      <c r="H348" s="36">
        <f t="shared" si="5"/>
        <v>1013273620</v>
      </c>
      <c r="I348" s="40">
        <v>42124</v>
      </c>
      <c r="J348" s="48">
        <v>360</v>
      </c>
      <c r="K348" s="3">
        <v>342</v>
      </c>
      <c r="L348" s="46">
        <v>8.8000000000000009E-2</v>
      </c>
      <c r="M348" s="39">
        <v>579000</v>
      </c>
      <c r="N348" s="39">
        <v>579000</v>
      </c>
      <c r="O348" s="39">
        <v>434250</v>
      </c>
      <c r="P348" s="11" t="s">
        <v>16</v>
      </c>
      <c r="Q348" s="11" t="s">
        <v>16</v>
      </c>
      <c r="R348" s="47" t="s">
        <v>32</v>
      </c>
      <c r="S348" s="36">
        <v>0</v>
      </c>
      <c r="T348" s="39">
        <v>315372.75878460455</v>
      </c>
      <c r="U348" s="49">
        <v>315341.22150872607</v>
      </c>
    </row>
    <row r="349" spans="1:21" x14ac:dyDescent="0.2">
      <c r="A349" s="34">
        <v>1012943550</v>
      </c>
      <c r="B349" s="9" t="s">
        <v>396</v>
      </c>
      <c r="C349" s="3" t="s">
        <v>24</v>
      </c>
      <c r="D349" s="3">
        <v>5329227941</v>
      </c>
      <c r="E349" s="3" t="s">
        <v>38</v>
      </c>
      <c r="F349" s="3" t="s">
        <v>28</v>
      </c>
      <c r="G349" s="3" t="s">
        <v>27</v>
      </c>
      <c r="H349" s="36">
        <f t="shared" si="5"/>
        <v>1012943550</v>
      </c>
      <c r="I349" s="40">
        <v>41744</v>
      </c>
      <c r="J349" s="48">
        <v>360</v>
      </c>
      <c r="K349" s="3">
        <v>331</v>
      </c>
      <c r="L349" s="46">
        <v>9.0999999999999998E-2</v>
      </c>
      <c r="M349" s="39">
        <v>580000</v>
      </c>
      <c r="N349" s="39">
        <v>580000</v>
      </c>
      <c r="O349" s="39">
        <v>484305</v>
      </c>
      <c r="P349" s="11" t="s">
        <v>16</v>
      </c>
      <c r="Q349" s="11" t="s">
        <v>16</v>
      </c>
      <c r="R349" s="47" t="s">
        <v>32</v>
      </c>
      <c r="S349" s="36">
        <v>0</v>
      </c>
      <c r="T349" s="39">
        <v>312370.660438016</v>
      </c>
      <c r="U349" s="49">
        <v>312339.42337197217</v>
      </c>
    </row>
    <row r="350" spans="1:21" x14ac:dyDescent="0.2">
      <c r="A350" s="34">
        <v>1012787950</v>
      </c>
      <c r="B350" s="9" t="s">
        <v>397</v>
      </c>
      <c r="C350" s="3" t="s">
        <v>24</v>
      </c>
      <c r="D350" s="3">
        <v>3879721610</v>
      </c>
      <c r="E350" s="3" t="s">
        <v>40</v>
      </c>
      <c r="F350" s="3" t="s">
        <v>28</v>
      </c>
      <c r="G350" s="3" t="s">
        <v>27</v>
      </c>
      <c r="H350" s="36">
        <f t="shared" si="5"/>
        <v>1012787950</v>
      </c>
      <c r="I350" s="40">
        <v>41576</v>
      </c>
      <c r="J350" s="48">
        <v>360</v>
      </c>
      <c r="K350" s="3">
        <v>325</v>
      </c>
      <c r="L350" s="46">
        <v>8.5999999999999993E-2</v>
      </c>
      <c r="M350" s="39">
        <v>491000</v>
      </c>
      <c r="N350" s="39">
        <v>491000</v>
      </c>
      <c r="O350" s="39">
        <v>335615.89</v>
      </c>
      <c r="P350" s="11" t="s">
        <v>16</v>
      </c>
      <c r="Q350" s="11" t="s">
        <v>16</v>
      </c>
      <c r="R350" s="47" t="s">
        <v>32</v>
      </c>
      <c r="S350" s="36">
        <v>0</v>
      </c>
      <c r="T350" s="39">
        <v>312283.17576055048</v>
      </c>
      <c r="U350" s="49">
        <v>312251.94744297437</v>
      </c>
    </row>
    <row r="351" spans="1:21" x14ac:dyDescent="0.2">
      <c r="A351" s="34">
        <v>1012133460</v>
      </c>
      <c r="B351" s="9" t="s">
        <v>398</v>
      </c>
      <c r="C351" s="3" t="s">
        <v>24</v>
      </c>
      <c r="D351" s="3">
        <v>11817068822</v>
      </c>
      <c r="E351" s="3" t="s">
        <v>34</v>
      </c>
      <c r="F351" s="3" t="s">
        <v>28</v>
      </c>
      <c r="G351" s="3" t="s">
        <v>27</v>
      </c>
      <c r="H351" s="36">
        <f t="shared" si="5"/>
        <v>1012133460</v>
      </c>
      <c r="I351" s="40">
        <v>40806</v>
      </c>
      <c r="J351" s="48">
        <v>360</v>
      </c>
      <c r="K351" s="3">
        <v>300</v>
      </c>
      <c r="L351" s="46">
        <v>9.9000000000000005E-2</v>
      </c>
      <c r="M351" s="39">
        <v>500000</v>
      </c>
      <c r="N351" s="39">
        <v>500000</v>
      </c>
      <c r="O351" s="39">
        <v>426190</v>
      </c>
      <c r="P351" s="11" t="s">
        <v>16</v>
      </c>
      <c r="Q351" s="11" t="s">
        <v>16</v>
      </c>
      <c r="R351" s="47" t="s">
        <v>32</v>
      </c>
      <c r="S351" s="36">
        <v>0</v>
      </c>
      <c r="T351" s="39">
        <v>311836.086009152</v>
      </c>
      <c r="U351" s="49">
        <v>311804.90240055107</v>
      </c>
    </row>
    <row r="352" spans="1:21" x14ac:dyDescent="0.2">
      <c r="A352" s="34">
        <v>1012363450</v>
      </c>
      <c r="B352" s="9" t="s">
        <v>399</v>
      </c>
      <c r="C352" s="3" t="s">
        <v>24</v>
      </c>
      <c r="D352" s="3">
        <v>805263497</v>
      </c>
      <c r="E352" s="3" t="s">
        <v>36</v>
      </c>
      <c r="F352" s="3" t="s">
        <v>28</v>
      </c>
      <c r="G352" s="3" t="s">
        <v>27</v>
      </c>
      <c r="H352" s="36">
        <f t="shared" si="5"/>
        <v>1012363450</v>
      </c>
      <c r="I352" s="40">
        <v>41089</v>
      </c>
      <c r="J352" s="48">
        <v>360</v>
      </c>
      <c r="K352" s="3">
        <v>309</v>
      </c>
      <c r="L352" s="46">
        <v>9.8000000000000004E-2</v>
      </c>
      <c r="M352" s="39">
        <v>500000</v>
      </c>
      <c r="N352" s="39">
        <v>500000</v>
      </c>
      <c r="O352" s="39">
        <v>352000</v>
      </c>
      <c r="P352" s="11" t="s">
        <v>16</v>
      </c>
      <c r="Q352" s="11" t="s">
        <v>16</v>
      </c>
      <c r="R352" s="47" t="s">
        <v>32</v>
      </c>
      <c r="S352" s="36">
        <v>0</v>
      </c>
      <c r="T352" s="39">
        <v>311790.86675218062</v>
      </c>
      <c r="U352" s="49">
        <v>311759.68766550539</v>
      </c>
    </row>
    <row r="353" spans="1:21" x14ac:dyDescent="0.2">
      <c r="A353" s="34">
        <v>1012725840</v>
      </c>
      <c r="B353" s="9" t="s">
        <v>400</v>
      </c>
      <c r="C353" s="3" t="s">
        <v>24</v>
      </c>
      <c r="D353" s="3">
        <v>2887115480</v>
      </c>
      <c r="E353" s="3" t="s">
        <v>52</v>
      </c>
      <c r="F353" s="3" t="s">
        <v>28</v>
      </c>
      <c r="G353" s="3" t="s">
        <v>27</v>
      </c>
      <c r="H353" s="36">
        <f t="shared" si="5"/>
        <v>1012725840</v>
      </c>
      <c r="I353" s="40">
        <v>41516</v>
      </c>
      <c r="J353" s="48">
        <v>360</v>
      </c>
      <c r="K353" s="3">
        <v>323</v>
      </c>
      <c r="L353" s="46">
        <v>9.0999999999999998E-2</v>
      </c>
      <c r="M353" s="39">
        <v>420000</v>
      </c>
      <c r="N353" s="39">
        <v>420000</v>
      </c>
      <c r="O353" s="39">
        <v>337500</v>
      </c>
      <c r="P353" s="11" t="s">
        <v>16</v>
      </c>
      <c r="Q353" s="11" t="s">
        <v>16</v>
      </c>
      <c r="R353" s="47" t="s">
        <v>32</v>
      </c>
      <c r="S353" s="36">
        <v>0</v>
      </c>
      <c r="T353" s="39">
        <v>311836.06114301662</v>
      </c>
      <c r="U353" s="49">
        <v>311804.87753690226</v>
      </c>
    </row>
    <row r="354" spans="1:21" x14ac:dyDescent="0.2">
      <c r="A354" s="34">
        <v>1011943100</v>
      </c>
      <c r="B354" s="9" t="s">
        <v>401</v>
      </c>
      <c r="C354" s="3" t="s">
        <v>24</v>
      </c>
      <c r="D354" s="3">
        <v>3062572892</v>
      </c>
      <c r="E354" s="3" t="s">
        <v>34</v>
      </c>
      <c r="F354" s="3" t="s">
        <v>28</v>
      </c>
      <c r="G354" s="3" t="s">
        <v>27</v>
      </c>
      <c r="H354" s="36">
        <f t="shared" si="5"/>
        <v>1011943100</v>
      </c>
      <c r="I354" s="40">
        <v>40598</v>
      </c>
      <c r="J354" s="48">
        <v>300</v>
      </c>
      <c r="K354" s="3">
        <v>233</v>
      </c>
      <c r="L354" s="46">
        <v>9.6000000000000002E-2</v>
      </c>
      <c r="M354" s="39">
        <v>464000</v>
      </c>
      <c r="N354" s="39">
        <v>464000</v>
      </c>
      <c r="O354" s="39">
        <v>383790</v>
      </c>
      <c r="P354" s="11" t="s">
        <v>16</v>
      </c>
      <c r="Q354" s="11" t="s">
        <v>16</v>
      </c>
      <c r="R354" s="47" t="s">
        <v>32</v>
      </c>
      <c r="S354" s="36">
        <v>0</v>
      </c>
      <c r="T354" s="39">
        <v>311019.82920664805</v>
      </c>
      <c r="U354" s="49">
        <v>310988.72722372733</v>
      </c>
    </row>
    <row r="355" spans="1:21" x14ac:dyDescent="0.2">
      <c r="A355" s="34">
        <v>1012774440</v>
      </c>
      <c r="B355" s="9" t="s">
        <v>402</v>
      </c>
      <c r="C355" s="3" t="s">
        <v>24</v>
      </c>
      <c r="D355" s="3">
        <v>3338330901</v>
      </c>
      <c r="E355" s="3" t="s">
        <v>38</v>
      </c>
      <c r="F355" s="3" t="s">
        <v>28</v>
      </c>
      <c r="G355" s="3" t="s">
        <v>27</v>
      </c>
      <c r="H355" s="36">
        <f t="shared" si="5"/>
        <v>1012774440</v>
      </c>
      <c r="I355" s="40">
        <v>41562</v>
      </c>
      <c r="J355" s="48">
        <v>240</v>
      </c>
      <c r="K355" s="3">
        <v>204</v>
      </c>
      <c r="L355" s="46">
        <v>8.5999999999999993E-2</v>
      </c>
      <c r="M355" s="39">
        <v>420000</v>
      </c>
      <c r="N355" s="39">
        <v>420000</v>
      </c>
      <c r="O355" s="39">
        <v>357000</v>
      </c>
      <c r="P355" s="11" t="s">
        <v>16</v>
      </c>
      <c r="Q355" s="11" t="s">
        <v>16</v>
      </c>
      <c r="R355" s="47" t="s">
        <v>32</v>
      </c>
      <c r="S355" s="36">
        <v>0</v>
      </c>
      <c r="T355" s="39">
        <v>314059.31940801215</v>
      </c>
      <c r="U355" s="49">
        <v>314027.91347607132</v>
      </c>
    </row>
    <row r="356" spans="1:21" x14ac:dyDescent="0.2">
      <c r="A356" s="34">
        <v>1012593620</v>
      </c>
      <c r="B356" s="9" t="s">
        <v>403</v>
      </c>
      <c r="C356" s="3" t="s">
        <v>24</v>
      </c>
      <c r="D356" s="3">
        <v>9019730843</v>
      </c>
      <c r="E356" s="3" t="s">
        <v>34</v>
      </c>
      <c r="F356" s="3" t="s">
        <v>28</v>
      </c>
      <c r="G356" s="3" t="s">
        <v>27</v>
      </c>
      <c r="H356" s="36">
        <f t="shared" si="5"/>
        <v>1012593620</v>
      </c>
      <c r="I356" s="40">
        <v>41394</v>
      </c>
      <c r="J356" s="48">
        <v>360</v>
      </c>
      <c r="K356" s="3">
        <v>319</v>
      </c>
      <c r="L356" s="46">
        <v>8.5000000000000006E-2</v>
      </c>
      <c r="M356" s="39">
        <v>400000</v>
      </c>
      <c r="N356" s="39">
        <v>400000</v>
      </c>
      <c r="O356" s="39">
        <v>341500</v>
      </c>
      <c r="P356" s="11" t="s">
        <v>16</v>
      </c>
      <c r="Q356" s="11" t="s">
        <v>16</v>
      </c>
      <c r="R356" s="47" t="s">
        <v>32</v>
      </c>
      <c r="S356" s="36">
        <v>0</v>
      </c>
      <c r="T356" s="39">
        <v>311649.19219048589</v>
      </c>
      <c r="U356" s="49">
        <v>311618.02727126679</v>
      </c>
    </row>
    <row r="357" spans="1:21" x14ac:dyDescent="0.2">
      <c r="A357" s="34">
        <v>1012783060</v>
      </c>
      <c r="B357" s="9" t="s">
        <v>404</v>
      </c>
      <c r="C357" s="3" t="s">
        <v>24</v>
      </c>
      <c r="D357" s="3">
        <v>28073934892</v>
      </c>
      <c r="E357" s="3" t="s">
        <v>34</v>
      </c>
      <c r="F357" s="3" t="s">
        <v>28</v>
      </c>
      <c r="G357" s="3" t="s">
        <v>27</v>
      </c>
      <c r="H357" s="36">
        <f t="shared" si="5"/>
        <v>1012783060</v>
      </c>
      <c r="I357" s="40">
        <v>41570</v>
      </c>
      <c r="J357" s="48">
        <v>300</v>
      </c>
      <c r="K357" s="3">
        <v>265</v>
      </c>
      <c r="L357" s="46">
        <v>8.5999999999999993E-2</v>
      </c>
      <c r="M357" s="39">
        <v>410000</v>
      </c>
      <c r="N357" s="39">
        <v>410000</v>
      </c>
      <c r="O357" s="39">
        <v>342000</v>
      </c>
      <c r="P357" s="11" t="s">
        <v>16</v>
      </c>
      <c r="Q357" s="11" t="s">
        <v>16</v>
      </c>
      <c r="R357" s="47" t="s">
        <v>32</v>
      </c>
      <c r="S357" s="36">
        <v>0</v>
      </c>
      <c r="T357" s="39">
        <v>311192.14107316505</v>
      </c>
      <c r="U357" s="49">
        <v>311161.02185905771</v>
      </c>
    </row>
    <row r="358" spans="1:21" x14ac:dyDescent="0.2">
      <c r="A358" s="34">
        <v>1012965550</v>
      </c>
      <c r="B358" s="9" t="s">
        <v>405</v>
      </c>
      <c r="C358" s="3" t="s">
        <v>24</v>
      </c>
      <c r="D358" s="3">
        <v>32550944615</v>
      </c>
      <c r="E358" s="3" t="s">
        <v>34</v>
      </c>
      <c r="F358" s="3" t="s">
        <v>28</v>
      </c>
      <c r="G358" s="3" t="s">
        <v>27</v>
      </c>
      <c r="H358" s="36">
        <f t="shared" si="5"/>
        <v>1012965550</v>
      </c>
      <c r="I358" s="40">
        <v>41773</v>
      </c>
      <c r="J358" s="48">
        <v>230</v>
      </c>
      <c r="K358" s="3">
        <v>201</v>
      </c>
      <c r="L358" s="46">
        <v>9.0999999999999998E-2</v>
      </c>
      <c r="M358" s="39">
        <v>740000</v>
      </c>
      <c r="N358" s="39">
        <v>740000</v>
      </c>
      <c r="O358" s="39">
        <v>545475.51</v>
      </c>
      <c r="P358" s="11" t="s">
        <v>16</v>
      </c>
      <c r="Q358" s="11" t="s">
        <v>16</v>
      </c>
      <c r="R358" s="47" t="s">
        <v>32</v>
      </c>
      <c r="S358" s="36">
        <v>0</v>
      </c>
      <c r="T358" s="39">
        <v>313723.00031514553</v>
      </c>
      <c r="U358" s="49">
        <v>313691.62801511399</v>
      </c>
    </row>
    <row r="359" spans="1:21" x14ac:dyDescent="0.2">
      <c r="A359" s="34">
        <v>1012900990</v>
      </c>
      <c r="B359" s="9" t="s">
        <v>406</v>
      </c>
      <c r="C359" s="3" t="s">
        <v>24</v>
      </c>
      <c r="D359" s="3">
        <v>4212237903</v>
      </c>
      <c r="E359" s="3" t="s">
        <v>38</v>
      </c>
      <c r="F359" s="3" t="s">
        <v>28</v>
      </c>
      <c r="G359" s="3" t="s">
        <v>27</v>
      </c>
      <c r="H359" s="36">
        <f t="shared" si="5"/>
        <v>1012900990</v>
      </c>
      <c r="I359" s="40">
        <v>41697</v>
      </c>
      <c r="J359" s="48">
        <v>360</v>
      </c>
      <c r="K359" s="3">
        <v>329</v>
      </c>
      <c r="L359" s="46">
        <v>9.0999999999999998E-2</v>
      </c>
      <c r="M359" s="39">
        <v>400000</v>
      </c>
      <c r="N359" s="39">
        <v>400000</v>
      </c>
      <c r="O359" s="39">
        <v>331850</v>
      </c>
      <c r="P359" s="11" t="s">
        <v>16</v>
      </c>
      <c r="Q359" s="11" t="s">
        <v>16</v>
      </c>
      <c r="R359" s="47" t="s">
        <v>32</v>
      </c>
      <c r="S359" s="36">
        <v>0</v>
      </c>
      <c r="T359" s="39">
        <v>311408.02063086792</v>
      </c>
      <c r="U359" s="49">
        <v>311376.87982880481</v>
      </c>
    </row>
    <row r="360" spans="1:21" x14ac:dyDescent="0.2">
      <c r="A360" s="34">
        <v>1012401870</v>
      </c>
      <c r="B360" s="9" t="s">
        <v>407</v>
      </c>
      <c r="C360" s="3" t="s">
        <v>24</v>
      </c>
      <c r="D360" s="3">
        <v>76902137153</v>
      </c>
      <c r="E360" s="3" t="s">
        <v>35</v>
      </c>
      <c r="F360" s="3" t="s">
        <v>28</v>
      </c>
      <c r="G360" s="3" t="s">
        <v>27</v>
      </c>
      <c r="H360" s="36">
        <f t="shared" si="5"/>
        <v>1012401870</v>
      </c>
      <c r="I360" s="40">
        <v>41152</v>
      </c>
      <c r="J360" s="48">
        <v>360</v>
      </c>
      <c r="K360" s="3">
        <v>311</v>
      </c>
      <c r="L360" s="46">
        <v>0.09</v>
      </c>
      <c r="M360" s="39">
        <v>410000</v>
      </c>
      <c r="N360" s="39">
        <v>410000</v>
      </c>
      <c r="O360" s="39">
        <v>349715</v>
      </c>
      <c r="P360" s="11" t="s">
        <v>16</v>
      </c>
      <c r="Q360" s="11" t="s">
        <v>16</v>
      </c>
      <c r="R360" s="47" t="s">
        <v>32</v>
      </c>
      <c r="S360" s="36">
        <v>0</v>
      </c>
      <c r="T360" s="39">
        <v>310976.37659804255</v>
      </c>
      <c r="U360" s="49">
        <v>310945.27896038274</v>
      </c>
    </row>
    <row r="361" spans="1:21" x14ac:dyDescent="0.2">
      <c r="A361" s="34">
        <v>1012922410</v>
      </c>
      <c r="B361" s="9" t="s">
        <v>408</v>
      </c>
      <c r="C361" s="3" t="s">
        <v>24</v>
      </c>
      <c r="D361" s="3">
        <v>75614189815</v>
      </c>
      <c r="E361" s="3" t="s">
        <v>34</v>
      </c>
      <c r="F361" s="3" t="s">
        <v>28</v>
      </c>
      <c r="G361" s="3" t="s">
        <v>27</v>
      </c>
      <c r="H361" s="36">
        <f t="shared" si="5"/>
        <v>1012922410</v>
      </c>
      <c r="I361" s="40">
        <v>41724</v>
      </c>
      <c r="J361" s="48">
        <v>236</v>
      </c>
      <c r="K361" s="3">
        <v>206</v>
      </c>
      <c r="L361" s="46">
        <v>8.5999999999999993E-2</v>
      </c>
      <c r="M361" s="39">
        <v>512000</v>
      </c>
      <c r="N361" s="39">
        <v>512000</v>
      </c>
      <c r="O361" s="39">
        <v>346850</v>
      </c>
      <c r="P361" s="11" t="s">
        <v>16</v>
      </c>
      <c r="Q361" s="11" t="s">
        <v>16</v>
      </c>
      <c r="R361" s="47" t="s">
        <v>32</v>
      </c>
      <c r="S361" s="36">
        <v>0</v>
      </c>
      <c r="T361" s="39">
        <v>309866.53741899505</v>
      </c>
      <c r="U361" s="49">
        <v>309835.55076525314</v>
      </c>
    </row>
    <row r="362" spans="1:21" x14ac:dyDescent="0.2">
      <c r="A362" s="34">
        <v>1012958810</v>
      </c>
      <c r="B362" s="9" t="s">
        <v>409</v>
      </c>
      <c r="C362" s="3" t="s">
        <v>24</v>
      </c>
      <c r="D362" s="3">
        <v>29091665890</v>
      </c>
      <c r="E362" s="3" t="s">
        <v>34</v>
      </c>
      <c r="F362" s="3" t="s">
        <v>28</v>
      </c>
      <c r="G362" s="3" t="s">
        <v>27</v>
      </c>
      <c r="H362" s="36">
        <f t="shared" si="5"/>
        <v>1012958810</v>
      </c>
      <c r="I362" s="40">
        <v>41759</v>
      </c>
      <c r="J362" s="48">
        <v>360</v>
      </c>
      <c r="K362" s="3">
        <v>331</v>
      </c>
      <c r="L362" s="46">
        <v>9.0999999999999998E-2</v>
      </c>
      <c r="M362" s="39">
        <v>550000</v>
      </c>
      <c r="N362" s="39">
        <v>550000</v>
      </c>
      <c r="O362" s="39">
        <v>329350</v>
      </c>
      <c r="P362" s="11" t="s">
        <v>16</v>
      </c>
      <c r="Q362" s="11" t="s">
        <v>16</v>
      </c>
      <c r="R362" s="47" t="s">
        <v>32</v>
      </c>
      <c r="S362" s="36">
        <v>0</v>
      </c>
      <c r="T362" s="39">
        <v>310983.7524791527</v>
      </c>
      <c r="U362" s="49">
        <v>310952.65410390473</v>
      </c>
    </row>
    <row r="363" spans="1:21" x14ac:dyDescent="0.2">
      <c r="A363" s="34">
        <v>1012842970</v>
      </c>
      <c r="B363" s="9" t="s">
        <v>410</v>
      </c>
      <c r="C363" s="3" t="s">
        <v>24</v>
      </c>
      <c r="D363" s="3">
        <v>48005860625</v>
      </c>
      <c r="E363" s="3" t="s">
        <v>40</v>
      </c>
      <c r="F363" s="3" t="s">
        <v>28</v>
      </c>
      <c r="G363" s="3" t="s">
        <v>27</v>
      </c>
      <c r="H363" s="36">
        <f t="shared" si="5"/>
        <v>1012842970</v>
      </c>
      <c r="I363" s="40">
        <v>41627</v>
      </c>
      <c r="J363" s="48">
        <v>299</v>
      </c>
      <c r="K363" s="3">
        <v>265</v>
      </c>
      <c r="L363" s="46">
        <v>8.5999999999999993E-2</v>
      </c>
      <c r="M363" s="39">
        <v>400000</v>
      </c>
      <c r="N363" s="39">
        <v>400000</v>
      </c>
      <c r="O363" s="39">
        <v>341850</v>
      </c>
      <c r="P363" s="11" t="s">
        <v>16</v>
      </c>
      <c r="Q363" s="11" t="s">
        <v>16</v>
      </c>
      <c r="R363" s="47" t="s">
        <v>32</v>
      </c>
      <c r="S363" s="36">
        <v>0</v>
      </c>
      <c r="T363" s="39">
        <v>313240.54911088914</v>
      </c>
      <c r="U363" s="49">
        <v>313209.22505597805</v>
      </c>
    </row>
    <row r="364" spans="1:21" x14ac:dyDescent="0.2">
      <c r="A364" s="34">
        <v>1012489680</v>
      </c>
      <c r="B364" s="9" t="s">
        <v>411</v>
      </c>
      <c r="C364" s="3" t="s">
        <v>24</v>
      </c>
      <c r="D364" s="3">
        <v>11616984856</v>
      </c>
      <c r="E364" s="3" t="s">
        <v>34</v>
      </c>
      <c r="F364" s="3" t="s">
        <v>28</v>
      </c>
      <c r="G364" s="3" t="s">
        <v>27</v>
      </c>
      <c r="H364" s="36">
        <f t="shared" si="5"/>
        <v>1012489680</v>
      </c>
      <c r="I364" s="40">
        <v>41302</v>
      </c>
      <c r="J364" s="48">
        <v>360</v>
      </c>
      <c r="K364" s="3">
        <v>316</v>
      </c>
      <c r="L364" s="46">
        <v>8.499000000000001E-2</v>
      </c>
      <c r="M364" s="39">
        <v>690000</v>
      </c>
      <c r="N364" s="39">
        <v>690000</v>
      </c>
      <c r="O364" s="39">
        <v>459884.79</v>
      </c>
      <c r="P364" s="11" t="s">
        <v>16</v>
      </c>
      <c r="Q364" s="11" t="s">
        <v>16</v>
      </c>
      <c r="R364" s="47" t="s">
        <v>32</v>
      </c>
      <c r="S364" s="36">
        <v>0</v>
      </c>
      <c r="T364" s="39">
        <v>310254.82323416753</v>
      </c>
      <c r="U364" s="49">
        <v>310223.7977518441</v>
      </c>
    </row>
    <row r="365" spans="1:21" x14ac:dyDescent="0.2">
      <c r="A365" s="34">
        <v>1012854850</v>
      </c>
      <c r="B365" s="9" t="s">
        <v>412</v>
      </c>
      <c r="C365" s="3" t="s">
        <v>24</v>
      </c>
      <c r="D365" s="3">
        <v>22080975803</v>
      </c>
      <c r="E365" s="3" t="s">
        <v>34</v>
      </c>
      <c r="F365" s="3" t="s">
        <v>28</v>
      </c>
      <c r="G365" s="3" t="s">
        <v>27</v>
      </c>
      <c r="H365" s="36">
        <f t="shared" si="5"/>
        <v>1012854850</v>
      </c>
      <c r="I365" s="40">
        <v>41638</v>
      </c>
      <c r="J365" s="48">
        <v>240</v>
      </c>
      <c r="K365" s="3">
        <v>207</v>
      </c>
      <c r="L365" s="46">
        <v>8.5999999999999993E-2</v>
      </c>
      <c r="M365" s="39">
        <v>603000</v>
      </c>
      <c r="N365" s="39">
        <v>603000</v>
      </c>
      <c r="O365" s="39">
        <v>349749.96</v>
      </c>
      <c r="P365" s="11" t="s">
        <v>16</v>
      </c>
      <c r="Q365" s="11" t="s">
        <v>16</v>
      </c>
      <c r="R365" s="47" t="s">
        <v>32</v>
      </c>
      <c r="S365" s="36">
        <v>0</v>
      </c>
      <c r="T365" s="39">
        <v>309190.21120133833</v>
      </c>
      <c r="U365" s="49">
        <v>309159.29218021815</v>
      </c>
    </row>
    <row r="366" spans="1:21" x14ac:dyDescent="0.2">
      <c r="A366" s="34">
        <v>1012336590</v>
      </c>
      <c r="B366" s="9" t="s">
        <v>413</v>
      </c>
      <c r="C366" s="3" t="s">
        <v>24</v>
      </c>
      <c r="D366" s="3">
        <v>11079526897</v>
      </c>
      <c r="E366" s="3" t="s">
        <v>34</v>
      </c>
      <c r="F366" s="3" t="s">
        <v>28</v>
      </c>
      <c r="G366" s="3" t="s">
        <v>27</v>
      </c>
      <c r="H366" s="36">
        <f t="shared" si="5"/>
        <v>1012336590</v>
      </c>
      <c r="I366" s="40">
        <v>41058</v>
      </c>
      <c r="J366" s="48">
        <v>360</v>
      </c>
      <c r="K366" s="3">
        <v>308</v>
      </c>
      <c r="L366" s="46">
        <v>9.5000000000000001E-2</v>
      </c>
      <c r="M366" s="39">
        <v>495000</v>
      </c>
      <c r="N366" s="39">
        <v>495000</v>
      </c>
      <c r="O366" s="39">
        <v>351215</v>
      </c>
      <c r="P366" s="11" t="s">
        <v>16</v>
      </c>
      <c r="Q366" s="11" t="s">
        <v>16</v>
      </c>
      <c r="R366" s="47" t="s">
        <v>32</v>
      </c>
      <c r="S366" s="36">
        <v>0</v>
      </c>
      <c r="T366" s="39">
        <v>310054.04641326203</v>
      </c>
      <c r="U366" s="49">
        <v>310023.04100862064</v>
      </c>
    </row>
    <row r="367" spans="1:21" x14ac:dyDescent="0.2">
      <c r="A367" s="34">
        <v>1012358300</v>
      </c>
      <c r="B367" s="9" t="s">
        <v>414</v>
      </c>
      <c r="C367" s="3" t="s">
        <v>24</v>
      </c>
      <c r="D367" s="3">
        <v>70251797015</v>
      </c>
      <c r="E367" s="3" t="s">
        <v>39</v>
      </c>
      <c r="F367" s="3" t="s">
        <v>28</v>
      </c>
      <c r="G367" s="3" t="s">
        <v>27</v>
      </c>
      <c r="H367" s="36">
        <f t="shared" si="5"/>
        <v>1012358300</v>
      </c>
      <c r="I367" s="40">
        <v>41089</v>
      </c>
      <c r="J367" s="48">
        <v>360</v>
      </c>
      <c r="K367" s="3">
        <v>309</v>
      </c>
      <c r="L367" s="46">
        <v>9.8000000000000004E-2</v>
      </c>
      <c r="M367" s="39">
        <v>446500</v>
      </c>
      <c r="N367" s="39">
        <v>446500</v>
      </c>
      <c r="O367" s="39">
        <v>350000</v>
      </c>
      <c r="P367" s="11" t="s">
        <v>16</v>
      </c>
      <c r="Q367" s="11" t="s">
        <v>16</v>
      </c>
      <c r="R367" s="47" t="s">
        <v>32</v>
      </c>
      <c r="S367" s="36">
        <v>0</v>
      </c>
      <c r="T367" s="39">
        <v>310019.17429737968</v>
      </c>
      <c r="U367" s="49">
        <v>309988.17237994989</v>
      </c>
    </row>
    <row r="368" spans="1:21" x14ac:dyDescent="0.2">
      <c r="A368" s="34">
        <v>1012874350</v>
      </c>
      <c r="B368" s="9" t="s">
        <v>415</v>
      </c>
      <c r="C368" s="3" t="s">
        <v>24</v>
      </c>
      <c r="D368" s="3">
        <v>33507446804</v>
      </c>
      <c r="E368" s="3" t="s">
        <v>34</v>
      </c>
      <c r="F368" s="3" t="s">
        <v>28</v>
      </c>
      <c r="G368" s="3" t="s">
        <v>27</v>
      </c>
      <c r="H368" s="36">
        <f t="shared" si="5"/>
        <v>1012874350</v>
      </c>
      <c r="I368" s="40">
        <v>41668</v>
      </c>
      <c r="J368" s="48">
        <v>360</v>
      </c>
      <c r="K368" s="3">
        <v>328</v>
      </c>
      <c r="L368" s="46">
        <v>8.5999999999999993E-2</v>
      </c>
      <c r="M368" s="39">
        <v>517000</v>
      </c>
      <c r="N368" s="39">
        <v>517000</v>
      </c>
      <c r="O368" s="39">
        <v>330700</v>
      </c>
      <c r="P368" s="11" t="s">
        <v>16</v>
      </c>
      <c r="Q368" s="11" t="s">
        <v>16</v>
      </c>
      <c r="R368" s="47" t="s">
        <v>32</v>
      </c>
      <c r="S368" s="36">
        <v>0</v>
      </c>
      <c r="T368" s="39">
        <v>310105.40185902989</v>
      </c>
      <c r="U368" s="49">
        <v>310074.39131884393</v>
      </c>
    </row>
    <row r="369" spans="1:21" x14ac:dyDescent="0.2">
      <c r="A369" s="34">
        <v>1012907170</v>
      </c>
      <c r="B369" s="9" t="s">
        <v>416</v>
      </c>
      <c r="C369" s="3" t="s">
        <v>24</v>
      </c>
      <c r="D369" s="3">
        <v>29990216827</v>
      </c>
      <c r="E369" s="3" t="s">
        <v>34</v>
      </c>
      <c r="F369" s="3" t="s">
        <v>28</v>
      </c>
      <c r="G369" s="3" t="s">
        <v>27</v>
      </c>
      <c r="H369" s="36">
        <f t="shared" si="5"/>
        <v>1012907170</v>
      </c>
      <c r="I369" s="40">
        <v>41698</v>
      </c>
      <c r="J369" s="48">
        <v>360</v>
      </c>
      <c r="K369" s="3">
        <v>329</v>
      </c>
      <c r="L369" s="46">
        <v>9.0999999999999998E-2</v>
      </c>
      <c r="M369" s="39">
        <v>611000</v>
      </c>
      <c r="N369" s="39">
        <v>611000</v>
      </c>
      <c r="O369" s="39">
        <v>329968.46000000002</v>
      </c>
      <c r="P369" s="11" t="s">
        <v>16</v>
      </c>
      <c r="Q369" s="11" t="s">
        <v>16</v>
      </c>
      <c r="R369" s="47" t="s">
        <v>32</v>
      </c>
      <c r="S369" s="36">
        <v>0</v>
      </c>
      <c r="T369" s="39">
        <v>309902.22289656836</v>
      </c>
      <c r="U369" s="49">
        <v>309871.23267427867</v>
      </c>
    </row>
    <row r="370" spans="1:21" x14ac:dyDescent="0.2">
      <c r="A370" s="34">
        <v>1012812140</v>
      </c>
      <c r="B370" s="9" t="s">
        <v>417</v>
      </c>
      <c r="C370" s="3" t="s">
        <v>24</v>
      </c>
      <c r="D370" s="3">
        <v>29614973889</v>
      </c>
      <c r="E370" s="3" t="s">
        <v>34</v>
      </c>
      <c r="F370" s="3" t="s">
        <v>28</v>
      </c>
      <c r="G370" s="3" t="s">
        <v>27</v>
      </c>
      <c r="H370" s="36">
        <f t="shared" si="5"/>
        <v>1012812140</v>
      </c>
      <c r="I370" s="40">
        <v>41603</v>
      </c>
      <c r="J370" s="48">
        <v>240</v>
      </c>
      <c r="K370" s="3">
        <v>206</v>
      </c>
      <c r="L370" s="46">
        <v>8.5999999999999993E-2</v>
      </c>
      <c r="M370" s="39">
        <v>618000</v>
      </c>
      <c r="N370" s="39">
        <v>618000</v>
      </c>
      <c r="O370" s="39">
        <v>350000</v>
      </c>
      <c r="P370" s="11" t="s">
        <v>16</v>
      </c>
      <c r="Q370" s="11" t="s">
        <v>16</v>
      </c>
      <c r="R370" s="47" t="s">
        <v>32</v>
      </c>
      <c r="S370" s="36">
        <v>0</v>
      </c>
      <c r="T370" s="39">
        <v>308705.52225186967</v>
      </c>
      <c r="U370" s="49">
        <v>308674.65169964446</v>
      </c>
    </row>
    <row r="371" spans="1:21" x14ac:dyDescent="0.2">
      <c r="A371" s="34">
        <v>1012482540</v>
      </c>
      <c r="B371" s="9" t="s">
        <v>418</v>
      </c>
      <c r="C371" s="3" t="s">
        <v>24</v>
      </c>
      <c r="D371" s="3">
        <v>17328631805</v>
      </c>
      <c r="E371" s="3" t="s">
        <v>34</v>
      </c>
      <c r="F371" s="3" t="s">
        <v>28</v>
      </c>
      <c r="G371" s="3" t="s">
        <v>27</v>
      </c>
      <c r="H371" s="36">
        <f t="shared" si="5"/>
        <v>1012482540</v>
      </c>
      <c r="I371" s="40">
        <v>41261</v>
      </c>
      <c r="J371" s="48">
        <v>360</v>
      </c>
      <c r="K371" s="3">
        <v>314</v>
      </c>
      <c r="L371" s="46">
        <v>8.5000000000000006E-2</v>
      </c>
      <c r="M371" s="39">
        <v>462700</v>
      </c>
      <c r="N371" s="39">
        <v>462700</v>
      </c>
      <c r="O371" s="39">
        <v>386285</v>
      </c>
      <c r="P371" s="11" t="s">
        <v>16</v>
      </c>
      <c r="Q371" s="11" t="s">
        <v>16</v>
      </c>
      <c r="R371" s="47" t="s">
        <v>32</v>
      </c>
      <c r="S371" s="36">
        <v>0</v>
      </c>
      <c r="T371" s="39">
        <v>312644.90705092461</v>
      </c>
      <c r="U371" s="49">
        <v>312613.64256021951</v>
      </c>
    </row>
    <row r="372" spans="1:21" x14ac:dyDescent="0.2">
      <c r="A372" s="34">
        <v>1012959860</v>
      </c>
      <c r="B372" s="9" t="s">
        <v>419</v>
      </c>
      <c r="C372" s="3" t="s">
        <v>24</v>
      </c>
      <c r="D372" s="3">
        <v>15909571800</v>
      </c>
      <c r="E372" s="3" t="s">
        <v>34</v>
      </c>
      <c r="F372" s="3" t="s">
        <v>28</v>
      </c>
      <c r="G372" s="3" t="s">
        <v>27</v>
      </c>
      <c r="H372" s="36">
        <f t="shared" si="5"/>
        <v>1012959860</v>
      </c>
      <c r="I372" s="40">
        <v>41759</v>
      </c>
      <c r="J372" s="48">
        <v>360</v>
      </c>
      <c r="K372" s="3">
        <v>331</v>
      </c>
      <c r="L372" s="46">
        <v>9.0999999999999998E-2</v>
      </c>
      <c r="M372" s="39">
        <v>725000</v>
      </c>
      <c r="N372" s="39">
        <v>725000</v>
      </c>
      <c r="O372" s="39">
        <v>328100</v>
      </c>
      <c r="P372" s="11" t="s">
        <v>16</v>
      </c>
      <c r="Q372" s="11" t="s">
        <v>16</v>
      </c>
      <c r="R372" s="47" t="s">
        <v>32</v>
      </c>
      <c r="S372" s="36">
        <v>0</v>
      </c>
      <c r="T372" s="39">
        <v>309803.46752547112</v>
      </c>
      <c r="U372" s="49">
        <v>309772.48717871855</v>
      </c>
    </row>
    <row r="373" spans="1:21" x14ac:dyDescent="0.2">
      <c r="A373" s="34">
        <v>1012518680</v>
      </c>
      <c r="B373" s="9" t="s">
        <v>420</v>
      </c>
      <c r="C373" s="3" t="s">
        <v>24</v>
      </c>
      <c r="D373" s="3">
        <v>14413955803</v>
      </c>
      <c r="E373" s="3" t="s">
        <v>34</v>
      </c>
      <c r="F373" s="3" t="s">
        <v>28</v>
      </c>
      <c r="G373" s="3" t="s">
        <v>27</v>
      </c>
      <c r="H373" s="36">
        <f t="shared" si="5"/>
        <v>1012518680</v>
      </c>
      <c r="I373" s="40">
        <v>41305</v>
      </c>
      <c r="J373" s="48">
        <v>360</v>
      </c>
      <c r="K373" s="3">
        <v>316</v>
      </c>
      <c r="L373" s="46">
        <v>8.5000000000000006E-2</v>
      </c>
      <c r="M373" s="39">
        <v>470000</v>
      </c>
      <c r="N373" s="39">
        <v>470000</v>
      </c>
      <c r="O373" s="39">
        <v>342715</v>
      </c>
      <c r="P373" s="11" t="s">
        <v>16</v>
      </c>
      <c r="Q373" s="11" t="s">
        <v>16</v>
      </c>
      <c r="R373" s="47" t="s">
        <v>32</v>
      </c>
      <c r="S373" s="36">
        <v>0</v>
      </c>
      <c r="T373" s="39">
        <v>309600.00740150228</v>
      </c>
      <c r="U373" s="49">
        <v>309569.04740076209</v>
      </c>
    </row>
    <row r="374" spans="1:21" x14ac:dyDescent="0.2">
      <c r="A374" s="34">
        <v>1013103280</v>
      </c>
      <c r="B374" s="9" t="s">
        <v>421</v>
      </c>
      <c r="C374" s="3" t="s">
        <v>24</v>
      </c>
      <c r="D374" s="3">
        <v>16574280877</v>
      </c>
      <c r="E374" s="3" t="s">
        <v>34</v>
      </c>
      <c r="F374" s="3" t="s">
        <v>28</v>
      </c>
      <c r="G374" s="3" t="s">
        <v>27</v>
      </c>
      <c r="H374" s="36">
        <f t="shared" si="5"/>
        <v>1013103280</v>
      </c>
      <c r="I374" s="40">
        <v>41933</v>
      </c>
      <c r="J374" s="48">
        <v>360</v>
      </c>
      <c r="K374" s="3">
        <v>337</v>
      </c>
      <c r="L374" s="46">
        <v>9.0999999999999998E-2</v>
      </c>
      <c r="M374" s="39">
        <v>409000</v>
      </c>
      <c r="N374" s="39">
        <v>409000</v>
      </c>
      <c r="O374" s="39">
        <v>322700</v>
      </c>
      <c r="P374" s="11" t="s">
        <v>16</v>
      </c>
      <c r="Q374" s="11" t="s">
        <v>16</v>
      </c>
      <c r="R374" s="47" t="s">
        <v>32</v>
      </c>
      <c r="S374" s="36">
        <v>0</v>
      </c>
      <c r="T374" s="39">
        <v>309721.05407118751</v>
      </c>
      <c r="U374" s="49">
        <v>309690.08196578035</v>
      </c>
    </row>
    <row r="375" spans="1:21" x14ac:dyDescent="0.2">
      <c r="A375" s="34">
        <v>1012437550</v>
      </c>
      <c r="B375" s="9" t="s">
        <v>422</v>
      </c>
      <c r="C375" s="3" t="s">
        <v>24</v>
      </c>
      <c r="D375" s="3">
        <v>57730113872</v>
      </c>
      <c r="E375" s="3" t="s">
        <v>34</v>
      </c>
      <c r="F375" s="3" t="s">
        <v>28</v>
      </c>
      <c r="G375" s="3" t="s">
        <v>27</v>
      </c>
      <c r="H375" s="36">
        <f t="shared" si="5"/>
        <v>1012437550</v>
      </c>
      <c r="I375" s="40">
        <v>41213</v>
      </c>
      <c r="J375" s="48">
        <v>252</v>
      </c>
      <c r="K375" s="3">
        <v>205</v>
      </c>
      <c r="L375" s="46">
        <v>8.5000000000000006E-2</v>
      </c>
      <c r="M375" s="39">
        <v>479000</v>
      </c>
      <c r="N375" s="39">
        <v>479000</v>
      </c>
      <c r="O375" s="39">
        <v>369715</v>
      </c>
      <c r="P375" s="11" t="s">
        <v>16</v>
      </c>
      <c r="Q375" s="11" t="s">
        <v>16</v>
      </c>
      <c r="R375" s="47" t="s">
        <v>32</v>
      </c>
      <c r="S375" s="36">
        <v>0</v>
      </c>
      <c r="T375" s="39">
        <v>308463.1069138099</v>
      </c>
      <c r="U375" s="49">
        <v>308432.26060311851</v>
      </c>
    </row>
    <row r="376" spans="1:21" x14ac:dyDescent="0.2">
      <c r="A376" s="34">
        <v>1012245570</v>
      </c>
      <c r="B376" s="9" t="s">
        <v>423</v>
      </c>
      <c r="C376" s="3" t="s">
        <v>24</v>
      </c>
      <c r="D376" s="3">
        <v>34332151895</v>
      </c>
      <c r="E376" s="3" t="s">
        <v>34</v>
      </c>
      <c r="F376" s="3" t="s">
        <v>28</v>
      </c>
      <c r="G376" s="3" t="s">
        <v>27</v>
      </c>
      <c r="H376" s="36">
        <f t="shared" si="5"/>
        <v>1012245570</v>
      </c>
      <c r="I376" s="40">
        <v>40938</v>
      </c>
      <c r="J376" s="48">
        <v>300</v>
      </c>
      <c r="K376" s="3">
        <v>244</v>
      </c>
      <c r="L376" s="46">
        <v>9.9499999999999991E-2</v>
      </c>
      <c r="M376" s="39">
        <v>460000</v>
      </c>
      <c r="N376" s="39">
        <v>460000</v>
      </c>
      <c r="O376" s="39">
        <v>368190</v>
      </c>
      <c r="P376" s="11" t="s">
        <v>16</v>
      </c>
      <c r="Q376" s="11" t="s">
        <v>16</v>
      </c>
      <c r="R376" s="47" t="s">
        <v>32</v>
      </c>
      <c r="S376" s="36">
        <v>0</v>
      </c>
      <c r="T376" s="39">
        <v>308682.28885757353</v>
      </c>
      <c r="U376" s="49">
        <v>308651.42062868772</v>
      </c>
    </row>
    <row r="377" spans="1:21" x14ac:dyDescent="0.2">
      <c r="A377" s="34">
        <v>1012870010</v>
      </c>
      <c r="B377" s="9" t="s">
        <v>424</v>
      </c>
      <c r="C377" s="3" t="s">
        <v>24</v>
      </c>
      <c r="D377" s="3">
        <v>31599513838</v>
      </c>
      <c r="E377" s="3" t="s">
        <v>34</v>
      </c>
      <c r="F377" s="3" t="s">
        <v>28</v>
      </c>
      <c r="G377" s="3" t="s">
        <v>27</v>
      </c>
      <c r="H377" s="36">
        <f t="shared" si="5"/>
        <v>1012870010</v>
      </c>
      <c r="I377" s="40">
        <v>41666</v>
      </c>
      <c r="J377" s="48">
        <v>360</v>
      </c>
      <c r="K377" s="3">
        <v>328</v>
      </c>
      <c r="L377" s="46">
        <v>8.5999999999999993E-2</v>
      </c>
      <c r="M377" s="39">
        <v>498000</v>
      </c>
      <c r="N377" s="39">
        <v>498000</v>
      </c>
      <c r="O377" s="39">
        <v>363719.02</v>
      </c>
      <c r="P377" s="11" t="s">
        <v>16</v>
      </c>
      <c r="Q377" s="11" t="s">
        <v>16</v>
      </c>
      <c r="R377" s="47" t="s">
        <v>32</v>
      </c>
      <c r="S377" s="36">
        <v>0</v>
      </c>
      <c r="T377" s="39">
        <v>309222.02890523255</v>
      </c>
      <c r="U377" s="49">
        <v>309191.10670234199</v>
      </c>
    </row>
    <row r="378" spans="1:21" x14ac:dyDescent="0.2">
      <c r="A378" s="34">
        <v>1012831360</v>
      </c>
      <c r="B378" s="9" t="s">
        <v>425</v>
      </c>
      <c r="C378" s="3" t="s">
        <v>24</v>
      </c>
      <c r="D378" s="3">
        <v>25223841808</v>
      </c>
      <c r="E378" s="3" t="s">
        <v>34</v>
      </c>
      <c r="F378" s="3" t="s">
        <v>28</v>
      </c>
      <c r="G378" s="3" t="s">
        <v>27</v>
      </c>
      <c r="H378" s="36">
        <f t="shared" si="5"/>
        <v>1012831360</v>
      </c>
      <c r="I378" s="40">
        <v>41618</v>
      </c>
      <c r="J378" s="48">
        <v>300</v>
      </c>
      <c r="K378" s="3">
        <v>266</v>
      </c>
      <c r="L378" s="46">
        <v>8.5999999999999993E-2</v>
      </c>
      <c r="M378" s="39">
        <v>728000</v>
      </c>
      <c r="N378" s="39">
        <v>728000</v>
      </c>
      <c r="O378" s="39">
        <v>339579.28</v>
      </c>
      <c r="P378" s="11" t="s">
        <v>16</v>
      </c>
      <c r="Q378" s="11" t="s">
        <v>16</v>
      </c>
      <c r="R378" s="47" t="s">
        <v>32</v>
      </c>
      <c r="S378" s="36">
        <v>0</v>
      </c>
      <c r="T378" s="39">
        <v>311804.03322218184</v>
      </c>
      <c r="U378" s="49">
        <v>311772.85281885957</v>
      </c>
    </row>
    <row r="379" spans="1:21" x14ac:dyDescent="0.2">
      <c r="A379" s="34">
        <v>1012566050</v>
      </c>
      <c r="B379" s="9" t="s">
        <v>426</v>
      </c>
      <c r="C379" s="3" t="s">
        <v>24</v>
      </c>
      <c r="D379" s="3">
        <v>17316232838</v>
      </c>
      <c r="E379" s="3" t="s">
        <v>34</v>
      </c>
      <c r="F379" s="3" t="s">
        <v>28</v>
      </c>
      <c r="G379" s="3" t="s">
        <v>27</v>
      </c>
      <c r="H379" s="36">
        <f t="shared" si="5"/>
        <v>1012566050</v>
      </c>
      <c r="I379" s="40">
        <v>41361</v>
      </c>
      <c r="J379" s="48">
        <v>360</v>
      </c>
      <c r="K379" s="3">
        <v>318</v>
      </c>
      <c r="L379" s="46">
        <v>8.499000000000001E-2</v>
      </c>
      <c r="M379" s="39">
        <v>602000</v>
      </c>
      <c r="N379" s="39">
        <v>602000</v>
      </c>
      <c r="O379" s="39">
        <v>421549.25</v>
      </c>
      <c r="P379" s="11" t="s">
        <v>16</v>
      </c>
      <c r="Q379" s="11" t="s">
        <v>16</v>
      </c>
      <c r="R379" s="47" t="s">
        <v>32</v>
      </c>
      <c r="S379" s="36">
        <v>0</v>
      </c>
      <c r="T379" s="39">
        <v>308908.49379747314</v>
      </c>
      <c r="U379" s="49">
        <v>308877.60294809338</v>
      </c>
    </row>
    <row r="380" spans="1:21" x14ac:dyDescent="0.2">
      <c r="A380" s="34">
        <v>1012510310</v>
      </c>
      <c r="B380" s="9" t="s">
        <v>427</v>
      </c>
      <c r="C380" s="3" t="s">
        <v>24</v>
      </c>
      <c r="D380" s="3">
        <v>34262064808</v>
      </c>
      <c r="E380" s="3" t="s">
        <v>34</v>
      </c>
      <c r="F380" s="3" t="s">
        <v>28</v>
      </c>
      <c r="G380" s="3" t="s">
        <v>27</v>
      </c>
      <c r="H380" s="36">
        <f t="shared" si="5"/>
        <v>1012510310</v>
      </c>
      <c r="I380" s="40">
        <v>41302</v>
      </c>
      <c r="J380" s="48">
        <v>360</v>
      </c>
      <c r="K380" s="3">
        <v>316</v>
      </c>
      <c r="L380" s="46">
        <v>9.5000000000000001E-2</v>
      </c>
      <c r="M380" s="39">
        <v>400000</v>
      </c>
      <c r="N380" s="39">
        <v>400000</v>
      </c>
      <c r="O380" s="39">
        <v>341215</v>
      </c>
      <c r="P380" s="11" t="s">
        <v>16</v>
      </c>
      <c r="Q380" s="11" t="s">
        <v>16</v>
      </c>
      <c r="R380" s="47" t="s">
        <v>32</v>
      </c>
      <c r="S380" s="36">
        <v>0</v>
      </c>
      <c r="T380" s="39">
        <v>308818.43877389369</v>
      </c>
      <c r="U380" s="49">
        <v>308787.55693001626</v>
      </c>
    </row>
    <row r="381" spans="1:21" x14ac:dyDescent="0.2">
      <c r="A381" s="34">
        <v>1011943290</v>
      </c>
      <c r="B381" s="9" t="s">
        <v>428</v>
      </c>
      <c r="C381" s="3" t="s">
        <v>24</v>
      </c>
      <c r="D381" s="3">
        <v>63188104200</v>
      </c>
      <c r="E381" s="3" t="s">
        <v>34</v>
      </c>
      <c r="F381" s="3" t="s">
        <v>28</v>
      </c>
      <c r="G381" s="3" t="s">
        <v>27</v>
      </c>
      <c r="H381" s="36">
        <f t="shared" si="5"/>
        <v>1011943290</v>
      </c>
      <c r="I381" s="40">
        <v>40598</v>
      </c>
      <c r="J381" s="48">
        <v>360</v>
      </c>
      <c r="K381" s="3">
        <v>293</v>
      </c>
      <c r="L381" s="46">
        <v>9.5000000000000001E-2</v>
      </c>
      <c r="M381" s="39">
        <v>426000</v>
      </c>
      <c r="N381" s="39">
        <v>426000</v>
      </c>
      <c r="O381" s="39">
        <v>362690</v>
      </c>
      <c r="P381" s="11" t="s">
        <v>16</v>
      </c>
      <c r="Q381" s="11" t="s">
        <v>16</v>
      </c>
      <c r="R381" s="47" t="s">
        <v>32</v>
      </c>
      <c r="S381" s="36">
        <v>0</v>
      </c>
      <c r="T381" s="39">
        <v>308531.83056408731</v>
      </c>
      <c r="U381" s="49">
        <v>308500.97738103085</v>
      </c>
    </row>
    <row r="382" spans="1:21" x14ac:dyDescent="0.2">
      <c r="A382" s="34">
        <v>1012338560</v>
      </c>
      <c r="B382" s="9" t="s">
        <v>429</v>
      </c>
      <c r="C382" s="3" t="s">
        <v>24</v>
      </c>
      <c r="D382" s="3">
        <v>27296139862</v>
      </c>
      <c r="E382" s="3" t="s">
        <v>34</v>
      </c>
      <c r="F382" s="3" t="s">
        <v>28</v>
      </c>
      <c r="G382" s="3" t="s">
        <v>27</v>
      </c>
      <c r="H382" s="36">
        <f t="shared" si="5"/>
        <v>1012338560</v>
      </c>
      <c r="I382" s="40">
        <v>41059</v>
      </c>
      <c r="J382" s="48">
        <v>360</v>
      </c>
      <c r="K382" s="3">
        <v>308</v>
      </c>
      <c r="L382" s="46">
        <v>9.5000000000000001E-2</v>
      </c>
      <c r="M382" s="39">
        <v>500000</v>
      </c>
      <c r="N382" s="39">
        <v>500000</v>
      </c>
      <c r="O382" s="39">
        <v>350000</v>
      </c>
      <c r="P382" s="11" t="s">
        <v>16</v>
      </c>
      <c r="Q382" s="11" t="s">
        <v>16</v>
      </c>
      <c r="R382" s="47" t="s">
        <v>32</v>
      </c>
      <c r="S382" s="36">
        <v>0</v>
      </c>
      <c r="T382" s="39">
        <v>308519.87009262835</v>
      </c>
      <c r="U382" s="49">
        <v>308489.01810561906</v>
      </c>
    </row>
    <row r="383" spans="1:21" x14ac:dyDescent="0.2">
      <c r="A383" s="34">
        <v>1012121690</v>
      </c>
      <c r="B383" s="9" t="s">
        <v>430</v>
      </c>
      <c r="C383" s="3" t="s">
        <v>24</v>
      </c>
      <c r="D383" s="3">
        <v>43899455134</v>
      </c>
      <c r="E383" s="3" t="s">
        <v>35</v>
      </c>
      <c r="F383" s="3" t="s">
        <v>28</v>
      </c>
      <c r="G383" s="3" t="s">
        <v>27</v>
      </c>
      <c r="H383" s="36">
        <f t="shared" si="5"/>
        <v>1012121690</v>
      </c>
      <c r="I383" s="40">
        <v>40786</v>
      </c>
      <c r="J383" s="48">
        <v>360</v>
      </c>
      <c r="K383" s="3">
        <v>299</v>
      </c>
      <c r="L383" s="46">
        <v>0.10199999999999999</v>
      </c>
      <c r="M383" s="39">
        <v>420000</v>
      </c>
      <c r="N383" s="39">
        <v>420000</v>
      </c>
      <c r="O383" s="39">
        <v>357890</v>
      </c>
      <c r="P383" s="11" t="s">
        <v>16</v>
      </c>
      <c r="Q383" s="11" t="s">
        <v>16</v>
      </c>
      <c r="R383" s="47" t="s">
        <v>32</v>
      </c>
      <c r="S383" s="36">
        <v>0</v>
      </c>
      <c r="T383" s="39">
        <v>308255.36345954676</v>
      </c>
      <c r="U383" s="49">
        <v>308224.53792320075</v>
      </c>
    </row>
    <row r="384" spans="1:21" x14ac:dyDescent="0.2">
      <c r="A384" s="34">
        <v>1012730430</v>
      </c>
      <c r="B384" s="9" t="s">
        <v>431</v>
      </c>
      <c r="C384" s="3" t="s">
        <v>24</v>
      </c>
      <c r="D384" s="3">
        <v>31643263862</v>
      </c>
      <c r="E384" s="3" t="s">
        <v>34</v>
      </c>
      <c r="F384" s="3" t="s">
        <v>28</v>
      </c>
      <c r="G384" s="3" t="s">
        <v>27</v>
      </c>
      <c r="H384" s="36">
        <f t="shared" si="5"/>
        <v>1012730430</v>
      </c>
      <c r="I384" s="40">
        <v>41516</v>
      </c>
      <c r="J384" s="48">
        <v>360</v>
      </c>
      <c r="K384" s="3">
        <v>322</v>
      </c>
      <c r="L384" s="46">
        <v>8.4900000000000003E-2</v>
      </c>
      <c r="M384" s="39">
        <v>421000</v>
      </c>
      <c r="N384" s="39">
        <v>421000</v>
      </c>
      <c r="O384" s="39">
        <v>337050</v>
      </c>
      <c r="P384" s="11" t="s">
        <v>16</v>
      </c>
      <c r="Q384" s="11" t="s">
        <v>16</v>
      </c>
      <c r="R384" s="47" t="s">
        <v>32</v>
      </c>
      <c r="S384" s="36">
        <v>0</v>
      </c>
      <c r="T384" s="39">
        <v>311252.66898750636</v>
      </c>
      <c r="U384" s="49">
        <v>311221.54372060759</v>
      </c>
    </row>
    <row r="385" spans="1:21" x14ac:dyDescent="0.2">
      <c r="A385" s="34">
        <v>1012852730</v>
      </c>
      <c r="B385" s="9" t="s">
        <v>432</v>
      </c>
      <c r="C385" s="3" t="s">
        <v>24</v>
      </c>
      <c r="D385" s="3">
        <v>4181968855</v>
      </c>
      <c r="E385" s="3" t="s">
        <v>34</v>
      </c>
      <c r="F385" s="3" t="s">
        <v>28</v>
      </c>
      <c r="G385" s="3" t="s">
        <v>27</v>
      </c>
      <c r="H385" s="36">
        <f t="shared" si="5"/>
        <v>1012852730</v>
      </c>
      <c r="I385" s="40">
        <v>41638</v>
      </c>
      <c r="J385" s="48">
        <v>337</v>
      </c>
      <c r="K385" s="3">
        <v>304</v>
      </c>
      <c r="L385" s="46">
        <v>8.5999999999999993E-2</v>
      </c>
      <c r="M385" s="39">
        <v>486000</v>
      </c>
      <c r="N385" s="39">
        <v>486000</v>
      </c>
      <c r="O385" s="39">
        <v>331881.53000000003</v>
      </c>
      <c r="P385" s="11" t="s">
        <v>16</v>
      </c>
      <c r="Q385" s="11" t="s">
        <v>16</v>
      </c>
      <c r="R385" s="47" t="s">
        <v>32</v>
      </c>
      <c r="S385" s="36">
        <v>0</v>
      </c>
      <c r="T385" s="39">
        <v>307811.97835840785</v>
      </c>
      <c r="U385" s="49">
        <v>307781.19716057199</v>
      </c>
    </row>
    <row r="386" spans="1:21" x14ac:dyDescent="0.2">
      <c r="A386" s="34">
        <v>1012911480</v>
      </c>
      <c r="B386" s="9" t="s">
        <v>433</v>
      </c>
      <c r="C386" s="3" t="s">
        <v>24</v>
      </c>
      <c r="D386" s="3">
        <v>22032574829</v>
      </c>
      <c r="E386" s="3" t="s">
        <v>34</v>
      </c>
      <c r="F386" s="3" t="s">
        <v>28</v>
      </c>
      <c r="G386" s="3" t="s">
        <v>27</v>
      </c>
      <c r="H386" s="36">
        <f t="shared" si="5"/>
        <v>1012911480</v>
      </c>
      <c r="I386" s="40">
        <v>41724</v>
      </c>
      <c r="J386" s="48">
        <v>297</v>
      </c>
      <c r="K386" s="3">
        <v>267</v>
      </c>
      <c r="L386" s="46">
        <v>8.5999999999999993E-2</v>
      </c>
      <c r="M386" s="39">
        <v>510000</v>
      </c>
      <c r="N386" s="39">
        <v>510000</v>
      </c>
      <c r="O386" s="39">
        <v>350500</v>
      </c>
      <c r="P386" s="11" t="s">
        <v>16</v>
      </c>
      <c r="Q386" s="11" t="s">
        <v>16</v>
      </c>
      <c r="R386" s="47" t="s">
        <v>32</v>
      </c>
      <c r="S386" s="36">
        <v>0</v>
      </c>
      <c r="T386" s="39">
        <v>307407.3368827115</v>
      </c>
      <c r="U386" s="49">
        <v>307376.59614902321</v>
      </c>
    </row>
    <row r="387" spans="1:21" x14ac:dyDescent="0.2">
      <c r="A387" s="34">
        <v>1012482900</v>
      </c>
      <c r="B387" s="9" t="s">
        <v>434</v>
      </c>
      <c r="C387" s="3" t="s">
        <v>24</v>
      </c>
      <c r="D387" s="3">
        <v>10656001860</v>
      </c>
      <c r="E387" s="3" t="s">
        <v>34</v>
      </c>
      <c r="F387" s="3" t="s">
        <v>28</v>
      </c>
      <c r="G387" s="3" t="s">
        <v>27</v>
      </c>
      <c r="H387" s="36">
        <f t="shared" si="5"/>
        <v>1012482900</v>
      </c>
      <c r="I387" s="40">
        <v>41271</v>
      </c>
      <c r="J387" s="48">
        <v>360</v>
      </c>
      <c r="K387" s="3">
        <v>315</v>
      </c>
      <c r="L387" s="46">
        <v>9.5000000000000001E-2</v>
      </c>
      <c r="M387" s="39">
        <v>461000</v>
      </c>
      <c r="N387" s="39">
        <v>461000</v>
      </c>
      <c r="O387" s="39">
        <v>370265</v>
      </c>
      <c r="P387" s="11" t="s">
        <v>16</v>
      </c>
      <c r="Q387" s="11" t="s">
        <v>16</v>
      </c>
      <c r="R387" s="47" t="s">
        <v>32</v>
      </c>
      <c r="S387" s="36">
        <v>0</v>
      </c>
      <c r="T387" s="39">
        <v>307752.65465501678</v>
      </c>
      <c r="U387" s="49">
        <v>307721.87938955124</v>
      </c>
    </row>
    <row r="388" spans="1:21" x14ac:dyDescent="0.2">
      <c r="A388" s="34">
        <v>1011747080</v>
      </c>
      <c r="B388" s="9" t="s">
        <v>435</v>
      </c>
      <c r="C388" s="3" t="s">
        <v>24</v>
      </c>
      <c r="D388" s="3">
        <v>91828740500</v>
      </c>
      <c r="E388" s="3" t="s">
        <v>34</v>
      </c>
      <c r="F388" s="3" t="s">
        <v>28</v>
      </c>
      <c r="G388" s="3" t="s">
        <v>27</v>
      </c>
      <c r="H388" s="36">
        <f t="shared" ref="H388:H451" si="6">A388</f>
        <v>1011747080</v>
      </c>
      <c r="I388" s="40">
        <v>40255</v>
      </c>
      <c r="J388" s="48">
        <v>360</v>
      </c>
      <c r="K388" s="3">
        <v>281</v>
      </c>
      <c r="L388" s="46">
        <v>9.5000000000000001E-2</v>
      </c>
      <c r="M388" s="39">
        <v>497000</v>
      </c>
      <c r="N388" s="39">
        <v>497000</v>
      </c>
      <c r="O388" s="39">
        <v>375740</v>
      </c>
      <c r="P388" s="11" t="s">
        <v>16</v>
      </c>
      <c r="Q388" s="11" t="s">
        <v>16</v>
      </c>
      <c r="R388" s="47" t="s">
        <v>32</v>
      </c>
      <c r="S388" s="36">
        <v>0</v>
      </c>
      <c r="T388" s="39">
        <v>310410.33477043727</v>
      </c>
      <c r="U388" s="49">
        <v>310379.29373696022</v>
      </c>
    </row>
    <row r="389" spans="1:21" x14ac:dyDescent="0.2">
      <c r="A389" s="34">
        <v>1012922880</v>
      </c>
      <c r="B389" s="9" t="s">
        <v>436</v>
      </c>
      <c r="C389" s="3" t="s">
        <v>24</v>
      </c>
      <c r="D389" s="3">
        <v>29001259871</v>
      </c>
      <c r="E389" s="3" t="s">
        <v>34</v>
      </c>
      <c r="F389" s="3" t="s">
        <v>28</v>
      </c>
      <c r="G389" s="3" t="s">
        <v>27</v>
      </c>
      <c r="H389" s="36">
        <f t="shared" si="6"/>
        <v>1012922880</v>
      </c>
      <c r="I389" s="40">
        <v>41724</v>
      </c>
      <c r="J389" s="48">
        <v>360</v>
      </c>
      <c r="K389" s="3">
        <v>330</v>
      </c>
      <c r="L389" s="46">
        <v>8.900000000000001E-2</v>
      </c>
      <c r="M389" s="39">
        <v>526000</v>
      </c>
      <c r="N389" s="39">
        <v>526000</v>
      </c>
      <c r="O389" s="39">
        <v>326500</v>
      </c>
      <c r="P389" s="11" t="s">
        <v>16</v>
      </c>
      <c r="Q389" s="11" t="s">
        <v>16</v>
      </c>
      <c r="R389" s="47" t="s">
        <v>32</v>
      </c>
      <c r="S389" s="36">
        <v>0</v>
      </c>
      <c r="T389" s="39">
        <v>307505.33491443004</v>
      </c>
      <c r="U389" s="49">
        <v>307474.58438093856</v>
      </c>
    </row>
    <row r="390" spans="1:21" x14ac:dyDescent="0.2">
      <c r="A390" s="34">
        <v>1012633820</v>
      </c>
      <c r="B390" s="9" t="s">
        <v>437</v>
      </c>
      <c r="C390" s="3" t="s">
        <v>24</v>
      </c>
      <c r="D390" s="3">
        <v>14741015858</v>
      </c>
      <c r="E390" s="3" t="s">
        <v>34</v>
      </c>
      <c r="F390" s="3" t="s">
        <v>28</v>
      </c>
      <c r="G390" s="3" t="s">
        <v>27</v>
      </c>
      <c r="H390" s="36">
        <f t="shared" si="6"/>
        <v>1012633820</v>
      </c>
      <c r="I390" s="40">
        <v>41425</v>
      </c>
      <c r="J390" s="48">
        <v>360</v>
      </c>
      <c r="K390" s="3">
        <v>320</v>
      </c>
      <c r="L390" s="46">
        <v>8.5000000000000006E-2</v>
      </c>
      <c r="M390" s="39">
        <v>420000</v>
      </c>
      <c r="N390" s="39">
        <v>420000</v>
      </c>
      <c r="O390" s="39">
        <v>336000</v>
      </c>
      <c r="P390" s="11" t="s">
        <v>16</v>
      </c>
      <c r="Q390" s="11" t="s">
        <v>16</v>
      </c>
      <c r="R390" s="47" t="s">
        <v>32</v>
      </c>
      <c r="S390" s="36">
        <v>0</v>
      </c>
      <c r="T390" s="39">
        <v>307400.46163366694</v>
      </c>
      <c r="U390" s="49">
        <v>307369.72158750356</v>
      </c>
    </row>
    <row r="391" spans="1:21" x14ac:dyDescent="0.2">
      <c r="A391" s="34">
        <v>1012281640</v>
      </c>
      <c r="B391" s="9" t="s">
        <v>438</v>
      </c>
      <c r="C391" s="3" t="s">
        <v>24</v>
      </c>
      <c r="D391" s="3">
        <v>91170940110</v>
      </c>
      <c r="E391" s="3" t="s">
        <v>41</v>
      </c>
      <c r="F391" s="3" t="s">
        <v>28</v>
      </c>
      <c r="G391" s="3" t="s">
        <v>27</v>
      </c>
      <c r="H391" s="36">
        <f t="shared" si="6"/>
        <v>1012281640</v>
      </c>
      <c r="I391" s="40">
        <v>40995</v>
      </c>
      <c r="J391" s="48">
        <v>240</v>
      </c>
      <c r="K391" s="3">
        <v>186</v>
      </c>
      <c r="L391" s="46">
        <v>0.105</v>
      </c>
      <c r="M391" s="39">
        <v>485000</v>
      </c>
      <c r="N391" s="39">
        <v>485000</v>
      </c>
      <c r="O391" s="39">
        <v>384190</v>
      </c>
      <c r="P391" s="11" t="s">
        <v>16</v>
      </c>
      <c r="Q391" s="11" t="s">
        <v>16</v>
      </c>
      <c r="R391" s="47" t="s">
        <v>32</v>
      </c>
      <c r="S391" s="36">
        <v>0</v>
      </c>
      <c r="T391" s="39">
        <v>305960.82637273974</v>
      </c>
      <c r="U391" s="49">
        <v>305930.23029010242</v>
      </c>
    </row>
    <row r="392" spans="1:21" x14ac:dyDescent="0.2">
      <c r="A392" s="34">
        <v>1012954210</v>
      </c>
      <c r="B392" s="9" t="s">
        <v>439</v>
      </c>
      <c r="C392" s="3" t="s">
        <v>24</v>
      </c>
      <c r="D392" s="3">
        <v>7737093710</v>
      </c>
      <c r="E392" s="3" t="s">
        <v>43</v>
      </c>
      <c r="F392" s="3" t="s">
        <v>28</v>
      </c>
      <c r="G392" s="3" t="s">
        <v>27</v>
      </c>
      <c r="H392" s="36">
        <f t="shared" si="6"/>
        <v>1012954210</v>
      </c>
      <c r="I392" s="40">
        <v>41759</v>
      </c>
      <c r="J392" s="48">
        <v>360</v>
      </c>
      <c r="K392" s="3">
        <v>331</v>
      </c>
      <c r="L392" s="46">
        <v>8.5999999999999993E-2</v>
      </c>
      <c r="M392" s="39">
        <v>478000</v>
      </c>
      <c r="N392" s="39">
        <v>478000</v>
      </c>
      <c r="O392" s="39">
        <v>325555.86</v>
      </c>
      <c r="P392" s="11" t="s">
        <v>16</v>
      </c>
      <c r="Q392" s="11" t="s">
        <v>16</v>
      </c>
      <c r="R392" s="47" t="s">
        <v>32</v>
      </c>
      <c r="S392" s="36">
        <v>0</v>
      </c>
      <c r="T392" s="39">
        <v>307318.77852015675</v>
      </c>
      <c r="U392" s="49">
        <v>307288.04664230469</v>
      </c>
    </row>
    <row r="393" spans="1:21" x14ac:dyDescent="0.2">
      <c r="A393" s="34">
        <v>1012247630</v>
      </c>
      <c r="B393" s="9" t="s">
        <v>440</v>
      </c>
      <c r="C393" s="3" t="s">
        <v>24</v>
      </c>
      <c r="D393" s="3">
        <v>10653668848</v>
      </c>
      <c r="E393" s="3" t="s">
        <v>34</v>
      </c>
      <c r="F393" s="3" t="s">
        <v>28</v>
      </c>
      <c r="G393" s="3" t="s">
        <v>27</v>
      </c>
      <c r="H393" s="36">
        <f t="shared" si="6"/>
        <v>1012247630</v>
      </c>
      <c r="I393" s="40">
        <v>40939</v>
      </c>
      <c r="J393" s="48">
        <v>360</v>
      </c>
      <c r="K393" s="3">
        <v>304</v>
      </c>
      <c r="L393" s="46">
        <v>9.5000000000000001E-2</v>
      </c>
      <c r="M393" s="39">
        <v>470000</v>
      </c>
      <c r="N393" s="39">
        <v>470000</v>
      </c>
      <c r="O393" s="39">
        <v>393587.5</v>
      </c>
      <c r="P393" s="11" t="s">
        <v>16</v>
      </c>
      <c r="Q393" s="11" t="s">
        <v>16</v>
      </c>
      <c r="R393" s="47" t="s">
        <v>32</v>
      </c>
      <c r="S393" s="36">
        <v>0</v>
      </c>
      <c r="T393" s="39">
        <v>306802.77349119441</v>
      </c>
      <c r="U393" s="49">
        <v>306772.09321384528</v>
      </c>
    </row>
    <row r="394" spans="1:21" x14ac:dyDescent="0.2">
      <c r="A394" s="34">
        <v>1012940240</v>
      </c>
      <c r="B394" s="9" t="s">
        <v>441</v>
      </c>
      <c r="C394" s="3" t="s">
        <v>24</v>
      </c>
      <c r="D394" s="3">
        <v>3446906878</v>
      </c>
      <c r="E394" s="3" t="s">
        <v>34</v>
      </c>
      <c r="F394" s="3" t="s">
        <v>28</v>
      </c>
      <c r="G394" s="3" t="s">
        <v>27</v>
      </c>
      <c r="H394" s="36">
        <f t="shared" si="6"/>
        <v>1012940240</v>
      </c>
      <c r="I394" s="40">
        <v>41740</v>
      </c>
      <c r="J394" s="48">
        <v>328</v>
      </c>
      <c r="K394" s="3">
        <v>298</v>
      </c>
      <c r="L394" s="46">
        <v>9.0999999999999998E-2</v>
      </c>
      <c r="M394" s="39">
        <v>546000</v>
      </c>
      <c r="N394" s="39">
        <v>546000</v>
      </c>
      <c r="O394" s="39">
        <v>329351.15000000002</v>
      </c>
      <c r="P394" s="11" t="s">
        <v>16</v>
      </c>
      <c r="Q394" s="11" t="s">
        <v>16</v>
      </c>
      <c r="R394" s="47" t="s">
        <v>32</v>
      </c>
      <c r="S394" s="36">
        <v>0</v>
      </c>
      <c r="T394" s="39">
        <v>309653.31243256043</v>
      </c>
      <c r="U394" s="49">
        <v>309622.34710131714</v>
      </c>
    </row>
    <row r="395" spans="1:21" x14ac:dyDescent="0.2">
      <c r="A395" s="34">
        <v>1012956600</v>
      </c>
      <c r="B395" s="9" t="s">
        <v>442</v>
      </c>
      <c r="C395" s="3" t="s">
        <v>24</v>
      </c>
      <c r="D395" s="3">
        <v>35950309820</v>
      </c>
      <c r="E395" s="3" t="s">
        <v>34</v>
      </c>
      <c r="F395" s="3" t="s">
        <v>28</v>
      </c>
      <c r="G395" s="3" t="s">
        <v>27</v>
      </c>
      <c r="H395" s="36">
        <f t="shared" si="6"/>
        <v>1012956600</v>
      </c>
      <c r="I395" s="40">
        <v>41759</v>
      </c>
      <c r="J395" s="48">
        <v>360</v>
      </c>
      <c r="K395" s="3">
        <v>331</v>
      </c>
      <c r="L395" s="46">
        <v>9.0999999999999998E-2</v>
      </c>
      <c r="M395" s="39">
        <v>618000</v>
      </c>
      <c r="N395" s="39">
        <v>618000</v>
      </c>
      <c r="O395" s="39">
        <v>361186.46</v>
      </c>
      <c r="P395" s="11" t="s">
        <v>16</v>
      </c>
      <c r="Q395" s="11" t="s">
        <v>16</v>
      </c>
      <c r="R395" s="47" t="s">
        <v>32</v>
      </c>
      <c r="S395" s="36">
        <v>0</v>
      </c>
      <c r="T395" s="39">
        <v>306876.01213271858</v>
      </c>
      <c r="U395" s="49">
        <v>306845.32453150529</v>
      </c>
    </row>
    <row r="396" spans="1:21" x14ac:dyDescent="0.2">
      <c r="A396" s="34">
        <v>1012738730</v>
      </c>
      <c r="B396" s="9" t="s">
        <v>443</v>
      </c>
      <c r="C396" s="3" t="s">
        <v>24</v>
      </c>
      <c r="D396" s="3">
        <v>29355448899</v>
      </c>
      <c r="E396" s="3" t="s">
        <v>34</v>
      </c>
      <c r="F396" s="3" t="s">
        <v>28</v>
      </c>
      <c r="G396" s="3" t="s">
        <v>27</v>
      </c>
      <c r="H396" s="36">
        <f t="shared" si="6"/>
        <v>1012738730</v>
      </c>
      <c r="I396" s="40">
        <v>41528</v>
      </c>
      <c r="J396" s="48">
        <v>360</v>
      </c>
      <c r="K396" s="3">
        <v>324</v>
      </c>
      <c r="L396" s="46">
        <v>8.5999999999999993E-2</v>
      </c>
      <c r="M396" s="39">
        <v>441000</v>
      </c>
      <c r="N396" s="39">
        <v>441000</v>
      </c>
      <c r="O396" s="39">
        <v>329550</v>
      </c>
      <c r="P396" s="11" t="s">
        <v>16</v>
      </c>
      <c r="Q396" s="11" t="s">
        <v>16</v>
      </c>
      <c r="R396" s="47" t="s">
        <v>32</v>
      </c>
      <c r="S396" s="36">
        <v>0</v>
      </c>
      <c r="T396" s="39">
        <v>306823.21227637387</v>
      </c>
      <c r="U396" s="49">
        <v>306792.52995514619</v>
      </c>
    </row>
    <row r="397" spans="1:21" x14ac:dyDescent="0.2">
      <c r="A397" s="34">
        <v>1012650220</v>
      </c>
      <c r="B397" s="9" t="s">
        <v>444</v>
      </c>
      <c r="C397" s="3" t="s">
        <v>24</v>
      </c>
      <c r="D397" s="3">
        <v>9860365792</v>
      </c>
      <c r="E397" s="3" t="s">
        <v>43</v>
      </c>
      <c r="F397" s="3" t="s">
        <v>28</v>
      </c>
      <c r="G397" s="3" t="s">
        <v>27</v>
      </c>
      <c r="H397" s="36">
        <f t="shared" si="6"/>
        <v>1012650220</v>
      </c>
      <c r="I397" s="40">
        <v>41446</v>
      </c>
      <c r="J397" s="48">
        <v>290</v>
      </c>
      <c r="K397" s="3">
        <v>251</v>
      </c>
      <c r="L397" s="46">
        <v>8.5999999999999993E-2</v>
      </c>
      <c r="M397" s="39">
        <v>427000</v>
      </c>
      <c r="N397" s="39">
        <v>427000</v>
      </c>
      <c r="O397" s="39">
        <v>342850</v>
      </c>
      <c r="P397" s="11" t="s">
        <v>16</v>
      </c>
      <c r="Q397" s="11" t="s">
        <v>16</v>
      </c>
      <c r="R397" s="47" t="s">
        <v>32</v>
      </c>
      <c r="S397" s="36">
        <v>0</v>
      </c>
      <c r="T397" s="39">
        <v>305995.59499326127</v>
      </c>
      <c r="U397" s="49">
        <v>305964.99543376191</v>
      </c>
    </row>
    <row r="398" spans="1:21" x14ac:dyDescent="0.2">
      <c r="A398" s="34">
        <v>1012897680</v>
      </c>
      <c r="B398" s="9" t="s">
        <v>445</v>
      </c>
      <c r="C398" s="3" t="s">
        <v>24</v>
      </c>
      <c r="D398" s="3">
        <v>9888500104</v>
      </c>
      <c r="E398" s="3" t="s">
        <v>51</v>
      </c>
      <c r="F398" s="3" t="s">
        <v>28</v>
      </c>
      <c r="G398" s="3" t="s">
        <v>27</v>
      </c>
      <c r="H398" s="36">
        <f t="shared" si="6"/>
        <v>1012897680</v>
      </c>
      <c r="I398" s="40">
        <v>41695</v>
      </c>
      <c r="J398" s="48">
        <v>254</v>
      </c>
      <c r="K398" s="3">
        <v>223</v>
      </c>
      <c r="L398" s="46">
        <v>8.5999999999999993E-2</v>
      </c>
      <c r="M398" s="39">
        <v>493000</v>
      </c>
      <c r="N398" s="39">
        <v>493000</v>
      </c>
      <c r="O398" s="39">
        <v>339250</v>
      </c>
      <c r="P398" s="11" t="s">
        <v>16</v>
      </c>
      <c r="Q398" s="11" t="s">
        <v>16</v>
      </c>
      <c r="R398" s="47" t="s">
        <v>32</v>
      </c>
      <c r="S398" s="36">
        <v>0</v>
      </c>
      <c r="T398" s="39">
        <v>305617.15317769331</v>
      </c>
      <c r="U398" s="49">
        <v>305586.59146237554</v>
      </c>
    </row>
    <row r="399" spans="1:21" x14ac:dyDescent="0.2">
      <c r="A399" s="34">
        <v>1012754410</v>
      </c>
      <c r="B399" s="9" t="s">
        <v>446</v>
      </c>
      <c r="C399" s="3" t="s">
        <v>24</v>
      </c>
      <c r="D399" s="3">
        <v>15158782873</v>
      </c>
      <c r="E399" s="3" t="s">
        <v>34</v>
      </c>
      <c r="F399" s="3" t="s">
        <v>28</v>
      </c>
      <c r="G399" s="3" t="s">
        <v>27</v>
      </c>
      <c r="H399" s="36">
        <f t="shared" si="6"/>
        <v>1012754410</v>
      </c>
      <c r="I399" s="40">
        <v>41544</v>
      </c>
      <c r="J399" s="48">
        <v>360</v>
      </c>
      <c r="K399" s="3">
        <v>324</v>
      </c>
      <c r="L399" s="46">
        <v>8.5999999999999993E-2</v>
      </c>
      <c r="M399" s="39">
        <v>485000</v>
      </c>
      <c r="N399" s="39">
        <v>485000</v>
      </c>
      <c r="O399" s="39">
        <v>330447.15000000002</v>
      </c>
      <c r="P399" s="11" t="s">
        <v>16</v>
      </c>
      <c r="Q399" s="11" t="s">
        <v>16</v>
      </c>
      <c r="R399" s="47" t="s">
        <v>32</v>
      </c>
      <c r="S399" s="36">
        <v>0</v>
      </c>
      <c r="T399" s="39">
        <v>306176.67626473535</v>
      </c>
      <c r="U399" s="49">
        <v>306146.05859710881</v>
      </c>
    </row>
    <row r="400" spans="1:21" x14ac:dyDescent="0.2">
      <c r="A400" s="34">
        <v>1012141950</v>
      </c>
      <c r="B400" s="9" t="s">
        <v>447</v>
      </c>
      <c r="C400" s="3" t="s">
        <v>24</v>
      </c>
      <c r="D400" s="3">
        <v>1017181870</v>
      </c>
      <c r="E400" s="3" t="s">
        <v>34</v>
      </c>
      <c r="F400" s="3" t="s">
        <v>28</v>
      </c>
      <c r="G400" s="3" t="s">
        <v>27</v>
      </c>
      <c r="H400" s="36">
        <f t="shared" si="6"/>
        <v>1012141950</v>
      </c>
      <c r="I400" s="40">
        <v>40814</v>
      </c>
      <c r="J400" s="48">
        <v>345</v>
      </c>
      <c r="K400" s="3">
        <v>285</v>
      </c>
      <c r="L400" s="46">
        <v>0.105</v>
      </c>
      <c r="M400" s="39">
        <v>473000</v>
      </c>
      <c r="N400" s="39">
        <v>473000</v>
      </c>
      <c r="O400" s="39">
        <v>356840</v>
      </c>
      <c r="P400" s="11" t="s">
        <v>16</v>
      </c>
      <c r="Q400" s="11" t="s">
        <v>16</v>
      </c>
      <c r="R400" s="47" t="s">
        <v>32</v>
      </c>
      <c r="S400" s="36">
        <v>0</v>
      </c>
      <c r="T400" s="39">
        <v>305816.44295224763</v>
      </c>
      <c r="U400" s="49">
        <v>305785.86130795238</v>
      </c>
    </row>
    <row r="401" spans="1:21" x14ac:dyDescent="0.2">
      <c r="A401" s="34">
        <v>1012947560</v>
      </c>
      <c r="B401" s="9" t="s">
        <v>448</v>
      </c>
      <c r="C401" s="3" t="s">
        <v>24</v>
      </c>
      <c r="D401" s="3">
        <v>28783066861</v>
      </c>
      <c r="E401" s="3" t="s">
        <v>34</v>
      </c>
      <c r="F401" s="3" t="s">
        <v>28</v>
      </c>
      <c r="G401" s="3" t="s">
        <v>27</v>
      </c>
      <c r="H401" s="36">
        <f t="shared" si="6"/>
        <v>1012947560</v>
      </c>
      <c r="I401" s="40">
        <v>41751</v>
      </c>
      <c r="J401" s="48">
        <v>223</v>
      </c>
      <c r="K401" s="3">
        <v>194</v>
      </c>
      <c r="L401" s="46">
        <v>9.0999999999999998E-2</v>
      </c>
      <c r="M401" s="39">
        <v>420000</v>
      </c>
      <c r="N401" s="39">
        <v>420000</v>
      </c>
      <c r="O401" s="39">
        <v>350000</v>
      </c>
      <c r="P401" s="11" t="s">
        <v>16</v>
      </c>
      <c r="Q401" s="11" t="s">
        <v>16</v>
      </c>
      <c r="R401" s="47" t="s">
        <v>32</v>
      </c>
      <c r="S401" s="36">
        <v>0</v>
      </c>
      <c r="T401" s="39">
        <v>304115.06389135844</v>
      </c>
      <c r="U401" s="49">
        <v>304084.65238496929</v>
      </c>
    </row>
    <row r="402" spans="1:21" x14ac:dyDescent="0.2">
      <c r="A402" s="34">
        <v>1012917890</v>
      </c>
      <c r="B402" s="9" t="s">
        <v>449</v>
      </c>
      <c r="C402" s="3" t="s">
        <v>24</v>
      </c>
      <c r="D402" s="3">
        <v>22329313829</v>
      </c>
      <c r="E402" s="3" t="s">
        <v>34</v>
      </c>
      <c r="F402" s="3" t="s">
        <v>28</v>
      </c>
      <c r="G402" s="3" t="s">
        <v>27</v>
      </c>
      <c r="H402" s="36">
        <f t="shared" si="6"/>
        <v>1012917890</v>
      </c>
      <c r="I402" s="40">
        <v>41725</v>
      </c>
      <c r="J402" s="48">
        <v>360</v>
      </c>
      <c r="K402" s="3">
        <v>330</v>
      </c>
      <c r="L402" s="46">
        <v>9.0999999999999998E-2</v>
      </c>
      <c r="M402" s="39">
        <v>403000</v>
      </c>
      <c r="N402" s="39">
        <v>403000</v>
      </c>
      <c r="O402" s="39">
        <v>323940</v>
      </c>
      <c r="P402" s="11" t="s">
        <v>16</v>
      </c>
      <c r="Q402" s="11" t="s">
        <v>16</v>
      </c>
      <c r="R402" s="47" t="s">
        <v>32</v>
      </c>
      <c r="S402" s="36">
        <v>0</v>
      </c>
      <c r="T402" s="39">
        <v>304914.89346172102</v>
      </c>
      <c r="U402" s="49">
        <v>304884.40197237482</v>
      </c>
    </row>
    <row r="403" spans="1:21" x14ac:dyDescent="0.2">
      <c r="A403" s="34">
        <v>1012875680</v>
      </c>
      <c r="B403" s="9" t="s">
        <v>450</v>
      </c>
      <c r="C403" s="3" t="s">
        <v>24</v>
      </c>
      <c r="D403" s="3">
        <v>8723766808</v>
      </c>
      <c r="E403" s="3" t="s">
        <v>34</v>
      </c>
      <c r="F403" s="3" t="s">
        <v>28</v>
      </c>
      <c r="G403" s="3" t="s">
        <v>27</v>
      </c>
      <c r="H403" s="36">
        <f t="shared" si="6"/>
        <v>1012875680</v>
      </c>
      <c r="I403" s="40">
        <v>41669</v>
      </c>
      <c r="J403" s="48">
        <v>360</v>
      </c>
      <c r="K403" s="3">
        <v>328</v>
      </c>
      <c r="L403" s="46">
        <v>8.5999999999999993E-2</v>
      </c>
      <c r="M403" s="39">
        <v>451000</v>
      </c>
      <c r="N403" s="39">
        <v>451000</v>
      </c>
      <c r="O403" s="39">
        <v>325582.78000000003</v>
      </c>
      <c r="P403" s="11" t="s">
        <v>16</v>
      </c>
      <c r="Q403" s="11" t="s">
        <v>16</v>
      </c>
      <c r="R403" s="47" t="s">
        <v>32</v>
      </c>
      <c r="S403" s="36">
        <v>0</v>
      </c>
      <c r="T403" s="39">
        <v>304881.3022520896</v>
      </c>
      <c r="U403" s="49">
        <v>304850.81412186439</v>
      </c>
    </row>
    <row r="404" spans="1:21" x14ac:dyDescent="0.2">
      <c r="A404" s="34">
        <v>1012421360</v>
      </c>
      <c r="B404" s="9" t="s">
        <v>451</v>
      </c>
      <c r="C404" s="3" t="s">
        <v>24</v>
      </c>
      <c r="D404" s="3">
        <v>14209083836</v>
      </c>
      <c r="E404" s="3" t="s">
        <v>34</v>
      </c>
      <c r="F404" s="3" t="s">
        <v>28</v>
      </c>
      <c r="G404" s="3" t="s">
        <v>27</v>
      </c>
      <c r="H404" s="36">
        <f t="shared" si="6"/>
        <v>1012421360</v>
      </c>
      <c r="I404" s="40">
        <v>41180</v>
      </c>
      <c r="J404" s="48">
        <v>360</v>
      </c>
      <c r="K404" s="3">
        <v>312</v>
      </c>
      <c r="L404" s="46">
        <v>8.6999999999999994E-2</v>
      </c>
      <c r="M404" s="39">
        <v>400000</v>
      </c>
      <c r="N404" s="39">
        <v>400000</v>
      </c>
      <c r="O404" s="39">
        <v>341215</v>
      </c>
      <c r="P404" s="11" t="s">
        <v>16</v>
      </c>
      <c r="Q404" s="11" t="s">
        <v>16</v>
      </c>
      <c r="R404" s="47" t="s">
        <v>32</v>
      </c>
      <c r="S404" s="36">
        <v>0</v>
      </c>
      <c r="T404" s="39">
        <v>304741.80025455571</v>
      </c>
      <c r="U404" s="49">
        <v>304711.3260745302</v>
      </c>
    </row>
    <row r="405" spans="1:21" x14ac:dyDescent="0.2">
      <c r="A405" s="34">
        <v>1012823960</v>
      </c>
      <c r="B405" s="9" t="s">
        <v>452</v>
      </c>
      <c r="C405" s="3" t="s">
        <v>24</v>
      </c>
      <c r="D405" s="3">
        <v>868478806</v>
      </c>
      <c r="E405" s="3" t="s">
        <v>34</v>
      </c>
      <c r="F405" s="3" t="s">
        <v>28</v>
      </c>
      <c r="G405" s="3" t="s">
        <v>27</v>
      </c>
      <c r="H405" s="36">
        <f t="shared" si="6"/>
        <v>1012823960</v>
      </c>
      <c r="I405" s="40">
        <v>41607</v>
      </c>
      <c r="J405" s="48">
        <v>328</v>
      </c>
      <c r="K405" s="3">
        <v>294</v>
      </c>
      <c r="L405" s="46">
        <v>8.5999999999999993E-2</v>
      </c>
      <c r="M405" s="39">
        <v>718000</v>
      </c>
      <c r="N405" s="39">
        <v>718000</v>
      </c>
      <c r="O405" s="39">
        <v>330139.14</v>
      </c>
      <c r="P405" s="11" t="s">
        <v>16</v>
      </c>
      <c r="Q405" s="11" t="s">
        <v>16</v>
      </c>
      <c r="R405" s="47" t="s">
        <v>32</v>
      </c>
      <c r="S405" s="36">
        <v>0</v>
      </c>
      <c r="T405" s="39">
        <v>304572.93885886652</v>
      </c>
      <c r="U405" s="49">
        <v>304542.48156498058</v>
      </c>
    </row>
    <row r="406" spans="1:21" x14ac:dyDescent="0.2">
      <c r="A406" s="34">
        <v>1012340930</v>
      </c>
      <c r="B406" s="9" t="s">
        <v>453</v>
      </c>
      <c r="C406" s="3" t="s">
        <v>24</v>
      </c>
      <c r="D406" s="3">
        <v>22391383860</v>
      </c>
      <c r="E406" s="3" t="s">
        <v>34</v>
      </c>
      <c r="F406" s="3" t="s">
        <v>28</v>
      </c>
      <c r="G406" s="3" t="s">
        <v>27</v>
      </c>
      <c r="H406" s="36">
        <f t="shared" si="6"/>
        <v>1012340930</v>
      </c>
      <c r="I406" s="40">
        <v>41060</v>
      </c>
      <c r="J406" s="48">
        <v>311</v>
      </c>
      <c r="K406" s="3">
        <v>259</v>
      </c>
      <c r="L406" s="46">
        <v>9.5000000000000001E-2</v>
      </c>
      <c r="M406" s="39">
        <v>485000</v>
      </c>
      <c r="N406" s="39">
        <v>485000</v>
      </c>
      <c r="O406" s="39">
        <v>355000</v>
      </c>
      <c r="P406" s="11" t="s">
        <v>16</v>
      </c>
      <c r="Q406" s="11" t="s">
        <v>16</v>
      </c>
      <c r="R406" s="47" t="s">
        <v>32</v>
      </c>
      <c r="S406" s="36">
        <v>0</v>
      </c>
      <c r="T406" s="39">
        <v>304115.32562070159</v>
      </c>
      <c r="U406" s="49">
        <v>304084.91408813949</v>
      </c>
    </row>
    <row r="407" spans="1:21" x14ac:dyDescent="0.2">
      <c r="A407" s="34">
        <v>1012843520</v>
      </c>
      <c r="B407" s="9" t="s">
        <v>454</v>
      </c>
      <c r="C407" s="3" t="s">
        <v>24</v>
      </c>
      <c r="D407" s="3">
        <v>1477380671</v>
      </c>
      <c r="E407" s="3" t="s">
        <v>40</v>
      </c>
      <c r="F407" s="3" t="s">
        <v>28</v>
      </c>
      <c r="G407" s="3" t="s">
        <v>27</v>
      </c>
      <c r="H407" s="36">
        <f t="shared" si="6"/>
        <v>1012843520</v>
      </c>
      <c r="I407" s="40">
        <v>41627</v>
      </c>
      <c r="J407" s="48">
        <v>304</v>
      </c>
      <c r="K407" s="3">
        <v>270</v>
      </c>
      <c r="L407" s="46">
        <v>8.5999999999999993E-2</v>
      </c>
      <c r="M407" s="39">
        <v>392000</v>
      </c>
      <c r="N407" s="39">
        <v>392000</v>
      </c>
      <c r="O407" s="39">
        <v>334450</v>
      </c>
      <c r="P407" s="11" t="s">
        <v>16</v>
      </c>
      <c r="Q407" s="11" t="s">
        <v>16</v>
      </c>
      <c r="R407" s="47" t="s">
        <v>32</v>
      </c>
      <c r="S407" s="36">
        <v>0</v>
      </c>
      <c r="T407" s="39">
        <v>307128.07828538632</v>
      </c>
      <c r="U407" s="49">
        <v>307097.36547755776</v>
      </c>
    </row>
    <row r="408" spans="1:21" x14ac:dyDescent="0.2">
      <c r="A408" s="34">
        <v>1012240990</v>
      </c>
      <c r="B408" s="9" t="s">
        <v>455</v>
      </c>
      <c r="C408" s="3" t="s">
        <v>24</v>
      </c>
      <c r="D408" s="3">
        <v>25310567852</v>
      </c>
      <c r="E408" s="3" t="s">
        <v>34</v>
      </c>
      <c r="F408" s="3" t="s">
        <v>28</v>
      </c>
      <c r="G408" s="3" t="s">
        <v>27</v>
      </c>
      <c r="H408" s="36">
        <f t="shared" si="6"/>
        <v>1012240990</v>
      </c>
      <c r="I408" s="40">
        <v>40935</v>
      </c>
      <c r="J408" s="48">
        <v>360</v>
      </c>
      <c r="K408" s="3">
        <v>304</v>
      </c>
      <c r="L408" s="46">
        <v>0.105</v>
      </c>
      <c r="M408" s="39">
        <v>455000</v>
      </c>
      <c r="N408" s="39">
        <v>455000</v>
      </c>
      <c r="O408" s="39">
        <v>348940</v>
      </c>
      <c r="P408" s="11" t="s">
        <v>16</v>
      </c>
      <c r="Q408" s="11" t="s">
        <v>16</v>
      </c>
      <c r="R408" s="47" t="s">
        <v>32</v>
      </c>
      <c r="S408" s="36">
        <v>0</v>
      </c>
      <c r="T408" s="39">
        <v>304345.96724258293</v>
      </c>
      <c r="U408" s="49">
        <v>304315.53264585865</v>
      </c>
    </row>
    <row r="409" spans="1:21" x14ac:dyDescent="0.2">
      <c r="A409" s="34">
        <v>1012802770</v>
      </c>
      <c r="B409" s="9" t="s">
        <v>456</v>
      </c>
      <c r="C409" s="3" t="s">
        <v>24</v>
      </c>
      <c r="D409" s="3">
        <v>5970028940</v>
      </c>
      <c r="E409" s="3" t="s">
        <v>38</v>
      </c>
      <c r="F409" s="3" t="s">
        <v>28</v>
      </c>
      <c r="G409" s="3" t="s">
        <v>27</v>
      </c>
      <c r="H409" s="36">
        <f t="shared" si="6"/>
        <v>1012802770</v>
      </c>
      <c r="I409" s="40">
        <v>41589</v>
      </c>
      <c r="J409" s="48">
        <v>360</v>
      </c>
      <c r="K409" s="3">
        <v>326</v>
      </c>
      <c r="L409" s="46">
        <v>9.4E-2</v>
      </c>
      <c r="M409" s="39">
        <v>430000</v>
      </c>
      <c r="N409" s="39">
        <v>430000</v>
      </c>
      <c r="O409" s="39">
        <v>324500</v>
      </c>
      <c r="P409" s="11" t="s">
        <v>16</v>
      </c>
      <c r="Q409" s="11" t="s">
        <v>16</v>
      </c>
      <c r="R409" s="47" t="s">
        <v>32</v>
      </c>
      <c r="S409" s="36">
        <v>0</v>
      </c>
      <c r="T409" s="39">
        <v>304367.89994381822</v>
      </c>
      <c r="U409" s="49">
        <v>304337.4631538238</v>
      </c>
    </row>
    <row r="410" spans="1:21" x14ac:dyDescent="0.2">
      <c r="A410" s="34">
        <v>1012855680</v>
      </c>
      <c r="B410" s="9" t="s">
        <v>457</v>
      </c>
      <c r="C410" s="3" t="s">
        <v>24</v>
      </c>
      <c r="D410" s="3">
        <v>21985107821</v>
      </c>
      <c r="E410" s="3" t="s">
        <v>34</v>
      </c>
      <c r="F410" s="3" t="s">
        <v>28</v>
      </c>
      <c r="G410" s="3" t="s">
        <v>27</v>
      </c>
      <c r="H410" s="36">
        <f t="shared" si="6"/>
        <v>1012855680</v>
      </c>
      <c r="I410" s="40">
        <v>41638</v>
      </c>
      <c r="J410" s="48">
        <v>360</v>
      </c>
      <c r="K410" s="3">
        <v>327</v>
      </c>
      <c r="L410" s="46">
        <v>8.5999999999999993E-2</v>
      </c>
      <c r="M410" s="39">
        <v>570000</v>
      </c>
      <c r="N410" s="39">
        <v>570000</v>
      </c>
      <c r="O410" s="39">
        <v>325735.06</v>
      </c>
      <c r="P410" s="11" t="s">
        <v>16</v>
      </c>
      <c r="Q410" s="11" t="s">
        <v>16</v>
      </c>
      <c r="R410" s="47" t="s">
        <v>32</v>
      </c>
      <c r="S410" s="36">
        <v>0</v>
      </c>
      <c r="T410" s="39">
        <v>304348.23066339671</v>
      </c>
      <c r="U410" s="49">
        <v>304317.79584033036</v>
      </c>
    </row>
    <row r="411" spans="1:21" x14ac:dyDescent="0.2">
      <c r="A411" s="34">
        <v>1012886350</v>
      </c>
      <c r="B411" s="9" t="s">
        <v>458</v>
      </c>
      <c r="C411" s="3" t="s">
        <v>24</v>
      </c>
      <c r="D411" s="3">
        <v>10008987840</v>
      </c>
      <c r="E411" s="3" t="s">
        <v>34</v>
      </c>
      <c r="F411" s="3" t="s">
        <v>28</v>
      </c>
      <c r="G411" s="3" t="s">
        <v>27</v>
      </c>
      <c r="H411" s="36">
        <f t="shared" si="6"/>
        <v>1012886350</v>
      </c>
      <c r="I411" s="40">
        <v>41681</v>
      </c>
      <c r="J411" s="48">
        <v>240</v>
      </c>
      <c r="K411" s="3">
        <v>208</v>
      </c>
      <c r="L411" s="46">
        <v>9.0999999999999998E-2</v>
      </c>
      <c r="M411" s="39">
        <v>400000</v>
      </c>
      <c r="N411" s="39">
        <v>400000</v>
      </c>
      <c r="O411" s="39">
        <v>341850</v>
      </c>
      <c r="P411" s="11" t="s">
        <v>16</v>
      </c>
      <c r="Q411" s="11" t="s">
        <v>16</v>
      </c>
      <c r="R411" s="47" t="s">
        <v>32</v>
      </c>
      <c r="S411" s="36">
        <v>0</v>
      </c>
      <c r="T411" s="39">
        <v>306544.87144317903</v>
      </c>
      <c r="U411" s="49">
        <v>306514.21695603465</v>
      </c>
    </row>
    <row r="412" spans="1:21" x14ac:dyDescent="0.2">
      <c r="A412" s="34">
        <v>1012907720</v>
      </c>
      <c r="B412" s="9" t="s">
        <v>459</v>
      </c>
      <c r="C412" s="3" t="s">
        <v>24</v>
      </c>
      <c r="D412" s="3">
        <v>32278502816</v>
      </c>
      <c r="E412" s="3" t="s">
        <v>34</v>
      </c>
      <c r="F412" s="3" t="s">
        <v>28</v>
      </c>
      <c r="G412" s="3" t="s">
        <v>27</v>
      </c>
      <c r="H412" s="36">
        <f t="shared" si="6"/>
        <v>1012907720</v>
      </c>
      <c r="I412" s="40">
        <v>41698</v>
      </c>
      <c r="J412" s="48">
        <v>240</v>
      </c>
      <c r="K412" s="3">
        <v>209</v>
      </c>
      <c r="L412" s="46">
        <v>8.5999999999999993E-2</v>
      </c>
      <c r="M412" s="39">
        <v>693000</v>
      </c>
      <c r="N412" s="39">
        <v>693000</v>
      </c>
      <c r="O412" s="39">
        <v>340000</v>
      </c>
      <c r="P412" s="11" t="s">
        <v>16</v>
      </c>
      <c r="Q412" s="11" t="s">
        <v>16</v>
      </c>
      <c r="R412" s="47" t="s">
        <v>32</v>
      </c>
      <c r="S412" s="36">
        <v>0</v>
      </c>
      <c r="T412" s="39">
        <v>303121.98241744918</v>
      </c>
      <c r="U412" s="49">
        <v>303091.67021920742</v>
      </c>
    </row>
    <row r="413" spans="1:21" x14ac:dyDescent="0.2">
      <c r="A413" s="34">
        <v>1012779480</v>
      </c>
      <c r="B413" s="9" t="s">
        <v>460</v>
      </c>
      <c r="C413" s="3" t="s">
        <v>24</v>
      </c>
      <c r="D413" s="3">
        <v>419862889</v>
      </c>
      <c r="E413" s="3" t="s">
        <v>34</v>
      </c>
      <c r="F413" s="3" t="s">
        <v>28</v>
      </c>
      <c r="G413" s="3" t="s">
        <v>27</v>
      </c>
      <c r="H413" s="36">
        <f t="shared" si="6"/>
        <v>1012779480</v>
      </c>
      <c r="I413" s="40">
        <v>41565</v>
      </c>
      <c r="J413" s="48">
        <v>250</v>
      </c>
      <c r="K413" s="3">
        <v>215</v>
      </c>
      <c r="L413" s="46">
        <v>8.5999999999999993E-2</v>
      </c>
      <c r="M413" s="39">
        <v>410000</v>
      </c>
      <c r="N413" s="39">
        <v>410000</v>
      </c>
      <c r="O413" s="39">
        <v>342000</v>
      </c>
      <c r="P413" s="11" t="s">
        <v>16</v>
      </c>
      <c r="Q413" s="11" t="s">
        <v>16</v>
      </c>
      <c r="R413" s="47" t="s">
        <v>32</v>
      </c>
      <c r="S413" s="36">
        <v>0</v>
      </c>
      <c r="T413" s="39">
        <v>303024.85361517477</v>
      </c>
      <c r="U413" s="49">
        <v>302994.55112981325</v>
      </c>
    </row>
    <row r="414" spans="1:21" x14ac:dyDescent="0.2">
      <c r="A414" s="34">
        <v>1012353410</v>
      </c>
      <c r="B414" s="9" t="s">
        <v>461</v>
      </c>
      <c r="C414" s="3" t="s">
        <v>24</v>
      </c>
      <c r="D414" s="3">
        <v>7428860857</v>
      </c>
      <c r="E414" s="3" t="s">
        <v>34</v>
      </c>
      <c r="F414" s="3" t="s">
        <v>28</v>
      </c>
      <c r="G414" s="3" t="s">
        <v>27</v>
      </c>
      <c r="H414" s="36">
        <f t="shared" si="6"/>
        <v>1012353410</v>
      </c>
      <c r="I414" s="40">
        <v>41081</v>
      </c>
      <c r="J414" s="48">
        <v>330</v>
      </c>
      <c r="K414" s="3">
        <v>279</v>
      </c>
      <c r="L414" s="46">
        <v>9.8000000000000004E-2</v>
      </c>
      <c r="M414" s="39">
        <v>450000</v>
      </c>
      <c r="N414" s="39">
        <v>450000</v>
      </c>
      <c r="O414" s="39">
        <v>347665.79</v>
      </c>
      <c r="P414" s="11" t="s">
        <v>16</v>
      </c>
      <c r="Q414" s="11" t="s">
        <v>16</v>
      </c>
      <c r="R414" s="47" t="s">
        <v>32</v>
      </c>
      <c r="S414" s="36">
        <v>0</v>
      </c>
      <c r="T414" s="39">
        <v>303623.36110956821</v>
      </c>
      <c r="U414" s="49">
        <v>303592.99877345725</v>
      </c>
    </row>
    <row r="415" spans="1:21" x14ac:dyDescent="0.2">
      <c r="A415" s="34">
        <v>1012815390</v>
      </c>
      <c r="B415" s="9" t="s">
        <v>462</v>
      </c>
      <c r="C415" s="3" t="s">
        <v>24</v>
      </c>
      <c r="D415" s="3">
        <v>25549887819</v>
      </c>
      <c r="E415" s="3" t="s">
        <v>34</v>
      </c>
      <c r="F415" s="3" t="s">
        <v>28</v>
      </c>
      <c r="G415" s="3" t="s">
        <v>27</v>
      </c>
      <c r="H415" s="36">
        <f t="shared" si="6"/>
        <v>1012815390</v>
      </c>
      <c r="I415" s="40">
        <v>41607</v>
      </c>
      <c r="J415" s="48">
        <v>360</v>
      </c>
      <c r="K415" s="3">
        <v>326</v>
      </c>
      <c r="L415" s="46">
        <v>8.5999999999999993E-2</v>
      </c>
      <c r="M415" s="39">
        <v>480300</v>
      </c>
      <c r="N415" s="39">
        <v>480300</v>
      </c>
      <c r="O415" s="39">
        <v>357265</v>
      </c>
      <c r="P415" s="11" t="s">
        <v>16</v>
      </c>
      <c r="Q415" s="11" t="s">
        <v>16</v>
      </c>
      <c r="R415" s="47" t="s">
        <v>32</v>
      </c>
      <c r="S415" s="36">
        <v>0</v>
      </c>
      <c r="T415" s="39">
        <v>303758.06208716339</v>
      </c>
      <c r="U415" s="49">
        <v>303727.68628095463</v>
      </c>
    </row>
    <row r="416" spans="1:21" x14ac:dyDescent="0.2">
      <c r="A416" s="34">
        <v>1012815610</v>
      </c>
      <c r="B416" s="9" t="s">
        <v>463</v>
      </c>
      <c r="C416" s="3" t="s">
        <v>24</v>
      </c>
      <c r="D416" s="3">
        <v>29776668852</v>
      </c>
      <c r="E416" s="3" t="s">
        <v>34</v>
      </c>
      <c r="F416" s="3" t="s">
        <v>28</v>
      </c>
      <c r="G416" s="3" t="s">
        <v>27</v>
      </c>
      <c r="H416" s="36">
        <f t="shared" si="6"/>
        <v>1012815610</v>
      </c>
      <c r="I416" s="40">
        <v>41606</v>
      </c>
      <c r="J416" s="48">
        <v>360</v>
      </c>
      <c r="K416" s="3">
        <v>326</v>
      </c>
      <c r="L416" s="46">
        <v>8.5999999999999993E-2</v>
      </c>
      <c r="M416" s="39">
        <v>749000</v>
      </c>
      <c r="N416" s="39">
        <v>749000</v>
      </c>
      <c r="O416" s="39">
        <v>401800</v>
      </c>
      <c r="P416" s="11" t="s">
        <v>16</v>
      </c>
      <c r="Q416" s="11" t="s">
        <v>16</v>
      </c>
      <c r="R416" s="47" t="s">
        <v>32</v>
      </c>
      <c r="S416" s="36">
        <v>0</v>
      </c>
      <c r="T416" s="39">
        <v>303539.76712931722</v>
      </c>
      <c r="U416" s="49">
        <v>303509.41315260425</v>
      </c>
    </row>
    <row r="417" spans="1:21" x14ac:dyDescent="0.2">
      <c r="A417" s="34">
        <v>1012774700</v>
      </c>
      <c r="B417" s="9" t="s">
        <v>464</v>
      </c>
      <c r="C417" s="3" t="s">
        <v>24</v>
      </c>
      <c r="D417" s="3">
        <v>15113144860</v>
      </c>
      <c r="E417" s="3" t="s">
        <v>34</v>
      </c>
      <c r="F417" s="3" t="s">
        <v>28</v>
      </c>
      <c r="G417" s="3" t="s">
        <v>27</v>
      </c>
      <c r="H417" s="36">
        <f t="shared" si="6"/>
        <v>1012774700</v>
      </c>
      <c r="I417" s="40">
        <v>41571</v>
      </c>
      <c r="J417" s="48">
        <v>240</v>
      </c>
      <c r="K417" s="3">
        <v>205</v>
      </c>
      <c r="L417" s="46">
        <v>8.5999999999999993E-2</v>
      </c>
      <c r="M417" s="39">
        <v>480000</v>
      </c>
      <c r="N417" s="39">
        <v>480000</v>
      </c>
      <c r="O417" s="39">
        <v>344250</v>
      </c>
      <c r="P417" s="11" t="s">
        <v>16</v>
      </c>
      <c r="Q417" s="11" t="s">
        <v>16</v>
      </c>
      <c r="R417" s="47" t="s">
        <v>32</v>
      </c>
      <c r="S417" s="36">
        <v>0</v>
      </c>
      <c r="T417" s="39">
        <v>301837.39880309318</v>
      </c>
      <c r="U417" s="49">
        <v>301807.21506321285</v>
      </c>
    </row>
    <row r="418" spans="1:21" x14ac:dyDescent="0.2">
      <c r="A418" s="34">
        <v>1012565940</v>
      </c>
      <c r="B418" s="9" t="s">
        <v>465</v>
      </c>
      <c r="C418" s="3" t="s">
        <v>24</v>
      </c>
      <c r="D418" s="3">
        <v>27724277818</v>
      </c>
      <c r="E418" s="3" t="s">
        <v>34</v>
      </c>
      <c r="F418" s="3" t="s">
        <v>28</v>
      </c>
      <c r="G418" s="3" t="s">
        <v>27</v>
      </c>
      <c r="H418" s="36">
        <f t="shared" si="6"/>
        <v>1012565940</v>
      </c>
      <c r="I418" s="40">
        <v>41361</v>
      </c>
      <c r="J418" s="48">
        <v>280</v>
      </c>
      <c r="K418" s="3">
        <v>238</v>
      </c>
      <c r="L418" s="46">
        <v>8.499000000000001E-2</v>
      </c>
      <c r="M418" s="39">
        <v>735000</v>
      </c>
      <c r="N418" s="39">
        <v>735000</v>
      </c>
      <c r="O418" s="39">
        <v>404909.27</v>
      </c>
      <c r="P418" s="11" t="s">
        <v>16</v>
      </c>
      <c r="Q418" s="11" t="s">
        <v>16</v>
      </c>
      <c r="R418" s="47" t="s">
        <v>32</v>
      </c>
      <c r="S418" s="36">
        <v>0</v>
      </c>
      <c r="T418" s="39">
        <v>302225.3998621495</v>
      </c>
      <c r="U418" s="49">
        <v>302195.17732216325</v>
      </c>
    </row>
    <row r="419" spans="1:21" x14ac:dyDescent="0.2">
      <c r="A419" s="34">
        <v>1012782280</v>
      </c>
      <c r="B419" s="9" t="s">
        <v>466</v>
      </c>
      <c r="C419" s="3" t="s">
        <v>24</v>
      </c>
      <c r="D419" s="3">
        <v>29729455813</v>
      </c>
      <c r="E419" s="3" t="s">
        <v>34</v>
      </c>
      <c r="F419" s="3" t="s">
        <v>28</v>
      </c>
      <c r="G419" s="3" t="s">
        <v>27</v>
      </c>
      <c r="H419" s="36">
        <f t="shared" si="6"/>
        <v>1012782280</v>
      </c>
      <c r="I419" s="40">
        <v>41570</v>
      </c>
      <c r="J419" s="48">
        <v>360</v>
      </c>
      <c r="K419" s="3">
        <v>325</v>
      </c>
      <c r="L419" s="46">
        <v>8.5999999999999993E-2</v>
      </c>
      <c r="M419" s="39">
        <v>470000</v>
      </c>
      <c r="N419" s="39">
        <v>470000</v>
      </c>
      <c r="O419" s="39">
        <v>324750</v>
      </c>
      <c r="P419" s="11" t="s">
        <v>16</v>
      </c>
      <c r="Q419" s="11" t="s">
        <v>16</v>
      </c>
      <c r="R419" s="47" t="s">
        <v>32</v>
      </c>
      <c r="S419" s="36">
        <v>0</v>
      </c>
      <c r="T419" s="39">
        <v>302424.66286778427</v>
      </c>
      <c r="U419" s="49">
        <v>302394.42040149745</v>
      </c>
    </row>
    <row r="420" spans="1:21" x14ac:dyDescent="0.2">
      <c r="A420" s="34">
        <v>1012404820</v>
      </c>
      <c r="B420" s="9" t="s">
        <v>467</v>
      </c>
      <c r="C420" s="3" t="s">
        <v>24</v>
      </c>
      <c r="D420" s="3">
        <v>4075558894</v>
      </c>
      <c r="E420" s="3" t="s">
        <v>34</v>
      </c>
      <c r="F420" s="3" t="s">
        <v>28</v>
      </c>
      <c r="G420" s="3" t="s">
        <v>27</v>
      </c>
      <c r="H420" s="36">
        <f t="shared" si="6"/>
        <v>1012404820</v>
      </c>
      <c r="I420" s="40">
        <v>41152</v>
      </c>
      <c r="J420" s="48">
        <v>360</v>
      </c>
      <c r="K420" s="3">
        <v>311</v>
      </c>
      <c r="L420" s="46">
        <v>0.1</v>
      </c>
      <c r="M420" s="39">
        <v>450000</v>
      </c>
      <c r="N420" s="39">
        <v>450000</v>
      </c>
      <c r="O420" s="39">
        <v>339715</v>
      </c>
      <c r="P420" s="11" t="s">
        <v>16</v>
      </c>
      <c r="Q420" s="11" t="s">
        <v>16</v>
      </c>
      <c r="R420" s="47" t="s">
        <v>32</v>
      </c>
      <c r="S420" s="36">
        <v>0</v>
      </c>
      <c r="T420" s="39">
        <v>302245.02883169882</v>
      </c>
      <c r="U420" s="49">
        <v>302214.8043288156</v>
      </c>
    </row>
    <row r="421" spans="1:21" x14ac:dyDescent="0.2">
      <c r="A421" s="34">
        <v>1012823080</v>
      </c>
      <c r="B421" s="9" t="s">
        <v>468</v>
      </c>
      <c r="C421" s="3" t="s">
        <v>24</v>
      </c>
      <c r="D421" s="3">
        <v>28730103800</v>
      </c>
      <c r="E421" s="3" t="s">
        <v>34</v>
      </c>
      <c r="F421" s="3" t="s">
        <v>28</v>
      </c>
      <c r="G421" s="3" t="s">
        <v>27</v>
      </c>
      <c r="H421" s="36">
        <f t="shared" si="6"/>
        <v>1012823080</v>
      </c>
      <c r="I421" s="40">
        <v>41607</v>
      </c>
      <c r="J421" s="48">
        <v>360</v>
      </c>
      <c r="K421" s="3">
        <v>326</v>
      </c>
      <c r="L421" s="46">
        <v>8.5999999999999993E-2</v>
      </c>
      <c r="M421" s="39">
        <v>480000</v>
      </c>
      <c r="N421" s="39">
        <v>480000</v>
      </c>
      <c r="O421" s="39">
        <v>324000</v>
      </c>
      <c r="P421" s="11" t="s">
        <v>16</v>
      </c>
      <c r="Q421" s="11" t="s">
        <v>16</v>
      </c>
      <c r="R421" s="47" t="s">
        <v>32</v>
      </c>
      <c r="S421" s="36">
        <v>0</v>
      </c>
      <c r="T421" s="39">
        <v>302184.90128383075</v>
      </c>
      <c r="U421" s="49">
        <v>302154.68279370235</v>
      </c>
    </row>
    <row r="422" spans="1:21" x14ac:dyDescent="0.2">
      <c r="A422" s="34">
        <v>1012819060</v>
      </c>
      <c r="B422" s="9" t="s">
        <v>469</v>
      </c>
      <c r="C422" s="3" t="s">
        <v>24</v>
      </c>
      <c r="D422" s="3">
        <v>7230392837</v>
      </c>
      <c r="E422" s="3" t="s">
        <v>34</v>
      </c>
      <c r="F422" s="3" t="s">
        <v>28</v>
      </c>
      <c r="G422" s="3" t="s">
        <v>27</v>
      </c>
      <c r="H422" s="36">
        <f t="shared" si="6"/>
        <v>1012819060</v>
      </c>
      <c r="I422" s="40">
        <v>41606</v>
      </c>
      <c r="J422" s="48">
        <v>360</v>
      </c>
      <c r="K422" s="3">
        <v>326</v>
      </c>
      <c r="L422" s="46">
        <v>8.5999999999999993E-2</v>
      </c>
      <c r="M422" s="39">
        <v>711000</v>
      </c>
      <c r="N422" s="39">
        <v>711000</v>
      </c>
      <c r="O422" s="39">
        <v>324050</v>
      </c>
      <c r="P422" s="11" t="s">
        <v>16</v>
      </c>
      <c r="Q422" s="11" t="s">
        <v>16</v>
      </c>
      <c r="R422" s="47" t="s">
        <v>32</v>
      </c>
      <c r="S422" s="36">
        <v>0</v>
      </c>
      <c r="T422" s="39">
        <v>302124.79605733458</v>
      </c>
      <c r="U422" s="49">
        <v>302094.58357772883</v>
      </c>
    </row>
    <row r="423" spans="1:21" x14ac:dyDescent="0.2">
      <c r="A423" s="34">
        <v>1012498810</v>
      </c>
      <c r="B423" s="9" t="s">
        <v>470</v>
      </c>
      <c r="C423" s="3" t="s">
        <v>24</v>
      </c>
      <c r="D423" s="3">
        <v>3239686783</v>
      </c>
      <c r="E423" s="3" t="s">
        <v>43</v>
      </c>
      <c r="F423" s="3" t="s">
        <v>28</v>
      </c>
      <c r="G423" s="3" t="s">
        <v>27</v>
      </c>
      <c r="H423" s="36">
        <f t="shared" si="6"/>
        <v>1012498810</v>
      </c>
      <c r="I423" s="40">
        <v>41282</v>
      </c>
      <c r="J423" s="48">
        <v>240</v>
      </c>
      <c r="K423" s="3">
        <v>195</v>
      </c>
      <c r="L423" s="46">
        <v>8.900000000000001E-2</v>
      </c>
      <c r="M423" s="39">
        <v>451000</v>
      </c>
      <c r="N423" s="39">
        <v>451000</v>
      </c>
      <c r="O423" s="39">
        <v>360765</v>
      </c>
      <c r="P423" s="11" t="s">
        <v>16</v>
      </c>
      <c r="Q423" s="11" t="s">
        <v>16</v>
      </c>
      <c r="R423" s="47" t="s">
        <v>32</v>
      </c>
      <c r="S423" s="36">
        <v>0</v>
      </c>
      <c r="T423" s="39">
        <v>304276.7050754485</v>
      </c>
      <c r="U423" s="49">
        <v>304246.27740494092</v>
      </c>
    </row>
    <row r="424" spans="1:21" x14ac:dyDescent="0.2">
      <c r="A424" s="34">
        <v>1012631620</v>
      </c>
      <c r="B424" s="9" t="s">
        <v>471</v>
      </c>
      <c r="C424" s="3" t="s">
        <v>24</v>
      </c>
      <c r="D424" s="3">
        <v>17956513855</v>
      </c>
      <c r="E424" s="3" t="s">
        <v>34</v>
      </c>
      <c r="F424" s="3" t="s">
        <v>28</v>
      </c>
      <c r="G424" s="3" t="s">
        <v>27</v>
      </c>
      <c r="H424" s="36">
        <f t="shared" si="6"/>
        <v>1012631620</v>
      </c>
      <c r="I424" s="40">
        <v>41423</v>
      </c>
      <c r="J424" s="48">
        <v>360</v>
      </c>
      <c r="K424" s="3">
        <v>320</v>
      </c>
      <c r="L424" s="46">
        <v>8.5000000000000006E-2</v>
      </c>
      <c r="M424" s="39">
        <v>428000</v>
      </c>
      <c r="N424" s="39">
        <v>428000</v>
      </c>
      <c r="O424" s="39">
        <v>329318.28000000003</v>
      </c>
      <c r="P424" s="11" t="s">
        <v>16</v>
      </c>
      <c r="Q424" s="11" t="s">
        <v>16</v>
      </c>
      <c r="R424" s="47" t="s">
        <v>32</v>
      </c>
      <c r="S424" s="36">
        <v>0</v>
      </c>
      <c r="T424" s="39">
        <v>301931.82334513543</v>
      </c>
      <c r="U424" s="49">
        <v>301901.6301628009</v>
      </c>
    </row>
    <row r="425" spans="1:21" x14ac:dyDescent="0.2">
      <c r="A425" s="34">
        <v>1012742010</v>
      </c>
      <c r="B425" s="9" t="s">
        <v>472</v>
      </c>
      <c r="C425" s="3" t="s">
        <v>24</v>
      </c>
      <c r="D425" s="3">
        <v>35258540804</v>
      </c>
      <c r="E425" s="3" t="s">
        <v>34</v>
      </c>
      <c r="F425" s="3" t="s">
        <v>28</v>
      </c>
      <c r="G425" s="3" t="s">
        <v>27</v>
      </c>
      <c r="H425" s="36">
        <f t="shared" si="6"/>
        <v>1012742010</v>
      </c>
      <c r="I425" s="40">
        <v>41530</v>
      </c>
      <c r="J425" s="48">
        <v>360</v>
      </c>
      <c r="K425" s="3">
        <v>323</v>
      </c>
      <c r="L425" s="46">
        <v>8.5999999999999993E-2</v>
      </c>
      <c r="M425" s="39">
        <v>385000</v>
      </c>
      <c r="N425" s="39">
        <v>385000</v>
      </c>
      <c r="O425" s="39">
        <v>327152.40000000002</v>
      </c>
      <c r="P425" s="11" t="s">
        <v>16</v>
      </c>
      <c r="Q425" s="11" t="s">
        <v>16</v>
      </c>
      <c r="R425" s="47" t="s">
        <v>32</v>
      </c>
      <c r="S425" s="36">
        <v>0</v>
      </c>
      <c r="T425" s="39">
        <v>304677.90023545542</v>
      </c>
      <c r="U425" s="49">
        <v>304647.43244543183</v>
      </c>
    </row>
    <row r="426" spans="1:21" x14ac:dyDescent="0.2">
      <c r="A426" s="34">
        <v>1012919210</v>
      </c>
      <c r="B426" s="9" t="s">
        <v>473</v>
      </c>
      <c r="C426" s="3" t="s">
        <v>24</v>
      </c>
      <c r="D426" s="3">
        <v>15984540568</v>
      </c>
      <c r="E426" s="3" t="s">
        <v>34</v>
      </c>
      <c r="F426" s="3" t="s">
        <v>28</v>
      </c>
      <c r="G426" s="3" t="s">
        <v>27</v>
      </c>
      <c r="H426" s="36">
        <f t="shared" si="6"/>
        <v>1012919210</v>
      </c>
      <c r="I426" s="40">
        <v>41722</v>
      </c>
      <c r="J426" s="48">
        <v>300</v>
      </c>
      <c r="K426" s="3">
        <v>270</v>
      </c>
      <c r="L426" s="46">
        <v>8.5999999999999993E-2</v>
      </c>
      <c r="M426" s="39">
        <v>744000</v>
      </c>
      <c r="N426" s="39">
        <v>744000</v>
      </c>
      <c r="O426" s="39">
        <v>326154.09000000003</v>
      </c>
      <c r="P426" s="11" t="s">
        <v>16</v>
      </c>
      <c r="Q426" s="11" t="s">
        <v>16</v>
      </c>
      <c r="R426" s="47" t="s">
        <v>32</v>
      </c>
      <c r="S426" s="36">
        <v>0</v>
      </c>
      <c r="T426" s="39">
        <v>301459.9245469771</v>
      </c>
      <c r="U426" s="49">
        <v>301429.77855452237</v>
      </c>
    </row>
    <row r="427" spans="1:21" x14ac:dyDescent="0.2">
      <c r="A427" s="34">
        <v>1012962440</v>
      </c>
      <c r="B427" s="9" t="s">
        <v>474</v>
      </c>
      <c r="C427" s="3" t="s">
        <v>24</v>
      </c>
      <c r="D427" s="3">
        <v>18424681894</v>
      </c>
      <c r="E427" s="3" t="s">
        <v>34</v>
      </c>
      <c r="F427" s="3" t="s">
        <v>28</v>
      </c>
      <c r="G427" s="3" t="s">
        <v>27</v>
      </c>
      <c r="H427" s="36">
        <f t="shared" si="6"/>
        <v>1012962440</v>
      </c>
      <c r="I427" s="40">
        <v>41759</v>
      </c>
      <c r="J427" s="48">
        <v>360</v>
      </c>
      <c r="K427" s="3">
        <v>331</v>
      </c>
      <c r="L427" s="46">
        <v>8.8000000000000009E-2</v>
      </c>
      <c r="M427" s="39">
        <v>436000</v>
      </c>
      <c r="N427" s="39">
        <v>436000</v>
      </c>
      <c r="O427" s="39">
        <v>319723.42</v>
      </c>
      <c r="P427" s="11" t="s">
        <v>16</v>
      </c>
      <c r="Q427" s="11" t="s">
        <v>16</v>
      </c>
      <c r="R427" s="47" t="s">
        <v>32</v>
      </c>
      <c r="S427" s="36">
        <v>0</v>
      </c>
      <c r="T427" s="39">
        <v>301845.37467646203</v>
      </c>
      <c r="U427" s="49">
        <v>301815.19013899437</v>
      </c>
    </row>
    <row r="428" spans="1:21" x14ac:dyDescent="0.2">
      <c r="A428" s="34">
        <v>1012513340</v>
      </c>
      <c r="B428" s="9" t="s">
        <v>475</v>
      </c>
      <c r="C428" s="3" t="s">
        <v>24</v>
      </c>
      <c r="D428" s="3">
        <v>30198117833</v>
      </c>
      <c r="E428" s="3" t="s">
        <v>34</v>
      </c>
      <c r="F428" s="3" t="s">
        <v>28</v>
      </c>
      <c r="G428" s="3" t="s">
        <v>27</v>
      </c>
      <c r="H428" s="36">
        <f t="shared" si="6"/>
        <v>1012513340</v>
      </c>
      <c r="I428" s="40">
        <v>41305</v>
      </c>
      <c r="J428" s="48">
        <v>360</v>
      </c>
      <c r="K428" s="3">
        <v>316</v>
      </c>
      <c r="L428" s="46">
        <v>8.6999999999999994E-2</v>
      </c>
      <c r="M428" s="39">
        <v>461000</v>
      </c>
      <c r="N428" s="39">
        <v>461000</v>
      </c>
      <c r="O428" s="39">
        <v>333801.33</v>
      </c>
      <c r="P428" s="11" t="s">
        <v>16</v>
      </c>
      <c r="Q428" s="11" t="s">
        <v>16</v>
      </c>
      <c r="R428" s="47" t="s">
        <v>32</v>
      </c>
      <c r="S428" s="36">
        <v>0</v>
      </c>
      <c r="T428" s="39">
        <v>301580.10338187963</v>
      </c>
      <c r="U428" s="49">
        <v>301549.94537154143</v>
      </c>
    </row>
    <row r="429" spans="1:21" x14ac:dyDescent="0.2">
      <c r="A429" s="34">
        <v>1012924710</v>
      </c>
      <c r="B429" s="9" t="s">
        <v>476</v>
      </c>
      <c r="C429" s="3" t="s">
        <v>24</v>
      </c>
      <c r="D429" s="3">
        <v>9129262798</v>
      </c>
      <c r="E429" s="3" t="s">
        <v>40</v>
      </c>
      <c r="F429" s="3" t="s">
        <v>28</v>
      </c>
      <c r="G429" s="3" t="s">
        <v>27</v>
      </c>
      <c r="H429" s="36">
        <f t="shared" si="6"/>
        <v>1012924710</v>
      </c>
      <c r="I429" s="40">
        <v>41726</v>
      </c>
      <c r="J429" s="48">
        <v>360</v>
      </c>
      <c r="K429" s="3">
        <v>330</v>
      </c>
      <c r="L429" s="46">
        <v>9.3000000000000013E-2</v>
      </c>
      <c r="M429" s="39">
        <v>410000</v>
      </c>
      <c r="N429" s="39">
        <v>410000</v>
      </c>
      <c r="O429" s="39">
        <v>320100</v>
      </c>
      <c r="P429" s="11" t="s">
        <v>16</v>
      </c>
      <c r="Q429" s="11" t="s">
        <v>16</v>
      </c>
      <c r="R429" s="47" t="s">
        <v>32</v>
      </c>
      <c r="S429" s="36">
        <v>0</v>
      </c>
      <c r="T429" s="39">
        <v>301588.45885265723</v>
      </c>
      <c r="U429" s="49">
        <v>301558.30000677193</v>
      </c>
    </row>
    <row r="430" spans="1:21" x14ac:dyDescent="0.2">
      <c r="A430" s="34">
        <v>1012461980</v>
      </c>
      <c r="B430" s="9" t="s">
        <v>477</v>
      </c>
      <c r="C430" s="3" t="s">
        <v>24</v>
      </c>
      <c r="D430" s="3">
        <v>6926151806</v>
      </c>
      <c r="E430" s="3" t="s">
        <v>34</v>
      </c>
      <c r="F430" s="3" t="s">
        <v>28</v>
      </c>
      <c r="G430" s="3" t="s">
        <v>27</v>
      </c>
      <c r="H430" s="36">
        <f t="shared" si="6"/>
        <v>1012461980</v>
      </c>
      <c r="I430" s="40">
        <v>41240</v>
      </c>
      <c r="J430" s="48">
        <v>360</v>
      </c>
      <c r="K430" s="3">
        <v>314</v>
      </c>
      <c r="L430" s="46">
        <v>8.5000000000000006E-2</v>
      </c>
      <c r="M430" s="39">
        <v>498000</v>
      </c>
      <c r="N430" s="39">
        <v>498000</v>
      </c>
      <c r="O430" s="39">
        <v>335427.37</v>
      </c>
      <c r="P430" s="11" t="s">
        <v>16</v>
      </c>
      <c r="Q430" s="11" t="s">
        <v>16</v>
      </c>
      <c r="R430" s="47" t="s">
        <v>32</v>
      </c>
      <c r="S430" s="36">
        <v>0</v>
      </c>
      <c r="T430" s="39">
        <v>301282.67391266144</v>
      </c>
      <c r="U430" s="49">
        <v>301252.54564527015</v>
      </c>
    </row>
    <row r="431" spans="1:21" x14ac:dyDescent="0.2">
      <c r="A431" s="34">
        <v>1012952160</v>
      </c>
      <c r="B431" s="9" t="s">
        <v>478</v>
      </c>
      <c r="C431" s="3" t="s">
        <v>24</v>
      </c>
      <c r="D431" s="3">
        <v>4279046840</v>
      </c>
      <c r="E431" s="3" t="s">
        <v>34</v>
      </c>
      <c r="F431" s="3" t="s">
        <v>28</v>
      </c>
      <c r="G431" s="3" t="s">
        <v>27</v>
      </c>
      <c r="H431" s="36">
        <f t="shared" si="6"/>
        <v>1012952160</v>
      </c>
      <c r="I431" s="40">
        <v>41759</v>
      </c>
      <c r="J431" s="48">
        <v>319</v>
      </c>
      <c r="K431" s="3">
        <v>290</v>
      </c>
      <c r="L431" s="46">
        <v>9.0999999999999998E-2</v>
      </c>
      <c r="M431" s="39">
        <v>618000</v>
      </c>
      <c r="N431" s="39">
        <v>618000</v>
      </c>
      <c r="O431" s="39">
        <v>322750</v>
      </c>
      <c r="P431" s="11" t="s">
        <v>16</v>
      </c>
      <c r="Q431" s="11" t="s">
        <v>16</v>
      </c>
      <c r="R431" s="47" t="s">
        <v>32</v>
      </c>
      <c r="S431" s="36">
        <v>0</v>
      </c>
      <c r="T431" s="39">
        <v>301061.14502005349</v>
      </c>
      <c r="U431" s="49">
        <v>301031.03890555148</v>
      </c>
    </row>
    <row r="432" spans="1:21" x14ac:dyDescent="0.2">
      <c r="A432" s="34">
        <v>1012927830</v>
      </c>
      <c r="B432" s="9" t="s">
        <v>479</v>
      </c>
      <c r="C432" s="3" t="s">
        <v>24</v>
      </c>
      <c r="D432" s="3">
        <v>27146859860</v>
      </c>
      <c r="E432" s="3" t="s">
        <v>34</v>
      </c>
      <c r="F432" s="3" t="s">
        <v>28</v>
      </c>
      <c r="G432" s="3" t="s">
        <v>27</v>
      </c>
      <c r="H432" s="36">
        <f t="shared" si="6"/>
        <v>1012927830</v>
      </c>
      <c r="I432" s="40">
        <v>41729</v>
      </c>
      <c r="J432" s="48">
        <v>360</v>
      </c>
      <c r="K432" s="3">
        <v>330</v>
      </c>
      <c r="L432" s="46">
        <v>9.0999999999999998E-2</v>
      </c>
      <c r="M432" s="39">
        <v>498000</v>
      </c>
      <c r="N432" s="39">
        <v>498000</v>
      </c>
      <c r="O432" s="39">
        <v>320014.93</v>
      </c>
      <c r="P432" s="11" t="s">
        <v>16</v>
      </c>
      <c r="Q432" s="11" t="s">
        <v>16</v>
      </c>
      <c r="R432" s="47" t="s">
        <v>32</v>
      </c>
      <c r="S432" s="36">
        <v>0</v>
      </c>
      <c r="T432" s="39">
        <v>301215.51939585136</v>
      </c>
      <c r="U432" s="49">
        <v>301185.39784391172</v>
      </c>
    </row>
    <row r="433" spans="1:21" x14ac:dyDescent="0.2">
      <c r="A433" s="34">
        <v>1012956460</v>
      </c>
      <c r="B433" s="9" t="s">
        <v>480</v>
      </c>
      <c r="C433" s="3" t="s">
        <v>24</v>
      </c>
      <c r="D433" s="3">
        <v>9121549850</v>
      </c>
      <c r="E433" s="3" t="s">
        <v>34</v>
      </c>
      <c r="F433" s="3" t="s">
        <v>28</v>
      </c>
      <c r="G433" s="3" t="s">
        <v>27</v>
      </c>
      <c r="H433" s="36">
        <f t="shared" si="6"/>
        <v>1012956460</v>
      </c>
      <c r="I433" s="40">
        <v>41759</v>
      </c>
      <c r="J433" s="48">
        <v>360</v>
      </c>
      <c r="K433" s="3">
        <v>331</v>
      </c>
      <c r="L433" s="46">
        <v>8.8000000000000009E-2</v>
      </c>
      <c r="M433" s="39">
        <v>734000</v>
      </c>
      <c r="N433" s="39">
        <v>734000</v>
      </c>
      <c r="O433" s="39">
        <v>318710.45</v>
      </c>
      <c r="P433" s="11" t="s">
        <v>16</v>
      </c>
      <c r="Q433" s="11" t="s">
        <v>16</v>
      </c>
      <c r="R433" s="47" t="s">
        <v>32</v>
      </c>
      <c r="S433" s="36">
        <v>0</v>
      </c>
      <c r="T433" s="39">
        <v>300889.06957087974</v>
      </c>
      <c r="U433" s="49">
        <v>300858.98066392262</v>
      </c>
    </row>
    <row r="434" spans="1:21" x14ac:dyDescent="0.2">
      <c r="A434" s="34">
        <v>1012812360</v>
      </c>
      <c r="B434" s="9" t="s">
        <v>481</v>
      </c>
      <c r="C434" s="3" t="s">
        <v>24</v>
      </c>
      <c r="D434" s="3">
        <v>22771706822</v>
      </c>
      <c r="E434" s="3" t="s">
        <v>34</v>
      </c>
      <c r="F434" s="3" t="s">
        <v>28</v>
      </c>
      <c r="G434" s="3" t="s">
        <v>27</v>
      </c>
      <c r="H434" s="36">
        <f t="shared" si="6"/>
        <v>1012812360</v>
      </c>
      <c r="I434" s="40">
        <v>41600</v>
      </c>
      <c r="J434" s="48">
        <v>240</v>
      </c>
      <c r="K434" s="3">
        <v>206</v>
      </c>
      <c r="L434" s="46">
        <v>8.900000000000001E-2</v>
      </c>
      <c r="M434" s="39">
        <v>559000</v>
      </c>
      <c r="N434" s="39">
        <v>559000</v>
      </c>
      <c r="O434" s="39">
        <v>339450</v>
      </c>
      <c r="P434" s="11" t="s">
        <v>16</v>
      </c>
      <c r="Q434" s="11" t="s">
        <v>16</v>
      </c>
      <c r="R434" s="47" t="s">
        <v>32</v>
      </c>
      <c r="S434" s="36">
        <v>0</v>
      </c>
      <c r="T434" s="39">
        <v>299745.74927890662</v>
      </c>
      <c r="U434" s="49">
        <v>299715.77470397868</v>
      </c>
    </row>
    <row r="435" spans="1:21" x14ac:dyDescent="0.2">
      <c r="A435" s="34">
        <v>1012328600</v>
      </c>
      <c r="B435" s="9" t="s">
        <v>482</v>
      </c>
      <c r="C435" s="3" t="s">
        <v>24</v>
      </c>
      <c r="D435" s="3">
        <v>6099725881</v>
      </c>
      <c r="E435" s="3" t="s">
        <v>34</v>
      </c>
      <c r="F435" s="3" t="s">
        <v>28</v>
      </c>
      <c r="G435" s="3" t="s">
        <v>27</v>
      </c>
      <c r="H435" s="36">
        <f t="shared" si="6"/>
        <v>1012328600</v>
      </c>
      <c r="I435" s="40">
        <v>41047</v>
      </c>
      <c r="J435" s="48">
        <v>316</v>
      </c>
      <c r="K435" s="3">
        <v>263</v>
      </c>
      <c r="L435" s="46">
        <v>9.6000000000000002E-2</v>
      </c>
      <c r="M435" s="39">
        <v>430000</v>
      </c>
      <c r="N435" s="39">
        <v>430000</v>
      </c>
      <c r="O435" s="39">
        <v>351500</v>
      </c>
      <c r="P435" s="11" t="s">
        <v>16</v>
      </c>
      <c r="Q435" s="11" t="s">
        <v>16</v>
      </c>
      <c r="R435" s="47" t="s">
        <v>32</v>
      </c>
      <c r="S435" s="36">
        <v>0</v>
      </c>
      <c r="T435" s="39">
        <v>303343.84723295755</v>
      </c>
      <c r="U435" s="49">
        <v>303313.51284823421</v>
      </c>
    </row>
    <row r="436" spans="1:21" x14ac:dyDescent="0.2">
      <c r="A436" s="34">
        <v>1012540870</v>
      </c>
      <c r="B436" s="9" t="s">
        <v>483</v>
      </c>
      <c r="C436" s="3" t="s">
        <v>24</v>
      </c>
      <c r="D436" s="3">
        <v>26052509899</v>
      </c>
      <c r="E436" s="3" t="s">
        <v>34</v>
      </c>
      <c r="F436" s="3" t="s">
        <v>28</v>
      </c>
      <c r="G436" s="3" t="s">
        <v>27</v>
      </c>
      <c r="H436" s="36">
        <f t="shared" si="6"/>
        <v>1012540870</v>
      </c>
      <c r="I436" s="40">
        <v>41333</v>
      </c>
      <c r="J436" s="48">
        <v>240</v>
      </c>
      <c r="K436" s="3">
        <v>197</v>
      </c>
      <c r="L436" s="46">
        <v>8.5000000000000006E-2</v>
      </c>
      <c r="M436" s="39">
        <v>443000</v>
      </c>
      <c r="N436" s="39">
        <v>443000</v>
      </c>
      <c r="O436" s="39">
        <v>355365</v>
      </c>
      <c r="P436" s="11" t="s">
        <v>16</v>
      </c>
      <c r="Q436" s="11" t="s">
        <v>16</v>
      </c>
      <c r="R436" s="47" t="s">
        <v>32</v>
      </c>
      <c r="S436" s="36">
        <v>0</v>
      </c>
      <c r="T436" s="39">
        <v>299427.32262810803</v>
      </c>
      <c r="U436" s="49">
        <v>299397.3798958452</v>
      </c>
    </row>
    <row r="437" spans="1:21" x14ac:dyDescent="0.2">
      <c r="A437" s="34">
        <v>1012876250</v>
      </c>
      <c r="B437" s="9" t="s">
        <v>484</v>
      </c>
      <c r="C437" s="3" t="s">
        <v>24</v>
      </c>
      <c r="D437" s="3">
        <v>34097536800</v>
      </c>
      <c r="E437" s="3" t="s">
        <v>34</v>
      </c>
      <c r="F437" s="3" t="s">
        <v>28</v>
      </c>
      <c r="G437" s="3" t="s">
        <v>27</v>
      </c>
      <c r="H437" s="36">
        <f t="shared" si="6"/>
        <v>1012876250</v>
      </c>
      <c r="I437" s="40">
        <v>41669</v>
      </c>
      <c r="J437" s="48">
        <v>292</v>
      </c>
      <c r="K437" s="3">
        <v>260</v>
      </c>
      <c r="L437" s="46">
        <v>8.5999999999999993E-2</v>
      </c>
      <c r="M437" s="39">
        <v>527000</v>
      </c>
      <c r="N437" s="39">
        <v>527000</v>
      </c>
      <c r="O437" s="39">
        <v>347850</v>
      </c>
      <c r="P437" s="11" t="s">
        <v>16</v>
      </c>
      <c r="Q437" s="11" t="s">
        <v>16</v>
      </c>
      <c r="R437" s="47" t="s">
        <v>32</v>
      </c>
      <c r="S437" s="36">
        <v>0</v>
      </c>
      <c r="T437" s="39">
        <v>299645.82829638617</v>
      </c>
      <c r="U437" s="49">
        <v>299615.86371355649</v>
      </c>
    </row>
    <row r="438" spans="1:21" x14ac:dyDescent="0.2">
      <c r="A438" s="34">
        <v>1012956850</v>
      </c>
      <c r="B438" s="9" t="s">
        <v>485</v>
      </c>
      <c r="C438" s="3" t="s">
        <v>24</v>
      </c>
      <c r="D438" s="3">
        <v>82695768249</v>
      </c>
      <c r="E438" s="3" t="s">
        <v>40</v>
      </c>
      <c r="F438" s="3" t="s">
        <v>28</v>
      </c>
      <c r="G438" s="3" t="s">
        <v>27</v>
      </c>
      <c r="H438" s="36">
        <f t="shared" si="6"/>
        <v>1012956850</v>
      </c>
      <c r="I438" s="40">
        <v>41759</v>
      </c>
      <c r="J438" s="48">
        <v>360</v>
      </c>
      <c r="K438" s="3">
        <v>331</v>
      </c>
      <c r="L438" s="46">
        <v>9.0999999999999998E-2</v>
      </c>
      <c r="M438" s="39">
        <v>499000</v>
      </c>
      <c r="N438" s="39">
        <v>499000</v>
      </c>
      <c r="O438" s="39">
        <v>401050</v>
      </c>
      <c r="P438" s="11" t="s">
        <v>16</v>
      </c>
      <c r="Q438" s="11" t="s">
        <v>16</v>
      </c>
      <c r="R438" s="47" t="s">
        <v>32</v>
      </c>
      <c r="S438" s="36">
        <v>0</v>
      </c>
      <c r="T438" s="39">
        <v>299981.19280589937</v>
      </c>
      <c r="U438" s="49">
        <v>299951.19468661875</v>
      </c>
    </row>
    <row r="439" spans="1:21" x14ac:dyDescent="0.2">
      <c r="A439" s="34">
        <v>1012851690</v>
      </c>
      <c r="B439" s="9" t="s">
        <v>486</v>
      </c>
      <c r="C439" s="3" t="s">
        <v>24</v>
      </c>
      <c r="D439" s="3">
        <v>90866401687</v>
      </c>
      <c r="E439" s="3" t="s">
        <v>40</v>
      </c>
      <c r="F439" s="3" t="s">
        <v>28</v>
      </c>
      <c r="G439" s="3" t="s">
        <v>27</v>
      </c>
      <c r="H439" s="36">
        <f t="shared" si="6"/>
        <v>1012851690</v>
      </c>
      <c r="I439" s="40">
        <v>41635</v>
      </c>
      <c r="J439" s="48">
        <v>360</v>
      </c>
      <c r="K439" s="3">
        <v>327</v>
      </c>
      <c r="L439" s="46">
        <v>9.0999999999999998E-2</v>
      </c>
      <c r="M439" s="39">
        <v>490000</v>
      </c>
      <c r="N439" s="39">
        <v>490000</v>
      </c>
      <c r="O439" s="39">
        <v>321000</v>
      </c>
      <c r="P439" s="11" t="s">
        <v>16</v>
      </c>
      <c r="Q439" s="11" t="s">
        <v>16</v>
      </c>
      <c r="R439" s="47" t="s">
        <v>32</v>
      </c>
      <c r="S439" s="36">
        <v>0</v>
      </c>
      <c r="T439" s="39">
        <v>299944.94643301552</v>
      </c>
      <c r="U439" s="49">
        <v>299914.95193837216</v>
      </c>
    </row>
    <row r="440" spans="1:21" x14ac:dyDescent="0.2">
      <c r="A440" s="34">
        <v>1012809620</v>
      </c>
      <c r="B440" s="9" t="s">
        <v>487</v>
      </c>
      <c r="C440" s="3" t="s">
        <v>24</v>
      </c>
      <c r="D440" s="3">
        <v>4865591818</v>
      </c>
      <c r="E440" s="3" t="s">
        <v>34</v>
      </c>
      <c r="F440" s="3" t="s">
        <v>28</v>
      </c>
      <c r="G440" s="3" t="s">
        <v>27</v>
      </c>
      <c r="H440" s="36">
        <f t="shared" si="6"/>
        <v>1012809620</v>
      </c>
      <c r="I440" s="40">
        <v>41599</v>
      </c>
      <c r="J440" s="48">
        <v>240</v>
      </c>
      <c r="K440" s="3">
        <v>206</v>
      </c>
      <c r="L440" s="46">
        <v>8.5999999999999993E-2</v>
      </c>
      <c r="M440" s="39">
        <v>743000</v>
      </c>
      <c r="N440" s="39">
        <v>743000</v>
      </c>
      <c r="O440" s="39">
        <v>338650</v>
      </c>
      <c r="P440" s="11" t="s">
        <v>16</v>
      </c>
      <c r="Q440" s="11" t="s">
        <v>16</v>
      </c>
      <c r="R440" s="47" t="s">
        <v>32</v>
      </c>
      <c r="S440" s="36">
        <v>0</v>
      </c>
      <c r="T440" s="39">
        <v>298808.61155308381</v>
      </c>
      <c r="U440" s="49">
        <v>298778.73069192847</v>
      </c>
    </row>
    <row r="441" spans="1:21" x14ac:dyDescent="0.2">
      <c r="A441" s="34">
        <v>1012186730</v>
      </c>
      <c r="B441" s="9" t="s">
        <v>488</v>
      </c>
      <c r="C441" s="3" t="s">
        <v>24</v>
      </c>
      <c r="D441" s="3">
        <v>22063758859</v>
      </c>
      <c r="E441" s="3" t="s">
        <v>34</v>
      </c>
      <c r="F441" s="3" t="s">
        <v>28</v>
      </c>
      <c r="G441" s="3" t="s">
        <v>27</v>
      </c>
      <c r="H441" s="36">
        <f t="shared" si="6"/>
        <v>1012186730</v>
      </c>
      <c r="I441" s="40">
        <v>40865</v>
      </c>
      <c r="J441" s="48">
        <v>334</v>
      </c>
      <c r="K441" s="3">
        <v>275</v>
      </c>
      <c r="L441" s="46">
        <v>9.8000000000000004E-2</v>
      </c>
      <c r="M441" s="39">
        <v>499000</v>
      </c>
      <c r="N441" s="39">
        <v>499000</v>
      </c>
      <c r="O441" s="39">
        <v>358934.66</v>
      </c>
      <c r="P441" s="11" t="s">
        <v>16</v>
      </c>
      <c r="Q441" s="11" t="s">
        <v>16</v>
      </c>
      <c r="R441" s="47" t="s">
        <v>32</v>
      </c>
      <c r="S441" s="36">
        <v>0</v>
      </c>
      <c r="T441" s="39">
        <v>302471.96724132117</v>
      </c>
      <c r="U441" s="49">
        <v>302441.72004459699</v>
      </c>
    </row>
    <row r="442" spans="1:21" x14ac:dyDescent="0.2">
      <c r="A442" s="34">
        <v>1011868480</v>
      </c>
      <c r="B442" s="9" t="s">
        <v>489</v>
      </c>
      <c r="C442" s="3" t="s">
        <v>24</v>
      </c>
      <c r="D442" s="3">
        <v>8684390881</v>
      </c>
      <c r="E442" s="3" t="s">
        <v>34</v>
      </c>
      <c r="F442" s="3" t="s">
        <v>28</v>
      </c>
      <c r="G442" s="3" t="s">
        <v>27</v>
      </c>
      <c r="H442" s="36">
        <f t="shared" si="6"/>
        <v>1011868480</v>
      </c>
      <c r="I442" s="40">
        <v>40498</v>
      </c>
      <c r="J442" s="48">
        <v>360</v>
      </c>
      <c r="K442" s="3">
        <v>289</v>
      </c>
      <c r="L442" s="46">
        <v>9.5000000000000001E-2</v>
      </c>
      <c r="M442" s="39">
        <v>400000</v>
      </c>
      <c r="N442" s="39">
        <v>400000</v>
      </c>
      <c r="O442" s="39">
        <v>357490</v>
      </c>
      <c r="P442" s="11" t="s">
        <v>16</v>
      </c>
      <c r="Q442" s="11" t="s">
        <v>16</v>
      </c>
      <c r="R442" s="47" t="s">
        <v>32</v>
      </c>
      <c r="S442" s="36">
        <v>0</v>
      </c>
      <c r="T442" s="39">
        <v>302520.15529465687</v>
      </c>
      <c r="U442" s="49">
        <v>302489.90327912738</v>
      </c>
    </row>
    <row r="443" spans="1:21" x14ac:dyDescent="0.2">
      <c r="A443" s="34">
        <v>1012564080</v>
      </c>
      <c r="B443" s="9" t="s">
        <v>490</v>
      </c>
      <c r="C443" s="3" t="s">
        <v>24</v>
      </c>
      <c r="D443" s="3">
        <v>4531133897</v>
      </c>
      <c r="E443" s="3" t="s">
        <v>34</v>
      </c>
      <c r="F443" s="3" t="s">
        <v>28</v>
      </c>
      <c r="G443" s="3" t="s">
        <v>27</v>
      </c>
      <c r="H443" s="36">
        <f t="shared" si="6"/>
        <v>1012564080</v>
      </c>
      <c r="I443" s="40">
        <v>41358</v>
      </c>
      <c r="J443" s="48">
        <v>240</v>
      </c>
      <c r="K443" s="3">
        <v>198</v>
      </c>
      <c r="L443" s="46">
        <v>8.5000000000000006E-2</v>
      </c>
      <c r="M443" s="39">
        <v>451000</v>
      </c>
      <c r="N443" s="39">
        <v>451000</v>
      </c>
      <c r="O443" s="39">
        <v>351825.63</v>
      </c>
      <c r="P443" s="11" t="s">
        <v>16</v>
      </c>
      <c r="Q443" s="11" t="s">
        <v>16</v>
      </c>
      <c r="R443" s="47" t="s">
        <v>32</v>
      </c>
      <c r="S443" s="36">
        <v>0</v>
      </c>
      <c r="T443" s="39">
        <v>298468.04320646095</v>
      </c>
      <c r="U443" s="49">
        <v>298438.19640214025</v>
      </c>
    </row>
    <row r="444" spans="1:21" x14ac:dyDescent="0.2">
      <c r="A444" s="34">
        <v>1012812180</v>
      </c>
      <c r="B444" s="9" t="s">
        <v>491</v>
      </c>
      <c r="C444" s="3" t="s">
        <v>24</v>
      </c>
      <c r="D444" s="3">
        <v>87817551715</v>
      </c>
      <c r="E444" s="3" t="s">
        <v>43</v>
      </c>
      <c r="F444" s="3" t="s">
        <v>28</v>
      </c>
      <c r="G444" s="3" t="s">
        <v>27</v>
      </c>
      <c r="H444" s="36">
        <f t="shared" si="6"/>
        <v>1012812180</v>
      </c>
      <c r="I444" s="40">
        <v>41600</v>
      </c>
      <c r="J444" s="48">
        <v>360</v>
      </c>
      <c r="K444" s="3">
        <v>326</v>
      </c>
      <c r="L444" s="46">
        <v>8.5999999999999993E-2</v>
      </c>
      <c r="M444" s="39">
        <v>705000</v>
      </c>
      <c r="N444" s="39">
        <v>705000</v>
      </c>
      <c r="O444" s="39">
        <v>553750</v>
      </c>
      <c r="P444" s="11" t="s">
        <v>16</v>
      </c>
      <c r="Q444" s="11" t="s">
        <v>16</v>
      </c>
      <c r="R444" s="47" t="s">
        <v>32</v>
      </c>
      <c r="S444" s="36">
        <v>0</v>
      </c>
      <c r="T444" s="39">
        <v>299552.14904512197</v>
      </c>
      <c r="U444" s="49">
        <v>299522.19383021741</v>
      </c>
    </row>
    <row r="445" spans="1:21" x14ac:dyDescent="0.2">
      <c r="A445" s="34">
        <v>1012264410</v>
      </c>
      <c r="B445" s="9" t="s">
        <v>492</v>
      </c>
      <c r="C445" s="3" t="s">
        <v>24</v>
      </c>
      <c r="D445" s="3">
        <v>25661125844</v>
      </c>
      <c r="E445" s="3" t="s">
        <v>34</v>
      </c>
      <c r="F445" s="3" t="s">
        <v>28</v>
      </c>
      <c r="G445" s="3" t="s">
        <v>27</v>
      </c>
      <c r="H445" s="36">
        <f t="shared" si="6"/>
        <v>1012264410</v>
      </c>
      <c r="I445" s="40">
        <v>40967</v>
      </c>
      <c r="J445" s="48">
        <v>360</v>
      </c>
      <c r="K445" s="3">
        <v>305</v>
      </c>
      <c r="L445" s="46">
        <v>9.849999999999999E-2</v>
      </c>
      <c r="M445" s="39">
        <v>400000</v>
      </c>
      <c r="N445" s="39">
        <v>400000</v>
      </c>
      <c r="O445" s="39">
        <v>341760</v>
      </c>
      <c r="P445" s="11" t="s">
        <v>16</v>
      </c>
      <c r="Q445" s="11" t="s">
        <v>16</v>
      </c>
      <c r="R445" s="47" t="s">
        <v>32</v>
      </c>
      <c r="S445" s="36">
        <v>0</v>
      </c>
      <c r="T445" s="39">
        <v>299179.17831187224</v>
      </c>
      <c r="U445" s="49">
        <v>299149.26039404102</v>
      </c>
    </row>
    <row r="446" spans="1:21" x14ac:dyDescent="0.2">
      <c r="A446" s="34">
        <v>1012765720</v>
      </c>
      <c r="B446" s="9" t="s">
        <v>493</v>
      </c>
      <c r="C446" s="3" t="s">
        <v>24</v>
      </c>
      <c r="D446" s="3">
        <v>21809020425</v>
      </c>
      <c r="E446" s="3" t="s">
        <v>52</v>
      </c>
      <c r="F446" s="3" t="s">
        <v>28</v>
      </c>
      <c r="G446" s="3" t="s">
        <v>27</v>
      </c>
      <c r="H446" s="36">
        <f t="shared" si="6"/>
        <v>1012765720</v>
      </c>
      <c r="I446" s="40">
        <v>41551</v>
      </c>
      <c r="J446" s="48">
        <v>250</v>
      </c>
      <c r="K446" s="3">
        <v>214</v>
      </c>
      <c r="L446" s="46">
        <v>8.6099999999999996E-2</v>
      </c>
      <c r="M446" s="39">
        <v>450000</v>
      </c>
      <c r="N446" s="39">
        <v>450000</v>
      </c>
      <c r="O446" s="39">
        <v>339000</v>
      </c>
      <c r="P446" s="11" t="s">
        <v>16</v>
      </c>
      <c r="Q446" s="11" t="s">
        <v>16</v>
      </c>
      <c r="R446" s="47" t="s">
        <v>32</v>
      </c>
      <c r="S446" s="36">
        <v>0</v>
      </c>
      <c r="T446" s="39">
        <v>301257.30349113961</v>
      </c>
      <c r="U446" s="49">
        <v>301227.17776079045</v>
      </c>
    </row>
    <row r="447" spans="1:21" x14ac:dyDescent="0.2">
      <c r="A447" s="34">
        <v>1012268200</v>
      </c>
      <c r="B447" s="9" t="s">
        <v>494</v>
      </c>
      <c r="C447" s="3" t="s">
        <v>24</v>
      </c>
      <c r="D447" s="3">
        <v>22152951808</v>
      </c>
      <c r="E447" s="3" t="s">
        <v>34</v>
      </c>
      <c r="F447" s="3" t="s">
        <v>28</v>
      </c>
      <c r="G447" s="3" t="s">
        <v>27</v>
      </c>
      <c r="H447" s="36">
        <f t="shared" si="6"/>
        <v>1012268200</v>
      </c>
      <c r="I447" s="40">
        <v>40968</v>
      </c>
      <c r="J447" s="48">
        <v>360</v>
      </c>
      <c r="K447" s="3">
        <v>305</v>
      </c>
      <c r="L447" s="46">
        <v>0.10199999999999999</v>
      </c>
      <c r="M447" s="39">
        <v>400000</v>
      </c>
      <c r="N447" s="39">
        <v>400000</v>
      </c>
      <c r="O447" s="39">
        <v>341190</v>
      </c>
      <c r="P447" s="11" t="s">
        <v>16</v>
      </c>
      <c r="Q447" s="11" t="s">
        <v>16</v>
      </c>
      <c r="R447" s="47" t="s">
        <v>32</v>
      </c>
      <c r="S447" s="36">
        <v>0</v>
      </c>
      <c r="T447" s="39">
        <v>298807.76951224246</v>
      </c>
      <c r="U447" s="49">
        <v>298777.8887352912</v>
      </c>
    </row>
    <row r="448" spans="1:21" x14ac:dyDescent="0.2">
      <c r="A448" s="34">
        <v>1012795440</v>
      </c>
      <c r="B448" s="9" t="s">
        <v>495</v>
      </c>
      <c r="C448" s="3" t="s">
        <v>24</v>
      </c>
      <c r="D448" s="3">
        <v>65348362620</v>
      </c>
      <c r="E448" s="3" t="s">
        <v>37</v>
      </c>
      <c r="F448" s="3" t="s">
        <v>28</v>
      </c>
      <c r="G448" s="3" t="s">
        <v>27</v>
      </c>
      <c r="H448" s="36">
        <f t="shared" si="6"/>
        <v>1012795440</v>
      </c>
      <c r="I448" s="40">
        <v>41578</v>
      </c>
      <c r="J448" s="48">
        <v>360</v>
      </c>
      <c r="K448" s="3">
        <v>325</v>
      </c>
      <c r="L448" s="46">
        <v>8.5999999999999993E-2</v>
      </c>
      <c r="M448" s="39">
        <v>523000</v>
      </c>
      <c r="N448" s="39">
        <v>523000</v>
      </c>
      <c r="O448" s="39">
        <v>321702.5</v>
      </c>
      <c r="P448" s="11" t="s">
        <v>16</v>
      </c>
      <c r="Q448" s="11" t="s">
        <v>16</v>
      </c>
      <c r="R448" s="47" t="s">
        <v>32</v>
      </c>
      <c r="S448" s="36">
        <v>0</v>
      </c>
      <c r="T448" s="39">
        <v>298731.90833394299</v>
      </c>
      <c r="U448" s="49">
        <v>298702.03514310956</v>
      </c>
    </row>
    <row r="449" spans="1:21" x14ac:dyDescent="0.2">
      <c r="A449" s="34">
        <v>1012089690</v>
      </c>
      <c r="B449" s="9" t="s">
        <v>496</v>
      </c>
      <c r="C449" s="3" t="s">
        <v>24</v>
      </c>
      <c r="D449" s="3">
        <v>21933806869</v>
      </c>
      <c r="E449" s="3" t="s">
        <v>34</v>
      </c>
      <c r="F449" s="3" t="s">
        <v>28</v>
      </c>
      <c r="G449" s="3" t="s">
        <v>27</v>
      </c>
      <c r="H449" s="36">
        <f t="shared" si="6"/>
        <v>1012089690</v>
      </c>
      <c r="I449" s="40">
        <v>40753</v>
      </c>
      <c r="J449" s="48">
        <v>360</v>
      </c>
      <c r="K449" s="3">
        <v>298</v>
      </c>
      <c r="L449" s="46">
        <v>9.8000000000000004E-2</v>
      </c>
      <c r="M449" s="39">
        <v>496000</v>
      </c>
      <c r="N449" s="39">
        <v>496000</v>
      </c>
      <c r="O449" s="39">
        <v>346190</v>
      </c>
      <c r="P449" s="11" t="s">
        <v>16</v>
      </c>
      <c r="Q449" s="11" t="s">
        <v>16</v>
      </c>
      <c r="R449" s="47" t="s">
        <v>32</v>
      </c>
      <c r="S449" s="36">
        <v>0</v>
      </c>
      <c r="T449" s="39">
        <v>298235.36530313542</v>
      </c>
      <c r="U449" s="49">
        <v>298205.54176660505</v>
      </c>
    </row>
    <row r="450" spans="1:21" x14ac:dyDescent="0.2">
      <c r="A450" s="34">
        <v>1012757940</v>
      </c>
      <c r="B450" s="9" t="s">
        <v>497</v>
      </c>
      <c r="C450" s="3" t="s">
        <v>24</v>
      </c>
      <c r="D450" s="3">
        <v>22786671817</v>
      </c>
      <c r="E450" s="3" t="s">
        <v>34</v>
      </c>
      <c r="F450" s="3" t="s">
        <v>28</v>
      </c>
      <c r="G450" s="3" t="s">
        <v>27</v>
      </c>
      <c r="H450" s="36">
        <f t="shared" si="6"/>
        <v>1012757940</v>
      </c>
      <c r="I450" s="40">
        <v>41547</v>
      </c>
      <c r="J450" s="48">
        <v>360</v>
      </c>
      <c r="K450" s="3">
        <v>324</v>
      </c>
      <c r="L450" s="46">
        <v>8.5999999999999993E-2</v>
      </c>
      <c r="M450" s="39">
        <v>410000</v>
      </c>
      <c r="N450" s="39">
        <v>410000</v>
      </c>
      <c r="O450" s="39">
        <v>322000</v>
      </c>
      <c r="P450" s="11" t="s">
        <v>16</v>
      </c>
      <c r="Q450" s="11" t="s">
        <v>16</v>
      </c>
      <c r="R450" s="47" t="s">
        <v>32</v>
      </c>
      <c r="S450" s="36">
        <v>0</v>
      </c>
      <c r="T450" s="39">
        <v>298361.5276845292</v>
      </c>
      <c r="U450" s="49">
        <v>298331.69153176073</v>
      </c>
    </row>
    <row r="451" spans="1:21" x14ac:dyDescent="0.2">
      <c r="A451" s="34">
        <v>1012339320</v>
      </c>
      <c r="B451" s="9" t="s">
        <v>498</v>
      </c>
      <c r="C451" s="3" t="s">
        <v>24</v>
      </c>
      <c r="D451" s="3">
        <v>23200555840</v>
      </c>
      <c r="E451" s="3" t="s">
        <v>34</v>
      </c>
      <c r="F451" s="3" t="s">
        <v>28</v>
      </c>
      <c r="G451" s="3" t="s">
        <v>27</v>
      </c>
      <c r="H451" s="36">
        <f t="shared" si="6"/>
        <v>1012339320</v>
      </c>
      <c r="I451" s="40">
        <v>41060</v>
      </c>
      <c r="J451" s="48">
        <v>239</v>
      </c>
      <c r="K451" s="3">
        <v>187</v>
      </c>
      <c r="L451" s="46">
        <v>0.1</v>
      </c>
      <c r="M451" s="39">
        <v>500000</v>
      </c>
      <c r="N451" s="39">
        <v>500000</v>
      </c>
      <c r="O451" s="39">
        <v>370000</v>
      </c>
      <c r="P451" s="11" t="s">
        <v>16</v>
      </c>
      <c r="Q451" s="11" t="s">
        <v>16</v>
      </c>
      <c r="R451" s="47" t="s">
        <v>32</v>
      </c>
      <c r="S451" s="36">
        <v>0</v>
      </c>
      <c r="T451" s="39">
        <v>296980.63589633146</v>
      </c>
      <c r="U451" s="49">
        <v>296950.93783274177</v>
      </c>
    </row>
    <row r="452" spans="1:21" x14ac:dyDescent="0.2">
      <c r="A452" s="34">
        <v>1012899090</v>
      </c>
      <c r="B452" s="9" t="s">
        <v>499</v>
      </c>
      <c r="C452" s="3" t="s">
        <v>24</v>
      </c>
      <c r="D452" s="3">
        <v>27768192850</v>
      </c>
      <c r="E452" s="3" t="s">
        <v>34</v>
      </c>
      <c r="F452" s="3" t="s">
        <v>28</v>
      </c>
      <c r="G452" s="3" t="s">
        <v>27</v>
      </c>
      <c r="H452" s="36">
        <f t="shared" ref="H452:H515" si="7">A452</f>
        <v>1012899090</v>
      </c>
      <c r="I452" s="40">
        <v>41696</v>
      </c>
      <c r="J452" s="48">
        <v>360</v>
      </c>
      <c r="K452" s="3">
        <v>328</v>
      </c>
      <c r="L452" s="46">
        <v>8.5999999999999993E-2</v>
      </c>
      <c r="M452" s="39">
        <v>473000</v>
      </c>
      <c r="N452" s="39">
        <v>473000</v>
      </c>
      <c r="O452" s="39">
        <v>320564.63</v>
      </c>
      <c r="P452" s="11" t="s">
        <v>16</v>
      </c>
      <c r="Q452" s="11" t="s">
        <v>16</v>
      </c>
      <c r="R452" s="47" t="s">
        <v>32</v>
      </c>
      <c r="S452" s="36">
        <v>0</v>
      </c>
      <c r="T452" s="39">
        <v>301106.01949390303</v>
      </c>
      <c r="U452" s="49">
        <v>301075.90889195359</v>
      </c>
    </row>
    <row r="453" spans="1:21" x14ac:dyDescent="0.2">
      <c r="A453" s="34">
        <v>1012465520</v>
      </c>
      <c r="B453" s="9" t="s">
        <v>500</v>
      </c>
      <c r="C453" s="3" t="s">
        <v>24</v>
      </c>
      <c r="D453" s="3">
        <v>2959667930</v>
      </c>
      <c r="E453" s="3" t="s">
        <v>34</v>
      </c>
      <c r="F453" s="3" t="s">
        <v>28</v>
      </c>
      <c r="G453" s="3" t="s">
        <v>27</v>
      </c>
      <c r="H453" s="36">
        <f t="shared" si="7"/>
        <v>1012465520</v>
      </c>
      <c r="I453" s="40">
        <v>41242</v>
      </c>
      <c r="J453" s="48">
        <v>360</v>
      </c>
      <c r="K453" s="3">
        <v>314</v>
      </c>
      <c r="L453" s="46">
        <v>8.5000000000000006E-2</v>
      </c>
      <c r="M453" s="39">
        <v>460000</v>
      </c>
      <c r="N453" s="39">
        <v>460000</v>
      </c>
      <c r="O453" s="39">
        <v>331488.06</v>
      </c>
      <c r="P453" s="11" t="s">
        <v>16</v>
      </c>
      <c r="Q453" s="11" t="s">
        <v>16</v>
      </c>
      <c r="R453" s="47" t="s">
        <v>32</v>
      </c>
      <c r="S453" s="36">
        <v>0</v>
      </c>
      <c r="T453" s="39">
        <v>298186.77294435434</v>
      </c>
      <c r="U453" s="49">
        <v>298156.95426705986</v>
      </c>
    </row>
    <row r="454" spans="1:21" x14ac:dyDescent="0.2">
      <c r="A454" s="34">
        <v>1012302820</v>
      </c>
      <c r="B454" s="9" t="s">
        <v>501</v>
      </c>
      <c r="C454" s="3" t="s">
        <v>24</v>
      </c>
      <c r="D454" s="3">
        <v>1076209874</v>
      </c>
      <c r="E454" s="3" t="s">
        <v>34</v>
      </c>
      <c r="F454" s="3" t="s">
        <v>28</v>
      </c>
      <c r="G454" s="3" t="s">
        <v>27</v>
      </c>
      <c r="H454" s="36">
        <f t="shared" si="7"/>
        <v>1012302820</v>
      </c>
      <c r="I454" s="40">
        <v>41060</v>
      </c>
      <c r="J454" s="48">
        <v>240</v>
      </c>
      <c r="K454" s="3">
        <v>188</v>
      </c>
      <c r="L454" s="46">
        <v>9.8000000000000004E-2</v>
      </c>
      <c r="M454" s="39">
        <v>460000</v>
      </c>
      <c r="N454" s="39">
        <v>460000</v>
      </c>
      <c r="O454" s="39">
        <v>369190</v>
      </c>
      <c r="P454" s="11" t="s">
        <v>16</v>
      </c>
      <c r="Q454" s="11" t="s">
        <v>16</v>
      </c>
      <c r="R454" s="47" t="s">
        <v>32</v>
      </c>
      <c r="S454" s="36">
        <v>0</v>
      </c>
      <c r="T454" s="39">
        <v>296659.47162663977</v>
      </c>
      <c r="U454" s="49">
        <v>296629.80567947705</v>
      </c>
    </row>
    <row r="455" spans="1:21" x14ac:dyDescent="0.2">
      <c r="A455" s="34">
        <v>1012489320</v>
      </c>
      <c r="B455" s="9" t="s">
        <v>502</v>
      </c>
      <c r="C455" s="3" t="s">
        <v>24</v>
      </c>
      <c r="D455" s="3">
        <v>3090235803</v>
      </c>
      <c r="E455" s="3" t="s">
        <v>34</v>
      </c>
      <c r="F455" s="3" t="s">
        <v>28</v>
      </c>
      <c r="G455" s="3" t="s">
        <v>27</v>
      </c>
      <c r="H455" s="36">
        <f t="shared" si="7"/>
        <v>1012489320</v>
      </c>
      <c r="I455" s="40">
        <v>41269</v>
      </c>
      <c r="J455" s="48">
        <v>250</v>
      </c>
      <c r="K455" s="3">
        <v>205</v>
      </c>
      <c r="L455" s="46">
        <v>8.6999999999999994E-2</v>
      </c>
      <c r="M455" s="39">
        <v>456000</v>
      </c>
      <c r="N455" s="39">
        <v>456000</v>
      </c>
      <c r="O455" s="39">
        <v>352627.19</v>
      </c>
      <c r="P455" s="11" t="s">
        <v>16</v>
      </c>
      <c r="Q455" s="11" t="s">
        <v>16</v>
      </c>
      <c r="R455" s="47" t="s">
        <v>32</v>
      </c>
      <c r="S455" s="36">
        <v>0</v>
      </c>
      <c r="T455" s="39">
        <v>296915.90053852118</v>
      </c>
      <c r="U455" s="49">
        <v>296886.20894846728</v>
      </c>
    </row>
    <row r="456" spans="1:21" x14ac:dyDescent="0.2">
      <c r="A456" s="34">
        <v>1012726440</v>
      </c>
      <c r="B456" s="9" t="s">
        <v>503</v>
      </c>
      <c r="C456" s="3" t="s">
        <v>24</v>
      </c>
      <c r="D456" s="3">
        <v>51462028934</v>
      </c>
      <c r="E456" s="3" t="s">
        <v>38</v>
      </c>
      <c r="F456" s="3" t="s">
        <v>28</v>
      </c>
      <c r="G456" s="3" t="s">
        <v>27</v>
      </c>
      <c r="H456" s="36">
        <f t="shared" si="7"/>
        <v>1012726440</v>
      </c>
      <c r="I456" s="40">
        <v>41516</v>
      </c>
      <c r="J456" s="48">
        <v>360</v>
      </c>
      <c r="K456" s="3">
        <v>323</v>
      </c>
      <c r="L456" s="46">
        <v>8.5999999999999993E-2</v>
      </c>
      <c r="M456" s="39">
        <v>464000</v>
      </c>
      <c r="N456" s="39">
        <v>464000</v>
      </c>
      <c r="O456" s="39">
        <v>322400</v>
      </c>
      <c r="P456" s="11" t="s">
        <v>16</v>
      </c>
      <c r="Q456" s="11" t="s">
        <v>16</v>
      </c>
      <c r="R456" s="47" t="s">
        <v>32</v>
      </c>
      <c r="S456" s="36">
        <v>0</v>
      </c>
      <c r="T456" s="39">
        <v>297804.42050551833</v>
      </c>
      <c r="U456" s="49">
        <v>297774.64006346773</v>
      </c>
    </row>
    <row r="457" spans="1:21" x14ac:dyDescent="0.2">
      <c r="A457" s="34">
        <v>1012908620</v>
      </c>
      <c r="B457" s="9" t="s">
        <v>504</v>
      </c>
      <c r="C457" s="3" t="s">
        <v>24</v>
      </c>
      <c r="D457" s="3">
        <v>10001161822</v>
      </c>
      <c r="E457" s="3" t="s">
        <v>34</v>
      </c>
      <c r="F457" s="3" t="s">
        <v>28</v>
      </c>
      <c r="G457" s="3" t="s">
        <v>27</v>
      </c>
      <c r="H457" s="36">
        <f t="shared" si="7"/>
        <v>1012908620</v>
      </c>
      <c r="I457" s="40">
        <v>41698</v>
      </c>
      <c r="J457" s="48">
        <v>360</v>
      </c>
      <c r="K457" s="3">
        <v>329</v>
      </c>
      <c r="L457" s="46">
        <v>9.0999999999999998E-2</v>
      </c>
      <c r="M457" s="39">
        <v>533000</v>
      </c>
      <c r="N457" s="39">
        <v>533000</v>
      </c>
      <c r="O457" s="39">
        <v>316650</v>
      </c>
      <c r="P457" s="11" t="s">
        <v>16</v>
      </c>
      <c r="Q457" s="11" t="s">
        <v>16</v>
      </c>
      <c r="R457" s="47" t="s">
        <v>32</v>
      </c>
      <c r="S457" s="36">
        <v>0</v>
      </c>
      <c r="T457" s="39">
        <v>297393.7027062673</v>
      </c>
      <c r="U457" s="49">
        <v>297363.96333599667</v>
      </c>
    </row>
    <row r="458" spans="1:21" x14ac:dyDescent="0.2">
      <c r="A458" s="34">
        <v>1012911700</v>
      </c>
      <c r="B458" s="9" t="s">
        <v>505</v>
      </c>
      <c r="C458" s="3" t="s">
        <v>24</v>
      </c>
      <c r="D458" s="3">
        <v>16889090870</v>
      </c>
      <c r="E458" s="3" t="s">
        <v>34</v>
      </c>
      <c r="F458" s="3" t="s">
        <v>28</v>
      </c>
      <c r="G458" s="3" t="s">
        <v>27</v>
      </c>
      <c r="H458" s="36">
        <f t="shared" si="7"/>
        <v>1012911700</v>
      </c>
      <c r="I458" s="40">
        <v>41710</v>
      </c>
      <c r="J458" s="48">
        <v>360</v>
      </c>
      <c r="K458" s="3">
        <v>329</v>
      </c>
      <c r="L458" s="46">
        <v>9.0999999999999998E-2</v>
      </c>
      <c r="M458" s="39">
        <v>440000</v>
      </c>
      <c r="N458" s="39">
        <v>440000</v>
      </c>
      <c r="O458" s="39">
        <v>317250</v>
      </c>
      <c r="P458" s="11" t="s">
        <v>16</v>
      </c>
      <c r="Q458" s="11" t="s">
        <v>16</v>
      </c>
      <c r="R458" s="47" t="s">
        <v>32</v>
      </c>
      <c r="S458" s="36">
        <v>0</v>
      </c>
      <c r="T458" s="39">
        <v>300101.20917247981</v>
      </c>
      <c r="U458" s="49">
        <v>300071.19905156252</v>
      </c>
    </row>
    <row r="459" spans="1:21" x14ac:dyDescent="0.2">
      <c r="A459" s="34">
        <v>1012823750</v>
      </c>
      <c r="B459" s="9" t="s">
        <v>506</v>
      </c>
      <c r="C459" s="3" t="s">
        <v>24</v>
      </c>
      <c r="D459" s="3">
        <v>86309501887</v>
      </c>
      <c r="E459" s="3" t="s">
        <v>34</v>
      </c>
      <c r="F459" s="3" t="s">
        <v>28</v>
      </c>
      <c r="G459" s="3" t="s">
        <v>27</v>
      </c>
      <c r="H459" s="36">
        <f t="shared" si="7"/>
        <v>1012823750</v>
      </c>
      <c r="I459" s="40">
        <v>41607</v>
      </c>
      <c r="J459" s="48">
        <v>280</v>
      </c>
      <c r="K459" s="3">
        <v>246</v>
      </c>
      <c r="L459" s="46">
        <v>8.5999999999999993E-2</v>
      </c>
      <c r="M459" s="39">
        <v>501000</v>
      </c>
      <c r="N459" s="39">
        <v>501000</v>
      </c>
      <c r="O459" s="39">
        <v>328500</v>
      </c>
      <c r="P459" s="11" t="s">
        <v>16</v>
      </c>
      <c r="Q459" s="11" t="s">
        <v>16</v>
      </c>
      <c r="R459" s="47" t="s">
        <v>32</v>
      </c>
      <c r="S459" s="36">
        <v>0</v>
      </c>
      <c r="T459" s="39">
        <v>296655.50630495173</v>
      </c>
      <c r="U459" s="49">
        <v>296625.84075432119</v>
      </c>
    </row>
    <row r="460" spans="1:21" x14ac:dyDescent="0.2">
      <c r="A460" s="34">
        <v>1012765200</v>
      </c>
      <c r="B460" s="9" t="s">
        <v>507</v>
      </c>
      <c r="C460" s="3" t="s">
        <v>24</v>
      </c>
      <c r="D460" s="3">
        <v>27786038833</v>
      </c>
      <c r="E460" s="3" t="s">
        <v>34</v>
      </c>
      <c r="F460" s="3" t="s">
        <v>28</v>
      </c>
      <c r="G460" s="3" t="s">
        <v>27</v>
      </c>
      <c r="H460" s="36">
        <f t="shared" si="7"/>
        <v>1012765200</v>
      </c>
      <c r="I460" s="40">
        <v>41547</v>
      </c>
      <c r="J460" s="48">
        <v>360</v>
      </c>
      <c r="K460" s="3">
        <v>324</v>
      </c>
      <c r="L460" s="46">
        <v>8.5999999999999993E-2</v>
      </c>
      <c r="M460" s="39">
        <v>443000</v>
      </c>
      <c r="N460" s="39">
        <v>443000</v>
      </c>
      <c r="O460" s="39">
        <v>320647.67999999999</v>
      </c>
      <c r="P460" s="11" t="s">
        <v>16</v>
      </c>
      <c r="Q460" s="11" t="s">
        <v>16</v>
      </c>
      <c r="R460" s="47" t="s">
        <v>32</v>
      </c>
      <c r="S460" s="36">
        <v>0</v>
      </c>
      <c r="T460" s="39">
        <v>297108.46538984601</v>
      </c>
      <c r="U460" s="49">
        <v>297078.754543307</v>
      </c>
    </row>
    <row r="461" spans="1:21" x14ac:dyDescent="0.2">
      <c r="A461" s="34">
        <v>1012122020</v>
      </c>
      <c r="B461" s="9" t="s">
        <v>508</v>
      </c>
      <c r="C461" s="3" t="s">
        <v>24</v>
      </c>
      <c r="D461" s="3">
        <v>26130769687</v>
      </c>
      <c r="E461" s="3" t="s">
        <v>40</v>
      </c>
      <c r="F461" s="3" t="s">
        <v>28</v>
      </c>
      <c r="G461" s="3" t="s">
        <v>27</v>
      </c>
      <c r="H461" s="36">
        <f t="shared" si="7"/>
        <v>1012122020</v>
      </c>
      <c r="I461" s="40">
        <v>40786</v>
      </c>
      <c r="J461" s="48">
        <v>262</v>
      </c>
      <c r="K461" s="3">
        <v>201</v>
      </c>
      <c r="L461" s="46">
        <v>9.8000000000000004E-2</v>
      </c>
      <c r="M461" s="39">
        <v>500000</v>
      </c>
      <c r="N461" s="39">
        <v>500000</v>
      </c>
      <c r="O461" s="39">
        <v>373190</v>
      </c>
      <c r="P461" s="11" t="s">
        <v>16</v>
      </c>
      <c r="Q461" s="11" t="s">
        <v>16</v>
      </c>
      <c r="R461" s="47" t="s">
        <v>32</v>
      </c>
      <c r="S461" s="36">
        <v>0</v>
      </c>
      <c r="T461" s="39">
        <v>295867.10198964761</v>
      </c>
      <c r="U461" s="49">
        <v>295837.51527944859</v>
      </c>
    </row>
    <row r="462" spans="1:21" x14ac:dyDescent="0.2">
      <c r="A462" s="34">
        <v>1011818730</v>
      </c>
      <c r="B462" s="9" t="s">
        <v>509</v>
      </c>
      <c r="C462" s="3" t="s">
        <v>24</v>
      </c>
      <c r="D462" s="3">
        <v>25908585823</v>
      </c>
      <c r="E462" s="3" t="s">
        <v>34</v>
      </c>
      <c r="F462" s="3" t="s">
        <v>28</v>
      </c>
      <c r="G462" s="3" t="s">
        <v>27</v>
      </c>
      <c r="H462" s="36">
        <f t="shared" si="7"/>
        <v>1011818730</v>
      </c>
      <c r="I462" s="40">
        <v>40401</v>
      </c>
      <c r="J462" s="48">
        <v>360</v>
      </c>
      <c r="K462" s="3">
        <v>286</v>
      </c>
      <c r="L462" s="46">
        <v>9.9000000000000005E-2</v>
      </c>
      <c r="M462" s="39">
        <v>432000</v>
      </c>
      <c r="N462" s="39">
        <v>432000</v>
      </c>
      <c r="O462" s="39">
        <v>356600</v>
      </c>
      <c r="P462" s="11" t="s">
        <v>16</v>
      </c>
      <c r="Q462" s="11" t="s">
        <v>16</v>
      </c>
      <c r="R462" s="47" t="s">
        <v>32</v>
      </c>
      <c r="S462" s="36">
        <v>0</v>
      </c>
      <c r="T462" s="39">
        <v>299610.34016365843</v>
      </c>
      <c r="U462" s="49">
        <v>299580.37912964204</v>
      </c>
    </row>
    <row r="463" spans="1:21" x14ac:dyDescent="0.2">
      <c r="A463" s="34">
        <v>1012953490</v>
      </c>
      <c r="B463" s="9" t="s">
        <v>510</v>
      </c>
      <c r="C463" s="3" t="s">
        <v>24</v>
      </c>
      <c r="D463" s="3">
        <v>28688911878</v>
      </c>
      <c r="E463" s="3" t="s">
        <v>34</v>
      </c>
      <c r="F463" s="3" t="s">
        <v>28</v>
      </c>
      <c r="G463" s="3" t="s">
        <v>27</v>
      </c>
      <c r="H463" s="36">
        <f t="shared" si="7"/>
        <v>1012953490</v>
      </c>
      <c r="I463" s="40">
        <v>41759</v>
      </c>
      <c r="J463" s="48">
        <v>360</v>
      </c>
      <c r="K463" s="3">
        <v>331</v>
      </c>
      <c r="L463" s="46">
        <v>8.8000000000000009E-2</v>
      </c>
      <c r="M463" s="39">
        <v>464000</v>
      </c>
      <c r="N463" s="39">
        <v>464000</v>
      </c>
      <c r="O463" s="39">
        <v>314577.56</v>
      </c>
      <c r="P463" s="11" t="s">
        <v>16</v>
      </c>
      <c r="Q463" s="11" t="s">
        <v>16</v>
      </c>
      <c r="R463" s="47" t="s">
        <v>32</v>
      </c>
      <c r="S463" s="36">
        <v>0</v>
      </c>
      <c r="T463" s="39">
        <v>296987.30429318058</v>
      </c>
      <c r="U463" s="49">
        <v>296957.60556275124</v>
      </c>
    </row>
    <row r="464" spans="1:21" x14ac:dyDescent="0.2">
      <c r="A464" s="34">
        <v>1013013320</v>
      </c>
      <c r="B464" s="9" t="s">
        <v>511</v>
      </c>
      <c r="C464" s="3" t="s">
        <v>24</v>
      </c>
      <c r="D464" s="3">
        <v>11196214883</v>
      </c>
      <c r="E464" s="3" t="s">
        <v>34</v>
      </c>
      <c r="F464" s="3" t="s">
        <v>28</v>
      </c>
      <c r="G464" s="3" t="s">
        <v>27</v>
      </c>
      <c r="H464" s="36">
        <f t="shared" si="7"/>
        <v>1013013320</v>
      </c>
      <c r="I464" s="40">
        <v>41836</v>
      </c>
      <c r="J464" s="48">
        <v>240</v>
      </c>
      <c r="K464" s="3">
        <v>213</v>
      </c>
      <c r="L464" s="46">
        <v>9.0999999999999998E-2</v>
      </c>
      <c r="M464" s="39">
        <v>550000</v>
      </c>
      <c r="N464" s="39">
        <v>550000</v>
      </c>
      <c r="O464" s="39">
        <v>327500</v>
      </c>
      <c r="P464" s="11" t="s">
        <v>16</v>
      </c>
      <c r="Q464" s="11" t="s">
        <v>16</v>
      </c>
      <c r="R464" s="47" t="s">
        <v>32</v>
      </c>
      <c r="S464" s="36">
        <v>0</v>
      </c>
      <c r="T464" s="39">
        <v>299191.41028215713</v>
      </c>
      <c r="U464" s="49">
        <v>299161.49114112888</v>
      </c>
    </row>
    <row r="465" spans="1:21" x14ac:dyDescent="0.2">
      <c r="A465" s="34">
        <v>1012897510</v>
      </c>
      <c r="B465" s="9" t="s">
        <v>512</v>
      </c>
      <c r="C465" s="3" t="s">
        <v>24</v>
      </c>
      <c r="D465" s="3">
        <v>36243469034</v>
      </c>
      <c r="E465" s="3" t="s">
        <v>45</v>
      </c>
      <c r="F465" s="3" t="s">
        <v>28</v>
      </c>
      <c r="G465" s="3" t="s">
        <v>27</v>
      </c>
      <c r="H465" s="36">
        <f t="shared" si="7"/>
        <v>1012897510</v>
      </c>
      <c r="I465" s="40">
        <v>41698</v>
      </c>
      <c r="J465" s="48">
        <v>312</v>
      </c>
      <c r="K465" s="3">
        <v>280</v>
      </c>
      <c r="L465" s="46">
        <v>9.0999999999999998E-2</v>
      </c>
      <c r="M465" s="39">
        <v>440000</v>
      </c>
      <c r="N465" s="39">
        <v>440000</v>
      </c>
      <c r="O465" s="39">
        <v>323850</v>
      </c>
      <c r="P465" s="11" t="s">
        <v>16</v>
      </c>
      <c r="Q465" s="11" t="s">
        <v>16</v>
      </c>
      <c r="R465" s="47" t="s">
        <v>32</v>
      </c>
      <c r="S465" s="36">
        <v>0</v>
      </c>
      <c r="T465" s="39">
        <v>299180.69061153557</v>
      </c>
      <c r="U465" s="49">
        <v>299150.77254247438</v>
      </c>
    </row>
    <row r="466" spans="1:21" x14ac:dyDescent="0.2">
      <c r="A466" s="34">
        <v>1013519790</v>
      </c>
      <c r="B466" s="9" t="s">
        <v>513</v>
      </c>
      <c r="C466" s="3" t="s">
        <v>24</v>
      </c>
      <c r="D466" s="3">
        <v>77145224704</v>
      </c>
      <c r="E466" s="3" t="s">
        <v>43</v>
      </c>
      <c r="F466" s="3" t="s">
        <v>28</v>
      </c>
      <c r="G466" s="3" t="s">
        <v>27</v>
      </c>
      <c r="H466" s="36">
        <f t="shared" si="7"/>
        <v>1013519790</v>
      </c>
      <c r="I466" s="40">
        <v>42395</v>
      </c>
      <c r="J466" s="48">
        <v>333</v>
      </c>
      <c r="K466" s="3">
        <v>325</v>
      </c>
      <c r="L466" s="46">
        <v>0.10300000000000001</v>
      </c>
      <c r="M466" s="39">
        <v>449000</v>
      </c>
      <c r="N466" s="39">
        <v>449000</v>
      </c>
      <c r="O466" s="39">
        <v>302850</v>
      </c>
      <c r="P466" s="11" t="s">
        <v>16</v>
      </c>
      <c r="Q466" s="11" t="s">
        <v>16</v>
      </c>
      <c r="R466" s="47" t="s">
        <v>32</v>
      </c>
      <c r="S466" s="36">
        <v>0</v>
      </c>
      <c r="T466" s="39">
        <v>296525.65749058581</v>
      </c>
      <c r="U466" s="49">
        <v>296496.00492483674</v>
      </c>
    </row>
    <row r="467" spans="1:21" x14ac:dyDescent="0.2">
      <c r="A467" s="34">
        <v>1011868510</v>
      </c>
      <c r="B467" s="9" t="s">
        <v>514</v>
      </c>
      <c r="C467" s="3" t="s">
        <v>24</v>
      </c>
      <c r="D467" s="3">
        <v>33449945068</v>
      </c>
      <c r="E467" s="3" t="s">
        <v>39</v>
      </c>
      <c r="F467" s="3" t="s">
        <v>28</v>
      </c>
      <c r="G467" s="3" t="s">
        <v>27</v>
      </c>
      <c r="H467" s="36">
        <f t="shared" si="7"/>
        <v>1011868510</v>
      </c>
      <c r="I467" s="40">
        <v>40499</v>
      </c>
      <c r="J467" s="48">
        <v>330</v>
      </c>
      <c r="K467" s="3">
        <v>259</v>
      </c>
      <c r="L467" s="46">
        <v>0.105</v>
      </c>
      <c r="M467" s="39">
        <v>428200</v>
      </c>
      <c r="N467" s="39">
        <v>428200</v>
      </c>
      <c r="O467" s="39">
        <v>361410</v>
      </c>
      <c r="P467" s="11" t="s">
        <v>16</v>
      </c>
      <c r="Q467" s="11" t="s">
        <v>16</v>
      </c>
      <c r="R467" s="47" t="s">
        <v>32</v>
      </c>
      <c r="S467" s="36">
        <v>0</v>
      </c>
      <c r="T467" s="39">
        <v>299001.27981333458</v>
      </c>
      <c r="U467" s="49">
        <v>298971.3796853532</v>
      </c>
    </row>
    <row r="468" spans="1:21" x14ac:dyDescent="0.2">
      <c r="A468" s="34">
        <v>1012921860</v>
      </c>
      <c r="B468" s="9" t="s">
        <v>515</v>
      </c>
      <c r="C468" s="3" t="s">
        <v>24</v>
      </c>
      <c r="D468" s="3">
        <v>27117550880</v>
      </c>
      <c r="E468" s="3" t="s">
        <v>34</v>
      </c>
      <c r="F468" s="3" t="s">
        <v>28</v>
      </c>
      <c r="G468" s="3" t="s">
        <v>27</v>
      </c>
      <c r="H468" s="36">
        <f t="shared" si="7"/>
        <v>1012921860</v>
      </c>
      <c r="I468" s="40">
        <v>41723</v>
      </c>
      <c r="J468" s="48">
        <v>229</v>
      </c>
      <c r="K468" s="3">
        <v>199</v>
      </c>
      <c r="L468" s="46">
        <v>9.0999999999999998E-2</v>
      </c>
      <c r="M468" s="39">
        <v>693000</v>
      </c>
      <c r="N468" s="39">
        <v>693000</v>
      </c>
      <c r="O468" s="39">
        <v>352000</v>
      </c>
      <c r="P468" s="11" t="s">
        <v>16</v>
      </c>
      <c r="Q468" s="11" t="s">
        <v>16</v>
      </c>
      <c r="R468" s="47" t="s">
        <v>32</v>
      </c>
      <c r="S468" s="36">
        <v>0</v>
      </c>
      <c r="T468" s="39">
        <v>295099.70990011538</v>
      </c>
      <c r="U468" s="49">
        <v>295070.19992912532</v>
      </c>
    </row>
    <row r="469" spans="1:21" x14ac:dyDescent="0.2">
      <c r="A469" s="34">
        <v>1012430850</v>
      </c>
      <c r="B469" s="9" t="s">
        <v>516</v>
      </c>
      <c r="C469" s="3" t="s">
        <v>24</v>
      </c>
      <c r="D469" s="3">
        <v>23937181334</v>
      </c>
      <c r="E469" s="3" t="s">
        <v>34</v>
      </c>
      <c r="F469" s="3" t="s">
        <v>28</v>
      </c>
      <c r="G469" s="3" t="s">
        <v>27</v>
      </c>
      <c r="H469" s="36">
        <f t="shared" si="7"/>
        <v>1012430850</v>
      </c>
      <c r="I469" s="40">
        <v>41198</v>
      </c>
      <c r="J469" s="48">
        <v>240</v>
      </c>
      <c r="K469" s="3">
        <v>192</v>
      </c>
      <c r="L469" s="46">
        <v>0.09</v>
      </c>
      <c r="M469" s="39">
        <v>423000</v>
      </c>
      <c r="N469" s="39">
        <v>423000</v>
      </c>
      <c r="O469" s="39">
        <v>360300</v>
      </c>
      <c r="P469" s="11" t="s">
        <v>16</v>
      </c>
      <c r="Q469" s="11" t="s">
        <v>16</v>
      </c>
      <c r="R469" s="47" t="s">
        <v>32</v>
      </c>
      <c r="S469" s="36">
        <v>0</v>
      </c>
      <c r="T469" s="39">
        <v>298262.11824062216</v>
      </c>
      <c r="U469" s="49">
        <v>298232.29202879808</v>
      </c>
    </row>
    <row r="470" spans="1:21" x14ac:dyDescent="0.2">
      <c r="A470" s="34">
        <v>1012220170</v>
      </c>
      <c r="B470" s="9" t="s">
        <v>517</v>
      </c>
      <c r="C470" s="3" t="s">
        <v>24</v>
      </c>
      <c r="D470" s="3">
        <v>21599512858</v>
      </c>
      <c r="E470" s="3" t="s">
        <v>34</v>
      </c>
      <c r="F470" s="3" t="s">
        <v>28</v>
      </c>
      <c r="G470" s="3" t="s">
        <v>27</v>
      </c>
      <c r="H470" s="36">
        <f t="shared" si="7"/>
        <v>1012220170</v>
      </c>
      <c r="I470" s="40">
        <v>40903</v>
      </c>
      <c r="J470" s="48">
        <v>360</v>
      </c>
      <c r="K470" s="3">
        <v>303</v>
      </c>
      <c r="L470" s="46">
        <v>9.8000000000000004E-2</v>
      </c>
      <c r="M470" s="39">
        <v>400000</v>
      </c>
      <c r="N470" s="39">
        <v>400000</v>
      </c>
      <c r="O470" s="39">
        <v>339940</v>
      </c>
      <c r="P470" s="11" t="s">
        <v>16</v>
      </c>
      <c r="Q470" s="11" t="s">
        <v>16</v>
      </c>
      <c r="R470" s="47" t="s">
        <v>32</v>
      </c>
      <c r="S470" s="36">
        <v>0</v>
      </c>
      <c r="T470" s="39">
        <v>295942.82210254797</v>
      </c>
      <c r="U470" s="49">
        <v>295913.22782033769</v>
      </c>
    </row>
    <row r="471" spans="1:21" x14ac:dyDescent="0.2">
      <c r="A471" s="34">
        <v>1012391640</v>
      </c>
      <c r="B471" s="9" t="s">
        <v>518</v>
      </c>
      <c r="C471" s="3" t="s">
        <v>24</v>
      </c>
      <c r="D471" s="3">
        <v>26152177634</v>
      </c>
      <c r="E471" s="3" t="s">
        <v>40</v>
      </c>
      <c r="F471" s="3" t="s">
        <v>28</v>
      </c>
      <c r="G471" s="3" t="s">
        <v>27</v>
      </c>
      <c r="H471" s="36">
        <f t="shared" si="7"/>
        <v>1012391640</v>
      </c>
      <c r="I471" s="40">
        <v>41138</v>
      </c>
      <c r="J471" s="48">
        <v>300</v>
      </c>
      <c r="K471" s="3">
        <v>251</v>
      </c>
      <c r="L471" s="46">
        <v>9.5000000000000001E-2</v>
      </c>
      <c r="M471" s="39">
        <v>420000</v>
      </c>
      <c r="N471" s="39">
        <v>420000</v>
      </c>
      <c r="O471" s="39">
        <v>342215</v>
      </c>
      <c r="P471" s="11" t="s">
        <v>16</v>
      </c>
      <c r="Q471" s="11" t="s">
        <v>16</v>
      </c>
      <c r="R471" s="47" t="s">
        <v>32</v>
      </c>
      <c r="S471" s="36">
        <v>0</v>
      </c>
      <c r="T471" s="39">
        <v>295516.52062984952</v>
      </c>
      <c r="U471" s="49">
        <v>295486.96897778648</v>
      </c>
    </row>
    <row r="472" spans="1:21" x14ac:dyDescent="0.2">
      <c r="A472" s="34">
        <v>1012339850</v>
      </c>
      <c r="B472" s="9" t="s">
        <v>519</v>
      </c>
      <c r="C472" s="3" t="s">
        <v>24</v>
      </c>
      <c r="D472" s="3">
        <v>27425527820</v>
      </c>
      <c r="E472" s="3" t="s">
        <v>34</v>
      </c>
      <c r="F472" s="3" t="s">
        <v>28</v>
      </c>
      <c r="G472" s="3" t="s">
        <v>27</v>
      </c>
      <c r="H472" s="36">
        <f t="shared" si="7"/>
        <v>1012339850</v>
      </c>
      <c r="I472" s="40">
        <v>41060</v>
      </c>
      <c r="J472" s="48">
        <v>360</v>
      </c>
      <c r="K472" s="3">
        <v>308</v>
      </c>
      <c r="L472" s="46">
        <v>0.10199999999999999</v>
      </c>
      <c r="M472" s="39">
        <v>446000</v>
      </c>
      <c r="N472" s="39">
        <v>446000</v>
      </c>
      <c r="O472" s="39">
        <v>335490</v>
      </c>
      <c r="P472" s="11" t="s">
        <v>16</v>
      </c>
      <c r="Q472" s="11" t="s">
        <v>16</v>
      </c>
      <c r="R472" s="47" t="s">
        <v>32</v>
      </c>
      <c r="S472" s="36">
        <v>0</v>
      </c>
      <c r="T472" s="39">
        <v>295731.32875827968</v>
      </c>
      <c r="U472" s="49">
        <v>295701.75562540384</v>
      </c>
    </row>
    <row r="473" spans="1:21" x14ac:dyDescent="0.2">
      <c r="A473" s="34">
        <v>1012693760</v>
      </c>
      <c r="B473" s="9" t="s">
        <v>520</v>
      </c>
      <c r="C473" s="3" t="s">
        <v>24</v>
      </c>
      <c r="D473" s="3">
        <v>94131414015</v>
      </c>
      <c r="E473" s="3" t="s">
        <v>34</v>
      </c>
      <c r="F473" s="3" t="s">
        <v>28</v>
      </c>
      <c r="G473" s="3" t="s">
        <v>27</v>
      </c>
      <c r="H473" s="36">
        <f t="shared" si="7"/>
        <v>1012693760</v>
      </c>
      <c r="I473" s="40">
        <v>41486</v>
      </c>
      <c r="J473" s="48">
        <v>360</v>
      </c>
      <c r="K473" s="3">
        <v>322</v>
      </c>
      <c r="L473" s="46">
        <v>8.900000000000001E-2</v>
      </c>
      <c r="M473" s="39">
        <v>394000</v>
      </c>
      <c r="N473" s="39">
        <v>394000</v>
      </c>
      <c r="O473" s="39">
        <v>321200</v>
      </c>
      <c r="P473" s="11" t="s">
        <v>16</v>
      </c>
      <c r="Q473" s="11" t="s">
        <v>16</v>
      </c>
      <c r="R473" s="47" t="s">
        <v>32</v>
      </c>
      <c r="S473" s="36">
        <v>0</v>
      </c>
      <c r="T473" s="39">
        <v>295768.06607556064</v>
      </c>
      <c r="U473" s="49">
        <v>295738.48926895304</v>
      </c>
    </row>
    <row r="474" spans="1:21" x14ac:dyDescent="0.2">
      <c r="A474" s="34">
        <v>1012850680</v>
      </c>
      <c r="B474" s="9" t="s">
        <v>521</v>
      </c>
      <c r="C474" s="3" t="s">
        <v>24</v>
      </c>
      <c r="D474" s="3">
        <v>85346187120</v>
      </c>
      <c r="E474" s="3" t="s">
        <v>41</v>
      </c>
      <c r="F474" s="3" t="s">
        <v>28</v>
      </c>
      <c r="G474" s="3" t="s">
        <v>27</v>
      </c>
      <c r="H474" s="36">
        <f t="shared" si="7"/>
        <v>1012850680</v>
      </c>
      <c r="I474" s="40">
        <v>41635</v>
      </c>
      <c r="J474" s="48">
        <v>360</v>
      </c>
      <c r="K474" s="3">
        <v>327</v>
      </c>
      <c r="L474" s="46">
        <v>8.5999999999999993E-2</v>
      </c>
      <c r="M474" s="39">
        <v>530000</v>
      </c>
      <c r="N474" s="39">
        <v>530000</v>
      </c>
      <c r="O474" s="39">
        <v>316500</v>
      </c>
      <c r="P474" s="11" t="s">
        <v>16</v>
      </c>
      <c r="Q474" s="11" t="s">
        <v>16</v>
      </c>
      <c r="R474" s="47" t="s">
        <v>32</v>
      </c>
      <c r="S474" s="36">
        <v>0</v>
      </c>
      <c r="T474" s="39">
        <v>295649.53559840738</v>
      </c>
      <c r="U474" s="49">
        <v>295619.97064484749</v>
      </c>
    </row>
    <row r="475" spans="1:21" x14ac:dyDescent="0.2">
      <c r="A475" s="34">
        <v>1012931550</v>
      </c>
      <c r="B475" s="9" t="s">
        <v>522</v>
      </c>
      <c r="C475" s="3" t="s">
        <v>24</v>
      </c>
      <c r="D475" s="3">
        <v>9715369880</v>
      </c>
      <c r="E475" s="3" t="s">
        <v>34</v>
      </c>
      <c r="F475" s="3" t="s">
        <v>28</v>
      </c>
      <c r="G475" s="3" t="s">
        <v>27</v>
      </c>
      <c r="H475" s="36">
        <f t="shared" si="7"/>
        <v>1012931550</v>
      </c>
      <c r="I475" s="40">
        <v>41729</v>
      </c>
      <c r="J475" s="48">
        <v>360</v>
      </c>
      <c r="K475" s="3">
        <v>330</v>
      </c>
      <c r="L475" s="46">
        <v>8.900000000000001E-2</v>
      </c>
      <c r="M475" s="39">
        <v>458000</v>
      </c>
      <c r="N475" s="39">
        <v>458000</v>
      </c>
      <c r="O475" s="39">
        <v>314148.95</v>
      </c>
      <c r="P475" s="11" t="s">
        <v>16</v>
      </c>
      <c r="Q475" s="11" t="s">
        <v>16</v>
      </c>
      <c r="R475" s="47" t="s">
        <v>32</v>
      </c>
      <c r="S475" s="36">
        <v>0</v>
      </c>
      <c r="T475" s="39">
        <v>295662.42349442508</v>
      </c>
      <c r="U475" s="49">
        <v>295632.85725207563</v>
      </c>
    </row>
    <row r="476" spans="1:21" x14ac:dyDescent="0.2">
      <c r="A476" s="34">
        <v>1012742540</v>
      </c>
      <c r="B476" s="9" t="s">
        <v>523</v>
      </c>
      <c r="C476" s="3" t="s">
        <v>24</v>
      </c>
      <c r="D476" s="3">
        <v>5141626601</v>
      </c>
      <c r="E476" s="3" t="s">
        <v>40</v>
      </c>
      <c r="F476" s="3" t="s">
        <v>28</v>
      </c>
      <c r="G476" s="3" t="s">
        <v>27</v>
      </c>
      <c r="H476" s="36">
        <f t="shared" si="7"/>
        <v>1012742540</v>
      </c>
      <c r="I476" s="40">
        <v>41530</v>
      </c>
      <c r="J476" s="48">
        <v>360</v>
      </c>
      <c r="K476" s="3">
        <v>323</v>
      </c>
      <c r="L476" s="46">
        <v>8.5000000000000006E-2</v>
      </c>
      <c r="M476" s="39">
        <v>380000</v>
      </c>
      <c r="N476" s="39">
        <v>380000</v>
      </c>
      <c r="O476" s="39">
        <v>320300</v>
      </c>
      <c r="P476" s="11" t="s">
        <v>16</v>
      </c>
      <c r="Q476" s="11" t="s">
        <v>16</v>
      </c>
      <c r="R476" s="47" t="s">
        <v>32</v>
      </c>
      <c r="S476" s="36">
        <v>0</v>
      </c>
      <c r="T476" s="39">
        <v>298290.13535832358</v>
      </c>
      <c r="U476" s="49">
        <v>298260.30634478771</v>
      </c>
    </row>
    <row r="477" spans="1:21" x14ac:dyDescent="0.2">
      <c r="A477" s="34">
        <v>1012949640</v>
      </c>
      <c r="B477" s="9" t="s">
        <v>524</v>
      </c>
      <c r="C477" s="3" t="s">
        <v>24</v>
      </c>
      <c r="D477" s="3">
        <v>28095433802</v>
      </c>
      <c r="E477" s="3" t="s">
        <v>34</v>
      </c>
      <c r="F477" s="3" t="s">
        <v>28</v>
      </c>
      <c r="G477" s="3" t="s">
        <v>27</v>
      </c>
      <c r="H477" s="36">
        <f t="shared" si="7"/>
        <v>1012949640</v>
      </c>
      <c r="I477" s="40">
        <v>41754</v>
      </c>
      <c r="J477" s="48">
        <v>241</v>
      </c>
      <c r="K477" s="3">
        <v>212</v>
      </c>
      <c r="L477" s="46">
        <v>9.0500000000000011E-2</v>
      </c>
      <c r="M477" s="39">
        <v>737000</v>
      </c>
      <c r="N477" s="39">
        <v>737000</v>
      </c>
      <c r="O477" s="39">
        <v>368965.17</v>
      </c>
      <c r="P477" s="11" t="s">
        <v>16</v>
      </c>
      <c r="Q477" s="11" t="s">
        <v>16</v>
      </c>
      <c r="R477" s="47" t="s">
        <v>32</v>
      </c>
      <c r="S477" s="36">
        <v>0</v>
      </c>
      <c r="T477" s="39">
        <v>294483.57452785375</v>
      </c>
      <c r="U477" s="49">
        <v>294454.12617040094</v>
      </c>
    </row>
    <row r="478" spans="1:21" x14ac:dyDescent="0.2">
      <c r="A478" s="34">
        <v>1012135890</v>
      </c>
      <c r="B478" s="9" t="s">
        <v>525</v>
      </c>
      <c r="C478" s="3" t="s">
        <v>24</v>
      </c>
      <c r="D478" s="3">
        <v>49534602191</v>
      </c>
      <c r="E478" s="3" t="s">
        <v>43</v>
      </c>
      <c r="F478" s="3" t="s">
        <v>28</v>
      </c>
      <c r="G478" s="3" t="s">
        <v>27</v>
      </c>
      <c r="H478" s="36">
        <f t="shared" si="7"/>
        <v>1012135890</v>
      </c>
      <c r="I478" s="40">
        <v>40814</v>
      </c>
      <c r="J478" s="48">
        <v>240</v>
      </c>
      <c r="K478" s="3">
        <v>180</v>
      </c>
      <c r="L478" s="46">
        <v>9.9000000000000005E-2</v>
      </c>
      <c r="M478" s="39">
        <v>490000</v>
      </c>
      <c r="N478" s="39">
        <v>490000</v>
      </c>
      <c r="O478" s="39">
        <v>379500</v>
      </c>
      <c r="P478" s="11" t="s">
        <v>16</v>
      </c>
      <c r="Q478" s="11" t="s">
        <v>16</v>
      </c>
      <c r="R478" s="47" t="s">
        <v>32</v>
      </c>
      <c r="S478" s="36">
        <v>0</v>
      </c>
      <c r="T478" s="39">
        <v>293960.72615447413</v>
      </c>
      <c r="U478" s="49">
        <v>293931.33008185867</v>
      </c>
    </row>
    <row r="479" spans="1:21" x14ac:dyDescent="0.2">
      <c r="A479" s="34">
        <v>1012789760</v>
      </c>
      <c r="B479" s="9" t="s">
        <v>526</v>
      </c>
      <c r="C479" s="3" t="s">
        <v>24</v>
      </c>
      <c r="D479" s="3">
        <v>433905107</v>
      </c>
      <c r="E479" s="3" t="s">
        <v>35</v>
      </c>
      <c r="F479" s="3" t="s">
        <v>28</v>
      </c>
      <c r="G479" s="3" t="s">
        <v>27</v>
      </c>
      <c r="H479" s="36">
        <f t="shared" si="7"/>
        <v>1012789760</v>
      </c>
      <c r="I479" s="40">
        <v>41576</v>
      </c>
      <c r="J479" s="48">
        <v>360</v>
      </c>
      <c r="K479" s="3">
        <v>325</v>
      </c>
      <c r="L479" s="46">
        <v>9.9000000000000005E-2</v>
      </c>
      <c r="M479" s="39">
        <v>610000</v>
      </c>
      <c r="N479" s="39">
        <v>610000</v>
      </c>
      <c r="O479" s="39">
        <v>317000</v>
      </c>
      <c r="P479" s="11" t="s">
        <v>16</v>
      </c>
      <c r="Q479" s="11" t="s">
        <v>16</v>
      </c>
      <c r="R479" s="47" t="s">
        <v>32</v>
      </c>
      <c r="S479" s="36">
        <v>0</v>
      </c>
      <c r="T479" s="39">
        <v>295176.20642682048</v>
      </c>
      <c r="U479" s="49">
        <v>295146.68880617776</v>
      </c>
    </row>
    <row r="480" spans="1:21" x14ac:dyDescent="0.2">
      <c r="A480" s="34">
        <v>1012069830</v>
      </c>
      <c r="B480" s="9" t="s">
        <v>527</v>
      </c>
      <c r="C480" s="3" t="s">
        <v>24</v>
      </c>
      <c r="D480" s="3">
        <v>93475977400</v>
      </c>
      <c r="E480" s="3" t="s">
        <v>52</v>
      </c>
      <c r="F480" s="3" t="s">
        <v>28</v>
      </c>
      <c r="G480" s="3" t="s">
        <v>27</v>
      </c>
      <c r="H480" s="36">
        <f t="shared" si="7"/>
        <v>1012069830</v>
      </c>
      <c r="I480" s="40">
        <v>40739</v>
      </c>
      <c r="J480" s="48">
        <v>360</v>
      </c>
      <c r="K480" s="3">
        <v>298</v>
      </c>
      <c r="L480" s="46">
        <v>9.5000000000000001E-2</v>
      </c>
      <c r="M480" s="39">
        <v>400650</v>
      </c>
      <c r="N480" s="39">
        <v>400650</v>
      </c>
      <c r="O480" s="39">
        <v>340922.5</v>
      </c>
      <c r="P480" s="11" t="s">
        <v>16</v>
      </c>
      <c r="Q480" s="11" t="s">
        <v>16</v>
      </c>
      <c r="R480" s="47" t="s">
        <v>32</v>
      </c>
      <c r="S480" s="36">
        <v>0</v>
      </c>
      <c r="T480" s="39">
        <v>294984.08987759176</v>
      </c>
      <c r="U480" s="49">
        <v>294954.59146860399</v>
      </c>
    </row>
    <row r="481" spans="1:21" x14ac:dyDescent="0.2">
      <c r="A481" s="34">
        <v>1012823800</v>
      </c>
      <c r="B481" s="9" t="s">
        <v>528</v>
      </c>
      <c r="C481" s="3" t="s">
        <v>24</v>
      </c>
      <c r="D481" s="3">
        <v>88248259820</v>
      </c>
      <c r="E481" s="3" t="s">
        <v>34</v>
      </c>
      <c r="F481" s="3" t="s">
        <v>28</v>
      </c>
      <c r="G481" s="3" t="s">
        <v>27</v>
      </c>
      <c r="H481" s="36">
        <f t="shared" si="7"/>
        <v>1012823800</v>
      </c>
      <c r="I481" s="40">
        <v>41607</v>
      </c>
      <c r="J481" s="48">
        <v>307</v>
      </c>
      <c r="K481" s="3">
        <v>273</v>
      </c>
      <c r="L481" s="46">
        <v>8.5999999999999993E-2</v>
      </c>
      <c r="M481" s="39">
        <v>464000</v>
      </c>
      <c r="N481" s="39">
        <v>464000</v>
      </c>
      <c r="O481" s="39">
        <v>321953.5</v>
      </c>
      <c r="P481" s="11" t="s">
        <v>16</v>
      </c>
      <c r="Q481" s="11" t="s">
        <v>16</v>
      </c>
      <c r="R481" s="47" t="s">
        <v>32</v>
      </c>
      <c r="S481" s="36">
        <v>0</v>
      </c>
      <c r="T481" s="39">
        <v>294516.27579132433</v>
      </c>
      <c r="U481" s="49">
        <v>294486.82416374516</v>
      </c>
    </row>
    <row r="482" spans="1:21" x14ac:dyDescent="0.2">
      <c r="A482" s="34">
        <v>1012796460</v>
      </c>
      <c r="B482" s="9" t="s">
        <v>529</v>
      </c>
      <c r="C482" s="3" t="s">
        <v>24</v>
      </c>
      <c r="D482" s="3">
        <v>86499920649</v>
      </c>
      <c r="E482" s="3" t="s">
        <v>34</v>
      </c>
      <c r="F482" s="3" t="s">
        <v>28</v>
      </c>
      <c r="G482" s="3" t="s">
        <v>27</v>
      </c>
      <c r="H482" s="36">
        <f t="shared" si="7"/>
        <v>1012796460</v>
      </c>
      <c r="I482" s="40">
        <v>41578</v>
      </c>
      <c r="J482" s="48">
        <v>360</v>
      </c>
      <c r="K482" s="3">
        <v>325</v>
      </c>
      <c r="L482" s="46">
        <v>8.6999999999999994E-2</v>
      </c>
      <c r="M482" s="39">
        <v>395000</v>
      </c>
      <c r="N482" s="39">
        <v>395000</v>
      </c>
      <c r="O482" s="39">
        <v>317500</v>
      </c>
      <c r="P482" s="11" t="s">
        <v>16</v>
      </c>
      <c r="Q482" s="11" t="s">
        <v>16</v>
      </c>
      <c r="R482" s="47" t="s">
        <v>32</v>
      </c>
      <c r="S482" s="36">
        <v>0</v>
      </c>
      <c r="T482" s="39">
        <v>294845.34438441903</v>
      </c>
      <c r="U482" s="49">
        <v>294815.85984998057</v>
      </c>
    </row>
    <row r="483" spans="1:21" x14ac:dyDescent="0.2">
      <c r="A483" s="34">
        <v>1012874270</v>
      </c>
      <c r="B483" s="9" t="s">
        <v>530</v>
      </c>
      <c r="C483" s="3" t="s">
        <v>24</v>
      </c>
      <c r="D483" s="3">
        <v>98039393191</v>
      </c>
      <c r="E483" s="3" t="s">
        <v>34</v>
      </c>
      <c r="F483" s="3" t="s">
        <v>28</v>
      </c>
      <c r="G483" s="3" t="s">
        <v>27</v>
      </c>
      <c r="H483" s="36">
        <f t="shared" si="7"/>
        <v>1012874270</v>
      </c>
      <c r="I483" s="40">
        <v>41669</v>
      </c>
      <c r="J483" s="48">
        <v>360</v>
      </c>
      <c r="K483" s="3">
        <v>328</v>
      </c>
      <c r="L483" s="46">
        <v>8.5000000000000006E-2</v>
      </c>
      <c r="M483" s="39">
        <v>677000</v>
      </c>
      <c r="N483" s="39">
        <v>677000</v>
      </c>
      <c r="O483" s="39">
        <v>378134.51</v>
      </c>
      <c r="P483" s="11" t="s">
        <v>16</v>
      </c>
      <c r="Q483" s="11" t="s">
        <v>16</v>
      </c>
      <c r="R483" s="47" t="s">
        <v>32</v>
      </c>
      <c r="S483" s="36">
        <v>0</v>
      </c>
      <c r="T483" s="39">
        <v>294826.08409199433</v>
      </c>
      <c r="U483" s="49">
        <v>294796.60148358508</v>
      </c>
    </row>
    <row r="484" spans="1:21" x14ac:dyDescent="0.2">
      <c r="A484" s="34">
        <v>1012431960</v>
      </c>
      <c r="B484" s="9" t="s">
        <v>531</v>
      </c>
      <c r="C484" s="3" t="s">
        <v>24</v>
      </c>
      <c r="D484" s="3">
        <v>3642802630</v>
      </c>
      <c r="E484" s="3" t="s">
        <v>34</v>
      </c>
      <c r="F484" s="3" t="s">
        <v>28</v>
      </c>
      <c r="G484" s="3" t="s">
        <v>27</v>
      </c>
      <c r="H484" s="36">
        <f t="shared" si="7"/>
        <v>1012431960</v>
      </c>
      <c r="I484" s="40">
        <v>41198</v>
      </c>
      <c r="J484" s="48">
        <v>244</v>
      </c>
      <c r="K484" s="3">
        <v>196</v>
      </c>
      <c r="L484" s="46">
        <v>8.5000000000000006E-2</v>
      </c>
      <c r="M484" s="39">
        <v>500000</v>
      </c>
      <c r="N484" s="39">
        <v>500000</v>
      </c>
      <c r="O484" s="39">
        <v>357215</v>
      </c>
      <c r="P484" s="11" t="s">
        <v>16</v>
      </c>
      <c r="Q484" s="11" t="s">
        <v>16</v>
      </c>
      <c r="R484" s="47" t="s">
        <v>32</v>
      </c>
      <c r="S484" s="36">
        <v>0</v>
      </c>
      <c r="T484" s="39">
        <v>296933.04468692577</v>
      </c>
      <c r="U484" s="49">
        <v>296903.35138245707</v>
      </c>
    </row>
    <row r="485" spans="1:21" x14ac:dyDescent="0.2">
      <c r="A485" s="34">
        <v>1012923860</v>
      </c>
      <c r="B485" s="9" t="s">
        <v>532</v>
      </c>
      <c r="C485" s="3" t="s">
        <v>24</v>
      </c>
      <c r="D485" s="3">
        <v>4138407863</v>
      </c>
      <c r="E485" s="3" t="s">
        <v>34</v>
      </c>
      <c r="F485" s="3" t="s">
        <v>28</v>
      </c>
      <c r="G485" s="3" t="s">
        <v>27</v>
      </c>
      <c r="H485" s="36">
        <f t="shared" si="7"/>
        <v>1012923860</v>
      </c>
      <c r="I485" s="40">
        <v>41725</v>
      </c>
      <c r="J485" s="48">
        <v>341</v>
      </c>
      <c r="K485" s="3">
        <v>311</v>
      </c>
      <c r="L485" s="46">
        <v>8.5999999999999993E-2</v>
      </c>
      <c r="M485" s="39">
        <v>700000</v>
      </c>
      <c r="N485" s="39">
        <v>700000</v>
      </c>
      <c r="O485" s="39">
        <v>314607.90000000002</v>
      </c>
      <c r="P485" s="11" t="s">
        <v>16</v>
      </c>
      <c r="Q485" s="11" t="s">
        <v>16</v>
      </c>
      <c r="R485" s="47" t="s">
        <v>32</v>
      </c>
      <c r="S485" s="36">
        <v>0</v>
      </c>
      <c r="T485" s="39">
        <v>294430.89853061538</v>
      </c>
      <c r="U485" s="49">
        <v>294401.45544076228</v>
      </c>
    </row>
    <row r="486" spans="1:21" x14ac:dyDescent="0.2">
      <c r="A486" s="34">
        <v>1012966080</v>
      </c>
      <c r="B486" s="9" t="s">
        <v>533</v>
      </c>
      <c r="C486" s="3" t="s">
        <v>24</v>
      </c>
      <c r="D486" s="3">
        <v>5719311890</v>
      </c>
      <c r="E486" s="3" t="s">
        <v>34</v>
      </c>
      <c r="F486" s="3" t="s">
        <v>28</v>
      </c>
      <c r="G486" s="3" t="s">
        <v>27</v>
      </c>
      <c r="H486" s="36">
        <f t="shared" si="7"/>
        <v>1012966080</v>
      </c>
      <c r="I486" s="40">
        <v>41773</v>
      </c>
      <c r="J486" s="48">
        <v>240</v>
      </c>
      <c r="K486" s="3">
        <v>211</v>
      </c>
      <c r="L486" s="46">
        <v>9.0999999999999998E-2</v>
      </c>
      <c r="M486" s="39">
        <v>500000</v>
      </c>
      <c r="N486" s="39">
        <v>500000</v>
      </c>
      <c r="O486" s="39">
        <v>327250</v>
      </c>
      <c r="P486" s="11" t="s">
        <v>16</v>
      </c>
      <c r="Q486" s="11" t="s">
        <v>16</v>
      </c>
      <c r="R486" s="47" t="s">
        <v>32</v>
      </c>
      <c r="S486" s="36">
        <v>0</v>
      </c>
      <c r="T486" s="39">
        <v>296724.49199984485</v>
      </c>
      <c r="U486" s="49">
        <v>296694.81955064484</v>
      </c>
    </row>
    <row r="487" spans="1:21" x14ac:dyDescent="0.2">
      <c r="A487" s="34">
        <v>1011853740</v>
      </c>
      <c r="B487" s="9" t="s">
        <v>534</v>
      </c>
      <c r="C487" s="3" t="s">
        <v>24</v>
      </c>
      <c r="D487" s="3">
        <v>26881079842</v>
      </c>
      <c r="E487" s="3" t="s">
        <v>34</v>
      </c>
      <c r="F487" s="3" t="s">
        <v>28</v>
      </c>
      <c r="G487" s="3" t="s">
        <v>27</v>
      </c>
      <c r="H487" s="36">
        <f t="shared" si="7"/>
        <v>1011853740</v>
      </c>
      <c r="I487" s="40">
        <v>40473</v>
      </c>
      <c r="J487" s="48">
        <v>360</v>
      </c>
      <c r="K487" s="3">
        <v>289</v>
      </c>
      <c r="L487" s="46">
        <v>9.5000000000000001E-2</v>
      </c>
      <c r="M487" s="39">
        <v>437000</v>
      </c>
      <c r="N487" s="39">
        <v>437000</v>
      </c>
      <c r="O487" s="39">
        <v>348296.92</v>
      </c>
      <c r="P487" s="11" t="s">
        <v>16</v>
      </c>
      <c r="Q487" s="11" t="s">
        <v>16</v>
      </c>
      <c r="R487" s="47" t="s">
        <v>32</v>
      </c>
      <c r="S487" s="36">
        <v>0</v>
      </c>
      <c r="T487" s="39">
        <v>294127.33152901166</v>
      </c>
      <c r="U487" s="49">
        <v>294097.91879585874</v>
      </c>
    </row>
    <row r="488" spans="1:21" x14ac:dyDescent="0.2">
      <c r="A488" s="34">
        <v>1012442690</v>
      </c>
      <c r="B488" s="9" t="s">
        <v>535</v>
      </c>
      <c r="C488" s="3" t="s">
        <v>24</v>
      </c>
      <c r="D488" s="3">
        <v>92601022000</v>
      </c>
      <c r="E488" s="3" t="s">
        <v>45</v>
      </c>
      <c r="F488" s="3" t="s">
        <v>28</v>
      </c>
      <c r="G488" s="3" t="s">
        <v>27</v>
      </c>
      <c r="H488" s="36">
        <f t="shared" si="7"/>
        <v>1012442690</v>
      </c>
      <c r="I488" s="40">
        <v>41211</v>
      </c>
      <c r="J488" s="48">
        <v>360</v>
      </c>
      <c r="K488" s="3">
        <v>313</v>
      </c>
      <c r="L488" s="46">
        <v>8.5000000000000006E-2</v>
      </c>
      <c r="M488" s="39">
        <v>500000</v>
      </c>
      <c r="N488" s="39">
        <v>500000</v>
      </c>
      <c r="O488" s="39">
        <v>381065</v>
      </c>
      <c r="P488" s="11" t="s">
        <v>16</v>
      </c>
      <c r="Q488" s="11" t="s">
        <v>16</v>
      </c>
      <c r="R488" s="47" t="s">
        <v>32</v>
      </c>
      <c r="S488" s="36">
        <v>0</v>
      </c>
      <c r="T488" s="39">
        <v>294267.47745005204</v>
      </c>
      <c r="U488" s="49">
        <v>294238.05070230702</v>
      </c>
    </row>
    <row r="489" spans="1:21" x14ac:dyDescent="0.2">
      <c r="A489" s="34">
        <v>1012940690</v>
      </c>
      <c r="B489" s="9" t="s">
        <v>536</v>
      </c>
      <c r="C489" s="3" t="s">
        <v>24</v>
      </c>
      <c r="D489" s="3">
        <v>22156145873</v>
      </c>
      <c r="E489" s="3" t="s">
        <v>34</v>
      </c>
      <c r="F489" s="3" t="s">
        <v>28</v>
      </c>
      <c r="G489" s="3" t="s">
        <v>27</v>
      </c>
      <c r="H489" s="36">
        <f t="shared" si="7"/>
        <v>1012940690</v>
      </c>
      <c r="I489" s="40">
        <v>41743</v>
      </c>
      <c r="J489" s="48">
        <v>300</v>
      </c>
      <c r="K489" s="3">
        <v>271</v>
      </c>
      <c r="L489" s="46">
        <v>8.5999999999999993E-2</v>
      </c>
      <c r="M489" s="39">
        <v>598000</v>
      </c>
      <c r="N489" s="39">
        <v>598000</v>
      </c>
      <c r="O489" s="39">
        <v>315802.36</v>
      </c>
      <c r="P489" s="11" t="s">
        <v>16</v>
      </c>
      <c r="Q489" s="11" t="s">
        <v>16</v>
      </c>
      <c r="R489" s="47" t="s">
        <v>32</v>
      </c>
      <c r="S489" s="36">
        <v>0</v>
      </c>
      <c r="T489" s="39">
        <v>293782.53257676098</v>
      </c>
      <c r="U489" s="49">
        <v>293753.15432350326</v>
      </c>
    </row>
    <row r="490" spans="1:21" x14ac:dyDescent="0.2">
      <c r="A490" s="34">
        <v>1012453400</v>
      </c>
      <c r="B490" s="9" t="s">
        <v>537</v>
      </c>
      <c r="C490" s="3" t="s">
        <v>24</v>
      </c>
      <c r="D490" s="3">
        <v>7881330716</v>
      </c>
      <c r="E490" s="3" t="s">
        <v>44</v>
      </c>
      <c r="F490" s="3" t="s">
        <v>28</v>
      </c>
      <c r="G490" s="3" t="s">
        <v>27</v>
      </c>
      <c r="H490" s="36">
        <f t="shared" si="7"/>
        <v>1012453400</v>
      </c>
      <c r="I490" s="40">
        <v>41225</v>
      </c>
      <c r="J490" s="48">
        <v>240</v>
      </c>
      <c r="K490" s="3">
        <v>193</v>
      </c>
      <c r="L490" s="46">
        <v>8.5999999999999993E-2</v>
      </c>
      <c r="M490" s="39">
        <v>445000</v>
      </c>
      <c r="N490" s="39">
        <v>445000</v>
      </c>
      <c r="O490" s="39">
        <v>355465</v>
      </c>
      <c r="P490" s="11" t="s">
        <v>16</v>
      </c>
      <c r="Q490" s="11" t="s">
        <v>16</v>
      </c>
      <c r="R490" s="47" t="s">
        <v>32</v>
      </c>
      <c r="S490" s="36">
        <v>0</v>
      </c>
      <c r="T490" s="39">
        <v>296115.74486697622</v>
      </c>
      <c r="U490" s="49">
        <v>296086.13329248951</v>
      </c>
    </row>
    <row r="491" spans="1:21" x14ac:dyDescent="0.2">
      <c r="A491" s="34">
        <v>1012058120</v>
      </c>
      <c r="B491" s="9" t="s">
        <v>538</v>
      </c>
      <c r="C491" s="3" t="s">
        <v>24</v>
      </c>
      <c r="D491" s="3">
        <v>89810988168</v>
      </c>
      <c r="E491" s="3" t="s">
        <v>41</v>
      </c>
      <c r="F491" s="3" t="s">
        <v>28</v>
      </c>
      <c r="G491" s="3" t="s">
        <v>27</v>
      </c>
      <c r="H491" s="36">
        <f t="shared" si="7"/>
        <v>1012058120</v>
      </c>
      <c r="I491" s="40">
        <v>40724</v>
      </c>
      <c r="J491" s="48">
        <v>360</v>
      </c>
      <c r="K491" s="3">
        <v>297</v>
      </c>
      <c r="L491" s="46">
        <v>9.5000000000000001E-2</v>
      </c>
      <c r="M491" s="39">
        <v>430350</v>
      </c>
      <c r="N491" s="39">
        <v>430350</v>
      </c>
      <c r="O491" s="39">
        <v>342490</v>
      </c>
      <c r="P491" s="11" t="s">
        <v>16</v>
      </c>
      <c r="Q491" s="11" t="s">
        <v>16</v>
      </c>
      <c r="R491" s="47" t="s">
        <v>32</v>
      </c>
      <c r="S491" s="36">
        <v>0</v>
      </c>
      <c r="T491" s="39">
        <v>293758.76215374802</v>
      </c>
      <c r="U491" s="49">
        <v>293729.38627753261</v>
      </c>
    </row>
    <row r="492" spans="1:21" x14ac:dyDescent="0.2">
      <c r="A492" s="34">
        <v>1012539240</v>
      </c>
      <c r="B492" s="9" t="s">
        <v>539</v>
      </c>
      <c r="C492" s="3" t="s">
        <v>24</v>
      </c>
      <c r="D492" s="3">
        <v>33858307882</v>
      </c>
      <c r="E492" s="3" t="s">
        <v>34</v>
      </c>
      <c r="F492" s="3" t="s">
        <v>28</v>
      </c>
      <c r="G492" s="3" t="s">
        <v>27</v>
      </c>
      <c r="H492" s="36">
        <f t="shared" si="7"/>
        <v>1012539240</v>
      </c>
      <c r="I492" s="40">
        <v>41333</v>
      </c>
      <c r="J492" s="48">
        <v>356</v>
      </c>
      <c r="K492" s="3">
        <v>313</v>
      </c>
      <c r="L492" s="46">
        <v>8.5000000000000006E-2</v>
      </c>
      <c r="M492" s="39">
        <v>380000</v>
      </c>
      <c r="N492" s="39">
        <v>380000</v>
      </c>
      <c r="O492" s="39">
        <v>324215</v>
      </c>
      <c r="P492" s="11" t="s">
        <v>16</v>
      </c>
      <c r="Q492" s="11" t="s">
        <v>16</v>
      </c>
      <c r="R492" s="47" t="s">
        <v>32</v>
      </c>
      <c r="S492" s="36">
        <v>0</v>
      </c>
      <c r="T492" s="39">
        <v>293722.26270922407</v>
      </c>
      <c r="U492" s="49">
        <v>293692.89048295311</v>
      </c>
    </row>
    <row r="493" spans="1:21" x14ac:dyDescent="0.2">
      <c r="A493" s="34">
        <v>1012845060</v>
      </c>
      <c r="B493" s="9" t="s">
        <v>540</v>
      </c>
      <c r="C493" s="3" t="s">
        <v>24</v>
      </c>
      <c r="D493" s="3">
        <v>37577000078</v>
      </c>
      <c r="E493" s="3" t="s">
        <v>34</v>
      </c>
      <c r="F493" s="3" t="s">
        <v>28</v>
      </c>
      <c r="G493" s="3" t="s">
        <v>27</v>
      </c>
      <c r="H493" s="36">
        <f t="shared" si="7"/>
        <v>1012845060</v>
      </c>
      <c r="I493" s="40">
        <v>41638</v>
      </c>
      <c r="J493" s="48">
        <v>312</v>
      </c>
      <c r="K493" s="3">
        <v>279</v>
      </c>
      <c r="L493" s="46">
        <v>8.6999999999999994E-2</v>
      </c>
      <c r="M493" s="39">
        <v>587000</v>
      </c>
      <c r="N493" s="39">
        <v>587000</v>
      </c>
      <c r="O493" s="39">
        <v>319350</v>
      </c>
      <c r="P493" s="11" t="s">
        <v>16</v>
      </c>
      <c r="Q493" s="11" t="s">
        <v>16</v>
      </c>
      <c r="R493" s="47" t="s">
        <v>32</v>
      </c>
      <c r="S493" s="36">
        <v>0</v>
      </c>
      <c r="T493" s="39">
        <v>293454.53776612855</v>
      </c>
      <c r="U493" s="49">
        <v>293425.19231235189</v>
      </c>
    </row>
    <row r="494" spans="1:21" x14ac:dyDescent="0.2">
      <c r="A494" s="34">
        <v>1012361590</v>
      </c>
      <c r="B494" s="9" t="s">
        <v>541</v>
      </c>
      <c r="C494" s="3" t="s">
        <v>24</v>
      </c>
      <c r="D494" s="3">
        <v>8226757738</v>
      </c>
      <c r="E494" s="3" t="s">
        <v>43</v>
      </c>
      <c r="F494" s="3" t="s">
        <v>28</v>
      </c>
      <c r="G494" s="3" t="s">
        <v>27</v>
      </c>
      <c r="H494" s="36">
        <f t="shared" si="7"/>
        <v>1012361590</v>
      </c>
      <c r="I494" s="40">
        <v>41089</v>
      </c>
      <c r="J494" s="48">
        <v>360</v>
      </c>
      <c r="K494" s="3">
        <v>309</v>
      </c>
      <c r="L494" s="46">
        <v>9.1389999999999999E-2</v>
      </c>
      <c r="M494" s="39">
        <v>496000</v>
      </c>
      <c r="N494" s="39">
        <v>496000</v>
      </c>
      <c r="O494" s="39">
        <v>331005.36</v>
      </c>
      <c r="P494" s="11" t="s">
        <v>16</v>
      </c>
      <c r="Q494" s="11" t="s">
        <v>16</v>
      </c>
      <c r="R494" s="47" t="s">
        <v>32</v>
      </c>
      <c r="S494" s="36">
        <v>0</v>
      </c>
      <c r="T494" s="39">
        <v>293086.46304800862</v>
      </c>
      <c r="U494" s="49">
        <v>293057.1544017038</v>
      </c>
    </row>
    <row r="495" spans="1:21" x14ac:dyDescent="0.2">
      <c r="A495" s="34">
        <v>1012876010</v>
      </c>
      <c r="B495" s="9" t="s">
        <v>542</v>
      </c>
      <c r="C495" s="3" t="s">
        <v>24</v>
      </c>
      <c r="D495" s="3">
        <v>26154013604</v>
      </c>
      <c r="E495" s="3" t="s">
        <v>40</v>
      </c>
      <c r="F495" s="3" t="s">
        <v>28</v>
      </c>
      <c r="G495" s="3" t="s">
        <v>27</v>
      </c>
      <c r="H495" s="36">
        <f t="shared" si="7"/>
        <v>1012876010</v>
      </c>
      <c r="I495" s="40">
        <v>41670</v>
      </c>
      <c r="J495" s="48">
        <v>267</v>
      </c>
      <c r="K495" s="3">
        <v>235</v>
      </c>
      <c r="L495" s="46">
        <v>8.5999999999999993E-2</v>
      </c>
      <c r="M495" s="39">
        <v>614000</v>
      </c>
      <c r="N495" s="39">
        <v>614000</v>
      </c>
      <c r="O495" s="39">
        <v>324236.27</v>
      </c>
      <c r="P495" s="11" t="s">
        <v>16</v>
      </c>
      <c r="Q495" s="11" t="s">
        <v>16</v>
      </c>
      <c r="R495" s="47" t="s">
        <v>32</v>
      </c>
      <c r="S495" s="36">
        <v>0</v>
      </c>
      <c r="T495" s="39">
        <v>292452.3731976141</v>
      </c>
      <c r="U495" s="49">
        <v>292423.12796029431</v>
      </c>
    </row>
    <row r="496" spans="1:21" x14ac:dyDescent="0.2">
      <c r="A496" s="34">
        <v>1012781080</v>
      </c>
      <c r="B496" s="9" t="s">
        <v>543</v>
      </c>
      <c r="C496" s="3" t="s">
        <v>24</v>
      </c>
      <c r="D496" s="3">
        <v>1936874962</v>
      </c>
      <c r="E496" s="3" t="s">
        <v>38</v>
      </c>
      <c r="F496" s="3" t="s">
        <v>28</v>
      </c>
      <c r="G496" s="3" t="s">
        <v>27</v>
      </c>
      <c r="H496" s="36">
        <f t="shared" si="7"/>
        <v>1012781080</v>
      </c>
      <c r="I496" s="40">
        <v>41569</v>
      </c>
      <c r="J496" s="48">
        <v>280</v>
      </c>
      <c r="K496" s="3">
        <v>245</v>
      </c>
      <c r="L496" s="46">
        <v>8.5999999999999993E-2</v>
      </c>
      <c r="M496" s="39">
        <v>456000</v>
      </c>
      <c r="N496" s="39">
        <v>456000</v>
      </c>
      <c r="O496" s="39">
        <v>324050</v>
      </c>
      <c r="P496" s="11" t="s">
        <v>16</v>
      </c>
      <c r="Q496" s="11" t="s">
        <v>16</v>
      </c>
      <c r="R496" s="47" t="s">
        <v>32</v>
      </c>
      <c r="S496" s="36">
        <v>0</v>
      </c>
      <c r="T496" s="39">
        <v>292316.74671880301</v>
      </c>
      <c r="U496" s="49">
        <v>292287.51504413108</v>
      </c>
    </row>
    <row r="497" spans="1:21" x14ac:dyDescent="0.2">
      <c r="A497" s="34">
        <v>1012213630</v>
      </c>
      <c r="B497" s="9" t="s">
        <v>544</v>
      </c>
      <c r="C497" s="3" t="s">
        <v>24</v>
      </c>
      <c r="D497" s="3">
        <v>3980850994</v>
      </c>
      <c r="E497" s="3" t="s">
        <v>39</v>
      </c>
      <c r="F497" s="3" t="s">
        <v>28</v>
      </c>
      <c r="G497" s="3" t="s">
        <v>27</v>
      </c>
      <c r="H497" s="36">
        <f t="shared" si="7"/>
        <v>1012213630</v>
      </c>
      <c r="I497" s="40">
        <v>40896</v>
      </c>
      <c r="J497" s="48">
        <v>276</v>
      </c>
      <c r="K497" s="3">
        <v>218</v>
      </c>
      <c r="L497" s="46">
        <v>9.5000000000000001E-2</v>
      </c>
      <c r="M497" s="39">
        <v>430000</v>
      </c>
      <c r="N497" s="39">
        <v>430000</v>
      </c>
      <c r="O497" s="39">
        <v>364190</v>
      </c>
      <c r="P497" s="11" t="s">
        <v>16</v>
      </c>
      <c r="Q497" s="11" t="s">
        <v>16</v>
      </c>
      <c r="R497" s="47" t="s">
        <v>32</v>
      </c>
      <c r="S497" s="36">
        <v>0</v>
      </c>
      <c r="T497" s="39">
        <v>295179.42804530432</v>
      </c>
      <c r="U497" s="49">
        <v>295149.91010249977</v>
      </c>
    </row>
    <row r="498" spans="1:21" x14ac:dyDescent="0.2">
      <c r="A498" s="34">
        <v>1012760040</v>
      </c>
      <c r="B498" s="9" t="s">
        <v>545</v>
      </c>
      <c r="C498" s="3" t="s">
        <v>24</v>
      </c>
      <c r="D498" s="3">
        <v>5215329737</v>
      </c>
      <c r="E498" s="3" t="s">
        <v>43</v>
      </c>
      <c r="F498" s="3" t="s">
        <v>28</v>
      </c>
      <c r="G498" s="3" t="s">
        <v>27</v>
      </c>
      <c r="H498" s="36">
        <f t="shared" si="7"/>
        <v>1012760040</v>
      </c>
      <c r="I498" s="40">
        <v>41547</v>
      </c>
      <c r="J498" s="48">
        <v>350</v>
      </c>
      <c r="K498" s="3">
        <v>314</v>
      </c>
      <c r="L498" s="46">
        <v>8.900000000000001E-2</v>
      </c>
      <c r="M498" s="39">
        <v>475000</v>
      </c>
      <c r="N498" s="39">
        <v>475000</v>
      </c>
      <c r="O498" s="39">
        <v>327199.65000000002</v>
      </c>
      <c r="P498" s="11" t="s">
        <v>16</v>
      </c>
      <c r="Q498" s="11" t="s">
        <v>16</v>
      </c>
      <c r="R498" s="47" t="s">
        <v>32</v>
      </c>
      <c r="S498" s="36">
        <v>0</v>
      </c>
      <c r="T498" s="39">
        <v>292801.22936273448</v>
      </c>
      <c r="U498" s="49">
        <v>292771.94923979818</v>
      </c>
    </row>
    <row r="499" spans="1:21" x14ac:dyDescent="0.2">
      <c r="A499" s="34">
        <v>1011755440</v>
      </c>
      <c r="B499" s="9" t="s">
        <v>546</v>
      </c>
      <c r="C499" s="3" t="s">
        <v>24</v>
      </c>
      <c r="D499" s="3">
        <v>58825223153</v>
      </c>
      <c r="E499" s="3" t="s">
        <v>34</v>
      </c>
      <c r="F499" s="3" t="s">
        <v>28</v>
      </c>
      <c r="G499" s="3" t="s">
        <v>27</v>
      </c>
      <c r="H499" s="36">
        <f t="shared" si="7"/>
        <v>1011755440</v>
      </c>
      <c r="I499" s="40">
        <v>40263</v>
      </c>
      <c r="J499" s="48">
        <v>360</v>
      </c>
      <c r="K499" s="3">
        <v>282</v>
      </c>
      <c r="L499" s="46">
        <v>0.105</v>
      </c>
      <c r="M499" s="39">
        <v>416000</v>
      </c>
      <c r="N499" s="39">
        <v>416000</v>
      </c>
      <c r="O499" s="39">
        <v>354490</v>
      </c>
      <c r="P499" s="11" t="s">
        <v>16</v>
      </c>
      <c r="Q499" s="11" t="s">
        <v>16</v>
      </c>
      <c r="R499" s="47" t="s">
        <v>32</v>
      </c>
      <c r="S499" s="36">
        <v>0</v>
      </c>
      <c r="T499" s="39">
        <v>292473.70029239153</v>
      </c>
      <c r="U499" s="49">
        <v>292444.45292236225</v>
      </c>
    </row>
    <row r="500" spans="1:21" x14ac:dyDescent="0.2">
      <c r="A500" s="34">
        <v>1012903520</v>
      </c>
      <c r="B500" s="9" t="s">
        <v>547</v>
      </c>
      <c r="C500" s="3" t="s">
        <v>24</v>
      </c>
      <c r="D500" s="3">
        <v>82728194572</v>
      </c>
      <c r="E500" s="3" t="s">
        <v>46</v>
      </c>
      <c r="F500" s="3" t="s">
        <v>28</v>
      </c>
      <c r="G500" s="3" t="s">
        <v>27</v>
      </c>
      <c r="H500" s="36">
        <f t="shared" si="7"/>
        <v>1012903520</v>
      </c>
      <c r="I500" s="40">
        <v>41698</v>
      </c>
      <c r="J500" s="48">
        <v>360</v>
      </c>
      <c r="K500" s="3">
        <v>329</v>
      </c>
      <c r="L500" s="46">
        <v>9.0999999999999998E-2</v>
      </c>
      <c r="M500" s="39">
        <v>630000</v>
      </c>
      <c r="N500" s="39">
        <v>630000</v>
      </c>
      <c r="O500" s="39">
        <v>311650</v>
      </c>
      <c r="P500" s="11" t="s">
        <v>16</v>
      </c>
      <c r="Q500" s="11" t="s">
        <v>16</v>
      </c>
      <c r="R500" s="47" t="s">
        <v>32</v>
      </c>
      <c r="S500" s="36">
        <v>0</v>
      </c>
      <c r="T500" s="39">
        <v>292697.75070848031</v>
      </c>
      <c r="U500" s="49">
        <v>292668.48093340942</v>
      </c>
    </row>
    <row r="501" spans="1:21" x14ac:dyDescent="0.2">
      <c r="A501" s="34">
        <v>1012931130</v>
      </c>
      <c r="B501" s="9" t="s">
        <v>548</v>
      </c>
      <c r="C501" s="3" t="s">
        <v>24</v>
      </c>
      <c r="D501" s="3">
        <v>35843020568</v>
      </c>
      <c r="E501" s="3" t="s">
        <v>46</v>
      </c>
      <c r="F501" s="3" t="s">
        <v>28</v>
      </c>
      <c r="G501" s="3" t="s">
        <v>27</v>
      </c>
      <c r="H501" s="36">
        <f t="shared" si="7"/>
        <v>1012931130</v>
      </c>
      <c r="I501" s="40">
        <v>41729</v>
      </c>
      <c r="J501" s="48">
        <v>341</v>
      </c>
      <c r="K501" s="3">
        <v>311</v>
      </c>
      <c r="L501" s="46">
        <v>8.5999999999999993E-2</v>
      </c>
      <c r="M501" s="39">
        <v>619000</v>
      </c>
      <c r="N501" s="39">
        <v>619000</v>
      </c>
      <c r="O501" s="39">
        <v>312600</v>
      </c>
      <c r="P501" s="11" t="s">
        <v>16</v>
      </c>
      <c r="Q501" s="11" t="s">
        <v>16</v>
      </c>
      <c r="R501" s="47" t="s">
        <v>32</v>
      </c>
      <c r="S501" s="36">
        <v>0</v>
      </c>
      <c r="T501" s="39">
        <v>292558.27973474708</v>
      </c>
      <c r="U501" s="49">
        <v>292529.0239067736</v>
      </c>
    </row>
    <row r="502" spans="1:21" x14ac:dyDescent="0.2">
      <c r="A502" s="34">
        <v>1012816430</v>
      </c>
      <c r="B502" s="9" t="s">
        <v>549</v>
      </c>
      <c r="C502" s="3" t="s">
        <v>24</v>
      </c>
      <c r="D502" s="3">
        <v>25286259871</v>
      </c>
      <c r="E502" s="3" t="s">
        <v>34</v>
      </c>
      <c r="F502" s="3" t="s">
        <v>28</v>
      </c>
      <c r="G502" s="3" t="s">
        <v>27</v>
      </c>
      <c r="H502" s="36">
        <f t="shared" si="7"/>
        <v>1012816430</v>
      </c>
      <c r="I502" s="40">
        <v>41605</v>
      </c>
      <c r="J502" s="48">
        <v>360</v>
      </c>
      <c r="K502" s="3">
        <v>326</v>
      </c>
      <c r="L502" s="46">
        <v>8.5999999999999993E-2</v>
      </c>
      <c r="M502" s="39">
        <v>450000</v>
      </c>
      <c r="N502" s="39">
        <v>450000</v>
      </c>
      <c r="O502" s="39">
        <v>314000</v>
      </c>
      <c r="P502" s="11" t="s">
        <v>16</v>
      </c>
      <c r="Q502" s="11" t="s">
        <v>16</v>
      </c>
      <c r="R502" s="47" t="s">
        <v>32</v>
      </c>
      <c r="S502" s="36">
        <v>0</v>
      </c>
      <c r="T502" s="39">
        <v>292563.18634106248</v>
      </c>
      <c r="U502" s="49">
        <v>292533.93002242834</v>
      </c>
    </row>
    <row r="503" spans="1:21" x14ac:dyDescent="0.2">
      <c r="A503" s="34">
        <v>1012753070</v>
      </c>
      <c r="B503" s="9" t="s">
        <v>550</v>
      </c>
      <c r="C503" s="3" t="s">
        <v>24</v>
      </c>
      <c r="D503" s="3">
        <v>4535539669</v>
      </c>
      <c r="E503" s="3" t="s">
        <v>40</v>
      </c>
      <c r="F503" s="3" t="s">
        <v>28</v>
      </c>
      <c r="G503" s="3" t="s">
        <v>27</v>
      </c>
      <c r="H503" s="36">
        <f t="shared" si="7"/>
        <v>1012753070</v>
      </c>
      <c r="I503" s="40">
        <v>41542</v>
      </c>
      <c r="J503" s="48">
        <v>325</v>
      </c>
      <c r="K503" s="3">
        <v>289</v>
      </c>
      <c r="L503" s="46">
        <v>9.0200000000000002E-2</v>
      </c>
      <c r="M503" s="39">
        <v>465000</v>
      </c>
      <c r="N503" s="39">
        <v>465000</v>
      </c>
      <c r="O503" s="39">
        <v>338250</v>
      </c>
      <c r="P503" s="11" t="s">
        <v>16</v>
      </c>
      <c r="Q503" s="11" t="s">
        <v>16</v>
      </c>
      <c r="R503" s="47" t="s">
        <v>32</v>
      </c>
      <c r="S503" s="36">
        <v>0</v>
      </c>
      <c r="T503" s="39">
        <v>292304.01114940894</v>
      </c>
      <c r="U503" s="49">
        <v>292274.78074829397</v>
      </c>
    </row>
    <row r="504" spans="1:21" x14ac:dyDescent="0.2">
      <c r="A504" s="34">
        <v>1012822840</v>
      </c>
      <c r="B504" s="9" t="s">
        <v>551</v>
      </c>
      <c r="C504" s="3" t="s">
        <v>24</v>
      </c>
      <c r="D504" s="3">
        <v>21849115850</v>
      </c>
      <c r="E504" s="3" t="s">
        <v>34</v>
      </c>
      <c r="F504" s="3" t="s">
        <v>28</v>
      </c>
      <c r="G504" s="3" t="s">
        <v>27</v>
      </c>
      <c r="H504" s="36">
        <f t="shared" si="7"/>
        <v>1012822840</v>
      </c>
      <c r="I504" s="40">
        <v>41607</v>
      </c>
      <c r="J504" s="48">
        <v>360</v>
      </c>
      <c r="K504" s="3">
        <v>326</v>
      </c>
      <c r="L504" s="46">
        <v>8.5999999999999993E-2</v>
      </c>
      <c r="M504" s="39">
        <v>500000</v>
      </c>
      <c r="N504" s="39">
        <v>500000</v>
      </c>
      <c r="O504" s="39">
        <v>313500</v>
      </c>
      <c r="P504" s="11" t="s">
        <v>16</v>
      </c>
      <c r="Q504" s="11" t="s">
        <v>16</v>
      </c>
      <c r="R504" s="47" t="s">
        <v>32</v>
      </c>
      <c r="S504" s="36">
        <v>0</v>
      </c>
      <c r="T504" s="39">
        <v>292391.89184450451</v>
      </c>
      <c r="U504" s="49">
        <v>292362.65265532001</v>
      </c>
    </row>
    <row r="505" spans="1:21" x14ac:dyDescent="0.2">
      <c r="A505" s="34">
        <v>1012646990</v>
      </c>
      <c r="B505" s="9" t="s">
        <v>552</v>
      </c>
      <c r="C505" s="3" t="s">
        <v>24</v>
      </c>
      <c r="D505" s="3">
        <v>1770554050</v>
      </c>
      <c r="E505" s="3" t="s">
        <v>39</v>
      </c>
      <c r="F505" s="3" t="s">
        <v>28</v>
      </c>
      <c r="G505" s="3" t="s">
        <v>27</v>
      </c>
      <c r="H505" s="36">
        <f t="shared" si="7"/>
        <v>1012646990</v>
      </c>
      <c r="I505" s="40">
        <v>41444</v>
      </c>
      <c r="J505" s="48">
        <v>360</v>
      </c>
      <c r="K505" s="3">
        <v>320</v>
      </c>
      <c r="L505" s="46">
        <v>8.48E-2</v>
      </c>
      <c r="M505" s="39">
        <v>375000</v>
      </c>
      <c r="N505" s="39">
        <v>375000</v>
      </c>
      <c r="O505" s="39">
        <v>320250</v>
      </c>
      <c r="P505" s="11" t="s">
        <v>16</v>
      </c>
      <c r="Q505" s="11" t="s">
        <v>16</v>
      </c>
      <c r="R505" s="47" t="s">
        <v>32</v>
      </c>
      <c r="S505" s="36">
        <v>0</v>
      </c>
      <c r="T505" s="39">
        <v>295033.84034857625</v>
      </c>
      <c r="U505" s="49">
        <v>295004.33696454135</v>
      </c>
    </row>
    <row r="506" spans="1:21" x14ac:dyDescent="0.2">
      <c r="A506" s="34">
        <v>1012888900</v>
      </c>
      <c r="B506" s="9" t="s">
        <v>553</v>
      </c>
      <c r="C506" s="3" t="s">
        <v>24</v>
      </c>
      <c r="D506" s="3">
        <v>27743403904</v>
      </c>
      <c r="E506" s="3" t="s">
        <v>34</v>
      </c>
      <c r="F506" s="3" t="s">
        <v>28</v>
      </c>
      <c r="G506" s="3" t="s">
        <v>27</v>
      </c>
      <c r="H506" s="36">
        <f t="shared" si="7"/>
        <v>1012888900</v>
      </c>
      <c r="I506" s="40">
        <v>41689</v>
      </c>
      <c r="J506" s="48">
        <v>264</v>
      </c>
      <c r="K506" s="3">
        <v>232</v>
      </c>
      <c r="L506" s="46">
        <v>9.0999999999999998E-2</v>
      </c>
      <c r="M506" s="39">
        <v>380000</v>
      </c>
      <c r="N506" s="39">
        <v>380000</v>
      </c>
      <c r="O506" s="39">
        <v>324850</v>
      </c>
      <c r="P506" s="11" t="s">
        <v>16</v>
      </c>
      <c r="Q506" s="11" t="s">
        <v>16</v>
      </c>
      <c r="R506" s="47" t="s">
        <v>32</v>
      </c>
      <c r="S506" s="36">
        <v>0</v>
      </c>
      <c r="T506" s="39">
        <v>294633.76781482343</v>
      </c>
      <c r="U506" s="49">
        <v>294604.30443804193</v>
      </c>
    </row>
    <row r="507" spans="1:21" x14ac:dyDescent="0.2">
      <c r="A507" s="34">
        <v>1012600090</v>
      </c>
      <c r="B507" s="9" t="s">
        <v>554</v>
      </c>
      <c r="C507" s="3" t="s">
        <v>24</v>
      </c>
      <c r="D507" s="3">
        <v>33382161818</v>
      </c>
      <c r="E507" s="3" t="s">
        <v>34</v>
      </c>
      <c r="F507" s="3" t="s">
        <v>28</v>
      </c>
      <c r="G507" s="3" t="s">
        <v>27</v>
      </c>
      <c r="H507" s="36">
        <f t="shared" si="7"/>
        <v>1012600090</v>
      </c>
      <c r="I507" s="40">
        <v>41394</v>
      </c>
      <c r="J507" s="48">
        <v>360</v>
      </c>
      <c r="K507" s="3">
        <v>319</v>
      </c>
      <c r="L507" s="46">
        <v>8.5000000000000006E-2</v>
      </c>
      <c r="M507" s="39">
        <v>433000</v>
      </c>
      <c r="N507" s="39">
        <v>433000</v>
      </c>
      <c r="O507" s="39">
        <v>320000</v>
      </c>
      <c r="P507" s="11" t="s">
        <v>16</v>
      </c>
      <c r="Q507" s="11" t="s">
        <v>16</v>
      </c>
      <c r="R507" s="47" t="s">
        <v>32</v>
      </c>
      <c r="S507" s="36">
        <v>0</v>
      </c>
      <c r="T507" s="39">
        <v>292028.57849370217</v>
      </c>
      <c r="U507" s="49">
        <v>291999.37563585275</v>
      </c>
    </row>
    <row r="508" spans="1:21" x14ac:dyDescent="0.2">
      <c r="A508" s="34">
        <v>1012927540</v>
      </c>
      <c r="B508" s="9" t="s">
        <v>555</v>
      </c>
      <c r="C508" s="3" t="s">
        <v>24</v>
      </c>
      <c r="D508" s="3">
        <v>21077398034</v>
      </c>
      <c r="E508" s="3" t="s">
        <v>39</v>
      </c>
      <c r="F508" s="3" t="s">
        <v>28</v>
      </c>
      <c r="G508" s="3" t="s">
        <v>27</v>
      </c>
      <c r="H508" s="36">
        <f t="shared" si="7"/>
        <v>1012927540</v>
      </c>
      <c r="I508" s="40">
        <v>41726</v>
      </c>
      <c r="J508" s="48">
        <v>257</v>
      </c>
      <c r="K508" s="3">
        <v>227</v>
      </c>
      <c r="L508" s="46">
        <v>8.5999999999999993E-2</v>
      </c>
      <c r="M508" s="39">
        <v>400000</v>
      </c>
      <c r="N508" s="39">
        <v>400000</v>
      </c>
      <c r="O508" s="39">
        <v>321850</v>
      </c>
      <c r="P508" s="11" t="s">
        <v>16</v>
      </c>
      <c r="Q508" s="11" t="s">
        <v>16</v>
      </c>
      <c r="R508" s="47" t="s">
        <v>32</v>
      </c>
      <c r="S508" s="36">
        <v>0</v>
      </c>
      <c r="T508" s="39">
        <v>291261.02516375692</v>
      </c>
      <c r="U508" s="49">
        <v>291231.89906124049</v>
      </c>
    </row>
    <row r="509" spans="1:21" x14ac:dyDescent="0.2">
      <c r="A509" s="34">
        <v>1012333970</v>
      </c>
      <c r="B509" s="9" t="s">
        <v>556</v>
      </c>
      <c r="C509" s="3" t="s">
        <v>24</v>
      </c>
      <c r="D509" s="3">
        <v>12426048808</v>
      </c>
      <c r="E509" s="3" t="s">
        <v>34</v>
      </c>
      <c r="F509" s="3" t="s">
        <v>28</v>
      </c>
      <c r="G509" s="3" t="s">
        <v>27</v>
      </c>
      <c r="H509" s="36">
        <f t="shared" si="7"/>
        <v>1012333970</v>
      </c>
      <c r="I509" s="40">
        <v>41059</v>
      </c>
      <c r="J509" s="48">
        <v>360</v>
      </c>
      <c r="K509" s="3">
        <v>308</v>
      </c>
      <c r="L509" s="46">
        <v>9.5000000000000001E-2</v>
      </c>
      <c r="M509" s="39">
        <v>472000</v>
      </c>
      <c r="N509" s="39">
        <v>472000</v>
      </c>
      <c r="O509" s="39">
        <v>331150</v>
      </c>
      <c r="P509" s="11" t="s">
        <v>16</v>
      </c>
      <c r="Q509" s="11" t="s">
        <v>16</v>
      </c>
      <c r="R509" s="47" t="s">
        <v>32</v>
      </c>
      <c r="S509" s="36">
        <v>0</v>
      </c>
      <c r="T509" s="39">
        <v>291903.93932816625</v>
      </c>
      <c r="U509" s="49">
        <v>291874.74893423339</v>
      </c>
    </row>
    <row r="510" spans="1:21" x14ac:dyDescent="0.2">
      <c r="A510" s="34">
        <v>1012952730</v>
      </c>
      <c r="B510" s="9" t="s">
        <v>557</v>
      </c>
      <c r="C510" s="3" t="s">
        <v>24</v>
      </c>
      <c r="D510" s="3">
        <v>16006817861</v>
      </c>
      <c r="E510" s="3" t="s">
        <v>34</v>
      </c>
      <c r="F510" s="3" t="s">
        <v>28</v>
      </c>
      <c r="G510" s="3" t="s">
        <v>27</v>
      </c>
      <c r="H510" s="36">
        <f t="shared" si="7"/>
        <v>1012952730</v>
      </c>
      <c r="I510" s="40">
        <v>41758</v>
      </c>
      <c r="J510" s="48">
        <v>360</v>
      </c>
      <c r="K510" s="3">
        <v>331</v>
      </c>
      <c r="L510" s="46">
        <v>9.0999999999999998E-2</v>
      </c>
      <c r="M510" s="39">
        <v>533000</v>
      </c>
      <c r="N510" s="39">
        <v>533000</v>
      </c>
      <c r="O510" s="39">
        <v>308694.81</v>
      </c>
      <c r="P510" s="11" t="s">
        <v>16</v>
      </c>
      <c r="Q510" s="11" t="s">
        <v>16</v>
      </c>
      <c r="R510" s="47" t="s">
        <v>32</v>
      </c>
      <c r="S510" s="36">
        <v>0</v>
      </c>
      <c r="T510" s="39">
        <v>291858.1608629587</v>
      </c>
      <c r="U510" s="49">
        <v>291828.97504687239</v>
      </c>
    </row>
    <row r="511" spans="1:21" x14ac:dyDescent="0.2">
      <c r="A511" s="34">
        <v>1012922520</v>
      </c>
      <c r="B511" s="9" t="s">
        <v>558</v>
      </c>
      <c r="C511" s="3" t="s">
        <v>24</v>
      </c>
      <c r="D511" s="3">
        <v>29601751823</v>
      </c>
      <c r="E511" s="3" t="s">
        <v>34</v>
      </c>
      <c r="F511" s="3" t="s">
        <v>28</v>
      </c>
      <c r="G511" s="3" t="s">
        <v>27</v>
      </c>
      <c r="H511" s="36">
        <f t="shared" si="7"/>
        <v>1012922520</v>
      </c>
      <c r="I511" s="40">
        <v>41724</v>
      </c>
      <c r="J511" s="48">
        <v>280</v>
      </c>
      <c r="K511" s="3">
        <v>250</v>
      </c>
      <c r="L511" s="46">
        <v>9.0999999999999998E-2</v>
      </c>
      <c r="M511" s="39">
        <v>565000</v>
      </c>
      <c r="N511" s="39">
        <v>565000</v>
      </c>
      <c r="O511" s="39">
        <v>317970.07</v>
      </c>
      <c r="P511" s="11" t="s">
        <v>16</v>
      </c>
      <c r="Q511" s="11" t="s">
        <v>16</v>
      </c>
      <c r="R511" s="47" t="s">
        <v>32</v>
      </c>
      <c r="S511" s="36">
        <v>0</v>
      </c>
      <c r="T511" s="39">
        <v>291161.1164155482</v>
      </c>
      <c r="U511" s="49">
        <v>291132.00030390662</v>
      </c>
    </row>
    <row r="512" spans="1:21" x14ac:dyDescent="0.2">
      <c r="A512" s="34">
        <v>1012696130</v>
      </c>
      <c r="B512" s="9" t="s">
        <v>559</v>
      </c>
      <c r="C512" s="3" t="s">
        <v>24</v>
      </c>
      <c r="D512" s="3">
        <v>31033983870</v>
      </c>
      <c r="E512" s="3" t="s">
        <v>34</v>
      </c>
      <c r="F512" s="3" t="s">
        <v>28</v>
      </c>
      <c r="G512" s="3" t="s">
        <v>27</v>
      </c>
      <c r="H512" s="36">
        <f t="shared" si="7"/>
        <v>1012696130</v>
      </c>
      <c r="I512" s="40">
        <v>41486</v>
      </c>
      <c r="J512" s="48">
        <v>360</v>
      </c>
      <c r="K512" s="3">
        <v>322</v>
      </c>
      <c r="L512" s="46">
        <v>8.5000000000000006E-2</v>
      </c>
      <c r="M512" s="39">
        <v>458000</v>
      </c>
      <c r="N512" s="39">
        <v>458000</v>
      </c>
      <c r="O512" s="39">
        <v>316716.51</v>
      </c>
      <c r="P512" s="11" t="s">
        <v>16</v>
      </c>
      <c r="Q512" s="11" t="s">
        <v>16</v>
      </c>
      <c r="R512" s="47" t="s">
        <v>32</v>
      </c>
      <c r="S512" s="36">
        <v>0</v>
      </c>
      <c r="T512" s="39">
        <v>291576.92403891147</v>
      </c>
      <c r="U512" s="49">
        <v>291547.76634650753</v>
      </c>
    </row>
    <row r="513" spans="1:21" x14ac:dyDescent="0.2">
      <c r="A513" s="34">
        <v>1012837180</v>
      </c>
      <c r="B513" s="9" t="s">
        <v>560</v>
      </c>
      <c r="C513" s="3" t="s">
        <v>24</v>
      </c>
      <c r="D513" s="3">
        <v>37292240852</v>
      </c>
      <c r="E513" s="3" t="s">
        <v>34</v>
      </c>
      <c r="F513" s="3" t="s">
        <v>28</v>
      </c>
      <c r="G513" s="3" t="s">
        <v>27</v>
      </c>
      <c r="H513" s="36">
        <f t="shared" si="7"/>
        <v>1012837180</v>
      </c>
      <c r="I513" s="40">
        <v>41625</v>
      </c>
      <c r="J513" s="48">
        <v>321</v>
      </c>
      <c r="K513" s="3">
        <v>287</v>
      </c>
      <c r="L513" s="46">
        <v>8.5999999999999993E-2</v>
      </c>
      <c r="M513" s="39">
        <v>419000</v>
      </c>
      <c r="N513" s="39">
        <v>419000</v>
      </c>
      <c r="O513" s="39">
        <v>317744.03999999998</v>
      </c>
      <c r="P513" s="11" t="s">
        <v>16</v>
      </c>
      <c r="Q513" s="11" t="s">
        <v>16</v>
      </c>
      <c r="R513" s="47" t="s">
        <v>32</v>
      </c>
      <c r="S513" s="36">
        <v>0</v>
      </c>
      <c r="T513" s="39">
        <v>294114.42805761588</v>
      </c>
      <c r="U513" s="49">
        <v>294085.0166148101</v>
      </c>
    </row>
    <row r="514" spans="1:21" x14ac:dyDescent="0.2">
      <c r="A514" s="34">
        <v>1012534580</v>
      </c>
      <c r="B514" s="9" t="s">
        <v>561</v>
      </c>
      <c r="C514" s="3" t="s">
        <v>24</v>
      </c>
      <c r="D514" s="3">
        <v>58746862404</v>
      </c>
      <c r="E514" s="3" t="s">
        <v>49</v>
      </c>
      <c r="F514" s="3" t="s">
        <v>28</v>
      </c>
      <c r="G514" s="3" t="s">
        <v>27</v>
      </c>
      <c r="H514" s="36">
        <f t="shared" si="7"/>
        <v>1012534580</v>
      </c>
      <c r="I514" s="40">
        <v>41332</v>
      </c>
      <c r="J514" s="48">
        <v>360</v>
      </c>
      <c r="K514" s="3">
        <v>317</v>
      </c>
      <c r="L514" s="46">
        <v>9.5000000000000001E-2</v>
      </c>
      <c r="M514" s="39">
        <v>400000</v>
      </c>
      <c r="N514" s="39">
        <v>400000</v>
      </c>
      <c r="O514" s="39">
        <v>321215</v>
      </c>
      <c r="P514" s="11" t="s">
        <v>16</v>
      </c>
      <c r="Q514" s="11" t="s">
        <v>16</v>
      </c>
      <c r="R514" s="47" t="s">
        <v>32</v>
      </c>
      <c r="S514" s="36">
        <v>0</v>
      </c>
      <c r="T514" s="39">
        <v>291469.49674361368</v>
      </c>
      <c r="U514" s="49">
        <v>291440.34979393927</v>
      </c>
    </row>
    <row r="515" spans="1:21" x14ac:dyDescent="0.2">
      <c r="A515" s="34">
        <v>1011921720</v>
      </c>
      <c r="B515" s="9" t="s">
        <v>562</v>
      </c>
      <c r="C515" s="3" t="s">
        <v>24</v>
      </c>
      <c r="D515" s="3">
        <v>5904202830</v>
      </c>
      <c r="E515" s="3" t="s">
        <v>34</v>
      </c>
      <c r="F515" s="3" t="s">
        <v>28</v>
      </c>
      <c r="G515" s="3" t="s">
        <v>27</v>
      </c>
      <c r="H515" s="36">
        <f t="shared" si="7"/>
        <v>1011921720</v>
      </c>
      <c r="I515" s="40">
        <v>40570</v>
      </c>
      <c r="J515" s="48">
        <v>355</v>
      </c>
      <c r="K515" s="3">
        <v>287</v>
      </c>
      <c r="L515" s="46">
        <v>9.6999999999999989E-2</v>
      </c>
      <c r="M515" s="39">
        <v>406000</v>
      </c>
      <c r="N515" s="39">
        <v>406000</v>
      </c>
      <c r="O515" s="39">
        <v>344390</v>
      </c>
      <c r="P515" s="11" t="s">
        <v>16</v>
      </c>
      <c r="Q515" s="11" t="s">
        <v>16</v>
      </c>
      <c r="R515" s="47" t="s">
        <v>32</v>
      </c>
      <c r="S515" s="36">
        <v>0</v>
      </c>
      <c r="T515" s="39">
        <v>291236.18443480413</v>
      </c>
      <c r="U515" s="49">
        <v>291207.06081636064</v>
      </c>
    </row>
    <row r="516" spans="1:21" x14ac:dyDescent="0.2">
      <c r="A516" s="34">
        <v>1012691760</v>
      </c>
      <c r="B516" s="9" t="s">
        <v>563</v>
      </c>
      <c r="C516" s="3" t="s">
        <v>24</v>
      </c>
      <c r="D516" s="3">
        <v>32683482892</v>
      </c>
      <c r="E516" s="3" t="s">
        <v>34</v>
      </c>
      <c r="F516" s="3" t="s">
        <v>28</v>
      </c>
      <c r="G516" s="3" t="s">
        <v>27</v>
      </c>
      <c r="H516" s="36">
        <f t="shared" ref="H516:H579" si="8">A516</f>
        <v>1012691760</v>
      </c>
      <c r="I516" s="40">
        <v>41486</v>
      </c>
      <c r="J516" s="48">
        <v>284</v>
      </c>
      <c r="K516" s="3">
        <v>246</v>
      </c>
      <c r="L516" s="46">
        <v>8.6999999999999994E-2</v>
      </c>
      <c r="M516" s="39">
        <v>480000</v>
      </c>
      <c r="N516" s="39">
        <v>480000</v>
      </c>
      <c r="O516" s="39">
        <v>350000</v>
      </c>
      <c r="P516" s="11" t="s">
        <v>16</v>
      </c>
      <c r="Q516" s="11" t="s">
        <v>16</v>
      </c>
      <c r="R516" s="47" t="s">
        <v>32</v>
      </c>
      <c r="S516" s="36">
        <v>0</v>
      </c>
      <c r="T516" s="39">
        <v>290628.65880231775</v>
      </c>
      <c r="U516" s="49">
        <v>290599.59593643749</v>
      </c>
    </row>
    <row r="517" spans="1:21" x14ac:dyDescent="0.2">
      <c r="A517" s="34">
        <v>1012879010</v>
      </c>
      <c r="B517" s="9" t="s">
        <v>564</v>
      </c>
      <c r="C517" s="3" t="s">
        <v>24</v>
      </c>
      <c r="D517" s="3">
        <v>87172364872</v>
      </c>
      <c r="E517" s="3" t="s">
        <v>34</v>
      </c>
      <c r="F517" s="3" t="s">
        <v>28</v>
      </c>
      <c r="G517" s="3" t="s">
        <v>27</v>
      </c>
      <c r="H517" s="36">
        <f t="shared" si="8"/>
        <v>1012879010</v>
      </c>
      <c r="I517" s="40">
        <v>41670</v>
      </c>
      <c r="J517" s="48">
        <v>245</v>
      </c>
      <c r="K517" s="3">
        <v>213</v>
      </c>
      <c r="L517" s="46">
        <v>9.0999999999999998E-2</v>
      </c>
      <c r="M517" s="39">
        <v>480000</v>
      </c>
      <c r="N517" s="39">
        <v>480000</v>
      </c>
      <c r="O517" s="39">
        <v>325850</v>
      </c>
      <c r="P517" s="11" t="s">
        <v>16</v>
      </c>
      <c r="Q517" s="11" t="s">
        <v>16</v>
      </c>
      <c r="R517" s="47" t="s">
        <v>32</v>
      </c>
      <c r="S517" s="36">
        <v>0</v>
      </c>
      <c r="T517" s="39">
        <v>290134.53392146481</v>
      </c>
      <c r="U517" s="49">
        <v>290105.52046807262</v>
      </c>
    </row>
    <row r="518" spans="1:21" x14ac:dyDescent="0.2">
      <c r="A518" s="34">
        <v>1012448650</v>
      </c>
      <c r="B518" s="9" t="s">
        <v>565</v>
      </c>
      <c r="C518" s="3" t="s">
        <v>24</v>
      </c>
      <c r="D518" s="3">
        <v>24954752809</v>
      </c>
      <c r="E518" s="3" t="s">
        <v>34</v>
      </c>
      <c r="F518" s="3" t="s">
        <v>28</v>
      </c>
      <c r="G518" s="3" t="s">
        <v>27</v>
      </c>
      <c r="H518" s="36">
        <f t="shared" si="8"/>
        <v>1012448650</v>
      </c>
      <c r="I518" s="40">
        <v>41213</v>
      </c>
      <c r="J518" s="48">
        <v>360</v>
      </c>
      <c r="K518" s="3">
        <v>313</v>
      </c>
      <c r="L518" s="46">
        <v>8.5000000000000006E-2</v>
      </c>
      <c r="M518" s="39">
        <v>425000</v>
      </c>
      <c r="N518" s="39">
        <v>425000</v>
      </c>
      <c r="O518" s="39">
        <v>324956.36</v>
      </c>
      <c r="P518" s="11" t="s">
        <v>16</v>
      </c>
      <c r="Q518" s="11" t="s">
        <v>16</v>
      </c>
      <c r="R518" s="47" t="s">
        <v>32</v>
      </c>
      <c r="S518" s="36">
        <v>0</v>
      </c>
      <c r="T518" s="39">
        <v>290752.59118854749</v>
      </c>
      <c r="U518" s="49">
        <v>290723.51592942863</v>
      </c>
    </row>
    <row r="519" spans="1:21" x14ac:dyDescent="0.2">
      <c r="A519" s="34">
        <v>1012902600</v>
      </c>
      <c r="B519" s="9" t="s">
        <v>566</v>
      </c>
      <c r="C519" s="3" t="s">
        <v>24</v>
      </c>
      <c r="D519" s="3">
        <v>21905218826</v>
      </c>
      <c r="E519" s="3" t="s">
        <v>34</v>
      </c>
      <c r="F519" s="3" t="s">
        <v>28</v>
      </c>
      <c r="G519" s="3" t="s">
        <v>27</v>
      </c>
      <c r="H519" s="36">
        <f t="shared" si="8"/>
        <v>1012902600</v>
      </c>
      <c r="I519" s="40">
        <v>41698</v>
      </c>
      <c r="J519" s="48">
        <v>360</v>
      </c>
      <c r="K519" s="3">
        <v>329</v>
      </c>
      <c r="L519" s="46">
        <v>8.5999999999999993E-2</v>
      </c>
      <c r="M519" s="39">
        <v>456000</v>
      </c>
      <c r="N519" s="39">
        <v>456000</v>
      </c>
      <c r="O519" s="39">
        <v>309721.5</v>
      </c>
      <c r="P519" s="11" t="s">
        <v>16</v>
      </c>
      <c r="Q519" s="11" t="s">
        <v>16</v>
      </c>
      <c r="R519" s="47" t="s">
        <v>32</v>
      </c>
      <c r="S519" s="36">
        <v>0</v>
      </c>
      <c r="T519" s="39">
        <v>290801.10466697987</v>
      </c>
      <c r="U519" s="49">
        <v>290772.02455651312</v>
      </c>
    </row>
    <row r="520" spans="1:21" x14ac:dyDescent="0.2">
      <c r="A520" s="34">
        <v>1012763080</v>
      </c>
      <c r="B520" s="9" t="s">
        <v>567</v>
      </c>
      <c r="C520" s="3" t="s">
        <v>24</v>
      </c>
      <c r="D520" s="3">
        <v>2238386831</v>
      </c>
      <c r="E520" s="3" t="s">
        <v>34</v>
      </c>
      <c r="F520" s="3" t="s">
        <v>28</v>
      </c>
      <c r="G520" s="3" t="s">
        <v>27</v>
      </c>
      <c r="H520" s="36">
        <f t="shared" si="8"/>
        <v>1012763080</v>
      </c>
      <c r="I520" s="40">
        <v>41547</v>
      </c>
      <c r="J520" s="48">
        <v>346</v>
      </c>
      <c r="K520" s="3">
        <v>310</v>
      </c>
      <c r="L520" s="46">
        <v>8.5999999999999993E-2</v>
      </c>
      <c r="M520" s="39">
        <v>377000</v>
      </c>
      <c r="N520" s="39">
        <v>377000</v>
      </c>
      <c r="O520" s="39">
        <v>315100</v>
      </c>
      <c r="P520" s="11" t="s">
        <v>16</v>
      </c>
      <c r="Q520" s="11" t="s">
        <v>16</v>
      </c>
      <c r="R520" s="47" t="s">
        <v>32</v>
      </c>
      <c r="S520" s="36">
        <v>0</v>
      </c>
      <c r="T520" s="39">
        <v>290573.90380488546</v>
      </c>
      <c r="U520" s="49">
        <v>290544.84641450492</v>
      </c>
    </row>
    <row r="521" spans="1:21" x14ac:dyDescent="0.2">
      <c r="A521" s="34">
        <v>1012575460</v>
      </c>
      <c r="B521" s="9" t="s">
        <v>568</v>
      </c>
      <c r="C521" s="3" t="s">
        <v>24</v>
      </c>
      <c r="D521" s="3">
        <v>15229865881</v>
      </c>
      <c r="E521" s="3" t="s">
        <v>34</v>
      </c>
      <c r="F521" s="3" t="s">
        <v>28</v>
      </c>
      <c r="G521" s="3" t="s">
        <v>27</v>
      </c>
      <c r="H521" s="36">
        <f t="shared" si="8"/>
        <v>1012575460</v>
      </c>
      <c r="I521" s="40">
        <v>41375</v>
      </c>
      <c r="J521" s="48">
        <v>300</v>
      </c>
      <c r="K521" s="3">
        <v>258</v>
      </c>
      <c r="L521" s="46">
        <v>8.5000000000000006E-2</v>
      </c>
      <c r="M521" s="39">
        <v>474000</v>
      </c>
      <c r="N521" s="39">
        <v>474000</v>
      </c>
      <c r="O521" s="39">
        <v>345334</v>
      </c>
      <c r="P521" s="11" t="s">
        <v>16</v>
      </c>
      <c r="Q521" s="11" t="s">
        <v>16</v>
      </c>
      <c r="R521" s="47" t="s">
        <v>32</v>
      </c>
      <c r="S521" s="36">
        <v>0</v>
      </c>
      <c r="T521" s="39">
        <v>293124.71867445065</v>
      </c>
      <c r="U521" s="49">
        <v>293095.40620258317</v>
      </c>
    </row>
    <row r="522" spans="1:21" x14ac:dyDescent="0.2">
      <c r="A522" s="34">
        <v>1012900050</v>
      </c>
      <c r="B522" s="9" t="s">
        <v>569</v>
      </c>
      <c r="C522" s="3" t="s">
        <v>24</v>
      </c>
      <c r="D522" s="3">
        <v>59966440100</v>
      </c>
      <c r="E522" s="3" t="s">
        <v>35</v>
      </c>
      <c r="F522" s="3" t="s">
        <v>28</v>
      </c>
      <c r="G522" s="3" t="s">
        <v>27</v>
      </c>
      <c r="H522" s="36">
        <f t="shared" si="8"/>
        <v>1012900050</v>
      </c>
      <c r="I522" s="40">
        <v>41697</v>
      </c>
      <c r="J522" s="48">
        <v>360</v>
      </c>
      <c r="K522" s="3">
        <v>329</v>
      </c>
      <c r="L522" s="46">
        <v>8.900000000000001E-2</v>
      </c>
      <c r="M522" s="39">
        <v>555000</v>
      </c>
      <c r="N522" s="39">
        <v>555000</v>
      </c>
      <c r="O522" s="39">
        <v>309650</v>
      </c>
      <c r="P522" s="11" t="s">
        <v>16</v>
      </c>
      <c r="Q522" s="11" t="s">
        <v>16</v>
      </c>
      <c r="R522" s="47" t="s">
        <v>32</v>
      </c>
      <c r="S522" s="36">
        <v>0</v>
      </c>
      <c r="T522" s="39">
        <v>290539.94684519566</v>
      </c>
      <c r="U522" s="49">
        <v>290510.89285051113</v>
      </c>
    </row>
    <row r="523" spans="1:21" x14ac:dyDescent="0.2">
      <c r="A523" s="34">
        <v>1012519100</v>
      </c>
      <c r="B523" s="9" t="s">
        <v>570</v>
      </c>
      <c r="C523" s="3" t="s">
        <v>24</v>
      </c>
      <c r="D523" s="3">
        <v>91939313015</v>
      </c>
      <c r="E523" s="3" t="s">
        <v>34</v>
      </c>
      <c r="F523" s="3" t="s">
        <v>28</v>
      </c>
      <c r="G523" s="3" t="s">
        <v>27</v>
      </c>
      <c r="H523" s="36">
        <f t="shared" si="8"/>
        <v>1012519100</v>
      </c>
      <c r="I523" s="40">
        <v>41305</v>
      </c>
      <c r="J523" s="48">
        <v>360</v>
      </c>
      <c r="K523" s="3">
        <v>316</v>
      </c>
      <c r="L523" s="46">
        <v>8.6999999999999994E-2</v>
      </c>
      <c r="M523" s="39">
        <v>405000</v>
      </c>
      <c r="N523" s="39">
        <v>405000</v>
      </c>
      <c r="O523" s="39">
        <v>321465</v>
      </c>
      <c r="P523" s="11" t="s">
        <v>16</v>
      </c>
      <c r="Q523" s="11" t="s">
        <v>16</v>
      </c>
      <c r="R523" s="47" t="s">
        <v>32</v>
      </c>
      <c r="S523" s="36">
        <v>0</v>
      </c>
      <c r="T523" s="39">
        <v>290434.51371496322</v>
      </c>
      <c r="U523" s="49">
        <v>290405.47026359168</v>
      </c>
    </row>
    <row r="524" spans="1:21" x14ac:dyDescent="0.2">
      <c r="A524" s="34">
        <v>1012538780</v>
      </c>
      <c r="B524" s="9" t="s">
        <v>571</v>
      </c>
      <c r="C524" s="3" t="s">
        <v>24</v>
      </c>
      <c r="D524" s="3">
        <v>19848779841</v>
      </c>
      <c r="E524" s="3" t="s">
        <v>34</v>
      </c>
      <c r="F524" s="3" t="s">
        <v>28</v>
      </c>
      <c r="G524" s="3" t="s">
        <v>27</v>
      </c>
      <c r="H524" s="36">
        <f t="shared" si="8"/>
        <v>1012538780</v>
      </c>
      <c r="I524" s="40">
        <v>41333</v>
      </c>
      <c r="J524" s="48">
        <v>360</v>
      </c>
      <c r="K524" s="3">
        <v>317</v>
      </c>
      <c r="L524" s="46">
        <v>8.5000000000000006E-2</v>
      </c>
      <c r="M524" s="39">
        <v>460000</v>
      </c>
      <c r="N524" s="39">
        <v>460000</v>
      </c>
      <c r="O524" s="39">
        <v>320000</v>
      </c>
      <c r="P524" s="11" t="s">
        <v>16</v>
      </c>
      <c r="Q524" s="11" t="s">
        <v>16</v>
      </c>
      <c r="R524" s="47" t="s">
        <v>32</v>
      </c>
      <c r="S524" s="36">
        <v>0</v>
      </c>
      <c r="T524" s="39">
        <v>290369.77269829443</v>
      </c>
      <c r="U524" s="49">
        <v>290340.73572102457</v>
      </c>
    </row>
    <row r="525" spans="1:21" x14ac:dyDescent="0.2">
      <c r="A525" s="34">
        <v>1012590820</v>
      </c>
      <c r="B525" s="9" t="s">
        <v>572</v>
      </c>
      <c r="C525" s="3" t="s">
        <v>24</v>
      </c>
      <c r="D525" s="3">
        <v>5353315847</v>
      </c>
      <c r="E525" s="3" t="s">
        <v>34</v>
      </c>
      <c r="F525" s="3" t="s">
        <v>28</v>
      </c>
      <c r="G525" s="3" t="s">
        <v>27</v>
      </c>
      <c r="H525" s="36">
        <f t="shared" si="8"/>
        <v>1012590820</v>
      </c>
      <c r="I525" s="40">
        <v>41390</v>
      </c>
      <c r="J525" s="48">
        <v>360</v>
      </c>
      <c r="K525" s="3">
        <v>319</v>
      </c>
      <c r="L525" s="46">
        <v>8.5000000000000006E-2</v>
      </c>
      <c r="M525" s="39">
        <v>400000</v>
      </c>
      <c r="N525" s="39">
        <v>400000</v>
      </c>
      <c r="O525" s="39">
        <v>317500</v>
      </c>
      <c r="P525" s="11" t="s">
        <v>16</v>
      </c>
      <c r="Q525" s="11" t="s">
        <v>16</v>
      </c>
      <c r="R525" s="47" t="s">
        <v>32</v>
      </c>
      <c r="S525" s="36">
        <v>0</v>
      </c>
      <c r="T525" s="39">
        <v>289872.03243532492</v>
      </c>
      <c r="U525" s="49">
        <v>289843.04523208138</v>
      </c>
    </row>
    <row r="526" spans="1:21" x14ac:dyDescent="0.2">
      <c r="A526" s="34">
        <v>1012752160</v>
      </c>
      <c r="B526" s="9" t="s">
        <v>573</v>
      </c>
      <c r="C526" s="3" t="s">
        <v>24</v>
      </c>
      <c r="D526" s="3">
        <v>61767646534</v>
      </c>
      <c r="E526" s="3" t="s">
        <v>42</v>
      </c>
      <c r="F526" s="3" t="s">
        <v>28</v>
      </c>
      <c r="G526" s="3" t="s">
        <v>27</v>
      </c>
      <c r="H526" s="36">
        <f t="shared" si="8"/>
        <v>1012752160</v>
      </c>
      <c r="I526" s="40">
        <v>41542</v>
      </c>
      <c r="J526" s="48">
        <v>240</v>
      </c>
      <c r="K526" s="3">
        <v>204</v>
      </c>
      <c r="L526" s="46">
        <v>8.5999999999999993E-2</v>
      </c>
      <c r="M526" s="39">
        <v>450000</v>
      </c>
      <c r="N526" s="39">
        <v>450000</v>
      </c>
      <c r="O526" s="39">
        <v>382500</v>
      </c>
      <c r="P526" s="11" t="s">
        <v>16</v>
      </c>
      <c r="Q526" s="11" t="s">
        <v>16</v>
      </c>
      <c r="R526" s="47" t="s">
        <v>32</v>
      </c>
      <c r="S526" s="36">
        <v>0</v>
      </c>
      <c r="T526" s="39">
        <v>288518.63633107836</v>
      </c>
      <c r="U526" s="49">
        <v>288489.78446744522</v>
      </c>
    </row>
    <row r="527" spans="1:21" x14ac:dyDescent="0.2">
      <c r="A527" s="34">
        <v>1012696100</v>
      </c>
      <c r="B527" s="9" t="s">
        <v>574</v>
      </c>
      <c r="C527" s="3" t="s">
        <v>24</v>
      </c>
      <c r="D527" s="3">
        <v>22906354805</v>
      </c>
      <c r="E527" s="3" t="s">
        <v>34</v>
      </c>
      <c r="F527" s="3" t="s">
        <v>28</v>
      </c>
      <c r="G527" s="3" t="s">
        <v>27</v>
      </c>
      <c r="H527" s="36">
        <f t="shared" si="8"/>
        <v>1012696100</v>
      </c>
      <c r="I527" s="40">
        <v>41486</v>
      </c>
      <c r="J527" s="48">
        <v>360</v>
      </c>
      <c r="K527" s="3">
        <v>322</v>
      </c>
      <c r="L527" s="46">
        <v>8.5000000000000006E-2</v>
      </c>
      <c r="M527" s="39">
        <v>485000</v>
      </c>
      <c r="N527" s="39">
        <v>485000</v>
      </c>
      <c r="O527" s="39">
        <v>314499.73</v>
      </c>
      <c r="P527" s="11" t="s">
        <v>16</v>
      </c>
      <c r="Q527" s="11" t="s">
        <v>16</v>
      </c>
      <c r="R527" s="47" t="s">
        <v>32</v>
      </c>
      <c r="S527" s="36">
        <v>0</v>
      </c>
      <c r="T527" s="39">
        <v>289536.06490074977</v>
      </c>
      <c r="U527" s="49">
        <v>289507.11129425967</v>
      </c>
    </row>
    <row r="528" spans="1:21" x14ac:dyDescent="0.2">
      <c r="A528" s="34">
        <v>1012627440</v>
      </c>
      <c r="B528" s="9" t="s">
        <v>575</v>
      </c>
      <c r="C528" s="3" t="s">
        <v>24</v>
      </c>
      <c r="D528" s="3">
        <v>29979178833</v>
      </c>
      <c r="E528" s="3" t="s">
        <v>34</v>
      </c>
      <c r="F528" s="3" t="s">
        <v>28</v>
      </c>
      <c r="G528" s="3" t="s">
        <v>27</v>
      </c>
      <c r="H528" s="36">
        <f t="shared" si="8"/>
        <v>1012627440</v>
      </c>
      <c r="I528" s="40">
        <v>41423</v>
      </c>
      <c r="J528" s="48">
        <v>360</v>
      </c>
      <c r="K528" s="3">
        <v>320</v>
      </c>
      <c r="L528" s="46">
        <v>8.5000000000000006E-2</v>
      </c>
      <c r="M528" s="39">
        <v>499000</v>
      </c>
      <c r="N528" s="39">
        <v>499000</v>
      </c>
      <c r="O528" s="39">
        <v>378450</v>
      </c>
      <c r="P528" s="11" t="s">
        <v>16</v>
      </c>
      <c r="Q528" s="11" t="s">
        <v>16</v>
      </c>
      <c r="R528" s="47" t="s">
        <v>32</v>
      </c>
      <c r="S528" s="36">
        <v>0</v>
      </c>
      <c r="T528" s="39">
        <v>289405.03930166684</v>
      </c>
      <c r="U528" s="49">
        <v>289376.09879773663</v>
      </c>
    </row>
    <row r="529" spans="1:21" x14ac:dyDescent="0.2">
      <c r="A529" s="34">
        <v>1011740460</v>
      </c>
      <c r="B529" s="9" t="s">
        <v>576</v>
      </c>
      <c r="C529" s="3" t="s">
        <v>24</v>
      </c>
      <c r="D529" s="3">
        <v>732121647</v>
      </c>
      <c r="E529" s="3" t="s">
        <v>34</v>
      </c>
      <c r="F529" s="3" t="s">
        <v>28</v>
      </c>
      <c r="G529" s="3" t="s">
        <v>27</v>
      </c>
      <c r="H529" s="36">
        <f t="shared" si="8"/>
        <v>1011740460</v>
      </c>
      <c r="I529" s="40">
        <v>40231</v>
      </c>
      <c r="J529" s="48">
        <v>360</v>
      </c>
      <c r="K529" s="3">
        <v>281</v>
      </c>
      <c r="L529" s="46">
        <v>9.5000000000000001E-2</v>
      </c>
      <c r="M529" s="39">
        <v>440000</v>
      </c>
      <c r="N529" s="39">
        <v>440000</v>
      </c>
      <c r="O529" s="39">
        <v>350890</v>
      </c>
      <c r="P529" s="11" t="s">
        <v>16</v>
      </c>
      <c r="Q529" s="11" t="s">
        <v>16</v>
      </c>
      <c r="R529" s="47" t="s">
        <v>32</v>
      </c>
      <c r="S529" s="36">
        <v>0</v>
      </c>
      <c r="T529" s="39">
        <v>289097.33590925287</v>
      </c>
      <c r="U529" s="49">
        <v>289068.42617566191</v>
      </c>
    </row>
    <row r="530" spans="1:21" x14ac:dyDescent="0.2">
      <c r="A530" s="34">
        <v>1012397200</v>
      </c>
      <c r="B530" s="9" t="s">
        <v>577</v>
      </c>
      <c r="C530" s="3" t="s">
        <v>24</v>
      </c>
      <c r="D530" s="3">
        <v>70404119620</v>
      </c>
      <c r="E530" s="3" t="s">
        <v>35</v>
      </c>
      <c r="F530" s="3" t="s">
        <v>28</v>
      </c>
      <c r="G530" s="3" t="s">
        <v>27</v>
      </c>
      <c r="H530" s="36">
        <f t="shared" si="8"/>
        <v>1012397200</v>
      </c>
      <c r="I530" s="40">
        <v>41148</v>
      </c>
      <c r="J530" s="48">
        <v>360</v>
      </c>
      <c r="K530" s="3">
        <v>311</v>
      </c>
      <c r="L530" s="46">
        <v>9.3000000000000013E-2</v>
      </c>
      <c r="M530" s="39">
        <v>470000</v>
      </c>
      <c r="N530" s="39">
        <v>470000</v>
      </c>
      <c r="O530" s="39">
        <v>324690</v>
      </c>
      <c r="P530" s="11" t="s">
        <v>16</v>
      </c>
      <c r="Q530" s="11" t="s">
        <v>16</v>
      </c>
      <c r="R530" s="47" t="s">
        <v>32</v>
      </c>
      <c r="S530" s="36">
        <v>0</v>
      </c>
      <c r="T530" s="39">
        <v>288975.67930574121</v>
      </c>
      <c r="U530" s="49">
        <v>288946.78173781058</v>
      </c>
    </row>
    <row r="531" spans="1:21" x14ac:dyDescent="0.2">
      <c r="A531" s="34">
        <v>1012487420</v>
      </c>
      <c r="B531" s="9" t="s">
        <v>578</v>
      </c>
      <c r="C531" s="3" t="s">
        <v>24</v>
      </c>
      <c r="D531" s="3">
        <v>29250201869</v>
      </c>
      <c r="E531" s="3" t="s">
        <v>34</v>
      </c>
      <c r="F531" s="3" t="s">
        <v>28</v>
      </c>
      <c r="G531" s="3" t="s">
        <v>27</v>
      </c>
      <c r="H531" s="36">
        <f t="shared" si="8"/>
        <v>1012487420</v>
      </c>
      <c r="I531" s="40">
        <v>41271</v>
      </c>
      <c r="J531" s="48">
        <v>360</v>
      </c>
      <c r="K531" s="3">
        <v>315</v>
      </c>
      <c r="L531" s="46">
        <v>8.5000000000000006E-2</v>
      </c>
      <c r="M531" s="39">
        <v>491000</v>
      </c>
      <c r="N531" s="39">
        <v>491000</v>
      </c>
      <c r="O531" s="39">
        <v>320300</v>
      </c>
      <c r="P531" s="11" t="s">
        <v>16</v>
      </c>
      <c r="Q531" s="11" t="s">
        <v>16</v>
      </c>
      <c r="R531" s="47" t="s">
        <v>32</v>
      </c>
      <c r="S531" s="36">
        <v>0</v>
      </c>
      <c r="T531" s="39">
        <v>288796.60051105195</v>
      </c>
      <c r="U531" s="49">
        <v>288767.72085100081</v>
      </c>
    </row>
    <row r="532" spans="1:21" x14ac:dyDescent="0.2">
      <c r="A532" s="34">
        <v>1012444790</v>
      </c>
      <c r="B532" s="9" t="s">
        <v>579</v>
      </c>
      <c r="C532" s="3" t="s">
        <v>24</v>
      </c>
      <c r="D532" s="3">
        <v>36694932049</v>
      </c>
      <c r="E532" s="3" t="s">
        <v>45</v>
      </c>
      <c r="F532" s="3" t="s">
        <v>28</v>
      </c>
      <c r="G532" s="3" t="s">
        <v>27</v>
      </c>
      <c r="H532" s="36">
        <f t="shared" si="8"/>
        <v>1012444790</v>
      </c>
      <c r="I532" s="40">
        <v>41213</v>
      </c>
      <c r="J532" s="48">
        <v>348</v>
      </c>
      <c r="K532" s="3">
        <v>301</v>
      </c>
      <c r="L532" s="46">
        <v>8.5000000000000006E-2</v>
      </c>
      <c r="M532" s="39">
        <v>384000</v>
      </c>
      <c r="N532" s="39">
        <v>384000</v>
      </c>
      <c r="O532" s="39">
        <v>324415</v>
      </c>
      <c r="P532" s="11" t="s">
        <v>16</v>
      </c>
      <c r="Q532" s="11" t="s">
        <v>16</v>
      </c>
      <c r="R532" s="47" t="s">
        <v>32</v>
      </c>
      <c r="S532" s="36">
        <v>0</v>
      </c>
      <c r="T532" s="39">
        <v>288691.20680504834</v>
      </c>
      <c r="U532" s="49">
        <v>288662.33768436778</v>
      </c>
    </row>
    <row r="533" spans="1:21" x14ac:dyDescent="0.2">
      <c r="A533" s="34">
        <v>1012201200</v>
      </c>
      <c r="B533" s="9" t="s">
        <v>580</v>
      </c>
      <c r="C533" s="3" t="s">
        <v>24</v>
      </c>
      <c r="D533" s="3">
        <v>2740839650</v>
      </c>
      <c r="E533" s="3" t="s">
        <v>34</v>
      </c>
      <c r="F533" s="3" t="s">
        <v>28</v>
      </c>
      <c r="G533" s="3" t="s">
        <v>27</v>
      </c>
      <c r="H533" s="36">
        <f t="shared" si="8"/>
        <v>1012201200</v>
      </c>
      <c r="I533" s="40">
        <v>40877</v>
      </c>
      <c r="J533" s="48">
        <v>360</v>
      </c>
      <c r="K533" s="3">
        <v>302</v>
      </c>
      <c r="L533" s="46">
        <v>9.8000000000000004E-2</v>
      </c>
      <c r="M533" s="39">
        <v>400000</v>
      </c>
      <c r="N533" s="39">
        <v>400000</v>
      </c>
      <c r="O533" s="39">
        <v>332690</v>
      </c>
      <c r="P533" s="11" t="s">
        <v>16</v>
      </c>
      <c r="Q533" s="11" t="s">
        <v>16</v>
      </c>
      <c r="R533" s="47" t="s">
        <v>32</v>
      </c>
      <c r="S533" s="36">
        <v>0</v>
      </c>
      <c r="T533" s="39">
        <v>288580.52050615405</v>
      </c>
      <c r="U533" s="49">
        <v>288551.66245410341</v>
      </c>
    </row>
    <row r="534" spans="1:21" x14ac:dyDescent="0.2">
      <c r="A534" s="34">
        <v>1012233290</v>
      </c>
      <c r="B534" s="9" t="s">
        <v>581</v>
      </c>
      <c r="C534" s="3" t="s">
        <v>24</v>
      </c>
      <c r="D534" s="3">
        <v>10444766804</v>
      </c>
      <c r="E534" s="3" t="s">
        <v>34</v>
      </c>
      <c r="F534" s="3" t="s">
        <v>28</v>
      </c>
      <c r="G534" s="3" t="s">
        <v>27</v>
      </c>
      <c r="H534" s="36">
        <f t="shared" si="8"/>
        <v>1012233290</v>
      </c>
      <c r="I534" s="40">
        <v>40920</v>
      </c>
      <c r="J534" s="48">
        <v>360</v>
      </c>
      <c r="K534" s="3">
        <v>303</v>
      </c>
      <c r="L534" s="46">
        <v>9.8000000000000004E-2</v>
      </c>
      <c r="M534" s="39">
        <v>414000</v>
      </c>
      <c r="N534" s="39">
        <v>414000</v>
      </c>
      <c r="O534" s="39">
        <v>332628.5</v>
      </c>
      <c r="P534" s="11" t="s">
        <v>16</v>
      </c>
      <c r="Q534" s="11" t="s">
        <v>16</v>
      </c>
      <c r="R534" s="47" t="s">
        <v>32</v>
      </c>
      <c r="S534" s="36">
        <v>0</v>
      </c>
      <c r="T534" s="39">
        <v>291214.97323058126</v>
      </c>
      <c r="U534" s="49">
        <v>291185.85173325817</v>
      </c>
    </row>
    <row r="535" spans="1:21" x14ac:dyDescent="0.2">
      <c r="A535" s="34">
        <v>1012931070</v>
      </c>
      <c r="B535" s="9" t="s">
        <v>582</v>
      </c>
      <c r="C535" s="3" t="s">
        <v>24</v>
      </c>
      <c r="D535" s="3">
        <v>59077760563</v>
      </c>
      <c r="E535" s="3" t="s">
        <v>46</v>
      </c>
      <c r="F535" s="3" t="s">
        <v>28</v>
      </c>
      <c r="G535" s="3" t="s">
        <v>27</v>
      </c>
      <c r="H535" s="36">
        <f t="shared" si="8"/>
        <v>1012931070</v>
      </c>
      <c r="I535" s="40">
        <v>41729</v>
      </c>
      <c r="J535" s="48">
        <v>240</v>
      </c>
      <c r="K535" s="3">
        <v>210</v>
      </c>
      <c r="L535" s="46">
        <v>9.0999999999999998E-2</v>
      </c>
      <c r="M535" s="39">
        <v>516000</v>
      </c>
      <c r="N535" s="39">
        <v>516000</v>
      </c>
      <c r="O535" s="39">
        <v>321100.21999999997</v>
      </c>
      <c r="P535" s="11" t="s">
        <v>16</v>
      </c>
      <c r="Q535" s="11" t="s">
        <v>16</v>
      </c>
      <c r="R535" s="47" t="s">
        <v>32</v>
      </c>
      <c r="S535" s="36">
        <v>0</v>
      </c>
      <c r="T535" s="39">
        <v>287493.76680284383</v>
      </c>
      <c r="U535" s="49">
        <v>287465.01742616354</v>
      </c>
    </row>
    <row r="536" spans="1:21" x14ac:dyDescent="0.2">
      <c r="A536" s="34">
        <v>1012663520</v>
      </c>
      <c r="B536" s="9" t="s">
        <v>583</v>
      </c>
      <c r="C536" s="3" t="s">
        <v>24</v>
      </c>
      <c r="D536" s="3">
        <v>9742677832</v>
      </c>
      <c r="E536" s="3" t="s">
        <v>41</v>
      </c>
      <c r="F536" s="3" t="s">
        <v>28</v>
      </c>
      <c r="G536" s="3" t="s">
        <v>27</v>
      </c>
      <c r="H536" s="36">
        <f t="shared" si="8"/>
        <v>1012663520</v>
      </c>
      <c r="I536" s="40">
        <v>41453</v>
      </c>
      <c r="J536" s="48">
        <v>360</v>
      </c>
      <c r="K536" s="3">
        <v>321</v>
      </c>
      <c r="L536" s="46">
        <v>8.5000000000000006E-2</v>
      </c>
      <c r="M536" s="39">
        <v>427000</v>
      </c>
      <c r="N536" s="39">
        <v>427000</v>
      </c>
      <c r="O536" s="39">
        <v>313742.05</v>
      </c>
      <c r="P536" s="11" t="s">
        <v>16</v>
      </c>
      <c r="Q536" s="11" t="s">
        <v>16</v>
      </c>
      <c r="R536" s="47" t="s">
        <v>32</v>
      </c>
      <c r="S536" s="36">
        <v>0</v>
      </c>
      <c r="T536" s="39">
        <v>288306.38345562766</v>
      </c>
      <c r="U536" s="49">
        <v>288277.55281728209</v>
      </c>
    </row>
    <row r="537" spans="1:21" x14ac:dyDescent="0.2">
      <c r="A537" s="34">
        <v>1012902190</v>
      </c>
      <c r="B537" s="9" t="s">
        <v>584</v>
      </c>
      <c r="C537" s="3" t="s">
        <v>24</v>
      </c>
      <c r="D537" s="3">
        <v>31793542830</v>
      </c>
      <c r="E537" s="3" t="s">
        <v>34</v>
      </c>
      <c r="F537" s="3" t="s">
        <v>28</v>
      </c>
      <c r="G537" s="3" t="s">
        <v>27</v>
      </c>
      <c r="H537" s="36">
        <f t="shared" si="8"/>
        <v>1012902190</v>
      </c>
      <c r="I537" s="40">
        <v>41698</v>
      </c>
      <c r="J537" s="48">
        <v>360</v>
      </c>
      <c r="K537" s="3">
        <v>329</v>
      </c>
      <c r="L537" s="46">
        <v>8.5999999999999993E-2</v>
      </c>
      <c r="M537" s="39">
        <v>519000</v>
      </c>
      <c r="N537" s="39">
        <v>519000</v>
      </c>
      <c r="O537" s="39">
        <v>307083.74</v>
      </c>
      <c r="P537" s="11" t="s">
        <v>16</v>
      </c>
      <c r="Q537" s="11" t="s">
        <v>16</v>
      </c>
      <c r="R537" s="47" t="s">
        <v>32</v>
      </c>
      <c r="S537" s="36">
        <v>0</v>
      </c>
      <c r="T537" s="39">
        <v>288324.46895255509</v>
      </c>
      <c r="U537" s="49">
        <v>288295.63650565979</v>
      </c>
    </row>
    <row r="538" spans="1:21" x14ac:dyDescent="0.2">
      <c r="A538" s="34">
        <v>1012398720</v>
      </c>
      <c r="B538" s="9" t="s">
        <v>585</v>
      </c>
      <c r="C538" s="3" t="s">
        <v>24</v>
      </c>
      <c r="D538" s="3">
        <v>27182547856</v>
      </c>
      <c r="E538" s="3" t="s">
        <v>34</v>
      </c>
      <c r="F538" s="3" t="s">
        <v>28</v>
      </c>
      <c r="G538" s="3" t="s">
        <v>27</v>
      </c>
      <c r="H538" s="36">
        <f t="shared" si="8"/>
        <v>1012398720</v>
      </c>
      <c r="I538" s="40">
        <v>41150</v>
      </c>
      <c r="J538" s="48">
        <v>360</v>
      </c>
      <c r="K538" s="3">
        <v>311</v>
      </c>
      <c r="L538" s="46">
        <v>9.8000000000000004E-2</v>
      </c>
      <c r="M538" s="39">
        <v>409000</v>
      </c>
      <c r="N538" s="39">
        <v>409000</v>
      </c>
      <c r="O538" s="39">
        <v>323248.76</v>
      </c>
      <c r="P538" s="11" t="s">
        <v>16</v>
      </c>
      <c r="Q538" s="11" t="s">
        <v>16</v>
      </c>
      <c r="R538" s="47" t="s">
        <v>32</v>
      </c>
      <c r="S538" s="36">
        <v>0</v>
      </c>
      <c r="T538" s="39">
        <v>288189.07794111967</v>
      </c>
      <c r="U538" s="49">
        <v>288160.25903332554</v>
      </c>
    </row>
    <row r="539" spans="1:21" x14ac:dyDescent="0.2">
      <c r="A539" s="34">
        <v>1012440990</v>
      </c>
      <c r="B539" s="9" t="s">
        <v>586</v>
      </c>
      <c r="C539" s="3" t="s">
        <v>24</v>
      </c>
      <c r="D539" s="3">
        <v>752208900</v>
      </c>
      <c r="E539" s="3" t="s">
        <v>34</v>
      </c>
      <c r="F539" s="3" t="s">
        <v>28</v>
      </c>
      <c r="G539" s="3" t="s">
        <v>27</v>
      </c>
      <c r="H539" s="36">
        <f t="shared" si="8"/>
        <v>1012440990</v>
      </c>
      <c r="I539" s="40">
        <v>41211</v>
      </c>
      <c r="J539" s="48">
        <v>360</v>
      </c>
      <c r="K539" s="3">
        <v>313</v>
      </c>
      <c r="L539" s="46">
        <v>0.09</v>
      </c>
      <c r="M539" s="39">
        <v>482000</v>
      </c>
      <c r="N539" s="39">
        <v>482000</v>
      </c>
      <c r="O539" s="39">
        <v>321215</v>
      </c>
      <c r="P539" s="11" t="s">
        <v>16</v>
      </c>
      <c r="Q539" s="11" t="s">
        <v>16</v>
      </c>
      <c r="R539" s="47" t="s">
        <v>32</v>
      </c>
      <c r="S539" s="36">
        <v>0</v>
      </c>
      <c r="T539" s="39">
        <v>288100.61157495901</v>
      </c>
      <c r="U539" s="49">
        <v>288071.8015138015</v>
      </c>
    </row>
    <row r="540" spans="1:21" x14ac:dyDescent="0.2">
      <c r="A540" s="34">
        <v>1012826880</v>
      </c>
      <c r="B540" s="9" t="s">
        <v>587</v>
      </c>
      <c r="C540" s="3" t="s">
        <v>24</v>
      </c>
      <c r="D540" s="3">
        <v>85164372720</v>
      </c>
      <c r="E540" s="3" t="s">
        <v>49</v>
      </c>
      <c r="F540" s="3" t="s">
        <v>28</v>
      </c>
      <c r="G540" s="3" t="s">
        <v>27</v>
      </c>
      <c r="H540" s="36">
        <f t="shared" si="8"/>
        <v>1012826880</v>
      </c>
      <c r="I540" s="40">
        <v>41607</v>
      </c>
      <c r="J540" s="48">
        <v>360</v>
      </c>
      <c r="K540" s="3">
        <v>326</v>
      </c>
      <c r="L540" s="46">
        <v>8.5999999999999993E-2</v>
      </c>
      <c r="M540" s="39">
        <v>420000</v>
      </c>
      <c r="N540" s="39">
        <v>420000</v>
      </c>
      <c r="O540" s="39">
        <v>354500</v>
      </c>
      <c r="P540" s="11" t="s">
        <v>16</v>
      </c>
      <c r="Q540" s="11" t="s">
        <v>16</v>
      </c>
      <c r="R540" s="47" t="s">
        <v>32</v>
      </c>
      <c r="S540" s="36">
        <v>0</v>
      </c>
      <c r="T540" s="39">
        <v>288149.17748053692</v>
      </c>
      <c r="U540" s="49">
        <v>288120.36256278883</v>
      </c>
    </row>
    <row r="541" spans="1:21" x14ac:dyDescent="0.2">
      <c r="A541" s="34">
        <v>1012826260</v>
      </c>
      <c r="B541" s="9" t="s">
        <v>588</v>
      </c>
      <c r="C541" s="3" t="s">
        <v>24</v>
      </c>
      <c r="D541" s="3">
        <v>4780855918</v>
      </c>
      <c r="E541" s="3" t="s">
        <v>38</v>
      </c>
      <c r="F541" s="3" t="s">
        <v>28</v>
      </c>
      <c r="G541" s="3" t="s">
        <v>27</v>
      </c>
      <c r="H541" s="36">
        <f t="shared" si="8"/>
        <v>1012826260</v>
      </c>
      <c r="I541" s="40">
        <v>41607</v>
      </c>
      <c r="J541" s="48">
        <v>230</v>
      </c>
      <c r="K541" s="3">
        <v>196</v>
      </c>
      <c r="L541" s="46">
        <v>8.5999999999999993E-2</v>
      </c>
      <c r="M541" s="39">
        <v>500000</v>
      </c>
      <c r="N541" s="39">
        <v>500000</v>
      </c>
      <c r="O541" s="39">
        <v>328000</v>
      </c>
      <c r="P541" s="11" t="s">
        <v>16</v>
      </c>
      <c r="Q541" s="11" t="s">
        <v>16</v>
      </c>
      <c r="R541" s="47" t="s">
        <v>32</v>
      </c>
      <c r="S541" s="36">
        <v>0</v>
      </c>
      <c r="T541" s="39">
        <v>286703.52788538026</v>
      </c>
      <c r="U541" s="49">
        <v>286674.85753259168</v>
      </c>
    </row>
    <row r="542" spans="1:21" x14ac:dyDescent="0.2">
      <c r="A542" s="34">
        <v>1011851560</v>
      </c>
      <c r="B542" s="9" t="s">
        <v>589</v>
      </c>
      <c r="C542" s="3" t="s">
        <v>24</v>
      </c>
      <c r="D542" s="3">
        <v>23373667828</v>
      </c>
      <c r="E542" s="3" t="s">
        <v>34</v>
      </c>
      <c r="F542" s="3" t="s">
        <v>28</v>
      </c>
      <c r="G542" s="3" t="s">
        <v>27</v>
      </c>
      <c r="H542" s="36">
        <f t="shared" si="8"/>
        <v>1011851560</v>
      </c>
      <c r="I542" s="40">
        <v>40469</v>
      </c>
      <c r="J542" s="48">
        <v>360</v>
      </c>
      <c r="K542" s="3">
        <v>288</v>
      </c>
      <c r="L542" s="46">
        <v>0.1</v>
      </c>
      <c r="M542" s="39">
        <v>405000</v>
      </c>
      <c r="N542" s="39">
        <v>405000</v>
      </c>
      <c r="O542" s="39">
        <v>344250</v>
      </c>
      <c r="P542" s="11" t="s">
        <v>16</v>
      </c>
      <c r="Q542" s="11" t="s">
        <v>16</v>
      </c>
      <c r="R542" s="47" t="s">
        <v>32</v>
      </c>
      <c r="S542" s="36">
        <v>0</v>
      </c>
      <c r="T542" s="39">
        <v>290421.26543988928</v>
      </c>
      <c r="U542" s="49">
        <v>290392.22331334528</v>
      </c>
    </row>
    <row r="543" spans="1:21" x14ac:dyDescent="0.2">
      <c r="A543" s="34">
        <v>1012790820</v>
      </c>
      <c r="B543" s="9" t="s">
        <v>590</v>
      </c>
      <c r="C543" s="3" t="s">
        <v>24</v>
      </c>
      <c r="D543" s="3">
        <v>81811179649</v>
      </c>
      <c r="E543" s="3" t="s">
        <v>40</v>
      </c>
      <c r="F543" s="3" t="s">
        <v>28</v>
      </c>
      <c r="G543" s="3" t="s">
        <v>27</v>
      </c>
      <c r="H543" s="36">
        <f t="shared" si="8"/>
        <v>1012790820</v>
      </c>
      <c r="I543" s="40">
        <v>41578</v>
      </c>
      <c r="J543" s="48">
        <v>240</v>
      </c>
      <c r="K543" s="3">
        <v>205</v>
      </c>
      <c r="L543" s="46">
        <v>8.5999999999999993E-2</v>
      </c>
      <c r="M543" s="39">
        <v>525000</v>
      </c>
      <c r="N543" s="39">
        <v>525000</v>
      </c>
      <c r="O543" s="39">
        <v>327505.90000000002</v>
      </c>
      <c r="P543" s="11" t="s">
        <v>16</v>
      </c>
      <c r="Q543" s="11" t="s">
        <v>16</v>
      </c>
      <c r="R543" s="47" t="s">
        <v>32</v>
      </c>
      <c r="S543" s="36">
        <v>0</v>
      </c>
      <c r="T543" s="39">
        <v>286702.2118381334</v>
      </c>
      <c r="U543" s="49">
        <v>286673.54161694954</v>
      </c>
    </row>
    <row r="544" spans="1:21" x14ac:dyDescent="0.2">
      <c r="A544" s="34">
        <v>1012728660</v>
      </c>
      <c r="B544" s="9" t="s">
        <v>591</v>
      </c>
      <c r="C544" s="3" t="s">
        <v>24</v>
      </c>
      <c r="D544" s="3">
        <v>36411744149</v>
      </c>
      <c r="E544" s="3" t="s">
        <v>35</v>
      </c>
      <c r="F544" s="3" t="s">
        <v>28</v>
      </c>
      <c r="G544" s="3" t="s">
        <v>27</v>
      </c>
      <c r="H544" s="36">
        <f t="shared" si="8"/>
        <v>1012728660</v>
      </c>
      <c r="I544" s="40">
        <v>41516</v>
      </c>
      <c r="J544" s="48">
        <v>360</v>
      </c>
      <c r="K544" s="3">
        <v>323</v>
      </c>
      <c r="L544" s="46">
        <v>8.5000000000000006E-2</v>
      </c>
      <c r="M544" s="39">
        <v>400000</v>
      </c>
      <c r="N544" s="39">
        <v>400000</v>
      </c>
      <c r="O544" s="39">
        <v>311500</v>
      </c>
      <c r="P544" s="11" t="s">
        <v>16</v>
      </c>
      <c r="Q544" s="11" t="s">
        <v>16</v>
      </c>
      <c r="R544" s="47" t="s">
        <v>32</v>
      </c>
      <c r="S544" s="36">
        <v>0</v>
      </c>
      <c r="T544" s="39">
        <v>287720.45484361571</v>
      </c>
      <c r="U544" s="49">
        <v>287691.68279813131</v>
      </c>
    </row>
    <row r="545" spans="1:21" x14ac:dyDescent="0.2">
      <c r="A545" s="34">
        <v>1012762890</v>
      </c>
      <c r="B545" s="9" t="s">
        <v>592</v>
      </c>
      <c r="C545" s="3" t="s">
        <v>24</v>
      </c>
      <c r="D545" s="3">
        <v>22439509876</v>
      </c>
      <c r="E545" s="3" t="s">
        <v>34</v>
      </c>
      <c r="F545" s="3" t="s">
        <v>28</v>
      </c>
      <c r="G545" s="3" t="s">
        <v>27</v>
      </c>
      <c r="H545" s="36">
        <f t="shared" si="8"/>
        <v>1012762890</v>
      </c>
      <c r="I545" s="40">
        <v>41547</v>
      </c>
      <c r="J545" s="48">
        <v>360</v>
      </c>
      <c r="K545" s="3">
        <v>324</v>
      </c>
      <c r="L545" s="46">
        <v>8.5999999999999993E-2</v>
      </c>
      <c r="M545" s="39">
        <v>430000</v>
      </c>
      <c r="N545" s="39">
        <v>430000</v>
      </c>
      <c r="O545" s="39">
        <v>310509.62</v>
      </c>
      <c r="P545" s="11" t="s">
        <v>16</v>
      </c>
      <c r="Q545" s="11" t="s">
        <v>16</v>
      </c>
      <c r="R545" s="47" t="s">
        <v>32</v>
      </c>
      <c r="S545" s="36">
        <v>0</v>
      </c>
      <c r="T545" s="39">
        <v>287714.66994978307</v>
      </c>
      <c r="U545" s="49">
        <v>287685.89848278806</v>
      </c>
    </row>
    <row r="546" spans="1:21" x14ac:dyDescent="0.2">
      <c r="A546" s="34">
        <v>1012613630</v>
      </c>
      <c r="B546" s="9" t="s">
        <v>593</v>
      </c>
      <c r="C546" s="3" t="s">
        <v>24</v>
      </c>
      <c r="D546" s="3">
        <v>91193788587</v>
      </c>
      <c r="E546" s="3" t="s">
        <v>42</v>
      </c>
      <c r="F546" s="3" t="s">
        <v>28</v>
      </c>
      <c r="G546" s="3" t="s">
        <v>27</v>
      </c>
      <c r="H546" s="36">
        <f t="shared" si="8"/>
        <v>1012613630</v>
      </c>
      <c r="I546" s="40">
        <v>41414</v>
      </c>
      <c r="J546" s="48">
        <v>360</v>
      </c>
      <c r="K546" s="3">
        <v>319</v>
      </c>
      <c r="L546" s="46">
        <v>8.5000000000000006E-2</v>
      </c>
      <c r="M546" s="39">
        <v>420000</v>
      </c>
      <c r="N546" s="39">
        <v>420000</v>
      </c>
      <c r="O546" s="39">
        <v>316250</v>
      </c>
      <c r="P546" s="11" t="s">
        <v>16</v>
      </c>
      <c r="Q546" s="11" t="s">
        <v>16</v>
      </c>
      <c r="R546" s="47" t="s">
        <v>32</v>
      </c>
      <c r="S546" s="36">
        <v>0</v>
      </c>
      <c r="T546" s="39">
        <v>290355.60037021845</v>
      </c>
      <c r="U546" s="49">
        <v>290326.56481018139</v>
      </c>
    </row>
    <row r="547" spans="1:21" x14ac:dyDescent="0.2">
      <c r="A547" s="34">
        <v>1012725570</v>
      </c>
      <c r="B547" s="9" t="s">
        <v>594</v>
      </c>
      <c r="C547" s="3" t="s">
        <v>24</v>
      </c>
      <c r="D547" s="3">
        <v>12296421881</v>
      </c>
      <c r="E547" s="3" t="s">
        <v>34</v>
      </c>
      <c r="F547" s="3" t="s">
        <v>28</v>
      </c>
      <c r="G547" s="3" t="s">
        <v>27</v>
      </c>
      <c r="H547" s="36">
        <f t="shared" si="8"/>
        <v>1012725570</v>
      </c>
      <c r="I547" s="40">
        <v>41516</v>
      </c>
      <c r="J547" s="48">
        <v>328</v>
      </c>
      <c r="K547" s="3">
        <v>291</v>
      </c>
      <c r="L547" s="46">
        <v>8.900000000000001E-2</v>
      </c>
      <c r="M547" s="39">
        <v>406000</v>
      </c>
      <c r="N547" s="39">
        <v>406000</v>
      </c>
      <c r="O547" s="39">
        <v>321800</v>
      </c>
      <c r="P547" s="11" t="s">
        <v>16</v>
      </c>
      <c r="Q547" s="11" t="s">
        <v>16</v>
      </c>
      <c r="R547" s="47" t="s">
        <v>32</v>
      </c>
      <c r="S547" s="36">
        <v>0</v>
      </c>
      <c r="T547" s="39">
        <v>287380.95680629188</v>
      </c>
      <c r="U547" s="49">
        <v>287352.21871061123</v>
      </c>
    </row>
    <row r="548" spans="1:21" x14ac:dyDescent="0.2">
      <c r="A548" s="34">
        <v>1012756870</v>
      </c>
      <c r="B548" s="9" t="s">
        <v>595</v>
      </c>
      <c r="C548" s="3" t="s">
        <v>24</v>
      </c>
      <c r="D548" s="3">
        <v>12991299860</v>
      </c>
      <c r="E548" s="3" t="s">
        <v>34</v>
      </c>
      <c r="F548" s="3" t="s">
        <v>28</v>
      </c>
      <c r="G548" s="3" t="s">
        <v>27</v>
      </c>
      <c r="H548" s="36">
        <f t="shared" si="8"/>
        <v>1012756870</v>
      </c>
      <c r="I548" s="40">
        <v>41547</v>
      </c>
      <c r="J548" s="48">
        <v>360</v>
      </c>
      <c r="K548" s="3">
        <v>324</v>
      </c>
      <c r="L548" s="46">
        <v>8.900000000000001E-2</v>
      </c>
      <c r="M548" s="39">
        <v>386000</v>
      </c>
      <c r="N548" s="39">
        <v>386000</v>
      </c>
      <c r="O548" s="39">
        <v>310300</v>
      </c>
      <c r="P548" s="11" t="s">
        <v>16</v>
      </c>
      <c r="Q548" s="11" t="s">
        <v>16</v>
      </c>
      <c r="R548" s="47" t="s">
        <v>32</v>
      </c>
      <c r="S548" s="36">
        <v>0</v>
      </c>
      <c r="T548" s="39">
        <v>287566.75370833359</v>
      </c>
      <c r="U548" s="49">
        <v>287537.99703296274</v>
      </c>
    </row>
    <row r="549" spans="1:21" x14ac:dyDescent="0.2">
      <c r="A549" s="34">
        <v>1012930630</v>
      </c>
      <c r="B549" s="9" t="s">
        <v>596</v>
      </c>
      <c r="C549" s="3" t="s">
        <v>24</v>
      </c>
      <c r="D549" s="3">
        <v>33195545810</v>
      </c>
      <c r="E549" s="3" t="s">
        <v>34</v>
      </c>
      <c r="F549" s="3" t="s">
        <v>28</v>
      </c>
      <c r="G549" s="3" t="s">
        <v>27</v>
      </c>
      <c r="H549" s="36">
        <f t="shared" si="8"/>
        <v>1012930630</v>
      </c>
      <c r="I549" s="40">
        <v>41729</v>
      </c>
      <c r="J549" s="48">
        <v>360</v>
      </c>
      <c r="K549" s="3">
        <v>330</v>
      </c>
      <c r="L549" s="46">
        <v>8.5999999999999993E-2</v>
      </c>
      <c r="M549" s="39">
        <v>415000</v>
      </c>
      <c r="N549" s="39">
        <v>415000</v>
      </c>
      <c r="O549" s="39">
        <v>305538.71999999997</v>
      </c>
      <c r="P549" s="11" t="s">
        <v>16</v>
      </c>
      <c r="Q549" s="11" t="s">
        <v>16</v>
      </c>
      <c r="R549" s="47" t="s">
        <v>32</v>
      </c>
      <c r="S549" s="36">
        <v>0</v>
      </c>
      <c r="T549" s="39">
        <v>287512.60323596862</v>
      </c>
      <c r="U549" s="49">
        <v>287483.851975645</v>
      </c>
    </row>
    <row r="550" spans="1:21" x14ac:dyDescent="0.2">
      <c r="A550" s="34">
        <v>1012401720</v>
      </c>
      <c r="B550" s="9" t="s">
        <v>597</v>
      </c>
      <c r="C550" s="3" t="s">
        <v>24</v>
      </c>
      <c r="D550" s="3">
        <v>27674383806</v>
      </c>
      <c r="E550" s="3" t="s">
        <v>34</v>
      </c>
      <c r="F550" s="3" t="s">
        <v>28</v>
      </c>
      <c r="G550" s="3" t="s">
        <v>27</v>
      </c>
      <c r="H550" s="36">
        <f t="shared" si="8"/>
        <v>1012401720</v>
      </c>
      <c r="I550" s="40">
        <v>41151</v>
      </c>
      <c r="J550" s="48">
        <v>360</v>
      </c>
      <c r="K550" s="3">
        <v>311</v>
      </c>
      <c r="L550" s="46">
        <v>0.09</v>
      </c>
      <c r="M550" s="39">
        <v>380000</v>
      </c>
      <c r="N550" s="39">
        <v>380000</v>
      </c>
      <c r="O550" s="39">
        <v>323000</v>
      </c>
      <c r="P550" s="11" t="s">
        <v>16</v>
      </c>
      <c r="Q550" s="11" t="s">
        <v>16</v>
      </c>
      <c r="R550" s="47" t="s">
        <v>32</v>
      </c>
      <c r="S550" s="36">
        <v>0</v>
      </c>
      <c r="T550" s="39">
        <v>287404.52757311735</v>
      </c>
      <c r="U550" s="49">
        <v>287375.78712036001</v>
      </c>
    </row>
    <row r="551" spans="1:21" x14ac:dyDescent="0.2">
      <c r="A551" s="34">
        <v>1012960370</v>
      </c>
      <c r="B551" s="9" t="s">
        <v>598</v>
      </c>
      <c r="C551" s="3" t="s">
        <v>24</v>
      </c>
      <c r="D551" s="3">
        <v>35803062863</v>
      </c>
      <c r="E551" s="3" t="s">
        <v>34</v>
      </c>
      <c r="F551" s="3" t="s">
        <v>28</v>
      </c>
      <c r="G551" s="3" t="s">
        <v>27</v>
      </c>
      <c r="H551" s="36">
        <f t="shared" si="8"/>
        <v>1012960370</v>
      </c>
      <c r="I551" s="40">
        <v>41759</v>
      </c>
      <c r="J551" s="48">
        <v>360</v>
      </c>
      <c r="K551" s="3">
        <v>331</v>
      </c>
      <c r="L551" s="46">
        <v>9.6000000000000002E-2</v>
      </c>
      <c r="M551" s="39">
        <v>730000</v>
      </c>
      <c r="N551" s="39">
        <v>730000</v>
      </c>
      <c r="O551" s="39">
        <v>304350</v>
      </c>
      <c r="P551" s="11" t="s">
        <v>16</v>
      </c>
      <c r="Q551" s="11" t="s">
        <v>16</v>
      </c>
      <c r="R551" s="47" t="s">
        <v>32</v>
      </c>
      <c r="S551" s="36">
        <v>0</v>
      </c>
      <c r="T551" s="39">
        <v>287454.44118535932</v>
      </c>
      <c r="U551" s="49">
        <v>287425.69574124075</v>
      </c>
    </row>
    <row r="552" spans="1:21" x14ac:dyDescent="0.2">
      <c r="A552" s="34">
        <v>1012689000</v>
      </c>
      <c r="B552" s="9" t="s">
        <v>599</v>
      </c>
      <c r="C552" s="3" t="s">
        <v>24</v>
      </c>
      <c r="D552" s="3">
        <v>225752867</v>
      </c>
      <c r="E552" s="3" t="s">
        <v>34</v>
      </c>
      <c r="F552" s="3" t="s">
        <v>28</v>
      </c>
      <c r="G552" s="3" t="s">
        <v>27</v>
      </c>
      <c r="H552" s="36">
        <f t="shared" si="8"/>
        <v>1012689000</v>
      </c>
      <c r="I552" s="40">
        <v>41485</v>
      </c>
      <c r="J552" s="48">
        <v>263</v>
      </c>
      <c r="K552" s="3">
        <v>225</v>
      </c>
      <c r="L552" s="46">
        <v>8.5000000000000006E-2</v>
      </c>
      <c r="M552" s="39">
        <v>392000</v>
      </c>
      <c r="N552" s="39">
        <v>392000</v>
      </c>
      <c r="O552" s="39">
        <v>326100</v>
      </c>
      <c r="P552" s="11" t="s">
        <v>16</v>
      </c>
      <c r="Q552" s="11" t="s">
        <v>16</v>
      </c>
      <c r="R552" s="47" t="s">
        <v>32</v>
      </c>
      <c r="S552" s="36">
        <v>0</v>
      </c>
      <c r="T552" s="39">
        <v>286561.90411560616</v>
      </c>
      <c r="U552" s="49">
        <v>286533.24792519456</v>
      </c>
    </row>
    <row r="553" spans="1:21" x14ac:dyDescent="0.2">
      <c r="A553" s="34">
        <v>1012790960</v>
      </c>
      <c r="B553" s="9" t="s">
        <v>600</v>
      </c>
      <c r="C553" s="3" t="s">
        <v>24</v>
      </c>
      <c r="D553" s="3">
        <v>29872330867</v>
      </c>
      <c r="E553" s="3" t="s">
        <v>34</v>
      </c>
      <c r="F553" s="3" t="s">
        <v>28</v>
      </c>
      <c r="G553" s="3" t="s">
        <v>27</v>
      </c>
      <c r="H553" s="36">
        <f t="shared" si="8"/>
        <v>1012790960</v>
      </c>
      <c r="I553" s="40">
        <v>41578</v>
      </c>
      <c r="J553" s="48">
        <v>360</v>
      </c>
      <c r="K553" s="3">
        <v>325</v>
      </c>
      <c r="L553" s="46">
        <v>8.5999999999999993E-2</v>
      </c>
      <c r="M553" s="39">
        <v>446000</v>
      </c>
      <c r="N553" s="39">
        <v>446000</v>
      </c>
      <c r="O553" s="39">
        <v>309416.53000000003</v>
      </c>
      <c r="P553" s="11" t="s">
        <v>16</v>
      </c>
      <c r="Q553" s="11" t="s">
        <v>16</v>
      </c>
      <c r="R553" s="47" t="s">
        <v>32</v>
      </c>
      <c r="S553" s="36">
        <v>0</v>
      </c>
      <c r="T553" s="39">
        <v>287323.13607024174</v>
      </c>
      <c r="U553" s="49">
        <v>287294.40375663468</v>
      </c>
    </row>
    <row r="554" spans="1:21" x14ac:dyDescent="0.2">
      <c r="A554" s="34">
        <v>1012998130</v>
      </c>
      <c r="B554" s="9" t="s">
        <v>601</v>
      </c>
      <c r="C554" s="3" t="s">
        <v>24</v>
      </c>
      <c r="D554" s="3">
        <v>73888699304</v>
      </c>
      <c r="E554" s="3" t="s">
        <v>34</v>
      </c>
      <c r="F554" s="3" t="s">
        <v>28</v>
      </c>
      <c r="G554" s="3" t="s">
        <v>27</v>
      </c>
      <c r="H554" s="36">
        <f t="shared" si="8"/>
        <v>1012998130</v>
      </c>
      <c r="I554" s="40">
        <v>41816</v>
      </c>
      <c r="J554" s="48">
        <v>360</v>
      </c>
      <c r="K554" s="3">
        <v>333</v>
      </c>
      <c r="L554" s="46">
        <v>9.0999999999999998E-2</v>
      </c>
      <c r="M554" s="39">
        <v>553000</v>
      </c>
      <c r="N554" s="39">
        <v>553000</v>
      </c>
      <c r="O554" s="39">
        <v>302650</v>
      </c>
      <c r="P554" s="11" t="s">
        <v>16</v>
      </c>
      <c r="Q554" s="11" t="s">
        <v>16</v>
      </c>
      <c r="R554" s="47" t="s">
        <v>32</v>
      </c>
      <c r="S554" s="36">
        <v>0</v>
      </c>
      <c r="T554" s="39">
        <v>287208.52085745073</v>
      </c>
      <c r="U554" s="49">
        <v>287179.80000536493</v>
      </c>
    </row>
    <row r="555" spans="1:21" x14ac:dyDescent="0.2">
      <c r="A555" s="34">
        <v>1012460890</v>
      </c>
      <c r="B555" s="9" t="s">
        <v>602</v>
      </c>
      <c r="C555" s="3" t="s">
        <v>24</v>
      </c>
      <c r="D555" s="3">
        <v>57031550610</v>
      </c>
      <c r="E555" s="3" t="s">
        <v>40</v>
      </c>
      <c r="F555" s="3" t="s">
        <v>28</v>
      </c>
      <c r="G555" s="3" t="s">
        <v>27</v>
      </c>
      <c r="H555" s="36">
        <f t="shared" si="8"/>
        <v>1012460890</v>
      </c>
      <c r="I555" s="40">
        <v>41242</v>
      </c>
      <c r="J555" s="48">
        <v>360</v>
      </c>
      <c r="K555" s="3">
        <v>314</v>
      </c>
      <c r="L555" s="46">
        <v>8.8000000000000009E-2</v>
      </c>
      <c r="M555" s="39">
        <v>432000</v>
      </c>
      <c r="N555" s="39">
        <v>432000</v>
      </c>
      <c r="O555" s="39">
        <v>318815</v>
      </c>
      <c r="P555" s="11" t="s">
        <v>16</v>
      </c>
      <c r="Q555" s="11" t="s">
        <v>16</v>
      </c>
      <c r="R555" s="47" t="s">
        <v>32</v>
      </c>
      <c r="S555" s="36">
        <v>0</v>
      </c>
      <c r="T555" s="39">
        <v>286835.32579765934</v>
      </c>
      <c r="U555" s="49">
        <v>286806.64226507954</v>
      </c>
    </row>
    <row r="556" spans="1:21" x14ac:dyDescent="0.2">
      <c r="A556" s="34">
        <v>1012111090</v>
      </c>
      <c r="B556" s="9" t="s">
        <v>603</v>
      </c>
      <c r="C556" s="3" t="s">
        <v>24</v>
      </c>
      <c r="D556" s="3">
        <v>2482090865</v>
      </c>
      <c r="E556" s="3" t="s">
        <v>34</v>
      </c>
      <c r="F556" s="3" t="s">
        <v>28</v>
      </c>
      <c r="G556" s="3" t="s">
        <v>27</v>
      </c>
      <c r="H556" s="36">
        <f t="shared" si="8"/>
        <v>1012111090</v>
      </c>
      <c r="I556" s="40">
        <v>40781</v>
      </c>
      <c r="J556" s="48">
        <v>315</v>
      </c>
      <c r="K556" s="3">
        <v>254</v>
      </c>
      <c r="L556" s="46">
        <v>9.8000000000000004E-2</v>
      </c>
      <c r="M556" s="39">
        <v>440000</v>
      </c>
      <c r="N556" s="39">
        <v>440000</v>
      </c>
      <c r="O556" s="39">
        <v>342190</v>
      </c>
      <c r="P556" s="11" t="s">
        <v>16</v>
      </c>
      <c r="Q556" s="11" t="s">
        <v>16</v>
      </c>
      <c r="R556" s="47" t="s">
        <v>32</v>
      </c>
      <c r="S556" s="36">
        <v>0</v>
      </c>
      <c r="T556" s="39">
        <v>286121.76392501255</v>
      </c>
      <c r="U556" s="49">
        <v>286093.15174862003</v>
      </c>
    </row>
    <row r="557" spans="1:21" x14ac:dyDescent="0.2">
      <c r="A557" s="34">
        <v>1012223780</v>
      </c>
      <c r="B557" s="9" t="s">
        <v>604</v>
      </c>
      <c r="C557" s="3" t="s">
        <v>24</v>
      </c>
      <c r="D557" s="3">
        <v>32177442842</v>
      </c>
      <c r="E557" s="3" t="s">
        <v>34</v>
      </c>
      <c r="F557" s="3" t="s">
        <v>28</v>
      </c>
      <c r="G557" s="3" t="s">
        <v>27</v>
      </c>
      <c r="H557" s="36">
        <f t="shared" si="8"/>
        <v>1012223780</v>
      </c>
      <c r="I557" s="40">
        <v>40906</v>
      </c>
      <c r="J557" s="48">
        <v>360</v>
      </c>
      <c r="K557" s="3">
        <v>303</v>
      </c>
      <c r="L557" s="46">
        <v>0.105</v>
      </c>
      <c r="M557" s="39">
        <v>490000</v>
      </c>
      <c r="N557" s="39">
        <v>490000</v>
      </c>
      <c r="O557" s="39">
        <v>365690</v>
      </c>
      <c r="P557" s="11" t="s">
        <v>16</v>
      </c>
      <c r="Q557" s="11" t="s">
        <v>16</v>
      </c>
      <c r="R557" s="47" t="s">
        <v>32</v>
      </c>
      <c r="S557" s="36">
        <v>0</v>
      </c>
      <c r="T557" s="39">
        <v>286457.73996760737</v>
      </c>
      <c r="U557" s="49">
        <v>286429.0941936106</v>
      </c>
    </row>
    <row r="558" spans="1:21" x14ac:dyDescent="0.2">
      <c r="A558" s="34">
        <v>1012136250</v>
      </c>
      <c r="B558" s="9" t="s">
        <v>605</v>
      </c>
      <c r="C558" s="3" t="s">
        <v>24</v>
      </c>
      <c r="D558" s="3">
        <v>7757049890</v>
      </c>
      <c r="E558" s="3" t="s">
        <v>34</v>
      </c>
      <c r="F558" s="3" t="s">
        <v>28</v>
      </c>
      <c r="G558" s="3" t="s">
        <v>27</v>
      </c>
      <c r="H558" s="36">
        <f t="shared" si="8"/>
        <v>1012136250</v>
      </c>
      <c r="I558" s="40">
        <v>40877</v>
      </c>
      <c r="J558" s="48">
        <v>360</v>
      </c>
      <c r="K558" s="3">
        <v>302</v>
      </c>
      <c r="L558" s="46">
        <v>8.499000000000001E-2</v>
      </c>
      <c r="M558" s="39">
        <v>412000</v>
      </c>
      <c r="N558" s="39">
        <v>412000</v>
      </c>
      <c r="O558" s="39">
        <v>330350</v>
      </c>
      <c r="P558" s="11" t="s">
        <v>16</v>
      </c>
      <c r="Q558" s="11" t="s">
        <v>16</v>
      </c>
      <c r="R558" s="47" t="s">
        <v>32</v>
      </c>
      <c r="S558" s="36">
        <v>0</v>
      </c>
      <c r="T558" s="39">
        <v>286351.62513755634</v>
      </c>
      <c r="U558" s="49">
        <v>286322.98997504258</v>
      </c>
    </row>
    <row r="559" spans="1:21" x14ac:dyDescent="0.2">
      <c r="A559" s="34">
        <v>1012419720</v>
      </c>
      <c r="B559" s="9" t="s">
        <v>606</v>
      </c>
      <c r="C559" s="3" t="s">
        <v>24</v>
      </c>
      <c r="D559" s="3">
        <v>3631229747</v>
      </c>
      <c r="E559" s="3" t="s">
        <v>43</v>
      </c>
      <c r="F559" s="3" t="s">
        <v>28</v>
      </c>
      <c r="G559" s="3" t="s">
        <v>27</v>
      </c>
      <c r="H559" s="36">
        <f t="shared" si="8"/>
        <v>1012419720</v>
      </c>
      <c r="I559" s="40">
        <v>41179</v>
      </c>
      <c r="J559" s="48">
        <v>360</v>
      </c>
      <c r="K559" s="3">
        <v>312</v>
      </c>
      <c r="L559" s="46">
        <v>8.8000000000000009E-2</v>
      </c>
      <c r="M559" s="39">
        <v>400000</v>
      </c>
      <c r="N559" s="39">
        <v>400000</v>
      </c>
      <c r="O559" s="39">
        <v>320750</v>
      </c>
      <c r="P559" s="11" t="s">
        <v>16</v>
      </c>
      <c r="Q559" s="11" t="s">
        <v>16</v>
      </c>
      <c r="R559" s="47" t="s">
        <v>32</v>
      </c>
      <c r="S559" s="36">
        <v>0</v>
      </c>
      <c r="T559" s="39">
        <v>286305.29374996613</v>
      </c>
      <c r="U559" s="49">
        <v>286276.66322059109</v>
      </c>
    </row>
    <row r="560" spans="1:21" x14ac:dyDescent="0.2">
      <c r="A560" s="34">
        <v>1012948480</v>
      </c>
      <c r="B560" s="9" t="s">
        <v>607</v>
      </c>
      <c r="C560" s="3" t="s">
        <v>24</v>
      </c>
      <c r="D560" s="3">
        <v>22167513836</v>
      </c>
      <c r="E560" s="3" t="s">
        <v>34</v>
      </c>
      <c r="F560" s="3" t="s">
        <v>28</v>
      </c>
      <c r="G560" s="3" t="s">
        <v>27</v>
      </c>
      <c r="H560" s="36">
        <f t="shared" si="8"/>
        <v>1012948480</v>
      </c>
      <c r="I560" s="40">
        <v>41753</v>
      </c>
      <c r="J560" s="48">
        <v>360</v>
      </c>
      <c r="K560" s="3">
        <v>331</v>
      </c>
      <c r="L560" s="46">
        <v>8.900000000000001E-2</v>
      </c>
      <c r="M560" s="39">
        <v>464000</v>
      </c>
      <c r="N560" s="39">
        <v>464000</v>
      </c>
      <c r="O560" s="39">
        <v>302794.92</v>
      </c>
      <c r="P560" s="11" t="s">
        <v>16</v>
      </c>
      <c r="Q560" s="11" t="s">
        <v>16</v>
      </c>
      <c r="R560" s="47" t="s">
        <v>32</v>
      </c>
      <c r="S560" s="36">
        <v>0</v>
      </c>
      <c r="T560" s="39">
        <v>286220.03390414623</v>
      </c>
      <c r="U560" s="49">
        <v>286191.41190075577</v>
      </c>
    </row>
    <row r="561" spans="1:21" x14ac:dyDescent="0.2">
      <c r="A561" s="34">
        <v>1012885140</v>
      </c>
      <c r="B561" s="9" t="s">
        <v>608</v>
      </c>
      <c r="C561" s="3" t="s">
        <v>24</v>
      </c>
      <c r="D561" s="3">
        <v>61936740630</v>
      </c>
      <c r="E561" s="3" t="s">
        <v>34</v>
      </c>
      <c r="F561" s="3" t="s">
        <v>28</v>
      </c>
      <c r="G561" s="3" t="s">
        <v>27</v>
      </c>
      <c r="H561" s="36">
        <f t="shared" si="8"/>
        <v>1012885140</v>
      </c>
      <c r="I561" s="40">
        <v>41680</v>
      </c>
      <c r="J561" s="48">
        <v>360</v>
      </c>
      <c r="K561" s="3">
        <v>328</v>
      </c>
      <c r="L561" s="46">
        <v>9.0999999999999998E-2</v>
      </c>
      <c r="M561" s="39">
        <v>420000</v>
      </c>
      <c r="N561" s="39">
        <v>420000</v>
      </c>
      <c r="O561" s="39">
        <v>358850</v>
      </c>
      <c r="P561" s="11" t="s">
        <v>16</v>
      </c>
      <c r="Q561" s="11" t="s">
        <v>16</v>
      </c>
      <c r="R561" s="47" t="s">
        <v>32</v>
      </c>
      <c r="S561" s="36">
        <v>0</v>
      </c>
      <c r="T561" s="39">
        <v>288762.64475496142</v>
      </c>
      <c r="U561" s="49">
        <v>288733.76849048591</v>
      </c>
    </row>
    <row r="562" spans="1:21" x14ac:dyDescent="0.2">
      <c r="A562" s="34">
        <v>1012511470</v>
      </c>
      <c r="B562" s="9" t="s">
        <v>609</v>
      </c>
      <c r="C562" s="3" t="s">
        <v>24</v>
      </c>
      <c r="D562" s="3">
        <v>26614374877</v>
      </c>
      <c r="E562" s="3" t="s">
        <v>34</v>
      </c>
      <c r="F562" s="3" t="s">
        <v>28</v>
      </c>
      <c r="G562" s="3" t="s">
        <v>27</v>
      </c>
      <c r="H562" s="36">
        <f t="shared" si="8"/>
        <v>1012511470</v>
      </c>
      <c r="I562" s="40">
        <v>41302</v>
      </c>
      <c r="J562" s="48">
        <v>240</v>
      </c>
      <c r="K562" s="3">
        <v>196</v>
      </c>
      <c r="L562" s="46">
        <v>8.5000000000000006E-2</v>
      </c>
      <c r="M562" s="39">
        <v>472000</v>
      </c>
      <c r="N562" s="39">
        <v>472000</v>
      </c>
      <c r="O562" s="39">
        <v>339693.49</v>
      </c>
      <c r="P562" s="11" t="s">
        <v>16</v>
      </c>
      <c r="Q562" s="11" t="s">
        <v>16</v>
      </c>
      <c r="R562" s="47" t="s">
        <v>32</v>
      </c>
      <c r="S562" s="36">
        <v>0</v>
      </c>
      <c r="T562" s="39">
        <v>284754.82588888257</v>
      </c>
      <c r="U562" s="49">
        <v>284726.35040629364</v>
      </c>
    </row>
    <row r="563" spans="1:21" x14ac:dyDescent="0.2">
      <c r="A563" s="34">
        <v>1011940570</v>
      </c>
      <c r="B563" s="9" t="s">
        <v>610</v>
      </c>
      <c r="C563" s="3" t="s">
        <v>24</v>
      </c>
      <c r="D563" s="3">
        <v>12294470249</v>
      </c>
      <c r="E563" s="3" t="s">
        <v>48</v>
      </c>
      <c r="F563" s="3" t="s">
        <v>28</v>
      </c>
      <c r="G563" s="3" t="s">
        <v>27</v>
      </c>
      <c r="H563" s="36">
        <f t="shared" si="8"/>
        <v>1011940570</v>
      </c>
      <c r="I563" s="40">
        <v>40592</v>
      </c>
      <c r="J563" s="48">
        <v>320</v>
      </c>
      <c r="K563" s="3">
        <v>252</v>
      </c>
      <c r="L563" s="46">
        <v>9.5000000000000001E-2</v>
      </c>
      <c r="M563" s="39">
        <v>468000</v>
      </c>
      <c r="N563" s="39">
        <v>468000</v>
      </c>
      <c r="O563" s="39">
        <v>348400</v>
      </c>
      <c r="P563" s="11" t="s">
        <v>16</v>
      </c>
      <c r="Q563" s="11" t="s">
        <v>16</v>
      </c>
      <c r="R563" s="47" t="s">
        <v>32</v>
      </c>
      <c r="S563" s="36">
        <v>0</v>
      </c>
      <c r="T563" s="39">
        <v>288205.03060350544</v>
      </c>
      <c r="U563" s="49">
        <v>288176.21010044508</v>
      </c>
    </row>
    <row r="564" spans="1:21" x14ac:dyDescent="0.2">
      <c r="A564" s="34">
        <v>1012924560</v>
      </c>
      <c r="B564" s="9" t="s">
        <v>611</v>
      </c>
      <c r="C564" s="3" t="s">
        <v>24</v>
      </c>
      <c r="D564" s="3">
        <v>28171404863</v>
      </c>
      <c r="E564" s="3" t="s">
        <v>34</v>
      </c>
      <c r="F564" s="3" t="s">
        <v>28</v>
      </c>
      <c r="G564" s="3" t="s">
        <v>27</v>
      </c>
      <c r="H564" s="36">
        <f t="shared" si="8"/>
        <v>1012924560</v>
      </c>
      <c r="I564" s="40">
        <v>41726</v>
      </c>
      <c r="J564" s="48">
        <v>360</v>
      </c>
      <c r="K564" s="3">
        <v>330</v>
      </c>
      <c r="L564" s="46">
        <v>9.0999999999999998E-2</v>
      </c>
      <c r="M564" s="39">
        <v>568000</v>
      </c>
      <c r="N564" s="39">
        <v>568000</v>
      </c>
      <c r="O564" s="39">
        <v>303357.99</v>
      </c>
      <c r="P564" s="11" t="s">
        <v>16</v>
      </c>
      <c r="Q564" s="11" t="s">
        <v>16</v>
      </c>
      <c r="R564" s="47" t="s">
        <v>32</v>
      </c>
      <c r="S564" s="36">
        <v>0</v>
      </c>
      <c r="T564" s="39">
        <v>285781.29004730727</v>
      </c>
      <c r="U564" s="49">
        <v>285752.71191830252</v>
      </c>
    </row>
    <row r="565" spans="1:21" x14ac:dyDescent="0.2">
      <c r="A565" s="34">
        <v>1012874430</v>
      </c>
      <c r="B565" s="9" t="s">
        <v>612</v>
      </c>
      <c r="C565" s="3" t="s">
        <v>24</v>
      </c>
      <c r="D565" s="3">
        <v>2734649659</v>
      </c>
      <c r="E565" s="3" t="s">
        <v>34</v>
      </c>
      <c r="F565" s="3" t="s">
        <v>28</v>
      </c>
      <c r="G565" s="3" t="s">
        <v>27</v>
      </c>
      <c r="H565" s="36">
        <f t="shared" si="8"/>
        <v>1012874430</v>
      </c>
      <c r="I565" s="40">
        <v>41669</v>
      </c>
      <c r="J565" s="48">
        <v>360</v>
      </c>
      <c r="K565" s="3">
        <v>328</v>
      </c>
      <c r="L565" s="46">
        <v>8.5999999999999993E-2</v>
      </c>
      <c r="M565" s="39">
        <v>507000</v>
      </c>
      <c r="N565" s="39">
        <v>507000</v>
      </c>
      <c r="O565" s="39">
        <v>336290</v>
      </c>
      <c r="P565" s="11" t="s">
        <v>16</v>
      </c>
      <c r="Q565" s="11" t="s">
        <v>16</v>
      </c>
      <c r="R565" s="47" t="s">
        <v>32</v>
      </c>
      <c r="S565" s="36">
        <v>0</v>
      </c>
      <c r="T565" s="39">
        <v>285735.72708831442</v>
      </c>
      <c r="U565" s="49">
        <v>285707.15351560555</v>
      </c>
    </row>
    <row r="566" spans="1:21" x14ac:dyDescent="0.2">
      <c r="A566" s="34">
        <v>1012459780</v>
      </c>
      <c r="B566" s="9" t="s">
        <v>613</v>
      </c>
      <c r="C566" s="3" t="s">
        <v>24</v>
      </c>
      <c r="D566" s="3">
        <v>95273573734</v>
      </c>
      <c r="E566" s="3" t="s">
        <v>34</v>
      </c>
      <c r="F566" s="3" t="s">
        <v>28</v>
      </c>
      <c r="G566" s="3" t="s">
        <v>27</v>
      </c>
      <c r="H566" s="36">
        <f t="shared" si="8"/>
        <v>1012459780</v>
      </c>
      <c r="I566" s="40">
        <v>41236</v>
      </c>
      <c r="J566" s="48">
        <v>240</v>
      </c>
      <c r="K566" s="3">
        <v>194</v>
      </c>
      <c r="L566" s="46">
        <v>8.5000000000000006E-2</v>
      </c>
      <c r="M566" s="39">
        <v>497000</v>
      </c>
      <c r="N566" s="39">
        <v>497000</v>
      </c>
      <c r="O566" s="39">
        <v>342392.23</v>
      </c>
      <c r="P566" s="11" t="s">
        <v>16</v>
      </c>
      <c r="Q566" s="11" t="s">
        <v>16</v>
      </c>
      <c r="R566" s="47" t="s">
        <v>32</v>
      </c>
      <c r="S566" s="36">
        <v>0</v>
      </c>
      <c r="T566" s="39">
        <v>284501.56302847853</v>
      </c>
      <c r="U566" s="49">
        <v>284473.11287217564</v>
      </c>
    </row>
    <row r="567" spans="1:21" x14ac:dyDescent="0.2">
      <c r="A567" s="34">
        <v>1012801830</v>
      </c>
      <c r="B567" s="9" t="s">
        <v>614</v>
      </c>
      <c r="C567" s="3" t="s">
        <v>24</v>
      </c>
      <c r="D567" s="3">
        <v>88483860163</v>
      </c>
      <c r="E567" s="3" t="s">
        <v>34</v>
      </c>
      <c r="F567" s="3" t="s">
        <v>28</v>
      </c>
      <c r="G567" s="3" t="s">
        <v>27</v>
      </c>
      <c r="H567" s="36">
        <f t="shared" si="8"/>
        <v>1012801830</v>
      </c>
      <c r="I567" s="40">
        <v>41624</v>
      </c>
      <c r="J567" s="48">
        <v>360</v>
      </c>
      <c r="K567" s="3">
        <v>326</v>
      </c>
      <c r="L567" s="46">
        <v>8.5999999999999993E-2</v>
      </c>
      <c r="M567" s="39">
        <v>366000</v>
      </c>
      <c r="N567" s="39">
        <v>366000</v>
      </c>
      <c r="O567" s="39">
        <v>307605.78999999998</v>
      </c>
      <c r="P567" s="11" t="s">
        <v>16</v>
      </c>
      <c r="Q567" s="11" t="s">
        <v>16</v>
      </c>
      <c r="R567" s="47" t="s">
        <v>32</v>
      </c>
      <c r="S567" s="36">
        <v>0</v>
      </c>
      <c r="T567" s="39">
        <v>288349.40342118713</v>
      </c>
      <c r="U567" s="49">
        <v>288320.56848084496</v>
      </c>
    </row>
    <row r="568" spans="1:21" x14ac:dyDescent="0.2">
      <c r="A568" s="34">
        <v>1012273470</v>
      </c>
      <c r="B568" s="9" t="s">
        <v>615</v>
      </c>
      <c r="C568" s="3" t="s">
        <v>24</v>
      </c>
      <c r="D568" s="3">
        <v>22805009819</v>
      </c>
      <c r="E568" s="3" t="s">
        <v>34</v>
      </c>
      <c r="F568" s="3" t="s">
        <v>28</v>
      </c>
      <c r="G568" s="3" t="s">
        <v>27</v>
      </c>
      <c r="H568" s="36">
        <f t="shared" si="8"/>
        <v>1012273470</v>
      </c>
      <c r="I568" s="40">
        <v>40983</v>
      </c>
      <c r="J568" s="48">
        <v>300</v>
      </c>
      <c r="K568" s="3">
        <v>245</v>
      </c>
      <c r="L568" s="46">
        <v>9.5000000000000001E-2</v>
      </c>
      <c r="M568" s="39">
        <v>416000</v>
      </c>
      <c r="N568" s="39">
        <v>416000</v>
      </c>
      <c r="O568" s="39">
        <v>340000</v>
      </c>
      <c r="P568" s="11" t="s">
        <v>16</v>
      </c>
      <c r="Q568" s="11" t="s">
        <v>16</v>
      </c>
      <c r="R568" s="47" t="s">
        <v>32</v>
      </c>
      <c r="S568" s="36">
        <v>0</v>
      </c>
      <c r="T568" s="39">
        <v>288047.39439400606</v>
      </c>
      <c r="U568" s="49">
        <v>288018.5896545666</v>
      </c>
    </row>
    <row r="569" spans="1:21" x14ac:dyDescent="0.2">
      <c r="A569" s="34">
        <v>1012080040</v>
      </c>
      <c r="B569" s="9" t="s">
        <v>616</v>
      </c>
      <c r="C569" s="3" t="s">
        <v>24</v>
      </c>
      <c r="D569" s="3">
        <v>16287557842</v>
      </c>
      <c r="E569" s="3" t="s">
        <v>34</v>
      </c>
      <c r="F569" s="3" t="s">
        <v>28</v>
      </c>
      <c r="G569" s="3" t="s">
        <v>27</v>
      </c>
      <c r="H569" s="36">
        <f t="shared" si="8"/>
        <v>1012080040</v>
      </c>
      <c r="I569" s="40">
        <v>40752</v>
      </c>
      <c r="J569" s="48">
        <v>280</v>
      </c>
      <c r="K569" s="3">
        <v>218</v>
      </c>
      <c r="L569" s="46">
        <v>9.5000000000000001E-2</v>
      </c>
      <c r="M569" s="39">
        <v>500000</v>
      </c>
      <c r="N569" s="39">
        <v>500000</v>
      </c>
      <c r="O569" s="39">
        <v>425890</v>
      </c>
      <c r="P569" s="11" t="s">
        <v>16</v>
      </c>
      <c r="Q569" s="11" t="s">
        <v>16</v>
      </c>
      <c r="R569" s="47" t="s">
        <v>32</v>
      </c>
      <c r="S569" s="36">
        <v>0</v>
      </c>
      <c r="T569" s="39">
        <v>284616.00216622435</v>
      </c>
      <c r="U569" s="49">
        <v>284587.54056600772</v>
      </c>
    </row>
    <row r="570" spans="1:21" x14ac:dyDescent="0.2">
      <c r="A570" s="34">
        <v>1012877940</v>
      </c>
      <c r="B570" s="9" t="s">
        <v>617</v>
      </c>
      <c r="C570" s="3" t="s">
        <v>24</v>
      </c>
      <c r="D570" s="3">
        <v>31645967824</v>
      </c>
      <c r="E570" s="3" t="s">
        <v>34</v>
      </c>
      <c r="F570" s="3" t="s">
        <v>28</v>
      </c>
      <c r="G570" s="3" t="s">
        <v>27</v>
      </c>
      <c r="H570" s="36">
        <f t="shared" si="8"/>
        <v>1012877940</v>
      </c>
      <c r="I570" s="40">
        <v>41717</v>
      </c>
      <c r="J570" s="48">
        <v>360</v>
      </c>
      <c r="K570" s="3">
        <v>329</v>
      </c>
      <c r="L570" s="46">
        <v>8.6099999999999996E-2</v>
      </c>
      <c r="M570" s="39">
        <v>364000</v>
      </c>
      <c r="N570" s="39">
        <v>364000</v>
      </c>
      <c r="O570" s="39">
        <v>305050</v>
      </c>
      <c r="P570" s="11" t="s">
        <v>16</v>
      </c>
      <c r="Q570" s="11" t="s">
        <v>16</v>
      </c>
      <c r="R570" s="47" t="s">
        <v>32</v>
      </c>
      <c r="S570" s="36">
        <v>0</v>
      </c>
      <c r="T570" s="39">
        <v>288086.64717458538</v>
      </c>
      <c r="U570" s="49">
        <v>288057.8385098679</v>
      </c>
    </row>
    <row r="571" spans="1:21" x14ac:dyDescent="0.2">
      <c r="A571" s="34">
        <v>1011944940</v>
      </c>
      <c r="B571" s="9" t="s">
        <v>618</v>
      </c>
      <c r="C571" s="3" t="s">
        <v>24</v>
      </c>
      <c r="D571" s="3">
        <v>30344599809</v>
      </c>
      <c r="E571" s="3" t="s">
        <v>34</v>
      </c>
      <c r="F571" s="3" t="s">
        <v>28</v>
      </c>
      <c r="G571" s="3" t="s">
        <v>27</v>
      </c>
      <c r="H571" s="36">
        <f t="shared" si="8"/>
        <v>1011944940</v>
      </c>
      <c r="I571" s="40">
        <v>40597</v>
      </c>
      <c r="J571" s="48">
        <v>330</v>
      </c>
      <c r="K571" s="3">
        <v>263</v>
      </c>
      <c r="L571" s="46">
        <v>9.6999999999999989E-2</v>
      </c>
      <c r="M571" s="39">
        <v>430000</v>
      </c>
      <c r="N571" s="39">
        <v>430000</v>
      </c>
      <c r="O571" s="39">
        <v>341500</v>
      </c>
      <c r="P571" s="11" t="s">
        <v>16</v>
      </c>
      <c r="Q571" s="11" t="s">
        <v>16</v>
      </c>
      <c r="R571" s="47" t="s">
        <v>32</v>
      </c>
      <c r="S571" s="36">
        <v>0</v>
      </c>
      <c r="T571" s="39">
        <v>284673.65716064017</v>
      </c>
      <c r="U571" s="49">
        <v>284645.18979492405</v>
      </c>
    </row>
    <row r="572" spans="1:21" x14ac:dyDescent="0.2">
      <c r="A572" s="34">
        <v>1011867510</v>
      </c>
      <c r="B572" s="9" t="s">
        <v>619</v>
      </c>
      <c r="C572" s="3" t="s">
        <v>24</v>
      </c>
      <c r="D572" s="3">
        <v>3618484984</v>
      </c>
      <c r="E572" s="3" t="s">
        <v>38</v>
      </c>
      <c r="F572" s="3" t="s">
        <v>28</v>
      </c>
      <c r="G572" s="3" t="s">
        <v>27</v>
      </c>
      <c r="H572" s="36">
        <f t="shared" si="8"/>
        <v>1011867510</v>
      </c>
      <c r="I572" s="40">
        <v>40494</v>
      </c>
      <c r="J572" s="48">
        <v>360</v>
      </c>
      <c r="K572" s="3">
        <v>289</v>
      </c>
      <c r="L572" s="46">
        <v>9.9000000000000005E-2</v>
      </c>
      <c r="M572" s="39">
        <v>480361.13</v>
      </c>
      <c r="N572" s="39">
        <v>480361.13</v>
      </c>
      <c r="O572" s="39">
        <v>339400</v>
      </c>
      <c r="P572" s="11" t="s">
        <v>16</v>
      </c>
      <c r="Q572" s="11" t="s">
        <v>16</v>
      </c>
      <c r="R572" s="47" t="s">
        <v>32</v>
      </c>
      <c r="S572" s="36">
        <v>0</v>
      </c>
      <c r="T572" s="39">
        <v>287472.43316520314</v>
      </c>
      <c r="U572" s="49">
        <v>287443.68592188659</v>
      </c>
    </row>
    <row r="573" spans="1:21" x14ac:dyDescent="0.2">
      <c r="A573" s="34">
        <v>1012817880</v>
      </c>
      <c r="B573" s="9" t="s">
        <v>620</v>
      </c>
      <c r="C573" s="3" t="s">
        <v>24</v>
      </c>
      <c r="D573" s="3">
        <v>747271763</v>
      </c>
      <c r="E573" s="3" t="s">
        <v>34</v>
      </c>
      <c r="F573" s="3" t="s">
        <v>28</v>
      </c>
      <c r="G573" s="3" t="s">
        <v>27</v>
      </c>
      <c r="H573" s="36">
        <f t="shared" si="8"/>
        <v>1012817880</v>
      </c>
      <c r="I573" s="40">
        <v>41606</v>
      </c>
      <c r="J573" s="48">
        <v>360</v>
      </c>
      <c r="K573" s="3">
        <v>326</v>
      </c>
      <c r="L573" s="46">
        <v>8.5999999999999993E-2</v>
      </c>
      <c r="M573" s="39">
        <v>484000</v>
      </c>
      <c r="N573" s="39">
        <v>484000</v>
      </c>
      <c r="O573" s="39">
        <v>305500</v>
      </c>
      <c r="P573" s="11" t="s">
        <v>16</v>
      </c>
      <c r="Q573" s="11" t="s">
        <v>16</v>
      </c>
      <c r="R573" s="47" t="s">
        <v>32</v>
      </c>
      <c r="S573" s="36">
        <v>0</v>
      </c>
      <c r="T573" s="39">
        <v>284829.8631568065</v>
      </c>
      <c r="U573" s="49">
        <v>284801.38017049077</v>
      </c>
    </row>
    <row r="574" spans="1:21" x14ac:dyDescent="0.2">
      <c r="A574" s="34">
        <v>1011940940</v>
      </c>
      <c r="B574" s="9" t="s">
        <v>621</v>
      </c>
      <c r="C574" s="3" t="s">
        <v>24</v>
      </c>
      <c r="D574" s="3">
        <v>4415131824</v>
      </c>
      <c r="E574" s="3" t="s">
        <v>34</v>
      </c>
      <c r="F574" s="3" t="s">
        <v>28</v>
      </c>
      <c r="G574" s="3" t="s">
        <v>27</v>
      </c>
      <c r="H574" s="36">
        <f t="shared" si="8"/>
        <v>1011940940</v>
      </c>
      <c r="I574" s="40">
        <v>40618</v>
      </c>
      <c r="J574" s="48">
        <v>360</v>
      </c>
      <c r="K574" s="3">
        <v>293</v>
      </c>
      <c r="L574" s="46">
        <v>8.5000000000000006E-2</v>
      </c>
      <c r="M574" s="39">
        <v>406000</v>
      </c>
      <c r="N574" s="39">
        <v>406000</v>
      </c>
      <c r="O574" s="39">
        <v>336000</v>
      </c>
      <c r="P574" s="11" t="s">
        <v>16</v>
      </c>
      <c r="Q574" s="11" t="s">
        <v>16</v>
      </c>
      <c r="R574" s="47" t="s">
        <v>32</v>
      </c>
      <c r="S574" s="36">
        <v>0</v>
      </c>
      <c r="T574" s="39">
        <v>287375.03238947247</v>
      </c>
      <c r="U574" s="49">
        <v>287346.29488623352</v>
      </c>
    </row>
    <row r="575" spans="1:21" x14ac:dyDescent="0.2">
      <c r="A575" s="34">
        <v>1012497120</v>
      </c>
      <c r="B575" s="9" t="s">
        <v>622</v>
      </c>
      <c r="C575" s="3" t="s">
        <v>24</v>
      </c>
      <c r="D575" s="3">
        <v>29399361888</v>
      </c>
      <c r="E575" s="3" t="s">
        <v>34</v>
      </c>
      <c r="F575" s="3" t="s">
        <v>28</v>
      </c>
      <c r="G575" s="3" t="s">
        <v>27</v>
      </c>
      <c r="H575" s="36">
        <f t="shared" si="8"/>
        <v>1012497120</v>
      </c>
      <c r="I575" s="40">
        <v>41274</v>
      </c>
      <c r="J575" s="48">
        <v>360</v>
      </c>
      <c r="K575" s="3">
        <v>315</v>
      </c>
      <c r="L575" s="46">
        <v>8.5000000000000006E-2</v>
      </c>
      <c r="M575" s="39">
        <v>442000</v>
      </c>
      <c r="N575" s="39">
        <v>442000</v>
      </c>
      <c r="O575" s="39">
        <v>315815</v>
      </c>
      <c r="P575" s="11" t="s">
        <v>16</v>
      </c>
      <c r="Q575" s="11" t="s">
        <v>16</v>
      </c>
      <c r="R575" s="47" t="s">
        <v>32</v>
      </c>
      <c r="S575" s="36">
        <v>0</v>
      </c>
      <c r="T575" s="39">
        <v>284390.58971860737</v>
      </c>
      <c r="U575" s="49">
        <v>284362.15065963549</v>
      </c>
    </row>
    <row r="576" spans="1:21" x14ac:dyDescent="0.2">
      <c r="A576" s="34">
        <v>1012793320</v>
      </c>
      <c r="B576" s="9" t="s">
        <v>623</v>
      </c>
      <c r="C576" s="3" t="s">
        <v>24</v>
      </c>
      <c r="D576" s="3">
        <v>6040786841</v>
      </c>
      <c r="E576" s="3" t="s">
        <v>34</v>
      </c>
      <c r="F576" s="3" t="s">
        <v>28</v>
      </c>
      <c r="G576" s="3" t="s">
        <v>27</v>
      </c>
      <c r="H576" s="36">
        <f t="shared" si="8"/>
        <v>1012793320</v>
      </c>
      <c r="I576" s="40">
        <v>41578</v>
      </c>
      <c r="J576" s="48">
        <v>360</v>
      </c>
      <c r="K576" s="3">
        <v>325</v>
      </c>
      <c r="L576" s="46">
        <v>8.5999999999999993E-2</v>
      </c>
      <c r="M576" s="39">
        <v>543000</v>
      </c>
      <c r="N576" s="39">
        <v>543000</v>
      </c>
      <c r="O576" s="39">
        <v>306290</v>
      </c>
      <c r="P576" s="11" t="s">
        <v>16</v>
      </c>
      <c r="Q576" s="11" t="s">
        <v>16</v>
      </c>
      <c r="R576" s="47" t="s">
        <v>32</v>
      </c>
      <c r="S576" s="36">
        <v>0</v>
      </c>
      <c r="T576" s="39">
        <v>284419.90164951648</v>
      </c>
      <c r="U576" s="49">
        <v>284391.4596593515</v>
      </c>
    </row>
    <row r="577" spans="1:21" x14ac:dyDescent="0.2">
      <c r="A577" s="34">
        <v>1012656210</v>
      </c>
      <c r="B577" s="9" t="s">
        <v>624</v>
      </c>
      <c r="C577" s="3" t="s">
        <v>24</v>
      </c>
      <c r="D577" s="3">
        <v>5867065855</v>
      </c>
      <c r="E577" s="3" t="s">
        <v>34</v>
      </c>
      <c r="F577" s="3" t="s">
        <v>28</v>
      </c>
      <c r="G577" s="3" t="s">
        <v>27</v>
      </c>
      <c r="H577" s="36">
        <f t="shared" si="8"/>
        <v>1012656210</v>
      </c>
      <c r="I577" s="40">
        <v>41452</v>
      </c>
      <c r="J577" s="48">
        <v>360</v>
      </c>
      <c r="K577" s="3">
        <v>321</v>
      </c>
      <c r="L577" s="46">
        <v>8.5000000000000006E-2</v>
      </c>
      <c r="M577" s="39">
        <v>370000</v>
      </c>
      <c r="N577" s="39">
        <v>370000</v>
      </c>
      <c r="O577" s="39">
        <v>309574.53000000003</v>
      </c>
      <c r="P577" s="11" t="s">
        <v>16</v>
      </c>
      <c r="Q577" s="11" t="s">
        <v>16</v>
      </c>
      <c r="R577" s="47" t="s">
        <v>32</v>
      </c>
      <c r="S577" s="36">
        <v>0</v>
      </c>
      <c r="T577" s="39">
        <v>284300.07753762748</v>
      </c>
      <c r="U577" s="49">
        <v>284271.64752987371</v>
      </c>
    </row>
    <row r="578" spans="1:21" x14ac:dyDescent="0.2">
      <c r="A578" s="34">
        <v>1012922190</v>
      </c>
      <c r="B578" s="9" t="s">
        <v>625</v>
      </c>
      <c r="C578" s="3" t="s">
        <v>24</v>
      </c>
      <c r="D578" s="3">
        <v>33920972848</v>
      </c>
      <c r="E578" s="3" t="s">
        <v>34</v>
      </c>
      <c r="F578" s="3" t="s">
        <v>28</v>
      </c>
      <c r="G578" s="3" t="s">
        <v>27</v>
      </c>
      <c r="H578" s="36">
        <f t="shared" si="8"/>
        <v>1012922190</v>
      </c>
      <c r="I578" s="40">
        <v>41724</v>
      </c>
      <c r="J578" s="48">
        <v>360</v>
      </c>
      <c r="K578" s="3">
        <v>330</v>
      </c>
      <c r="L578" s="46">
        <v>8.5999999999999993E-2</v>
      </c>
      <c r="M578" s="39">
        <v>517000</v>
      </c>
      <c r="N578" s="39">
        <v>517000</v>
      </c>
      <c r="O578" s="39">
        <v>301930</v>
      </c>
      <c r="P578" s="11" t="s">
        <v>16</v>
      </c>
      <c r="Q578" s="11" t="s">
        <v>16</v>
      </c>
      <c r="R578" s="47" t="s">
        <v>32</v>
      </c>
      <c r="S578" s="36">
        <v>0</v>
      </c>
      <c r="T578" s="39">
        <v>284310.21671915054</v>
      </c>
      <c r="U578" s="49">
        <v>284281.78569747863</v>
      </c>
    </row>
    <row r="579" spans="1:21" x14ac:dyDescent="0.2">
      <c r="A579" s="34">
        <v>1012933630</v>
      </c>
      <c r="B579" s="9" t="s">
        <v>626</v>
      </c>
      <c r="C579" s="3" t="s">
        <v>24</v>
      </c>
      <c r="D579" s="3">
        <v>22572809893</v>
      </c>
      <c r="E579" s="3" t="s">
        <v>34</v>
      </c>
      <c r="F579" s="3" t="s">
        <v>28</v>
      </c>
      <c r="G579" s="3" t="s">
        <v>27</v>
      </c>
      <c r="H579" s="36">
        <f t="shared" si="8"/>
        <v>1012933630</v>
      </c>
      <c r="I579" s="40">
        <v>41729</v>
      </c>
      <c r="J579" s="48">
        <v>360</v>
      </c>
      <c r="K579" s="3">
        <v>330</v>
      </c>
      <c r="L579" s="46">
        <v>8.5999999999999993E-2</v>
      </c>
      <c r="M579" s="39">
        <v>472000</v>
      </c>
      <c r="N579" s="39">
        <v>472000</v>
      </c>
      <c r="O579" s="39">
        <v>302127.06</v>
      </c>
      <c r="P579" s="11" t="s">
        <v>16</v>
      </c>
      <c r="Q579" s="11" t="s">
        <v>16</v>
      </c>
      <c r="R579" s="47" t="s">
        <v>32</v>
      </c>
      <c r="S579" s="36">
        <v>0</v>
      </c>
      <c r="T579" s="39">
        <v>284302.20601614111</v>
      </c>
      <c r="U579" s="49">
        <v>284273.77579553949</v>
      </c>
    </row>
    <row r="580" spans="1:21" x14ac:dyDescent="0.2">
      <c r="A580" s="34">
        <v>1012782400</v>
      </c>
      <c r="B580" s="9" t="s">
        <v>627</v>
      </c>
      <c r="C580" s="3" t="s">
        <v>24</v>
      </c>
      <c r="D580" s="3">
        <v>4267948852</v>
      </c>
      <c r="E580" s="3" t="s">
        <v>34</v>
      </c>
      <c r="F580" s="3" t="s">
        <v>28</v>
      </c>
      <c r="G580" s="3" t="s">
        <v>27</v>
      </c>
      <c r="H580" s="36">
        <f t="shared" ref="H580:H643" si="9">A580</f>
        <v>1012782400</v>
      </c>
      <c r="I580" s="40">
        <v>41570</v>
      </c>
      <c r="J580" s="48">
        <v>265</v>
      </c>
      <c r="K580" s="3">
        <v>230</v>
      </c>
      <c r="L580" s="46">
        <v>8.5999999999999993E-2</v>
      </c>
      <c r="M580" s="39">
        <v>476000</v>
      </c>
      <c r="N580" s="39">
        <v>476000</v>
      </c>
      <c r="O580" s="39">
        <v>317483.74</v>
      </c>
      <c r="P580" s="11" t="s">
        <v>16</v>
      </c>
      <c r="Q580" s="11" t="s">
        <v>16</v>
      </c>
      <c r="R580" s="47" t="s">
        <v>32</v>
      </c>
      <c r="S580" s="36">
        <v>0</v>
      </c>
      <c r="T580" s="39">
        <v>283516.5992830483</v>
      </c>
      <c r="U580" s="49">
        <v>283488.24762311997</v>
      </c>
    </row>
    <row r="581" spans="1:21" x14ac:dyDescent="0.2">
      <c r="A581" s="34">
        <v>1012851990</v>
      </c>
      <c r="B581" s="9" t="s">
        <v>628</v>
      </c>
      <c r="C581" s="3" t="s">
        <v>24</v>
      </c>
      <c r="D581" s="3">
        <v>31019578858</v>
      </c>
      <c r="E581" s="3" t="s">
        <v>34</v>
      </c>
      <c r="F581" s="3" t="s">
        <v>28</v>
      </c>
      <c r="G581" s="3" t="s">
        <v>27</v>
      </c>
      <c r="H581" s="36">
        <f t="shared" si="9"/>
        <v>1012851990</v>
      </c>
      <c r="I581" s="40">
        <v>41638</v>
      </c>
      <c r="J581" s="48">
        <v>360</v>
      </c>
      <c r="K581" s="3">
        <v>327</v>
      </c>
      <c r="L581" s="46">
        <v>8.5999999999999993E-2</v>
      </c>
      <c r="M581" s="39">
        <v>370000</v>
      </c>
      <c r="N581" s="39">
        <v>370000</v>
      </c>
      <c r="O581" s="39">
        <v>304210.71999999997</v>
      </c>
      <c r="P581" s="11" t="s">
        <v>16</v>
      </c>
      <c r="Q581" s="11" t="s">
        <v>16</v>
      </c>
      <c r="R581" s="47" t="s">
        <v>32</v>
      </c>
      <c r="S581" s="36">
        <v>0</v>
      </c>
      <c r="T581" s="39">
        <v>284237.13109480147</v>
      </c>
      <c r="U581" s="49">
        <v>284208.70738169196</v>
      </c>
    </row>
    <row r="582" spans="1:21" x14ac:dyDescent="0.2">
      <c r="A582" s="34">
        <v>1012302390</v>
      </c>
      <c r="B582" s="9" t="s">
        <v>629</v>
      </c>
      <c r="C582" s="3" t="s">
        <v>24</v>
      </c>
      <c r="D582" s="3">
        <v>10555771814</v>
      </c>
      <c r="E582" s="3" t="s">
        <v>34</v>
      </c>
      <c r="F582" s="3" t="s">
        <v>28</v>
      </c>
      <c r="G582" s="3" t="s">
        <v>27</v>
      </c>
      <c r="H582" s="36">
        <f t="shared" si="9"/>
        <v>1012302390</v>
      </c>
      <c r="I582" s="40">
        <v>41026</v>
      </c>
      <c r="J582" s="48">
        <v>360</v>
      </c>
      <c r="K582" s="3">
        <v>307</v>
      </c>
      <c r="L582" s="46">
        <v>9.8000000000000004E-2</v>
      </c>
      <c r="M582" s="39">
        <v>440000</v>
      </c>
      <c r="N582" s="39">
        <v>440000</v>
      </c>
      <c r="O582" s="39">
        <v>323190</v>
      </c>
      <c r="P582" s="11" t="s">
        <v>16</v>
      </c>
      <c r="Q582" s="11" t="s">
        <v>16</v>
      </c>
      <c r="R582" s="47" t="s">
        <v>32</v>
      </c>
      <c r="S582" s="36">
        <v>0</v>
      </c>
      <c r="T582" s="39">
        <v>284076.09922094707</v>
      </c>
      <c r="U582" s="49">
        <v>284047.69161102496</v>
      </c>
    </row>
    <row r="583" spans="1:21" x14ac:dyDescent="0.2">
      <c r="A583" s="34">
        <v>1012544590</v>
      </c>
      <c r="B583" s="9" t="s">
        <v>630</v>
      </c>
      <c r="C583" s="3" t="s">
        <v>24</v>
      </c>
      <c r="D583" s="3">
        <v>4117340913</v>
      </c>
      <c r="E583" s="3" t="s">
        <v>39</v>
      </c>
      <c r="F583" s="3" t="s">
        <v>28</v>
      </c>
      <c r="G583" s="3" t="s">
        <v>27</v>
      </c>
      <c r="H583" s="36">
        <f t="shared" si="9"/>
        <v>1012544590</v>
      </c>
      <c r="I583" s="40">
        <v>41344</v>
      </c>
      <c r="J583" s="48">
        <v>360</v>
      </c>
      <c r="K583" s="3">
        <v>317</v>
      </c>
      <c r="L583" s="46">
        <v>8.900000000000001E-2</v>
      </c>
      <c r="M583" s="39">
        <v>390000</v>
      </c>
      <c r="N583" s="39">
        <v>390000</v>
      </c>
      <c r="O583" s="39">
        <v>313215</v>
      </c>
      <c r="P583" s="11" t="s">
        <v>16</v>
      </c>
      <c r="Q583" s="11" t="s">
        <v>16</v>
      </c>
      <c r="R583" s="47" t="s">
        <v>32</v>
      </c>
      <c r="S583" s="36">
        <v>0</v>
      </c>
      <c r="T583" s="39">
        <v>286774.52596258826</v>
      </c>
      <c r="U583" s="49">
        <v>286745.84850999195</v>
      </c>
    </row>
    <row r="584" spans="1:21" x14ac:dyDescent="0.2">
      <c r="A584" s="34">
        <v>1012507800</v>
      </c>
      <c r="B584" s="9" t="s">
        <v>631</v>
      </c>
      <c r="C584" s="3" t="s">
        <v>24</v>
      </c>
      <c r="D584" s="3">
        <v>18414356869</v>
      </c>
      <c r="E584" s="3" t="s">
        <v>34</v>
      </c>
      <c r="F584" s="3" t="s">
        <v>28</v>
      </c>
      <c r="G584" s="3" t="s">
        <v>27</v>
      </c>
      <c r="H584" s="36">
        <f t="shared" si="9"/>
        <v>1012507800</v>
      </c>
      <c r="I584" s="40">
        <v>41331</v>
      </c>
      <c r="J584" s="48">
        <v>360</v>
      </c>
      <c r="K584" s="3">
        <v>317</v>
      </c>
      <c r="L584" s="46">
        <v>8.5000000000000006E-2</v>
      </c>
      <c r="M584" s="39">
        <v>436000</v>
      </c>
      <c r="N584" s="39">
        <v>436000</v>
      </c>
      <c r="O584" s="39">
        <v>313015</v>
      </c>
      <c r="P584" s="11" t="s">
        <v>16</v>
      </c>
      <c r="Q584" s="11" t="s">
        <v>16</v>
      </c>
      <c r="R584" s="47" t="s">
        <v>32</v>
      </c>
      <c r="S584" s="36">
        <v>0</v>
      </c>
      <c r="T584" s="39">
        <v>283974.32530447654</v>
      </c>
      <c r="U584" s="49">
        <v>283945.92787194607</v>
      </c>
    </row>
    <row r="585" spans="1:21" x14ac:dyDescent="0.2">
      <c r="A585" s="34">
        <v>1012789580</v>
      </c>
      <c r="B585" s="9" t="s">
        <v>632</v>
      </c>
      <c r="C585" s="3" t="s">
        <v>24</v>
      </c>
      <c r="D585" s="3">
        <v>3588286608</v>
      </c>
      <c r="E585" s="3" t="s">
        <v>40</v>
      </c>
      <c r="F585" s="3" t="s">
        <v>28</v>
      </c>
      <c r="G585" s="3" t="s">
        <v>27</v>
      </c>
      <c r="H585" s="36">
        <f t="shared" si="9"/>
        <v>1012789580</v>
      </c>
      <c r="I585" s="40">
        <v>41576</v>
      </c>
      <c r="J585" s="48">
        <v>360</v>
      </c>
      <c r="K585" s="3">
        <v>325</v>
      </c>
      <c r="L585" s="46">
        <v>8.5999999999999993E-2</v>
      </c>
      <c r="M585" s="39">
        <v>474000</v>
      </c>
      <c r="N585" s="39">
        <v>474000</v>
      </c>
      <c r="O585" s="39">
        <v>305200</v>
      </c>
      <c r="P585" s="11" t="s">
        <v>16</v>
      </c>
      <c r="Q585" s="11" t="s">
        <v>16</v>
      </c>
      <c r="R585" s="47" t="s">
        <v>32</v>
      </c>
      <c r="S585" s="36">
        <v>0</v>
      </c>
      <c r="T585" s="39">
        <v>283981.8672408014</v>
      </c>
      <c r="U585" s="49">
        <v>283953.46905407729</v>
      </c>
    </row>
    <row r="586" spans="1:21" x14ac:dyDescent="0.2">
      <c r="A586" s="34">
        <v>1012383290</v>
      </c>
      <c r="B586" s="9" t="s">
        <v>633</v>
      </c>
      <c r="C586" s="3" t="s">
        <v>24</v>
      </c>
      <c r="D586" s="3">
        <v>55773842491</v>
      </c>
      <c r="E586" s="3" t="s">
        <v>49</v>
      </c>
      <c r="F586" s="3" t="s">
        <v>28</v>
      </c>
      <c r="G586" s="3" t="s">
        <v>27</v>
      </c>
      <c r="H586" s="36">
        <f t="shared" si="9"/>
        <v>1012383290</v>
      </c>
      <c r="I586" s="40">
        <v>41121</v>
      </c>
      <c r="J586" s="48">
        <v>360</v>
      </c>
      <c r="K586" s="3">
        <v>310</v>
      </c>
      <c r="L586" s="46">
        <v>9.5000000000000001E-2</v>
      </c>
      <c r="M586" s="39">
        <v>400000</v>
      </c>
      <c r="N586" s="39">
        <v>400000</v>
      </c>
      <c r="O586" s="39">
        <v>320000</v>
      </c>
      <c r="P586" s="11" t="s">
        <v>16</v>
      </c>
      <c r="Q586" s="11" t="s">
        <v>16</v>
      </c>
      <c r="R586" s="47" t="s">
        <v>32</v>
      </c>
      <c r="S586" s="36">
        <v>0</v>
      </c>
      <c r="T586" s="39">
        <v>283748.722089199</v>
      </c>
      <c r="U586" s="49">
        <v>283720.34721699008</v>
      </c>
    </row>
    <row r="587" spans="1:21" x14ac:dyDescent="0.2">
      <c r="A587" s="34">
        <v>1013052030</v>
      </c>
      <c r="B587" s="9" t="s">
        <v>634</v>
      </c>
      <c r="C587" s="3" t="s">
        <v>24</v>
      </c>
      <c r="D587" s="3">
        <v>8042910711</v>
      </c>
      <c r="E587" s="3" t="s">
        <v>43</v>
      </c>
      <c r="F587" s="3" t="s">
        <v>28</v>
      </c>
      <c r="G587" s="3" t="s">
        <v>27</v>
      </c>
      <c r="H587" s="36">
        <f t="shared" si="9"/>
        <v>1013052030</v>
      </c>
      <c r="I587" s="40">
        <v>41878</v>
      </c>
      <c r="J587" s="48">
        <v>360</v>
      </c>
      <c r="K587" s="3">
        <v>335</v>
      </c>
      <c r="L587" s="46">
        <v>8.8000000000000009E-2</v>
      </c>
      <c r="M587" s="39">
        <v>601000</v>
      </c>
      <c r="N587" s="39">
        <v>601000</v>
      </c>
      <c r="O587" s="39">
        <v>448187.13</v>
      </c>
      <c r="P587" s="11" t="s">
        <v>16</v>
      </c>
      <c r="Q587" s="11" t="s">
        <v>16</v>
      </c>
      <c r="R587" s="47" t="s">
        <v>32</v>
      </c>
      <c r="S587" s="36">
        <v>0</v>
      </c>
      <c r="T587" s="39">
        <v>283710.10983873921</v>
      </c>
      <c r="U587" s="49">
        <v>283681.73882775533</v>
      </c>
    </row>
    <row r="588" spans="1:21" x14ac:dyDescent="0.2">
      <c r="A588" s="34">
        <v>1012311600</v>
      </c>
      <c r="B588" s="9" t="s">
        <v>635</v>
      </c>
      <c r="C588" s="3" t="s">
        <v>24</v>
      </c>
      <c r="D588" s="3">
        <v>21881430359</v>
      </c>
      <c r="E588" s="3" t="s">
        <v>36</v>
      </c>
      <c r="F588" s="3" t="s">
        <v>28</v>
      </c>
      <c r="G588" s="3" t="s">
        <v>27</v>
      </c>
      <c r="H588" s="36">
        <f t="shared" si="9"/>
        <v>1012311600</v>
      </c>
      <c r="I588" s="40">
        <v>41029</v>
      </c>
      <c r="J588" s="48">
        <v>314</v>
      </c>
      <c r="K588" s="3">
        <v>261</v>
      </c>
      <c r="L588" s="46">
        <v>9.8000000000000004E-2</v>
      </c>
      <c r="M588" s="39">
        <v>425000</v>
      </c>
      <c r="N588" s="39">
        <v>425000</v>
      </c>
      <c r="O588" s="39">
        <v>330750</v>
      </c>
      <c r="P588" s="11" t="s">
        <v>16</v>
      </c>
      <c r="Q588" s="11" t="s">
        <v>16</v>
      </c>
      <c r="R588" s="47" t="s">
        <v>32</v>
      </c>
      <c r="S588" s="36">
        <v>0</v>
      </c>
      <c r="T588" s="39">
        <v>282991.15664598858</v>
      </c>
      <c r="U588" s="49">
        <v>282962.85753032396</v>
      </c>
    </row>
    <row r="589" spans="1:21" x14ac:dyDescent="0.2">
      <c r="A589" s="34">
        <v>1012562950</v>
      </c>
      <c r="B589" s="9" t="s">
        <v>636</v>
      </c>
      <c r="C589" s="3" t="s">
        <v>24</v>
      </c>
      <c r="D589" s="3">
        <v>217687490</v>
      </c>
      <c r="E589" s="3" t="s">
        <v>34</v>
      </c>
      <c r="F589" s="3" t="s">
        <v>28</v>
      </c>
      <c r="G589" s="3" t="s">
        <v>27</v>
      </c>
      <c r="H589" s="36">
        <f t="shared" si="9"/>
        <v>1012562950</v>
      </c>
      <c r="I589" s="40">
        <v>41361</v>
      </c>
      <c r="J589" s="48">
        <v>360</v>
      </c>
      <c r="K589" s="3">
        <v>318</v>
      </c>
      <c r="L589" s="46">
        <v>8.6999999999999994E-2</v>
      </c>
      <c r="M589" s="39">
        <v>420000</v>
      </c>
      <c r="N589" s="39">
        <v>420000</v>
      </c>
      <c r="O589" s="39">
        <v>311215</v>
      </c>
      <c r="P589" s="11" t="s">
        <v>16</v>
      </c>
      <c r="Q589" s="11" t="s">
        <v>16</v>
      </c>
      <c r="R589" s="47" t="s">
        <v>32</v>
      </c>
      <c r="S589" s="36">
        <v>0</v>
      </c>
      <c r="T589" s="39">
        <v>283328.1564105376</v>
      </c>
      <c r="U589" s="49">
        <v>283299.82359489653</v>
      </c>
    </row>
    <row r="590" spans="1:21" x14ac:dyDescent="0.2">
      <c r="A590" s="34">
        <v>1012901190</v>
      </c>
      <c r="B590" s="9" t="s">
        <v>637</v>
      </c>
      <c r="C590" s="3" t="s">
        <v>24</v>
      </c>
      <c r="D590" s="3">
        <v>26312483843</v>
      </c>
      <c r="E590" s="3" t="s">
        <v>34</v>
      </c>
      <c r="F590" s="3" t="s">
        <v>28</v>
      </c>
      <c r="G590" s="3" t="s">
        <v>27</v>
      </c>
      <c r="H590" s="36">
        <f t="shared" si="9"/>
        <v>1012901190</v>
      </c>
      <c r="I590" s="40">
        <v>41697</v>
      </c>
      <c r="J590" s="48">
        <v>360</v>
      </c>
      <c r="K590" s="3">
        <v>329</v>
      </c>
      <c r="L590" s="46">
        <v>9.0999999999999998E-2</v>
      </c>
      <c r="M590" s="39">
        <v>375000</v>
      </c>
      <c r="N590" s="39">
        <v>375000</v>
      </c>
      <c r="O590" s="39">
        <v>301850</v>
      </c>
      <c r="P590" s="11" t="s">
        <v>16</v>
      </c>
      <c r="Q590" s="11" t="s">
        <v>16</v>
      </c>
      <c r="R590" s="47" t="s">
        <v>32</v>
      </c>
      <c r="S590" s="36">
        <v>0</v>
      </c>
      <c r="T590" s="39">
        <v>283256.02616840496</v>
      </c>
      <c r="U590" s="49">
        <v>283227.70056578808</v>
      </c>
    </row>
    <row r="591" spans="1:21" x14ac:dyDescent="0.2">
      <c r="A591" s="34">
        <v>1012877200</v>
      </c>
      <c r="B591" s="9" t="s">
        <v>638</v>
      </c>
      <c r="C591" s="3" t="s">
        <v>24</v>
      </c>
      <c r="D591" s="3">
        <v>21691883808</v>
      </c>
      <c r="E591" s="3" t="s">
        <v>34</v>
      </c>
      <c r="F591" s="3" t="s">
        <v>28</v>
      </c>
      <c r="G591" s="3" t="s">
        <v>27</v>
      </c>
      <c r="H591" s="36">
        <f t="shared" si="9"/>
        <v>1012877200</v>
      </c>
      <c r="I591" s="40">
        <v>41670</v>
      </c>
      <c r="J591" s="48">
        <v>360</v>
      </c>
      <c r="K591" s="3">
        <v>328</v>
      </c>
      <c r="L591" s="46">
        <v>8.5999999999999993E-2</v>
      </c>
      <c r="M591" s="39">
        <v>481000</v>
      </c>
      <c r="N591" s="39">
        <v>481000</v>
      </c>
      <c r="O591" s="39">
        <v>302575.01</v>
      </c>
      <c r="P591" s="11" t="s">
        <v>16</v>
      </c>
      <c r="Q591" s="11" t="s">
        <v>16</v>
      </c>
      <c r="R591" s="47" t="s">
        <v>32</v>
      </c>
      <c r="S591" s="36">
        <v>0</v>
      </c>
      <c r="T591" s="39">
        <v>283202.37755233329</v>
      </c>
      <c r="U591" s="49">
        <v>283174.05731457804</v>
      </c>
    </row>
    <row r="592" spans="1:21" x14ac:dyDescent="0.2">
      <c r="A592" s="34">
        <v>1012934680</v>
      </c>
      <c r="B592" s="9" t="s">
        <v>639</v>
      </c>
      <c r="C592" s="3" t="s">
        <v>24</v>
      </c>
      <c r="D592" s="3">
        <v>141785080</v>
      </c>
      <c r="E592" s="3" t="s">
        <v>45</v>
      </c>
      <c r="F592" s="3" t="s">
        <v>28</v>
      </c>
      <c r="G592" s="3" t="s">
        <v>27</v>
      </c>
      <c r="H592" s="36">
        <f t="shared" si="9"/>
        <v>1012934680</v>
      </c>
      <c r="I592" s="40">
        <v>41729</v>
      </c>
      <c r="J592" s="48">
        <v>360</v>
      </c>
      <c r="K592" s="3">
        <v>330</v>
      </c>
      <c r="L592" s="46">
        <v>9.3000000000000013E-2</v>
      </c>
      <c r="M592" s="39">
        <v>380000</v>
      </c>
      <c r="N592" s="39">
        <v>380000</v>
      </c>
      <c r="O592" s="39">
        <v>300850</v>
      </c>
      <c r="P592" s="11" t="s">
        <v>16</v>
      </c>
      <c r="Q592" s="11" t="s">
        <v>16</v>
      </c>
      <c r="R592" s="47" t="s">
        <v>32</v>
      </c>
      <c r="S592" s="36">
        <v>0</v>
      </c>
      <c r="T592" s="39">
        <v>283206.63439171074</v>
      </c>
      <c r="U592" s="49">
        <v>283178.31372827152</v>
      </c>
    </row>
    <row r="593" spans="1:21" x14ac:dyDescent="0.2">
      <c r="A593" s="34">
        <v>1012057690</v>
      </c>
      <c r="B593" s="9" t="s">
        <v>640</v>
      </c>
      <c r="C593" s="3" t="s">
        <v>24</v>
      </c>
      <c r="D593" s="3">
        <v>26583490846</v>
      </c>
      <c r="E593" s="3" t="s">
        <v>34</v>
      </c>
      <c r="F593" s="3" t="s">
        <v>28</v>
      </c>
      <c r="G593" s="3" t="s">
        <v>27</v>
      </c>
      <c r="H593" s="36">
        <f t="shared" si="9"/>
        <v>1012057690</v>
      </c>
      <c r="I593" s="40">
        <v>40724</v>
      </c>
      <c r="J593" s="48">
        <v>360</v>
      </c>
      <c r="K593" s="3">
        <v>297</v>
      </c>
      <c r="L593" s="46">
        <v>9.8000000000000004E-2</v>
      </c>
      <c r="M593" s="39">
        <v>420000</v>
      </c>
      <c r="N593" s="39">
        <v>420000</v>
      </c>
      <c r="O593" s="39">
        <v>329890</v>
      </c>
      <c r="P593" s="11" t="s">
        <v>16</v>
      </c>
      <c r="Q593" s="11" t="s">
        <v>16</v>
      </c>
      <c r="R593" s="47" t="s">
        <v>32</v>
      </c>
      <c r="S593" s="36">
        <v>0</v>
      </c>
      <c r="T593" s="39">
        <v>282996.79715975805</v>
      </c>
      <c r="U593" s="49">
        <v>282968.49748004205</v>
      </c>
    </row>
    <row r="594" spans="1:21" x14ac:dyDescent="0.2">
      <c r="A594" s="34">
        <v>1012117280</v>
      </c>
      <c r="B594" s="9" t="s">
        <v>641</v>
      </c>
      <c r="C594" s="3" t="s">
        <v>24</v>
      </c>
      <c r="D594" s="3">
        <v>84061553100</v>
      </c>
      <c r="E594" s="3" t="s">
        <v>35</v>
      </c>
      <c r="F594" s="3" t="s">
        <v>28</v>
      </c>
      <c r="G594" s="3" t="s">
        <v>27</v>
      </c>
      <c r="H594" s="36">
        <f t="shared" si="9"/>
        <v>1012117280</v>
      </c>
      <c r="I594" s="40">
        <v>40786</v>
      </c>
      <c r="J594" s="48">
        <v>360</v>
      </c>
      <c r="K594" s="3">
        <v>299</v>
      </c>
      <c r="L594" s="46">
        <v>9.9000000000000005E-2</v>
      </c>
      <c r="M594" s="39">
        <v>385000</v>
      </c>
      <c r="N594" s="39">
        <v>385000</v>
      </c>
      <c r="O594" s="39">
        <v>328440</v>
      </c>
      <c r="P594" s="11" t="s">
        <v>16</v>
      </c>
      <c r="Q594" s="11" t="s">
        <v>16</v>
      </c>
      <c r="R594" s="47" t="s">
        <v>32</v>
      </c>
      <c r="S594" s="36">
        <v>0</v>
      </c>
      <c r="T594" s="39">
        <v>282844.66161760496</v>
      </c>
      <c r="U594" s="49">
        <v>282816.37715144316</v>
      </c>
    </row>
    <row r="595" spans="1:21" x14ac:dyDescent="0.2">
      <c r="A595" s="34">
        <v>1012751440</v>
      </c>
      <c r="B595" s="9" t="s">
        <v>642</v>
      </c>
      <c r="C595" s="3" t="s">
        <v>24</v>
      </c>
      <c r="D595" s="3">
        <v>54970946191</v>
      </c>
      <c r="E595" s="3" t="s">
        <v>35</v>
      </c>
      <c r="F595" s="3" t="s">
        <v>28</v>
      </c>
      <c r="G595" s="3" t="s">
        <v>27</v>
      </c>
      <c r="H595" s="36">
        <f t="shared" si="9"/>
        <v>1012751440</v>
      </c>
      <c r="I595" s="40">
        <v>41541</v>
      </c>
      <c r="J595" s="48">
        <v>315</v>
      </c>
      <c r="K595" s="3">
        <v>279</v>
      </c>
      <c r="L595" s="46">
        <v>8.5999999999999993E-2</v>
      </c>
      <c r="M595" s="39">
        <v>462000</v>
      </c>
      <c r="N595" s="39">
        <v>462000</v>
      </c>
      <c r="O595" s="39">
        <v>310000</v>
      </c>
      <c r="P595" s="11" t="s">
        <v>16</v>
      </c>
      <c r="Q595" s="11" t="s">
        <v>16</v>
      </c>
      <c r="R595" s="47" t="s">
        <v>32</v>
      </c>
      <c r="S595" s="36">
        <v>0</v>
      </c>
      <c r="T595" s="39">
        <v>282680.79598142597</v>
      </c>
      <c r="U595" s="49">
        <v>282652.52790182782</v>
      </c>
    </row>
    <row r="596" spans="1:21" x14ac:dyDescent="0.2">
      <c r="A596" s="34">
        <v>1012505490</v>
      </c>
      <c r="B596" s="9" t="s">
        <v>643</v>
      </c>
      <c r="C596" s="3" t="s">
        <v>24</v>
      </c>
      <c r="D596" s="3">
        <v>33419735839</v>
      </c>
      <c r="E596" s="3" t="s">
        <v>38</v>
      </c>
      <c r="F596" s="3" t="s">
        <v>28</v>
      </c>
      <c r="G596" s="3" t="s">
        <v>27</v>
      </c>
      <c r="H596" s="36">
        <f t="shared" si="9"/>
        <v>1012505490</v>
      </c>
      <c r="I596" s="40">
        <v>41291</v>
      </c>
      <c r="J596" s="48">
        <v>360</v>
      </c>
      <c r="K596" s="3">
        <v>315</v>
      </c>
      <c r="L596" s="46">
        <v>8.900000000000001E-2</v>
      </c>
      <c r="M596" s="39">
        <v>415000</v>
      </c>
      <c r="N596" s="39">
        <v>415000</v>
      </c>
      <c r="O596" s="39">
        <v>313965</v>
      </c>
      <c r="P596" s="11" t="s">
        <v>16</v>
      </c>
      <c r="Q596" s="11" t="s">
        <v>16</v>
      </c>
      <c r="R596" s="47" t="s">
        <v>32</v>
      </c>
      <c r="S596" s="36">
        <v>0</v>
      </c>
      <c r="T596" s="39">
        <v>285007.62860672205</v>
      </c>
      <c r="U596" s="49">
        <v>284979.12784386135</v>
      </c>
    </row>
    <row r="597" spans="1:21" x14ac:dyDescent="0.2">
      <c r="A597" s="34">
        <v>1012660620</v>
      </c>
      <c r="B597" s="9" t="s">
        <v>644</v>
      </c>
      <c r="C597" s="3" t="s">
        <v>24</v>
      </c>
      <c r="D597" s="3">
        <v>17437755807</v>
      </c>
      <c r="E597" s="3" t="s">
        <v>34</v>
      </c>
      <c r="F597" s="3" t="s">
        <v>28</v>
      </c>
      <c r="G597" s="3" t="s">
        <v>27</v>
      </c>
      <c r="H597" s="36">
        <f t="shared" si="9"/>
        <v>1012660620</v>
      </c>
      <c r="I597" s="40">
        <v>41453</v>
      </c>
      <c r="J597" s="48">
        <v>360</v>
      </c>
      <c r="K597" s="3">
        <v>321</v>
      </c>
      <c r="L597" s="46">
        <v>8.5000000000000006E-2</v>
      </c>
      <c r="M597" s="39">
        <v>393000</v>
      </c>
      <c r="N597" s="39">
        <v>393000</v>
      </c>
      <c r="O597" s="39">
        <v>306586.93</v>
      </c>
      <c r="P597" s="11" t="s">
        <v>16</v>
      </c>
      <c r="Q597" s="11" t="s">
        <v>16</v>
      </c>
      <c r="R597" s="47" t="s">
        <v>32</v>
      </c>
      <c r="S597" s="36">
        <v>0</v>
      </c>
      <c r="T597" s="39">
        <v>281731.35864569066</v>
      </c>
      <c r="U597" s="49">
        <v>281703.18550982606</v>
      </c>
    </row>
    <row r="598" spans="1:21" x14ac:dyDescent="0.2">
      <c r="A598" s="34">
        <v>1012682680</v>
      </c>
      <c r="B598" s="9" t="s">
        <v>645</v>
      </c>
      <c r="C598" s="3" t="s">
        <v>24</v>
      </c>
      <c r="D598" s="3">
        <v>56585080459</v>
      </c>
      <c r="E598" s="3" t="s">
        <v>50</v>
      </c>
      <c r="F598" s="3" t="s">
        <v>28</v>
      </c>
      <c r="G598" s="3" t="s">
        <v>27</v>
      </c>
      <c r="H598" s="36">
        <f t="shared" si="9"/>
        <v>1012682680</v>
      </c>
      <c r="I598" s="40">
        <v>41479</v>
      </c>
      <c r="J598" s="48">
        <v>240</v>
      </c>
      <c r="K598" s="3">
        <v>202</v>
      </c>
      <c r="L598" s="46">
        <v>8.5000000000000006E-2</v>
      </c>
      <c r="M598" s="39">
        <v>490000</v>
      </c>
      <c r="N598" s="39">
        <v>490000</v>
      </c>
      <c r="O598" s="39">
        <v>324500</v>
      </c>
      <c r="P598" s="11" t="s">
        <v>16</v>
      </c>
      <c r="Q598" s="11" t="s">
        <v>16</v>
      </c>
      <c r="R598" s="47" t="s">
        <v>32</v>
      </c>
      <c r="S598" s="36">
        <v>0</v>
      </c>
      <c r="T598" s="39">
        <v>280530.57064902835</v>
      </c>
      <c r="U598" s="49">
        <v>280502.51759196341</v>
      </c>
    </row>
    <row r="599" spans="1:21" x14ac:dyDescent="0.2">
      <c r="A599" s="34">
        <v>1012801730</v>
      </c>
      <c r="B599" s="9" t="s">
        <v>646</v>
      </c>
      <c r="C599" s="3" t="s">
        <v>24</v>
      </c>
      <c r="D599" s="3">
        <v>21728130875</v>
      </c>
      <c r="E599" s="3" t="s">
        <v>34</v>
      </c>
      <c r="F599" s="3" t="s">
        <v>28</v>
      </c>
      <c r="G599" s="3" t="s">
        <v>27</v>
      </c>
      <c r="H599" s="36">
        <f t="shared" si="9"/>
        <v>1012801730</v>
      </c>
      <c r="I599" s="40">
        <v>41596</v>
      </c>
      <c r="J599" s="48">
        <v>326</v>
      </c>
      <c r="K599" s="3">
        <v>291</v>
      </c>
      <c r="L599" s="46">
        <v>8.5999999999999993E-2</v>
      </c>
      <c r="M599" s="39">
        <v>500000</v>
      </c>
      <c r="N599" s="39">
        <v>500000</v>
      </c>
      <c r="O599" s="39">
        <v>307224.78000000003</v>
      </c>
      <c r="P599" s="11" t="s">
        <v>16</v>
      </c>
      <c r="Q599" s="11" t="s">
        <v>16</v>
      </c>
      <c r="R599" s="47" t="s">
        <v>32</v>
      </c>
      <c r="S599" s="36">
        <v>0</v>
      </c>
      <c r="T599" s="39">
        <v>284108.40113434824</v>
      </c>
      <c r="U599" s="49">
        <v>284079.99029423477</v>
      </c>
    </row>
    <row r="600" spans="1:21" x14ac:dyDescent="0.2">
      <c r="A600" s="34">
        <v>1012566160</v>
      </c>
      <c r="B600" s="9" t="s">
        <v>647</v>
      </c>
      <c r="C600" s="3" t="s">
        <v>24</v>
      </c>
      <c r="D600" s="3">
        <v>12992546836</v>
      </c>
      <c r="E600" s="3" t="s">
        <v>34</v>
      </c>
      <c r="F600" s="3" t="s">
        <v>28</v>
      </c>
      <c r="G600" s="3" t="s">
        <v>27</v>
      </c>
      <c r="H600" s="36">
        <f t="shared" si="9"/>
        <v>1012566160</v>
      </c>
      <c r="I600" s="40">
        <v>41361</v>
      </c>
      <c r="J600" s="48">
        <v>360</v>
      </c>
      <c r="K600" s="3">
        <v>318</v>
      </c>
      <c r="L600" s="46">
        <v>8.5000000000000006E-2</v>
      </c>
      <c r="M600" s="39">
        <v>491000</v>
      </c>
      <c r="N600" s="39">
        <v>491000</v>
      </c>
      <c r="O600" s="39">
        <v>309156.13</v>
      </c>
      <c r="P600" s="11" t="s">
        <v>16</v>
      </c>
      <c r="Q600" s="11" t="s">
        <v>16</v>
      </c>
      <c r="R600" s="47" t="s">
        <v>32</v>
      </c>
      <c r="S600" s="36">
        <v>0</v>
      </c>
      <c r="T600" s="39">
        <v>281420.54612239811</v>
      </c>
      <c r="U600" s="49">
        <v>281392.40406778583</v>
      </c>
    </row>
    <row r="601" spans="1:21" x14ac:dyDescent="0.2">
      <c r="A601" s="34">
        <v>1012417270</v>
      </c>
      <c r="B601" s="9" t="s">
        <v>648</v>
      </c>
      <c r="C601" s="3" t="s">
        <v>24</v>
      </c>
      <c r="D601" s="3">
        <v>27138283768</v>
      </c>
      <c r="E601" s="3" t="s">
        <v>43</v>
      </c>
      <c r="F601" s="3" t="s">
        <v>28</v>
      </c>
      <c r="G601" s="3" t="s">
        <v>27</v>
      </c>
      <c r="H601" s="36">
        <f t="shared" si="9"/>
        <v>1012417270</v>
      </c>
      <c r="I601" s="40">
        <v>41178</v>
      </c>
      <c r="J601" s="48">
        <v>228</v>
      </c>
      <c r="K601" s="3">
        <v>180</v>
      </c>
      <c r="L601" s="46">
        <v>9.1999999999999998E-2</v>
      </c>
      <c r="M601" s="39">
        <v>486000</v>
      </c>
      <c r="N601" s="39">
        <v>486000</v>
      </c>
      <c r="O601" s="39">
        <v>345515</v>
      </c>
      <c r="P601" s="11" t="s">
        <v>16</v>
      </c>
      <c r="Q601" s="11" t="s">
        <v>16</v>
      </c>
      <c r="R601" s="47" t="s">
        <v>32</v>
      </c>
      <c r="S601" s="36">
        <v>0</v>
      </c>
      <c r="T601" s="39">
        <v>279802.7959198294</v>
      </c>
      <c r="U601" s="49">
        <v>279774.81564023742</v>
      </c>
    </row>
    <row r="602" spans="1:21" x14ac:dyDescent="0.2">
      <c r="A602" s="34">
        <v>1012791880</v>
      </c>
      <c r="B602" s="9" t="s">
        <v>649</v>
      </c>
      <c r="C602" s="3" t="s">
        <v>24</v>
      </c>
      <c r="D602" s="3">
        <v>27150175880</v>
      </c>
      <c r="E602" s="3" t="s">
        <v>34</v>
      </c>
      <c r="F602" s="3" t="s">
        <v>28</v>
      </c>
      <c r="G602" s="3" t="s">
        <v>27</v>
      </c>
      <c r="H602" s="36">
        <f t="shared" si="9"/>
        <v>1012791880</v>
      </c>
      <c r="I602" s="40">
        <v>41576</v>
      </c>
      <c r="J602" s="48">
        <v>360</v>
      </c>
      <c r="K602" s="3">
        <v>325</v>
      </c>
      <c r="L602" s="46">
        <v>8.5999999999999993E-2</v>
      </c>
      <c r="M602" s="39">
        <v>401000</v>
      </c>
      <c r="N602" s="39">
        <v>401000</v>
      </c>
      <c r="O602" s="39">
        <v>302050</v>
      </c>
      <c r="P602" s="11" t="s">
        <v>16</v>
      </c>
      <c r="Q602" s="11" t="s">
        <v>16</v>
      </c>
      <c r="R602" s="47" t="s">
        <v>32</v>
      </c>
      <c r="S602" s="36">
        <v>0</v>
      </c>
      <c r="T602" s="39">
        <v>281050.92192154605</v>
      </c>
      <c r="U602" s="49">
        <v>281022.81682935386</v>
      </c>
    </row>
    <row r="603" spans="1:21" x14ac:dyDescent="0.2">
      <c r="A603" s="34">
        <v>1012806720</v>
      </c>
      <c r="B603" s="9" t="s">
        <v>650</v>
      </c>
      <c r="C603" s="3" t="s">
        <v>24</v>
      </c>
      <c r="D603" s="3">
        <v>22344959890</v>
      </c>
      <c r="E603" s="3" t="s">
        <v>34</v>
      </c>
      <c r="F603" s="3" t="s">
        <v>28</v>
      </c>
      <c r="G603" s="3" t="s">
        <v>27</v>
      </c>
      <c r="H603" s="36">
        <f t="shared" si="9"/>
        <v>1012806720</v>
      </c>
      <c r="I603" s="40">
        <v>41592</v>
      </c>
      <c r="J603" s="48">
        <v>231</v>
      </c>
      <c r="K603" s="3">
        <v>197</v>
      </c>
      <c r="L603" s="46">
        <v>8.5999999999999993E-2</v>
      </c>
      <c r="M603" s="39">
        <v>620000</v>
      </c>
      <c r="N603" s="39">
        <v>620000</v>
      </c>
      <c r="O603" s="39">
        <v>422000</v>
      </c>
      <c r="P603" s="11" t="s">
        <v>16</v>
      </c>
      <c r="Q603" s="11" t="s">
        <v>16</v>
      </c>
      <c r="R603" s="47" t="s">
        <v>32</v>
      </c>
      <c r="S603" s="36">
        <v>0</v>
      </c>
      <c r="T603" s="39">
        <v>279736.99473465688</v>
      </c>
      <c r="U603" s="49">
        <v>279709.0210351834</v>
      </c>
    </row>
    <row r="604" spans="1:21" x14ac:dyDescent="0.2">
      <c r="A604" s="34">
        <v>1012817500</v>
      </c>
      <c r="B604" s="9" t="s">
        <v>651</v>
      </c>
      <c r="C604" s="3" t="s">
        <v>24</v>
      </c>
      <c r="D604" s="3">
        <v>28415184859</v>
      </c>
      <c r="E604" s="3" t="s">
        <v>34</v>
      </c>
      <c r="F604" s="3" t="s">
        <v>28</v>
      </c>
      <c r="G604" s="3" t="s">
        <v>27</v>
      </c>
      <c r="H604" s="36">
        <f t="shared" si="9"/>
        <v>1012817500</v>
      </c>
      <c r="I604" s="40">
        <v>41606</v>
      </c>
      <c r="J604" s="48">
        <v>360</v>
      </c>
      <c r="K604" s="3">
        <v>326</v>
      </c>
      <c r="L604" s="46">
        <v>8.5999999999999993E-2</v>
      </c>
      <c r="M604" s="39">
        <v>406000</v>
      </c>
      <c r="N604" s="39">
        <v>406000</v>
      </c>
      <c r="O604" s="39">
        <v>301246.58</v>
      </c>
      <c r="P604" s="11" t="s">
        <v>16</v>
      </c>
      <c r="Q604" s="11" t="s">
        <v>16</v>
      </c>
      <c r="R604" s="47" t="s">
        <v>32</v>
      </c>
      <c r="S604" s="36">
        <v>0</v>
      </c>
      <c r="T604" s="39">
        <v>280864.21395990474</v>
      </c>
      <c r="U604" s="49">
        <v>280836.12753850874</v>
      </c>
    </row>
    <row r="605" spans="1:21" x14ac:dyDescent="0.2">
      <c r="A605" s="34">
        <v>1012660110</v>
      </c>
      <c r="B605" s="9" t="s">
        <v>652</v>
      </c>
      <c r="C605" s="3" t="s">
        <v>24</v>
      </c>
      <c r="D605" s="3">
        <v>94818550582</v>
      </c>
      <c r="E605" s="3" t="s">
        <v>42</v>
      </c>
      <c r="F605" s="3" t="s">
        <v>28</v>
      </c>
      <c r="G605" s="3" t="s">
        <v>27</v>
      </c>
      <c r="H605" s="36">
        <f t="shared" si="9"/>
        <v>1012660110</v>
      </c>
      <c r="I605" s="40">
        <v>41453</v>
      </c>
      <c r="J605" s="48">
        <v>360</v>
      </c>
      <c r="K605" s="3">
        <v>321</v>
      </c>
      <c r="L605" s="46">
        <v>8.5000000000000006E-2</v>
      </c>
      <c r="M605" s="39">
        <v>380000</v>
      </c>
      <c r="N605" s="39">
        <v>380000</v>
      </c>
      <c r="O605" s="39">
        <v>305500</v>
      </c>
      <c r="P605" s="11" t="s">
        <v>16</v>
      </c>
      <c r="Q605" s="11" t="s">
        <v>16</v>
      </c>
      <c r="R605" s="47" t="s">
        <v>32</v>
      </c>
      <c r="S605" s="36">
        <v>0</v>
      </c>
      <c r="T605" s="39">
        <v>280732.51819770486</v>
      </c>
      <c r="U605" s="49">
        <v>280704.44494588504</v>
      </c>
    </row>
    <row r="606" spans="1:21" x14ac:dyDescent="0.2">
      <c r="A606" s="34">
        <v>1012489720</v>
      </c>
      <c r="B606" s="9" t="s">
        <v>653</v>
      </c>
      <c r="C606" s="3" t="s">
        <v>24</v>
      </c>
      <c r="D606" s="3">
        <v>1040256708</v>
      </c>
      <c r="E606" s="3" t="s">
        <v>43</v>
      </c>
      <c r="F606" s="3" t="s">
        <v>28</v>
      </c>
      <c r="G606" s="3" t="s">
        <v>27</v>
      </c>
      <c r="H606" s="36">
        <f t="shared" si="9"/>
        <v>1012489720</v>
      </c>
      <c r="I606" s="40">
        <v>41270</v>
      </c>
      <c r="J606" s="48">
        <v>360</v>
      </c>
      <c r="K606" s="3">
        <v>315</v>
      </c>
      <c r="L606" s="46">
        <v>0.09</v>
      </c>
      <c r="M606" s="39">
        <v>440000</v>
      </c>
      <c r="N606" s="39">
        <v>440000</v>
      </c>
      <c r="O606" s="39">
        <v>311338.11</v>
      </c>
      <c r="P606" s="11" t="s">
        <v>16</v>
      </c>
      <c r="Q606" s="11" t="s">
        <v>16</v>
      </c>
      <c r="R606" s="47" t="s">
        <v>32</v>
      </c>
      <c r="S606" s="36">
        <v>0</v>
      </c>
      <c r="T606" s="39">
        <v>280627.93817553075</v>
      </c>
      <c r="U606" s="49">
        <v>280599.87538171315</v>
      </c>
    </row>
    <row r="607" spans="1:21" x14ac:dyDescent="0.2">
      <c r="A607" s="34">
        <v>1012136690</v>
      </c>
      <c r="B607" s="9" t="s">
        <v>654</v>
      </c>
      <c r="C607" s="3" t="s">
        <v>24</v>
      </c>
      <c r="D607" s="3">
        <v>42602564672</v>
      </c>
      <c r="E607" s="3" t="s">
        <v>40</v>
      </c>
      <c r="F607" s="3" t="s">
        <v>28</v>
      </c>
      <c r="G607" s="3" t="s">
        <v>27</v>
      </c>
      <c r="H607" s="36">
        <f t="shared" si="9"/>
        <v>1012136690</v>
      </c>
      <c r="I607" s="40">
        <v>40812</v>
      </c>
      <c r="J607" s="48">
        <v>360</v>
      </c>
      <c r="K607" s="3">
        <v>300</v>
      </c>
      <c r="L607" s="46">
        <v>0.1</v>
      </c>
      <c r="M607" s="39">
        <v>490000</v>
      </c>
      <c r="N607" s="39">
        <v>490000</v>
      </c>
      <c r="O607" s="39">
        <v>324500</v>
      </c>
      <c r="P607" s="11" t="s">
        <v>16</v>
      </c>
      <c r="Q607" s="11" t="s">
        <v>16</v>
      </c>
      <c r="R607" s="47" t="s">
        <v>32</v>
      </c>
      <c r="S607" s="36">
        <v>0</v>
      </c>
      <c r="T607" s="39">
        <v>280463.31443890801</v>
      </c>
      <c r="U607" s="49">
        <v>280435.26810746407</v>
      </c>
    </row>
    <row r="608" spans="1:21" x14ac:dyDescent="0.2">
      <c r="A608" s="34">
        <v>1012954950</v>
      </c>
      <c r="B608" s="9" t="s">
        <v>655</v>
      </c>
      <c r="C608" s="3" t="s">
        <v>24</v>
      </c>
      <c r="D608" s="3">
        <v>31088221874</v>
      </c>
      <c r="E608" s="3" t="s">
        <v>34</v>
      </c>
      <c r="F608" s="3" t="s">
        <v>28</v>
      </c>
      <c r="G608" s="3" t="s">
        <v>27</v>
      </c>
      <c r="H608" s="36">
        <f t="shared" si="9"/>
        <v>1012954950</v>
      </c>
      <c r="I608" s="40">
        <v>41759</v>
      </c>
      <c r="J608" s="48">
        <v>360</v>
      </c>
      <c r="K608" s="3">
        <v>331</v>
      </c>
      <c r="L608" s="46">
        <v>8.8000000000000009E-2</v>
      </c>
      <c r="M608" s="39">
        <v>437000</v>
      </c>
      <c r="N608" s="39">
        <v>437000</v>
      </c>
      <c r="O608" s="39">
        <v>297119.53999999998</v>
      </c>
      <c r="P608" s="11" t="s">
        <v>16</v>
      </c>
      <c r="Q608" s="11" t="s">
        <v>16</v>
      </c>
      <c r="R608" s="47" t="s">
        <v>32</v>
      </c>
      <c r="S608" s="36">
        <v>0</v>
      </c>
      <c r="T608" s="39">
        <v>280505.45044491411</v>
      </c>
      <c r="U608" s="49">
        <v>280477.39989986958</v>
      </c>
    </row>
    <row r="609" spans="1:21" x14ac:dyDescent="0.2">
      <c r="A609" s="34">
        <v>1013071790</v>
      </c>
      <c r="B609" s="9" t="s">
        <v>656</v>
      </c>
      <c r="C609" s="3" t="s">
        <v>24</v>
      </c>
      <c r="D609" s="3">
        <v>54652820704</v>
      </c>
      <c r="E609" s="3" t="s">
        <v>34</v>
      </c>
      <c r="F609" s="3" t="s">
        <v>28</v>
      </c>
      <c r="G609" s="3" t="s">
        <v>27</v>
      </c>
      <c r="H609" s="36">
        <f t="shared" si="9"/>
        <v>1013071790</v>
      </c>
      <c r="I609" s="40">
        <v>41904</v>
      </c>
      <c r="J609" s="48">
        <v>288</v>
      </c>
      <c r="K609" s="3">
        <v>264</v>
      </c>
      <c r="L609" s="46">
        <v>9.0999999999999998E-2</v>
      </c>
      <c r="M609" s="39">
        <v>363000</v>
      </c>
      <c r="N609" s="39">
        <v>363000</v>
      </c>
      <c r="O609" s="39">
        <v>298080</v>
      </c>
      <c r="P609" s="11" t="s">
        <v>16</v>
      </c>
      <c r="Q609" s="11" t="s">
        <v>16</v>
      </c>
      <c r="R609" s="47" t="s">
        <v>32</v>
      </c>
      <c r="S609" s="36">
        <v>0</v>
      </c>
      <c r="T609" s="39">
        <v>280020.14236277941</v>
      </c>
      <c r="U609" s="49">
        <v>279992.14034854312</v>
      </c>
    </row>
    <row r="610" spans="1:21" x14ac:dyDescent="0.2">
      <c r="A610" s="34">
        <v>1012380350</v>
      </c>
      <c r="B610" s="9" t="s">
        <v>657</v>
      </c>
      <c r="C610" s="3" t="s">
        <v>24</v>
      </c>
      <c r="D610" s="3">
        <v>14099279898</v>
      </c>
      <c r="E610" s="3" t="s">
        <v>34</v>
      </c>
      <c r="F610" s="3" t="s">
        <v>28</v>
      </c>
      <c r="G610" s="3" t="s">
        <v>27</v>
      </c>
      <c r="H610" s="36">
        <f t="shared" si="9"/>
        <v>1012380350</v>
      </c>
      <c r="I610" s="40">
        <v>41121</v>
      </c>
      <c r="J610" s="48">
        <v>360</v>
      </c>
      <c r="K610" s="3">
        <v>310</v>
      </c>
      <c r="L610" s="46">
        <v>0.09</v>
      </c>
      <c r="M610" s="39">
        <v>400000</v>
      </c>
      <c r="N610" s="39">
        <v>400000</v>
      </c>
      <c r="O610" s="39">
        <v>316215</v>
      </c>
      <c r="P610" s="11" t="s">
        <v>16</v>
      </c>
      <c r="Q610" s="11" t="s">
        <v>16</v>
      </c>
      <c r="R610" s="47" t="s">
        <v>32</v>
      </c>
      <c r="S610" s="36">
        <v>0</v>
      </c>
      <c r="T610" s="39">
        <v>280317.53526270203</v>
      </c>
      <c r="U610" s="49">
        <v>280289.50350917573</v>
      </c>
    </row>
    <row r="611" spans="1:21" x14ac:dyDescent="0.2">
      <c r="A611" s="34">
        <v>1012437800</v>
      </c>
      <c r="B611" s="9" t="s">
        <v>658</v>
      </c>
      <c r="C611" s="3" t="s">
        <v>24</v>
      </c>
      <c r="D611" s="3">
        <v>6009098831</v>
      </c>
      <c r="E611" s="3" t="s">
        <v>34</v>
      </c>
      <c r="F611" s="3" t="s">
        <v>28</v>
      </c>
      <c r="G611" s="3" t="s">
        <v>27</v>
      </c>
      <c r="H611" s="36">
        <f t="shared" si="9"/>
        <v>1012437800</v>
      </c>
      <c r="I611" s="40">
        <v>41208</v>
      </c>
      <c r="J611" s="48">
        <v>360</v>
      </c>
      <c r="K611" s="3">
        <v>313</v>
      </c>
      <c r="L611" s="46">
        <v>9.1999999999999998E-2</v>
      </c>
      <c r="M611" s="39">
        <v>499000</v>
      </c>
      <c r="N611" s="39">
        <v>499000</v>
      </c>
      <c r="O611" s="39">
        <v>312700</v>
      </c>
      <c r="P611" s="11" t="s">
        <v>16</v>
      </c>
      <c r="Q611" s="11" t="s">
        <v>16</v>
      </c>
      <c r="R611" s="47" t="s">
        <v>32</v>
      </c>
      <c r="S611" s="36">
        <v>0</v>
      </c>
      <c r="T611" s="39">
        <v>280211.31816050434</v>
      </c>
      <c r="U611" s="49">
        <v>280183.29702868825</v>
      </c>
    </row>
    <row r="612" spans="1:21" x14ac:dyDescent="0.2">
      <c r="A612" s="34">
        <v>1012396350</v>
      </c>
      <c r="B612" s="9" t="s">
        <v>659</v>
      </c>
      <c r="C612" s="3" t="s">
        <v>24</v>
      </c>
      <c r="D612" s="3">
        <v>33321035049</v>
      </c>
      <c r="E612" s="3" t="s">
        <v>45</v>
      </c>
      <c r="F612" s="3" t="s">
        <v>28</v>
      </c>
      <c r="G612" s="3" t="s">
        <v>27</v>
      </c>
      <c r="H612" s="36">
        <f t="shared" si="9"/>
        <v>1012396350</v>
      </c>
      <c r="I612" s="40">
        <v>41170</v>
      </c>
      <c r="J612" s="48">
        <v>324</v>
      </c>
      <c r="K612" s="3">
        <v>275</v>
      </c>
      <c r="L612" s="46">
        <v>9.5000000000000001E-2</v>
      </c>
      <c r="M612" s="39">
        <v>400000</v>
      </c>
      <c r="N612" s="39">
        <v>400000</v>
      </c>
      <c r="O612" s="39">
        <v>321215</v>
      </c>
      <c r="P612" s="11" t="s">
        <v>16</v>
      </c>
      <c r="Q612" s="11" t="s">
        <v>16</v>
      </c>
      <c r="R612" s="47" t="s">
        <v>32</v>
      </c>
      <c r="S612" s="36">
        <v>0</v>
      </c>
      <c r="T612" s="39">
        <v>282676.11578797619</v>
      </c>
      <c r="U612" s="49">
        <v>282647.84817639738</v>
      </c>
    </row>
    <row r="613" spans="1:21" x14ac:dyDescent="0.2">
      <c r="A613" s="34">
        <v>1012904800</v>
      </c>
      <c r="B613" s="9" t="s">
        <v>660</v>
      </c>
      <c r="C613" s="3" t="s">
        <v>24</v>
      </c>
      <c r="D613" s="3">
        <v>1344516602</v>
      </c>
      <c r="E613" s="3" t="s">
        <v>40</v>
      </c>
      <c r="F613" s="3" t="s">
        <v>28</v>
      </c>
      <c r="G613" s="3" t="s">
        <v>27</v>
      </c>
      <c r="H613" s="36">
        <f t="shared" si="9"/>
        <v>1012904800</v>
      </c>
      <c r="I613" s="40">
        <v>41698</v>
      </c>
      <c r="J613" s="48">
        <v>360</v>
      </c>
      <c r="K613" s="3">
        <v>329</v>
      </c>
      <c r="L613" s="46">
        <v>8.5999999999999993E-2</v>
      </c>
      <c r="M613" s="39">
        <v>686000</v>
      </c>
      <c r="N613" s="39">
        <v>686000</v>
      </c>
      <c r="O613" s="39">
        <v>415550</v>
      </c>
      <c r="P613" s="11" t="s">
        <v>16</v>
      </c>
      <c r="Q613" s="11" t="s">
        <v>16</v>
      </c>
      <c r="R613" s="47" t="s">
        <v>32</v>
      </c>
      <c r="S613" s="36">
        <v>0</v>
      </c>
      <c r="T613" s="39">
        <v>280220.64445757121</v>
      </c>
      <c r="U613" s="49">
        <v>280192.62239312544</v>
      </c>
    </row>
    <row r="614" spans="1:21" x14ac:dyDescent="0.2">
      <c r="A614" s="34">
        <v>1012931560</v>
      </c>
      <c r="B614" s="9" t="s">
        <v>661</v>
      </c>
      <c r="C614" s="3" t="s">
        <v>24</v>
      </c>
      <c r="D614" s="3">
        <v>3804873812</v>
      </c>
      <c r="E614" s="3" t="s">
        <v>34</v>
      </c>
      <c r="F614" s="3" t="s">
        <v>28</v>
      </c>
      <c r="G614" s="3" t="s">
        <v>27</v>
      </c>
      <c r="H614" s="36">
        <f t="shared" si="9"/>
        <v>1012931560</v>
      </c>
      <c r="I614" s="40">
        <v>41729</v>
      </c>
      <c r="J614" s="48">
        <v>345</v>
      </c>
      <c r="K614" s="3">
        <v>315</v>
      </c>
      <c r="L614" s="46">
        <v>9.0999999999999998E-2</v>
      </c>
      <c r="M614" s="39">
        <v>444000</v>
      </c>
      <c r="N614" s="39">
        <v>444000</v>
      </c>
      <c r="O614" s="39">
        <v>298716.43</v>
      </c>
      <c r="P614" s="11" t="s">
        <v>16</v>
      </c>
      <c r="Q614" s="11" t="s">
        <v>16</v>
      </c>
      <c r="R614" s="47" t="s">
        <v>32</v>
      </c>
      <c r="S614" s="36">
        <v>0</v>
      </c>
      <c r="T614" s="39">
        <v>279975.54005944892</v>
      </c>
      <c r="U614" s="49">
        <v>279947.54250544292</v>
      </c>
    </row>
    <row r="615" spans="1:21" x14ac:dyDescent="0.2">
      <c r="A615" s="34">
        <v>1012592220</v>
      </c>
      <c r="B615" s="9" t="s">
        <v>662</v>
      </c>
      <c r="C615" s="3" t="s">
        <v>24</v>
      </c>
      <c r="D615" s="3">
        <v>83871292834</v>
      </c>
      <c r="E615" s="3" t="s">
        <v>34</v>
      </c>
      <c r="F615" s="3" t="s">
        <v>28</v>
      </c>
      <c r="G615" s="3" t="s">
        <v>27</v>
      </c>
      <c r="H615" s="36">
        <f t="shared" si="9"/>
        <v>1012592220</v>
      </c>
      <c r="I615" s="40">
        <v>41390</v>
      </c>
      <c r="J615" s="48">
        <v>252</v>
      </c>
      <c r="K615" s="3">
        <v>211</v>
      </c>
      <c r="L615" s="46">
        <v>8.5000000000000006E-2</v>
      </c>
      <c r="M615" s="39">
        <v>380000</v>
      </c>
      <c r="N615" s="39">
        <v>380000</v>
      </c>
      <c r="O615" s="39">
        <v>324500</v>
      </c>
      <c r="P615" s="11" t="s">
        <v>16</v>
      </c>
      <c r="Q615" s="11" t="s">
        <v>16</v>
      </c>
      <c r="R615" s="47" t="s">
        <v>32</v>
      </c>
      <c r="S615" s="36">
        <v>0</v>
      </c>
      <c r="T615" s="39">
        <v>279039.90066189063</v>
      </c>
      <c r="U615" s="49">
        <v>279011.99667182442</v>
      </c>
    </row>
    <row r="616" spans="1:21" x14ac:dyDescent="0.2">
      <c r="A616" s="34">
        <v>1012597820</v>
      </c>
      <c r="B616" s="9" t="s">
        <v>663</v>
      </c>
      <c r="C616" s="3" t="s">
        <v>24</v>
      </c>
      <c r="D616" s="3">
        <v>34118475812</v>
      </c>
      <c r="E616" s="3" t="s">
        <v>34</v>
      </c>
      <c r="F616" s="3" t="s">
        <v>28</v>
      </c>
      <c r="G616" s="3" t="s">
        <v>27</v>
      </c>
      <c r="H616" s="36">
        <f t="shared" si="9"/>
        <v>1012597820</v>
      </c>
      <c r="I616" s="40">
        <v>41394</v>
      </c>
      <c r="J616" s="48">
        <v>360</v>
      </c>
      <c r="K616" s="3">
        <v>319</v>
      </c>
      <c r="L616" s="46">
        <v>8.5000000000000006E-2</v>
      </c>
      <c r="M616" s="39">
        <v>359000</v>
      </c>
      <c r="N616" s="39">
        <v>359000</v>
      </c>
      <c r="O616" s="39">
        <v>306650</v>
      </c>
      <c r="P616" s="11" t="s">
        <v>16</v>
      </c>
      <c r="Q616" s="11" t="s">
        <v>16</v>
      </c>
      <c r="R616" s="47" t="s">
        <v>32</v>
      </c>
      <c r="S616" s="36">
        <v>0</v>
      </c>
      <c r="T616" s="39">
        <v>279845.50662009785</v>
      </c>
      <c r="U616" s="49">
        <v>279817.5220694358</v>
      </c>
    </row>
    <row r="617" spans="1:21" x14ac:dyDescent="0.2">
      <c r="A617" s="34">
        <v>1012835820</v>
      </c>
      <c r="B617" s="9" t="s">
        <v>664</v>
      </c>
      <c r="C617" s="3" t="s">
        <v>24</v>
      </c>
      <c r="D617" s="3">
        <v>3343848778</v>
      </c>
      <c r="E617" s="3" t="s">
        <v>43</v>
      </c>
      <c r="F617" s="3" t="s">
        <v>28</v>
      </c>
      <c r="G617" s="3" t="s">
        <v>27</v>
      </c>
      <c r="H617" s="36">
        <f t="shared" si="9"/>
        <v>1012835820</v>
      </c>
      <c r="I617" s="40">
        <v>41621</v>
      </c>
      <c r="J617" s="48">
        <v>240</v>
      </c>
      <c r="K617" s="3">
        <v>206</v>
      </c>
      <c r="L617" s="46">
        <v>8.5999999999999993E-2</v>
      </c>
      <c r="M617" s="39">
        <v>474000</v>
      </c>
      <c r="N617" s="39">
        <v>474000</v>
      </c>
      <c r="O617" s="39">
        <v>317428.93</v>
      </c>
      <c r="P617" s="11" t="s">
        <v>16</v>
      </c>
      <c r="Q617" s="11" t="s">
        <v>16</v>
      </c>
      <c r="R617" s="47" t="s">
        <v>32</v>
      </c>
      <c r="S617" s="36">
        <v>0</v>
      </c>
      <c r="T617" s="39">
        <v>281950.63330492005</v>
      </c>
      <c r="U617" s="49">
        <v>281922.43824158952</v>
      </c>
    </row>
    <row r="618" spans="1:21" x14ac:dyDescent="0.2">
      <c r="A618" s="34">
        <v>1011819570</v>
      </c>
      <c r="B618" s="9" t="s">
        <v>665</v>
      </c>
      <c r="C618" s="3" t="s">
        <v>24</v>
      </c>
      <c r="D618" s="3">
        <v>8086939723</v>
      </c>
      <c r="E618" s="3" t="s">
        <v>43</v>
      </c>
      <c r="F618" s="3" t="s">
        <v>28</v>
      </c>
      <c r="G618" s="3" t="s">
        <v>27</v>
      </c>
      <c r="H618" s="36">
        <f t="shared" si="9"/>
        <v>1011819570</v>
      </c>
      <c r="I618" s="40">
        <v>40402</v>
      </c>
      <c r="J618" s="48">
        <v>360</v>
      </c>
      <c r="K618" s="3">
        <v>286</v>
      </c>
      <c r="L618" s="46">
        <v>9.4E-2</v>
      </c>
      <c r="M618" s="39">
        <v>420000</v>
      </c>
      <c r="N618" s="39">
        <v>420000</v>
      </c>
      <c r="O618" s="39">
        <v>336000</v>
      </c>
      <c r="P618" s="11" t="s">
        <v>16</v>
      </c>
      <c r="Q618" s="11" t="s">
        <v>16</v>
      </c>
      <c r="R618" s="47" t="s">
        <v>32</v>
      </c>
      <c r="S618" s="36">
        <v>0</v>
      </c>
      <c r="T618" s="39">
        <v>282150.80989917368</v>
      </c>
      <c r="U618" s="49">
        <v>282122.59481818374</v>
      </c>
    </row>
    <row r="619" spans="1:21" x14ac:dyDescent="0.2">
      <c r="A619" s="34">
        <v>1011906190</v>
      </c>
      <c r="B619" s="9" t="s">
        <v>666</v>
      </c>
      <c r="C619" s="3" t="s">
        <v>24</v>
      </c>
      <c r="D619" s="3">
        <v>4449348630</v>
      </c>
      <c r="E619" s="3" t="s">
        <v>40</v>
      </c>
      <c r="F619" s="3" t="s">
        <v>28</v>
      </c>
      <c r="G619" s="3" t="s">
        <v>27</v>
      </c>
      <c r="H619" s="36">
        <f t="shared" si="9"/>
        <v>1011906190</v>
      </c>
      <c r="I619" s="40">
        <v>40542</v>
      </c>
      <c r="J619" s="48">
        <v>360</v>
      </c>
      <c r="K619" s="3">
        <v>291</v>
      </c>
      <c r="L619" s="46">
        <v>9.6000000000000002E-2</v>
      </c>
      <c r="M619" s="39">
        <v>435000</v>
      </c>
      <c r="N619" s="39">
        <v>435000</v>
      </c>
      <c r="O619" s="39">
        <v>339000</v>
      </c>
      <c r="P619" s="11" t="s">
        <v>16</v>
      </c>
      <c r="Q619" s="11" t="s">
        <v>16</v>
      </c>
      <c r="R619" s="47" t="s">
        <v>32</v>
      </c>
      <c r="S619" s="36">
        <v>0</v>
      </c>
      <c r="T619" s="39">
        <v>279417.35060126893</v>
      </c>
      <c r="U619" s="49">
        <v>279389.4088662088</v>
      </c>
    </row>
    <row r="620" spans="1:21" x14ac:dyDescent="0.2">
      <c r="A620" s="34">
        <v>1012451920</v>
      </c>
      <c r="B620" s="9" t="s">
        <v>667</v>
      </c>
      <c r="C620" s="3" t="s">
        <v>24</v>
      </c>
      <c r="D620" s="3">
        <v>26128696899</v>
      </c>
      <c r="E620" s="3" t="s">
        <v>34</v>
      </c>
      <c r="F620" s="3" t="s">
        <v>28</v>
      </c>
      <c r="G620" s="3" t="s">
        <v>27</v>
      </c>
      <c r="H620" s="36">
        <f t="shared" si="9"/>
        <v>1012451920</v>
      </c>
      <c r="I620" s="40">
        <v>41225</v>
      </c>
      <c r="J620" s="48">
        <v>240</v>
      </c>
      <c r="K620" s="3">
        <v>193</v>
      </c>
      <c r="L620" s="46">
        <v>9.1999999999999998E-2</v>
      </c>
      <c r="M620" s="39">
        <v>478000</v>
      </c>
      <c r="N620" s="39">
        <v>478000</v>
      </c>
      <c r="O620" s="39">
        <v>337813.06</v>
      </c>
      <c r="P620" s="11" t="s">
        <v>16</v>
      </c>
      <c r="Q620" s="11" t="s">
        <v>16</v>
      </c>
      <c r="R620" s="47" t="s">
        <v>32</v>
      </c>
      <c r="S620" s="36">
        <v>0</v>
      </c>
      <c r="T620" s="39">
        <v>281449.86622139637</v>
      </c>
      <c r="U620" s="49">
        <v>281421.72123477422</v>
      </c>
    </row>
    <row r="621" spans="1:21" x14ac:dyDescent="0.2">
      <c r="A621" s="34">
        <v>1012852090</v>
      </c>
      <c r="B621" s="9" t="s">
        <v>668</v>
      </c>
      <c r="C621" s="3" t="s">
        <v>24</v>
      </c>
      <c r="D621" s="3">
        <v>22220863883</v>
      </c>
      <c r="E621" s="3" t="s">
        <v>34</v>
      </c>
      <c r="F621" s="3" t="s">
        <v>28</v>
      </c>
      <c r="G621" s="3" t="s">
        <v>27</v>
      </c>
      <c r="H621" s="36">
        <f t="shared" si="9"/>
        <v>1012852090</v>
      </c>
      <c r="I621" s="40">
        <v>41638</v>
      </c>
      <c r="J621" s="48">
        <v>360</v>
      </c>
      <c r="K621" s="3">
        <v>327</v>
      </c>
      <c r="L621" s="46">
        <v>8.5999999999999993E-2</v>
      </c>
      <c r="M621" s="39">
        <v>415000</v>
      </c>
      <c r="N621" s="39">
        <v>415000</v>
      </c>
      <c r="O621" s="39">
        <v>330250</v>
      </c>
      <c r="P621" s="11" t="s">
        <v>16</v>
      </c>
      <c r="Q621" s="11" t="s">
        <v>16</v>
      </c>
      <c r="R621" s="47" t="s">
        <v>32</v>
      </c>
      <c r="S621" s="36">
        <v>0</v>
      </c>
      <c r="T621" s="39">
        <v>279192.26078735484</v>
      </c>
      <c r="U621" s="49">
        <v>279164.34156127606</v>
      </c>
    </row>
    <row r="622" spans="1:21" x14ac:dyDescent="0.2">
      <c r="A622" s="34">
        <v>1012909400</v>
      </c>
      <c r="B622" s="9" t="s">
        <v>669</v>
      </c>
      <c r="C622" s="3" t="s">
        <v>24</v>
      </c>
      <c r="D622" s="3">
        <v>27575542809</v>
      </c>
      <c r="E622" s="3" t="s">
        <v>34</v>
      </c>
      <c r="F622" s="3" t="s">
        <v>28</v>
      </c>
      <c r="G622" s="3" t="s">
        <v>27</v>
      </c>
      <c r="H622" s="36">
        <f t="shared" si="9"/>
        <v>1012909400</v>
      </c>
      <c r="I622" s="40">
        <v>41698</v>
      </c>
      <c r="J622" s="48">
        <v>360</v>
      </c>
      <c r="K622" s="3">
        <v>329</v>
      </c>
      <c r="L622" s="46">
        <v>8.5999999999999993E-2</v>
      </c>
      <c r="M622" s="39">
        <v>507000</v>
      </c>
      <c r="N622" s="39">
        <v>507000</v>
      </c>
      <c r="O622" s="39">
        <v>297277.63</v>
      </c>
      <c r="P622" s="11" t="s">
        <v>16</v>
      </c>
      <c r="Q622" s="11" t="s">
        <v>16</v>
      </c>
      <c r="R622" s="47" t="s">
        <v>32</v>
      </c>
      <c r="S622" s="36">
        <v>0</v>
      </c>
      <c r="T622" s="39">
        <v>279117.41635661147</v>
      </c>
      <c r="U622" s="49">
        <v>279089.50461497577</v>
      </c>
    </row>
    <row r="623" spans="1:21" x14ac:dyDescent="0.2">
      <c r="A623" s="34">
        <v>1012394040</v>
      </c>
      <c r="B623" s="9" t="s">
        <v>670</v>
      </c>
      <c r="C623" s="3" t="s">
        <v>24</v>
      </c>
      <c r="D623" s="3">
        <v>31377450805</v>
      </c>
      <c r="E623" s="3" t="s">
        <v>34</v>
      </c>
      <c r="F623" s="3" t="s">
        <v>28</v>
      </c>
      <c r="G623" s="3" t="s">
        <v>27</v>
      </c>
      <c r="H623" s="36">
        <f t="shared" si="9"/>
        <v>1012394040</v>
      </c>
      <c r="I623" s="40">
        <v>41143</v>
      </c>
      <c r="J623" s="48">
        <v>360</v>
      </c>
      <c r="K623" s="3">
        <v>311</v>
      </c>
      <c r="L623" s="46">
        <v>9.5000000000000001E-2</v>
      </c>
      <c r="M623" s="39">
        <v>400000</v>
      </c>
      <c r="N623" s="39">
        <v>400000</v>
      </c>
      <c r="O623" s="39">
        <v>340750</v>
      </c>
      <c r="P623" s="11" t="s">
        <v>16</v>
      </c>
      <c r="Q623" s="11" t="s">
        <v>16</v>
      </c>
      <c r="R623" s="47" t="s">
        <v>32</v>
      </c>
      <c r="S623" s="36">
        <v>0</v>
      </c>
      <c r="T623" s="39">
        <v>278981.56530359352</v>
      </c>
      <c r="U623" s="49">
        <v>278953.66714706313</v>
      </c>
    </row>
    <row r="624" spans="1:21" x14ac:dyDescent="0.2">
      <c r="A624" s="34">
        <v>1011840680</v>
      </c>
      <c r="B624" s="9" t="s">
        <v>671</v>
      </c>
      <c r="C624" s="3" t="s">
        <v>24</v>
      </c>
      <c r="D624" s="3">
        <v>64052583604</v>
      </c>
      <c r="E624" s="3" t="s">
        <v>34</v>
      </c>
      <c r="F624" s="3" t="s">
        <v>28</v>
      </c>
      <c r="G624" s="3" t="s">
        <v>27</v>
      </c>
      <c r="H624" s="36">
        <f t="shared" si="9"/>
        <v>1011840680</v>
      </c>
      <c r="I624" s="40">
        <v>40449</v>
      </c>
      <c r="J624" s="48">
        <v>360</v>
      </c>
      <c r="K624" s="3">
        <v>287</v>
      </c>
      <c r="L624" s="46">
        <v>9.5000000000000001E-2</v>
      </c>
      <c r="M624" s="39">
        <v>499000</v>
      </c>
      <c r="N624" s="39">
        <v>499000</v>
      </c>
      <c r="O624" s="39">
        <v>335840</v>
      </c>
      <c r="P624" s="11" t="s">
        <v>16</v>
      </c>
      <c r="Q624" s="11" t="s">
        <v>16</v>
      </c>
      <c r="R624" s="47" t="s">
        <v>32</v>
      </c>
      <c r="S624" s="36">
        <v>0</v>
      </c>
      <c r="T624" s="39">
        <v>281417.6174597753</v>
      </c>
      <c r="U624" s="49">
        <v>281389.47569802927</v>
      </c>
    </row>
    <row r="625" spans="1:21" x14ac:dyDescent="0.2">
      <c r="A625" s="34">
        <v>1012844670</v>
      </c>
      <c r="B625" s="9" t="s">
        <v>672</v>
      </c>
      <c r="C625" s="3" t="s">
        <v>24</v>
      </c>
      <c r="D625" s="3">
        <v>53695720620</v>
      </c>
      <c r="E625" s="3" t="s">
        <v>40</v>
      </c>
      <c r="F625" s="3" t="s">
        <v>28</v>
      </c>
      <c r="G625" s="3" t="s">
        <v>27</v>
      </c>
      <c r="H625" s="36">
        <f t="shared" si="9"/>
        <v>1012844670</v>
      </c>
      <c r="I625" s="40">
        <v>41628</v>
      </c>
      <c r="J625" s="48">
        <v>348</v>
      </c>
      <c r="K625" s="3">
        <v>314</v>
      </c>
      <c r="L625" s="46">
        <v>8.5999999999999993E-2</v>
      </c>
      <c r="M625" s="39">
        <v>423000</v>
      </c>
      <c r="N625" s="39">
        <v>423000</v>
      </c>
      <c r="O625" s="39">
        <v>301500</v>
      </c>
      <c r="P625" s="11" t="s">
        <v>16</v>
      </c>
      <c r="Q625" s="11" t="s">
        <v>16</v>
      </c>
      <c r="R625" s="47" t="s">
        <v>32</v>
      </c>
      <c r="S625" s="36">
        <v>0</v>
      </c>
      <c r="T625" s="39">
        <v>281273.31501726172</v>
      </c>
      <c r="U625" s="49">
        <v>281245.18768575997</v>
      </c>
    </row>
    <row r="626" spans="1:21" x14ac:dyDescent="0.2">
      <c r="A626" s="34">
        <v>1012199240</v>
      </c>
      <c r="B626" s="9" t="s">
        <v>673</v>
      </c>
      <c r="C626" s="3" t="s">
        <v>24</v>
      </c>
      <c r="D626" s="3">
        <v>27276656870</v>
      </c>
      <c r="E626" s="3" t="s">
        <v>34</v>
      </c>
      <c r="F626" s="3" t="s">
        <v>28</v>
      </c>
      <c r="G626" s="3" t="s">
        <v>27</v>
      </c>
      <c r="H626" s="36">
        <f t="shared" si="9"/>
        <v>1012199240</v>
      </c>
      <c r="I626" s="40">
        <v>40877</v>
      </c>
      <c r="J626" s="48">
        <v>360</v>
      </c>
      <c r="K626" s="3">
        <v>302</v>
      </c>
      <c r="L626" s="46">
        <v>9.5000000000000001E-2</v>
      </c>
      <c r="M626" s="39">
        <v>395000</v>
      </c>
      <c r="N626" s="39">
        <v>395000</v>
      </c>
      <c r="O626" s="39">
        <v>330940</v>
      </c>
      <c r="P626" s="11" t="s">
        <v>16</v>
      </c>
      <c r="Q626" s="11" t="s">
        <v>16</v>
      </c>
      <c r="R626" s="47" t="s">
        <v>32</v>
      </c>
      <c r="S626" s="36">
        <v>0</v>
      </c>
      <c r="T626" s="39">
        <v>278314.89789586142</v>
      </c>
      <c r="U626" s="49">
        <v>278287.06640607183</v>
      </c>
    </row>
    <row r="627" spans="1:21" x14ac:dyDescent="0.2">
      <c r="A627" s="34">
        <v>1011890210</v>
      </c>
      <c r="B627" s="9" t="s">
        <v>674</v>
      </c>
      <c r="C627" s="3" t="s">
        <v>24</v>
      </c>
      <c r="D627" s="3">
        <v>93645546120</v>
      </c>
      <c r="E627" s="3" t="s">
        <v>35</v>
      </c>
      <c r="F627" s="3" t="s">
        <v>28</v>
      </c>
      <c r="G627" s="3" t="s">
        <v>27</v>
      </c>
      <c r="H627" s="36">
        <f t="shared" si="9"/>
        <v>1011890210</v>
      </c>
      <c r="I627" s="40">
        <v>40542</v>
      </c>
      <c r="J627" s="48">
        <v>360</v>
      </c>
      <c r="K627" s="3">
        <v>291</v>
      </c>
      <c r="L627" s="46">
        <v>0.1</v>
      </c>
      <c r="M627" s="39">
        <v>400000</v>
      </c>
      <c r="N627" s="39">
        <v>400000</v>
      </c>
      <c r="O627" s="39">
        <v>328990</v>
      </c>
      <c r="P627" s="11" t="s">
        <v>16</v>
      </c>
      <c r="Q627" s="11" t="s">
        <v>16</v>
      </c>
      <c r="R627" s="47" t="s">
        <v>32</v>
      </c>
      <c r="S627" s="36">
        <v>0</v>
      </c>
      <c r="T627" s="39">
        <v>278240.16083809547</v>
      </c>
      <c r="U627" s="49">
        <v>278212.33682201162</v>
      </c>
    </row>
    <row r="628" spans="1:21" x14ac:dyDescent="0.2">
      <c r="A628" s="34">
        <v>1012902630</v>
      </c>
      <c r="B628" s="9" t="s">
        <v>675</v>
      </c>
      <c r="C628" s="3" t="s">
        <v>24</v>
      </c>
      <c r="D628" s="3">
        <v>27281637829</v>
      </c>
      <c r="E628" s="3" t="s">
        <v>34</v>
      </c>
      <c r="F628" s="3" t="s">
        <v>28</v>
      </c>
      <c r="G628" s="3" t="s">
        <v>27</v>
      </c>
      <c r="H628" s="36">
        <f t="shared" si="9"/>
        <v>1012902630</v>
      </c>
      <c r="I628" s="40">
        <v>41698</v>
      </c>
      <c r="J628" s="48">
        <v>345</v>
      </c>
      <c r="K628" s="3">
        <v>314</v>
      </c>
      <c r="L628" s="46">
        <v>8.5999999999999993E-2</v>
      </c>
      <c r="M628" s="39">
        <v>737000</v>
      </c>
      <c r="N628" s="39">
        <v>737000</v>
      </c>
      <c r="O628" s="39">
        <v>297476.03000000003</v>
      </c>
      <c r="P628" s="11" t="s">
        <v>16</v>
      </c>
      <c r="Q628" s="11" t="s">
        <v>16</v>
      </c>
      <c r="R628" s="47" t="s">
        <v>32</v>
      </c>
      <c r="S628" s="36">
        <v>0</v>
      </c>
      <c r="T628" s="39">
        <v>278078.18670202477</v>
      </c>
      <c r="U628" s="49">
        <v>278050.37888335454</v>
      </c>
    </row>
    <row r="629" spans="1:21" x14ac:dyDescent="0.2">
      <c r="A629" s="34">
        <v>1012224760</v>
      </c>
      <c r="B629" s="9" t="s">
        <v>676</v>
      </c>
      <c r="C629" s="3" t="s">
        <v>24</v>
      </c>
      <c r="D629" s="3">
        <v>25940055842</v>
      </c>
      <c r="E629" s="3" t="s">
        <v>34</v>
      </c>
      <c r="F629" s="3" t="s">
        <v>28</v>
      </c>
      <c r="G629" s="3" t="s">
        <v>27</v>
      </c>
      <c r="H629" s="36">
        <f t="shared" si="9"/>
        <v>1012224760</v>
      </c>
      <c r="I629" s="40">
        <v>40906</v>
      </c>
      <c r="J629" s="48">
        <v>360</v>
      </c>
      <c r="K629" s="3">
        <v>303</v>
      </c>
      <c r="L629" s="46">
        <v>9.8000000000000004E-2</v>
      </c>
      <c r="M629" s="39">
        <v>500000</v>
      </c>
      <c r="N629" s="39">
        <v>500000</v>
      </c>
      <c r="O629" s="39">
        <v>425000</v>
      </c>
      <c r="P629" s="11" t="s">
        <v>16</v>
      </c>
      <c r="Q629" s="11" t="s">
        <v>16</v>
      </c>
      <c r="R629" s="47" t="s">
        <v>32</v>
      </c>
      <c r="S629" s="36">
        <v>0</v>
      </c>
      <c r="T629" s="39">
        <v>277977.82765528519</v>
      </c>
      <c r="U629" s="49">
        <v>277950.0298725196</v>
      </c>
    </row>
    <row r="630" spans="1:21" x14ac:dyDescent="0.2">
      <c r="A630" s="34">
        <v>1012115800</v>
      </c>
      <c r="B630" s="9" t="s">
        <v>677</v>
      </c>
      <c r="C630" s="3" t="s">
        <v>24</v>
      </c>
      <c r="D630" s="3">
        <v>29004752870</v>
      </c>
      <c r="E630" s="3" t="s">
        <v>34</v>
      </c>
      <c r="F630" s="3" t="s">
        <v>28</v>
      </c>
      <c r="G630" s="3" t="s">
        <v>27</v>
      </c>
      <c r="H630" s="36">
        <f t="shared" si="9"/>
        <v>1012115800</v>
      </c>
      <c r="I630" s="40">
        <v>40785</v>
      </c>
      <c r="J630" s="48">
        <v>360</v>
      </c>
      <c r="K630" s="3">
        <v>299</v>
      </c>
      <c r="L630" s="46">
        <v>0.1</v>
      </c>
      <c r="M630" s="39">
        <v>390000</v>
      </c>
      <c r="N630" s="39">
        <v>390000</v>
      </c>
      <c r="O630" s="39">
        <v>322690</v>
      </c>
      <c r="P630" s="11" t="s">
        <v>16</v>
      </c>
      <c r="Q630" s="11" t="s">
        <v>16</v>
      </c>
      <c r="R630" s="47" t="s">
        <v>32</v>
      </c>
      <c r="S630" s="36">
        <v>0</v>
      </c>
      <c r="T630" s="39">
        <v>277939.35364350688</v>
      </c>
      <c r="U630" s="49">
        <v>277911.55970814248</v>
      </c>
    </row>
    <row r="631" spans="1:21" x14ac:dyDescent="0.2">
      <c r="A631" s="34">
        <v>1012835630</v>
      </c>
      <c r="B631" s="9" t="s">
        <v>678</v>
      </c>
      <c r="C631" s="3" t="s">
        <v>24</v>
      </c>
      <c r="D631" s="3">
        <v>1394442629</v>
      </c>
      <c r="E631" s="3" t="s">
        <v>34</v>
      </c>
      <c r="F631" s="3" t="s">
        <v>28</v>
      </c>
      <c r="G631" s="3" t="s">
        <v>27</v>
      </c>
      <c r="H631" s="36">
        <f t="shared" si="9"/>
        <v>1012835630</v>
      </c>
      <c r="I631" s="40">
        <v>41620</v>
      </c>
      <c r="J631" s="48">
        <v>298</v>
      </c>
      <c r="K631" s="3">
        <v>264</v>
      </c>
      <c r="L631" s="46">
        <v>8.5999999999999993E-2</v>
      </c>
      <c r="M631" s="39">
        <v>440000</v>
      </c>
      <c r="N631" s="39">
        <v>440000</v>
      </c>
      <c r="O631" s="39">
        <v>323000</v>
      </c>
      <c r="P631" s="11" t="s">
        <v>16</v>
      </c>
      <c r="Q631" s="11" t="s">
        <v>16</v>
      </c>
      <c r="R631" s="47" t="s">
        <v>32</v>
      </c>
      <c r="S631" s="36">
        <v>0</v>
      </c>
      <c r="T631" s="39">
        <v>280397.78905092436</v>
      </c>
      <c r="U631" s="49">
        <v>280369.74927201925</v>
      </c>
    </row>
    <row r="632" spans="1:21" x14ac:dyDescent="0.2">
      <c r="A632" s="34">
        <v>1012822140</v>
      </c>
      <c r="B632" s="9" t="s">
        <v>679</v>
      </c>
      <c r="C632" s="3" t="s">
        <v>24</v>
      </c>
      <c r="D632" s="3">
        <v>30450777812</v>
      </c>
      <c r="E632" s="3" t="s">
        <v>34</v>
      </c>
      <c r="F632" s="3" t="s">
        <v>28</v>
      </c>
      <c r="G632" s="3" t="s">
        <v>27</v>
      </c>
      <c r="H632" s="36">
        <f t="shared" si="9"/>
        <v>1012822140</v>
      </c>
      <c r="I632" s="40">
        <v>41607</v>
      </c>
      <c r="J632" s="48">
        <v>242</v>
      </c>
      <c r="K632" s="3">
        <v>208</v>
      </c>
      <c r="L632" s="46">
        <v>8.5999999999999993E-2</v>
      </c>
      <c r="M632" s="39">
        <v>728000</v>
      </c>
      <c r="N632" s="39">
        <v>728000</v>
      </c>
      <c r="O632" s="39">
        <v>354107.25</v>
      </c>
      <c r="P632" s="11" t="s">
        <v>16</v>
      </c>
      <c r="Q632" s="11" t="s">
        <v>16</v>
      </c>
      <c r="R632" s="47" t="s">
        <v>32</v>
      </c>
      <c r="S632" s="36">
        <v>0</v>
      </c>
      <c r="T632" s="39">
        <v>276996.91408839019</v>
      </c>
      <c r="U632" s="49">
        <v>276969.21439698135</v>
      </c>
    </row>
    <row r="633" spans="1:21" x14ac:dyDescent="0.2">
      <c r="A633" s="34">
        <v>1012239200</v>
      </c>
      <c r="B633" s="9" t="s">
        <v>680</v>
      </c>
      <c r="C633" s="3" t="s">
        <v>24</v>
      </c>
      <c r="D633" s="3">
        <v>62654365700</v>
      </c>
      <c r="E633" s="3" t="s">
        <v>34</v>
      </c>
      <c r="F633" s="3" t="s">
        <v>28</v>
      </c>
      <c r="G633" s="3" t="s">
        <v>27</v>
      </c>
      <c r="H633" s="36">
        <f t="shared" si="9"/>
        <v>1012239200</v>
      </c>
      <c r="I633" s="40">
        <v>40927</v>
      </c>
      <c r="J633" s="48">
        <v>336</v>
      </c>
      <c r="K633" s="3">
        <v>279</v>
      </c>
      <c r="L633" s="46">
        <v>0.105</v>
      </c>
      <c r="M633" s="39">
        <v>480000</v>
      </c>
      <c r="N633" s="39">
        <v>480000</v>
      </c>
      <c r="O633" s="39">
        <v>325190</v>
      </c>
      <c r="P633" s="11" t="s">
        <v>16</v>
      </c>
      <c r="Q633" s="11" t="s">
        <v>16</v>
      </c>
      <c r="R633" s="47" t="s">
        <v>32</v>
      </c>
      <c r="S633" s="36">
        <v>0</v>
      </c>
      <c r="T633" s="39">
        <v>280399.80278283951</v>
      </c>
      <c r="U633" s="49">
        <v>280371.76280256122</v>
      </c>
    </row>
    <row r="634" spans="1:21" x14ac:dyDescent="0.2">
      <c r="A634" s="34">
        <v>1011801980</v>
      </c>
      <c r="B634" s="9" t="s">
        <v>681</v>
      </c>
      <c r="C634" s="3" t="s">
        <v>24</v>
      </c>
      <c r="D634" s="3">
        <v>3826681894</v>
      </c>
      <c r="E634" s="3" t="s">
        <v>34</v>
      </c>
      <c r="F634" s="3" t="s">
        <v>28</v>
      </c>
      <c r="G634" s="3" t="s">
        <v>27</v>
      </c>
      <c r="H634" s="36">
        <f t="shared" si="9"/>
        <v>1011801980</v>
      </c>
      <c r="I634" s="40">
        <v>40361</v>
      </c>
      <c r="J634" s="48">
        <v>300</v>
      </c>
      <c r="K634" s="3">
        <v>226</v>
      </c>
      <c r="L634" s="46">
        <v>9.5000000000000001E-2</v>
      </c>
      <c r="M634" s="39">
        <v>461000</v>
      </c>
      <c r="N634" s="39">
        <v>461000</v>
      </c>
      <c r="O634" s="39">
        <v>347640</v>
      </c>
      <c r="P634" s="11" t="s">
        <v>16</v>
      </c>
      <c r="Q634" s="11" t="s">
        <v>16</v>
      </c>
      <c r="R634" s="47" t="s">
        <v>32</v>
      </c>
      <c r="S634" s="36">
        <v>0</v>
      </c>
      <c r="T634" s="39">
        <v>277082.90217658941</v>
      </c>
      <c r="U634" s="49">
        <v>277055.19388637174</v>
      </c>
    </row>
    <row r="635" spans="1:21" x14ac:dyDescent="0.2">
      <c r="A635" s="34">
        <v>1012316060</v>
      </c>
      <c r="B635" s="9" t="s">
        <v>682</v>
      </c>
      <c r="C635" s="3" t="s">
        <v>24</v>
      </c>
      <c r="D635" s="3">
        <v>76869490287</v>
      </c>
      <c r="E635" s="3" t="s">
        <v>36</v>
      </c>
      <c r="F635" s="3" t="s">
        <v>28</v>
      </c>
      <c r="G635" s="3" t="s">
        <v>27</v>
      </c>
      <c r="H635" s="36">
        <f t="shared" si="9"/>
        <v>1012316060</v>
      </c>
      <c r="I635" s="40">
        <v>41029</v>
      </c>
      <c r="J635" s="48">
        <v>315</v>
      </c>
      <c r="K635" s="3">
        <v>262</v>
      </c>
      <c r="L635" s="46">
        <v>9.5000000000000001E-2</v>
      </c>
      <c r="M635" s="39">
        <v>475000</v>
      </c>
      <c r="N635" s="39">
        <v>475000</v>
      </c>
      <c r="O635" s="39">
        <v>324057.53000000003</v>
      </c>
      <c r="P635" s="11" t="s">
        <v>16</v>
      </c>
      <c r="Q635" s="11" t="s">
        <v>16</v>
      </c>
      <c r="R635" s="47" t="s">
        <v>32</v>
      </c>
      <c r="S635" s="36">
        <v>0</v>
      </c>
      <c r="T635" s="39">
        <v>277407.70133492153</v>
      </c>
      <c r="U635" s="49">
        <v>277379.96056478802</v>
      </c>
    </row>
    <row r="636" spans="1:21" x14ac:dyDescent="0.2">
      <c r="A636" s="34">
        <v>1011775190</v>
      </c>
      <c r="B636" s="9" t="s">
        <v>683</v>
      </c>
      <c r="C636" s="3" t="s">
        <v>24</v>
      </c>
      <c r="D636" s="3">
        <v>1111668884</v>
      </c>
      <c r="E636" s="3" t="s">
        <v>34</v>
      </c>
      <c r="F636" s="3" t="s">
        <v>28</v>
      </c>
      <c r="G636" s="3" t="s">
        <v>27</v>
      </c>
      <c r="H636" s="36">
        <f t="shared" si="9"/>
        <v>1011775190</v>
      </c>
      <c r="I636" s="40">
        <v>40311</v>
      </c>
      <c r="J636" s="48">
        <v>260</v>
      </c>
      <c r="K636" s="3">
        <v>183</v>
      </c>
      <c r="L636" s="46">
        <v>9.5000000000000001E-2</v>
      </c>
      <c r="M636" s="39">
        <v>445000</v>
      </c>
      <c r="N636" s="39">
        <v>445000</v>
      </c>
      <c r="O636" s="39">
        <v>375590</v>
      </c>
      <c r="P636" s="11" t="s">
        <v>16</v>
      </c>
      <c r="Q636" s="11" t="s">
        <v>16</v>
      </c>
      <c r="R636" s="47" t="s">
        <v>32</v>
      </c>
      <c r="S636" s="36">
        <v>0</v>
      </c>
      <c r="T636" s="39">
        <v>279687.68280285073</v>
      </c>
      <c r="U636" s="49">
        <v>279659.71403457044</v>
      </c>
    </row>
    <row r="637" spans="1:21" x14ac:dyDescent="0.2">
      <c r="A637" s="34">
        <v>1012331620</v>
      </c>
      <c r="B637" s="9" t="s">
        <v>684</v>
      </c>
      <c r="C637" s="3" t="s">
        <v>24</v>
      </c>
      <c r="D637" s="3">
        <v>20321430204</v>
      </c>
      <c r="E637" s="3" t="s">
        <v>48</v>
      </c>
      <c r="F637" s="3" t="s">
        <v>28</v>
      </c>
      <c r="G637" s="3" t="s">
        <v>27</v>
      </c>
      <c r="H637" s="36">
        <f t="shared" si="9"/>
        <v>1012331620</v>
      </c>
      <c r="I637" s="40">
        <v>41054</v>
      </c>
      <c r="J637" s="48">
        <v>300</v>
      </c>
      <c r="K637" s="3">
        <v>248</v>
      </c>
      <c r="L637" s="46">
        <v>9.8000000000000004E-2</v>
      </c>
      <c r="M637" s="39">
        <v>459000</v>
      </c>
      <c r="N637" s="39">
        <v>459000</v>
      </c>
      <c r="O637" s="39">
        <v>324822.19</v>
      </c>
      <c r="P637" s="11" t="s">
        <v>16</v>
      </c>
      <c r="Q637" s="11" t="s">
        <v>16</v>
      </c>
      <c r="R637" s="47" t="s">
        <v>32</v>
      </c>
      <c r="S637" s="36">
        <v>0</v>
      </c>
      <c r="T637" s="39">
        <v>277049.51856658352</v>
      </c>
      <c r="U637" s="49">
        <v>277021.81361472682</v>
      </c>
    </row>
    <row r="638" spans="1:21" x14ac:dyDescent="0.2">
      <c r="A638" s="34">
        <v>1012138070</v>
      </c>
      <c r="B638" s="9" t="s">
        <v>685</v>
      </c>
      <c r="C638" s="3" t="s">
        <v>24</v>
      </c>
      <c r="D638" s="3">
        <v>7074997714</v>
      </c>
      <c r="E638" s="3" t="s">
        <v>43</v>
      </c>
      <c r="F638" s="3" t="s">
        <v>28</v>
      </c>
      <c r="G638" s="3" t="s">
        <v>27</v>
      </c>
      <c r="H638" s="36">
        <f t="shared" si="9"/>
        <v>1012138070</v>
      </c>
      <c r="I638" s="40">
        <v>40812</v>
      </c>
      <c r="J638" s="48">
        <v>360</v>
      </c>
      <c r="K638" s="3">
        <v>300</v>
      </c>
      <c r="L638" s="46">
        <v>9.9000000000000005E-2</v>
      </c>
      <c r="M638" s="39">
        <v>432000</v>
      </c>
      <c r="N638" s="39">
        <v>432000</v>
      </c>
      <c r="O638" s="39">
        <v>320890</v>
      </c>
      <c r="P638" s="11" t="s">
        <v>16</v>
      </c>
      <c r="Q638" s="11" t="s">
        <v>16</v>
      </c>
      <c r="R638" s="47" t="s">
        <v>32</v>
      </c>
      <c r="S638" s="36">
        <v>0</v>
      </c>
      <c r="T638" s="39">
        <v>277325.78906226665</v>
      </c>
      <c r="U638" s="49">
        <v>277298.05648336041</v>
      </c>
    </row>
    <row r="639" spans="1:21" x14ac:dyDescent="0.2">
      <c r="A639" s="34">
        <v>1012417390</v>
      </c>
      <c r="B639" s="9" t="s">
        <v>686</v>
      </c>
      <c r="C639" s="3" t="s">
        <v>24</v>
      </c>
      <c r="D639" s="3">
        <v>25453921897</v>
      </c>
      <c r="E639" s="3" t="s">
        <v>34</v>
      </c>
      <c r="F639" s="3" t="s">
        <v>28</v>
      </c>
      <c r="G639" s="3" t="s">
        <v>27</v>
      </c>
      <c r="H639" s="36">
        <f t="shared" si="9"/>
        <v>1012417390</v>
      </c>
      <c r="I639" s="40">
        <v>41180</v>
      </c>
      <c r="J639" s="48">
        <v>300</v>
      </c>
      <c r="K639" s="3">
        <v>252</v>
      </c>
      <c r="L639" s="46">
        <v>0.09</v>
      </c>
      <c r="M639" s="39">
        <v>380000</v>
      </c>
      <c r="N639" s="39">
        <v>380000</v>
      </c>
      <c r="O639" s="39">
        <v>320215</v>
      </c>
      <c r="P639" s="11" t="s">
        <v>16</v>
      </c>
      <c r="Q639" s="11" t="s">
        <v>16</v>
      </c>
      <c r="R639" s="47" t="s">
        <v>32</v>
      </c>
      <c r="S639" s="36">
        <v>0</v>
      </c>
      <c r="T639" s="39">
        <v>276755.28708645317</v>
      </c>
      <c r="U639" s="49">
        <v>276727.6115577445</v>
      </c>
    </row>
    <row r="640" spans="1:21" x14ac:dyDescent="0.2">
      <c r="A640" s="34">
        <v>1012167050</v>
      </c>
      <c r="B640" s="9" t="s">
        <v>687</v>
      </c>
      <c r="C640" s="3" t="s">
        <v>24</v>
      </c>
      <c r="D640" s="3">
        <v>87128594787</v>
      </c>
      <c r="E640" s="3" t="s">
        <v>43</v>
      </c>
      <c r="F640" s="3" t="s">
        <v>28</v>
      </c>
      <c r="G640" s="3" t="s">
        <v>27</v>
      </c>
      <c r="H640" s="36">
        <f t="shared" si="9"/>
        <v>1012167050</v>
      </c>
      <c r="I640" s="40">
        <v>40842</v>
      </c>
      <c r="J640" s="48">
        <v>360</v>
      </c>
      <c r="K640" s="3">
        <v>301</v>
      </c>
      <c r="L640" s="46">
        <v>9.6999999999999989E-2</v>
      </c>
      <c r="M640" s="39">
        <v>420000</v>
      </c>
      <c r="N640" s="39">
        <v>420000</v>
      </c>
      <c r="O640" s="39">
        <v>320000</v>
      </c>
      <c r="P640" s="11" t="s">
        <v>16</v>
      </c>
      <c r="Q640" s="11" t="s">
        <v>16</v>
      </c>
      <c r="R640" s="47" t="s">
        <v>32</v>
      </c>
      <c r="S640" s="36">
        <v>0</v>
      </c>
      <c r="T640" s="39">
        <v>277109.57072111458</v>
      </c>
      <c r="U640" s="49">
        <v>277081.85976404243</v>
      </c>
    </row>
    <row r="641" spans="1:21" x14ac:dyDescent="0.2">
      <c r="A641" s="34">
        <v>1012670790</v>
      </c>
      <c r="B641" s="9" t="s">
        <v>688</v>
      </c>
      <c r="C641" s="3" t="s">
        <v>24</v>
      </c>
      <c r="D641" s="3">
        <v>22438687843</v>
      </c>
      <c r="E641" s="3" t="s">
        <v>34</v>
      </c>
      <c r="F641" s="3" t="s">
        <v>28</v>
      </c>
      <c r="G641" s="3" t="s">
        <v>27</v>
      </c>
      <c r="H641" s="36">
        <f t="shared" si="9"/>
        <v>1012670790</v>
      </c>
      <c r="I641" s="40">
        <v>41516</v>
      </c>
      <c r="J641" s="48">
        <v>360</v>
      </c>
      <c r="K641" s="3">
        <v>323</v>
      </c>
      <c r="L641" s="46">
        <v>8.9900000000000008E-2</v>
      </c>
      <c r="M641" s="39">
        <v>375000</v>
      </c>
      <c r="N641" s="39">
        <v>375000</v>
      </c>
      <c r="O641" s="39">
        <v>300000</v>
      </c>
      <c r="P641" s="11" t="s">
        <v>16</v>
      </c>
      <c r="Q641" s="11" t="s">
        <v>16</v>
      </c>
      <c r="R641" s="47" t="s">
        <v>32</v>
      </c>
      <c r="S641" s="36">
        <v>0</v>
      </c>
      <c r="T641" s="39">
        <v>277171.20343959105</v>
      </c>
      <c r="U641" s="49">
        <v>277143.48631924705</v>
      </c>
    </row>
    <row r="642" spans="1:21" x14ac:dyDescent="0.2">
      <c r="A642" s="34">
        <v>1012784260</v>
      </c>
      <c r="B642" s="9" t="s">
        <v>689</v>
      </c>
      <c r="C642" s="3" t="s">
        <v>24</v>
      </c>
      <c r="D642" s="3">
        <v>90729803449</v>
      </c>
      <c r="E642" s="3" t="s">
        <v>47</v>
      </c>
      <c r="F642" s="3" t="s">
        <v>28</v>
      </c>
      <c r="G642" s="3" t="s">
        <v>27</v>
      </c>
      <c r="H642" s="36">
        <f t="shared" si="9"/>
        <v>1012784260</v>
      </c>
      <c r="I642" s="40">
        <v>41578</v>
      </c>
      <c r="J642" s="48">
        <v>360</v>
      </c>
      <c r="K642" s="3">
        <v>325</v>
      </c>
      <c r="L642" s="46">
        <v>8.900000000000001E-2</v>
      </c>
      <c r="M642" s="39">
        <v>425000</v>
      </c>
      <c r="N642" s="39">
        <v>425000</v>
      </c>
      <c r="O642" s="39">
        <v>362750</v>
      </c>
      <c r="P642" s="11" t="s">
        <v>16</v>
      </c>
      <c r="Q642" s="11" t="s">
        <v>16</v>
      </c>
      <c r="R642" s="47" t="s">
        <v>32</v>
      </c>
      <c r="S642" s="36">
        <v>0</v>
      </c>
      <c r="T642" s="39">
        <v>277028.87592404021</v>
      </c>
      <c r="U642" s="49">
        <v>277001.17303644778</v>
      </c>
    </row>
    <row r="643" spans="1:21" x14ac:dyDescent="0.2">
      <c r="A643" s="34">
        <v>1012916250</v>
      </c>
      <c r="B643" s="9" t="s">
        <v>690</v>
      </c>
      <c r="C643" s="3" t="s">
        <v>24</v>
      </c>
      <c r="D643" s="3">
        <v>27321585859</v>
      </c>
      <c r="E643" s="3" t="s">
        <v>34</v>
      </c>
      <c r="F643" s="3" t="s">
        <v>28</v>
      </c>
      <c r="G643" s="3" t="s">
        <v>27</v>
      </c>
      <c r="H643" s="36">
        <f t="shared" si="9"/>
        <v>1012916250</v>
      </c>
      <c r="I643" s="40">
        <v>41729</v>
      </c>
      <c r="J643" s="48">
        <v>360</v>
      </c>
      <c r="K643" s="3">
        <v>330</v>
      </c>
      <c r="L643" s="46">
        <v>9.0999999999999998E-2</v>
      </c>
      <c r="M643" s="39">
        <v>410000</v>
      </c>
      <c r="N643" s="39">
        <v>410000</v>
      </c>
      <c r="O643" s="39">
        <v>312350</v>
      </c>
      <c r="P643" s="11" t="s">
        <v>16</v>
      </c>
      <c r="Q643" s="11" t="s">
        <v>16</v>
      </c>
      <c r="R643" s="47" t="s">
        <v>32</v>
      </c>
      <c r="S643" s="36">
        <v>0</v>
      </c>
      <c r="T643" s="39">
        <v>276931.00449304713</v>
      </c>
      <c r="U643" s="49">
        <v>276903.3113925978</v>
      </c>
    </row>
    <row r="644" spans="1:21" x14ac:dyDescent="0.2">
      <c r="A644" s="34">
        <v>1012854550</v>
      </c>
      <c r="B644" s="9" t="s">
        <v>691</v>
      </c>
      <c r="C644" s="3" t="s">
        <v>24</v>
      </c>
      <c r="D644" s="3">
        <v>10153407840</v>
      </c>
      <c r="E644" s="3" t="s">
        <v>34</v>
      </c>
      <c r="F644" s="3" t="s">
        <v>28</v>
      </c>
      <c r="G644" s="3" t="s">
        <v>27</v>
      </c>
      <c r="H644" s="36">
        <f t="shared" ref="H644:H707" si="10">A644</f>
        <v>1012854550</v>
      </c>
      <c r="I644" s="40">
        <v>41639</v>
      </c>
      <c r="J644" s="48">
        <v>360</v>
      </c>
      <c r="K644" s="3">
        <v>327</v>
      </c>
      <c r="L644" s="46">
        <v>8.5999999999999993E-2</v>
      </c>
      <c r="M644" s="39">
        <v>500000</v>
      </c>
      <c r="N644" s="39">
        <v>500000</v>
      </c>
      <c r="O644" s="39">
        <v>296500</v>
      </c>
      <c r="P644" s="11" t="s">
        <v>16</v>
      </c>
      <c r="Q644" s="11" t="s">
        <v>16</v>
      </c>
      <c r="R644" s="47" t="s">
        <v>32</v>
      </c>
      <c r="S644" s="36">
        <v>0</v>
      </c>
      <c r="T644" s="39">
        <v>276901.59293494676</v>
      </c>
      <c r="U644" s="49">
        <v>276873.90277565323</v>
      </c>
    </row>
    <row r="645" spans="1:21" x14ac:dyDescent="0.2">
      <c r="A645" s="34">
        <v>1012609950</v>
      </c>
      <c r="B645" s="9" t="s">
        <v>692</v>
      </c>
      <c r="C645" s="3" t="s">
        <v>24</v>
      </c>
      <c r="D645" s="3">
        <v>26041434884</v>
      </c>
      <c r="E645" s="3" t="s">
        <v>34</v>
      </c>
      <c r="F645" s="3" t="s">
        <v>28</v>
      </c>
      <c r="G645" s="3" t="s">
        <v>27</v>
      </c>
      <c r="H645" s="36">
        <f t="shared" si="10"/>
        <v>1012609950</v>
      </c>
      <c r="I645" s="40">
        <v>41409</v>
      </c>
      <c r="J645" s="48">
        <v>300</v>
      </c>
      <c r="K645" s="3">
        <v>259</v>
      </c>
      <c r="L645" s="46">
        <v>8.5000000000000006E-2</v>
      </c>
      <c r="M645" s="39">
        <v>477000</v>
      </c>
      <c r="N645" s="39">
        <v>477000</v>
      </c>
      <c r="O645" s="39">
        <v>311995.84999999998</v>
      </c>
      <c r="P645" s="11" t="s">
        <v>16</v>
      </c>
      <c r="Q645" s="11" t="s">
        <v>16</v>
      </c>
      <c r="R645" s="47" t="s">
        <v>32</v>
      </c>
      <c r="S645" s="36">
        <v>0</v>
      </c>
      <c r="T645" s="39">
        <v>279237.44291903358</v>
      </c>
      <c r="U645" s="49">
        <v>279209.51917474164</v>
      </c>
    </row>
    <row r="646" spans="1:21" x14ac:dyDescent="0.2">
      <c r="A646" s="34">
        <v>1012803470</v>
      </c>
      <c r="B646" s="9" t="s">
        <v>693</v>
      </c>
      <c r="C646" s="3" t="s">
        <v>24</v>
      </c>
      <c r="D646" s="3">
        <v>884613518</v>
      </c>
      <c r="E646" s="3" t="s">
        <v>34</v>
      </c>
      <c r="F646" s="3" t="s">
        <v>28</v>
      </c>
      <c r="G646" s="3" t="s">
        <v>27</v>
      </c>
      <c r="H646" s="36">
        <f t="shared" si="10"/>
        <v>1012803470</v>
      </c>
      <c r="I646" s="40">
        <v>41589</v>
      </c>
      <c r="J646" s="48">
        <v>221</v>
      </c>
      <c r="K646" s="3">
        <v>186</v>
      </c>
      <c r="L646" s="46">
        <v>8.5999999999999993E-2</v>
      </c>
      <c r="M646" s="39">
        <v>455000</v>
      </c>
      <c r="N646" s="39">
        <v>455000</v>
      </c>
      <c r="O646" s="39">
        <v>374250</v>
      </c>
      <c r="P646" s="11" t="s">
        <v>16</v>
      </c>
      <c r="Q646" s="11" t="s">
        <v>16</v>
      </c>
      <c r="R646" s="47" t="s">
        <v>32</v>
      </c>
      <c r="S646" s="36">
        <v>0</v>
      </c>
      <c r="T646" s="39">
        <v>278763.91114670859</v>
      </c>
      <c r="U646" s="49">
        <v>278736.03475559386</v>
      </c>
    </row>
    <row r="647" spans="1:21" x14ac:dyDescent="0.2">
      <c r="A647" s="34">
        <v>1012909430</v>
      </c>
      <c r="B647" s="9" t="s">
        <v>694</v>
      </c>
      <c r="C647" s="3" t="s">
        <v>24</v>
      </c>
      <c r="D647" s="3">
        <v>34331982840</v>
      </c>
      <c r="E647" s="3" t="s">
        <v>34</v>
      </c>
      <c r="F647" s="3" t="s">
        <v>28</v>
      </c>
      <c r="G647" s="3" t="s">
        <v>27</v>
      </c>
      <c r="H647" s="36">
        <f t="shared" si="10"/>
        <v>1012909430</v>
      </c>
      <c r="I647" s="40">
        <v>41698</v>
      </c>
      <c r="J647" s="48">
        <v>355</v>
      </c>
      <c r="K647" s="3">
        <v>324</v>
      </c>
      <c r="L647" s="46">
        <v>8.5999999999999993E-2</v>
      </c>
      <c r="M647" s="39">
        <v>504000</v>
      </c>
      <c r="N647" s="39">
        <v>504000</v>
      </c>
      <c r="O647" s="39">
        <v>295166.98</v>
      </c>
      <c r="P647" s="11" t="s">
        <v>16</v>
      </c>
      <c r="Q647" s="11" t="s">
        <v>16</v>
      </c>
      <c r="R647" s="47" t="s">
        <v>32</v>
      </c>
      <c r="S647" s="36">
        <v>0</v>
      </c>
      <c r="T647" s="39">
        <v>276741.76630117075</v>
      </c>
      <c r="U647" s="49">
        <v>276714.09212454059</v>
      </c>
    </row>
    <row r="648" spans="1:21" x14ac:dyDescent="0.2">
      <c r="A648" s="34">
        <v>1012084980</v>
      </c>
      <c r="B648" s="9" t="s">
        <v>695</v>
      </c>
      <c r="C648" s="3" t="s">
        <v>24</v>
      </c>
      <c r="D648" s="3">
        <v>17600356880</v>
      </c>
      <c r="E648" s="3" t="s">
        <v>34</v>
      </c>
      <c r="F648" s="3" t="s">
        <v>28</v>
      </c>
      <c r="G648" s="3" t="s">
        <v>27</v>
      </c>
      <c r="H648" s="36">
        <f t="shared" si="10"/>
        <v>1012084980</v>
      </c>
      <c r="I648" s="40">
        <v>40753</v>
      </c>
      <c r="J648" s="48">
        <v>360</v>
      </c>
      <c r="K648" s="3">
        <v>298</v>
      </c>
      <c r="L648" s="46">
        <v>8.9990000000000001E-2</v>
      </c>
      <c r="M648" s="39">
        <v>400000</v>
      </c>
      <c r="N648" s="39">
        <v>400000</v>
      </c>
      <c r="O648" s="39">
        <v>321190</v>
      </c>
      <c r="P648" s="11" t="s">
        <v>16</v>
      </c>
      <c r="Q648" s="11" t="s">
        <v>16</v>
      </c>
      <c r="R648" s="47" t="s">
        <v>32</v>
      </c>
      <c r="S648" s="36">
        <v>0</v>
      </c>
      <c r="T648" s="39">
        <v>276574.71550243761</v>
      </c>
      <c r="U648" s="49">
        <v>276547.05803088733</v>
      </c>
    </row>
    <row r="649" spans="1:21" x14ac:dyDescent="0.2">
      <c r="A649" s="34">
        <v>1012948200</v>
      </c>
      <c r="B649" s="9" t="s">
        <v>696</v>
      </c>
      <c r="C649" s="3" t="s">
        <v>24</v>
      </c>
      <c r="D649" s="3">
        <v>30584881819</v>
      </c>
      <c r="E649" s="3" t="s">
        <v>34</v>
      </c>
      <c r="F649" s="3" t="s">
        <v>28</v>
      </c>
      <c r="G649" s="3" t="s">
        <v>27</v>
      </c>
      <c r="H649" s="36">
        <f t="shared" si="10"/>
        <v>1012948200</v>
      </c>
      <c r="I649" s="40">
        <v>41752</v>
      </c>
      <c r="J649" s="48">
        <v>290</v>
      </c>
      <c r="K649" s="3">
        <v>261</v>
      </c>
      <c r="L649" s="46">
        <v>9.0999999999999998E-2</v>
      </c>
      <c r="M649" s="39">
        <v>450000</v>
      </c>
      <c r="N649" s="39">
        <v>450000</v>
      </c>
      <c r="O649" s="39">
        <v>318550</v>
      </c>
      <c r="P649" s="11" t="s">
        <v>16</v>
      </c>
      <c r="Q649" s="11" t="s">
        <v>16</v>
      </c>
      <c r="R649" s="47" t="s">
        <v>32</v>
      </c>
      <c r="S649" s="36">
        <v>0</v>
      </c>
      <c r="T649" s="39">
        <v>276270.08267769008</v>
      </c>
      <c r="U649" s="49">
        <v>276242.45566942228</v>
      </c>
    </row>
    <row r="650" spans="1:21" x14ac:dyDescent="0.2">
      <c r="A650" s="34">
        <v>1012821860</v>
      </c>
      <c r="B650" s="9" t="s">
        <v>697</v>
      </c>
      <c r="C650" s="3" t="s">
        <v>24</v>
      </c>
      <c r="D650" s="3">
        <v>28401521858</v>
      </c>
      <c r="E650" s="3" t="s">
        <v>34</v>
      </c>
      <c r="F650" s="3" t="s">
        <v>28</v>
      </c>
      <c r="G650" s="3" t="s">
        <v>27</v>
      </c>
      <c r="H650" s="36">
        <f t="shared" si="10"/>
        <v>1012821860</v>
      </c>
      <c r="I650" s="40">
        <v>41607</v>
      </c>
      <c r="J650" s="48">
        <v>360</v>
      </c>
      <c r="K650" s="3">
        <v>326</v>
      </c>
      <c r="L650" s="46">
        <v>9.6000000000000002E-2</v>
      </c>
      <c r="M650" s="39">
        <v>663000</v>
      </c>
      <c r="N650" s="39">
        <v>663000</v>
      </c>
      <c r="O650" s="39">
        <v>296500</v>
      </c>
      <c r="P650" s="11" t="s">
        <v>16</v>
      </c>
      <c r="Q650" s="11" t="s">
        <v>16</v>
      </c>
      <c r="R650" s="47" t="s">
        <v>32</v>
      </c>
      <c r="S650" s="36">
        <v>0</v>
      </c>
      <c r="T650" s="39">
        <v>276691.39167705196</v>
      </c>
      <c r="U650" s="49">
        <v>276663.7225378842</v>
      </c>
    </row>
    <row r="651" spans="1:21" x14ac:dyDescent="0.2">
      <c r="A651" s="34">
        <v>1012813610</v>
      </c>
      <c r="B651" s="9" t="s">
        <v>698</v>
      </c>
      <c r="C651" s="3" t="s">
        <v>24</v>
      </c>
      <c r="D651" s="3">
        <v>118632698</v>
      </c>
      <c r="E651" s="3" t="s">
        <v>40</v>
      </c>
      <c r="F651" s="3" t="s">
        <v>28</v>
      </c>
      <c r="G651" s="3" t="s">
        <v>27</v>
      </c>
      <c r="H651" s="36">
        <f t="shared" si="10"/>
        <v>1012813610</v>
      </c>
      <c r="I651" s="40">
        <v>41606</v>
      </c>
      <c r="J651" s="48">
        <v>360</v>
      </c>
      <c r="K651" s="3">
        <v>326</v>
      </c>
      <c r="L651" s="46">
        <v>8.900000000000001E-2</v>
      </c>
      <c r="M651" s="39">
        <v>540000</v>
      </c>
      <c r="N651" s="39">
        <v>540000</v>
      </c>
      <c r="O651" s="39">
        <v>296388.53000000003</v>
      </c>
      <c r="P651" s="11" t="s">
        <v>16</v>
      </c>
      <c r="Q651" s="11" t="s">
        <v>16</v>
      </c>
      <c r="R651" s="47" t="s">
        <v>32</v>
      </c>
      <c r="S651" s="36">
        <v>0</v>
      </c>
      <c r="T651" s="39">
        <v>276383.6407451611</v>
      </c>
      <c r="U651" s="49">
        <v>276356.00238108658</v>
      </c>
    </row>
    <row r="652" spans="1:21" x14ac:dyDescent="0.2">
      <c r="A652" s="34">
        <v>1013352710</v>
      </c>
      <c r="B652" s="9" t="s">
        <v>699</v>
      </c>
      <c r="C652" s="3" t="s">
        <v>24</v>
      </c>
      <c r="D652" s="3">
        <v>38197912807</v>
      </c>
      <c r="E652" s="3" t="s">
        <v>34</v>
      </c>
      <c r="F652" s="3" t="s">
        <v>28</v>
      </c>
      <c r="G652" s="3" t="s">
        <v>27</v>
      </c>
      <c r="H652" s="36">
        <f t="shared" si="10"/>
        <v>1013352710</v>
      </c>
      <c r="I652" s="40">
        <v>42206</v>
      </c>
      <c r="J652" s="48">
        <v>240</v>
      </c>
      <c r="K652" s="3">
        <v>226</v>
      </c>
      <c r="L652" s="46">
        <v>9.5000000000000001E-2</v>
      </c>
      <c r="M652" s="39">
        <v>377000</v>
      </c>
      <c r="N652" s="39">
        <v>377000</v>
      </c>
      <c r="O652" s="39">
        <v>289025.88</v>
      </c>
      <c r="P652" s="11" t="s">
        <v>16</v>
      </c>
      <c r="Q652" s="11" t="s">
        <v>16</v>
      </c>
      <c r="R652" s="47" t="s">
        <v>32</v>
      </c>
      <c r="S652" s="36">
        <v>0</v>
      </c>
      <c r="T652" s="39">
        <v>275532.99067417247</v>
      </c>
      <c r="U652" s="49">
        <v>275505.43737510504</v>
      </c>
    </row>
    <row r="653" spans="1:21" x14ac:dyDescent="0.2">
      <c r="A653" s="34">
        <v>1012762840</v>
      </c>
      <c r="B653" s="9" t="s">
        <v>700</v>
      </c>
      <c r="C653" s="3" t="s">
        <v>24</v>
      </c>
      <c r="D653" s="3">
        <v>98695940853</v>
      </c>
      <c r="E653" s="3" t="s">
        <v>34</v>
      </c>
      <c r="F653" s="3" t="s">
        <v>28</v>
      </c>
      <c r="G653" s="3" t="s">
        <v>27</v>
      </c>
      <c r="H653" s="36">
        <f t="shared" si="10"/>
        <v>1012762840</v>
      </c>
      <c r="I653" s="40">
        <v>41547</v>
      </c>
      <c r="J653" s="48">
        <v>319</v>
      </c>
      <c r="K653" s="3">
        <v>283</v>
      </c>
      <c r="L653" s="46">
        <v>8.5999999999999993E-2</v>
      </c>
      <c r="M653" s="39">
        <v>465000</v>
      </c>
      <c r="N653" s="39">
        <v>465000</v>
      </c>
      <c r="O653" s="39">
        <v>302285.56</v>
      </c>
      <c r="P653" s="11" t="s">
        <v>16</v>
      </c>
      <c r="Q653" s="11" t="s">
        <v>16</v>
      </c>
      <c r="R653" s="47" t="s">
        <v>32</v>
      </c>
      <c r="S653" s="36">
        <v>0</v>
      </c>
      <c r="T653" s="39">
        <v>275845.92215734103</v>
      </c>
      <c r="U653" s="49">
        <v>275818.33756512526</v>
      </c>
    </row>
    <row r="654" spans="1:21" x14ac:dyDescent="0.2">
      <c r="A654" s="34">
        <v>1012612600</v>
      </c>
      <c r="B654" s="9" t="s">
        <v>701</v>
      </c>
      <c r="C654" s="3" t="s">
        <v>24</v>
      </c>
      <c r="D654" s="3">
        <v>17819137819</v>
      </c>
      <c r="E654" s="3" t="s">
        <v>34</v>
      </c>
      <c r="F654" s="3" t="s">
        <v>28</v>
      </c>
      <c r="G654" s="3" t="s">
        <v>27</v>
      </c>
      <c r="H654" s="36">
        <f t="shared" si="10"/>
        <v>1012612600</v>
      </c>
      <c r="I654" s="40">
        <v>41411</v>
      </c>
      <c r="J654" s="48">
        <v>360</v>
      </c>
      <c r="K654" s="3">
        <v>319</v>
      </c>
      <c r="L654" s="46">
        <v>8.5000000000000006E-2</v>
      </c>
      <c r="M654" s="39">
        <v>476000</v>
      </c>
      <c r="N654" s="39">
        <v>476000</v>
      </c>
      <c r="O654" s="39">
        <v>303050</v>
      </c>
      <c r="P654" s="11" t="s">
        <v>16</v>
      </c>
      <c r="Q654" s="11" t="s">
        <v>16</v>
      </c>
      <c r="R654" s="47" t="s">
        <v>32</v>
      </c>
      <c r="S654" s="36">
        <v>0</v>
      </c>
      <c r="T654" s="39">
        <v>278592.36083044676</v>
      </c>
      <c r="U654" s="49">
        <v>278564.50159436371</v>
      </c>
    </row>
    <row r="655" spans="1:21" x14ac:dyDescent="0.2">
      <c r="A655" s="34">
        <v>1011811960</v>
      </c>
      <c r="B655" s="9" t="s">
        <v>702</v>
      </c>
      <c r="C655" s="3" t="s">
        <v>24</v>
      </c>
      <c r="D655" s="3">
        <v>25727953880</v>
      </c>
      <c r="E655" s="3" t="s">
        <v>34</v>
      </c>
      <c r="F655" s="3" t="s">
        <v>28</v>
      </c>
      <c r="G655" s="3" t="s">
        <v>27</v>
      </c>
      <c r="H655" s="36">
        <f t="shared" si="10"/>
        <v>1011811960</v>
      </c>
      <c r="I655" s="40">
        <v>40400</v>
      </c>
      <c r="J655" s="48">
        <v>360</v>
      </c>
      <c r="K655" s="3">
        <v>286</v>
      </c>
      <c r="L655" s="46">
        <v>9.0999999999999998E-2</v>
      </c>
      <c r="M655" s="39">
        <v>380000</v>
      </c>
      <c r="N655" s="39">
        <v>380000</v>
      </c>
      <c r="O655" s="39">
        <v>331640</v>
      </c>
      <c r="P655" s="11" t="s">
        <v>16</v>
      </c>
      <c r="Q655" s="11" t="s">
        <v>16</v>
      </c>
      <c r="R655" s="47" t="s">
        <v>32</v>
      </c>
      <c r="S655" s="36">
        <v>0</v>
      </c>
      <c r="T655" s="39">
        <v>278414.37431892205</v>
      </c>
      <c r="U655" s="49">
        <v>278386.53288149013</v>
      </c>
    </row>
    <row r="656" spans="1:21" x14ac:dyDescent="0.2">
      <c r="A656" s="34">
        <v>1012810790</v>
      </c>
      <c r="B656" s="9" t="s">
        <v>703</v>
      </c>
      <c r="C656" s="3" t="s">
        <v>24</v>
      </c>
      <c r="D656" s="3">
        <v>25492498878</v>
      </c>
      <c r="E656" s="3" t="s">
        <v>34</v>
      </c>
      <c r="F656" s="3" t="s">
        <v>28</v>
      </c>
      <c r="G656" s="3" t="s">
        <v>27</v>
      </c>
      <c r="H656" s="36">
        <f t="shared" si="10"/>
        <v>1012810790</v>
      </c>
      <c r="I656" s="40">
        <v>41603</v>
      </c>
      <c r="J656" s="48">
        <v>300</v>
      </c>
      <c r="K656" s="3">
        <v>266</v>
      </c>
      <c r="L656" s="46">
        <v>8.5999999999999993E-2</v>
      </c>
      <c r="M656" s="39">
        <v>400000</v>
      </c>
      <c r="N656" s="39">
        <v>400000</v>
      </c>
      <c r="O656" s="39">
        <v>301500</v>
      </c>
      <c r="P656" s="11" t="s">
        <v>16</v>
      </c>
      <c r="Q656" s="11" t="s">
        <v>16</v>
      </c>
      <c r="R656" s="47" t="s">
        <v>32</v>
      </c>
      <c r="S656" s="36">
        <v>0</v>
      </c>
      <c r="T656" s="39">
        <v>275313.42202814529</v>
      </c>
      <c r="U656" s="49">
        <v>275285.89068594243</v>
      </c>
    </row>
    <row r="657" spans="1:21" x14ac:dyDescent="0.2">
      <c r="A657" s="34">
        <v>1012821830</v>
      </c>
      <c r="B657" s="9" t="s">
        <v>704</v>
      </c>
      <c r="C657" s="3" t="s">
        <v>24</v>
      </c>
      <c r="D657" s="3">
        <v>1275069690</v>
      </c>
      <c r="E657" s="3" t="s">
        <v>40</v>
      </c>
      <c r="F657" s="3" t="s">
        <v>28</v>
      </c>
      <c r="G657" s="3" t="s">
        <v>27</v>
      </c>
      <c r="H657" s="36">
        <f t="shared" si="10"/>
        <v>1012821830</v>
      </c>
      <c r="I657" s="40">
        <v>41607</v>
      </c>
      <c r="J657" s="48">
        <v>360</v>
      </c>
      <c r="K657" s="3">
        <v>326</v>
      </c>
      <c r="L657" s="46">
        <v>8.5999999999999993E-2</v>
      </c>
      <c r="M657" s="39">
        <v>380000</v>
      </c>
      <c r="N657" s="39">
        <v>380000</v>
      </c>
      <c r="O657" s="39">
        <v>295500</v>
      </c>
      <c r="P657" s="11" t="s">
        <v>16</v>
      </c>
      <c r="Q657" s="11" t="s">
        <v>16</v>
      </c>
      <c r="R657" s="47" t="s">
        <v>32</v>
      </c>
      <c r="S657" s="36">
        <v>0</v>
      </c>
      <c r="T657" s="39">
        <v>275603.81396032101</v>
      </c>
      <c r="U657" s="49">
        <v>275576.25357892498</v>
      </c>
    </row>
    <row r="658" spans="1:21" x14ac:dyDescent="0.2">
      <c r="A658" s="34">
        <v>1012156340</v>
      </c>
      <c r="B658" s="9" t="s">
        <v>705</v>
      </c>
      <c r="C658" s="3" t="s">
        <v>24</v>
      </c>
      <c r="D658" s="3">
        <v>16364571859</v>
      </c>
      <c r="E658" s="3" t="s">
        <v>34</v>
      </c>
      <c r="F658" s="3" t="s">
        <v>28</v>
      </c>
      <c r="G658" s="3" t="s">
        <v>27</v>
      </c>
      <c r="H658" s="36">
        <f t="shared" si="10"/>
        <v>1012156340</v>
      </c>
      <c r="I658" s="40">
        <v>40830</v>
      </c>
      <c r="J658" s="48">
        <v>300</v>
      </c>
      <c r="K658" s="3">
        <v>240</v>
      </c>
      <c r="L658" s="46">
        <v>9.8699999999999996E-2</v>
      </c>
      <c r="M658" s="39">
        <v>500000</v>
      </c>
      <c r="N658" s="39">
        <v>500000</v>
      </c>
      <c r="O658" s="39">
        <v>426190</v>
      </c>
      <c r="P658" s="11" t="s">
        <v>16</v>
      </c>
      <c r="Q658" s="11" t="s">
        <v>16</v>
      </c>
      <c r="R658" s="47" t="s">
        <v>32</v>
      </c>
      <c r="S658" s="36">
        <v>0</v>
      </c>
      <c r="T658" s="39">
        <v>277711.18415363674</v>
      </c>
      <c r="U658" s="49">
        <v>277683.41303522134</v>
      </c>
    </row>
    <row r="659" spans="1:21" x14ac:dyDescent="0.2">
      <c r="A659" s="34">
        <v>1012533200</v>
      </c>
      <c r="B659" s="9" t="s">
        <v>706</v>
      </c>
      <c r="C659" s="3" t="s">
        <v>24</v>
      </c>
      <c r="D659" s="3">
        <v>8876483802</v>
      </c>
      <c r="E659" s="3" t="s">
        <v>34</v>
      </c>
      <c r="F659" s="3" t="s">
        <v>28</v>
      </c>
      <c r="G659" s="3" t="s">
        <v>27</v>
      </c>
      <c r="H659" s="36">
        <f t="shared" si="10"/>
        <v>1012533200</v>
      </c>
      <c r="I659" s="40">
        <v>41332</v>
      </c>
      <c r="J659" s="48">
        <v>360</v>
      </c>
      <c r="K659" s="3">
        <v>317</v>
      </c>
      <c r="L659" s="46">
        <v>8.5000000000000006E-2</v>
      </c>
      <c r="M659" s="39">
        <v>410000</v>
      </c>
      <c r="N659" s="39">
        <v>410000</v>
      </c>
      <c r="O659" s="39">
        <v>303515</v>
      </c>
      <c r="P659" s="11" t="s">
        <v>16</v>
      </c>
      <c r="Q659" s="11" t="s">
        <v>16</v>
      </c>
      <c r="R659" s="47" t="s">
        <v>32</v>
      </c>
      <c r="S659" s="36">
        <v>0</v>
      </c>
      <c r="T659" s="39">
        <v>275338.6305977446</v>
      </c>
      <c r="U659" s="49">
        <v>275311.09673468478</v>
      </c>
    </row>
    <row r="660" spans="1:21" x14ac:dyDescent="0.2">
      <c r="A660" s="34">
        <v>1012908300</v>
      </c>
      <c r="B660" s="9" t="s">
        <v>707</v>
      </c>
      <c r="C660" s="3" t="s">
        <v>24</v>
      </c>
      <c r="D660" s="3">
        <v>28331884809</v>
      </c>
      <c r="E660" s="3" t="s">
        <v>34</v>
      </c>
      <c r="F660" s="3" t="s">
        <v>28</v>
      </c>
      <c r="G660" s="3" t="s">
        <v>27</v>
      </c>
      <c r="H660" s="36">
        <f t="shared" si="10"/>
        <v>1012908300</v>
      </c>
      <c r="I660" s="40">
        <v>41698</v>
      </c>
      <c r="J660" s="48">
        <v>360</v>
      </c>
      <c r="K660" s="3">
        <v>329</v>
      </c>
      <c r="L660" s="46">
        <v>9.0999999999999998E-2</v>
      </c>
      <c r="M660" s="39">
        <v>470000</v>
      </c>
      <c r="N660" s="39">
        <v>470000</v>
      </c>
      <c r="O660" s="39">
        <v>325350</v>
      </c>
      <c r="P660" s="11" t="s">
        <v>16</v>
      </c>
      <c r="Q660" s="11" t="s">
        <v>16</v>
      </c>
      <c r="R660" s="47" t="s">
        <v>32</v>
      </c>
      <c r="S660" s="36">
        <v>0</v>
      </c>
      <c r="T660" s="39">
        <v>275034.19324671396</v>
      </c>
      <c r="U660" s="49">
        <v>275006.68982738926</v>
      </c>
    </row>
    <row r="661" spans="1:21" x14ac:dyDescent="0.2">
      <c r="A661" s="34">
        <v>1012933590</v>
      </c>
      <c r="B661" s="9" t="s">
        <v>708</v>
      </c>
      <c r="C661" s="3" t="s">
        <v>24</v>
      </c>
      <c r="D661" s="3">
        <v>15465935863</v>
      </c>
      <c r="E661" s="3" t="s">
        <v>39</v>
      </c>
      <c r="F661" s="3" t="s">
        <v>28</v>
      </c>
      <c r="G661" s="3" t="s">
        <v>27</v>
      </c>
      <c r="H661" s="36">
        <f t="shared" si="10"/>
        <v>1012933590</v>
      </c>
      <c r="I661" s="40">
        <v>41729</v>
      </c>
      <c r="J661" s="48">
        <v>240</v>
      </c>
      <c r="K661" s="3">
        <v>210</v>
      </c>
      <c r="L661" s="46">
        <v>9.0999999999999998E-2</v>
      </c>
      <c r="M661" s="39">
        <v>385000</v>
      </c>
      <c r="N661" s="39">
        <v>385000</v>
      </c>
      <c r="O661" s="39">
        <v>306000</v>
      </c>
      <c r="P661" s="11" t="s">
        <v>16</v>
      </c>
      <c r="Q661" s="11" t="s">
        <v>16</v>
      </c>
      <c r="R661" s="47" t="s">
        <v>32</v>
      </c>
      <c r="S661" s="36">
        <v>0</v>
      </c>
      <c r="T661" s="39">
        <v>273973.96104595059</v>
      </c>
      <c r="U661" s="49">
        <v>273946.56364984595</v>
      </c>
    </row>
    <row r="662" spans="1:21" x14ac:dyDescent="0.2">
      <c r="A662" s="34">
        <v>1012707640</v>
      </c>
      <c r="B662" s="9" t="s">
        <v>709</v>
      </c>
      <c r="C662" s="3" t="s">
        <v>24</v>
      </c>
      <c r="D662" s="3">
        <v>43646344253</v>
      </c>
      <c r="E662" s="3" t="s">
        <v>48</v>
      </c>
      <c r="F662" s="3" t="s">
        <v>28</v>
      </c>
      <c r="G662" s="3" t="s">
        <v>27</v>
      </c>
      <c r="H662" s="36">
        <f t="shared" si="10"/>
        <v>1012707640</v>
      </c>
      <c r="I662" s="40">
        <v>41502</v>
      </c>
      <c r="J662" s="48">
        <v>240</v>
      </c>
      <c r="K662" s="3">
        <v>202</v>
      </c>
      <c r="L662" s="46">
        <v>8.5000000000000006E-2</v>
      </c>
      <c r="M662" s="39">
        <v>374000</v>
      </c>
      <c r="N662" s="39">
        <v>374000</v>
      </c>
      <c r="O662" s="39">
        <v>317950</v>
      </c>
      <c r="P662" s="11" t="s">
        <v>16</v>
      </c>
      <c r="Q662" s="11" t="s">
        <v>16</v>
      </c>
      <c r="R662" s="47" t="s">
        <v>32</v>
      </c>
      <c r="S662" s="36">
        <v>0</v>
      </c>
      <c r="T662" s="39">
        <v>276903.35587276518</v>
      </c>
      <c r="U662" s="49">
        <v>276875.66553717788</v>
      </c>
    </row>
    <row r="663" spans="1:21" x14ac:dyDescent="0.2">
      <c r="A663" s="34">
        <v>1012896190</v>
      </c>
      <c r="B663" s="9" t="s">
        <v>710</v>
      </c>
      <c r="C663" s="3" t="s">
        <v>24</v>
      </c>
      <c r="D663" s="3">
        <v>3051792683</v>
      </c>
      <c r="E663" s="3" t="s">
        <v>40</v>
      </c>
      <c r="F663" s="3" t="s">
        <v>28</v>
      </c>
      <c r="G663" s="3" t="s">
        <v>27</v>
      </c>
      <c r="H663" s="36">
        <f t="shared" si="10"/>
        <v>1012896190</v>
      </c>
      <c r="I663" s="40">
        <v>41694</v>
      </c>
      <c r="J663" s="48">
        <v>360</v>
      </c>
      <c r="K663" s="3">
        <v>329</v>
      </c>
      <c r="L663" s="46">
        <v>8.5999999999999993E-2</v>
      </c>
      <c r="M663" s="39">
        <v>375000</v>
      </c>
      <c r="N663" s="39">
        <v>375000</v>
      </c>
      <c r="O663" s="39">
        <v>316415.62</v>
      </c>
      <c r="P663" s="11" t="s">
        <v>16</v>
      </c>
      <c r="Q663" s="11" t="s">
        <v>16</v>
      </c>
      <c r="R663" s="47" t="s">
        <v>32</v>
      </c>
      <c r="S663" s="36">
        <v>0</v>
      </c>
      <c r="T663" s="39">
        <v>274872.60779595317</v>
      </c>
      <c r="U663" s="49">
        <v>274845.12053517357</v>
      </c>
    </row>
    <row r="664" spans="1:21" x14ac:dyDescent="0.2">
      <c r="A664" s="34">
        <v>1012953990</v>
      </c>
      <c r="B664" s="9" t="s">
        <v>711</v>
      </c>
      <c r="C664" s="3" t="s">
        <v>24</v>
      </c>
      <c r="D664" s="3">
        <v>31407419870</v>
      </c>
      <c r="E664" s="3" t="s">
        <v>34</v>
      </c>
      <c r="F664" s="3" t="s">
        <v>28</v>
      </c>
      <c r="G664" s="3" t="s">
        <v>27</v>
      </c>
      <c r="H664" s="36">
        <f t="shared" si="10"/>
        <v>1012953990</v>
      </c>
      <c r="I664" s="40">
        <v>41759</v>
      </c>
      <c r="J664" s="48">
        <v>360</v>
      </c>
      <c r="K664" s="3">
        <v>331</v>
      </c>
      <c r="L664" s="46">
        <v>9.0999999999999998E-2</v>
      </c>
      <c r="M664" s="39">
        <v>539000</v>
      </c>
      <c r="N664" s="39">
        <v>539000</v>
      </c>
      <c r="O664" s="39">
        <v>291020.21999999997</v>
      </c>
      <c r="P664" s="11" t="s">
        <v>16</v>
      </c>
      <c r="Q664" s="11" t="s">
        <v>16</v>
      </c>
      <c r="R664" s="47" t="s">
        <v>32</v>
      </c>
      <c r="S664" s="36">
        <v>0</v>
      </c>
      <c r="T664" s="39">
        <v>274791.47565325524</v>
      </c>
      <c r="U664" s="49">
        <v>274763.99650568987</v>
      </c>
    </row>
    <row r="665" spans="1:21" x14ac:dyDescent="0.2">
      <c r="A665" s="34">
        <v>1012715060</v>
      </c>
      <c r="B665" s="9" t="s">
        <v>712</v>
      </c>
      <c r="C665" s="3" t="s">
        <v>24</v>
      </c>
      <c r="D665" s="3">
        <v>29235191831</v>
      </c>
      <c r="E665" s="3" t="s">
        <v>34</v>
      </c>
      <c r="F665" s="3" t="s">
        <v>28</v>
      </c>
      <c r="G665" s="3" t="s">
        <v>27</v>
      </c>
      <c r="H665" s="36">
        <f t="shared" si="10"/>
        <v>1012715060</v>
      </c>
      <c r="I665" s="40">
        <v>41509</v>
      </c>
      <c r="J665" s="48">
        <v>300</v>
      </c>
      <c r="K665" s="3">
        <v>263</v>
      </c>
      <c r="L665" s="46">
        <v>8.5000000000000006E-2</v>
      </c>
      <c r="M665" s="39">
        <v>434000</v>
      </c>
      <c r="N665" s="39">
        <v>434000</v>
      </c>
      <c r="O665" s="39">
        <v>303666.36</v>
      </c>
      <c r="P665" s="11" t="s">
        <v>16</v>
      </c>
      <c r="Q665" s="11" t="s">
        <v>16</v>
      </c>
      <c r="R665" s="47" t="s">
        <v>32</v>
      </c>
      <c r="S665" s="36">
        <v>0</v>
      </c>
      <c r="T665" s="39">
        <v>274339.05323601578</v>
      </c>
      <c r="U665" s="49">
        <v>274311.61933069216</v>
      </c>
    </row>
    <row r="666" spans="1:21" x14ac:dyDescent="0.2">
      <c r="A666" s="34">
        <v>1012400100</v>
      </c>
      <c r="B666" s="9" t="s">
        <v>713</v>
      </c>
      <c r="C666" s="3" t="s">
        <v>24</v>
      </c>
      <c r="D666" s="3">
        <v>31035685841</v>
      </c>
      <c r="E666" s="3" t="s">
        <v>34</v>
      </c>
      <c r="F666" s="3" t="s">
        <v>28</v>
      </c>
      <c r="G666" s="3" t="s">
        <v>27</v>
      </c>
      <c r="H666" s="36">
        <f t="shared" si="10"/>
        <v>1012400100</v>
      </c>
      <c r="I666" s="40">
        <v>41151</v>
      </c>
      <c r="J666" s="48">
        <v>295</v>
      </c>
      <c r="K666" s="3">
        <v>246</v>
      </c>
      <c r="L666" s="46">
        <v>8.8000000000000009E-2</v>
      </c>
      <c r="M666" s="39">
        <v>423000</v>
      </c>
      <c r="N666" s="39">
        <v>423000</v>
      </c>
      <c r="O666" s="39">
        <v>339150</v>
      </c>
      <c r="P666" s="11" t="s">
        <v>16</v>
      </c>
      <c r="Q666" s="11" t="s">
        <v>16</v>
      </c>
      <c r="R666" s="47" t="s">
        <v>32</v>
      </c>
      <c r="S666" s="36">
        <v>0</v>
      </c>
      <c r="T666" s="39">
        <v>274144.71685511235</v>
      </c>
      <c r="U666" s="49">
        <v>274117.30238342681</v>
      </c>
    </row>
    <row r="667" spans="1:21" x14ac:dyDescent="0.2">
      <c r="A667" s="34">
        <v>1012541100</v>
      </c>
      <c r="B667" s="9" t="s">
        <v>714</v>
      </c>
      <c r="C667" s="3" t="s">
        <v>24</v>
      </c>
      <c r="D667" s="3">
        <v>97597554087</v>
      </c>
      <c r="E667" s="3" t="s">
        <v>34</v>
      </c>
      <c r="F667" s="3" t="s">
        <v>28</v>
      </c>
      <c r="G667" s="3" t="s">
        <v>27</v>
      </c>
      <c r="H667" s="36">
        <f t="shared" si="10"/>
        <v>1012541100</v>
      </c>
      <c r="I667" s="40">
        <v>41333</v>
      </c>
      <c r="J667" s="48">
        <v>360</v>
      </c>
      <c r="K667" s="3">
        <v>317</v>
      </c>
      <c r="L667" s="46">
        <v>8.5000000000000006E-2</v>
      </c>
      <c r="M667" s="39">
        <v>490000</v>
      </c>
      <c r="N667" s="39">
        <v>490000</v>
      </c>
      <c r="O667" s="39">
        <v>302622.07</v>
      </c>
      <c r="P667" s="11" t="s">
        <v>16</v>
      </c>
      <c r="Q667" s="11" t="s">
        <v>16</v>
      </c>
      <c r="R667" s="47" t="s">
        <v>32</v>
      </c>
      <c r="S667" s="36">
        <v>0</v>
      </c>
      <c r="T667" s="39">
        <v>274600.95671135467</v>
      </c>
      <c r="U667" s="49">
        <v>274573.49661568349</v>
      </c>
    </row>
    <row r="668" spans="1:21" x14ac:dyDescent="0.2">
      <c r="A668" s="34">
        <v>1012848320</v>
      </c>
      <c r="B668" s="9" t="s">
        <v>715</v>
      </c>
      <c r="C668" s="3" t="s">
        <v>24</v>
      </c>
      <c r="D668" s="3">
        <v>21006229949</v>
      </c>
      <c r="E668" s="3" t="s">
        <v>34</v>
      </c>
      <c r="F668" s="3" t="s">
        <v>28</v>
      </c>
      <c r="G668" s="3" t="s">
        <v>27</v>
      </c>
      <c r="H668" s="36">
        <f t="shared" si="10"/>
        <v>1012848320</v>
      </c>
      <c r="I668" s="40">
        <v>41632</v>
      </c>
      <c r="J668" s="48">
        <v>259</v>
      </c>
      <c r="K668" s="3">
        <v>226</v>
      </c>
      <c r="L668" s="46">
        <v>8.5999999999999993E-2</v>
      </c>
      <c r="M668" s="39">
        <v>380000</v>
      </c>
      <c r="N668" s="39">
        <v>380000</v>
      </c>
      <c r="O668" s="39">
        <v>305500</v>
      </c>
      <c r="P668" s="11" t="s">
        <v>16</v>
      </c>
      <c r="Q668" s="11" t="s">
        <v>16</v>
      </c>
      <c r="R668" s="47" t="s">
        <v>32</v>
      </c>
      <c r="S668" s="36">
        <v>0</v>
      </c>
      <c r="T668" s="39">
        <v>273673.33965067111</v>
      </c>
      <c r="U668" s="49">
        <v>273645.97231670603</v>
      </c>
    </row>
    <row r="669" spans="1:21" x14ac:dyDescent="0.2">
      <c r="A669" s="34">
        <v>1012832430</v>
      </c>
      <c r="B669" s="9" t="s">
        <v>716</v>
      </c>
      <c r="C669" s="3" t="s">
        <v>24</v>
      </c>
      <c r="D669" s="3">
        <v>2831450802</v>
      </c>
      <c r="E669" s="3" t="s">
        <v>34</v>
      </c>
      <c r="F669" s="3" t="s">
        <v>28</v>
      </c>
      <c r="G669" s="3" t="s">
        <v>27</v>
      </c>
      <c r="H669" s="36">
        <f t="shared" si="10"/>
        <v>1012832430</v>
      </c>
      <c r="I669" s="40">
        <v>41618</v>
      </c>
      <c r="J669" s="48">
        <v>327</v>
      </c>
      <c r="K669" s="3">
        <v>293</v>
      </c>
      <c r="L669" s="46">
        <v>8.5999999999999993E-2</v>
      </c>
      <c r="M669" s="39">
        <v>437000</v>
      </c>
      <c r="N669" s="39">
        <v>437000</v>
      </c>
      <c r="O669" s="39">
        <v>298100</v>
      </c>
      <c r="P669" s="11" t="s">
        <v>16</v>
      </c>
      <c r="Q669" s="11" t="s">
        <v>16</v>
      </c>
      <c r="R669" s="47" t="s">
        <v>32</v>
      </c>
      <c r="S669" s="36">
        <v>0</v>
      </c>
      <c r="T669" s="39">
        <v>276702.45297264302</v>
      </c>
      <c r="U669" s="49">
        <v>276674.78272734571</v>
      </c>
    </row>
    <row r="670" spans="1:21" x14ac:dyDescent="0.2">
      <c r="A670" s="34">
        <v>1012879330</v>
      </c>
      <c r="B670" s="9" t="s">
        <v>717</v>
      </c>
      <c r="C670" s="3" t="s">
        <v>24</v>
      </c>
      <c r="D670" s="3">
        <v>46078410300</v>
      </c>
      <c r="E670" s="3" t="s">
        <v>34</v>
      </c>
      <c r="F670" s="3" t="s">
        <v>28</v>
      </c>
      <c r="G670" s="3" t="s">
        <v>27</v>
      </c>
      <c r="H670" s="36">
        <f t="shared" si="10"/>
        <v>1012879330</v>
      </c>
      <c r="I670" s="40">
        <v>41670</v>
      </c>
      <c r="J670" s="48">
        <v>360</v>
      </c>
      <c r="K670" s="3">
        <v>328</v>
      </c>
      <c r="L670" s="46">
        <v>8.5999999999999993E-2</v>
      </c>
      <c r="M670" s="39">
        <v>496000</v>
      </c>
      <c r="N670" s="39">
        <v>496000</v>
      </c>
      <c r="O670" s="39">
        <v>292990.96999999997</v>
      </c>
      <c r="P670" s="11" t="s">
        <v>16</v>
      </c>
      <c r="Q670" s="11" t="s">
        <v>16</v>
      </c>
      <c r="R670" s="47" t="s">
        <v>32</v>
      </c>
      <c r="S670" s="36">
        <v>0</v>
      </c>
      <c r="T670" s="39">
        <v>274231.99010945961</v>
      </c>
      <c r="U670" s="49">
        <v>274204.56691044866</v>
      </c>
    </row>
    <row r="671" spans="1:21" x14ac:dyDescent="0.2">
      <c r="A671" s="34">
        <v>1012403630</v>
      </c>
      <c r="B671" s="9" t="s">
        <v>718</v>
      </c>
      <c r="C671" s="3" t="s">
        <v>24</v>
      </c>
      <c r="D671" s="3">
        <v>25892083837</v>
      </c>
      <c r="E671" s="3" t="s">
        <v>34</v>
      </c>
      <c r="F671" s="3" t="s">
        <v>28</v>
      </c>
      <c r="G671" s="3" t="s">
        <v>27</v>
      </c>
      <c r="H671" s="36">
        <f t="shared" si="10"/>
        <v>1012403630</v>
      </c>
      <c r="I671" s="40">
        <v>41152</v>
      </c>
      <c r="J671" s="48">
        <v>360</v>
      </c>
      <c r="K671" s="3">
        <v>311</v>
      </c>
      <c r="L671" s="46">
        <v>0.09</v>
      </c>
      <c r="M671" s="39">
        <v>365000</v>
      </c>
      <c r="N671" s="39">
        <v>365000</v>
      </c>
      <c r="O671" s="39">
        <v>308250</v>
      </c>
      <c r="P671" s="11" t="s">
        <v>16</v>
      </c>
      <c r="Q671" s="11" t="s">
        <v>16</v>
      </c>
      <c r="R671" s="47" t="s">
        <v>32</v>
      </c>
      <c r="S671" s="36">
        <v>0</v>
      </c>
      <c r="T671" s="39">
        <v>274104.48179150443</v>
      </c>
      <c r="U671" s="49">
        <v>274077.07134332525</v>
      </c>
    </row>
    <row r="672" spans="1:21" x14ac:dyDescent="0.2">
      <c r="A672" s="34">
        <v>1012816480</v>
      </c>
      <c r="B672" s="9" t="s">
        <v>719</v>
      </c>
      <c r="C672" s="3" t="s">
        <v>24</v>
      </c>
      <c r="D672" s="3">
        <v>98709615920</v>
      </c>
      <c r="E672" s="3" t="s">
        <v>34</v>
      </c>
      <c r="F672" s="3" t="s">
        <v>28</v>
      </c>
      <c r="G672" s="3" t="s">
        <v>27</v>
      </c>
      <c r="H672" s="36">
        <f t="shared" si="10"/>
        <v>1012816480</v>
      </c>
      <c r="I672" s="40">
        <v>41605</v>
      </c>
      <c r="J672" s="48">
        <v>360</v>
      </c>
      <c r="K672" s="3">
        <v>326</v>
      </c>
      <c r="L672" s="46">
        <v>8.5999999999999993E-2</v>
      </c>
      <c r="M672" s="39">
        <v>690000</v>
      </c>
      <c r="N672" s="39">
        <v>690000</v>
      </c>
      <c r="O672" s="39">
        <v>376000</v>
      </c>
      <c r="P672" s="11" t="s">
        <v>16</v>
      </c>
      <c r="Q672" s="11" t="s">
        <v>16</v>
      </c>
      <c r="R672" s="47" t="s">
        <v>32</v>
      </c>
      <c r="S672" s="36">
        <v>0</v>
      </c>
      <c r="T672" s="39">
        <v>274004.38472874847</v>
      </c>
      <c r="U672" s="49">
        <v>273976.98429027555</v>
      </c>
    </row>
    <row r="673" spans="1:21" x14ac:dyDescent="0.2">
      <c r="A673" s="34">
        <v>1011970960</v>
      </c>
      <c r="B673" s="9" t="s">
        <v>720</v>
      </c>
      <c r="C673" s="3" t="s">
        <v>24</v>
      </c>
      <c r="D673" s="3">
        <v>45487952191</v>
      </c>
      <c r="E673" s="3" t="s">
        <v>38</v>
      </c>
      <c r="F673" s="3" t="s">
        <v>28</v>
      </c>
      <c r="G673" s="3" t="s">
        <v>27</v>
      </c>
      <c r="H673" s="36">
        <f t="shared" si="10"/>
        <v>1011970960</v>
      </c>
      <c r="I673" s="40">
        <v>40631</v>
      </c>
      <c r="J673" s="48">
        <v>360</v>
      </c>
      <c r="K673" s="3">
        <v>294</v>
      </c>
      <c r="L673" s="46">
        <v>9.6999999999999989E-2</v>
      </c>
      <c r="M673" s="39">
        <v>356000</v>
      </c>
      <c r="N673" s="39">
        <v>356000</v>
      </c>
      <c r="O673" s="39">
        <v>320400</v>
      </c>
      <c r="P673" s="11" t="s">
        <v>16</v>
      </c>
      <c r="Q673" s="11" t="s">
        <v>16</v>
      </c>
      <c r="R673" s="47" t="s">
        <v>32</v>
      </c>
      <c r="S673" s="36">
        <v>0</v>
      </c>
      <c r="T673" s="39">
        <v>273767.4827330173</v>
      </c>
      <c r="U673" s="49">
        <v>273740.10598474398</v>
      </c>
    </row>
    <row r="674" spans="1:21" x14ac:dyDescent="0.2">
      <c r="A674" s="34">
        <v>1012852740</v>
      </c>
      <c r="B674" s="9" t="s">
        <v>721</v>
      </c>
      <c r="C674" s="3" t="s">
        <v>24</v>
      </c>
      <c r="D674" s="3">
        <v>8385501851</v>
      </c>
      <c r="E674" s="3" t="s">
        <v>34</v>
      </c>
      <c r="F674" s="3" t="s">
        <v>28</v>
      </c>
      <c r="G674" s="3" t="s">
        <v>27</v>
      </c>
      <c r="H674" s="36">
        <f t="shared" si="10"/>
        <v>1012852740</v>
      </c>
      <c r="I674" s="40">
        <v>41638</v>
      </c>
      <c r="J674" s="48">
        <v>327</v>
      </c>
      <c r="K674" s="3">
        <v>294</v>
      </c>
      <c r="L674" s="46">
        <v>8.5999999999999993E-2</v>
      </c>
      <c r="M674" s="39">
        <v>503000</v>
      </c>
      <c r="N674" s="39">
        <v>503000</v>
      </c>
      <c r="O674" s="39">
        <v>296157.18</v>
      </c>
      <c r="P674" s="11" t="s">
        <v>16</v>
      </c>
      <c r="Q674" s="11" t="s">
        <v>16</v>
      </c>
      <c r="R674" s="47" t="s">
        <v>32</v>
      </c>
      <c r="S674" s="36">
        <v>0</v>
      </c>
      <c r="T674" s="39">
        <v>273705.02432083327</v>
      </c>
      <c r="U674" s="49">
        <v>273677.65381840116</v>
      </c>
    </row>
    <row r="675" spans="1:21" x14ac:dyDescent="0.2">
      <c r="A675" s="34">
        <v>1012881610</v>
      </c>
      <c r="B675" s="9" t="s">
        <v>722</v>
      </c>
      <c r="C675" s="3" t="s">
        <v>24</v>
      </c>
      <c r="D675" s="3">
        <v>5577554845</v>
      </c>
      <c r="E675" s="3" t="s">
        <v>34</v>
      </c>
      <c r="F675" s="3" t="s">
        <v>28</v>
      </c>
      <c r="G675" s="3" t="s">
        <v>27</v>
      </c>
      <c r="H675" s="36">
        <f t="shared" si="10"/>
        <v>1012881610</v>
      </c>
      <c r="I675" s="40">
        <v>41670</v>
      </c>
      <c r="J675" s="48">
        <v>344</v>
      </c>
      <c r="K675" s="3">
        <v>312</v>
      </c>
      <c r="L675" s="46">
        <v>8.5999999999999993E-2</v>
      </c>
      <c r="M675" s="39">
        <v>538000</v>
      </c>
      <c r="N675" s="39">
        <v>538000</v>
      </c>
      <c r="O675" s="39">
        <v>293750</v>
      </c>
      <c r="P675" s="11" t="s">
        <v>16</v>
      </c>
      <c r="Q675" s="11" t="s">
        <v>16</v>
      </c>
      <c r="R675" s="47" t="s">
        <v>32</v>
      </c>
      <c r="S675" s="36">
        <v>0</v>
      </c>
      <c r="T675" s="39">
        <v>273608.68415074272</v>
      </c>
      <c r="U675" s="49">
        <v>273581.32328232762</v>
      </c>
    </row>
    <row r="676" spans="1:21" x14ac:dyDescent="0.2">
      <c r="A676" s="34">
        <v>1012912680</v>
      </c>
      <c r="B676" s="9" t="s">
        <v>723</v>
      </c>
      <c r="C676" s="3" t="s">
        <v>24</v>
      </c>
      <c r="D676" s="3">
        <v>58021833068</v>
      </c>
      <c r="E676" s="3" t="s">
        <v>39</v>
      </c>
      <c r="F676" s="3" t="s">
        <v>28</v>
      </c>
      <c r="G676" s="3" t="s">
        <v>27</v>
      </c>
      <c r="H676" s="36">
        <f t="shared" si="10"/>
        <v>1012912680</v>
      </c>
      <c r="I676" s="40">
        <v>41711</v>
      </c>
      <c r="J676" s="48">
        <v>360</v>
      </c>
      <c r="K676" s="3">
        <v>329</v>
      </c>
      <c r="L676" s="46">
        <v>9.0999999999999998E-2</v>
      </c>
      <c r="M676" s="39">
        <v>400000</v>
      </c>
      <c r="N676" s="39">
        <v>400000</v>
      </c>
      <c r="O676" s="39">
        <v>291850</v>
      </c>
      <c r="P676" s="11" t="s">
        <v>16</v>
      </c>
      <c r="Q676" s="11" t="s">
        <v>16</v>
      </c>
      <c r="R676" s="47" t="s">
        <v>32</v>
      </c>
      <c r="S676" s="36">
        <v>0</v>
      </c>
      <c r="T676" s="39">
        <v>276238.1044779626</v>
      </c>
      <c r="U676" s="49">
        <v>276210.48066751478</v>
      </c>
    </row>
    <row r="677" spans="1:21" x14ac:dyDescent="0.2">
      <c r="A677" s="34">
        <v>1012671630</v>
      </c>
      <c r="B677" s="9" t="s">
        <v>724</v>
      </c>
      <c r="C677" s="3" t="s">
        <v>24</v>
      </c>
      <c r="D677" s="3">
        <v>55013325820</v>
      </c>
      <c r="E677" s="3" t="s">
        <v>34</v>
      </c>
      <c r="F677" s="3" t="s">
        <v>28</v>
      </c>
      <c r="G677" s="3" t="s">
        <v>27</v>
      </c>
      <c r="H677" s="36">
        <f t="shared" si="10"/>
        <v>1012671630</v>
      </c>
      <c r="I677" s="40">
        <v>41481</v>
      </c>
      <c r="J677" s="48">
        <v>242</v>
      </c>
      <c r="K677" s="3">
        <v>204</v>
      </c>
      <c r="L677" s="46">
        <v>8.5000000000000006E-2</v>
      </c>
      <c r="M677" s="39">
        <v>411000</v>
      </c>
      <c r="N677" s="39">
        <v>411000</v>
      </c>
      <c r="O677" s="39">
        <v>314943.08</v>
      </c>
      <c r="P677" s="11" t="s">
        <v>16</v>
      </c>
      <c r="Q677" s="11" t="s">
        <v>16</v>
      </c>
      <c r="R677" s="47" t="s">
        <v>32</v>
      </c>
      <c r="S677" s="36">
        <v>0</v>
      </c>
      <c r="T677" s="39">
        <v>272567.39813905343</v>
      </c>
      <c r="U677" s="49">
        <v>272540.14139923948</v>
      </c>
    </row>
    <row r="678" spans="1:21" x14ac:dyDescent="0.2">
      <c r="A678" s="34">
        <v>1012951170</v>
      </c>
      <c r="B678" s="9" t="s">
        <v>725</v>
      </c>
      <c r="C678" s="3" t="s">
        <v>24</v>
      </c>
      <c r="D678" s="3">
        <v>7316113812</v>
      </c>
      <c r="E678" s="3" t="s">
        <v>34</v>
      </c>
      <c r="F678" s="3" t="s">
        <v>28</v>
      </c>
      <c r="G678" s="3" t="s">
        <v>27</v>
      </c>
      <c r="H678" s="36">
        <f t="shared" si="10"/>
        <v>1012951170</v>
      </c>
      <c r="I678" s="40">
        <v>41757</v>
      </c>
      <c r="J678" s="48">
        <v>350</v>
      </c>
      <c r="K678" s="3">
        <v>321</v>
      </c>
      <c r="L678" s="46">
        <v>9.0999999999999998E-2</v>
      </c>
      <c r="M678" s="39">
        <v>461000</v>
      </c>
      <c r="N678" s="39">
        <v>461000</v>
      </c>
      <c r="O678" s="39">
        <v>290050</v>
      </c>
      <c r="P678" s="11" t="s">
        <v>16</v>
      </c>
      <c r="Q678" s="11" t="s">
        <v>16</v>
      </c>
      <c r="R678" s="47" t="s">
        <v>32</v>
      </c>
      <c r="S678" s="36">
        <v>0</v>
      </c>
      <c r="T678" s="39">
        <v>273329.66595163726</v>
      </c>
      <c r="U678" s="49">
        <v>273302.33298504207</v>
      </c>
    </row>
    <row r="679" spans="1:21" x14ac:dyDescent="0.2">
      <c r="A679" s="34">
        <v>1012898770</v>
      </c>
      <c r="B679" s="9" t="s">
        <v>726</v>
      </c>
      <c r="C679" s="3" t="s">
        <v>24</v>
      </c>
      <c r="D679" s="3">
        <v>83653139104</v>
      </c>
      <c r="E679" s="3" t="s">
        <v>35</v>
      </c>
      <c r="F679" s="3" t="s">
        <v>28</v>
      </c>
      <c r="G679" s="3" t="s">
        <v>27</v>
      </c>
      <c r="H679" s="36">
        <f t="shared" si="10"/>
        <v>1012898770</v>
      </c>
      <c r="I679" s="40">
        <v>41696</v>
      </c>
      <c r="J679" s="48">
        <v>360</v>
      </c>
      <c r="K679" s="3">
        <v>329</v>
      </c>
      <c r="L679" s="46">
        <v>8.900000000000001E-2</v>
      </c>
      <c r="M679" s="39">
        <v>572000</v>
      </c>
      <c r="N679" s="39">
        <v>572000</v>
      </c>
      <c r="O679" s="39">
        <v>291106.8</v>
      </c>
      <c r="P679" s="11" t="s">
        <v>16</v>
      </c>
      <c r="Q679" s="11" t="s">
        <v>16</v>
      </c>
      <c r="R679" s="47" t="s">
        <v>32</v>
      </c>
      <c r="S679" s="36">
        <v>0</v>
      </c>
      <c r="T679" s="39">
        <v>273335.2979536989</v>
      </c>
      <c r="U679" s="49">
        <v>273307.9644239035</v>
      </c>
    </row>
    <row r="680" spans="1:21" x14ac:dyDescent="0.2">
      <c r="A680" s="34">
        <v>1012494200</v>
      </c>
      <c r="B680" s="9" t="s">
        <v>727</v>
      </c>
      <c r="C680" s="3" t="s">
        <v>24</v>
      </c>
      <c r="D680" s="3">
        <v>6076268875</v>
      </c>
      <c r="E680" s="3" t="s">
        <v>34</v>
      </c>
      <c r="F680" s="3" t="s">
        <v>28</v>
      </c>
      <c r="G680" s="3" t="s">
        <v>27</v>
      </c>
      <c r="H680" s="36">
        <f t="shared" si="10"/>
        <v>1012494200</v>
      </c>
      <c r="I680" s="40">
        <v>41274</v>
      </c>
      <c r="J680" s="48">
        <v>240</v>
      </c>
      <c r="K680" s="3">
        <v>195</v>
      </c>
      <c r="L680" s="46">
        <v>8.5000000000000006E-2</v>
      </c>
      <c r="M680" s="39">
        <v>486000</v>
      </c>
      <c r="N680" s="39">
        <v>486000</v>
      </c>
      <c r="O680" s="39">
        <v>326759.63</v>
      </c>
      <c r="P680" s="11" t="s">
        <v>16</v>
      </c>
      <c r="Q680" s="11" t="s">
        <v>16</v>
      </c>
      <c r="R680" s="47" t="s">
        <v>32</v>
      </c>
      <c r="S680" s="36">
        <v>0</v>
      </c>
      <c r="T680" s="39">
        <v>272154.27751697722</v>
      </c>
      <c r="U680" s="49">
        <v>272127.06208922551</v>
      </c>
    </row>
    <row r="681" spans="1:21" x14ac:dyDescent="0.2">
      <c r="A681" s="34">
        <v>1012880850</v>
      </c>
      <c r="B681" s="9" t="s">
        <v>728</v>
      </c>
      <c r="C681" s="3" t="s">
        <v>24</v>
      </c>
      <c r="D681" s="3">
        <v>53201396672</v>
      </c>
      <c r="E681" s="3" t="s">
        <v>40</v>
      </c>
      <c r="F681" s="3" t="s">
        <v>28</v>
      </c>
      <c r="G681" s="3" t="s">
        <v>27</v>
      </c>
      <c r="H681" s="36">
        <f t="shared" si="10"/>
        <v>1012880850</v>
      </c>
      <c r="I681" s="40">
        <v>41670</v>
      </c>
      <c r="J681" s="48">
        <v>360</v>
      </c>
      <c r="K681" s="3">
        <v>328</v>
      </c>
      <c r="L681" s="46">
        <v>9.0999999999999998E-2</v>
      </c>
      <c r="M681" s="39">
        <v>506000</v>
      </c>
      <c r="N681" s="39">
        <v>506000</v>
      </c>
      <c r="O681" s="39">
        <v>291850</v>
      </c>
      <c r="P681" s="11" t="s">
        <v>16</v>
      </c>
      <c r="Q681" s="11" t="s">
        <v>16</v>
      </c>
      <c r="R681" s="47" t="s">
        <v>32</v>
      </c>
      <c r="S681" s="36">
        <v>0</v>
      </c>
      <c r="T681" s="39">
        <v>273237.39425050595</v>
      </c>
      <c r="U681" s="49">
        <v>273210.07051108085</v>
      </c>
    </row>
    <row r="682" spans="1:21" x14ac:dyDescent="0.2">
      <c r="A682" s="34">
        <v>1012924420</v>
      </c>
      <c r="B682" s="9" t="s">
        <v>729</v>
      </c>
      <c r="C682" s="3" t="s">
        <v>24</v>
      </c>
      <c r="D682" s="3">
        <v>33199258816</v>
      </c>
      <c r="E682" s="3" t="s">
        <v>34</v>
      </c>
      <c r="F682" s="3" t="s">
        <v>28</v>
      </c>
      <c r="G682" s="3" t="s">
        <v>27</v>
      </c>
      <c r="H682" s="36">
        <f t="shared" si="10"/>
        <v>1012924420</v>
      </c>
      <c r="I682" s="40">
        <v>41725</v>
      </c>
      <c r="J682" s="48">
        <v>298</v>
      </c>
      <c r="K682" s="3">
        <v>268</v>
      </c>
      <c r="L682" s="46">
        <v>9.0999999999999998E-2</v>
      </c>
      <c r="M682" s="39">
        <v>440000</v>
      </c>
      <c r="N682" s="39">
        <v>440000</v>
      </c>
      <c r="O682" s="39">
        <v>295850</v>
      </c>
      <c r="P682" s="11" t="s">
        <v>16</v>
      </c>
      <c r="Q682" s="11" t="s">
        <v>16</v>
      </c>
      <c r="R682" s="47" t="s">
        <v>32</v>
      </c>
      <c r="S682" s="36">
        <v>0</v>
      </c>
      <c r="T682" s="39">
        <v>272822.20354439045</v>
      </c>
      <c r="U682" s="49">
        <v>272794.92132403597</v>
      </c>
    </row>
    <row r="683" spans="1:21" x14ac:dyDescent="0.2">
      <c r="A683" s="34">
        <v>1012998180</v>
      </c>
      <c r="B683" s="9" t="s">
        <v>730</v>
      </c>
      <c r="C683" s="3" t="s">
        <v>24</v>
      </c>
      <c r="D683" s="3">
        <v>81908970804</v>
      </c>
      <c r="E683" s="3" t="s">
        <v>34</v>
      </c>
      <c r="F683" s="3" t="s">
        <v>28</v>
      </c>
      <c r="G683" s="3" t="s">
        <v>27</v>
      </c>
      <c r="H683" s="36">
        <f t="shared" si="10"/>
        <v>1012998180</v>
      </c>
      <c r="I683" s="40">
        <v>41808</v>
      </c>
      <c r="J683" s="48">
        <v>240</v>
      </c>
      <c r="K683" s="3">
        <v>212</v>
      </c>
      <c r="L683" s="46">
        <v>0.105</v>
      </c>
      <c r="M683" s="39">
        <v>480000</v>
      </c>
      <c r="N683" s="39">
        <v>480000</v>
      </c>
      <c r="O683" s="39">
        <v>302250</v>
      </c>
      <c r="P683" s="11" t="s">
        <v>16</v>
      </c>
      <c r="Q683" s="11" t="s">
        <v>16</v>
      </c>
      <c r="R683" s="47" t="s">
        <v>32</v>
      </c>
      <c r="S683" s="36">
        <v>0</v>
      </c>
      <c r="T683" s="39">
        <v>275014.89964667166</v>
      </c>
      <c r="U683" s="49">
        <v>274987.39815670694</v>
      </c>
    </row>
    <row r="684" spans="1:21" x14ac:dyDescent="0.2">
      <c r="A684" s="34">
        <v>1012874010</v>
      </c>
      <c r="B684" s="9" t="s">
        <v>731</v>
      </c>
      <c r="C684" s="3" t="s">
        <v>24</v>
      </c>
      <c r="D684" s="3">
        <v>34307687809</v>
      </c>
      <c r="E684" s="3" t="s">
        <v>34</v>
      </c>
      <c r="F684" s="3" t="s">
        <v>28</v>
      </c>
      <c r="G684" s="3" t="s">
        <v>27</v>
      </c>
      <c r="H684" s="36">
        <f t="shared" si="10"/>
        <v>1012874010</v>
      </c>
      <c r="I684" s="40">
        <v>41670</v>
      </c>
      <c r="J684" s="48">
        <v>360</v>
      </c>
      <c r="K684" s="3">
        <v>328</v>
      </c>
      <c r="L684" s="46">
        <v>8.5999999999999993E-2</v>
      </c>
      <c r="M684" s="39">
        <v>457000</v>
      </c>
      <c r="N684" s="39">
        <v>457000</v>
      </c>
      <c r="O684" s="39">
        <v>291569.36</v>
      </c>
      <c r="P684" s="11" t="s">
        <v>16</v>
      </c>
      <c r="Q684" s="11" t="s">
        <v>16</v>
      </c>
      <c r="R684" s="47" t="s">
        <v>32</v>
      </c>
      <c r="S684" s="36">
        <v>0</v>
      </c>
      <c r="T684" s="39">
        <v>272901.39898353006</v>
      </c>
      <c r="U684" s="49">
        <v>272874.10884363169</v>
      </c>
    </row>
    <row r="685" spans="1:21" x14ac:dyDescent="0.2">
      <c r="A685" s="34">
        <v>1012109460</v>
      </c>
      <c r="B685" s="9" t="s">
        <v>732</v>
      </c>
      <c r="C685" s="3" t="s">
        <v>24</v>
      </c>
      <c r="D685" s="3">
        <v>27072141839</v>
      </c>
      <c r="E685" s="3" t="s">
        <v>34</v>
      </c>
      <c r="F685" s="3" t="s">
        <v>28</v>
      </c>
      <c r="G685" s="3" t="s">
        <v>27</v>
      </c>
      <c r="H685" s="36">
        <f t="shared" si="10"/>
        <v>1012109460</v>
      </c>
      <c r="I685" s="40">
        <v>40784</v>
      </c>
      <c r="J685" s="48">
        <v>360</v>
      </c>
      <c r="K685" s="3">
        <v>299</v>
      </c>
      <c r="L685" s="46">
        <v>9.5000000000000001E-2</v>
      </c>
      <c r="M685" s="39">
        <v>395000</v>
      </c>
      <c r="N685" s="39">
        <v>395000</v>
      </c>
      <c r="O685" s="39">
        <v>315940</v>
      </c>
      <c r="P685" s="11" t="s">
        <v>16</v>
      </c>
      <c r="Q685" s="11" t="s">
        <v>16</v>
      </c>
      <c r="R685" s="47" t="s">
        <v>32</v>
      </c>
      <c r="S685" s="36">
        <v>0</v>
      </c>
      <c r="T685" s="39">
        <v>272661.46952147852</v>
      </c>
      <c r="U685" s="49">
        <v>272634.20337452635</v>
      </c>
    </row>
    <row r="686" spans="1:21" x14ac:dyDescent="0.2">
      <c r="A686" s="34">
        <v>1012932760</v>
      </c>
      <c r="B686" s="9" t="s">
        <v>733</v>
      </c>
      <c r="C686" s="3" t="s">
        <v>24</v>
      </c>
      <c r="D686" s="3">
        <v>16648040807</v>
      </c>
      <c r="E686" s="3" t="s">
        <v>38</v>
      </c>
      <c r="F686" s="3" t="s">
        <v>28</v>
      </c>
      <c r="G686" s="3" t="s">
        <v>27</v>
      </c>
      <c r="H686" s="36">
        <f t="shared" si="10"/>
        <v>1012932760</v>
      </c>
      <c r="I686" s="40">
        <v>41729</v>
      </c>
      <c r="J686" s="48">
        <v>360</v>
      </c>
      <c r="K686" s="3">
        <v>330</v>
      </c>
      <c r="L686" s="46">
        <v>9.0999999999999998E-2</v>
      </c>
      <c r="M686" s="39">
        <v>448000</v>
      </c>
      <c r="N686" s="39">
        <v>448000</v>
      </c>
      <c r="O686" s="39">
        <v>289770</v>
      </c>
      <c r="P686" s="11" t="s">
        <v>16</v>
      </c>
      <c r="Q686" s="11" t="s">
        <v>16</v>
      </c>
      <c r="R686" s="47" t="s">
        <v>32</v>
      </c>
      <c r="S686" s="36">
        <v>0</v>
      </c>
      <c r="T686" s="39">
        <v>272747.34612530418</v>
      </c>
      <c r="U686" s="49">
        <v>272720.07139069162</v>
      </c>
    </row>
    <row r="687" spans="1:21" x14ac:dyDescent="0.2">
      <c r="A687" s="34">
        <v>1012849530</v>
      </c>
      <c r="B687" s="9" t="s">
        <v>734</v>
      </c>
      <c r="C687" s="3" t="s">
        <v>24</v>
      </c>
      <c r="D687" s="3">
        <v>3022840950</v>
      </c>
      <c r="E687" s="3" t="s">
        <v>38</v>
      </c>
      <c r="F687" s="3" t="s">
        <v>28</v>
      </c>
      <c r="G687" s="3" t="s">
        <v>27</v>
      </c>
      <c r="H687" s="36">
        <f t="shared" si="10"/>
        <v>1012849530</v>
      </c>
      <c r="I687" s="40">
        <v>41634</v>
      </c>
      <c r="J687" s="48">
        <v>360</v>
      </c>
      <c r="K687" s="3">
        <v>327</v>
      </c>
      <c r="L687" s="46">
        <v>8.5999999999999993E-2</v>
      </c>
      <c r="M687" s="39">
        <v>400000</v>
      </c>
      <c r="N687" s="39">
        <v>400000</v>
      </c>
      <c r="O687" s="39">
        <v>291850</v>
      </c>
      <c r="P687" s="11" t="s">
        <v>16</v>
      </c>
      <c r="Q687" s="11" t="s">
        <v>16</v>
      </c>
      <c r="R687" s="47" t="s">
        <v>32</v>
      </c>
      <c r="S687" s="36">
        <v>0</v>
      </c>
      <c r="T687" s="39">
        <v>272720.24970056181</v>
      </c>
      <c r="U687" s="49">
        <v>272692.97767559171</v>
      </c>
    </row>
    <row r="688" spans="1:21" x14ac:dyDescent="0.2">
      <c r="A688" s="34">
        <v>1012269160</v>
      </c>
      <c r="B688" s="9" t="s">
        <v>735</v>
      </c>
      <c r="C688" s="3" t="s">
        <v>24</v>
      </c>
      <c r="D688" s="3">
        <v>85705772904</v>
      </c>
      <c r="E688" s="3" t="s">
        <v>34</v>
      </c>
      <c r="F688" s="3" t="s">
        <v>28</v>
      </c>
      <c r="G688" s="3" t="s">
        <v>27</v>
      </c>
      <c r="H688" s="36">
        <f t="shared" si="10"/>
        <v>1012269160</v>
      </c>
      <c r="I688" s="40">
        <v>40968</v>
      </c>
      <c r="J688" s="48">
        <v>360</v>
      </c>
      <c r="K688" s="3">
        <v>305</v>
      </c>
      <c r="L688" s="46">
        <v>0.1</v>
      </c>
      <c r="M688" s="39">
        <v>495000</v>
      </c>
      <c r="N688" s="39">
        <v>495000</v>
      </c>
      <c r="O688" s="39">
        <v>311190</v>
      </c>
      <c r="P688" s="11" t="s">
        <v>16</v>
      </c>
      <c r="Q688" s="11" t="s">
        <v>16</v>
      </c>
      <c r="R688" s="47" t="s">
        <v>32</v>
      </c>
      <c r="S688" s="36">
        <v>0</v>
      </c>
      <c r="T688" s="39">
        <v>272504.03549857327</v>
      </c>
      <c r="U688" s="49">
        <v>272476.7850950234</v>
      </c>
    </row>
    <row r="689" spans="1:21" x14ac:dyDescent="0.2">
      <c r="A689" s="34">
        <v>1012623980</v>
      </c>
      <c r="B689" s="9" t="s">
        <v>736</v>
      </c>
      <c r="C689" s="3" t="s">
        <v>24</v>
      </c>
      <c r="D689" s="3">
        <v>27048301856</v>
      </c>
      <c r="E689" s="3" t="s">
        <v>34</v>
      </c>
      <c r="F689" s="3" t="s">
        <v>28</v>
      </c>
      <c r="G689" s="3" t="s">
        <v>27</v>
      </c>
      <c r="H689" s="36">
        <f t="shared" si="10"/>
        <v>1012623980</v>
      </c>
      <c r="I689" s="40">
        <v>41422</v>
      </c>
      <c r="J689" s="48">
        <v>300</v>
      </c>
      <c r="K689" s="3">
        <v>260</v>
      </c>
      <c r="L689" s="46">
        <v>8.900000000000001E-2</v>
      </c>
      <c r="M689" s="39">
        <v>370000</v>
      </c>
      <c r="N689" s="39">
        <v>370000</v>
      </c>
      <c r="O689" s="39">
        <v>305000</v>
      </c>
      <c r="P689" s="11" t="s">
        <v>16</v>
      </c>
      <c r="Q689" s="11" t="s">
        <v>16</v>
      </c>
      <c r="R689" s="47" t="s">
        <v>32</v>
      </c>
      <c r="S689" s="36">
        <v>0</v>
      </c>
      <c r="T689" s="39">
        <v>272078.29514851939</v>
      </c>
      <c r="U689" s="49">
        <v>272051.08731900452</v>
      </c>
    </row>
    <row r="690" spans="1:21" x14ac:dyDescent="0.2">
      <c r="A690" s="34">
        <v>1011732360</v>
      </c>
      <c r="B690" s="9" t="s">
        <v>737</v>
      </c>
      <c r="C690" s="3" t="s">
        <v>24</v>
      </c>
      <c r="D690" s="3">
        <v>28730772800</v>
      </c>
      <c r="E690" s="3" t="s">
        <v>34</v>
      </c>
      <c r="F690" s="3" t="s">
        <v>28</v>
      </c>
      <c r="G690" s="3" t="s">
        <v>27</v>
      </c>
      <c r="H690" s="36">
        <f t="shared" si="10"/>
        <v>1011732360</v>
      </c>
      <c r="I690" s="40">
        <v>40207</v>
      </c>
      <c r="J690" s="48">
        <v>264</v>
      </c>
      <c r="K690" s="3">
        <v>184</v>
      </c>
      <c r="L690" s="46">
        <v>0.1</v>
      </c>
      <c r="M690" s="39">
        <v>483000</v>
      </c>
      <c r="N690" s="39">
        <v>483000</v>
      </c>
      <c r="O690" s="39">
        <v>370000</v>
      </c>
      <c r="P690" s="11" t="s">
        <v>16</v>
      </c>
      <c r="Q690" s="11" t="s">
        <v>16</v>
      </c>
      <c r="R690" s="47" t="s">
        <v>32</v>
      </c>
      <c r="S690" s="36">
        <v>0</v>
      </c>
      <c r="T690" s="39">
        <v>271190.17115360039</v>
      </c>
      <c r="U690" s="49">
        <v>271163.052136485</v>
      </c>
    </row>
    <row r="691" spans="1:21" x14ac:dyDescent="0.2">
      <c r="A691" s="34">
        <v>1012908110</v>
      </c>
      <c r="B691" s="9" t="s">
        <v>738</v>
      </c>
      <c r="C691" s="3" t="s">
        <v>24</v>
      </c>
      <c r="D691" s="3">
        <v>29833206859</v>
      </c>
      <c r="E691" s="3" t="s">
        <v>34</v>
      </c>
      <c r="F691" s="3" t="s">
        <v>28</v>
      </c>
      <c r="G691" s="3" t="s">
        <v>27</v>
      </c>
      <c r="H691" s="36">
        <f t="shared" si="10"/>
        <v>1012908110</v>
      </c>
      <c r="I691" s="40">
        <v>41698</v>
      </c>
      <c r="J691" s="48">
        <v>360</v>
      </c>
      <c r="K691" s="3">
        <v>329</v>
      </c>
      <c r="L691" s="46">
        <v>9.1999999999999998E-2</v>
      </c>
      <c r="M691" s="39">
        <v>365000</v>
      </c>
      <c r="N691" s="39">
        <v>365000</v>
      </c>
      <c r="O691" s="39">
        <v>290100</v>
      </c>
      <c r="P691" s="11" t="s">
        <v>16</v>
      </c>
      <c r="Q691" s="11" t="s">
        <v>16</v>
      </c>
      <c r="R691" s="47" t="s">
        <v>32</v>
      </c>
      <c r="S691" s="36">
        <v>0</v>
      </c>
      <c r="T691" s="39">
        <v>272474.15352319769</v>
      </c>
      <c r="U691" s="49">
        <v>272446.90610784537</v>
      </c>
    </row>
    <row r="692" spans="1:21" x14ac:dyDescent="0.2">
      <c r="A692" s="34">
        <v>1012852140</v>
      </c>
      <c r="B692" s="9" t="s">
        <v>739</v>
      </c>
      <c r="C692" s="3" t="s">
        <v>24</v>
      </c>
      <c r="D692" s="3">
        <v>25792907889</v>
      </c>
      <c r="E692" s="3" t="s">
        <v>38</v>
      </c>
      <c r="F692" s="3" t="s">
        <v>28</v>
      </c>
      <c r="G692" s="3" t="s">
        <v>27</v>
      </c>
      <c r="H692" s="36">
        <f t="shared" si="10"/>
        <v>1012852140</v>
      </c>
      <c r="I692" s="40">
        <v>41638</v>
      </c>
      <c r="J692" s="48">
        <v>360</v>
      </c>
      <c r="K692" s="3">
        <v>327</v>
      </c>
      <c r="L692" s="46">
        <v>8.900000000000001E-2</v>
      </c>
      <c r="M692" s="39">
        <v>370000</v>
      </c>
      <c r="N692" s="39">
        <v>370000</v>
      </c>
      <c r="O692" s="39">
        <v>291500</v>
      </c>
      <c r="P692" s="11" t="s">
        <v>16</v>
      </c>
      <c r="Q692" s="11" t="s">
        <v>16</v>
      </c>
      <c r="R692" s="47" t="s">
        <v>32</v>
      </c>
      <c r="S692" s="36">
        <v>0</v>
      </c>
      <c r="T692" s="39">
        <v>272404.83609791088</v>
      </c>
      <c r="U692" s="49">
        <v>272377.59561430104</v>
      </c>
    </row>
    <row r="693" spans="1:21" x14ac:dyDescent="0.2">
      <c r="A693" s="34">
        <v>1012477290</v>
      </c>
      <c r="B693" s="9" t="s">
        <v>740</v>
      </c>
      <c r="C693" s="3" t="s">
        <v>24</v>
      </c>
      <c r="D693" s="3">
        <v>34041502870</v>
      </c>
      <c r="E693" s="3" t="s">
        <v>34</v>
      </c>
      <c r="F693" s="3" t="s">
        <v>28</v>
      </c>
      <c r="G693" s="3" t="s">
        <v>27</v>
      </c>
      <c r="H693" s="36">
        <f t="shared" si="10"/>
        <v>1012477290</v>
      </c>
      <c r="I693" s="40">
        <v>41255</v>
      </c>
      <c r="J693" s="48">
        <v>360</v>
      </c>
      <c r="K693" s="3">
        <v>315</v>
      </c>
      <c r="L693" s="46">
        <v>8.6999999999999994E-2</v>
      </c>
      <c r="M693" s="39">
        <v>378000</v>
      </c>
      <c r="N693" s="39">
        <v>378000</v>
      </c>
      <c r="O693" s="39">
        <v>300115</v>
      </c>
      <c r="P693" s="11" t="s">
        <v>16</v>
      </c>
      <c r="Q693" s="11" t="s">
        <v>16</v>
      </c>
      <c r="R693" s="47" t="s">
        <v>32</v>
      </c>
      <c r="S693" s="36">
        <v>0</v>
      </c>
      <c r="T693" s="39">
        <v>272234.33466180979</v>
      </c>
      <c r="U693" s="49">
        <v>272207.11122834357</v>
      </c>
    </row>
    <row r="694" spans="1:21" x14ac:dyDescent="0.2">
      <c r="A694" s="34">
        <v>1012809130</v>
      </c>
      <c r="B694" s="9" t="s">
        <v>741</v>
      </c>
      <c r="C694" s="3" t="s">
        <v>24</v>
      </c>
      <c r="D694" s="3">
        <v>51070570982</v>
      </c>
      <c r="E694" s="3" t="s">
        <v>38</v>
      </c>
      <c r="F694" s="3" t="s">
        <v>28</v>
      </c>
      <c r="G694" s="3" t="s">
        <v>27</v>
      </c>
      <c r="H694" s="36">
        <f t="shared" si="10"/>
        <v>1012809130</v>
      </c>
      <c r="I694" s="40">
        <v>41597</v>
      </c>
      <c r="J694" s="48">
        <v>324</v>
      </c>
      <c r="K694" s="3">
        <v>289</v>
      </c>
      <c r="L694" s="46">
        <v>8.900000000000001E-2</v>
      </c>
      <c r="M694" s="39">
        <v>370000</v>
      </c>
      <c r="N694" s="39">
        <v>370000</v>
      </c>
      <c r="O694" s="39">
        <v>297500</v>
      </c>
      <c r="P694" s="11" t="s">
        <v>16</v>
      </c>
      <c r="Q694" s="11" t="s">
        <v>16</v>
      </c>
      <c r="R694" s="47" t="s">
        <v>32</v>
      </c>
      <c r="S694" s="36">
        <v>0</v>
      </c>
      <c r="T694" s="39">
        <v>274657.5484217084</v>
      </c>
      <c r="U694" s="49">
        <v>274630.08266686619</v>
      </c>
    </row>
    <row r="695" spans="1:21" x14ac:dyDescent="0.2">
      <c r="A695" s="34">
        <v>1012549300</v>
      </c>
      <c r="B695" s="9" t="s">
        <v>742</v>
      </c>
      <c r="C695" s="3" t="s">
        <v>24</v>
      </c>
      <c r="D695" s="3">
        <v>12983095819</v>
      </c>
      <c r="E695" s="3" t="s">
        <v>34</v>
      </c>
      <c r="F695" s="3" t="s">
        <v>28</v>
      </c>
      <c r="G695" s="3" t="s">
        <v>27</v>
      </c>
      <c r="H695" s="36">
        <f t="shared" si="10"/>
        <v>1012549300</v>
      </c>
      <c r="I695" s="40">
        <v>41347</v>
      </c>
      <c r="J695" s="48">
        <v>240</v>
      </c>
      <c r="K695" s="3">
        <v>197</v>
      </c>
      <c r="L695" s="46">
        <v>9.5000000000000001E-2</v>
      </c>
      <c r="M695" s="39">
        <v>490000</v>
      </c>
      <c r="N695" s="39">
        <v>490000</v>
      </c>
      <c r="O695" s="39">
        <v>322715</v>
      </c>
      <c r="P695" s="11" t="s">
        <v>16</v>
      </c>
      <c r="Q695" s="11" t="s">
        <v>16</v>
      </c>
      <c r="R695" s="47" t="s">
        <v>32</v>
      </c>
      <c r="S695" s="36">
        <v>0</v>
      </c>
      <c r="T695" s="39">
        <v>274184.52253095212</v>
      </c>
      <c r="U695" s="49">
        <v>274157.10407869902</v>
      </c>
    </row>
    <row r="696" spans="1:21" x14ac:dyDescent="0.2">
      <c r="A696" s="34">
        <v>1012780050</v>
      </c>
      <c r="B696" s="9" t="s">
        <v>743</v>
      </c>
      <c r="C696" s="3" t="s">
        <v>24</v>
      </c>
      <c r="D696" s="3">
        <v>4437949951</v>
      </c>
      <c r="E696" s="3" t="s">
        <v>38</v>
      </c>
      <c r="F696" s="3" t="s">
        <v>28</v>
      </c>
      <c r="G696" s="3" t="s">
        <v>27</v>
      </c>
      <c r="H696" s="36">
        <f t="shared" si="10"/>
        <v>1012780050</v>
      </c>
      <c r="I696" s="40">
        <v>41568</v>
      </c>
      <c r="J696" s="48">
        <v>245</v>
      </c>
      <c r="K696" s="3">
        <v>210</v>
      </c>
      <c r="L696" s="46">
        <v>8.900000000000001E-2</v>
      </c>
      <c r="M696" s="39">
        <v>360000</v>
      </c>
      <c r="N696" s="39">
        <v>360000</v>
      </c>
      <c r="O696" s="39">
        <v>307500</v>
      </c>
      <c r="P696" s="11" t="s">
        <v>16</v>
      </c>
      <c r="Q696" s="11" t="s">
        <v>16</v>
      </c>
      <c r="R696" s="47" t="s">
        <v>32</v>
      </c>
      <c r="S696" s="36">
        <v>0</v>
      </c>
      <c r="T696" s="39">
        <v>271229.94506600802</v>
      </c>
      <c r="U696" s="49">
        <v>271202.8220715014</v>
      </c>
    </row>
    <row r="697" spans="1:21" x14ac:dyDescent="0.2">
      <c r="A697" s="34">
        <v>1012426870</v>
      </c>
      <c r="B697" s="9" t="s">
        <v>744</v>
      </c>
      <c r="C697" s="3" t="s">
        <v>24</v>
      </c>
      <c r="D697" s="3">
        <v>88692795453</v>
      </c>
      <c r="E697" s="3" t="s">
        <v>49</v>
      </c>
      <c r="F697" s="3" t="s">
        <v>28</v>
      </c>
      <c r="G697" s="3" t="s">
        <v>27</v>
      </c>
      <c r="H697" s="36">
        <f t="shared" si="10"/>
        <v>1012426870</v>
      </c>
      <c r="I697" s="40">
        <v>41187</v>
      </c>
      <c r="J697" s="48">
        <v>360</v>
      </c>
      <c r="K697" s="3">
        <v>312</v>
      </c>
      <c r="L697" s="46">
        <v>9.1999999999999998E-2</v>
      </c>
      <c r="M697" s="39">
        <v>473760</v>
      </c>
      <c r="N697" s="39">
        <v>473760</v>
      </c>
      <c r="O697" s="39">
        <v>304903</v>
      </c>
      <c r="P697" s="11" t="s">
        <v>16</v>
      </c>
      <c r="Q697" s="11" t="s">
        <v>16</v>
      </c>
      <c r="R697" s="47" t="s">
        <v>32</v>
      </c>
      <c r="S697" s="36">
        <v>0</v>
      </c>
      <c r="T697" s="39">
        <v>274570.12138801441</v>
      </c>
      <c r="U697" s="49">
        <v>274542.66437587555</v>
      </c>
    </row>
    <row r="698" spans="1:21" x14ac:dyDescent="0.2">
      <c r="A698" s="34">
        <v>1012912380</v>
      </c>
      <c r="B698" s="9" t="s">
        <v>745</v>
      </c>
      <c r="C698" s="3" t="s">
        <v>24</v>
      </c>
      <c r="D698" s="3">
        <v>23467495591</v>
      </c>
      <c r="E698" s="3" t="s">
        <v>46</v>
      </c>
      <c r="F698" s="3" t="s">
        <v>28</v>
      </c>
      <c r="G698" s="3" t="s">
        <v>27</v>
      </c>
      <c r="H698" s="36">
        <f t="shared" si="10"/>
        <v>1012912380</v>
      </c>
      <c r="I698" s="40">
        <v>41711</v>
      </c>
      <c r="J698" s="48">
        <v>300</v>
      </c>
      <c r="K698" s="3">
        <v>269</v>
      </c>
      <c r="L698" s="46">
        <v>8.900000000000001E-2</v>
      </c>
      <c r="M698" s="39">
        <v>400000</v>
      </c>
      <c r="N698" s="39">
        <v>400000</v>
      </c>
      <c r="O698" s="39">
        <v>295569.89</v>
      </c>
      <c r="P698" s="11" t="s">
        <v>16</v>
      </c>
      <c r="Q698" s="11" t="s">
        <v>16</v>
      </c>
      <c r="R698" s="47" t="s">
        <v>32</v>
      </c>
      <c r="S698" s="36">
        <v>0</v>
      </c>
      <c r="T698" s="39">
        <v>274289.1485807703</v>
      </c>
      <c r="U698" s="49">
        <v>274261.71966591221</v>
      </c>
    </row>
    <row r="699" spans="1:21" x14ac:dyDescent="0.2">
      <c r="A699" s="34">
        <v>1012118520</v>
      </c>
      <c r="B699" s="9" t="s">
        <v>746</v>
      </c>
      <c r="C699" s="3" t="s">
        <v>24</v>
      </c>
      <c r="D699" s="3">
        <v>21973429837</v>
      </c>
      <c r="E699" s="3" t="s">
        <v>34</v>
      </c>
      <c r="F699" s="3" t="s">
        <v>28</v>
      </c>
      <c r="G699" s="3" t="s">
        <v>27</v>
      </c>
      <c r="H699" s="36">
        <f t="shared" si="10"/>
        <v>1012118520</v>
      </c>
      <c r="I699" s="40">
        <v>40786</v>
      </c>
      <c r="J699" s="48">
        <v>360</v>
      </c>
      <c r="K699" s="3">
        <v>299</v>
      </c>
      <c r="L699" s="46">
        <v>9.6000000000000002E-2</v>
      </c>
      <c r="M699" s="39">
        <v>401000</v>
      </c>
      <c r="N699" s="39">
        <v>401000</v>
      </c>
      <c r="O699" s="39">
        <v>335576.03</v>
      </c>
      <c r="P699" s="11" t="s">
        <v>16</v>
      </c>
      <c r="Q699" s="11" t="s">
        <v>16</v>
      </c>
      <c r="R699" s="47" t="s">
        <v>32</v>
      </c>
      <c r="S699" s="36">
        <v>0</v>
      </c>
      <c r="T699" s="39">
        <v>271755.36071934254</v>
      </c>
      <c r="U699" s="49">
        <v>271728.1851832706</v>
      </c>
    </row>
    <row r="700" spans="1:21" x14ac:dyDescent="0.2">
      <c r="A700" s="34">
        <v>1012295140</v>
      </c>
      <c r="B700" s="9" t="s">
        <v>747</v>
      </c>
      <c r="C700" s="3" t="s">
        <v>24</v>
      </c>
      <c r="D700" s="3">
        <v>99651483172</v>
      </c>
      <c r="E700" s="3" t="s">
        <v>41</v>
      </c>
      <c r="F700" s="3" t="s">
        <v>28</v>
      </c>
      <c r="G700" s="3" t="s">
        <v>27</v>
      </c>
      <c r="H700" s="36">
        <f t="shared" si="10"/>
        <v>1012295140</v>
      </c>
      <c r="I700" s="40">
        <v>40998</v>
      </c>
      <c r="J700" s="48">
        <v>240</v>
      </c>
      <c r="K700" s="3">
        <v>186</v>
      </c>
      <c r="L700" s="46">
        <v>0.105</v>
      </c>
      <c r="M700" s="39">
        <v>400000</v>
      </c>
      <c r="N700" s="39">
        <v>400000</v>
      </c>
      <c r="O700" s="39">
        <v>340000</v>
      </c>
      <c r="P700" s="11" t="s">
        <v>16</v>
      </c>
      <c r="Q700" s="11" t="s">
        <v>16</v>
      </c>
      <c r="R700" s="47" t="s">
        <v>32</v>
      </c>
      <c r="S700" s="36">
        <v>0</v>
      </c>
      <c r="T700" s="39">
        <v>270535.27689831523</v>
      </c>
      <c r="U700" s="49">
        <v>270508.2233706254</v>
      </c>
    </row>
    <row r="701" spans="1:21" x14ac:dyDescent="0.2">
      <c r="A701" s="34">
        <v>1012851640</v>
      </c>
      <c r="B701" s="9" t="s">
        <v>748</v>
      </c>
      <c r="C701" s="3" t="s">
        <v>24</v>
      </c>
      <c r="D701" s="3">
        <v>7149857833</v>
      </c>
      <c r="E701" s="3" t="s">
        <v>34</v>
      </c>
      <c r="F701" s="3" t="s">
        <v>28</v>
      </c>
      <c r="G701" s="3" t="s">
        <v>27</v>
      </c>
      <c r="H701" s="36">
        <f t="shared" si="10"/>
        <v>1012851640</v>
      </c>
      <c r="I701" s="40">
        <v>41638</v>
      </c>
      <c r="J701" s="48">
        <v>300</v>
      </c>
      <c r="K701" s="3">
        <v>267</v>
      </c>
      <c r="L701" s="46">
        <v>8.5999999999999993E-2</v>
      </c>
      <c r="M701" s="39">
        <v>371000</v>
      </c>
      <c r="N701" s="39">
        <v>371000</v>
      </c>
      <c r="O701" s="39">
        <v>296800</v>
      </c>
      <c r="P701" s="11" t="s">
        <v>16</v>
      </c>
      <c r="Q701" s="11" t="s">
        <v>16</v>
      </c>
      <c r="R701" s="47" t="s">
        <v>32</v>
      </c>
      <c r="S701" s="36">
        <v>0</v>
      </c>
      <c r="T701" s="39">
        <v>271340.07433987147</v>
      </c>
      <c r="U701" s="49">
        <v>271312.94033243746</v>
      </c>
    </row>
    <row r="702" spans="1:21" x14ac:dyDescent="0.2">
      <c r="A702" s="34">
        <v>1012490640</v>
      </c>
      <c r="B702" s="9" t="s">
        <v>749</v>
      </c>
      <c r="C702" s="3" t="s">
        <v>24</v>
      </c>
      <c r="D702" s="3">
        <v>22188758889</v>
      </c>
      <c r="E702" s="3" t="s">
        <v>34</v>
      </c>
      <c r="F702" s="3" t="s">
        <v>28</v>
      </c>
      <c r="G702" s="3" t="s">
        <v>27</v>
      </c>
      <c r="H702" s="36">
        <f t="shared" si="10"/>
        <v>1012490640</v>
      </c>
      <c r="I702" s="40">
        <v>41269</v>
      </c>
      <c r="J702" s="48">
        <v>360</v>
      </c>
      <c r="K702" s="3">
        <v>315</v>
      </c>
      <c r="L702" s="46">
        <v>8.5000000000000006E-2</v>
      </c>
      <c r="M702" s="39">
        <v>451000</v>
      </c>
      <c r="N702" s="39">
        <v>451000</v>
      </c>
      <c r="O702" s="39">
        <v>301336.05</v>
      </c>
      <c r="P702" s="11" t="s">
        <v>16</v>
      </c>
      <c r="Q702" s="11" t="s">
        <v>16</v>
      </c>
      <c r="R702" s="47" t="s">
        <v>32</v>
      </c>
      <c r="S702" s="36">
        <v>0</v>
      </c>
      <c r="T702" s="39">
        <v>271643.19670429238</v>
      </c>
      <c r="U702" s="49">
        <v>271616.03238462191</v>
      </c>
    </row>
    <row r="703" spans="1:21" x14ac:dyDescent="0.2">
      <c r="A703" s="34">
        <v>1012716660</v>
      </c>
      <c r="B703" s="9" t="s">
        <v>750</v>
      </c>
      <c r="C703" s="3" t="s">
        <v>24</v>
      </c>
      <c r="D703" s="3">
        <v>26352173861</v>
      </c>
      <c r="E703" s="3" t="s">
        <v>34</v>
      </c>
      <c r="F703" s="3" t="s">
        <v>28</v>
      </c>
      <c r="G703" s="3" t="s">
        <v>27</v>
      </c>
      <c r="H703" s="36">
        <f t="shared" si="10"/>
        <v>1012716660</v>
      </c>
      <c r="I703" s="40">
        <v>41509</v>
      </c>
      <c r="J703" s="48">
        <v>280</v>
      </c>
      <c r="K703" s="3">
        <v>243</v>
      </c>
      <c r="L703" s="46">
        <v>8.6999999999999994E-2</v>
      </c>
      <c r="M703" s="39">
        <v>380000</v>
      </c>
      <c r="N703" s="39">
        <v>380000</v>
      </c>
      <c r="O703" s="39">
        <v>303000</v>
      </c>
      <c r="P703" s="11" t="s">
        <v>16</v>
      </c>
      <c r="Q703" s="11" t="s">
        <v>16</v>
      </c>
      <c r="R703" s="47" t="s">
        <v>32</v>
      </c>
      <c r="S703" s="36">
        <v>0</v>
      </c>
      <c r="T703" s="39">
        <v>270854.31313978008</v>
      </c>
      <c r="U703" s="49">
        <v>270827.22770846606</v>
      </c>
    </row>
    <row r="704" spans="1:21" x14ac:dyDescent="0.2">
      <c r="A704" s="34">
        <v>1012720270</v>
      </c>
      <c r="B704" s="9" t="s">
        <v>751</v>
      </c>
      <c r="C704" s="3" t="s">
        <v>24</v>
      </c>
      <c r="D704" s="3">
        <v>12059804825</v>
      </c>
      <c r="E704" s="3" t="s">
        <v>34</v>
      </c>
      <c r="F704" s="3" t="s">
        <v>28</v>
      </c>
      <c r="G704" s="3" t="s">
        <v>27</v>
      </c>
      <c r="H704" s="36">
        <f t="shared" si="10"/>
        <v>1012720270</v>
      </c>
      <c r="I704" s="40">
        <v>41512</v>
      </c>
      <c r="J704" s="48">
        <v>280</v>
      </c>
      <c r="K704" s="3">
        <v>243</v>
      </c>
      <c r="L704" s="46">
        <v>8.5999999999999993E-2</v>
      </c>
      <c r="M704" s="39">
        <v>500000</v>
      </c>
      <c r="N704" s="39">
        <v>500000</v>
      </c>
      <c r="O704" s="39">
        <v>352315.94</v>
      </c>
      <c r="P704" s="11" t="s">
        <v>16</v>
      </c>
      <c r="Q704" s="11" t="s">
        <v>16</v>
      </c>
      <c r="R704" s="47" t="s">
        <v>32</v>
      </c>
      <c r="S704" s="36">
        <v>0</v>
      </c>
      <c r="T704" s="39">
        <v>270586.07024721254</v>
      </c>
      <c r="U704" s="49">
        <v>270559.01164018782</v>
      </c>
    </row>
    <row r="705" spans="1:21" x14ac:dyDescent="0.2">
      <c r="A705" s="34">
        <v>1012818580</v>
      </c>
      <c r="B705" s="9" t="s">
        <v>752</v>
      </c>
      <c r="C705" s="3" t="s">
        <v>24</v>
      </c>
      <c r="D705" s="3">
        <v>89486501653</v>
      </c>
      <c r="E705" s="3" t="s">
        <v>40</v>
      </c>
      <c r="F705" s="3" t="s">
        <v>28</v>
      </c>
      <c r="G705" s="3" t="s">
        <v>27</v>
      </c>
      <c r="H705" s="36">
        <f t="shared" si="10"/>
        <v>1012818580</v>
      </c>
      <c r="I705" s="40">
        <v>41606</v>
      </c>
      <c r="J705" s="48">
        <v>360</v>
      </c>
      <c r="K705" s="3">
        <v>326</v>
      </c>
      <c r="L705" s="46">
        <v>8.5999999999999993E-2</v>
      </c>
      <c r="M705" s="39">
        <v>380000</v>
      </c>
      <c r="N705" s="39">
        <v>380000</v>
      </c>
      <c r="O705" s="39">
        <v>290500</v>
      </c>
      <c r="P705" s="11" t="s">
        <v>16</v>
      </c>
      <c r="Q705" s="11" t="s">
        <v>16</v>
      </c>
      <c r="R705" s="47" t="s">
        <v>32</v>
      </c>
      <c r="S705" s="36">
        <v>0</v>
      </c>
      <c r="T705" s="39">
        <v>270844.79147971258</v>
      </c>
      <c r="U705" s="49">
        <v>270817.70700056461</v>
      </c>
    </row>
    <row r="706" spans="1:21" x14ac:dyDescent="0.2">
      <c r="A706" s="34">
        <v>1012826250</v>
      </c>
      <c r="B706" s="9" t="s">
        <v>753</v>
      </c>
      <c r="C706" s="3" t="s">
        <v>24</v>
      </c>
      <c r="D706" s="3">
        <v>21640941827</v>
      </c>
      <c r="E706" s="3" t="s">
        <v>34</v>
      </c>
      <c r="F706" s="3" t="s">
        <v>28</v>
      </c>
      <c r="G706" s="3" t="s">
        <v>27</v>
      </c>
      <c r="H706" s="36">
        <f t="shared" si="10"/>
        <v>1012826250</v>
      </c>
      <c r="I706" s="40">
        <v>41611</v>
      </c>
      <c r="J706" s="48">
        <v>360</v>
      </c>
      <c r="K706" s="3">
        <v>327</v>
      </c>
      <c r="L706" s="46">
        <v>8.5999999999999993E-2</v>
      </c>
      <c r="M706" s="39">
        <v>570000</v>
      </c>
      <c r="N706" s="39">
        <v>570000</v>
      </c>
      <c r="O706" s="39">
        <v>319000</v>
      </c>
      <c r="P706" s="11" t="s">
        <v>16</v>
      </c>
      <c r="Q706" s="11" t="s">
        <v>16</v>
      </c>
      <c r="R706" s="47" t="s">
        <v>32</v>
      </c>
      <c r="S706" s="36">
        <v>0</v>
      </c>
      <c r="T706" s="39">
        <v>270792.61523813533</v>
      </c>
      <c r="U706" s="49">
        <v>270765.53597661149</v>
      </c>
    </row>
    <row r="707" spans="1:21" x14ac:dyDescent="0.2">
      <c r="A707" s="34">
        <v>1012508410</v>
      </c>
      <c r="B707" s="9" t="s">
        <v>754</v>
      </c>
      <c r="C707" s="3" t="s">
        <v>24</v>
      </c>
      <c r="D707" s="3">
        <v>22789736812</v>
      </c>
      <c r="E707" s="3" t="s">
        <v>34</v>
      </c>
      <c r="F707" s="3" t="s">
        <v>28</v>
      </c>
      <c r="G707" s="3" t="s">
        <v>27</v>
      </c>
      <c r="H707" s="36">
        <f t="shared" si="10"/>
        <v>1012508410</v>
      </c>
      <c r="I707" s="40">
        <v>41333</v>
      </c>
      <c r="J707" s="48">
        <v>346</v>
      </c>
      <c r="K707" s="3">
        <v>303</v>
      </c>
      <c r="L707" s="46">
        <v>8.5000000000000006E-2</v>
      </c>
      <c r="M707" s="39">
        <v>460000</v>
      </c>
      <c r="N707" s="39">
        <v>460000</v>
      </c>
      <c r="O707" s="39">
        <v>300000</v>
      </c>
      <c r="P707" s="11" t="s">
        <v>16</v>
      </c>
      <c r="Q707" s="11" t="s">
        <v>16</v>
      </c>
      <c r="R707" s="47" t="s">
        <v>32</v>
      </c>
      <c r="S707" s="36">
        <v>0</v>
      </c>
      <c r="T707" s="39">
        <v>270648.1021499362</v>
      </c>
      <c r="U707" s="49">
        <v>270621.03733972117</v>
      </c>
    </row>
    <row r="708" spans="1:21" x14ac:dyDescent="0.2">
      <c r="A708" s="34">
        <v>1012791190</v>
      </c>
      <c r="B708" s="9" t="s">
        <v>755</v>
      </c>
      <c r="C708" s="3" t="s">
        <v>24</v>
      </c>
      <c r="D708" s="3">
        <v>2925612610</v>
      </c>
      <c r="E708" s="3" t="s">
        <v>34</v>
      </c>
      <c r="F708" s="3" t="s">
        <v>28</v>
      </c>
      <c r="G708" s="3" t="s">
        <v>27</v>
      </c>
      <c r="H708" s="36">
        <f t="shared" ref="H708:H771" si="11">A708</f>
        <v>1012791190</v>
      </c>
      <c r="I708" s="40">
        <v>41578</v>
      </c>
      <c r="J708" s="48">
        <v>360</v>
      </c>
      <c r="K708" s="3">
        <v>325</v>
      </c>
      <c r="L708" s="46">
        <v>8.5999999999999993E-2</v>
      </c>
      <c r="M708" s="39">
        <v>606000</v>
      </c>
      <c r="N708" s="39">
        <v>606000</v>
      </c>
      <c r="O708" s="39">
        <v>291550</v>
      </c>
      <c r="P708" s="11" t="s">
        <v>16</v>
      </c>
      <c r="Q708" s="11" t="s">
        <v>16</v>
      </c>
      <c r="R708" s="47" t="s">
        <v>32</v>
      </c>
      <c r="S708" s="36">
        <v>0</v>
      </c>
      <c r="T708" s="39">
        <v>270732.33743721072</v>
      </c>
      <c r="U708" s="49">
        <v>270705.264203467</v>
      </c>
    </row>
    <row r="709" spans="1:21" x14ac:dyDescent="0.2">
      <c r="A709" s="34">
        <v>1012826270</v>
      </c>
      <c r="B709" s="9" t="s">
        <v>756</v>
      </c>
      <c r="C709" s="3" t="s">
        <v>24</v>
      </c>
      <c r="D709" s="3">
        <v>30219999805</v>
      </c>
      <c r="E709" s="3" t="s">
        <v>34</v>
      </c>
      <c r="F709" s="3" t="s">
        <v>28</v>
      </c>
      <c r="G709" s="3" t="s">
        <v>27</v>
      </c>
      <c r="H709" s="36">
        <f t="shared" si="11"/>
        <v>1012826270</v>
      </c>
      <c r="I709" s="40">
        <v>41607</v>
      </c>
      <c r="J709" s="48">
        <v>360</v>
      </c>
      <c r="K709" s="3">
        <v>326</v>
      </c>
      <c r="L709" s="46">
        <v>8.5999999999999993E-2</v>
      </c>
      <c r="M709" s="39">
        <v>439000</v>
      </c>
      <c r="N709" s="39">
        <v>439000</v>
      </c>
      <c r="O709" s="39">
        <v>290541.2</v>
      </c>
      <c r="P709" s="11" t="s">
        <v>16</v>
      </c>
      <c r="Q709" s="11" t="s">
        <v>16</v>
      </c>
      <c r="R709" s="47" t="s">
        <v>32</v>
      </c>
      <c r="S709" s="36">
        <v>0</v>
      </c>
      <c r="T709" s="39">
        <v>270672.41718976881</v>
      </c>
      <c r="U709" s="49">
        <v>270645.34994804981</v>
      </c>
    </row>
    <row r="710" spans="1:21" x14ac:dyDescent="0.2">
      <c r="A710" s="34">
        <v>1012467960</v>
      </c>
      <c r="B710" s="9" t="s">
        <v>757</v>
      </c>
      <c r="C710" s="3" t="s">
        <v>24</v>
      </c>
      <c r="D710" s="3">
        <v>79339085604</v>
      </c>
      <c r="E710" s="3" t="s">
        <v>40</v>
      </c>
      <c r="F710" s="3" t="s">
        <v>28</v>
      </c>
      <c r="G710" s="3" t="s">
        <v>27</v>
      </c>
      <c r="H710" s="36">
        <f t="shared" si="11"/>
        <v>1012467960</v>
      </c>
      <c r="I710" s="40">
        <v>41243</v>
      </c>
      <c r="J710" s="48">
        <v>360</v>
      </c>
      <c r="K710" s="3">
        <v>314</v>
      </c>
      <c r="L710" s="46">
        <v>8.5000000000000006E-2</v>
      </c>
      <c r="M710" s="39">
        <v>375000</v>
      </c>
      <c r="N710" s="39">
        <v>375000</v>
      </c>
      <c r="O710" s="39">
        <v>301215</v>
      </c>
      <c r="P710" s="11" t="s">
        <v>16</v>
      </c>
      <c r="Q710" s="11" t="s">
        <v>16</v>
      </c>
      <c r="R710" s="47" t="s">
        <v>32</v>
      </c>
      <c r="S710" s="36">
        <v>0</v>
      </c>
      <c r="T710" s="39">
        <v>270549.9060907081</v>
      </c>
      <c r="U710" s="49">
        <v>270522.85110009898</v>
      </c>
    </row>
    <row r="711" spans="1:21" x14ac:dyDescent="0.2">
      <c r="A711" s="34">
        <v>1012778340</v>
      </c>
      <c r="B711" s="9" t="s">
        <v>758</v>
      </c>
      <c r="C711" s="3" t="s">
        <v>24</v>
      </c>
      <c r="D711" s="3">
        <v>26978167800</v>
      </c>
      <c r="E711" s="3" t="s">
        <v>34</v>
      </c>
      <c r="F711" s="3" t="s">
        <v>28</v>
      </c>
      <c r="G711" s="3" t="s">
        <v>27</v>
      </c>
      <c r="H711" s="36">
        <f t="shared" si="11"/>
        <v>1012778340</v>
      </c>
      <c r="I711" s="40">
        <v>41568</v>
      </c>
      <c r="J711" s="48">
        <v>360</v>
      </c>
      <c r="K711" s="3">
        <v>325</v>
      </c>
      <c r="L711" s="46">
        <v>8.5999999999999993E-2</v>
      </c>
      <c r="M711" s="39">
        <v>348000</v>
      </c>
      <c r="N711" s="39">
        <v>348000</v>
      </c>
      <c r="O711" s="39">
        <v>290340</v>
      </c>
      <c r="P711" s="11" t="s">
        <v>16</v>
      </c>
      <c r="Q711" s="11" t="s">
        <v>16</v>
      </c>
      <c r="R711" s="47" t="s">
        <v>32</v>
      </c>
      <c r="S711" s="36">
        <v>0</v>
      </c>
      <c r="T711" s="39">
        <v>270584.05517255137</v>
      </c>
      <c r="U711" s="49">
        <v>270556.99676703406</v>
      </c>
    </row>
    <row r="712" spans="1:21" x14ac:dyDescent="0.2">
      <c r="A712" s="34">
        <v>1013185910</v>
      </c>
      <c r="B712" s="9" t="s">
        <v>759</v>
      </c>
      <c r="C712" s="3" t="s">
        <v>24</v>
      </c>
      <c r="D712" s="3">
        <v>21356373860</v>
      </c>
      <c r="E712" s="3" t="s">
        <v>34</v>
      </c>
      <c r="F712" s="3" t="s">
        <v>28</v>
      </c>
      <c r="G712" s="3" t="s">
        <v>27</v>
      </c>
      <c r="H712" s="36">
        <f t="shared" si="11"/>
        <v>1013185910</v>
      </c>
      <c r="I712" s="40">
        <v>42031</v>
      </c>
      <c r="J712" s="48">
        <v>360</v>
      </c>
      <c r="K712" s="3">
        <v>340</v>
      </c>
      <c r="L712" s="46">
        <v>9.0999999999999998E-2</v>
      </c>
      <c r="M712" s="39">
        <v>683000</v>
      </c>
      <c r="N712" s="39">
        <v>683000</v>
      </c>
      <c r="O712" s="39">
        <v>281199.3</v>
      </c>
      <c r="P712" s="11" t="s">
        <v>16</v>
      </c>
      <c r="Q712" s="11" t="s">
        <v>16</v>
      </c>
      <c r="R712" s="47" t="s">
        <v>32</v>
      </c>
      <c r="S712" s="36">
        <v>0</v>
      </c>
      <c r="T712" s="39">
        <v>270634.14155422081</v>
      </c>
      <c r="U712" s="49">
        <v>270607.07814006537</v>
      </c>
    </row>
    <row r="713" spans="1:21" x14ac:dyDescent="0.2">
      <c r="A713" s="34">
        <v>1012904170</v>
      </c>
      <c r="B713" s="9" t="s">
        <v>760</v>
      </c>
      <c r="C713" s="3" t="s">
        <v>24</v>
      </c>
      <c r="D713" s="3">
        <v>27004795802</v>
      </c>
      <c r="E713" s="3" t="s">
        <v>34</v>
      </c>
      <c r="F713" s="3" t="s">
        <v>28</v>
      </c>
      <c r="G713" s="3" t="s">
        <v>27</v>
      </c>
      <c r="H713" s="36">
        <f t="shared" si="11"/>
        <v>1012904170</v>
      </c>
      <c r="I713" s="40">
        <v>41698</v>
      </c>
      <c r="J713" s="48">
        <v>360</v>
      </c>
      <c r="K713" s="3">
        <v>329</v>
      </c>
      <c r="L713" s="46">
        <v>9.0999999999999998E-2</v>
      </c>
      <c r="M713" s="39">
        <v>592000</v>
      </c>
      <c r="N713" s="39">
        <v>592000</v>
      </c>
      <c r="O713" s="39">
        <v>287976.42</v>
      </c>
      <c r="P713" s="11" t="s">
        <v>16</v>
      </c>
      <c r="Q713" s="11" t="s">
        <v>16</v>
      </c>
      <c r="R713" s="47" t="s">
        <v>32</v>
      </c>
      <c r="S713" s="36">
        <v>0</v>
      </c>
      <c r="T713" s="39">
        <v>270463.8577390823</v>
      </c>
      <c r="U713" s="49">
        <v>270436.81135330838</v>
      </c>
    </row>
    <row r="714" spans="1:21" x14ac:dyDescent="0.2">
      <c r="A714" s="34">
        <v>1012664760</v>
      </c>
      <c r="B714" s="9" t="s">
        <v>761</v>
      </c>
      <c r="C714" s="3" t="s">
        <v>24</v>
      </c>
      <c r="D714" s="3">
        <v>26899936860</v>
      </c>
      <c r="E714" s="3" t="s">
        <v>34</v>
      </c>
      <c r="F714" s="3" t="s">
        <v>28</v>
      </c>
      <c r="G714" s="3" t="s">
        <v>27</v>
      </c>
      <c r="H714" s="36">
        <f t="shared" si="11"/>
        <v>1012664760</v>
      </c>
      <c r="I714" s="40">
        <v>41453</v>
      </c>
      <c r="J714" s="48">
        <v>360</v>
      </c>
      <c r="K714" s="3">
        <v>321</v>
      </c>
      <c r="L714" s="46">
        <v>8.900000000000001E-2</v>
      </c>
      <c r="M714" s="39">
        <v>455000</v>
      </c>
      <c r="N714" s="39">
        <v>455000</v>
      </c>
      <c r="O714" s="39">
        <v>294150</v>
      </c>
      <c r="P714" s="11" t="s">
        <v>16</v>
      </c>
      <c r="Q714" s="11" t="s">
        <v>16</v>
      </c>
      <c r="R714" s="47" t="s">
        <v>32</v>
      </c>
      <c r="S714" s="36">
        <v>0</v>
      </c>
      <c r="T714" s="39">
        <v>270366.32052342262</v>
      </c>
      <c r="U714" s="49">
        <v>270339.28389137023</v>
      </c>
    </row>
    <row r="715" spans="1:21" x14ac:dyDescent="0.2">
      <c r="A715" s="34">
        <v>1012811250</v>
      </c>
      <c r="B715" s="9" t="s">
        <v>762</v>
      </c>
      <c r="C715" s="3" t="s">
        <v>24</v>
      </c>
      <c r="D715" s="3">
        <v>1384623809</v>
      </c>
      <c r="E715" s="3" t="s">
        <v>34</v>
      </c>
      <c r="F715" s="3" t="s">
        <v>28</v>
      </c>
      <c r="G715" s="3" t="s">
        <v>27</v>
      </c>
      <c r="H715" s="36">
        <f t="shared" si="11"/>
        <v>1012811250</v>
      </c>
      <c r="I715" s="40">
        <v>41599</v>
      </c>
      <c r="J715" s="48">
        <v>260</v>
      </c>
      <c r="K715" s="3">
        <v>226</v>
      </c>
      <c r="L715" s="46">
        <v>8.5999999999999993E-2</v>
      </c>
      <c r="M715" s="39">
        <v>390000</v>
      </c>
      <c r="N715" s="39">
        <v>390000</v>
      </c>
      <c r="O715" s="39">
        <v>301500</v>
      </c>
      <c r="P715" s="11" t="s">
        <v>16</v>
      </c>
      <c r="Q715" s="11" t="s">
        <v>16</v>
      </c>
      <c r="R715" s="47" t="s">
        <v>32</v>
      </c>
      <c r="S715" s="36">
        <v>0</v>
      </c>
      <c r="T715" s="39">
        <v>269640.50954924402</v>
      </c>
      <c r="U715" s="49">
        <v>269613.54549828905</v>
      </c>
    </row>
    <row r="716" spans="1:21" x14ac:dyDescent="0.2">
      <c r="A716" s="34">
        <v>1012515500</v>
      </c>
      <c r="B716" s="9" t="s">
        <v>763</v>
      </c>
      <c r="C716" s="3" t="s">
        <v>24</v>
      </c>
      <c r="D716" s="3">
        <v>21292697881</v>
      </c>
      <c r="E716" s="3" t="s">
        <v>34</v>
      </c>
      <c r="F716" s="3" t="s">
        <v>28</v>
      </c>
      <c r="G716" s="3" t="s">
        <v>27</v>
      </c>
      <c r="H716" s="36">
        <f t="shared" si="11"/>
        <v>1012515500</v>
      </c>
      <c r="I716" s="40">
        <v>41305</v>
      </c>
      <c r="J716" s="48">
        <v>360</v>
      </c>
      <c r="K716" s="3">
        <v>316</v>
      </c>
      <c r="L716" s="46">
        <v>8.5000000000000006E-2</v>
      </c>
      <c r="M716" s="39">
        <v>381000</v>
      </c>
      <c r="N716" s="39">
        <v>381000</v>
      </c>
      <c r="O716" s="39">
        <v>299050</v>
      </c>
      <c r="P716" s="11" t="s">
        <v>16</v>
      </c>
      <c r="Q716" s="11" t="s">
        <v>16</v>
      </c>
      <c r="R716" s="47" t="s">
        <v>32</v>
      </c>
      <c r="S716" s="36">
        <v>0</v>
      </c>
      <c r="T716" s="39">
        <v>270154.12540972937</v>
      </c>
      <c r="U716" s="49">
        <v>270127.10999718838</v>
      </c>
    </row>
    <row r="717" spans="1:21" x14ac:dyDescent="0.2">
      <c r="A717" s="34">
        <v>1012591980</v>
      </c>
      <c r="B717" s="9" t="s">
        <v>764</v>
      </c>
      <c r="C717" s="3" t="s">
        <v>24</v>
      </c>
      <c r="D717" s="3">
        <v>15872606893</v>
      </c>
      <c r="E717" s="3" t="s">
        <v>34</v>
      </c>
      <c r="F717" s="3" t="s">
        <v>28</v>
      </c>
      <c r="G717" s="3" t="s">
        <v>27</v>
      </c>
      <c r="H717" s="36">
        <f t="shared" si="11"/>
        <v>1012591980</v>
      </c>
      <c r="I717" s="40">
        <v>41390</v>
      </c>
      <c r="J717" s="48">
        <v>360</v>
      </c>
      <c r="K717" s="3">
        <v>319</v>
      </c>
      <c r="L717" s="46">
        <v>8.5000000000000006E-2</v>
      </c>
      <c r="M717" s="39">
        <v>370000</v>
      </c>
      <c r="N717" s="39">
        <v>370000</v>
      </c>
      <c r="O717" s="39">
        <v>295715</v>
      </c>
      <c r="P717" s="11" t="s">
        <v>16</v>
      </c>
      <c r="Q717" s="11" t="s">
        <v>16</v>
      </c>
      <c r="R717" s="47" t="s">
        <v>32</v>
      </c>
      <c r="S717" s="36">
        <v>0</v>
      </c>
      <c r="T717" s="39">
        <v>269982.70438397175</v>
      </c>
      <c r="U717" s="49">
        <v>269955.70611353335</v>
      </c>
    </row>
    <row r="718" spans="1:21" x14ac:dyDescent="0.2">
      <c r="A718" s="34">
        <v>1012601480</v>
      </c>
      <c r="B718" s="9" t="s">
        <v>765</v>
      </c>
      <c r="C718" s="3" t="s">
        <v>24</v>
      </c>
      <c r="D718" s="3">
        <v>36961315801</v>
      </c>
      <c r="E718" s="3" t="s">
        <v>34</v>
      </c>
      <c r="F718" s="3" t="s">
        <v>28</v>
      </c>
      <c r="G718" s="3" t="s">
        <v>27</v>
      </c>
      <c r="H718" s="36">
        <f t="shared" si="11"/>
        <v>1012601480</v>
      </c>
      <c r="I718" s="40">
        <v>41394</v>
      </c>
      <c r="J718" s="48">
        <v>360</v>
      </c>
      <c r="K718" s="3">
        <v>319</v>
      </c>
      <c r="L718" s="46">
        <v>8.5000000000000006E-2</v>
      </c>
      <c r="M718" s="39">
        <v>398000</v>
      </c>
      <c r="N718" s="39">
        <v>398000</v>
      </c>
      <c r="O718" s="39">
        <v>295832.25</v>
      </c>
      <c r="P718" s="11" t="s">
        <v>16</v>
      </c>
      <c r="Q718" s="11" t="s">
        <v>16</v>
      </c>
      <c r="R718" s="47" t="s">
        <v>32</v>
      </c>
      <c r="S718" s="36">
        <v>0</v>
      </c>
      <c r="T718" s="39">
        <v>269973.3408989014</v>
      </c>
      <c r="U718" s="49">
        <v>269946.34356481145</v>
      </c>
    </row>
    <row r="719" spans="1:21" x14ac:dyDescent="0.2">
      <c r="A719" s="34">
        <v>1012767330</v>
      </c>
      <c r="B719" s="9" t="s">
        <v>766</v>
      </c>
      <c r="C719" s="3" t="s">
        <v>24</v>
      </c>
      <c r="D719" s="3">
        <v>36728153810</v>
      </c>
      <c r="E719" s="3" t="s">
        <v>34</v>
      </c>
      <c r="F719" s="3" t="s">
        <v>28</v>
      </c>
      <c r="G719" s="3" t="s">
        <v>27</v>
      </c>
      <c r="H719" s="36">
        <f t="shared" si="11"/>
        <v>1012767330</v>
      </c>
      <c r="I719" s="40">
        <v>41558</v>
      </c>
      <c r="J719" s="48">
        <v>360</v>
      </c>
      <c r="K719" s="3">
        <v>325</v>
      </c>
      <c r="L719" s="46">
        <v>8.5999999999999993E-2</v>
      </c>
      <c r="M719" s="39">
        <v>350000</v>
      </c>
      <c r="N719" s="39">
        <v>350000</v>
      </c>
      <c r="O719" s="39">
        <v>289429.83</v>
      </c>
      <c r="P719" s="11" t="s">
        <v>16</v>
      </c>
      <c r="Q719" s="11" t="s">
        <v>16</v>
      </c>
      <c r="R719" s="47" t="s">
        <v>32</v>
      </c>
      <c r="S719" s="36">
        <v>0</v>
      </c>
      <c r="T719" s="39">
        <v>270000.01583834243</v>
      </c>
      <c r="U719" s="49">
        <v>269973.01583675854</v>
      </c>
    </row>
    <row r="720" spans="1:21" x14ac:dyDescent="0.2">
      <c r="A720" s="34">
        <v>1011997360</v>
      </c>
      <c r="B720" s="9" t="s">
        <v>767</v>
      </c>
      <c r="C720" s="3" t="s">
        <v>24</v>
      </c>
      <c r="D720" s="3">
        <v>26959122856</v>
      </c>
      <c r="E720" s="3" t="s">
        <v>34</v>
      </c>
      <c r="F720" s="3" t="s">
        <v>28</v>
      </c>
      <c r="G720" s="3" t="s">
        <v>27</v>
      </c>
      <c r="H720" s="36">
        <f t="shared" si="11"/>
        <v>1011997360</v>
      </c>
      <c r="I720" s="40">
        <v>40661</v>
      </c>
      <c r="J720" s="48">
        <v>360</v>
      </c>
      <c r="K720" s="3">
        <v>295</v>
      </c>
      <c r="L720" s="46">
        <v>9.5000000000000001E-2</v>
      </c>
      <c r="M720" s="39">
        <v>370000</v>
      </c>
      <c r="N720" s="39">
        <v>370000</v>
      </c>
      <c r="O720" s="39">
        <v>315390</v>
      </c>
      <c r="P720" s="11" t="s">
        <v>16</v>
      </c>
      <c r="Q720" s="11" t="s">
        <v>16</v>
      </c>
      <c r="R720" s="47" t="s">
        <v>32</v>
      </c>
      <c r="S720" s="36">
        <v>0</v>
      </c>
      <c r="T720" s="39">
        <v>269775.47593723866</v>
      </c>
      <c r="U720" s="49">
        <v>269748.4983896449</v>
      </c>
    </row>
    <row r="721" spans="1:21" x14ac:dyDescent="0.2">
      <c r="A721" s="34">
        <v>1012443230</v>
      </c>
      <c r="B721" s="9" t="s">
        <v>768</v>
      </c>
      <c r="C721" s="3" t="s">
        <v>24</v>
      </c>
      <c r="D721" s="3">
        <v>15747119893</v>
      </c>
      <c r="E721" s="3" t="s">
        <v>34</v>
      </c>
      <c r="F721" s="3" t="s">
        <v>28</v>
      </c>
      <c r="G721" s="3" t="s">
        <v>27</v>
      </c>
      <c r="H721" s="36">
        <f t="shared" si="11"/>
        <v>1012443230</v>
      </c>
      <c r="I721" s="40">
        <v>41212</v>
      </c>
      <c r="J721" s="48">
        <v>240</v>
      </c>
      <c r="K721" s="3">
        <v>193</v>
      </c>
      <c r="L721" s="46">
        <v>9.3000000000000013E-2</v>
      </c>
      <c r="M721" s="39">
        <v>491000</v>
      </c>
      <c r="N721" s="39">
        <v>491000</v>
      </c>
      <c r="O721" s="39">
        <v>325765</v>
      </c>
      <c r="P721" s="11" t="s">
        <v>16</v>
      </c>
      <c r="Q721" s="11" t="s">
        <v>16</v>
      </c>
      <c r="R721" s="47" t="s">
        <v>32</v>
      </c>
      <c r="S721" s="36">
        <v>0</v>
      </c>
      <c r="T721" s="39">
        <v>268801.26637284097</v>
      </c>
      <c r="U721" s="49">
        <v>268774.38624620368</v>
      </c>
    </row>
    <row r="722" spans="1:21" x14ac:dyDescent="0.2">
      <c r="A722" s="34">
        <v>1012755490</v>
      </c>
      <c r="B722" s="9" t="s">
        <v>769</v>
      </c>
      <c r="C722" s="3" t="s">
        <v>24</v>
      </c>
      <c r="D722" s="3">
        <v>28016748856</v>
      </c>
      <c r="E722" s="3" t="s">
        <v>34</v>
      </c>
      <c r="F722" s="3" t="s">
        <v>28</v>
      </c>
      <c r="G722" s="3" t="s">
        <v>27</v>
      </c>
      <c r="H722" s="36">
        <f t="shared" si="11"/>
        <v>1012755490</v>
      </c>
      <c r="I722" s="40">
        <v>41544</v>
      </c>
      <c r="J722" s="48">
        <v>257</v>
      </c>
      <c r="K722" s="3">
        <v>221</v>
      </c>
      <c r="L722" s="46">
        <v>8.5999999999999993E-2</v>
      </c>
      <c r="M722" s="39">
        <v>391000</v>
      </c>
      <c r="N722" s="39">
        <v>391000</v>
      </c>
      <c r="O722" s="39">
        <v>333850</v>
      </c>
      <c r="P722" s="11" t="s">
        <v>16</v>
      </c>
      <c r="Q722" s="11" t="s">
        <v>16</v>
      </c>
      <c r="R722" s="47" t="s">
        <v>32</v>
      </c>
      <c r="S722" s="36">
        <v>0</v>
      </c>
      <c r="T722" s="39">
        <v>269103.61454060016</v>
      </c>
      <c r="U722" s="49">
        <v>269076.70417914609</v>
      </c>
    </row>
    <row r="723" spans="1:21" x14ac:dyDescent="0.2">
      <c r="A723" s="34">
        <v>1012898870</v>
      </c>
      <c r="B723" s="9" t="s">
        <v>770</v>
      </c>
      <c r="C723" s="3" t="s">
        <v>24</v>
      </c>
      <c r="D723" s="3">
        <v>61473294053</v>
      </c>
      <c r="E723" s="3" t="s">
        <v>34</v>
      </c>
      <c r="F723" s="3" t="s">
        <v>28</v>
      </c>
      <c r="G723" s="3" t="s">
        <v>27</v>
      </c>
      <c r="H723" s="36">
        <f t="shared" si="11"/>
        <v>1012898870</v>
      </c>
      <c r="I723" s="40">
        <v>41695</v>
      </c>
      <c r="J723" s="48">
        <v>322</v>
      </c>
      <c r="K723" s="3">
        <v>291</v>
      </c>
      <c r="L723" s="46">
        <v>9.0999999999999998E-2</v>
      </c>
      <c r="M723" s="39">
        <v>370000</v>
      </c>
      <c r="N723" s="39">
        <v>370000</v>
      </c>
      <c r="O723" s="39">
        <v>298808.49</v>
      </c>
      <c r="P723" s="11" t="s">
        <v>16</v>
      </c>
      <c r="Q723" s="11" t="s">
        <v>16</v>
      </c>
      <c r="R723" s="47" t="s">
        <v>32</v>
      </c>
      <c r="S723" s="36">
        <v>0</v>
      </c>
      <c r="T723" s="39">
        <v>269653.31921312556</v>
      </c>
      <c r="U723" s="49">
        <v>269626.35388120421</v>
      </c>
    </row>
    <row r="724" spans="1:21" x14ac:dyDescent="0.2">
      <c r="A724" s="34">
        <v>1012463920</v>
      </c>
      <c r="B724" s="9" t="s">
        <v>771</v>
      </c>
      <c r="C724" s="3" t="s">
        <v>24</v>
      </c>
      <c r="D724" s="3">
        <v>15680407841</v>
      </c>
      <c r="E724" s="3" t="s">
        <v>34</v>
      </c>
      <c r="F724" s="3" t="s">
        <v>28</v>
      </c>
      <c r="G724" s="3" t="s">
        <v>27</v>
      </c>
      <c r="H724" s="36">
        <f t="shared" si="11"/>
        <v>1012463920</v>
      </c>
      <c r="I724" s="40">
        <v>41241</v>
      </c>
      <c r="J724" s="48">
        <v>360</v>
      </c>
      <c r="K724" s="3">
        <v>314</v>
      </c>
      <c r="L724" s="46">
        <v>8.5000000000000006E-2</v>
      </c>
      <c r="M724" s="39">
        <v>375000</v>
      </c>
      <c r="N724" s="39">
        <v>375000</v>
      </c>
      <c r="O724" s="39">
        <v>300000</v>
      </c>
      <c r="P724" s="11" t="s">
        <v>16</v>
      </c>
      <c r="Q724" s="11" t="s">
        <v>16</v>
      </c>
      <c r="R724" s="47" t="s">
        <v>32</v>
      </c>
      <c r="S724" s="36">
        <v>0</v>
      </c>
      <c r="T724" s="39">
        <v>269629.06942796306</v>
      </c>
      <c r="U724" s="49">
        <v>269602.10652102024</v>
      </c>
    </row>
    <row r="725" spans="1:21" x14ac:dyDescent="0.2">
      <c r="A725" s="34">
        <v>1012816020</v>
      </c>
      <c r="B725" s="9" t="s">
        <v>772</v>
      </c>
      <c r="C725" s="3" t="s">
        <v>24</v>
      </c>
      <c r="D725" s="3">
        <v>44177305987</v>
      </c>
      <c r="E725" s="3" t="s">
        <v>38</v>
      </c>
      <c r="F725" s="3" t="s">
        <v>28</v>
      </c>
      <c r="G725" s="3" t="s">
        <v>27</v>
      </c>
      <c r="H725" s="36">
        <f t="shared" si="11"/>
        <v>1012816020</v>
      </c>
      <c r="I725" s="40">
        <v>41605</v>
      </c>
      <c r="J725" s="48">
        <v>285</v>
      </c>
      <c r="K725" s="3">
        <v>251</v>
      </c>
      <c r="L725" s="46">
        <v>8.900000000000001E-2</v>
      </c>
      <c r="M725" s="39">
        <v>370000</v>
      </c>
      <c r="N725" s="39">
        <v>370000</v>
      </c>
      <c r="O725" s="39">
        <v>297500</v>
      </c>
      <c r="P725" s="11" t="s">
        <v>16</v>
      </c>
      <c r="Q725" s="11" t="s">
        <v>16</v>
      </c>
      <c r="R725" s="47" t="s">
        <v>32</v>
      </c>
      <c r="S725" s="36">
        <v>0</v>
      </c>
      <c r="T725" s="39">
        <v>269134.18768732675</v>
      </c>
      <c r="U725" s="49">
        <v>269107.27426855802</v>
      </c>
    </row>
    <row r="726" spans="1:21" x14ac:dyDescent="0.2">
      <c r="A726" s="34">
        <v>1012928150</v>
      </c>
      <c r="B726" s="9" t="s">
        <v>773</v>
      </c>
      <c r="C726" s="3" t="s">
        <v>24</v>
      </c>
      <c r="D726" s="3">
        <v>22190842808</v>
      </c>
      <c r="E726" s="3" t="s">
        <v>34</v>
      </c>
      <c r="F726" s="3" t="s">
        <v>28</v>
      </c>
      <c r="G726" s="3" t="s">
        <v>27</v>
      </c>
      <c r="H726" s="36">
        <f t="shared" si="11"/>
        <v>1012928150</v>
      </c>
      <c r="I726" s="40">
        <v>41729</v>
      </c>
      <c r="J726" s="48">
        <v>360</v>
      </c>
      <c r="K726" s="3">
        <v>330</v>
      </c>
      <c r="L726" s="46">
        <v>9.0999999999999998E-2</v>
      </c>
      <c r="M726" s="39">
        <v>473000</v>
      </c>
      <c r="N726" s="39">
        <v>473000</v>
      </c>
      <c r="O726" s="39">
        <v>356400</v>
      </c>
      <c r="P726" s="11" t="s">
        <v>16</v>
      </c>
      <c r="Q726" s="11" t="s">
        <v>16</v>
      </c>
      <c r="R726" s="47" t="s">
        <v>32</v>
      </c>
      <c r="S726" s="36">
        <v>0</v>
      </c>
      <c r="T726" s="39">
        <v>269618.4990401917</v>
      </c>
      <c r="U726" s="49">
        <v>269591.53719028766</v>
      </c>
    </row>
    <row r="727" spans="1:21" x14ac:dyDescent="0.2">
      <c r="A727" s="34">
        <v>1012956610</v>
      </c>
      <c r="B727" s="9" t="s">
        <v>774</v>
      </c>
      <c r="C727" s="3" t="s">
        <v>24</v>
      </c>
      <c r="D727" s="3">
        <v>4820721801</v>
      </c>
      <c r="E727" s="3" t="s">
        <v>34</v>
      </c>
      <c r="F727" s="3" t="s">
        <v>28</v>
      </c>
      <c r="G727" s="3" t="s">
        <v>27</v>
      </c>
      <c r="H727" s="36">
        <f t="shared" si="11"/>
        <v>1012956610</v>
      </c>
      <c r="I727" s="40">
        <v>41759</v>
      </c>
      <c r="J727" s="48">
        <v>322</v>
      </c>
      <c r="K727" s="3">
        <v>293</v>
      </c>
      <c r="L727" s="46">
        <v>9.0999999999999998E-2</v>
      </c>
      <c r="M727" s="39">
        <v>520000</v>
      </c>
      <c r="N727" s="39">
        <v>520000</v>
      </c>
      <c r="O727" s="39">
        <v>288442.03000000003</v>
      </c>
      <c r="P727" s="11" t="s">
        <v>16</v>
      </c>
      <c r="Q727" s="11" t="s">
        <v>16</v>
      </c>
      <c r="R727" s="47" t="s">
        <v>32</v>
      </c>
      <c r="S727" s="36">
        <v>0</v>
      </c>
      <c r="T727" s="39">
        <v>269328.52282609208</v>
      </c>
      <c r="U727" s="49">
        <v>269301.58997380943</v>
      </c>
    </row>
    <row r="728" spans="1:21" x14ac:dyDescent="0.2">
      <c r="A728" s="34">
        <v>1012827370</v>
      </c>
      <c r="B728" s="9" t="s">
        <v>775</v>
      </c>
      <c r="C728" s="3" t="s">
        <v>24</v>
      </c>
      <c r="D728" s="3">
        <v>1611881927</v>
      </c>
      <c r="E728" s="3" t="s">
        <v>34</v>
      </c>
      <c r="F728" s="3" t="s">
        <v>28</v>
      </c>
      <c r="G728" s="3" t="s">
        <v>27</v>
      </c>
      <c r="H728" s="36">
        <f t="shared" si="11"/>
        <v>1012827370</v>
      </c>
      <c r="I728" s="40">
        <v>41607</v>
      </c>
      <c r="J728" s="48">
        <v>300</v>
      </c>
      <c r="K728" s="3">
        <v>266</v>
      </c>
      <c r="L728" s="46">
        <v>8.5999999999999993E-2</v>
      </c>
      <c r="M728" s="39">
        <v>495000</v>
      </c>
      <c r="N728" s="39">
        <v>495000</v>
      </c>
      <c r="O728" s="39">
        <v>295111.05</v>
      </c>
      <c r="P728" s="11" t="s">
        <v>16</v>
      </c>
      <c r="Q728" s="11" t="s">
        <v>16</v>
      </c>
      <c r="R728" s="47" t="s">
        <v>32</v>
      </c>
      <c r="S728" s="36">
        <v>0</v>
      </c>
      <c r="T728" s="39">
        <v>269124.59665871103</v>
      </c>
      <c r="U728" s="49">
        <v>269097.68419904512</v>
      </c>
    </row>
    <row r="729" spans="1:21" x14ac:dyDescent="0.2">
      <c r="A729" s="34">
        <v>1012721490</v>
      </c>
      <c r="B729" s="9" t="s">
        <v>776</v>
      </c>
      <c r="C729" s="3" t="s">
        <v>24</v>
      </c>
      <c r="D729" s="3">
        <v>65151283049</v>
      </c>
      <c r="E729" s="3" t="s">
        <v>45</v>
      </c>
      <c r="F729" s="3" t="s">
        <v>28</v>
      </c>
      <c r="G729" s="3" t="s">
        <v>27</v>
      </c>
      <c r="H729" s="36">
        <f t="shared" si="11"/>
        <v>1012721490</v>
      </c>
      <c r="I729" s="40">
        <v>41514</v>
      </c>
      <c r="J729" s="48">
        <v>360</v>
      </c>
      <c r="K729" s="3">
        <v>323</v>
      </c>
      <c r="L729" s="46">
        <v>0.09</v>
      </c>
      <c r="M729" s="39">
        <v>410000</v>
      </c>
      <c r="N729" s="39">
        <v>410000</v>
      </c>
      <c r="O729" s="39">
        <v>291300</v>
      </c>
      <c r="P729" s="11" t="s">
        <v>16</v>
      </c>
      <c r="Q729" s="11" t="s">
        <v>16</v>
      </c>
      <c r="R729" s="47" t="s">
        <v>32</v>
      </c>
      <c r="S729" s="36">
        <v>0</v>
      </c>
      <c r="T729" s="39">
        <v>269441.15056231531</v>
      </c>
      <c r="U729" s="49">
        <v>269414.20644725906</v>
      </c>
    </row>
    <row r="730" spans="1:21" x14ac:dyDescent="0.2">
      <c r="A730" s="34">
        <v>1012084800</v>
      </c>
      <c r="B730" s="9" t="s">
        <v>777</v>
      </c>
      <c r="C730" s="3" t="s">
        <v>24</v>
      </c>
      <c r="D730" s="3">
        <v>23421150087</v>
      </c>
      <c r="E730" s="3" t="s">
        <v>41</v>
      </c>
      <c r="F730" s="3" t="s">
        <v>28</v>
      </c>
      <c r="G730" s="3" t="s">
        <v>27</v>
      </c>
      <c r="H730" s="36">
        <f t="shared" si="11"/>
        <v>1012084800</v>
      </c>
      <c r="I730" s="40">
        <v>40753</v>
      </c>
      <c r="J730" s="48">
        <v>331</v>
      </c>
      <c r="K730" s="3">
        <v>269</v>
      </c>
      <c r="L730" s="46">
        <v>0.105</v>
      </c>
      <c r="M730" s="39">
        <v>373000</v>
      </c>
      <c r="N730" s="39">
        <v>373000</v>
      </c>
      <c r="O730" s="39">
        <v>318240</v>
      </c>
      <c r="P730" s="11" t="s">
        <v>16</v>
      </c>
      <c r="Q730" s="11" t="s">
        <v>16</v>
      </c>
      <c r="R730" s="47" t="s">
        <v>32</v>
      </c>
      <c r="S730" s="36">
        <v>0</v>
      </c>
      <c r="T730" s="39">
        <v>269068.16168464604</v>
      </c>
      <c r="U730" s="49">
        <v>269041.25486847752</v>
      </c>
    </row>
    <row r="731" spans="1:21" x14ac:dyDescent="0.2">
      <c r="A731" s="34">
        <v>1013001480</v>
      </c>
      <c r="B731" s="9" t="s">
        <v>778</v>
      </c>
      <c r="C731" s="3" t="s">
        <v>24</v>
      </c>
      <c r="D731" s="3">
        <v>2024983871</v>
      </c>
      <c r="E731" s="3" t="s">
        <v>34</v>
      </c>
      <c r="F731" s="3" t="s">
        <v>28</v>
      </c>
      <c r="G731" s="3" t="s">
        <v>27</v>
      </c>
      <c r="H731" s="36">
        <f t="shared" si="11"/>
        <v>1013001480</v>
      </c>
      <c r="I731" s="40">
        <v>41820</v>
      </c>
      <c r="J731" s="48">
        <v>252</v>
      </c>
      <c r="K731" s="3">
        <v>225</v>
      </c>
      <c r="L731" s="46">
        <v>9.0999999999999998E-2</v>
      </c>
      <c r="M731" s="39">
        <v>480000</v>
      </c>
      <c r="N731" s="39">
        <v>480000</v>
      </c>
      <c r="O731" s="39">
        <v>294000</v>
      </c>
      <c r="P731" s="11" t="s">
        <v>16</v>
      </c>
      <c r="Q731" s="11" t="s">
        <v>16</v>
      </c>
      <c r="R731" s="47" t="s">
        <v>32</v>
      </c>
      <c r="S731" s="36">
        <v>0</v>
      </c>
      <c r="T731" s="39">
        <v>268522.22143105674</v>
      </c>
      <c r="U731" s="49">
        <v>268495.36920891359</v>
      </c>
    </row>
    <row r="732" spans="1:21" x14ac:dyDescent="0.2">
      <c r="A732" s="34">
        <v>1012593820</v>
      </c>
      <c r="B732" s="9" t="s">
        <v>779</v>
      </c>
      <c r="C732" s="3" t="s">
        <v>24</v>
      </c>
      <c r="D732" s="3">
        <v>26044851842</v>
      </c>
      <c r="E732" s="3" t="s">
        <v>34</v>
      </c>
      <c r="F732" s="3" t="s">
        <v>28</v>
      </c>
      <c r="G732" s="3" t="s">
        <v>27</v>
      </c>
      <c r="H732" s="36">
        <f t="shared" si="11"/>
        <v>1012593820</v>
      </c>
      <c r="I732" s="40">
        <v>41394</v>
      </c>
      <c r="J732" s="48">
        <v>360</v>
      </c>
      <c r="K732" s="3">
        <v>319</v>
      </c>
      <c r="L732" s="46">
        <v>8.5000000000000006E-2</v>
      </c>
      <c r="M732" s="39">
        <v>480000</v>
      </c>
      <c r="N732" s="39">
        <v>480000</v>
      </c>
      <c r="O732" s="39">
        <v>294935</v>
      </c>
      <c r="P732" s="11" t="s">
        <v>16</v>
      </c>
      <c r="Q732" s="11" t="s">
        <v>16</v>
      </c>
      <c r="R732" s="47" t="s">
        <v>32</v>
      </c>
      <c r="S732" s="36">
        <v>0</v>
      </c>
      <c r="T732" s="39">
        <v>269154.54633387015</v>
      </c>
      <c r="U732" s="49">
        <v>269127.63087923673</v>
      </c>
    </row>
    <row r="733" spans="1:21" x14ac:dyDescent="0.2">
      <c r="A733" s="34">
        <v>1012358800</v>
      </c>
      <c r="B733" s="9" t="s">
        <v>780</v>
      </c>
      <c r="C733" s="3" t="s">
        <v>24</v>
      </c>
      <c r="D733" s="3">
        <v>35528837898</v>
      </c>
      <c r="E733" s="3" t="s">
        <v>34</v>
      </c>
      <c r="F733" s="3" t="s">
        <v>28</v>
      </c>
      <c r="G733" s="3" t="s">
        <v>27</v>
      </c>
      <c r="H733" s="36">
        <f t="shared" si="11"/>
        <v>1012358800</v>
      </c>
      <c r="I733" s="40">
        <v>41089</v>
      </c>
      <c r="J733" s="48">
        <v>360</v>
      </c>
      <c r="K733" s="3">
        <v>309</v>
      </c>
      <c r="L733" s="46">
        <v>0.1</v>
      </c>
      <c r="M733" s="39">
        <v>450000</v>
      </c>
      <c r="N733" s="39">
        <v>450000</v>
      </c>
      <c r="O733" s="39">
        <v>303715</v>
      </c>
      <c r="P733" s="11" t="s">
        <v>16</v>
      </c>
      <c r="Q733" s="11" t="s">
        <v>16</v>
      </c>
      <c r="R733" s="47" t="s">
        <v>32</v>
      </c>
      <c r="S733" s="36">
        <v>0</v>
      </c>
      <c r="T733" s="39">
        <v>269051.21253687027</v>
      </c>
      <c r="U733" s="49">
        <v>269024.30741561658</v>
      </c>
    </row>
    <row r="734" spans="1:21" x14ac:dyDescent="0.2">
      <c r="A734" s="34">
        <v>1012221930</v>
      </c>
      <c r="B734" s="9" t="s">
        <v>781</v>
      </c>
      <c r="C734" s="3" t="s">
        <v>24</v>
      </c>
      <c r="D734" s="3">
        <v>28034679844</v>
      </c>
      <c r="E734" s="3" t="s">
        <v>40</v>
      </c>
      <c r="F734" s="3" t="s">
        <v>28</v>
      </c>
      <c r="G734" s="3" t="s">
        <v>27</v>
      </c>
      <c r="H734" s="36">
        <f t="shared" si="11"/>
        <v>1012221930</v>
      </c>
      <c r="I734" s="40">
        <v>40905</v>
      </c>
      <c r="J734" s="48">
        <v>360</v>
      </c>
      <c r="K734" s="3">
        <v>303</v>
      </c>
      <c r="L734" s="46">
        <v>8.5000000000000006E-2</v>
      </c>
      <c r="M734" s="39">
        <v>400000</v>
      </c>
      <c r="N734" s="39">
        <v>400000</v>
      </c>
      <c r="O734" s="39">
        <v>321190</v>
      </c>
      <c r="P734" s="11" t="s">
        <v>16</v>
      </c>
      <c r="Q734" s="11" t="s">
        <v>16</v>
      </c>
      <c r="R734" s="47" t="s">
        <v>32</v>
      </c>
      <c r="S734" s="36">
        <v>0</v>
      </c>
      <c r="T734" s="39">
        <v>269003.17979481368</v>
      </c>
      <c r="U734" s="49">
        <v>268976.27947683417</v>
      </c>
    </row>
    <row r="735" spans="1:21" x14ac:dyDescent="0.2">
      <c r="A735" s="34">
        <v>1012768800</v>
      </c>
      <c r="B735" s="9" t="s">
        <v>782</v>
      </c>
      <c r="C735" s="3" t="s">
        <v>24</v>
      </c>
      <c r="D735" s="3">
        <v>21793120838</v>
      </c>
      <c r="E735" s="3" t="s">
        <v>34</v>
      </c>
      <c r="F735" s="3" t="s">
        <v>28</v>
      </c>
      <c r="G735" s="3" t="s">
        <v>27</v>
      </c>
      <c r="H735" s="36">
        <f t="shared" si="11"/>
        <v>1012768800</v>
      </c>
      <c r="I735" s="40">
        <v>41558</v>
      </c>
      <c r="J735" s="48">
        <v>240</v>
      </c>
      <c r="K735" s="3">
        <v>204</v>
      </c>
      <c r="L735" s="46">
        <v>8.5000000000000006E-2</v>
      </c>
      <c r="M735" s="39">
        <v>360000</v>
      </c>
      <c r="N735" s="39">
        <v>360000</v>
      </c>
      <c r="O735" s="39">
        <v>307500</v>
      </c>
      <c r="P735" s="11" t="s">
        <v>16</v>
      </c>
      <c r="Q735" s="11" t="s">
        <v>16</v>
      </c>
      <c r="R735" s="47" t="s">
        <v>32</v>
      </c>
      <c r="S735" s="36">
        <v>0</v>
      </c>
      <c r="T735" s="39">
        <v>271038.3504801183</v>
      </c>
      <c r="U735" s="49">
        <v>271011.24664507026</v>
      </c>
    </row>
    <row r="736" spans="1:21" x14ac:dyDescent="0.2">
      <c r="A736" s="34">
        <v>1012416330</v>
      </c>
      <c r="B736" s="9" t="s">
        <v>783</v>
      </c>
      <c r="C736" s="3" t="s">
        <v>24</v>
      </c>
      <c r="D736" s="3">
        <v>30259400858</v>
      </c>
      <c r="E736" s="3" t="s">
        <v>34</v>
      </c>
      <c r="F736" s="3" t="s">
        <v>28</v>
      </c>
      <c r="G736" s="3" t="s">
        <v>27</v>
      </c>
      <c r="H736" s="36">
        <f t="shared" si="11"/>
        <v>1012416330</v>
      </c>
      <c r="I736" s="40">
        <v>41180</v>
      </c>
      <c r="J736" s="48">
        <v>240</v>
      </c>
      <c r="K736" s="3">
        <v>192</v>
      </c>
      <c r="L736" s="46">
        <v>8.8000000000000009E-2</v>
      </c>
      <c r="M736" s="39">
        <v>495000</v>
      </c>
      <c r="N736" s="39">
        <v>495000</v>
      </c>
      <c r="O736" s="39">
        <v>325965</v>
      </c>
      <c r="P736" s="11" t="s">
        <v>16</v>
      </c>
      <c r="Q736" s="11" t="s">
        <v>16</v>
      </c>
      <c r="R736" s="47" t="s">
        <v>32</v>
      </c>
      <c r="S736" s="36">
        <v>0</v>
      </c>
      <c r="T736" s="39">
        <v>267659.92674362165</v>
      </c>
      <c r="U736" s="49">
        <v>267633.16075094725</v>
      </c>
    </row>
    <row r="737" spans="1:21" x14ac:dyDescent="0.2">
      <c r="A737" s="34">
        <v>1012956820</v>
      </c>
      <c r="B737" s="9" t="s">
        <v>784</v>
      </c>
      <c r="C737" s="3" t="s">
        <v>24</v>
      </c>
      <c r="D737" s="3">
        <v>22917959886</v>
      </c>
      <c r="E737" s="3" t="s">
        <v>34</v>
      </c>
      <c r="F737" s="3" t="s">
        <v>28</v>
      </c>
      <c r="G737" s="3" t="s">
        <v>27</v>
      </c>
      <c r="H737" s="36">
        <f t="shared" si="11"/>
        <v>1012956820</v>
      </c>
      <c r="I737" s="40">
        <v>41759</v>
      </c>
      <c r="J737" s="48">
        <v>360</v>
      </c>
      <c r="K737" s="3">
        <v>331</v>
      </c>
      <c r="L737" s="46">
        <v>9.0999999999999998E-2</v>
      </c>
      <c r="M737" s="39">
        <v>455000</v>
      </c>
      <c r="N737" s="39">
        <v>455000</v>
      </c>
      <c r="O737" s="39">
        <v>284679.83</v>
      </c>
      <c r="P737" s="11" t="s">
        <v>16</v>
      </c>
      <c r="Q737" s="11" t="s">
        <v>16</v>
      </c>
      <c r="R737" s="47" t="s">
        <v>32</v>
      </c>
      <c r="S737" s="36">
        <v>0</v>
      </c>
      <c r="T737" s="39">
        <v>268804.62144638738</v>
      </c>
      <c r="U737" s="49">
        <v>268777.7409842427</v>
      </c>
    </row>
    <row r="738" spans="1:21" x14ac:dyDescent="0.2">
      <c r="A738" s="34">
        <v>1012569770</v>
      </c>
      <c r="B738" s="9" t="s">
        <v>785</v>
      </c>
      <c r="C738" s="3" t="s">
        <v>24</v>
      </c>
      <c r="D738" s="3">
        <v>33025292873</v>
      </c>
      <c r="E738" s="3" t="s">
        <v>34</v>
      </c>
      <c r="F738" s="3" t="s">
        <v>28</v>
      </c>
      <c r="G738" s="3" t="s">
        <v>27</v>
      </c>
      <c r="H738" s="36">
        <f t="shared" si="11"/>
        <v>1012569770</v>
      </c>
      <c r="I738" s="40">
        <v>41361</v>
      </c>
      <c r="J738" s="48">
        <v>360</v>
      </c>
      <c r="K738" s="3">
        <v>318</v>
      </c>
      <c r="L738" s="46">
        <v>8.5000000000000006E-2</v>
      </c>
      <c r="M738" s="39">
        <v>377000</v>
      </c>
      <c r="N738" s="39">
        <v>377000</v>
      </c>
      <c r="O738" s="39">
        <v>295215</v>
      </c>
      <c r="P738" s="11" t="s">
        <v>16</v>
      </c>
      <c r="Q738" s="11" t="s">
        <v>16</v>
      </c>
      <c r="R738" s="47" t="s">
        <v>32</v>
      </c>
      <c r="S738" s="36">
        <v>0</v>
      </c>
      <c r="T738" s="39">
        <v>268730.14465887262</v>
      </c>
      <c r="U738" s="49">
        <v>268703.27164440672</v>
      </c>
    </row>
    <row r="739" spans="1:21" x14ac:dyDescent="0.2">
      <c r="A739" s="34">
        <v>1012789980</v>
      </c>
      <c r="B739" s="9" t="s">
        <v>786</v>
      </c>
      <c r="C739" s="3" t="s">
        <v>24</v>
      </c>
      <c r="D739" s="3">
        <v>32720853860</v>
      </c>
      <c r="E739" s="3" t="s">
        <v>34</v>
      </c>
      <c r="F739" s="3" t="s">
        <v>28</v>
      </c>
      <c r="G739" s="3" t="s">
        <v>27</v>
      </c>
      <c r="H739" s="36">
        <f t="shared" si="11"/>
        <v>1012789980</v>
      </c>
      <c r="I739" s="40">
        <v>41577</v>
      </c>
      <c r="J739" s="48">
        <v>360</v>
      </c>
      <c r="K739" s="3">
        <v>325</v>
      </c>
      <c r="L739" s="46">
        <v>8.5999999999999993E-2</v>
      </c>
      <c r="M739" s="39">
        <v>464000</v>
      </c>
      <c r="N739" s="39">
        <v>464000</v>
      </c>
      <c r="O739" s="39">
        <v>289064.46000000002</v>
      </c>
      <c r="P739" s="11" t="s">
        <v>16</v>
      </c>
      <c r="Q739" s="11" t="s">
        <v>16</v>
      </c>
      <c r="R739" s="47" t="s">
        <v>32</v>
      </c>
      <c r="S739" s="36">
        <v>0</v>
      </c>
      <c r="T739" s="39">
        <v>268535.97142375092</v>
      </c>
      <c r="U739" s="49">
        <v>268509.11782660853</v>
      </c>
    </row>
    <row r="740" spans="1:21" x14ac:dyDescent="0.2">
      <c r="A740" s="34">
        <v>1012356180</v>
      </c>
      <c r="B740" s="9" t="s">
        <v>787</v>
      </c>
      <c r="C740" s="3" t="s">
        <v>24</v>
      </c>
      <c r="D740" s="3">
        <v>8726309866</v>
      </c>
      <c r="E740" s="3" t="s">
        <v>34</v>
      </c>
      <c r="F740" s="3" t="s">
        <v>28</v>
      </c>
      <c r="G740" s="3" t="s">
        <v>27</v>
      </c>
      <c r="H740" s="36">
        <f t="shared" si="11"/>
        <v>1012356180</v>
      </c>
      <c r="I740" s="40">
        <v>41087</v>
      </c>
      <c r="J740" s="48">
        <v>232</v>
      </c>
      <c r="K740" s="3">
        <v>181</v>
      </c>
      <c r="L740" s="46">
        <v>9.5000000000000001E-2</v>
      </c>
      <c r="M740" s="39">
        <v>450000</v>
      </c>
      <c r="N740" s="39">
        <v>450000</v>
      </c>
      <c r="O740" s="39">
        <v>382500</v>
      </c>
      <c r="P740" s="11" t="s">
        <v>16</v>
      </c>
      <c r="Q740" s="11" t="s">
        <v>16</v>
      </c>
      <c r="R740" s="47" t="s">
        <v>32</v>
      </c>
      <c r="S740" s="36">
        <v>0</v>
      </c>
      <c r="T740" s="39">
        <v>267211.71470936039</v>
      </c>
      <c r="U740" s="49">
        <v>267184.99353788944</v>
      </c>
    </row>
    <row r="741" spans="1:21" x14ac:dyDescent="0.2">
      <c r="A741" s="34">
        <v>1012461950</v>
      </c>
      <c r="B741" s="9" t="s">
        <v>788</v>
      </c>
      <c r="C741" s="3" t="s">
        <v>24</v>
      </c>
      <c r="D741" s="3">
        <v>8346587716</v>
      </c>
      <c r="E741" s="3" t="s">
        <v>43</v>
      </c>
      <c r="F741" s="3" t="s">
        <v>28</v>
      </c>
      <c r="G741" s="3" t="s">
        <v>27</v>
      </c>
      <c r="H741" s="36">
        <f t="shared" si="11"/>
        <v>1012461950</v>
      </c>
      <c r="I741" s="40">
        <v>41240</v>
      </c>
      <c r="J741" s="48">
        <v>360</v>
      </c>
      <c r="K741" s="3">
        <v>314</v>
      </c>
      <c r="L741" s="46">
        <v>8.5000000000000006E-2</v>
      </c>
      <c r="M741" s="39">
        <v>350000</v>
      </c>
      <c r="N741" s="39">
        <v>350000</v>
      </c>
      <c r="O741" s="39">
        <v>298715</v>
      </c>
      <c r="P741" s="11" t="s">
        <v>16</v>
      </c>
      <c r="Q741" s="11" t="s">
        <v>16</v>
      </c>
      <c r="R741" s="47" t="s">
        <v>32</v>
      </c>
      <c r="S741" s="36">
        <v>0</v>
      </c>
      <c r="T741" s="39">
        <v>268307.4393168239</v>
      </c>
      <c r="U741" s="49">
        <v>268280.6085728922</v>
      </c>
    </row>
    <row r="742" spans="1:21" x14ac:dyDescent="0.2">
      <c r="A742" s="34">
        <v>1012079370</v>
      </c>
      <c r="B742" s="9" t="s">
        <v>789</v>
      </c>
      <c r="C742" s="3" t="s">
        <v>24</v>
      </c>
      <c r="D742" s="3">
        <v>3268080278</v>
      </c>
      <c r="E742" s="3" t="s">
        <v>36</v>
      </c>
      <c r="F742" s="3" t="s">
        <v>28</v>
      </c>
      <c r="G742" s="3" t="s">
        <v>27</v>
      </c>
      <c r="H742" s="36">
        <f t="shared" si="11"/>
        <v>1012079370</v>
      </c>
      <c r="I742" s="40">
        <v>40751</v>
      </c>
      <c r="J742" s="48">
        <v>277</v>
      </c>
      <c r="K742" s="3">
        <v>215</v>
      </c>
      <c r="L742" s="46">
        <v>9.5000000000000001E-2</v>
      </c>
      <c r="M742" s="39">
        <v>475000</v>
      </c>
      <c r="N742" s="39">
        <v>475000</v>
      </c>
      <c r="O742" s="39">
        <v>332429.28000000003</v>
      </c>
      <c r="P742" s="11" t="s">
        <v>16</v>
      </c>
      <c r="Q742" s="11" t="s">
        <v>16</v>
      </c>
      <c r="R742" s="47" t="s">
        <v>32</v>
      </c>
      <c r="S742" s="36">
        <v>0</v>
      </c>
      <c r="T742" s="39">
        <v>267497.72636613622</v>
      </c>
      <c r="U742" s="49">
        <v>267470.9765934996</v>
      </c>
    </row>
    <row r="743" spans="1:21" x14ac:dyDescent="0.2">
      <c r="A743" s="34">
        <v>1012870030</v>
      </c>
      <c r="B743" s="9" t="s">
        <v>790</v>
      </c>
      <c r="C743" s="3" t="s">
        <v>24</v>
      </c>
      <c r="D743" s="3">
        <v>36414838837</v>
      </c>
      <c r="E743" s="3" t="s">
        <v>34</v>
      </c>
      <c r="F743" s="3" t="s">
        <v>28</v>
      </c>
      <c r="G743" s="3" t="s">
        <v>27</v>
      </c>
      <c r="H743" s="36">
        <f t="shared" si="11"/>
        <v>1012870030</v>
      </c>
      <c r="I743" s="40">
        <v>41666</v>
      </c>
      <c r="J743" s="48">
        <v>360</v>
      </c>
      <c r="K743" s="3">
        <v>328</v>
      </c>
      <c r="L743" s="46">
        <v>8.5999999999999993E-2</v>
      </c>
      <c r="M743" s="39">
        <v>622000</v>
      </c>
      <c r="N743" s="39">
        <v>622000</v>
      </c>
      <c r="O743" s="39">
        <v>286510</v>
      </c>
      <c r="P743" s="11" t="s">
        <v>16</v>
      </c>
      <c r="Q743" s="11" t="s">
        <v>16</v>
      </c>
      <c r="R743" s="47" t="s">
        <v>32</v>
      </c>
      <c r="S743" s="36">
        <v>0</v>
      </c>
      <c r="T743" s="39">
        <v>268329.91179803148</v>
      </c>
      <c r="U743" s="49">
        <v>268303.07880685164</v>
      </c>
    </row>
    <row r="744" spans="1:21" x14ac:dyDescent="0.2">
      <c r="A744" s="34">
        <v>1012909890</v>
      </c>
      <c r="B744" s="9" t="s">
        <v>791</v>
      </c>
      <c r="C744" s="3" t="s">
        <v>24</v>
      </c>
      <c r="D744" s="3">
        <v>13167341882</v>
      </c>
      <c r="E744" s="3" t="s">
        <v>34</v>
      </c>
      <c r="F744" s="3" t="s">
        <v>28</v>
      </c>
      <c r="G744" s="3" t="s">
        <v>27</v>
      </c>
      <c r="H744" s="36">
        <f t="shared" si="11"/>
        <v>1012909890</v>
      </c>
      <c r="I744" s="40">
        <v>41708</v>
      </c>
      <c r="J744" s="48">
        <v>300</v>
      </c>
      <c r="K744" s="3">
        <v>269</v>
      </c>
      <c r="L744" s="46">
        <v>9.0999999999999998E-2</v>
      </c>
      <c r="M744" s="39">
        <v>375000</v>
      </c>
      <c r="N744" s="39">
        <v>375000</v>
      </c>
      <c r="O744" s="39">
        <v>291850</v>
      </c>
      <c r="P744" s="11" t="s">
        <v>16</v>
      </c>
      <c r="Q744" s="11" t="s">
        <v>16</v>
      </c>
      <c r="R744" s="47" t="s">
        <v>32</v>
      </c>
      <c r="S744" s="36">
        <v>0</v>
      </c>
      <c r="T744" s="39">
        <v>270638.65322074771</v>
      </c>
      <c r="U744" s="49">
        <v>270611.58935542562</v>
      </c>
    </row>
    <row r="745" spans="1:21" x14ac:dyDescent="0.2">
      <c r="A745" s="34">
        <v>1012491060</v>
      </c>
      <c r="B745" s="9" t="s">
        <v>792</v>
      </c>
      <c r="C745" s="3" t="s">
        <v>24</v>
      </c>
      <c r="D745" s="3">
        <v>21587972824</v>
      </c>
      <c r="E745" s="3" t="s">
        <v>34</v>
      </c>
      <c r="F745" s="3" t="s">
        <v>28</v>
      </c>
      <c r="G745" s="3" t="s">
        <v>27</v>
      </c>
      <c r="H745" s="36">
        <f t="shared" si="11"/>
        <v>1012491060</v>
      </c>
      <c r="I745" s="40">
        <v>41271</v>
      </c>
      <c r="J745" s="48">
        <v>328</v>
      </c>
      <c r="K745" s="3">
        <v>283</v>
      </c>
      <c r="L745" s="46">
        <v>8.5000000000000006E-2</v>
      </c>
      <c r="M745" s="39">
        <v>430000</v>
      </c>
      <c r="N745" s="39">
        <v>430000</v>
      </c>
      <c r="O745" s="39">
        <v>325500</v>
      </c>
      <c r="P745" s="11" t="s">
        <v>16</v>
      </c>
      <c r="Q745" s="11" t="s">
        <v>16</v>
      </c>
      <c r="R745" s="47" t="s">
        <v>32</v>
      </c>
      <c r="S745" s="36">
        <v>0</v>
      </c>
      <c r="T745" s="39">
        <v>268060.82331735169</v>
      </c>
      <c r="U745" s="49">
        <v>268034.01723501994</v>
      </c>
    </row>
    <row r="746" spans="1:21" x14ac:dyDescent="0.2">
      <c r="A746" s="34">
        <v>1012728610</v>
      </c>
      <c r="B746" s="9" t="s">
        <v>793</v>
      </c>
      <c r="C746" s="3" t="s">
        <v>24</v>
      </c>
      <c r="D746" s="3">
        <v>95289658572</v>
      </c>
      <c r="E746" s="3" t="s">
        <v>42</v>
      </c>
      <c r="F746" s="3" t="s">
        <v>28</v>
      </c>
      <c r="G746" s="3" t="s">
        <v>27</v>
      </c>
      <c r="H746" s="36">
        <f t="shared" si="11"/>
        <v>1012728610</v>
      </c>
      <c r="I746" s="40">
        <v>41516</v>
      </c>
      <c r="J746" s="48">
        <v>240</v>
      </c>
      <c r="K746" s="3">
        <v>203</v>
      </c>
      <c r="L746" s="46">
        <v>8.5000000000000006E-2</v>
      </c>
      <c r="M746" s="39">
        <v>385000</v>
      </c>
      <c r="N746" s="39">
        <v>385000</v>
      </c>
      <c r="O746" s="39">
        <v>308000</v>
      </c>
      <c r="P746" s="11" t="s">
        <v>16</v>
      </c>
      <c r="Q746" s="11" t="s">
        <v>16</v>
      </c>
      <c r="R746" s="47" t="s">
        <v>32</v>
      </c>
      <c r="S746" s="36">
        <v>0</v>
      </c>
      <c r="T746" s="39">
        <v>267205.69597696513</v>
      </c>
      <c r="U746" s="49">
        <v>267178.9754073674</v>
      </c>
    </row>
    <row r="747" spans="1:21" x14ac:dyDescent="0.2">
      <c r="A747" s="34">
        <v>1012560180</v>
      </c>
      <c r="B747" s="9" t="s">
        <v>794</v>
      </c>
      <c r="C747" s="3" t="s">
        <v>24</v>
      </c>
      <c r="D747" s="3">
        <v>29485963866</v>
      </c>
      <c r="E747" s="3" t="s">
        <v>34</v>
      </c>
      <c r="F747" s="3" t="s">
        <v>28</v>
      </c>
      <c r="G747" s="3" t="s">
        <v>27</v>
      </c>
      <c r="H747" s="36">
        <f t="shared" si="11"/>
        <v>1012560180</v>
      </c>
      <c r="I747" s="40">
        <v>41365</v>
      </c>
      <c r="J747" s="48">
        <v>360</v>
      </c>
      <c r="K747" s="3">
        <v>319</v>
      </c>
      <c r="L747" s="46">
        <v>8.5000000000000006E-2</v>
      </c>
      <c r="M747" s="39">
        <v>478000</v>
      </c>
      <c r="N747" s="39">
        <v>478000</v>
      </c>
      <c r="O747" s="39">
        <v>291400</v>
      </c>
      <c r="P747" s="11" t="s">
        <v>16</v>
      </c>
      <c r="Q747" s="11" t="s">
        <v>16</v>
      </c>
      <c r="R747" s="47" t="s">
        <v>32</v>
      </c>
      <c r="S747" s="36">
        <v>0</v>
      </c>
      <c r="T747" s="39">
        <v>268169.48611150979</v>
      </c>
      <c r="U747" s="49">
        <v>268142.66916289862</v>
      </c>
    </row>
    <row r="748" spans="1:21" x14ac:dyDescent="0.2">
      <c r="A748" s="34">
        <v>1012567780</v>
      </c>
      <c r="B748" s="9" t="s">
        <v>795</v>
      </c>
      <c r="C748" s="3" t="s">
        <v>24</v>
      </c>
      <c r="D748" s="3">
        <v>68336055800</v>
      </c>
      <c r="E748" s="3" t="s">
        <v>34</v>
      </c>
      <c r="F748" s="3" t="s">
        <v>28</v>
      </c>
      <c r="G748" s="3" t="s">
        <v>27</v>
      </c>
      <c r="H748" s="36">
        <f t="shared" si="11"/>
        <v>1012567780</v>
      </c>
      <c r="I748" s="40">
        <v>41361</v>
      </c>
      <c r="J748" s="48">
        <v>284</v>
      </c>
      <c r="K748" s="3">
        <v>242</v>
      </c>
      <c r="L748" s="46">
        <v>8.6500000000000007E-2</v>
      </c>
      <c r="M748" s="39">
        <v>380000</v>
      </c>
      <c r="N748" s="39">
        <v>380000</v>
      </c>
      <c r="O748" s="39">
        <v>305215</v>
      </c>
      <c r="P748" s="11" t="s">
        <v>16</v>
      </c>
      <c r="Q748" s="11" t="s">
        <v>16</v>
      </c>
      <c r="R748" s="47" t="s">
        <v>32</v>
      </c>
      <c r="S748" s="36">
        <v>0</v>
      </c>
      <c r="T748" s="39">
        <v>267504.08334422123</v>
      </c>
      <c r="U748" s="49">
        <v>267477.33293588681</v>
      </c>
    </row>
    <row r="749" spans="1:21" x14ac:dyDescent="0.2">
      <c r="A749" s="34">
        <v>1012668090</v>
      </c>
      <c r="B749" s="9" t="s">
        <v>796</v>
      </c>
      <c r="C749" s="3" t="s">
        <v>24</v>
      </c>
      <c r="D749" s="3">
        <v>87325993404</v>
      </c>
      <c r="E749" s="3" t="s">
        <v>34</v>
      </c>
      <c r="F749" s="3" t="s">
        <v>28</v>
      </c>
      <c r="G749" s="3" t="s">
        <v>27</v>
      </c>
      <c r="H749" s="36">
        <f t="shared" si="11"/>
        <v>1012668090</v>
      </c>
      <c r="I749" s="40">
        <v>41470</v>
      </c>
      <c r="J749" s="48">
        <v>360</v>
      </c>
      <c r="K749" s="3">
        <v>321</v>
      </c>
      <c r="L749" s="46">
        <v>8.5000000000000006E-2</v>
      </c>
      <c r="M749" s="39">
        <v>379000</v>
      </c>
      <c r="N749" s="39">
        <v>379000</v>
      </c>
      <c r="O749" s="39">
        <v>292450</v>
      </c>
      <c r="P749" s="11" t="s">
        <v>16</v>
      </c>
      <c r="Q749" s="11" t="s">
        <v>16</v>
      </c>
      <c r="R749" s="47" t="s">
        <v>32</v>
      </c>
      <c r="S749" s="36">
        <v>0</v>
      </c>
      <c r="T749" s="39">
        <v>270536.32014766283</v>
      </c>
      <c r="U749" s="49">
        <v>270509.26651564805</v>
      </c>
    </row>
    <row r="750" spans="1:21" x14ac:dyDescent="0.2">
      <c r="A750" s="34">
        <v>1012933180</v>
      </c>
      <c r="B750" s="9" t="s">
        <v>797</v>
      </c>
      <c r="C750" s="3" t="s">
        <v>24</v>
      </c>
      <c r="D750" s="3">
        <v>17597370890</v>
      </c>
      <c r="E750" s="3" t="s">
        <v>34</v>
      </c>
      <c r="F750" s="3" t="s">
        <v>28</v>
      </c>
      <c r="G750" s="3" t="s">
        <v>27</v>
      </c>
      <c r="H750" s="36">
        <f t="shared" si="11"/>
        <v>1012933180</v>
      </c>
      <c r="I750" s="40">
        <v>41729</v>
      </c>
      <c r="J750" s="48">
        <v>360</v>
      </c>
      <c r="K750" s="3">
        <v>330</v>
      </c>
      <c r="L750" s="46">
        <v>8.6199999999999999E-2</v>
      </c>
      <c r="M750" s="39">
        <v>421000</v>
      </c>
      <c r="N750" s="39">
        <v>421000</v>
      </c>
      <c r="O750" s="39">
        <v>284838.93</v>
      </c>
      <c r="P750" s="11" t="s">
        <v>16</v>
      </c>
      <c r="Q750" s="11" t="s">
        <v>16</v>
      </c>
      <c r="R750" s="47" t="s">
        <v>32</v>
      </c>
      <c r="S750" s="36">
        <v>0</v>
      </c>
      <c r="T750" s="39">
        <v>268036.98403446784</v>
      </c>
      <c r="U750" s="49">
        <v>268010.18033606437</v>
      </c>
    </row>
    <row r="751" spans="1:21" x14ac:dyDescent="0.2">
      <c r="A751" s="34">
        <v>1012440200</v>
      </c>
      <c r="B751" s="9" t="s">
        <v>798</v>
      </c>
      <c r="C751" s="3" t="s">
        <v>24</v>
      </c>
      <c r="D751" s="3">
        <v>19605164850</v>
      </c>
      <c r="E751" s="3" t="s">
        <v>34</v>
      </c>
      <c r="F751" s="3" t="s">
        <v>28</v>
      </c>
      <c r="G751" s="3" t="s">
        <v>27</v>
      </c>
      <c r="H751" s="36">
        <f t="shared" si="11"/>
        <v>1012440200</v>
      </c>
      <c r="I751" s="40">
        <v>41208</v>
      </c>
      <c r="J751" s="48">
        <v>360</v>
      </c>
      <c r="K751" s="3">
        <v>313</v>
      </c>
      <c r="L751" s="46">
        <v>8.5000000000000006E-2</v>
      </c>
      <c r="M751" s="39">
        <v>350000</v>
      </c>
      <c r="N751" s="39">
        <v>350000</v>
      </c>
      <c r="O751" s="39">
        <v>298715</v>
      </c>
      <c r="P751" s="11" t="s">
        <v>16</v>
      </c>
      <c r="Q751" s="11" t="s">
        <v>16</v>
      </c>
      <c r="R751" s="47" t="s">
        <v>32</v>
      </c>
      <c r="S751" s="36">
        <v>0</v>
      </c>
      <c r="T751" s="39">
        <v>267943.19157524506</v>
      </c>
      <c r="U751" s="49">
        <v>267916.39725608751</v>
      </c>
    </row>
    <row r="752" spans="1:21" x14ac:dyDescent="0.2">
      <c r="A752" s="34">
        <v>1012889590</v>
      </c>
      <c r="B752" s="9" t="s">
        <v>799</v>
      </c>
      <c r="C752" s="3" t="s">
        <v>24</v>
      </c>
      <c r="D752" s="3">
        <v>31893029875</v>
      </c>
      <c r="E752" s="3" t="s">
        <v>43</v>
      </c>
      <c r="F752" s="3" t="s">
        <v>28</v>
      </c>
      <c r="G752" s="3" t="s">
        <v>27</v>
      </c>
      <c r="H752" s="36">
        <f t="shared" si="11"/>
        <v>1012889590</v>
      </c>
      <c r="I752" s="40">
        <v>41690</v>
      </c>
      <c r="J752" s="48">
        <v>240</v>
      </c>
      <c r="K752" s="3">
        <v>208</v>
      </c>
      <c r="L752" s="46">
        <v>8.5999999999999993E-2</v>
      </c>
      <c r="M752" s="39">
        <v>705000</v>
      </c>
      <c r="N752" s="39">
        <v>705000</v>
      </c>
      <c r="O752" s="39">
        <v>301850</v>
      </c>
      <c r="P752" s="11" t="s">
        <v>16</v>
      </c>
      <c r="Q752" s="11" t="s">
        <v>16</v>
      </c>
      <c r="R752" s="47" t="s">
        <v>32</v>
      </c>
      <c r="S752" s="36">
        <v>0</v>
      </c>
      <c r="T752" s="39">
        <v>269745.77431525348</v>
      </c>
      <c r="U752" s="49">
        <v>269718.79973782192</v>
      </c>
    </row>
    <row r="753" spans="1:21" x14ac:dyDescent="0.2">
      <c r="A753" s="34">
        <v>1012316270</v>
      </c>
      <c r="B753" s="9" t="s">
        <v>800</v>
      </c>
      <c r="C753" s="3" t="s">
        <v>24</v>
      </c>
      <c r="D753" s="3">
        <v>88731065872</v>
      </c>
      <c r="E753" s="3" t="s">
        <v>34</v>
      </c>
      <c r="F753" s="3" t="s">
        <v>28</v>
      </c>
      <c r="G753" s="3" t="s">
        <v>27</v>
      </c>
      <c r="H753" s="36">
        <f t="shared" si="11"/>
        <v>1012316270</v>
      </c>
      <c r="I753" s="40">
        <v>41029</v>
      </c>
      <c r="J753" s="48">
        <v>276</v>
      </c>
      <c r="K753" s="3">
        <v>223</v>
      </c>
      <c r="L753" s="46">
        <v>0.1</v>
      </c>
      <c r="M753" s="39">
        <v>400000</v>
      </c>
      <c r="N753" s="39">
        <v>400000</v>
      </c>
      <c r="O753" s="39">
        <v>321190</v>
      </c>
      <c r="P753" s="11" t="s">
        <v>16</v>
      </c>
      <c r="Q753" s="11" t="s">
        <v>16</v>
      </c>
      <c r="R753" s="47" t="s">
        <v>32</v>
      </c>
      <c r="S753" s="36">
        <v>0</v>
      </c>
      <c r="T753" s="39">
        <v>266805.11986386898</v>
      </c>
      <c r="U753" s="49">
        <v>266778.43935188255</v>
      </c>
    </row>
    <row r="754" spans="1:21" x14ac:dyDescent="0.2">
      <c r="A754" s="34">
        <v>1012696710</v>
      </c>
      <c r="B754" s="9" t="s">
        <v>801</v>
      </c>
      <c r="C754" s="3" t="s">
        <v>24</v>
      </c>
      <c r="D754" s="3">
        <v>33605593801</v>
      </c>
      <c r="E754" s="3" t="s">
        <v>34</v>
      </c>
      <c r="F754" s="3" t="s">
        <v>28</v>
      </c>
      <c r="G754" s="3" t="s">
        <v>27</v>
      </c>
      <c r="H754" s="36">
        <f t="shared" si="11"/>
        <v>1012696710</v>
      </c>
      <c r="I754" s="40">
        <v>41486</v>
      </c>
      <c r="J754" s="48">
        <v>360</v>
      </c>
      <c r="K754" s="3">
        <v>322</v>
      </c>
      <c r="L754" s="46">
        <v>8.5199999999999998E-2</v>
      </c>
      <c r="M754" s="39">
        <v>361000</v>
      </c>
      <c r="N754" s="39">
        <v>361000</v>
      </c>
      <c r="O754" s="39">
        <v>290565.31</v>
      </c>
      <c r="P754" s="11" t="s">
        <v>16</v>
      </c>
      <c r="Q754" s="11" t="s">
        <v>16</v>
      </c>
      <c r="R754" s="47" t="s">
        <v>32</v>
      </c>
      <c r="S754" s="36">
        <v>0</v>
      </c>
      <c r="T754" s="39">
        <v>267504.41330085904</v>
      </c>
      <c r="U754" s="49">
        <v>267477.66285952891</v>
      </c>
    </row>
    <row r="755" spans="1:21" x14ac:dyDescent="0.2">
      <c r="A755" s="34">
        <v>1012757300</v>
      </c>
      <c r="B755" s="9" t="s">
        <v>802</v>
      </c>
      <c r="C755" s="3" t="s">
        <v>24</v>
      </c>
      <c r="D755" s="3">
        <v>26765894829</v>
      </c>
      <c r="E755" s="3" t="s">
        <v>34</v>
      </c>
      <c r="F755" s="3" t="s">
        <v>28</v>
      </c>
      <c r="G755" s="3" t="s">
        <v>27</v>
      </c>
      <c r="H755" s="36">
        <f t="shared" si="11"/>
        <v>1012757300</v>
      </c>
      <c r="I755" s="40">
        <v>41547</v>
      </c>
      <c r="J755" s="48">
        <v>360</v>
      </c>
      <c r="K755" s="3">
        <v>324</v>
      </c>
      <c r="L755" s="46">
        <v>8.6199999999999999E-2</v>
      </c>
      <c r="M755" s="39">
        <v>484000</v>
      </c>
      <c r="N755" s="39">
        <v>484000</v>
      </c>
      <c r="O755" s="39">
        <v>288700</v>
      </c>
      <c r="P755" s="11" t="s">
        <v>16</v>
      </c>
      <c r="Q755" s="11" t="s">
        <v>16</v>
      </c>
      <c r="R755" s="47" t="s">
        <v>32</v>
      </c>
      <c r="S755" s="36">
        <v>0</v>
      </c>
      <c r="T755" s="39">
        <v>267509.06007992843</v>
      </c>
      <c r="U755" s="49">
        <v>267482.30917392042</v>
      </c>
    </row>
    <row r="756" spans="1:21" x14ac:dyDescent="0.2">
      <c r="A756" s="34">
        <v>1012405180</v>
      </c>
      <c r="B756" s="9" t="s">
        <v>803</v>
      </c>
      <c r="C756" s="3" t="s">
        <v>24</v>
      </c>
      <c r="D756" s="3">
        <v>72597968715</v>
      </c>
      <c r="E756" s="3" t="s">
        <v>43</v>
      </c>
      <c r="F756" s="3" t="s">
        <v>28</v>
      </c>
      <c r="G756" s="3" t="s">
        <v>27</v>
      </c>
      <c r="H756" s="36">
        <f t="shared" si="11"/>
        <v>1012405180</v>
      </c>
      <c r="I756" s="40">
        <v>41152</v>
      </c>
      <c r="J756" s="48">
        <v>360</v>
      </c>
      <c r="K756" s="3">
        <v>311</v>
      </c>
      <c r="L756" s="46">
        <v>8.8000000000000009E-2</v>
      </c>
      <c r="M756" s="39">
        <v>375000</v>
      </c>
      <c r="N756" s="39">
        <v>375000</v>
      </c>
      <c r="O756" s="39">
        <v>300750</v>
      </c>
      <c r="P756" s="11" t="s">
        <v>16</v>
      </c>
      <c r="Q756" s="11" t="s">
        <v>16</v>
      </c>
      <c r="R756" s="47" t="s">
        <v>32</v>
      </c>
      <c r="S756" s="36">
        <v>0</v>
      </c>
      <c r="T756" s="39">
        <v>267406.72170899168</v>
      </c>
      <c r="U756" s="49">
        <v>267379.98103682074</v>
      </c>
    </row>
    <row r="757" spans="1:21" x14ac:dyDescent="0.2">
      <c r="A757" s="34">
        <v>1012085870</v>
      </c>
      <c r="B757" s="9" t="s">
        <v>804</v>
      </c>
      <c r="C757" s="3" t="s">
        <v>24</v>
      </c>
      <c r="D757" s="3">
        <v>15654302809</v>
      </c>
      <c r="E757" s="3" t="s">
        <v>34</v>
      </c>
      <c r="F757" s="3" t="s">
        <v>28</v>
      </c>
      <c r="G757" s="3" t="s">
        <v>27</v>
      </c>
      <c r="H757" s="36">
        <f t="shared" si="11"/>
        <v>1012085870</v>
      </c>
      <c r="I757" s="40">
        <v>40753</v>
      </c>
      <c r="J757" s="48">
        <v>360</v>
      </c>
      <c r="K757" s="3">
        <v>298</v>
      </c>
      <c r="L757" s="46">
        <v>9.6999999999999989E-2</v>
      </c>
      <c r="M757" s="39">
        <v>366000</v>
      </c>
      <c r="N757" s="39">
        <v>366000</v>
      </c>
      <c r="O757" s="39">
        <v>310250</v>
      </c>
      <c r="P757" s="11" t="s">
        <v>16</v>
      </c>
      <c r="Q757" s="11" t="s">
        <v>16</v>
      </c>
      <c r="R757" s="47" t="s">
        <v>32</v>
      </c>
      <c r="S757" s="36">
        <v>0</v>
      </c>
      <c r="T757" s="39">
        <v>267258.83486012893</v>
      </c>
      <c r="U757" s="49">
        <v>267232.10897664289</v>
      </c>
    </row>
    <row r="758" spans="1:21" x14ac:dyDescent="0.2">
      <c r="A758" s="34">
        <v>1011830250</v>
      </c>
      <c r="B758" s="9" t="s">
        <v>805</v>
      </c>
      <c r="C758" s="3" t="s">
        <v>24</v>
      </c>
      <c r="D758" s="3">
        <v>82805091434</v>
      </c>
      <c r="E758" s="3" t="s">
        <v>43</v>
      </c>
      <c r="F758" s="3" t="s">
        <v>28</v>
      </c>
      <c r="G758" s="3" t="s">
        <v>27</v>
      </c>
      <c r="H758" s="36">
        <f t="shared" si="11"/>
        <v>1011830250</v>
      </c>
      <c r="I758" s="40">
        <v>40421</v>
      </c>
      <c r="J758" s="48">
        <v>360</v>
      </c>
      <c r="K758" s="3">
        <v>287</v>
      </c>
      <c r="L758" s="46">
        <v>0.1</v>
      </c>
      <c r="M758" s="39">
        <v>379000</v>
      </c>
      <c r="N758" s="39">
        <v>379000</v>
      </c>
      <c r="O758" s="39">
        <v>318950</v>
      </c>
      <c r="P758" s="11" t="s">
        <v>16</v>
      </c>
      <c r="Q758" s="11" t="s">
        <v>16</v>
      </c>
      <c r="R758" s="47" t="s">
        <v>32</v>
      </c>
      <c r="S758" s="36">
        <v>0</v>
      </c>
      <c r="T758" s="39">
        <v>266866.89818408684</v>
      </c>
      <c r="U758" s="49">
        <v>266840.21149426838</v>
      </c>
    </row>
    <row r="759" spans="1:21" x14ac:dyDescent="0.2">
      <c r="A759" s="34">
        <v>1012850730</v>
      </c>
      <c r="B759" s="9" t="s">
        <v>806</v>
      </c>
      <c r="C759" s="3" t="s">
        <v>24</v>
      </c>
      <c r="D759" s="3">
        <v>1000822460</v>
      </c>
      <c r="E759" s="3" t="s">
        <v>46</v>
      </c>
      <c r="F759" s="3" t="s">
        <v>28</v>
      </c>
      <c r="G759" s="3" t="s">
        <v>27</v>
      </c>
      <c r="H759" s="36">
        <f t="shared" si="11"/>
        <v>1012850730</v>
      </c>
      <c r="I759" s="40">
        <v>41638</v>
      </c>
      <c r="J759" s="48">
        <v>360</v>
      </c>
      <c r="K759" s="3">
        <v>327</v>
      </c>
      <c r="L759" s="46">
        <v>8.5999999999999993E-2</v>
      </c>
      <c r="M759" s="39">
        <v>607000</v>
      </c>
      <c r="N759" s="39">
        <v>607000</v>
      </c>
      <c r="O759" s="39">
        <v>285750.21999999997</v>
      </c>
      <c r="P759" s="11" t="s">
        <v>16</v>
      </c>
      <c r="Q759" s="11" t="s">
        <v>16</v>
      </c>
      <c r="R759" s="47" t="s">
        <v>32</v>
      </c>
      <c r="S759" s="36">
        <v>0</v>
      </c>
      <c r="T759" s="39">
        <v>266988.69636635273</v>
      </c>
      <c r="U759" s="49">
        <v>266961.99749671604</v>
      </c>
    </row>
    <row r="760" spans="1:21" x14ac:dyDescent="0.2">
      <c r="A760" s="34">
        <v>1012900500</v>
      </c>
      <c r="B760" s="9" t="s">
        <v>807</v>
      </c>
      <c r="C760" s="3" t="s">
        <v>24</v>
      </c>
      <c r="D760" s="3">
        <v>53159802604</v>
      </c>
      <c r="E760" s="3" t="s">
        <v>40</v>
      </c>
      <c r="F760" s="3" t="s">
        <v>28</v>
      </c>
      <c r="G760" s="3" t="s">
        <v>27</v>
      </c>
      <c r="H760" s="36">
        <f t="shared" si="11"/>
        <v>1012900500</v>
      </c>
      <c r="I760" s="40">
        <v>41696</v>
      </c>
      <c r="J760" s="48">
        <v>358</v>
      </c>
      <c r="K760" s="3">
        <v>327</v>
      </c>
      <c r="L760" s="46">
        <v>9.0999999999999998E-2</v>
      </c>
      <c r="M760" s="39">
        <v>520000</v>
      </c>
      <c r="N760" s="39">
        <v>520000</v>
      </c>
      <c r="O760" s="39">
        <v>284403.23</v>
      </c>
      <c r="P760" s="11" t="s">
        <v>16</v>
      </c>
      <c r="Q760" s="11" t="s">
        <v>16</v>
      </c>
      <c r="R760" s="47" t="s">
        <v>32</v>
      </c>
      <c r="S760" s="36">
        <v>0</v>
      </c>
      <c r="T760" s="39">
        <v>266924.46707992884</v>
      </c>
      <c r="U760" s="49">
        <v>266897.7746332208</v>
      </c>
    </row>
    <row r="761" spans="1:21" x14ac:dyDescent="0.2">
      <c r="A761" s="34">
        <v>1012417980</v>
      </c>
      <c r="B761" s="9" t="s">
        <v>808</v>
      </c>
      <c r="C761" s="3" t="s">
        <v>24</v>
      </c>
      <c r="D761" s="3">
        <v>30423923846</v>
      </c>
      <c r="E761" s="3" t="s">
        <v>34</v>
      </c>
      <c r="F761" s="3" t="s">
        <v>28</v>
      </c>
      <c r="G761" s="3" t="s">
        <v>27</v>
      </c>
      <c r="H761" s="36">
        <f t="shared" si="11"/>
        <v>1012417980</v>
      </c>
      <c r="I761" s="40">
        <v>41178</v>
      </c>
      <c r="J761" s="48">
        <v>360</v>
      </c>
      <c r="K761" s="3">
        <v>312</v>
      </c>
      <c r="L761" s="46">
        <v>0.09</v>
      </c>
      <c r="M761" s="39">
        <v>350000</v>
      </c>
      <c r="N761" s="39">
        <v>350000</v>
      </c>
      <c r="O761" s="39">
        <v>298715</v>
      </c>
      <c r="P761" s="11" t="s">
        <v>16</v>
      </c>
      <c r="Q761" s="11" t="s">
        <v>16</v>
      </c>
      <c r="R761" s="47" t="s">
        <v>32</v>
      </c>
      <c r="S761" s="36">
        <v>0</v>
      </c>
      <c r="T761" s="39">
        <v>266784.57261124894</v>
      </c>
      <c r="U761" s="49">
        <v>266757.89415398776</v>
      </c>
    </row>
    <row r="762" spans="1:21" x14ac:dyDescent="0.2">
      <c r="A762" s="34">
        <v>1012902100</v>
      </c>
      <c r="B762" s="9" t="s">
        <v>809</v>
      </c>
      <c r="C762" s="3" t="s">
        <v>24</v>
      </c>
      <c r="D762" s="3">
        <v>8515308851</v>
      </c>
      <c r="E762" s="3" t="s">
        <v>34</v>
      </c>
      <c r="F762" s="3" t="s">
        <v>28</v>
      </c>
      <c r="G762" s="3" t="s">
        <v>27</v>
      </c>
      <c r="H762" s="36">
        <f t="shared" si="11"/>
        <v>1012902100</v>
      </c>
      <c r="I762" s="40">
        <v>41704</v>
      </c>
      <c r="J762" s="48">
        <v>271</v>
      </c>
      <c r="K762" s="3">
        <v>240</v>
      </c>
      <c r="L762" s="46">
        <v>8.5999999999999993E-2</v>
      </c>
      <c r="M762" s="39">
        <v>740000</v>
      </c>
      <c r="N762" s="39">
        <v>740000</v>
      </c>
      <c r="O762" s="39">
        <v>317850</v>
      </c>
      <c r="P762" s="11" t="s">
        <v>16</v>
      </c>
      <c r="Q762" s="11" t="s">
        <v>16</v>
      </c>
      <c r="R762" s="47" t="s">
        <v>32</v>
      </c>
      <c r="S762" s="36">
        <v>0</v>
      </c>
      <c r="T762" s="39">
        <v>268924.93976746767</v>
      </c>
      <c r="U762" s="49">
        <v>268898.04727349093</v>
      </c>
    </row>
    <row r="763" spans="1:21" x14ac:dyDescent="0.2">
      <c r="A763" s="34">
        <v>1012443100</v>
      </c>
      <c r="B763" s="9" t="s">
        <v>810</v>
      </c>
      <c r="C763" s="3" t="s">
        <v>24</v>
      </c>
      <c r="D763" s="3">
        <v>15309346805</v>
      </c>
      <c r="E763" s="3" t="s">
        <v>34</v>
      </c>
      <c r="F763" s="3" t="s">
        <v>28</v>
      </c>
      <c r="G763" s="3" t="s">
        <v>27</v>
      </c>
      <c r="H763" s="36">
        <f t="shared" si="11"/>
        <v>1012443100</v>
      </c>
      <c r="I763" s="40">
        <v>41212</v>
      </c>
      <c r="J763" s="48">
        <v>360</v>
      </c>
      <c r="K763" s="3">
        <v>313</v>
      </c>
      <c r="L763" s="46">
        <v>8.6999999999999994E-2</v>
      </c>
      <c r="M763" s="39">
        <v>450000</v>
      </c>
      <c r="N763" s="39">
        <v>450000</v>
      </c>
      <c r="O763" s="39">
        <v>297715</v>
      </c>
      <c r="P763" s="11" t="s">
        <v>16</v>
      </c>
      <c r="Q763" s="11" t="s">
        <v>16</v>
      </c>
      <c r="R763" s="47" t="s">
        <v>32</v>
      </c>
      <c r="S763" s="36">
        <v>0</v>
      </c>
      <c r="T763" s="39">
        <v>266577.83866949234</v>
      </c>
      <c r="U763" s="49">
        <v>266551.18088562536</v>
      </c>
    </row>
    <row r="764" spans="1:21" x14ac:dyDescent="0.2">
      <c r="A764" s="34">
        <v>1012477060</v>
      </c>
      <c r="B764" s="9" t="s">
        <v>811</v>
      </c>
      <c r="C764" s="3" t="s">
        <v>24</v>
      </c>
      <c r="D764" s="3">
        <v>39177378687</v>
      </c>
      <c r="E764" s="3" t="s">
        <v>34</v>
      </c>
      <c r="F764" s="3" t="s">
        <v>28</v>
      </c>
      <c r="G764" s="3" t="s">
        <v>27</v>
      </c>
      <c r="H764" s="36">
        <f t="shared" si="11"/>
        <v>1012477060</v>
      </c>
      <c r="I764" s="40">
        <v>41256</v>
      </c>
      <c r="J764" s="48">
        <v>305</v>
      </c>
      <c r="K764" s="3">
        <v>259</v>
      </c>
      <c r="L764" s="46">
        <v>8.5000000000000006E-2</v>
      </c>
      <c r="M764" s="39">
        <v>430000</v>
      </c>
      <c r="N764" s="39">
        <v>430000</v>
      </c>
      <c r="O764" s="39">
        <v>326415</v>
      </c>
      <c r="P764" s="11" t="s">
        <v>16</v>
      </c>
      <c r="Q764" s="11" t="s">
        <v>16</v>
      </c>
      <c r="R764" s="47" t="s">
        <v>32</v>
      </c>
      <c r="S764" s="36">
        <v>0</v>
      </c>
      <c r="T764" s="39">
        <v>268915.375507352</v>
      </c>
      <c r="U764" s="49">
        <v>268888.48396980122</v>
      </c>
    </row>
    <row r="765" spans="1:21" x14ac:dyDescent="0.2">
      <c r="A765" s="34">
        <v>1011897130</v>
      </c>
      <c r="B765" s="9" t="s">
        <v>812</v>
      </c>
      <c r="C765" s="3" t="s">
        <v>24</v>
      </c>
      <c r="D765" s="3">
        <v>32791259015</v>
      </c>
      <c r="E765" s="3" t="s">
        <v>45</v>
      </c>
      <c r="F765" s="3" t="s">
        <v>28</v>
      </c>
      <c r="G765" s="3" t="s">
        <v>27</v>
      </c>
      <c r="H765" s="36">
        <f t="shared" si="11"/>
        <v>1011897130</v>
      </c>
      <c r="I765" s="40">
        <v>40535</v>
      </c>
      <c r="J765" s="48">
        <v>320</v>
      </c>
      <c r="K765" s="3">
        <v>251</v>
      </c>
      <c r="L765" s="46">
        <v>0.1</v>
      </c>
      <c r="M765" s="39">
        <v>381000</v>
      </c>
      <c r="N765" s="39">
        <v>381000</v>
      </c>
      <c r="O765" s="39">
        <v>323800</v>
      </c>
      <c r="P765" s="11" t="s">
        <v>16</v>
      </c>
      <c r="Q765" s="11" t="s">
        <v>16</v>
      </c>
      <c r="R765" s="47" t="s">
        <v>32</v>
      </c>
      <c r="S765" s="36">
        <v>0</v>
      </c>
      <c r="T765" s="39">
        <v>266152.92929289682</v>
      </c>
      <c r="U765" s="49">
        <v>266126.31399996753</v>
      </c>
    </row>
    <row r="766" spans="1:21" x14ac:dyDescent="0.2">
      <c r="A766" s="34">
        <v>1012954850</v>
      </c>
      <c r="B766" s="9" t="s">
        <v>813</v>
      </c>
      <c r="C766" s="3" t="s">
        <v>24</v>
      </c>
      <c r="D766" s="3">
        <v>10124930832</v>
      </c>
      <c r="E766" s="3" t="s">
        <v>34</v>
      </c>
      <c r="F766" s="3" t="s">
        <v>28</v>
      </c>
      <c r="G766" s="3" t="s">
        <v>27</v>
      </c>
      <c r="H766" s="36">
        <f t="shared" si="11"/>
        <v>1012954850</v>
      </c>
      <c r="I766" s="40">
        <v>41759</v>
      </c>
      <c r="J766" s="48">
        <v>360</v>
      </c>
      <c r="K766" s="3">
        <v>331</v>
      </c>
      <c r="L766" s="46">
        <v>9.0999999999999998E-2</v>
      </c>
      <c r="M766" s="39">
        <v>437000</v>
      </c>
      <c r="N766" s="39">
        <v>437000</v>
      </c>
      <c r="O766" s="39">
        <v>282213.32</v>
      </c>
      <c r="P766" s="11" t="s">
        <v>16</v>
      </c>
      <c r="Q766" s="11" t="s">
        <v>16</v>
      </c>
      <c r="R766" s="47" t="s">
        <v>32</v>
      </c>
      <c r="S766" s="36">
        <v>0</v>
      </c>
      <c r="T766" s="39">
        <v>266475.62371484411</v>
      </c>
      <c r="U766" s="49">
        <v>266448.97615247261</v>
      </c>
    </row>
    <row r="767" spans="1:21" x14ac:dyDescent="0.2">
      <c r="A767" s="34">
        <v>1011803170</v>
      </c>
      <c r="B767" s="9" t="s">
        <v>814</v>
      </c>
      <c r="C767" s="3" t="s">
        <v>24</v>
      </c>
      <c r="D767" s="3">
        <v>11915500877</v>
      </c>
      <c r="E767" s="3" t="s">
        <v>34</v>
      </c>
      <c r="F767" s="3" t="s">
        <v>28</v>
      </c>
      <c r="G767" s="3" t="s">
        <v>27</v>
      </c>
      <c r="H767" s="36">
        <f t="shared" si="11"/>
        <v>1011803170</v>
      </c>
      <c r="I767" s="40">
        <v>40371</v>
      </c>
      <c r="J767" s="48">
        <v>360</v>
      </c>
      <c r="K767" s="3">
        <v>285</v>
      </c>
      <c r="L767" s="46">
        <v>0.105</v>
      </c>
      <c r="M767" s="39">
        <v>360000</v>
      </c>
      <c r="N767" s="39">
        <v>360000</v>
      </c>
      <c r="O767" s="39">
        <v>320640</v>
      </c>
      <c r="P767" s="11" t="s">
        <v>16</v>
      </c>
      <c r="Q767" s="11" t="s">
        <v>16</v>
      </c>
      <c r="R767" s="47" t="s">
        <v>32</v>
      </c>
      <c r="S767" s="36">
        <v>0</v>
      </c>
      <c r="T767" s="39">
        <v>268666.885007362</v>
      </c>
      <c r="U767" s="49">
        <v>268640.01831886126</v>
      </c>
    </row>
    <row r="768" spans="1:21" x14ac:dyDescent="0.2">
      <c r="A768" s="34">
        <v>1012890180</v>
      </c>
      <c r="B768" s="9" t="s">
        <v>815</v>
      </c>
      <c r="C768" s="3" t="s">
        <v>24</v>
      </c>
      <c r="D768" s="3">
        <v>47611880306</v>
      </c>
      <c r="E768" s="3" t="s">
        <v>34</v>
      </c>
      <c r="F768" s="3" t="s">
        <v>28</v>
      </c>
      <c r="G768" s="3" t="s">
        <v>27</v>
      </c>
      <c r="H768" s="36">
        <f t="shared" si="11"/>
        <v>1012890180</v>
      </c>
      <c r="I768" s="40">
        <v>41684</v>
      </c>
      <c r="J768" s="48">
        <v>240</v>
      </c>
      <c r="K768" s="3">
        <v>208</v>
      </c>
      <c r="L768" s="46">
        <v>9.2499999999999999E-2</v>
      </c>
      <c r="M768" s="39">
        <v>419000</v>
      </c>
      <c r="N768" s="39">
        <v>419000</v>
      </c>
      <c r="O768" s="39">
        <v>300000</v>
      </c>
      <c r="P768" s="11" t="s">
        <v>16</v>
      </c>
      <c r="Q768" s="11" t="s">
        <v>16</v>
      </c>
      <c r="R768" s="47" t="s">
        <v>32</v>
      </c>
      <c r="S768" s="36">
        <v>0</v>
      </c>
      <c r="T768" s="39">
        <v>268285.0990264595</v>
      </c>
      <c r="U768" s="49">
        <v>268258.2705165568</v>
      </c>
    </row>
    <row r="769" spans="1:21" x14ac:dyDescent="0.2">
      <c r="A769" s="34">
        <v>1012338090</v>
      </c>
      <c r="B769" s="9" t="s">
        <v>816</v>
      </c>
      <c r="C769" s="3" t="s">
        <v>24</v>
      </c>
      <c r="D769" s="3">
        <v>2347715852</v>
      </c>
      <c r="E769" s="3" t="s">
        <v>34</v>
      </c>
      <c r="F769" s="3" t="s">
        <v>28</v>
      </c>
      <c r="G769" s="3" t="s">
        <v>27</v>
      </c>
      <c r="H769" s="36">
        <f t="shared" si="11"/>
        <v>1012338090</v>
      </c>
      <c r="I769" s="40">
        <v>41059</v>
      </c>
      <c r="J769" s="48">
        <v>360</v>
      </c>
      <c r="K769" s="3">
        <v>308</v>
      </c>
      <c r="L769" s="46">
        <v>9.5000000000000001E-2</v>
      </c>
      <c r="M769" s="39">
        <v>413000</v>
      </c>
      <c r="N769" s="39">
        <v>413000</v>
      </c>
      <c r="O769" s="39">
        <v>301840</v>
      </c>
      <c r="P769" s="11" t="s">
        <v>16</v>
      </c>
      <c r="Q769" s="11" t="s">
        <v>16</v>
      </c>
      <c r="R769" s="47" t="s">
        <v>32</v>
      </c>
      <c r="S769" s="36">
        <v>0</v>
      </c>
      <c r="T769" s="39">
        <v>266067.53479035379</v>
      </c>
      <c r="U769" s="49">
        <v>266040.92803687474</v>
      </c>
    </row>
    <row r="770" spans="1:21" x14ac:dyDescent="0.2">
      <c r="A770" s="34">
        <v>1012808620</v>
      </c>
      <c r="B770" s="9" t="s">
        <v>817</v>
      </c>
      <c r="C770" s="3" t="s">
        <v>24</v>
      </c>
      <c r="D770" s="3">
        <v>17983266553</v>
      </c>
      <c r="E770" s="3" t="s">
        <v>43</v>
      </c>
      <c r="F770" s="3" t="s">
        <v>28</v>
      </c>
      <c r="G770" s="3" t="s">
        <v>27</v>
      </c>
      <c r="H770" s="36">
        <f t="shared" si="11"/>
        <v>1012808620</v>
      </c>
      <c r="I770" s="40">
        <v>41592</v>
      </c>
      <c r="J770" s="48">
        <v>338</v>
      </c>
      <c r="K770" s="3">
        <v>304</v>
      </c>
      <c r="L770" s="46">
        <v>8.5999999999999993E-2</v>
      </c>
      <c r="M770" s="39">
        <v>695000</v>
      </c>
      <c r="N770" s="39">
        <v>695000</v>
      </c>
      <c r="O770" s="39">
        <v>286250</v>
      </c>
      <c r="P770" s="11" t="s">
        <v>16</v>
      </c>
      <c r="Q770" s="11" t="s">
        <v>16</v>
      </c>
      <c r="R770" s="47" t="s">
        <v>32</v>
      </c>
      <c r="S770" s="36">
        <v>0</v>
      </c>
      <c r="T770" s="39">
        <v>266039.63927511196</v>
      </c>
      <c r="U770" s="49">
        <v>266013.03531118442</v>
      </c>
    </row>
    <row r="771" spans="1:21" x14ac:dyDescent="0.2">
      <c r="A771" s="34">
        <v>1012689970</v>
      </c>
      <c r="B771" s="9" t="s">
        <v>818</v>
      </c>
      <c r="C771" s="3" t="s">
        <v>24</v>
      </c>
      <c r="D771" s="3">
        <v>4232228993</v>
      </c>
      <c r="E771" s="3" t="s">
        <v>38</v>
      </c>
      <c r="F771" s="3" t="s">
        <v>28</v>
      </c>
      <c r="G771" s="3" t="s">
        <v>27</v>
      </c>
      <c r="H771" s="36">
        <f t="shared" si="11"/>
        <v>1012689970</v>
      </c>
      <c r="I771" s="40">
        <v>41485</v>
      </c>
      <c r="J771" s="48">
        <v>360</v>
      </c>
      <c r="K771" s="3">
        <v>322</v>
      </c>
      <c r="L771" s="46">
        <v>8.900000000000001E-2</v>
      </c>
      <c r="M771" s="39">
        <v>410000</v>
      </c>
      <c r="N771" s="39">
        <v>410000</v>
      </c>
      <c r="O771" s="39">
        <v>288700</v>
      </c>
      <c r="P771" s="11" t="s">
        <v>16</v>
      </c>
      <c r="Q771" s="11" t="s">
        <v>16</v>
      </c>
      <c r="R771" s="47" t="s">
        <v>32</v>
      </c>
      <c r="S771" s="36">
        <v>0</v>
      </c>
      <c r="T771" s="39">
        <v>266015.05070002016</v>
      </c>
      <c r="U771" s="49">
        <v>265988.44919495011</v>
      </c>
    </row>
    <row r="772" spans="1:21" x14ac:dyDescent="0.2">
      <c r="A772" s="34">
        <v>1012759570</v>
      </c>
      <c r="B772" s="9" t="s">
        <v>819</v>
      </c>
      <c r="C772" s="3" t="s">
        <v>24</v>
      </c>
      <c r="D772" s="3">
        <v>23424129836</v>
      </c>
      <c r="E772" s="3" t="s">
        <v>34</v>
      </c>
      <c r="F772" s="3" t="s">
        <v>28</v>
      </c>
      <c r="G772" s="3" t="s">
        <v>27</v>
      </c>
      <c r="H772" s="36">
        <f t="shared" ref="H772:H835" si="12">A772</f>
        <v>1012759570</v>
      </c>
      <c r="I772" s="40">
        <v>41547</v>
      </c>
      <c r="J772" s="48">
        <v>360</v>
      </c>
      <c r="K772" s="3">
        <v>324</v>
      </c>
      <c r="L772" s="46">
        <v>8.5999999999999993E-2</v>
      </c>
      <c r="M772" s="39">
        <v>455000</v>
      </c>
      <c r="N772" s="39">
        <v>455000</v>
      </c>
      <c r="O772" s="39">
        <v>359250</v>
      </c>
      <c r="P772" s="11" t="s">
        <v>16</v>
      </c>
      <c r="Q772" s="11" t="s">
        <v>16</v>
      </c>
      <c r="R772" s="47" t="s">
        <v>32</v>
      </c>
      <c r="S772" s="36">
        <v>0</v>
      </c>
      <c r="T772" s="39">
        <v>266023.07559443486</v>
      </c>
      <c r="U772" s="49">
        <v>265996.47328687541</v>
      </c>
    </row>
    <row r="773" spans="1:21" x14ac:dyDescent="0.2">
      <c r="A773" s="34">
        <v>1012404360</v>
      </c>
      <c r="B773" s="9" t="s">
        <v>803</v>
      </c>
      <c r="C773" s="3" t="s">
        <v>24</v>
      </c>
      <c r="D773" s="3">
        <v>72597968715</v>
      </c>
      <c r="E773" s="3" t="s">
        <v>43</v>
      </c>
      <c r="F773" s="3" t="s">
        <v>28</v>
      </c>
      <c r="G773" s="3" t="s">
        <v>27</v>
      </c>
      <c r="H773" s="36">
        <f t="shared" si="12"/>
        <v>1012404360</v>
      </c>
      <c r="I773" s="40">
        <v>41152</v>
      </c>
      <c r="J773" s="48">
        <v>360</v>
      </c>
      <c r="K773" s="3">
        <v>311</v>
      </c>
      <c r="L773" s="46">
        <v>8.8000000000000009E-2</v>
      </c>
      <c r="M773" s="39">
        <v>375000</v>
      </c>
      <c r="N773" s="39">
        <v>375000</v>
      </c>
      <c r="O773" s="39">
        <v>299032.57</v>
      </c>
      <c r="P773" s="11" t="s">
        <v>16</v>
      </c>
      <c r="Q773" s="11" t="s">
        <v>16</v>
      </c>
      <c r="R773" s="47" t="s">
        <v>32</v>
      </c>
      <c r="S773" s="36">
        <v>0</v>
      </c>
      <c r="T773" s="39">
        <v>265879.66149704071</v>
      </c>
      <c r="U773" s="49">
        <v>265853.07353089098</v>
      </c>
    </row>
    <row r="774" spans="1:21" x14ac:dyDescent="0.2">
      <c r="A774" s="34">
        <v>1012876310</v>
      </c>
      <c r="B774" s="9" t="s">
        <v>820</v>
      </c>
      <c r="C774" s="3" t="s">
        <v>24</v>
      </c>
      <c r="D774" s="3">
        <v>27640540682</v>
      </c>
      <c r="E774" s="3" t="s">
        <v>40</v>
      </c>
      <c r="F774" s="3" t="s">
        <v>28</v>
      </c>
      <c r="G774" s="3" t="s">
        <v>27</v>
      </c>
      <c r="H774" s="36">
        <f t="shared" si="12"/>
        <v>1012876310</v>
      </c>
      <c r="I774" s="40">
        <v>41669</v>
      </c>
      <c r="J774" s="48">
        <v>257</v>
      </c>
      <c r="K774" s="3">
        <v>225</v>
      </c>
      <c r="L774" s="46">
        <v>8.5999999999999993E-2</v>
      </c>
      <c r="M774" s="39">
        <v>518000</v>
      </c>
      <c r="N774" s="39">
        <v>518000</v>
      </c>
      <c r="O774" s="39">
        <v>295570.43</v>
      </c>
      <c r="P774" s="11" t="s">
        <v>16</v>
      </c>
      <c r="Q774" s="11" t="s">
        <v>16</v>
      </c>
      <c r="R774" s="47" t="s">
        <v>32</v>
      </c>
      <c r="S774" s="36">
        <v>0</v>
      </c>
      <c r="T774" s="39">
        <v>265208.2281737494</v>
      </c>
      <c r="U774" s="49">
        <v>265181.707350932</v>
      </c>
    </row>
    <row r="775" spans="1:21" x14ac:dyDescent="0.2">
      <c r="A775" s="34">
        <v>1012742650</v>
      </c>
      <c r="B775" s="9" t="s">
        <v>821</v>
      </c>
      <c r="C775" s="3" t="s">
        <v>24</v>
      </c>
      <c r="D775" s="3">
        <v>21300543825</v>
      </c>
      <c r="E775" s="3" t="s">
        <v>34</v>
      </c>
      <c r="F775" s="3" t="s">
        <v>28</v>
      </c>
      <c r="G775" s="3" t="s">
        <v>27</v>
      </c>
      <c r="H775" s="36">
        <f t="shared" si="12"/>
        <v>1012742650</v>
      </c>
      <c r="I775" s="40">
        <v>41534</v>
      </c>
      <c r="J775" s="48">
        <v>300</v>
      </c>
      <c r="K775" s="3">
        <v>263</v>
      </c>
      <c r="L775" s="46">
        <v>8.5999999999999993E-2</v>
      </c>
      <c r="M775" s="39">
        <v>437000</v>
      </c>
      <c r="N775" s="39">
        <v>437000</v>
      </c>
      <c r="O775" s="39">
        <v>295026.45</v>
      </c>
      <c r="P775" s="11" t="s">
        <v>16</v>
      </c>
      <c r="Q775" s="11" t="s">
        <v>16</v>
      </c>
      <c r="R775" s="47" t="s">
        <v>32</v>
      </c>
      <c r="S775" s="36">
        <v>0</v>
      </c>
      <c r="T775" s="39">
        <v>268002.11845615029</v>
      </c>
      <c r="U775" s="49">
        <v>267975.31824430462</v>
      </c>
    </row>
    <row r="776" spans="1:21" x14ac:dyDescent="0.2">
      <c r="A776" s="34">
        <v>1012940880</v>
      </c>
      <c r="B776" s="9" t="s">
        <v>822</v>
      </c>
      <c r="C776" s="3" t="s">
        <v>24</v>
      </c>
      <c r="D776" s="3">
        <v>4306683761</v>
      </c>
      <c r="E776" s="3" t="s">
        <v>34</v>
      </c>
      <c r="F776" s="3" t="s">
        <v>28</v>
      </c>
      <c r="G776" s="3" t="s">
        <v>27</v>
      </c>
      <c r="H776" s="36">
        <f t="shared" si="12"/>
        <v>1012940880</v>
      </c>
      <c r="I776" s="40">
        <v>41739</v>
      </c>
      <c r="J776" s="48">
        <v>224</v>
      </c>
      <c r="K776" s="3">
        <v>194</v>
      </c>
      <c r="L776" s="46">
        <v>9.0999999999999998E-2</v>
      </c>
      <c r="M776" s="39">
        <v>452000</v>
      </c>
      <c r="N776" s="39">
        <v>452000</v>
      </c>
      <c r="O776" s="39">
        <v>299496.76</v>
      </c>
      <c r="P776" s="11" t="s">
        <v>16</v>
      </c>
      <c r="Q776" s="11" t="s">
        <v>16</v>
      </c>
      <c r="R776" s="47" t="s">
        <v>32</v>
      </c>
      <c r="S776" s="36">
        <v>0</v>
      </c>
      <c r="T776" s="39">
        <v>267579.93722072296</v>
      </c>
      <c r="U776" s="49">
        <v>267553.17922700086</v>
      </c>
    </row>
    <row r="777" spans="1:21" x14ac:dyDescent="0.2">
      <c r="A777" s="34">
        <v>1012959770</v>
      </c>
      <c r="B777" s="9" t="s">
        <v>823</v>
      </c>
      <c r="C777" s="3" t="s">
        <v>24</v>
      </c>
      <c r="D777" s="3">
        <v>19249906870</v>
      </c>
      <c r="E777" s="3" t="s">
        <v>34</v>
      </c>
      <c r="F777" s="3" t="s">
        <v>28</v>
      </c>
      <c r="G777" s="3" t="s">
        <v>27</v>
      </c>
      <c r="H777" s="36">
        <f t="shared" si="12"/>
        <v>1012959770</v>
      </c>
      <c r="I777" s="40">
        <v>41759</v>
      </c>
      <c r="J777" s="48">
        <v>334</v>
      </c>
      <c r="K777" s="3">
        <v>304</v>
      </c>
      <c r="L777" s="46">
        <v>8.8000000000000009E-2</v>
      </c>
      <c r="M777" s="39">
        <v>459000</v>
      </c>
      <c r="N777" s="39">
        <v>459000</v>
      </c>
      <c r="O777" s="39">
        <v>291768.24</v>
      </c>
      <c r="P777" s="11" t="s">
        <v>16</v>
      </c>
      <c r="Q777" s="11" t="s">
        <v>16</v>
      </c>
      <c r="R777" s="47" t="s">
        <v>32</v>
      </c>
      <c r="S777" s="36">
        <v>0</v>
      </c>
      <c r="T777" s="39">
        <v>268021.19985086482</v>
      </c>
      <c r="U777" s="49">
        <v>267994.39773087972</v>
      </c>
    </row>
    <row r="778" spans="1:21" x14ac:dyDescent="0.2">
      <c r="A778" s="34">
        <v>1012283990</v>
      </c>
      <c r="B778" s="9" t="s">
        <v>824</v>
      </c>
      <c r="C778" s="3" t="s">
        <v>24</v>
      </c>
      <c r="D778" s="3">
        <v>93819382704</v>
      </c>
      <c r="E778" s="3" t="s">
        <v>43</v>
      </c>
      <c r="F778" s="3" t="s">
        <v>28</v>
      </c>
      <c r="G778" s="3" t="s">
        <v>27</v>
      </c>
      <c r="H778" s="36">
        <f t="shared" si="12"/>
        <v>1012283990</v>
      </c>
      <c r="I778" s="40">
        <v>40994</v>
      </c>
      <c r="J778" s="48">
        <v>360</v>
      </c>
      <c r="K778" s="3">
        <v>306</v>
      </c>
      <c r="L778" s="46">
        <v>8.5000000000000006E-2</v>
      </c>
      <c r="M778" s="39">
        <v>477000</v>
      </c>
      <c r="N778" s="39">
        <v>477000</v>
      </c>
      <c r="O778" s="39">
        <v>302600</v>
      </c>
      <c r="P778" s="11" t="s">
        <v>16</v>
      </c>
      <c r="Q778" s="11" t="s">
        <v>16</v>
      </c>
      <c r="R778" s="47" t="s">
        <v>32</v>
      </c>
      <c r="S778" s="36">
        <v>0</v>
      </c>
      <c r="T778" s="39">
        <v>265473.22726291296</v>
      </c>
      <c r="U778" s="49">
        <v>265446.67994018662</v>
      </c>
    </row>
    <row r="779" spans="1:21" x14ac:dyDescent="0.2">
      <c r="A779" s="34">
        <v>1011845830</v>
      </c>
      <c r="B779" s="9" t="s">
        <v>825</v>
      </c>
      <c r="C779" s="3" t="s">
        <v>24</v>
      </c>
      <c r="D779" s="3">
        <v>79172849720</v>
      </c>
      <c r="E779" s="3" t="s">
        <v>43</v>
      </c>
      <c r="F779" s="3" t="s">
        <v>28</v>
      </c>
      <c r="G779" s="3" t="s">
        <v>27</v>
      </c>
      <c r="H779" s="36">
        <f t="shared" si="12"/>
        <v>1011845830</v>
      </c>
      <c r="I779" s="40">
        <v>40451</v>
      </c>
      <c r="J779" s="48">
        <v>360</v>
      </c>
      <c r="K779" s="3">
        <v>287</v>
      </c>
      <c r="L779" s="46">
        <v>0.10300000000000001</v>
      </c>
      <c r="M779" s="39">
        <v>402000</v>
      </c>
      <c r="N779" s="39">
        <v>402000</v>
      </c>
      <c r="O779" s="39">
        <v>320100</v>
      </c>
      <c r="P779" s="11" t="s">
        <v>16</v>
      </c>
      <c r="Q779" s="11" t="s">
        <v>16</v>
      </c>
      <c r="R779" s="47" t="s">
        <v>32</v>
      </c>
      <c r="S779" s="36">
        <v>0</v>
      </c>
      <c r="T779" s="39">
        <v>267912.71024253895</v>
      </c>
      <c r="U779" s="49">
        <v>267885.91897151468</v>
      </c>
    </row>
    <row r="780" spans="1:21" x14ac:dyDescent="0.2">
      <c r="A780" s="34">
        <v>1012677470</v>
      </c>
      <c r="B780" s="9" t="s">
        <v>826</v>
      </c>
      <c r="C780" s="3" t="s">
        <v>24</v>
      </c>
      <c r="D780" s="3">
        <v>69248273572</v>
      </c>
      <c r="E780" s="3" t="s">
        <v>34</v>
      </c>
      <c r="F780" s="3" t="s">
        <v>28</v>
      </c>
      <c r="G780" s="3" t="s">
        <v>27</v>
      </c>
      <c r="H780" s="36">
        <f t="shared" si="12"/>
        <v>1012677470</v>
      </c>
      <c r="I780" s="40">
        <v>41474</v>
      </c>
      <c r="J780" s="48">
        <v>360</v>
      </c>
      <c r="K780" s="3">
        <v>322</v>
      </c>
      <c r="L780" s="46">
        <v>8.900000000000001E-2</v>
      </c>
      <c r="M780" s="39">
        <v>459000</v>
      </c>
      <c r="N780" s="39">
        <v>459000</v>
      </c>
      <c r="O780" s="39">
        <v>286950</v>
      </c>
      <c r="P780" s="11" t="s">
        <v>16</v>
      </c>
      <c r="Q780" s="11" t="s">
        <v>16</v>
      </c>
      <c r="R780" s="47" t="s">
        <v>32</v>
      </c>
      <c r="S780" s="36">
        <v>0</v>
      </c>
      <c r="T780" s="39">
        <v>265512.71044111031</v>
      </c>
      <c r="U780" s="49">
        <v>265486.15917006618</v>
      </c>
    </row>
    <row r="781" spans="1:21" x14ac:dyDescent="0.2">
      <c r="A781" s="34">
        <v>1012531180</v>
      </c>
      <c r="B781" s="9" t="s">
        <v>827</v>
      </c>
      <c r="C781" s="3" t="s">
        <v>24</v>
      </c>
      <c r="D781" s="3">
        <v>25437716893</v>
      </c>
      <c r="E781" s="3" t="s">
        <v>34</v>
      </c>
      <c r="F781" s="3" t="s">
        <v>28</v>
      </c>
      <c r="G781" s="3" t="s">
        <v>27</v>
      </c>
      <c r="H781" s="36">
        <f t="shared" si="12"/>
        <v>1012531180</v>
      </c>
      <c r="I781" s="40">
        <v>41330</v>
      </c>
      <c r="J781" s="48">
        <v>255</v>
      </c>
      <c r="K781" s="3">
        <v>212</v>
      </c>
      <c r="L781" s="46">
        <v>8.5000000000000006E-2</v>
      </c>
      <c r="M781" s="39">
        <v>404000</v>
      </c>
      <c r="N781" s="39">
        <v>404000</v>
      </c>
      <c r="O781" s="39">
        <v>309200</v>
      </c>
      <c r="P781" s="11" t="s">
        <v>16</v>
      </c>
      <c r="Q781" s="11" t="s">
        <v>16</v>
      </c>
      <c r="R781" s="47" t="s">
        <v>32</v>
      </c>
      <c r="S781" s="36">
        <v>0</v>
      </c>
      <c r="T781" s="39">
        <v>264511.27638199623</v>
      </c>
      <c r="U781" s="49">
        <v>264484.825254358</v>
      </c>
    </row>
    <row r="782" spans="1:21" x14ac:dyDescent="0.2">
      <c r="A782" s="34">
        <v>1012593090</v>
      </c>
      <c r="B782" s="9" t="s">
        <v>828</v>
      </c>
      <c r="C782" s="3" t="s">
        <v>24</v>
      </c>
      <c r="D782" s="3">
        <v>65926412900</v>
      </c>
      <c r="E782" s="3" t="s">
        <v>34</v>
      </c>
      <c r="F782" s="3" t="s">
        <v>28</v>
      </c>
      <c r="G782" s="3" t="s">
        <v>27</v>
      </c>
      <c r="H782" s="36">
        <f t="shared" si="12"/>
        <v>1012593090</v>
      </c>
      <c r="I782" s="40">
        <v>41394</v>
      </c>
      <c r="J782" s="48">
        <v>360</v>
      </c>
      <c r="K782" s="3">
        <v>319</v>
      </c>
      <c r="L782" s="46">
        <v>8.5000000000000006E-2</v>
      </c>
      <c r="M782" s="39">
        <v>350000</v>
      </c>
      <c r="N782" s="39">
        <v>350000</v>
      </c>
      <c r="O782" s="39">
        <v>290715</v>
      </c>
      <c r="P782" s="11" t="s">
        <v>16</v>
      </c>
      <c r="Q782" s="11" t="s">
        <v>16</v>
      </c>
      <c r="R782" s="47" t="s">
        <v>32</v>
      </c>
      <c r="S782" s="36">
        <v>0</v>
      </c>
      <c r="T782" s="39">
        <v>265303.38614725682</v>
      </c>
      <c r="U782" s="49">
        <v>265276.85580864205</v>
      </c>
    </row>
    <row r="783" spans="1:21" x14ac:dyDescent="0.2">
      <c r="A783" s="34">
        <v>1012954660</v>
      </c>
      <c r="B783" s="9" t="s">
        <v>829</v>
      </c>
      <c r="C783" s="3" t="s">
        <v>24</v>
      </c>
      <c r="D783" s="3">
        <v>31508521883</v>
      </c>
      <c r="E783" s="3" t="s">
        <v>34</v>
      </c>
      <c r="F783" s="3" t="s">
        <v>28</v>
      </c>
      <c r="G783" s="3" t="s">
        <v>27</v>
      </c>
      <c r="H783" s="36">
        <f t="shared" si="12"/>
        <v>1012954660</v>
      </c>
      <c r="I783" s="40">
        <v>41759</v>
      </c>
      <c r="J783" s="48">
        <v>240</v>
      </c>
      <c r="K783" s="3">
        <v>211</v>
      </c>
      <c r="L783" s="46">
        <v>9.0999999999999998E-2</v>
      </c>
      <c r="M783" s="39">
        <v>519000</v>
      </c>
      <c r="N783" s="39">
        <v>519000</v>
      </c>
      <c r="O783" s="39">
        <v>293909.74</v>
      </c>
      <c r="P783" s="11" t="s">
        <v>16</v>
      </c>
      <c r="Q783" s="11" t="s">
        <v>16</v>
      </c>
      <c r="R783" s="47" t="s">
        <v>32</v>
      </c>
      <c r="S783" s="36">
        <v>0</v>
      </c>
      <c r="T783" s="39">
        <v>264445.23573077394</v>
      </c>
      <c r="U783" s="49">
        <v>264418.79120720085</v>
      </c>
    </row>
    <row r="784" spans="1:21" x14ac:dyDescent="0.2">
      <c r="A784" s="34">
        <v>1012443300</v>
      </c>
      <c r="B784" s="9" t="s">
        <v>830</v>
      </c>
      <c r="C784" s="3" t="s">
        <v>24</v>
      </c>
      <c r="D784" s="3">
        <v>11360789839</v>
      </c>
      <c r="E784" s="3" t="s">
        <v>34</v>
      </c>
      <c r="F784" s="3" t="s">
        <v>28</v>
      </c>
      <c r="G784" s="3" t="s">
        <v>27</v>
      </c>
      <c r="H784" s="36">
        <f t="shared" si="12"/>
        <v>1012443300</v>
      </c>
      <c r="I784" s="40">
        <v>41212</v>
      </c>
      <c r="J784" s="48">
        <v>360</v>
      </c>
      <c r="K784" s="3">
        <v>313</v>
      </c>
      <c r="L784" s="46">
        <v>8.5000000000000006E-2</v>
      </c>
      <c r="M784" s="39">
        <v>460000</v>
      </c>
      <c r="N784" s="39">
        <v>460000</v>
      </c>
      <c r="O784" s="39">
        <v>352215</v>
      </c>
      <c r="P784" s="11" t="s">
        <v>16</v>
      </c>
      <c r="Q784" s="11" t="s">
        <v>16</v>
      </c>
      <c r="R784" s="47" t="s">
        <v>32</v>
      </c>
      <c r="S784" s="36">
        <v>0</v>
      </c>
      <c r="T784" s="39">
        <v>265257.79601751186</v>
      </c>
      <c r="U784" s="49">
        <v>265231.2702379101</v>
      </c>
    </row>
    <row r="785" spans="1:21" x14ac:dyDescent="0.2">
      <c r="A785" s="34">
        <v>1012440480</v>
      </c>
      <c r="B785" s="9" t="s">
        <v>831</v>
      </c>
      <c r="C785" s="3" t="s">
        <v>24</v>
      </c>
      <c r="D785" s="3">
        <v>22038233802</v>
      </c>
      <c r="E785" s="3" t="s">
        <v>34</v>
      </c>
      <c r="F785" s="3" t="s">
        <v>28</v>
      </c>
      <c r="G785" s="3" t="s">
        <v>27</v>
      </c>
      <c r="H785" s="36">
        <f t="shared" si="12"/>
        <v>1012440480</v>
      </c>
      <c r="I785" s="40">
        <v>41211</v>
      </c>
      <c r="J785" s="48">
        <v>360</v>
      </c>
      <c r="K785" s="3">
        <v>313</v>
      </c>
      <c r="L785" s="46">
        <v>8.6999999999999994E-2</v>
      </c>
      <c r="M785" s="39">
        <v>497000</v>
      </c>
      <c r="N785" s="39">
        <v>497000</v>
      </c>
      <c r="O785" s="39">
        <v>337600</v>
      </c>
      <c r="P785" s="11" t="s">
        <v>16</v>
      </c>
      <c r="Q785" s="11" t="s">
        <v>16</v>
      </c>
      <c r="R785" s="47" t="s">
        <v>32</v>
      </c>
      <c r="S785" s="36">
        <v>0</v>
      </c>
      <c r="T785" s="39">
        <v>265189.29578547855</v>
      </c>
      <c r="U785" s="49">
        <v>265162.77685589995</v>
      </c>
    </row>
    <row r="786" spans="1:21" x14ac:dyDescent="0.2">
      <c r="A786" s="34">
        <v>1012848330</v>
      </c>
      <c r="B786" s="9" t="s">
        <v>832</v>
      </c>
      <c r="C786" s="3" t="s">
        <v>24</v>
      </c>
      <c r="D786" s="3">
        <v>4303386600</v>
      </c>
      <c r="E786" s="3" t="s">
        <v>40</v>
      </c>
      <c r="F786" s="3" t="s">
        <v>28</v>
      </c>
      <c r="G786" s="3" t="s">
        <v>27</v>
      </c>
      <c r="H786" s="36">
        <f t="shared" si="12"/>
        <v>1012848330</v>
      </c>
      <c r="I786" s="40">
        <v>41638</v>
      </c>
      <c r="J786" s="48">
        <v>360</v>
      </c>
      <c r="K786" s="3">
        <v>327</v>
      </c>
      <c r="L786" s="46">
        <v>8.5999999999999993E-2</v>
      </c>
      <c r="M786" s="39">
        <v>544000</v>
      </c>
      <c r="N786" s="39">
        <v>544000</v>
      </c>
      <c r="O786" s="39">
        <v>283850</v>
      </c>
      <c r="P786" s="11" t="s">
        <v>16</v>
      </c>
      <c r="Q786" s="11" t="s">
        <v>16</v>
      </c>
      <c r="R786" s="47" t="s">
        <v>32</v>
      </c>
      <c r="S786" s="36">
        <v>0</v>
      </c>
      <c r="T786" s="39">
        <v>265213.21748081892</v>
      </c>
      <c r="U786" s="49">
        <v>265186.69615907082</v>
      </c>
    </row>
    <row r="787" spans="1:21" x14ac:dyDescent="0.2">
      <c r="A787" s="34">
        <v>1012909880</v>
      </c>
      <c r="B787" s="9" t="s">
        <v>833</v>
      </c>
      <c r="C787" s="3" t="s">
        <v>24</v>
      </c>
      <c r="D787" s="3">
        <v>81952945020</v>
      </c>
      <c r="E787" s="3" t="s">
        <v>45</v>
      </c>
      <c r="F787" s="3" t="s">
        <v>28</v>
      </c>
      <c r="G787" s="3" t="s">
        <v>27</v>
      </c>
      <c r="H787" s="36">
        <f t="shared" si="12"/>
        <v>1012909880</v>
      </c>
      <c r="I787" s="40">
        <v>41715</v>
      </c>
      <c r="J787" s="48">
        <v>226</v>
      </c>
      <c r="K787" s="3">
        <v>195</v>
      </c>
      <c r="L787" s="46">
        <v>9.5000000000000001E-2</v>
      </c>
      <c r="M787" s="39">
        <v>380000</v>
      </c>
      <c r="N787" s="39">
        <v>380000</v>
      </c>
      <c r="O787" s="39">
        <v>305850</v>
      </c>
      <c r="P787" s="11" t="s">
        <v>16</v>
      </c>
      <c r="Q787" s="11" t="s">
        <v>16</v>
      </c>
      <c r="R787" s="47" t="s">
        <v>32</v>
      </c>
      <c r="S787" s="36">
        <v>0</v>
      </c>
      <c r="T787" s="39">
        <v>267030.82753698266</v>
      </c>
      <c r="U787" s="49">
        <v>267004.12445422891</v>
      </c>
    </row>
    <row r="788" spans="1:21" x14ac:dyDescent="0.2">
      <c r="A788" s="34">
        <v>1012810820</v>
      </c>
      <c r="B788" s="9" t="s">
        <v>834</v>
      </c>
      <c r="C788" s="3" t="s">
        <v>24</v>
      </c>
      <c r="D788" s="3">
        <v>31407029819</v>
      </c>
      <c r="E788" s="3" t="s">
        <v>34</v>
      </c>
      <c r="F788" s="3" t="s">
        <v>28</v>
      </c>
      <c r="G788" s="3" t="s">
        <v>27</v>
      </c>
      <c r="H788" s="36">
        <f t="shared" si="12"/>
        <v>1012810820</v>
      </c>
      <c r="I788" s="40">
        <v>41604</v>
      </c>
      <c r="J788" s="48">
        <v>360</v>
      </c>
      <c r="K788" s="3">
        <v>326</v>
      </c>
      <c r="L788" s="46">
        <v>9.0800000000000006E-2</v>
      </c>
      <c r="M788" s="39">
        <v>370000</v>
      </c>
      <c r="N788" s="39">
        <v>370000</v>
      </c>
      <c r="O788" s="39">
        <v>284298</v>
      </c>
      <c r="P788" s="11" t="s">
        <v>16</v>
      </c>
      <c r="Q788" s="11" t="s">
        <v>16</v>
      </c>
      <c r="R788" s="47" t="s">
        <v>32</v>
      </c>
      <c r="S788" s="36">
        <v>0</v>
      </c>
      <c r="T788" s="39">
        <v>265052.32819632394</v>
      </c>
      <c r="U788" s="49">
        <v>265025.8229635043</v>
      </c>
    </row>
    <row r="789" spans="1:21" x14ac:dyDescent="0.2">
      <c r="A789" s="34">
        <v>1012199070</v>
      </c>
      <c r="B789" s="9" t="s">
        <v>835</v>
      </c>
      <c r="C789" s="3" t="s">
        <v>24</v>
      </c>
      <c r="D789" s="3">
        <v>23280723809</v>
      </c>
      <c r="E789" s="3" t="s">
        <v>34</v>
      </c>
      <c r="F789" s="3" t="s">
        <v>28</v>
      </c>
      <c r="G789" s="3" t="s">
        <v>27</v>
      </c>
      <c r="H789" s="36">
        <f t="shared" si="12"/>
        <v>1012199070</v>
      </c>
      <c r="I789" s="40">
        <v>40877</v>
      </c>
      <c r="J789" s="48">
        <v>360</v>
      </c>
      <c r="K789" s="3">
        <v>302</v>
      </c>
      <c r="L789" s="46">
        <v>0.105</v>
      </c>
      <c r="M789" s="39">
        <v>480000</v>
      </c>
      <c r="N789" s="39">
        <v>480000</v>
      </c>
      <c r="O789" s="39">
        <v>305190</v>
      </c>
      <c r="P789" s="11" t="s">
        <v>16</v>
      </c>
      <c r="Q789" s="11" t="s">
        <v>16</v>
      </c>
      <c r="R789" s="47" t="s">
        <v>32</v>
      </c>
      <c r="S789" s="36">
        <v>0</v>
      </c>
      <c r="T789" s="39">
        <v>264824.85727961489</v>
      </c>
      <c r="U789" s="49">
        <v>264798.37479388691</v>
      </c>
    </row>
    <row r="790" spans="1:21" x14ac:dyDescent="0.2">
      <c r="A790" s="34">
        <v>1012569700</v>
      </c>
      <c r="B790" s="9" t="s">
        <v>836</v>
      </c>
      <c r="C790" s="3" t="s">
        <v>24</v>
      </c>
      <c r="D790" s="3">
        <v>4619686816</v>
      </c>
      <c r="E790" s="3" t="s">
        <v>34</v>
      </c>
      <c r="F790" s="3" t="s">
        <v>28</v>
      </c>
      <c r="G790" s="3" t="s">
        <v>27</v>
      </c>
      <c r="H790" s="36">
        <f t="shared" si="12"/>
        <v>1012569700</v>
      </c>
      <c r="I790" s="40">
        <v>41361</v>
      </c>
      <c r="J790" s="48">
        <v>298</v>
      </c>
      <c r="K790" s="3">
        <v>256</v>
      </c>
      <c r="L790" s="46">
        <v>8.5000000000000006E-2</v>
      </c>
      <c r="M790" s="39">
        <v>353000</v>
      </c>
      <c r="N790" s="39">
        <v>353000</v>
      </c>
      <c r="O790" s="39">
        <v>299150</v>
      </c>
      <c r="P790" s="11" t="s">
        <v>16</v>
      </c>
      <c r="Q790" s="11" t="s">
        <v>16</v>
      </c>
      <c r="R790" s="47" t="s">
        <v>32</v>
      </c>
      <c r="S790" s="36">
        <v>0</v>
      </c>
      <c r="T790" s="39">
        <v>264423.35125040094</v>
      </c>
      <c r="U790" s="49">
        <v>264396.90891527588</v>
      </c>
    </row>
    <row r="791" spans="1:21" x14ac:dyDescent="0.2">
      <c r="A791" s="34">
        <v>1012503310</v>
      </c>
      <c r="B791" s="9" t="s">
        <v>837</v>
      </c>
      <c r="C791" s="3" t="s">
        <v>24</v>
      </c>
      <c r="D791" s="3">
        <v>31028614829</v>
      </c>
      <c r="E791" s="3" t="s">
        <v>34</v>
      </c>
      <c r="F791" s="3" t="s">
        <v>28</v>
      </c>
      <c r="G791" s="3" t="s">
        <v>27</v>
      </c>
      <c r="H791" s="36">
        <f t="shared" si="12"/>
        <v>1012503310</v>
      </c>
      <c r="I791" s="40">
        <v>41358</v>
      </c>
      <c r="J791" s="48">
        <v>360</v>
      </c>
      <c r="K791" s="3">
        <v>318</v>
      </c>
      <c r="L791" s="46">
        <v>8.6999999999999994E-2</v>
      </c>
      <c r="M791" s="39">
        <v>340000</v>
      </c>
      <c r="N791" s="39">
        <v>340000</v>
      </c>
      <c r="O791" s="39">
        <v>290215</v>
      </c>
      <c r="P791" s="11" t="s">
        <v>16</v>
      </c>
      <c r="Q791" s="11" t="s">
        <v>16</v>
      </c>
      <c r="R791" s="47" t="s">
        <v>32</v>
      </c>
      <c r="S791" s="36">
        <v>0</v>
      </c>
      <c r="T791" s="39">
        <v>264659.82815800252</v>
      </c>
      <c r="U791" s="49">
        <v>264633.36217518669</v>
      </c>
    </row>
    <row r="792" spans="1:21" x14ac:dyDescent="0.2">
      <c r="A792" s="34">
        <v>1012901990</v>
      </c>
      <c r="B792" s="9" t="s">
        <v>838</v>
      </c>
      <c r="C792" s="3" t="s">
        <v>24</v>
      </c>
      <c r="D792" s="3">
        <v>28855331884</v>
      </c>
      <c r="E792" s="3" t="s">
        <v>34</v>
      </c>
      <c r="F792" s="3" t="s">
        <v>28</v>
      </c>
      <c r="G792" s="3" t="s">
        <v>27</v>
      </c>
      <c r="H792" s="36">
        <f t="shared" si="12"/>
        <v>1012901990</v>
      </c>
      <c r="I792" s="40">
        <v>41698</v>
      </c>
      <c r="J792" s="48">
        <v>360</v>
      </c>
      <c r="K792" s="3">
        <v>329</v>
      </c>
      <c r="L792" s="46">
        <v>8.5999999999999993E-2</v>
      </c>
      <c r="M792" s="39">
        <v>514000</v>
      </c>
      <c r="N792" s="39">
        <v>514000</v>
      </c>
      <c r="O792" s="39">
        <v>402494.09</v>
      </c>
      <c r="P792" s="11" t="s">
        <v>16</v>
      </c>
      <c r="Q792" s="11" t="s">
        <v>16</v>
      </c>
      <c r="R792" s="47" t="s">
        <v>32</v>
      </c>
      <c r="S792" s="36">
        <v>0</v>
      </c>
      <c r="T792" s="39">
        <v>264706.25202575297</v>
      </c>
      <c r="U792" s="49">
        <v>264679.78140055039</v>
      </c>
    </row>
    <row r="793" spans="1:21" x14ac:dyDescent="0.2">
      <c r="A793" s="34">
        <v>1012562060</v>
      </c>
      <c r="B793" s="9" t="s">
        <v>839</v>
      </c>
      <c r="C793" s="3" t="s">
        <v>24</v>
      </c>
      <c r="D793" s="3">
        <v>27775837810</v>
      </c>
      <c r="E793" s="3" t="s">
        <v>34</v>
      </c>
      <c r="F793" s="3" t="s">
        <v>28</v>
      </c>
      <c r="G793" s="3" t="s">
        <v>27</v>
      </c>
      <c r="H793" s="36">
        <f t="shared" si="12"/>
        <v>1012562060</v>
      </c>
      <c r="I793" s="40">
        <v>41361</v>
      </c>
      <c r="J793" s="48">
        <v>360</v>
      </c>
      <c r="K793" s="3">
        <v>318</v>
      </c>
      <c r="L793" s="46">
        <v>8.5000000000000006E-2</v>
      </c>
      <c r="M793" s="39">
        <v>395000</v>
      </c>
      <c r="N793" s="39">
        <v>395000</v>
      </c>
      <c r="O793" s="39">
        <v>304750</v>
      </c>
      <c r="P793" s="11" t="s">
        <v>16</v>
      </c>
      <c r="Q793" s="11" t="s">
        <v>16</v>
      </c>
      <c r="R793" s="47" t="s">
        <v>32</v>
      </c>
      <c r="S793" s="36">
        <v>0</v>
      </c>
      <c r="T793" s="39">
        <v>264646.44079925591</v>
      </c>
      <c r="U793" s="49">
        <v>264619.97615517594</v>
      </c>
    </row>
    <row r="794" spans="1:21" x14ac:dyDescent="0.2">
      <c r="A794" s="34">
        <v>1012361060</v>
      </c>
      <c r="B794" s="9" t="s">
        <v>840</v>
      </c>
      <c r="C794" s="3" t="s">
        <v>24</v>
      </c>
      <c r="D794" s="3">
        <v>25361113859</v>
      </c>
      <c r="E794" s="3" t="s">
        <v>34</v>
      </c>
      <c r="F794" s="3" t="s">
        <v>28</v>
      </c>
      <c r="G794" s="3" t="s">
        <v>27</v>
      </c>
      <c r="H794" s="36">
        <f t="shared" si="12"/>
        <v>1012361060</v>
      </c>
      <c r="I794" s="40">
        <v>41089</v>
      </c>
      <c r="J794" s="48">
        <v>360</v>
      </c>
      <c r="K794" s="3">
        <v>309</v>
      </c>
      <c r="L794" s="46">
        <v>9.5000000000000001E-2</v>
      </c>
      <c r="M794" s="39">
        <v>350000</v>
      </c>
      <c r="N794" s="39">
        <v>350000</v>
      </c>
      <c r="O794" s="39">
        <v>298715</v>
      </c>
      <c r="P794" s="11" t="s">
        <v>16</v>
      </c>
      <c r="Q794" s="11" t="s">
        <v>16</v>
      </c>
      <c r="R794" s="47" t="s">
        <v>32</v>
      </c>
      <c r="S794" s="36">
        <v>0</v>
      </c>
      <c r="T794" s="39">
        <v>264548.20749252191</v>
      </c>
      <c r="U794" s="49">
        <v>264521.75267177261</v>
      </c>
    </row>
    <row r="795" spans="1:21" x14ac:dyDescent="0.2">
      <c r="A795" s="34">
        <v>1012000470</v>
      </c>
      <c r="B795" s="9" t="s">
        <v>841</v>
      </c>
      <c r="C795" s="3" t="s">
        <v>24</v>
      </c>
      <c r="D795" s="3">
        <v>14694004808</v>
      </c>
      <c r="E795" s="3" t="s">
        <v>34</v>
      </c>
      <c r="F795" s="3" t="s">
        <v>28</v>
      </c>
      <c r="G795" s="3" t="s">
        <v>27</v>
      </c>
      <c r="H795" s="36">
        <f t="shared" si="12"/>
        <v>1012000470</v>
      </c>
      <c r="I795" s="40">
        <v>40662</v>
      </c>
      <c r="J795" s="48">
        <v>360</v>
      </c>
      <c r="K795" s="3">
        <v>295</v>
      </c>
      <c r="L795" s="46">
        <v>0.10300000000000001</v>
      </c>
      <c r="M795" s="39">
        <v>455000</v>
      </c>
      <c r="N795" s="39">
        <v>455000</v>
      </c>
      <c r="O795" s="39">
        <v>308640</v>
      </c>
      <c r="P795" s="11" t="s">
        <v>16</v>
      </c>
      <c r="Q795" s="11" t="s">
        <v>16</v>
      </c>
      <c r="R795" s="47" t="s">
        <v>32</v>
      </c>
      <c r="S795" s="36">
        <v>0</v>
      </c>
      <c r="T795" s="39">
        <v>264398.52250098664</v>
      </c>
      <c r="U795" s="49">
        <v>264372.08264873654</v>
      </c>
    </row>
    <row r="796" spans="1:21" x14ac:dyDescent="0.2">
      <c r="A796" s="34">
        <v>1012353840</v>
      </c>
      <c r="B796" s="9" t="s">
        <v>842</v>
      </c>
      <c r="C796" s="3" t="s">
        <v>24</v>
      </c>
      <c r="D796" s="3">
        <v>1031752889</v>
      </c>
      <c r="E796" s="3" t="s">
        <v>34</v>
      </c>
      <c r="F796" s="3" t="s">
        <v>28</v>
      </c>
      <c r="G796" s="3" t="s">
        <v>27</v>
      </c>
      <c r="H796" s="36">
        <f t="shared" si="12"/>
        <v>1012353840</v>
      </c>
      <c r="I796" s="40">
        <v>41082</v>
      </c>
      <c r="J796" s="48">
        <v>307</v>
      </c>
      <c r="K796" s="3">
        <v>256</v>
      </c>
      <c r="L796" s="46">
        <v>9.5000000000000001E-2</v>
      </c>
      <c r="M796" s="39">
        <v>481000</v>
      </c>
      <c r="N796" s="39">
        <v>481000</v>
      </c>
      <c r="O796" s="39">
        <v>410065</v>
      </c>
      <c r="P796" s="11" t="s">
        <v>16</v>
      </c>
      <c r="Q796" s="11" t="s">
        <v>16</v>
      </c>
      <c r="R796" s="47" t="s">
        <v>32</v>
      </c>
      <c r="S796" s="36">
        <v>0</v>
      </c>
      <c r="T796" s="39">
        <v>263910.90352199221</v>
      </c>
      <c r="U796" s="49">
        <v>263884.51243164</v>
      </c>
    </row>
    <row r="797" spans="1:21" x14ac:dyDescent="0.2">
      <c r="A797" s="34">
        <v>1012456110</v>
      </c>
      <c r="B797" s="9" t="s">
        <v>843</v>
      </c>
      <c r="C797" s="3" t="s">
        <v>24</v>
      </c>
      <c r="D797" s="3">
        <v>16169686804</v>
      </c>
      <c r="E797" s="3" t="s">
        <v>34</v>
      </c>
      <c r="F797" s="3" t="s">
        <v>28</v>
      </c>
      <c r="G797" s="3" t="s">
        <v>27</v>
      </c>
      <c r="H797" s="36">
        <f t="shared" si="12"/>
        <v>1012456110</v>
      </c>
      <c r="I797" s="40">
        <v>41232</v>
      </c>
      <c r="J797" s="48">
        <v>300</v>
      </c>
      <c r="K797" s="3">
        <v>253</v>
      </c>
      <c r="L797" s="46">
        <v>8.5999999999999993E-2</v>
      </c>
      <c r="M797" s="39">
        <v>382000</v>
      </c>
      <c r="N797" s="39">
        <v>382000</v>
      </c>
      <c r="O797" s="39">
        <v>305215</v>
      </c>
      <c r="P797" s="11" t="s">
        <v>16</v>
      </c>
      <c r="Q797" s="11" t="s">
        <v>16</v>
      </c>
      <c r="R797" s="47" t="s">
        <v>32</v>
      </c>
      <c r="S797" s="36">
        <v>0</v>
      </c>
      <c r="T797" s="39">
        <v>266552.26106885838</v>
      </c>
      <c r="U797" s="49">
        <v>266525.60584275145</v>
      </c>
    </row>
    <row r="798" spans="1:21" x14ac:dyDescent="0.2">
      <c r="A798" s="34">
        <v>1012521410</v>
      </c>
      <c r="B798" s="9" t="s">
        <v>844</v>
      </c>
      <c r="C798" s="3" t="s">
        <v>24</v>
      </c>
      <c r="D798" s="3">
        <v>29562646807</v>
      </c>
      <c r="E798" s="3" t="s">
        <v>34</v>
      </c>
      <c r="F798" s="3" t="s">
        <v>28</v>
      </c>
      <c r="G798" s="3" t="s">
        <v>27</v>
      </c>
      <c r="H798" s="36">
        <f t="shared" si="12"/>
        <v>1012521410</v>
      </c>
      <c r="I798" s="40">
        <v>41305</v>
      </c>
      <c r="J798" s="48">
        <v>239</v>
      </c>
      <c r="K798" s="3">
        <v>195</v>
      </c>
      <c r="L798" s="46">
        <v>8.5000000000000006E-2</v>
      </c>
      <c r="M798" s="39">
        <v>483000</v>
      </c>
      <c r="N798" s="39">
        <v>483000</v>
      </c>
      <c r="O798" s="39">
        <v>354047.98</v>
      </c>
      <c r="P798" s="11" t="s">
        <v>16</v>
      </c>
      <c r="Q798" s="11" t="s">
        <v>16</v>
      </c>
      <c r="R798" s="47" t="s">
        <v>32</v>
      </c>
      <c r="S798" s="36">
        <v>0</v>
      </c>
      <c r="T798" s="39">
        <v>263181.03267299838</v>
      </c>
      <c r="U798" s="49">
        <v>263154.71456973103</v>
      </c>
    </row>
    <row r="799" spans="1:21" x14ac:dyDescent="0.2">
      <c r="A799" s="34">
        <v>1012881090</v>
      </c>
      <c r="B799" s="9" t="s">
        <v>845</v>
      </c>
      <c r="C799" s="3" t="s">
        <v>24</v>
      </c>
      <c r="D799" s="3">
        <v>13551927812</v>
      </c>
      <c r="E799" s="3" t="s">
        <v>34</v>
      </c>
      <c r="F799" s="3" t="s">
        <v>28</v>
      </c>
      <c r="G799" s="3" t="s">
        <v>27</v>
      </c>
      <c r="H799" s="36">
        <f t="shared" si="12"/>
        <v>1012881090</v>
      </c>
      <c r="I799" s="40">
        <v>41670</v>
      </c>
      <c r="J799" s="48">
        <v>360</v>
      </c>
      <c r="K799" s="3">
        <v>328</v>
      </c>
      <c r="L799" s="46">
        <v>8.900000000000001E-2</v>
      </c>
      <c r="M799" s="39">
        <v>552000</v>
      </c>
      <c r="N799" s="39">
        <v>552000</v>
      </c>
      <c r="O799" s="39">
        <v>282101.67</v>
      </c>
      <c r="P799" s="11" t="s">
        <v>16</v>
      </c>
      <c r="Q799" s="11" t="s">
        <v>16</v>
      </c>
      <c r="R799" s="47" t="s">
        <v>32</v>
      </c>
      <c r="S799" s="36">
        <v>0</v>
      </c>
      <c r="T799" s="39">
        <v>264082.4042717538</v>
      </c>
      <c r="U799" s="49">
        <v>264055.99603132659</v>
      </c>
    </row>
    <row r="800" spans="1:21" x14ac:dyDescent="0.2">
      <c r="A800" s="34">
        <v>1012631980</v>
      </c>
      <c r="B800" s="9" t="s">
        <v>846</v>
      </c>
      <c r="C800" s="3" t="s">
        <v>24</v>
      </c>
      <c r="D800" s="3">
        <v>18165160826</v>
      </c>
      <c r="E800" s="3" t="s">
        <v>34</v>
      </c>
      <c r="F800" s="3" t="s">
        <v>28</v>
      </c>
      <c r="G800" s="3" t="s">
        <v>27</v>
      </c>
      <c r="H800" s="36">
        <f t="shared" si="12"/>
        <v>1012631980</v>
      </c>
      <c r="I800" s="40">
        <v>41425</v>
      </c>
      <c r="J800" s="48">
        <v>360</v>
      </c>
      <c r="K800" s="3">
        <v>320</v>
      </c>
      <c r="L800" s="46">
        <v>8.5000000000000006E-2</v>
      </c>
      <c r="M800" s="39">
        <v>460000</v>
      </c>
      <c r="N800" s="39">
        <v>460000</v>
      </c>
      <c r="O800" s="39">
        <v>288513.36</v>
      </c>
      <c r="P800" s="11" t="s">
        <v>16</v>
      </c>
      <c r="Q800" s="11" t="s">
        <v>16</v>
      </c>
      <c r="R800" s="47" t="s">
        <v>32</v>
      </c>
      <c r="S800" s="36">
        <v>0</v>
      </c>
      <c r="T800" s="39">
        <v>263955.81200241565</v>
      </c>
      <c r="U800" s="49">
        <v>263929.4164212154</v>
      </c>
    </row>
    <row r="801" spans="1:21" x14ac:dyDescent="0.2">
      <c r="A801" s="34">
        <v>1012891510</v>
      </c>
      <c r="B801" s="9" t="s">
        <v>847</v>
      </c>
      <c r="C801" s="3" t="s">
        <v>24</v>
      </c>
      <c r="D801" s="3">
        <v>25142505875</v>
      </c>
      <c r="E801" s="3" t="s">
        <v>34</v>
      </c>
      <c r="F801" s="3" t="s">
        <v>28</v>
      </c>
      <c r="G801" s="3" t="s">
        <v>27</v>
      </c>
      <c r="H801" s="36">
        <f t="shared" si="12"/>
        <v>1012891510</v>
      </c>
      <c r="I801" s="40">
        <v>41688</v>
      </c>
      <c r="J801" s="48">
        <v>300</v>
      </c>
      <c r="K801" s="3">
        <v>268</v>
      </c>
      <c r="L801" s="46">
        <v>8.5999999999999993E-2</v>
      </c>
      <c r="M801" s="39">
        <v>533000</v>
      </c>
      <c r="N801" s="39">
        <v>533000</v>
      </c>
      <c r="O801" s="39">
        <v>302841.33</v>
      </c>
      <c r="P801" s="11" t="s">
        <v>16</v>
      </c>
      <c r="Q801" s="11" t="s">
        <v>16</v>
      </c>
      <c r="R801" s="47" t="s">
        <v>32</v>
      </c>
      <c r="S801" s="36">
        <v>0</v>
      </c>
      <c r="T801" s="39">
        <v>266262.65482399019</v>
      </c>
      <c r="U801" s="49">
        <v>266236.02855850774</v>
      </c>
    </row>
    <row r="802" spans="1:21" x14ac:dyDescent="0.2">
      <c r="A802" s="34">
        <v>1012792330</v>
      </c>
      <c r="B802" s="9" t="s">
        <v>848</v>
      </c>
      <c r="C802" s="3" t="s">
        <v>24</v>
      </c>
      <c r="D802" s="3">
        <v>88721523053</v>
      </c>
      <c r="E802" s="3" t="s">
        <v>45</v>
      </c>
      <c r="F802" s="3" t="s">
        <v>28</v>
      </c>
      <c r="G802" s="3" t="s">
        <v>27</v>
      </c>
      <c r="H802" s="36">
        <f t="shared" si="12"/>
        <v>1012792330</v>
      </c>
      <c r="I802" s="40">
        <v>41578</v>
      </c>
      <c r="J802" s="48">
        <v>360</v>
      </c>
      <c r="K802" s="3">
        <v>325</v>
      </c>
      <c r="L802" s="46">
        <v>8.5999999999999993E-2</v>
      </c>
      <c r="M802" s="39">
        <v>455000</v>
      </c>
      <c r="N802" s="39">
        <v>455000</v>
      </c>
      <c r="O802" s="39">
        <v>284250</v>
      </c>
      <c r="P802" s="11" t="s">
        <v>16</v>
      </c>
      <c r="Q802" s="11" t="s">
        <v>16</v>
      </c>
      <c r="R802" s="47" t="s">
        <v>32</v>
      </c>
      <c r="S802" s="36">
        <v>0</v>
      </c>
      <c r="T802" s="39">
        <v>263953.58219867421</v>
      </c>
      <c r="U802" s="49">
        <v>263927.18684045429</v>
      </c>
    </row>
    <row r="803" spans="1:21" x14ac:dyDescent="0.2">
      <c r="A803" s="34">
        <v>1012294370</v>
      </c>
      <c r="B803" s="9" t="s">
        <v>849</v>
      </c>
      <c r="C803" s="3" t="s">
        <v>24</v>
      </c>
      <c r="D803" s="3">
        <v>32667519817</v>
      </c>
      <c r="E803" s="3" t="s">
        <v>34</v>
      </c>
      <c r="F803" s="3" t="s">
        <v>28</v>
      </c>
      <c r="G803" s="3" t="s">
        <v>27</v>
      </c>
      <c r="H803" s="36">
        <f t="shared" si="12"/>
        <v>1012294370</v>
      </c>
      <c r="I803" s="40">
        <v>40998</v>
      </c>
      <c r="J803" s="48">
        <v>360</v>
      </c>
      <c r="K803" s="3">
        <v>306</v>
      </c>
      <c r="L803" s="46">
        <v>9.5000000000000001E-2</v>
      </c>
      <c r="M803" s="39">
        <v>480000</v>
      </c>
      <c r="N803" s="39">
        <v>480000</v>
      </c>
      <c r="O803" s="39">
        <v>301190</v>
      </c>
      <c r="P803" s="11" t="s">
        <v>16</v>
      </c>
      <c r="Q803" s="11" t="s">
        <v>16</v>
      </c>
      <c r="R803" s="47" t="s">
        <v>32</v>
      </c>
      <c r="S803" s="36">
        <v>0</v>
      </c>
      <c r="T803" s="39">
        <v>263827.11839596531</v>
      </c>
      <c r="U803" s="49">
        <v>263800.73568412568</v>
      </c>
    </row>
    <row r="804" spans="1:21" x14ac:dyDescent="0.2">
      <c r="A804" s="34">
        <v>1012395220</v>
      </c>
      <c r="B804" s="9" t="s">
        <v>850</v>
      </c>
      <c r="C804" s="3" t="s">
        <v>24</v>
      </c>
      <c r="D804" s="3">
        <v>27919371880</v>
      </c>
      <c r="E804" s="3" t="s">
        <v>34</v>
      </c>
      <c r="F804" s="3" t="s">
        <v>28</v>
      </c>
      <c r="G804" s="3" t="s">
        <v>27</v>
      </c>
      <c r="H804" s="36">
        <f t="shared" si="12"/>
        <v>1012395220</v>
      </c>
      <c r="I804" s="40">
        <v>41144</v>
      </c>
      <c r="J804" s="48">
        <v>360</v>
      </c>
      <c r="K804" s="3">
        <v>311</v>
      </c>
      <c r="L804" s="46">
        <v>9.5000000000000001E-2</v>
      </c>
      <c r="M804" s="39">
        <v>404000</v>
      </c>
      <c r="N804" s="39">
        <v>404000</v>
      </c>
      <c r="O804" s="39">
        <v>295650</v>
      </c>
      <c r="P804" s="11" t="s">
        <v>16</v>
      </c>
      <c r="Q804" s="11" t="s">
        <v>16</v>
      </c>
      <c r="R804" s="47" t="s">
        <v>32</v>
      </c>
      <c r="S804" s="36">
        <v>0</v>
      </c>
      <c r="T804" s="39">
        <v>263763.37645181536</v>
      </c>
      <c r="U804" s="49">
        <v>263737.00011417014</v>
      </c>
    </row>
    <row r="805" spans="1:21" x14ac:dyDescent="0.2">
      <c r="A805" s="34">
        <v>1012960260</v>
      </c>
      <c r="B805" s="9" t="s">
        <v>851</v>
      </c>
      <c r="C805" s="3" t="s">
        <v>24</v>
      </c>
      <c r="D805" s="3">
        <v>27960484899</v>
      </c>
      <c r="E805" s="3" t="s">
        <v>34</v>
      </c>
      <c r="F805" s="3" t="s">
        <v>28</v>
      </c>
      <c r="G805" s="3" t="s">
        <v>27</v>
      </c>
      <c r="H805" s="36">
        <f t="shared" si="12"/>
        <v>1012960260</v>
      </c>
      <c r="I805" s="40">
        <v>41759</v>
      </c>
      <c r="J805" s="48">
        <v>360</v>
      </c>
      <c r="K805" s="3">
        <v>331</v>
      </c>
      <c r="L805" s="46">
        <v>9.0999999999999998E-2</v>
      </c>
      <c r="M805" s="39">
        <v>350000</v>
      </c>
      <c r="N805" s="39">
        <v>350000</v>
      </c>
      <c r="O805" s="39">
        <v>279350</v>
      </c>
      <c r="P805" s="11" t="s">
        <v>16</v>
      </c>
      <c r="Q805" s="11" t="s">
        <v>16</v>
      </c>
      <c r="R805" s="47" t="s">
        <v>32</v>
      </c>
      <c r="S805" s="36">
        <v>0</v>
      </c>
      <c r="T805" s="39">
        <v>263772.00091191888</v>
      </c>
      <c r="U805" s="49">
        <v>263745.62371182768</v>
      </c>
    </row>
    <row r="806" spans="1:21" x14ac:dyDescent="0.2">
      <c r="A806" s="34">
        <v>1012798390</v>
      </c>
      <c r="B806" s="9" t="s">
        <v>852</v>
      </c>
      <c r="C806" s="3" t="s">
        <v>24</v>
      </c>
      <c r="D806" s="3">
        <v>22138381862</v>
      </c>
      <c r="E806" s="3" t="s">
        <v>34</v>
      </c>
      <c r="F806" s="3" t="s">
        <v>28</v>
      </c>
      <c r="G806" s="3" t="s">
        <v>27</v>
      </c>
      <c r="H806" s="36">
        <f t="shared" si="12"/>
        <v>1012798390</v>
      </c>
      <c r="I806" s="40">
        <v>41578</v>
      </c>
      <c r="J806" s="48">
        <v>360</v>
      </c>
      <c r="K806" s="3">
        <v>325</v>
      </c>
      <c r="L806" s="46">
        <v>8.5999999999999993E-2</v>
      </c>
      <c r="M806" s="39">
        <v>459000</v>
      </c>
      <c r="N806" s="39">
        <v>459000</v>
      </c>
      <c r="O806" s="39">
        <v>283993.15999999997</v>
      </c>
      <c r="P806" s="11" t="s">
        <v>16</v>
      </c>
      <c r="Q806" s="11" t="s">
        <v>16</v>
      </c>
      <c r="R806" s="47" t="s">
        <v>32</v>
      </c>
      <c r="S806" s="36">
        <v>0</v>
      </c>
      <c r="T806" s="39">
        <v>263715.08000190411</v>
      </c>
      <c r="U806" s="49">
        <v>263688.70849390386</v>
      </c>
    </row>
    <row r="807" spans="1:21" x14ac:dyDescent="0.2">
      <c r="A807" s="34">
        <v>1012955850</v>
      </c>
      <c r="B807" s="9" t="s">
        <v>853</v>
      </c>
      <c r="C807" s="3" t="s">
        <v>24</v>
      </c>
      <c r="D807" s="3">
        <v>3431708765</v>
      </c>
      <c r="E807" s="3" t="s">
        <v>43</v>
      </c>
      <c r="F807" s="3" t="s">
        <v>28</v>
      </c>
      <c r="G807" s="3" t="s">
        <v>27</v>
      </c>
      <c r="H807" s="36">
        <f t="shared" si="12"/>
        <v>1012955850</v>
      </c>
      <c r="I807" s="40">
        <v>41759</v>
      </c>
      <c r="J807" s="48">
        <v>360</v>
      </c>
      <c r="K807" s="3">
        <v>331</v>
      </c>
      <c r="L807" s="46">
        <v>8.5999999999999993E-2</v>
      </c>
      <c r="M807" s="39">
        <v>693000</v>
      </c>
      <c r="N807" s="39">
        <v>693000</v>
      </c>
      <c r="O807" s="39">
        <v>338444.62</v>
      </c>
      <c r="P807" s="11" t="s">
        <v>16</v>
      </c>
      <c r="Q807" s="11" t="s">
        <v>16</v>
      </c>
      <c r="R807" s="47" t="s">
        <v>32</v>
      </c>
      <c r="S807" s="36">
        <v>0</v>
      </c>
      <c r="T807" s="39">
        <v>263717.22083072399</v>
      </c>
      <c r="U807" s="49">
        <v>263690.84910864092</v>
      </c>
    </row>
    <row r="808" spans="1:21" x14ac:dyDescent="0.2">
      <c r="A808" s="34">
        <v>1012810330</v>
      </c>
      <c r="B808" s="9" t="s">
        <v>854</v>
      </c>
      <c r="C808" s="3" t="s">
        <v>24</v>
      </c>
      <c r="D808" s="3">
        <v>30252030800</v>
      </c>
      <c r="E808" s="3" t="s">
        <v>34</v>
      </c>
      <c r="F808" s="3" t="s">
        <v>28</v>
      </c>
      <c r="G808" s="3" t="s">
        <v>27</v>
      </c>
      <c r="H808" s="36">
        <f t="shared" si="12"/>
        <v>1012810330</v>
      </c>
      <c r="I808" s="40">
        <v>41600</v>
      </c>
      <c r="J808" s="48">
        <v>216</v>
      </c>
      <c r="K808" s="3">
        <v>182</v>
      </c>
      <c r="L808" s="46">
        <v>8.5999999999999993E-2</v>
      </c>
      <c r="M808" s="39">
        <v>463000</v>
      </c>
      <c r="N808" s="39">
        <v>463000</v>
      </c>
      <c r="O808" s="39">
        <v>338702</v>
      </c>
      <c r="P808" s="11" t="s">
        <v>16</v>
      </c>
      <c r="Q808" s="11" t="s">
        <v>16</v>
      </c>
      <c r="R808" s="47" t="s">
        <v>32</v>
      </c>
      <c r="S808" s="36">
        <v>0</v>
      </c>
      <c r="T808" s="39">
        <v>262372.53080158227</v>
      </c>
      <c r="U808" s="49">
        <v>262346.29354850209</v>
      </c>
    </row>
    <row r="809" spans="1:21" x14ac:dyDescent="0.2">
      <c r="A809" s="34">
        <v>1011732110</v>
      </c>
      <c r="B809" s="9" t="s">
        <v>855</v>
      </c>
      <c r="C809" s="3" t="s">
        <v>24</v>
      </c>
      <c r="D809" s="3">
        <v>3003565958</v>
      </c>
      <c r="E809" s="3" t="s">
        <v>38</v>
      </c>
      <c r="F809" s="3" t="s">
        <v>28</v>
      </c>
      <c r="G809" s="3" t="s">
        <v>27</v>
      </c>
      <c r="H809" s="36">
        <f t="shared" si="12"/>
        <v>1011732110</v>
      </c>
      <c r="I809" s="40">
        <v>40205</v>
      </c>
      <c r="J809" s="48">
        <v>300</v>
      </c>
      <c r="K809" s="3">
        <v>220</v>
      </c>
      <c r="L809" s="46">
        <v>8.9689999999999992E-2</v>
      </c>
      <c r="M809" s="39">
        <v>425700</v>
      </c>
      <c r="N809" s="39">
        <v>425700</v>
      </c>
      <c r="O809" s="39">
        <v>341285</v>
      </c>
      <c r="P809" s="11" t="s">
        <v>16</v>
      </c>
      <c r="Q809" s="11" t="s">
        <v>16</v>
      </c>
      <c r="R809" s="47" t="s">
        <v>32</v>
      </c>
      <c r="S809" s="36">
        <v>0</v>
      </c>
      <c r="T809" s="39">
        <v>262871.53282439546</v>
      </c>
      <c r="U809" s="49">
        <v>262845.24567111296</v>
      </c>
    </row>
    <row r="810" spans="1:21" x14ac:dyDescent="0.2">
      <c r="A810" s="34">
        <v>1012690740</v>
      </c>
      <c r="B810" s="9" t="s">
        <v>856</v>
      </c>
      <c r="C810" s="3" t="s">
        <v>24</v>
      </c>
      <c r="D810" s="3">
        <v>94235864815</v>
      </c>
      <c r="E810" s="3" t="s">
        <v>34</v>
      </c>
      <c r="F810" s="3" t="s">
        <v>28</v>
      </c>
      <c r="G810" s="3" t="s">
        <v>27</v>
      </c>
      <c r="H810" s="36">
        <f t="shared" si="12"/>
        <v>1012690740</v>
      </c>
      <c r="I810" s="40">
        <v>41485</v>
      </c>
      <c r="J810" s="48">
        <v>260</v>
      </c>
      <c r="K810" s="3">
        <v>222</v>
      </c>
      <c r="L810" s="46">
        <v>8.900000000000001E-2</v>
      </c>
      <c r="M810" s="39">
        <v>360000</v>
      </c>
      <c r="N810" s="39">
        <v>360000</v>
      </c>
      <c r="O810" s="39">
        <v>299500</v>
      </c>
      <c r="P810" s="11" t="s">
        <v>16</v>
      </c>
      <c r="Q810" s="11" t="s">
        <v>16</v>
      </c>
      <c r="R810" s="47" t="s">
        <v>32</v>
      </c>
      <c r="S810" s="36">
        <v>0</v>
      </c>
      <c r="T810" s="39">
        <v>262698.75405481172</v>
      </c>
      <c r="U810" s="49">
        <v>262672.48417940619</v>
      </c>
    </row>
    <row r="811" spans="1:21" x14ac:dyDescent="0.2">
      <c r="A811" s="34">
        <v>1012870710</v>
      </c>
      <c r="B811" s="9" t="s">
        <v>857</v>
      </c>
      <c r="C811" s="3" t="s">
        <v>24</v>
      </c>
      <c r="D811" s="3">
        <v>60474840263</v>
      </c>
      <c r="E811" s="3" t="s">
        <v>48</v>
      </c>
      <c r="F811" s="3" t="s">
        <v>28</v>
      </c>
      <c r="G811" s="3" t="s">
        <v>27</v>
      </c>
      <c r="H811" s="36">
        <f t="shared" si="12"/>
        <v>1012870710</v>
      </c>
      <c r="I811" s="40">
        <v>41666</v>
      </c>
      <c r="J811" s="48">
        <v>360</v>
      </c>
      <c r="K811" s="3">
        <v>328</v>
      </c>
      <c r="L811" s="46">
        <v>8.5999999999999993E-2</v>
      </c>
      <c r="M811" s="39">
        <v>388000</v>
      </c>
      <c r="N811" s="39">
        <v>388000</v>
      </c>
      <c r="O811" s="39">
        <v>281295.82</v>
      </c>
      <c r="P811" s="11" t="s">
        <v>16</v>
      </c>
      <c r="Q811" s="11" t="s">
        <v>16</v>
      </c>
      <c r="R811" s="47" t="s">
        <v>32</v>
      </c>
      <c r="S811" s="36">
        <v>0</v>
      </c>
      <c r="T811" s="39">
        <v>263446.57836115209</v>
      </c>
      <c r="U811" s="49">
        <v>263420.23370331596</v>
      </c>
    </row>
    <row r="812" spans="1:21" x14ac:dyDescent="0.2">
      <c r="A812" s="34">
        <v>1012872890</v>
      </c>
      <c r="B812" s="9" t="s">
        <v>858</v>
      </c>
      <c r="C812" s="3" t="s">
        <v>24</v>
      </c>
      <c r="D812" s="3">
        <v>22650542837</v>
      </c>
      <c r="E812" s="3" t="s">
        <v>34</v>
      </c>
      <c r="F812" s="3" t="s">
        <v>28</v>
      </c>
      <c r="G812" s="3" t="s">
        <v>27</v>
      </c>
      <c r="H812" s="36">
        <f t="shared" si="12"/>
        <v>1012872890</v>
      </c>
      <c r="I812" s="40">
        <v>41667</v>
      </c>
      <c r="J812" s="48">
        <v>213</v>
      </c>
      <c r="K812" s="3">
        <v>180</v>
      </c>
      <c r="L812" s="46">
        <v>8.5999999999999993E-2</v>
      </c>
      <c r="M812" s="39">
        <v>455000</v>
      </c>
      <c r="N812" s="39">
        <v>455000</v>
      </c>
      <c r="O812" s="39">
        <v>355523.41</v>
      </c>
      <c r="P812" s="11" t="s">
        <v>16</v>
      </c>
      <c r="Q812" s="11" t="s">
        <v>16</v>
      </c>
      <c r="R812" s="47" t="s">
        <v>32</v>
      </c>
      <c r="S812" s="36">
        <v>0</v>
      </c>
      <c r="T812" s="39">
        <v>265131.3047912115</v>
      </c>
      <c r="U812" s="49">
        <v>265104.79166073236</v>
      </c>
    </row>
    <row r="813" spans="1:21" x14ac:dyDescent="0.2">
      <c r="A813" s="34">
        <v>1012872540</v>
      </c>
      <c r="B813" s="9" t="s">
        <v>859</v>
      </c>
      <c r="C813" s="3" t="s">
        <v>24</v>
      </c>
      <c r="D813" s="3">
        <v>22724697871</v>
      </c>
      <c r="E813" s="3" t="s">
        <v>34</v>
      </c>
      <c r="F813" s="3" t="s">
        <v>28</v>
      </c>
      <c r="G813" s="3" t="s">
        <v>27</v>
      </c>
      <c r="H813" s="36">
        <f t="shared" si="12"/>
        <v>1012872540</v>
      </c>
      <c r="I813" s="40">
        <v>41668</v>
      </c>
      <c r="J813" s="48">
        <v>360</v>
      </c>
      <c r="K813" s="3">
        <v>328</v>
      </c>
      <c r="L813" s="46">
        <v>8.6999999999999994E-2</v>
      </c>
      <c r="M813" s="39">
        <v>347000</v>
      </c>
      <c r="N813" s="39">
        <v>347000</v>
      </c>
      <c r="O813" s="39">
        <v>280730.90000000002</v>
      </c>
      <c r="P813" s="11" t="s">
        <v>16</v>
      </c>
      <c r="Q813" s="11" t="s">
        <v>16</v>
      </c>
      <c r="R813" s="47" t="s">
        <v>32</v>
      </c>
      <c r="S813" s="36">
        <v>0</v>
      </c>
      <c r="T813" s="39">
        <v>263263.04584263376</v>
      </c>
      <c r="U813" s="49">
        <v>263236.71953804948</v>
      </c>
    </row>
    <row r="814" spans="1:21" x14ac:dyDescent="0.2">
      <c r="A814" s="34">
        <v>1012754670</v>
      </c>
      <c r="B814" s="9" t="s">
        <v>860</v>
      </c>
      <c r="C814" s="3" t="s">
        <v>24</v>
      </c>
      <c r="D814" s="3">
        <v>19383630191</v>
      </c>
      <c r="E814" s="3" t="s">
        <v>35</v>
      </c>
      <c r="F814" s="3" t="s">
        <v>28</v>
      </c>
      <c r="G814" s="3" t="s">
        <v>27</v>
      </c>
      <c r="H814" s="36">
        <f t="shared" si="12"/>
        <v>1012754670</v>
      </c>
      <c r="I814" s="40">
        <v>41544</v>
      </c>
      <c r="J814" s="48">
        <v>256</v>
      </c>
      <c r="K814" s="3">
        <v>220</v>
      </c>
      <c r="L814" s="46">
        <v>8.5999999999999993E-2</v>
      </c>
      <c r="M814" s="39">
        <v>436000</v>
      </c>
      <c r="N814" s="39">
        <v>436000</v>
      </c>
      <c r="O814" s="39">
        <v>297387.59000000003</v>
      </c>
      <c r="P814" s="11" t="s">
        <v>16</v>
      </c>
      <c r="Q814" s="11" t="s">
        <v>16</v>
      </c>
      <c r="R814" s="47" t="s">
        <v>32</v>
      </c>
      <c r="S814" s="36">
        <v>0</v>
      </c>
      <c r="T814" s="39">
        <v>262334.86654366401</v>
      </c>
      <c r="U814" s="49">
        <v>262308.6330570096</v>
      </c>
    </row>
    <row r="815" spans="1:21" x14ac:dyDescent="0.2">
      <c r="A815" s="34">
        <v>1012289750</v>
      </c>
      <c r="B815" s="9" t="s">
        <v>861</v>
      </c>
      <c r="C815" s="3" t="s">
        <v>24</v>
      </c>
      <c r="D815" s="3">
        <v>9037502873</v>
      </c>
      <c r="E815" s="3" t="s">
        <v>34</v>
      </c>
      <c r="F815" s="3" t="s">
        <v>28</v>
      </c>
      <c r="G815" s="3" t="s">
        <v>27</v>
      </c>
      <c r="H815" s="36">
        <f t="shared" si="12"/>
        <v>1012289750</v>
      </c>
      <c r="I815" s="40">
        <v>40997</v>
      </c>
      <c r="J815" s="48">
        <v>360</v>
      </c>
      <c r="K815" s="3">
        <v>306</v>
      </c>
      <c r="L815" s="46">
        <v>9.5000000000000001E-2</v>
      </c>
      <c r="M815" s="39">
        <v>363000</v>
      </c>
      <c r="N815" s="39">
        <v>363000</v>
      </c>
      <c r="O815" s="39">
        <v>299340</v>
      </c>
      <c r="P815" s="11" t="s">
        <v>16</v>
      </c>
      <c r="Q815" s="11" t="s">
        <v>16</v>
      </c>
      <c r="R815" s="47" t="s">
        <v>32</v>
      </c>
      <c r="S815" s="36">
        <v>0</v>
      </c>
      <c r="T815" s="39">
        <v>262698.37513157178</v>
      </c>
      <c r="U815" s="49">
        <v>262672.10529405862</v>
      </c>
    </row>
    <row r="816" spans="1:21" x14ac:dyDescent="0.2">
      <c r="A816" s="34">
        <v>1013160030</v>
      </c>
      <c r="B816" s="9" t="s">
        <v>862</v>
      </c>
      <c r="C816" s="3" t="s">
        <v>24</v>
      </c>
      <c r="D816" s="3">
        <v>10654239851</v>
      </c>
      <c r="E816" s="3" t="s">
        <v>34</v>
      </c>
      <c r="F816" s="3" t="s">
        <v>28</v>
      </c>
      <c r="G816" s="3" t="s">
        <v>27</v>
      </c>
      <c r="H816" s="36">
        <f t="shared" si="12"/>
        <v>1013160030</v>
      </c>
      <c r="I816" s="40">
        <v>41995</v>
      </c>
      <c r="J816" s="48">
        <v>275</v>
      </c>
      <c r="K816" s="3">
        <v>254</v>
      </c>
      <c r="L816" s="46">
        <v>8.8000000000000009E-2</v>
      </c>
      <c r="M816" s="39">
        <v>486000</v>
      </c>
      <c r="N816" s="39">
        <v>486000</v>
      </c>
      <c r="O816" s="39">
        <v>301512.09999999998</v>
      </c>
      <c r="P816" s="11" t="s">
        <v>16</v>
      </c>
      <c r="Q816" s="11" t="s">
        <v>16</v>
      </c>
      <c r="R816" s="47" t="s">
        <v>32</v>
      </c>
      <c r="S816" s="36">
        <v>0</v>
      </c>
      <c r="T816" s="39">
        <v>262210.1004546677</v>
      </c>
      <c r="U816" s="49">
        <v>262183.8794446222</v>
      </c>
    </row>
    <row r="817" spans="1:21" x14ac:dyDescent="0.2">
      <c r="A817" s="34">
        <v>1012659880</v>
      </c>
      <c r="B817" s="9" t="s">
        <v>863</v>
      </c>
      <c r="C817" s="3" t="s">
        <v>24</v>
      </c>
      <c r="D817" s="3">
        <v>4481664614</v>
      </c>
      <c r="E817" s="3" t="s">
        <v>40</v>
      </c>
      <c r="F817" s="3" t="s">
        <v>28</v>
      </c>
      <c r="G817" s="3" t="s">
        <v>27</v>
      </c>
      <c r="H817" s="36">
        <f t="shared" si="12"/>
        <v>1012659880</v>
      </c>
      <c r="I817" s="40">
        <v>41453</v>
      </c>
      <c r="J817" s="48">
        <v>360</v>
      </c>
      <c r="K817" s="3">
        <v>321</v>
      </c>
      <c r="L817" s="46">
        <v>9.0999999999999998E-2</v>
      </c>
      <c r="M817" s="39">
        <v>366000</v>
      </c>
      <c r="N817" s="39">
        <v>366000</v>
      </c>
      <c r="O817" s="39">
        <v>285555.27</v>
      </c>
      <c r="P817" s="11" t="s">
        <v>16</v>
      </c>
      <c r="Q817" s="11" t="s">
        <v>16</v>
      </c>
      <c r="R817" s="47" t="s">
        <v>32</v>
      </c>
      <c r="S817" s="36">
        <v>0</v>
      </c>
      <c r="T817" s="39">
        <v>262497.32703038253</v>
      </c>
      <c r="U817" s="49">
        <v>262471.07729767944</v>
      </c>
    </row>
    <row r="818" spans="1:21" x14ac:dyDescent="0.2">
      <c r="A818" s="34">
        <v>1012882770</v>
      </c>
      <c r="B818" s="9" t="s">
        <v>864</v>
      </c>
      <c r="C818" s="3" t="s">
        <v>24</v>
      </c>
      <c r="D818" s="3">
        <v>4719624812</v>
      </c>
      <c r="E818" s="3" t="s">
        <v>42</v>
      </c>
      <c r="F818" s="3" t="s">
        <v>28</v>
      </c>
      <c r="G818" s="3" t="s">
        <v>27</v>
      </c>
      <c r="H818" s="36">
        <f t="shared" si="12"/>
        <v>1012882770</v>
      </c>
      <c r="I818" s="40">
        <v>41725</v>
      </c>
      <c r="J818" s="48">
        <v>324</v>
      </c>
      <c r="K818" s="3">
        <v>294</v>
      </c>
      <c r="L818" s="46">
        <v>8.5999999999999993E-2</v>
      </c>
      <c r="M818" s="39">
        <v>400000</v>
      </c>
      <c r="N818" s="39">
        <v>400000</v>
      </c>
      <c r="O818" s="39">
        <v>281850</v>
      </c>
      <c r="P818" s="11" t="s">
        <v>16</v>
      </c>
      <c r="Q818" s="11" t="s">
        <v>16</v>
      </c>
      <c r="R818" s="47" t="s">
        <v>32</v>
      </c>
      <c r="S818" s="36">
        <v>0</v>
      </c>
      <c r="T818" s="39">
        <v>262340.61469367222</v>
      </c>
      <c r="U818" s="49">
        <v>262314.38063220284</v>
      </c>
    </row>
    <row r="819" spans="1:21" x14ac:dyDescent="0.2">
      <c r="A819" s="34">
        <v>1012052380</v>
      </c>
      <c r="B819" s="9" t="s">
        <v>865</v>
      </c>
      <c r="C819" s="3" t="s">
        <v>24</v>
      </c>
      <c r="D819" s="3">
        <v>2599216613</v>
      </c>
      <c r="E819" s="3" t="s">
        <v>35</v>
      </c>
      <c r="F819" s="3" t="s">
        <v>28</v>
      </c>
      <c r="G819" s="3" t="s">
        <v>27</v>
      </c>
      <c r="H819" s="36">
        <f t="shared" si="12"/>
        <v>1012052380</v>
      </c>
      <c r="I819" s="40">
        <v>40722</v>
      </c>
      <c r="J819" s="48">
        <v>283</v>
      </c>
      <c r="K819" s="3">
        <v>220</v>
      </c>
      <c r="L819" s="46">
        <v>9.5000000000000001E-2</v>
      </c>
      <c r="M819" s="39">
        <v>380000</v>
      </c>
      <c r="N819" s="39">
        <v>380000</v>
      </c>
      <c r="O819" s="39">
        <v>323890</v>
      </c>
      <c r="P819" s="11" t="s">
        <v>16</v>
      </c>
      <c r="Q819" s="11" t="s">
        <v>16</v>
      </c>
      <c r="R819" s="47" t="s">
        <v>32</v>
      </c>
      <c r="S819" s="36">
        <v>0</v>
      </c>
      <c r="T819" s="39">
        <v>261612.10819118729</v>
      </c>
      <c r="U819" s="49">
        <v>261585.94698036814</v>
      </c>
    </row>
    <row r="820" spans="1:21" x14ac:dyDescent="0.2">
      <c r="A820" s="34">
        <v>1012689700</v>
      </c>
      <c r="B820" s="9" t="s">
        <v>866</v>
      </c>
      <c r="C820" s="3" t="s">
        <v>24</v>
      </c>
      <c r="D820" s="3">
        <v>54658357534</v>
      </c>
      <c r="E820" s="3" t="s">
        <v>42</v>
      </c>
      <c r="F820" s="3" t="s">
        <v>28</v>
      </c>
      <c r="G820" s="3" t="s">
        <v>27</v>
      </c>
      <c r="H820" s="36">
        <f t="shared" si="12"/>
        <v>1012689700</v>
      </c>
      <c r="I820" s="40">
        <v>41485</v>
      </c>
      <c r="J820" s="48">
        <v>360</v>
      </c>
      <c r="K820" s="3">
        <v>322</v>
      </c>
      <c r="L820" s="46">
        <v>8.5000000000000006E-2</v>
      </c>
      <c r="M820" s="39">
        <v>335000</v>
      </c>
      <c r="N820" s="39">
        <v>335000</v>
      </c>
      <c r="O820" s="39">
        <v>284750</v>
      </c>
      <c r="P820" s="11" t="s">
        <v>16</v>
      </c>
      <c r="Q820" s="11" t="s">
        <v>16</v>
      </c>
      <c r="R820" s="47" t="s">
        <v>32</v>
      </c>
      <c r="S820" s="36">
        <v>0</v>
      </c>
      <c r="T820" s="39">
        <v>262319.04430799169</v>
      </c>
      <c r="U820" s="49">
        <v>262292.81240356085</v>
      </c>
    </row>
    <row r="821" spans="1:21" x14ac:dyDescent="0.2">
      <c r="A821" s="34">
        <v>1011838430</v>
      </c>
      <c r="B821" s="9" t="s">
        <v>867</v>
      </c>
      <c r="C821" s="3" t="s">
        <v>24</v>
      </c>
      <c r="D821" s="3">
        <v>25244623826</v>
      </c>
      <c r="E821" s="3" t="s">
        <v>34</v>
      </c>
      <c r="F821" s="3" t="s">
        <v>28</v>
      </c>
      <c r="G821" s="3" t="s">
        <v>27</v>
      </c>
      <c r="H821" s="36">
        <f t="shared" si="12"/>
        <v>1011838430</v>
      </c>
      <c r="I821" s="40">
        <v>40444</v>
      </c>
      <c r="J821" s="48">
        <v>360</v>
      </c>
      <c r="K821" s="3">
        <v>288</v>
      </c>
      <c r="L821" s="46">
        <v>0.1</v>
      </c>
      <c r="M821" s="39">
        <v>415337.35</v>
      </c>
      <c r="N821" s="39">
        <v>415337.35</v>
      </c>
      <c r="O821" s="39">
        <v>311656.86</v>
      </c>
      <c r="P821" s="11" t="s">
        <v>16</v>
      </c>
      <c r="Q821" s="11" t="s">
        <v>16</v>
      </c>
      <c r="R821" s="47" t="s">
        <v>32</v>
      </c>
      <c r="S821" s="36">
        <v>0</v>
      </c>
      <c r="T821" s="39">
        <v>262072.9596298926</v>
      </c>
      <c r="U821" s="49">
        <v>262046.75233392959</v>
      </c>
    </row>
    <row r="822" spans="1:21" x14ac:dyDescent="0.2">
      <c r="A822" s="34">
        <v>1012873530</v>
      </c>
      <c r="B822" s="9" t="s">
        <v>868</v>
      </c>
      <c r="C822" s="3" t="s">
        <v>24</v>
      </c>
      <c r="D822" s="3">
        <v>28472567842</v>
      </c>
      <c r="E822" s="3" t="s">
        <v>34</v>
      </c>
      <c r="F822" s="3" t="s">
        <v>28</v>
      </c>
      <c r="G822" s="3" t="s">
        <v>27</v>
      </c>
      <c r="H822" s="36">
        <f t="shared" si="12"/>
        <v>1012873530</v>
      </c>
      <c r="I822" s="40">
        <v>41667</v>
      </c>
      <c r="J822" s="48">
        <v>360</v>
      </c>
      <c r="K822" s="3">
        <v>328</v>
      </c>
      <c r="L822" s="46">
        <v>8.5999999999999993E-2</v>
      </c>
      <c r="M822" s="39">
        <v>364000</v>
      </c>
      <c r="N822" s="39">
        <v>364000</v>
      </c>
      <c r="O822" s="39">
        <v>307700</v>
      </c>
      <c r="P822" s="11" t="s">
        <v>16</v>
      </c>
      <c r="Q822" s="11" t="s">
        <v>16</v>
      </c>
      <c r="R822" s="47" t="s">
        <v>32</v>
      </c>
      <c r="S822" s="36">
        <v>0</v>
      </c>
      <c r="T822" s="39">
        <v>262206.50677701208</v>
      </c>
      <c r="U822" s="49">
        <v>262180.28612633434</v>
      </c>
    </row>
    <row r="823" spans="1:21" x14ac:dyDescent="0.2">
      <c r="A823" s="34">
        <v>1012879060</v>
      </c>
      <c r="B823" s="9" t="s">
        <v>869</v>
      </c>
      <c r="C823" s="3" t="s">
        <v>24</v>
      </c>
      <c r="D823" s="3">
        <v>22395543802</v>
      </c>
      <c r="E823" s="3" t="s">
        <v>40</v>
      </c>
      <c r="F823" s="3" t="s">
        <v>28</v>
      </c>
      <c r="G823" s="3" t="s">
        <v>27</v>
      </c>
      <c r="H823" s="36">
        <f t="shared" si="12"/>
        <v>1012879060</v>
      </c>
      <c r="I823" s="40">
        <v>41670</v>
      </c>
      <c r="J823" s="48">
        <v>360</v>
      </c>
      <c r="K823" s="3">
        <v>328</v>
      </c>
      <c r="L823" s="46">
        <v>8.5999999999999993E-2</v>
      </c>
      <c r="M823" s="39">
        <v>401000</v>
      </c>
      <c r="N823" s="39">
        <v>401000</v>
      </c>
      <c r="O823" s="39">
        <v>297450</v>
      </c>
      <c r="P823" s="11" t="s">
        <v>16</v>
      </c>
      <c r="Q823" s="11" t="s">
        <v>16</v>
      </c>
      <c r="R823" s="47" t="s">
        <v>32</v>
      </c>
      <c r="S823" s="36">
        <v>0</v>
      </c>
      <c r="T823" s="39">
        <v>262050.45112623466</v>
      </c>
      <c r="U823" s="49">
        <v>262024.24608112202</v>
      </c>
    </row>
    <row r="824" spans="1:21" x14ac:dyDescent="0.2">
      <c r="A824" s="34">
        <v>1011898820</v>
      </c>
      <c r="B824" s="9" t="s">
        <v>870</v>
      </c>
      <c r="C824" s="3" t="s">
        <v>24</v>
      </c>
      <c r="D824" s="3">
        <v>9322049880</v>
      </c>
      <c r="E824" s="3" t="s">
        <v>34</v>
      </c>
      <c r="F824" s="3" t="s">
        <v>28</v>
      </c>
      <c r="G824" s="3" t="s">
        <v>27</v>
      </c>
      <c r="H824" s="36">
        <f t="shared" si="12"/>
        <v>1011898820</v>
      </c>
      <c r="I824" s="40">
        <v>40535</v>
      </c>
      <c r="J824" s="48">
        <v>360</v>
      </c>
      <c r="K824" s="3">
        <v>291</v>
      </c>
      <c r="L824" s="46">
        <v>9.3000000000000013E-2</v>
      </c>
      <c r="M824" s="39">
        <v>400000</v>
      </c>
      <c r="N824" s="39">
        <v>400000</v>
      </c>
      <c r="O824" s="39">
        <v>308890</v>
      </c>
      <c r="P824" s="11" t="s">
        <v>16</v>
      </c>
      <c r="Q824" s="11" t="s">
        <v>16</v>
      </c>
      <c r="R824" s="47" t="s">
        <v>32</v>
      </c>
      <c r="S824" s="36">
        <v>0</v>
      </c>
      <c r="T824" s="39">
        <v>261811.56059906082</v>
      </c>
      <c r="U824" s="49">
        <v>261785.37944300089</v>
      </c>
    </row>
    <row r="825" spans="1:21" x14ac:dyDescent="0.2">
      <c r="A825" s="34">
        <v>1012694850</v>
      </c>
      <c r="B825" s="9" t="s">
        <v>801</v>
      </c>
      <c r="C825" s="3" t="s">
        <v>24</v>
      </c>
      <c r="D825" s="3">
        <v>33605593801</v>
      </c>
      <c r="E825" s="3" t="s">
        <v>34</v>
      </c>
      <c r="F825" s="3" t="s">
        <v>28</v>
      </c>
      <c r="G825" s="3" t="s">
        <v>27</v>
      </c>
      <c r="H825" s="36">
        <f t="shared" si="12"/>
        <v>1012694850</v>
      </c>
      <c r="I825" s="40">
        <v>41486</v>
      </c>
      <c r="J825" s="48">
        <v>360</v>
      </c>
      <c r="K825" s="3">
        <v>322</v>
      </c>
      <c r="L825" s="46">
        <v>8.5299999999999987E-2</v>
      </c>
      <c r="M825" s="39">
        <v>358000</v>
      </c>
      <c r="N825" s="39">
        <v>358000</v>
      </c>
      <c r="O825" s="39">
        <v>284515.96000000002</v>
      </c>
      <c r="P825" s="11" t="s">
        <v>16</v>
      </c>
      <c r="Q825" s="11" t="s">
        <v>16</v>
      </c>
      <c r="R825" s="47" t="s">
        <v>32</v>
      </c>
      <c r="S825" s="36">
        <v>0</v>
      </c>
      <c r="T825" s="39">
        <v>261936.5911865696</v>
      </c>
      <c r="U825" s="49">
        <v>261910.3975274509</v>
      </c>
    </row>
    <row r="826" spans="1:21" x14ac:dyDescent="0.2">
      <c r="A826" s="34">
        <v>1012227600</v>
      </c>
      <c r="B826" s="9" t="s">
        <v>871</v>
      </c>
      <c r="C826" s="3" t="s">
        <v>24</v>
      </c>
      <c r="D826" s="3">
        <v>64501108991</v>
      </c>
      <c r="E826" s="3" t="s">
        <v>43</v>
      </c>
      <c r="F826" s="3" t="s">
        <v>28</v>
      </c>
      <c r="G826" s="3" t="s">
        <v>27</v>
      </c>
      <c r="H826" s="36">
        <f t="shared" si="12"/>
        <v>1012227600</v>
      </c>
      <c r="I826" s="40">
        <v>40907</v>
      </c>
      <c r="J826" s="48">
        <v>360</v>
      </c>
      <c r="K826" s="3">
        <v>303</v>
      </c>
      <c r="L826" s="46">
        <v>9.8000000000000004E-2</v>
      </c>
      <c r="M826" s="39">
        <v>405000</v>
      </c>
      <c r="N826" s="39">
        <v>405000</v>
      </c>
      <c r="O826" s="39">
        <v>300750</v>
      </c>
      <c r="P826" s="11" t="s">
        <v>16</v>
      </c>
      <c r="Q826" s="11" t="s">
        <v>16</v>
      </c>
      <c r="R826" s="47" t="s">
        <v>32</v>
      </c>
      <c r="S826" s="36">
        <v>0</v>
      </c>
      <c r="T826" s="39">
        <v>261508.92182596342</v>
      </c>
      <c r="U826" s="49">
        <v>261482.77093378079</v>
      </c>
    </row>
    <row r="827" spans="1:21" x14ac:dyDescent="0.2">
      <c r="A827" s="34">
        <v>1012777590</v>
      </c>
      <c r="B827" s="9" t="s">
        <v>872</v>
      </c>
      <c r="C827" s="3" t="s">
        <v>24</v>
      </c>
      <c r="D827" s="3">
        <v>887912974</v>
      </c>
      <c r="E827" s="3" t="s">
        <v>39</v>
      </c>
      <c r="F827" s="3" t="s">
        <v>28</v>
      </c>
      <c r="G827" s="3" t="s">
        <v>27</v>
      </c>
      <c r="H827" s="36">
        <f t="shared" si="12"/>
        <v>1012777590</v>
      </c>
      <c r="I827" s="40">
        <v>41564</v>
      </c>
      <c r="J827" s="48">
        <v>240</v>
      </c>
      <c r="K827" s="3">
        <v>204</v>
      </c>
      <c r="L827" s="46">
        <v>8.5999999999999993E-2</v>
      </c>
      <c r="M827" s="39">
        <v>470000</v>
      </c>
      <c r="N827" s="39">
        <v>470000</v>
      </c>
      <c r="O827" s="39">
        <v>299692.34999999998</v>
      </c>
      <c r="P827" s="11" t="s">
        <v>16</v>
      </c>
      <c r="Q827" s="11" t="s">
        <v>16</v>
      </c>
      <c r="R827" s="47" t="s">
        <v>32</v>
      </c>
      <c r="S827" s="36">
        <v>0</v>
      </c>
      <c r="T827" s="39">
        <v>263575.06957680022</v>
      </c>
      <c r="U827" s="49">
        <v>263548.7120698425</v>
      </c>
    </row>
    <row r="828" spans="1:21" x14ac:dyDescent="0.2">
      <c r="A828" s="34">
        <v>1012128590</v>
      </c>
      <c r="B828" s="9" t="s">
        <v>873</v>
      </c>
      <c r="C828" s="3" t="s">
        <v>24</v>
      </c>
      <c r="D828" s="3">
        <v>5435238706</v>
      </c>
      <c r="E828" s="3" t="s">
        <v>43</v>
      </c>
      <c r="F828" s="3" t="s">
        <v>28</v>
      </c>
      <c r="G828" s="3" t="s">
        <v>27</v>
      </c>
      <c r="H828" s="36">
        <f t="shared" si="12"/>
        <v>1012128590</v>
      </c>
      <c r="I828" s="40">
        <v>40801</v>
      </c>
      <c r="J828" s="48">
        <v>360</v>
      </c>
      <c r="K828" s="3">
        <v>300</v>
      </c>
      <c r="L828" s="46">
        <v>9.8000000000000004E-2</v>
      </c>
      <c r="M828" s="39">
        <v>421000</v>
      </c>
      <c r="N828" s="39">
        <v>421000</v>
      </c>
      <c r="O828" s="39">
        <v>301190</v>
      </c>
      <c r="P828" s="11" t="s">
        <v>16</v>
      </c>
      <c r="Q828" s="11" t="s">
        <v>16</v>
      </c>
      <c r="R828" s="47" t="s">
        <v>32</v>
      </c>
      <c r="S828" s="36">
        <v>0</v>
      </c>
      <c r="T828" s="39">
        <v>261456.73620534842</v>
      </c>
      <c r="U828" s="49">
        <v>261430.59053172785</v>
      </c>
    </row>
    <row r="829" spans="1:21" x14ac:dyDescent="0.2">
      <c r="A829" s="34">
        <v>1012587880</v>
      </c>
      <c r="B829" s="9" t="s">
        <v>874</v>
      </c>
      <c r="C829" s="3" t="s">
        <v>24</v>
      </c>
      <c r="D829" s="3">
        <v>83467211100</v>
      </c>
      <c r="E829" s="3" t="s">
        <v>36</v>
      </c>
      <c r="F829" s="3" t="s">
        <v>28</v>
      </c>
      <c r="G829" s="3" t="s">
        <v>27</v>
      </c>
      <c r="H829" s="36">
        <f t="shared" si="12"/>
        <v>1012587880</v>
      </c>
      <c r="I829" s="40">
        <v>41388</v>
      </c>
      <c r="J829" s="48">
        <v>240</v>
      </c>
      <c r="K829" s="3">
        <v>199</v>
      </c>
      <c r="L829" s="46">
        <v>8.5000000000000006E-2</v>
      </c>
      <c r="M829" s="39">
        <v>491000</v>
      </c>
      <c r="N829" s="39">
        <v>491000</v>
      </c>
      <c r="O829" s="39">
        <v>305800</v>
      </c>
      <c r="P829" s="11" t="s">
        <v>16</v>
      </c>
      <c r="Q829" s="11" t="s">
        <v>16</v>
      </c>
      <c r="R829" s="47" t="s">
        <v>32</v>
      </c>
      <c r="S829" s="36">
        <v>0</v>
      </c>
      <c r="T829" s="39">
        <v>260439.04823016454</v>
      </c>
      <c r="U829" s="49">
        <v>260413.00432534149</v>
      </c>
    </row>
    <row r="830" spans="1:21" x14ac:dyDescent="0.2">
      <c r="A830" s="34">
        <v>1012496560</v>
      </c>
      <c r="B830" s="9" t="s">
        <v>875</v>
      </c>
      <c r="C830" s="3" t="s">
        <v>24</v>
      </c>
      <c r="D830" s="3">
        <v>9328689830</v>
      </c>
      <c r="E830" s="3" t="s">
        <v>34</v>
      </c>
      <c r="F830" s="3" t="s">
        <v>28</v>
      </c>
      <c r="G830" s="3" t="s">
        <v>27</v>
      </c>
      <c r="H830" s="36">
        <f t="shared" si="12"/>
        <v>1012496560</v>
      </c>
      <c r="I830" s="40">
        <v>41274</v>
      </c>
      <c r="J830" s="48">
        <v>360</v>
      </c>
      <c r="K830" s="3">
        <v>315</v>
      </c>
      <c r="L830" s="46">
        <v>8.5999999999999993E-2</v>
      </c>
      <c r="M830" s="39">
        <v>380000</v>
      </c>
      <c r="N830" s="39">
        <v>380000</v>
      </c>
      <c r="O830" s="39">
        <v>290215</v>
      </c>
      <c r="P830" s="11" t="s">
        <v>16</v>
      </c>
      <c r="Q830" s="11" t="s">
        <v>16</v>
      </c>
      <c r="R830" s="47" t="s">
        <v>32</v>
      </c>
      <c r="S830" s="36">
        <v>0</v>
      </c>
      <c r="T830" s="39">
        <v>261351.92188970081</v>
      </c>
      <c r="U830" s="49">
        <v>261325.78669751182</v>
      </c>
    </row>
    <row r="831" spans="1:21" x14ac:dyDescent="0.2">
      <c r="A831" s="34">
        <v>1012865880</v>
      </c>
      <c r="B831" s="9" t="s">
        <v>876</v>
      </c>
      <c r="C831" s="3" t="s">
        <v>24</v>
      </c>
      <c r="D831" s="3">
        <v>7250055640</v>
      </c>
      <c r="E831" s="3" t="s">
        <v>34</v>
      </c>
      <c r="F831" s="3" t="s">
        <v>28</v>
      </c>
      <c r="G831" s="3" t="s">
        <v>27</v>
      </c>
      <c r="H831" s="36">
        <f t="shared" si="12"/>
        <v>1012865880</v>
      </c>
      <c r="I831" s="40">
        <v>41659</v>
      </c>
      <c r="J831" s="48">
        <v>300</v>
      </c>
      <c r="K831" s="3">
        <v>267</v>
      </c>
      <c r="L831" s="46">
        <v>8.6400000000000005E-2</v>
      </c>
      <c r="M831" s="39">
        <v>335000</v>
      </c>
      <c r="N831" s="39">
        <v>335000</v>
      </c>
      <c r="O831" s="39">
        <v>286600</v>
      </c>
      <c r="P831" s="11" t="s">
        <v>16</v>
      </c>
      <c r="Q831" s="11" t="s">
        <v>16</v>
      </c>
      <c r="R831" s="47" t="s">
        <v>32</v>
      </c>
      <c r="S831" s="36">
        <v>0</v>
      </c>
      <c r="T831" s="39">
        <v>263580.46176401962</v>
      </c>
      <c r="U831" s="49">
        <v>263554.10371784319</v>
      </c>
    </row>
    <row r="832" spans="1:21" x14ac:dyDescent="0.2">
      <c r="A832" s="34">
        <v>1012924100</v>
      </c>
      <c r="B832" s="9" t="s">
        <v>877</v>
      </c>
      <c r="C832" s="3" t="s">
        <v>24</v>
      </c>
      <c r="D832" s="3">
        <v>31105411818</v>
      </c>
      <c r="E832" s="3" t="s">
        <v>34</v>
      </c>
      <c r="F832" s="3" t="s">
        <v>28</v>
      </c>
      <c r="G832" s="3" t="s">
        <v>27</v>
      </c>
      <c r="H832" s="36">
        <f t="shared" si="12"/>
        <v>1012924100</v>
      </c>
      <c r="I832" s="40">
        <v>41732</v>
      </c>
      <c r="J832" s="48">
        <v>360</v>
      </c>
      <c r="K832" s="3">
        <v>330</v>
      </c>
      <c r="L832" s="46">
        <v>9.0999999999999998E-2</v>
      </c>
      <c r="M832" s="39">
        <v>339000</v>
      </c>
      <c r="N832" s="39">
        <v>339000</v>
      </c>
      <c r="O832" s="39">
        <v>277800</v>
      </c>
      <c r="P832" s="11" t="s">
        <v>16</v>
      </c>
      <c r="Q832" s="11" t="s">
        <v>16</v>
      </c>
      <c r="R832" s="47" t="s">
        <v>32</v>
      </c>
      <c r="S832" s="36">
        <v>0</v>
      </c>
      <c r="T832" s="39">
        <v>263740.41523211263</v>
      </c>
      <c r="U832" s="49">
        <v>263714.04119058937</v>
      </c>
    </row>
    <row r="833" spans="1:21" x14ac:dyDescent="0.2">
      <c r="A833" s="34">
        <v>1012930900</v>
      </c>
      <c r="B833" s="9" t="s">
        <v>878</v>
      </c>
      <c r="C833" s="3" t="s">
        <v>24</v>
      </c>
      <c r="D833" s="3">
        <v>21388163896</v>
      </c>
      <c r="E833" s="3" t="s">
        <v>34</v>
      </c>
      <c r="F833" s="3" t="s">
        <v>28</v>
      </c>
      <c r="G833" s="3" t="s">
        <v>27</v>
      </c>
      <c r="H833" s="36">
        <f t="shared" si="12"/>
        <v>1012930900</v>
      </c>
      <c r="I833" s="40">
        <v>41729</v>
      </c>
      <c r="J833" s="48">
        <v>360</v>
      </c>
      <c r="K833" s="3">
        <v>330</v>
      </c>
      <c r="L833" s="46">
        <v>9.0999999999999998E-2</v>
      </c>
      <c r="M833" s="39">
        <v>419000</v>
      </c>
      <c r="N833" s="39">
        <v>419000</v>
      </c>
      <c r="O833" s="39">
        <v>277488.98</v>
      </c>
      <c r="P833" s="11" t="s">
        <v>16</v>
      </c>
      <c r="Q833" s="11" t="s">
        <v>16</v>
      </c>
      <c r="R833" s="47" t="s">
        <v>32</v>
      </c>
      <c r="S833" s="36">
        <v>0</v>
      </c>
      <c r="T833" s="39">
        <v>261187.7740562275</v>
      </c>
      <c r="U833" s="49">
        <v>261161.65527882185</v>
      </c>
    </row>
    <row r="834" spans="1:21" x14ac:dyDescent="0.2">
      <c r="A834" s="34">
        <v>1012453540</v>
      </c>
      <c r="B834" s="9" t="s">
        <v>879</v>
      </c>
      <c r="C834" s="3" t="s">
        <v>24</v>
      </c>
      <c r="D834" s="3">
        <v>30398706883</v>
      </c>
      <c r="E834" s="3" t="s">
        <v>34</v>
      </c>
      <c r="F834" s="3" t="s">
        <v>28</v>
      </c>
      <c r="G834" s="3" t="s">
        <v>27</v>
      </c>
      <c r="H834" s="36">
        <f t="shared" si="12"/>
        <v>1012453540</v>
      </c>
      <c r="I834" s="40">
        <v>41227</v>
      </c>
      <c r="J834" s="48">
        <v>300</v>
      </c>
      <c r="K834" s="3">
        <v>253</v>
      </c>
      <c r="L834" s="46">
        <v>8.5000000000000006E-2</v>
      </c>
      <c r="M834" s="39">
        <v>492000</v>
      </c>
      <c r="N834" s="39">
        <v>492000</v>
      </c>
      <c r="O834" s="39">
        <v>301408.46000000002</v>
      </c>
      <c r="P834" s="11" t="s">
        <v>16</v>
      </c>
      <c r="Q834" s="11" t="s">
        <v>16</v>
      </c>
      <c r="R834" s="47" t="s">
        <v>32</v>
      </c>
      <c r="S834" s="36">
        <v>0</v>
      </c>
      <c r="T834" s="39">
        <v>263351.75360560085</v>
      </c>
      <c r="U834" s="49">
        <v>263325.41843024024</v>
      </c>
    </row>
    <row r="835" spans="1:21" x14ac:dyDescent="0.2">
      <c r="A835" s="34">
        <v>1012785340</v>
      </c>
      <c r="B835" s="9" t="s">
        <v>880</v>
      </c>
      <c r="C835" s="3" t="s">
        <v>24</v>
      </c>
      <c r="D835" s="3">
        <v>29433890809</v>
      </c>
      <c r="E835" s="3" t="s">
        <v>34</v>
      </c>
      <c r="F835" s="3" t="s">
        <v>28</v>
      </c>
      <c r="G835" s="3" t="s">
        <v>27</v>
      </c>
      <c r="H835" s="36">
        <f t="shared" si="12"/>
        <v>1012785340</v>
      </c>
      <c r="I835" s="40">
        <v>41572</v>
      </c>
      <c r="J835" s="48">
        <v>360</v>
      </c>
      <c r="K835" s="3">
        <v>325</v>
      </c>
      <c r="L835" s="46">
        <v>8.5999999999999993E-2</v>
      </c>
      <c r="M835" s="39">
        <v>380000</v>
      </c>
      <c r="N835" s="39">
        <v>380000</v>
      </c>
      <c r="O835" s="39">
        <v>280651.03000000003</v>
      </c>
      <c r="P835" s="11" t="s">
        <v>16</v>
      </c>
      <c r="Q835" s="11" t="s">
        <v>16</v>
      </c>
      <c r="R835" s="47" t="s">
        <v>32</v>
      </c>
      <c r="S835" s="36">
        <v>0</v>
      </c>
      <c r="T835" s="39">
        <v>261070.55916301921</v>
      </c>
      <c r="U835" s="49">
        <v>261044.45210710287</v>
      </c>
    </row>
    <row r="836" spans="1:21" x14ac:dyDescent="0.2">
      <c r="A836" s="34">
        <v>1012613340</v>
      </c>
      <c r="B836" s="9" t="s">
        <v>881</v>
      </c>
      <c r="C836" s="3" t="s">
        <v>24</v>
      </c>
      <c r="D836" s="3">
        <v>18053430848</v>
      </c>
      <c r="E836" s="3" t="s">
        <v>34</v>
      </c>
      <c r="F836" s="3" t="s">
        <v>28</v>
      </c>
      <c r="G836" s="3" t="s">
        <v>27</v>
      </c>
      <c r="H836" s="36">
        <f t="shared" ref="H836:H899" si="13">A836</f>
        <v>1012613340</v>
      </c>
      <c r="I836" s="40">
        <v>41411</v>
      </c>
      <c r="J836" s="48">
        <v>360</v>
      </c>
      <c r="K836" s="3">
        <v>319</v>
      </c>
      <c r="L836" s="46">
        <v>8.6999999999999994E-2</v>
      </c>
      <c r="M836" s="39">
        <v>345000</v>
      </c>
      <c r="N836" s="39">
        <v>345000</v>
      </c>
      <c r="O836" s="39">
        <v>286600</v>
      </c>
      <c r="P836" s="11" t="s">
        <v>16</v>
      </c>
      <c r="Q836" s="11" t="s">
        <v>16</v>
      </c>
      <c r="R836" s="47" t="s">
        <v>32</v>
      </c>
      <c r="S836" s="36">
        <v>0</v>
      </c>
      <c r="T836" s="39">
        <v>263475.35854406399</v>
      </c>
      <c r="U836" s="49">
        <v>263449.01100820955</v>
      </c>
    </row>
    <row r="837" spans="1:21" x14ac:dyDescent="0.2">
      <c r="A837" s="34">
        <v>1011919670</v>
      </c>
      <c r="B837" s="9" t="s">
        <v>882</v>
      </c>
      <c r="C837" s="3" t="s">
        <v>24</v>
      </c>
      <c r="D837" s="3">
        <v>2643122950</v>
      </c>
      <c r="E837" s="3" t="s">
        <v>38</v>
      </c>
      <c r="F837" s="3" t="s">
        <v>28</v>
      </c>
      <c r="G837" s="3" t="s">
        <v>27</v>
      </c>
      <c r="H837" s="36">
        <f t="shared" si="13"/>
        <v>1011919670</v>
      </c>
      <c r="I837" s="40">
        <v>40567</v>
      </c>
      <c r="J837" s="48">
        <v>360</v>
      </c>
      <c r="K837" s="3">
        <v>292</v>
      </c>
      <c r="L837" s="46">
        <v>9.8000000000000004E-2</v>
      </c>
      <c r="M837" s="39">
        <v>345500</v>
      </c>
      <c r="N837" s="39">
        <v>345500</v>
      </c>
      <c r="O837" s="39">
        <v>307275</v>
      </c>
      <c r="P837" s="11" t="s">
        <v>16</v>
      </c>
      <c r="Q837" s="11" t="s">
        <v>16</v>
      </c>
      <c r="R837" s="47" t="s">
        <v>32</v>
      </c>
      <c r="S837" s="36">
        <v>0</v>
      </c>
      <c r="T837" s="39">
        <v>260867.12189453872</v>
      </c>
      <c r="U837" s="49">
        <v>260841.03518234924</v>
      </c>
    </row>
    <row r="838" spans="1:21" x14ac:dyDescent="0.2">
      <c r="A838" s="34">
        <v>1012808910</v>
      </c>
      <c r="B838" s="9" t="s">
        <v>883</v>
      </c>
      <c r="C838" s="3" t="s">
        <v>24</v>
      </c>
      <c r="D838" s="3">
        <v>2807265626</v>
      </c>
      <c r="E838" s="3" t="s">
        <v>40</v>
      </c>
      <c r="F838" s="3" t="s">
        <v>28</v>
      </c>
      <c r="G838" s="3" t="s">
        <v>27</v>
      </c>
      <c r="H838" s="36">
        <f t="shared" si="13"/>
        <v>1012808910</v>
      </c>
      <c r="I838" s="40">
        <v>41597</v>
      </c>
      <c r="J838" s="48">
        <v>240</v>
      </c>
      <c r="K838" s="3">
        <v>205</v>
      </c>
      <c r="L838" s="46">
        <v>8.5999999999999993E-2</v>
      </c>
      <c r="M838" s="39">
        <v>357000</v>
      </c>
      <c r="N838" s="39">
        <v>357000</v>
      </c>
      <c r="O838" s="39">
        <v>297850</v>
      </c>
      <c r="P838" s="11" t="s">
        <v>16</v>
      </c>
      <c r="Q838" s="11" t="s">
        <v>16</v>
      </c>
      <c r="R838" s="47" t="s">
        <v>32</v>
      </c>
      <c r="S838" s="36">
        <v>0</v>
      </c>
      <c r="T838" s="39">
        <v>262946.23217037972</v>
      </c>
      <c r="U838" s="49">
        <v>262919.93754716264</v>
      </c>
    </row>
    <row r="839" spans="1:21" x14ac:dyDescent="0.2">
      <c r="A839" s="34">
        <v>1012822530</v>
      </c>
      <c r="B839" s="9" t="s">
        <v>884</v>
      </c>
      <c r="C839" s="3" t="s">
        <v>24</v>
      </c>
      <c r="D839" s="3">
        <v>32229033875</v>
      </c>
      <c r="E839" s="3" t="s">
        <v>34</v>
      </c>
      <c r="F839" s="3" t="s">
        <v>28</v>
      </c>
      <c r="G839" s="3" t="s">
        <v>27</v>
      </c>
      <c r="H839" s="36">
        <f t="shared" si="13"/>
        <v>1012822530</v>
      </c>
      <c r="I839" s="40">
        <v>41607</v>
      </c>
      <c r="J839" s="48">
        <v>360</v>
      </c>
      <c r="K839" s="3">
        <v>326</v>
      </c>
      <c r="L839" s="46">
        <v>8.6500000000000007E-2</v>
      </c>
      <c r="M839" s="39">
        <v>365000</v>
      </c>
      <c r="N839" s="39">
        <v>365000</v>
      </c>
      <c r="O839" s="39">
        <v>279750</v>
      </c>
      <c r="P839" s="11" t="s">
        <v>16</v>
      </c>
      <c r="Q839" s="11" t="s">
        <v>16</v>
      </c>
      <c r="R839" s="47" t="s">
        <v>32</v>
      </c>
      <c r="S839" s="36">
        <v>0</v>
      </c>
      <c r="T839" s="39">
        <v>260921.58840669962</v>
      </c>
      <c r="U839" s="49">
        <v>260895.49624785892</v>
      </c>
    </row>
    <row r="840" spans="1:21" x14ac:dyDescent="0.2">
      <c r="A840" s="34">
        <v>1012790710</v>
      </c>
      <c r="B840" s="9" t="s">
        <v>885</v>
      </c>
      <c r="C840" s="3" t="s">
        <v>24</v>
      </c>
      <c r="D840" s="3">
        <v>5021102605</v>
      </c>
      <c r="E840" s="3" t="s">
        <v>40</v>
      </c>
      <c r="F840" s="3" t="s">
        <v>28</v>
      </c>
      <c r="G840" s="3" t="s">
        <v>27</v>
      </c>
      <c r="H840" s="36">
        <f t="shared" si="13"/>
        <v>1012790710</v>
      </c>
      <c r="I840" s="40">
        <v>41578</v>
      </c>
      <c r="J840" s="48">
        <v>268</v>
      </c>
      <c r="K840" s="3">
        <v>233</v>
      </c>
      <c r="L840" s="46">
        <v>8.5999999999999993E-2</v>
      </c>
      <c r="M840" s="39">
        <v>591000</v>
      </c>
      <c r="N840" s="39">
        <v>591000</v>
      </c>
      <c r="O840" s="39">
        <v>317969.02</v>
      </c>
      <c r="P840" s="11" t="s">
        <v>16</v>
      </c>
      <c r="Q840" s="11" t="s">
        <v>16</v>
      </c>
      <c r="R840" s="47" t="s">
        <v>32</v>
      </c>
      <c r="S840" s="36">
        <v>0</v>
      </c>
      <c r="T840" s="39">
        <v>260182.68878483883</v>
      </c>
      <c r="U840" s="49">
        <v>260156.67051596032</v>
      </c>
    </row>
    <row r="841" spans="1:21" x14ac:dyDescent="0.2">
      <c r="A841" s="34">
        <v>1012902370</v>
      </c>
      <c r="B841" s="9" t="s">
        <v>886</v>
      </c>
      <c r="C841" s="3" t="s">
        <v>24</v>
      </c>
      <c r="D841" s="3">
        <v>31793502889</v>
      </c>
      <c r="E841" s="3" t="s">
        <v>34</v>
      </c>
      <c r="F841" s="3" t="s">
        <v>28</v>
      </c>
      <c r="G841" s="3" t="s">
        <v>27</v>
      </c>
      <c r="H841" s="36">
        <f t="shared" si="13"/>
        <v>1012902370</v>
      </c>
      <c r="I841" s="40">
        <v>41698</v>
      </c>
      <c r="J841" s="48">
        <v>360</v>
      </c>
      <c r="K841" s="3">
        <v>329</v>
      </c>
      <c r="L841" s="46">
        <v>8.5999999999999993E-2</v>
      </c>
      <c r="M841" s="39">
        <v>514000</v>
      </c>
      <c r="N841" s="39">
        <v>514000</v>
      </c>
      <c r="O841" s="39">
        <v>277657.3</v>
      </c>
      <c r="P841" s="11" t="s">
        <v>16</v>
      </c>
      <c r="Q841" s="11" t="s">
        <v>16</v>
      </c>
      <c r="R841" s="47" t="s">
        <v>32</v>
      </c>
      <c r="S841" s="36">
        <v>0</v>
      </c>
      <c r="T841" s="39">
        <v>260695.60493271414</v>
      </c>
      <c r="U841" s="49">
        <v>260669.53537222085</v>
      </c>
    </row>
    <row r="842" spans="1:21" x14ac:dyDescent="0.2">
      <c r="A842" s="34">
        <v>1012899070</v>
      </c>
      <c r="B842" s="9" t="s">
        <v>887</v>
      </c>
      <c r="C842" s="3" t="s">
        <v>24</v>
      </c>
      <c r="D842" s="3">
        <v>9994684809</v>
      </c>
      <c r="E842" s="3" t="s">
        <v>34</v>
      </c>
      <c r="F842" s="3" t="s">
        <v>28</v>
      </c>
      <c r="G842" s="3" t="s">
        <v>27</v>
      </c>
      <c r="H842" s="36">
        <f t="shared" si="13"/>
        <v>1012899070</v>
      </c>
      <c r="I842" s="40">
        <v>41696</v>
      </c>
      <c r="J842" s="48">
        <v>360</v>
      </c>
      <c r="K842" s="3">
        <v>329</v>
      </c>
      <c r="L842" s="46">
        <v>9.0999999999999998E-2</v>
      </c>
      <c r="M842" s="39">
        <v>529000</v>
      </c>
      <c r="N842" s="39">
        <v>529000</v>
      </c>
      <c r="O842" s="39">
        <v>277593.57</v>
      </c>
      <c r="P842" s="11" t="s">
        <v>16</v>
      </c>
      <c r="Q842" s="11" t="s">
        <v>16</v>
      </c>
      <c r="R842" s="47" t="s">
        <v>32</v>
      </c>
      <c r="S842" s="36">
        <v>0</v>
      </c>
      <c r="T842" s="39">
        <v>260680.25136983334</v>
      </c>
      <c r="U842" s="49">
        <v>260654.18334469633</v>
      </c>
    </row>
    <row r="843" spans="1:21" x14ac:dyDescent="0.2">
      <c r="A843" s="34">
        <v>1012106710</v>
      </c>
      <c r="B843" s="9" t="s">
        <v>888</v>
      </c>
      <c r="C843" s="3" t="s">
        <v>24</v>
      </c>
      <c r="D843" s="3">
        <v>52912000068</v>
      </c>
      <c r="E843" s="3" t="s">
        <v>45</v>
      </c>
      <c r="F843" s="3" t="s">
        <v>28</v>
      </c>
      <c r="G843" s="3" t="s">
        <v>27</v>
      </c>
      <c r="H843" s="36">
        <f t="shared" si="13"/>
        <v>1012106710</v>
      </c>
      <c r="I843" s="40">
        <v>40777</v>
      </c>
      <c r="J843" s="48">
        <v>360</v>
      </c>
      <c r="K843" s="3">
        <v>299</v>
      </c>
      <c r="L843" s="46">
        <v>0.10199999999999999</v>
      </c>
      <c r="M843" s="39">
        <v>400000</v>
      </c>
      <c r="N843" s="39">
        <v>400000</v>
      </c>
      <c r="O843" s="39">
        <v>301190</v>
      </c>
      <c r="P843" s="11" t="s">
        <v>16</v>
      </c>
      <c r="Q843" s="11" t="s">
        <v>16</v>
      </c>
      <c r="R843" s="47" t="s">
        <v>32</v>
      </c>
      <c r="S843" s="36">
        <v>0</v>
      </c>
      <c r="T843" s="39">
        <v>260487.00233014175</v>
      </c>
      <c r="U843" s="49">
        <v>260460.9536299087</v>
      </c>
    </row>
    <row r="844" spans="1:21" x14ac:dyDescent="0.2">
      <c r="A844" s="34">
        <v>1012301740</v>
      </c>
      <c r="B844" s="9" t="s">
        <v>889</v>
      </c>
      <c r="C844" s="3" t="s">
        <v>24</v>
      </c>
      <c r="D844" s="3">
        <v>10940199840</v>
      </c>
      <c r="E844" s="3" t="s">
        <v>39</v>
      </c>
      <c r="F844" s="3" t="s">
        <v>28</v>
      </c>
      <c r="G844" s="3" t="s">
        <v>27</v>
      </c>
      <c r="H844" s="36">
        <f t="shared" si="13"/>
        <v>1012301740</v>
      </c>
      <c r="I844" s="40">
        <v>41016</v>
      </c>
      <c r="J844" s="48">
        <v>340</v>
      </c>
      <c r="K844" s="3">
        <v>286</v>
      </c>
      <c r="L844" s="46">
        <v>9.8000000000000004E-2</v>
      </c>
      <c r="M844" s="39">
        <v>405500</v>
      </c>
      <c r="N844" s="39">
        <v>405500</v>
      </c>
      <c r="O844" s="39">
        <v>301190</v>
      </c>
      <c r="P844" s="11" t="s">
        <v>16</v>
      </c>
      <c r="Q844" s="11" t="s">
        <v>16</v>
      </c>
      <c r="R844" s="47" t="s">
        <v>32</v>
      </c>
      <c r="S844" s="36">
        <v>0</v>
      </c>
      <c r="T844" s="39">
        <v>262904.27062033658</v>
      </c>
      <c r="U844" s="49">
        <v>262877.9801932745</v>
      </c>
    </row>
    <row r="845" spans="1:21" x14ac:dyDescent="0.2">
      <c r="A845" s="34">
        <v>1012813270</v>
      </c>
      <c r="B845" s="9" t="s">
        <v>890</v>
      </c>
      <c r="C845" s="3" t="s">
        <v>24</v>
      </c>
      <c r="D845" s="3">
        <v>9938708722</v>
      </c>
      <c r="E845" s="3" t="s">
        <v>40</v>
      </c>
      <c r="F845" s="3" t="s">
        <v>28</v>
      </c>
      <c r="G845" s="3" t="s">
        <v>27</v>
      </c>
      <c r="H845" s="36">
        <f t="shared" si="13"/>
        <v>1012813270</v>
      </c>
      <c r="I845" s="40">
        <v>41604</v>
      </c>
      <c r="J845" s="48">
        <v>360</v>
      </c>
      <c r="K845" s="3">
        <v>326</v>
      </c>
      <c r="L845" s="46">
        <v>8.5999999999999993E-2</v>
      </c>
      <c r="M845" s="39">
        <v>483000</v>
      </c>
      <c r="N845" s="39">
        <v>483000</v>
      </c>
      <c r="O845" s="39">
        <v>279500</v>
      </c>
      <c r="P845" s="11" t="s">
        <v>16</v>
      </c>
      <c r="Q845" s="11" t="s">
        <v>16</v>
      </c>
      <c r="R845" s="47" t="s">
        <v>32</v>
      </c>
      <c r="S845" s="36">
        <v>0</v>
      </c>
      <c r="T845" s="39">
        <v>260499.35974306474</v>
      </c>
      <c r="U845" s="49">
        <v>260473.30980709041</v>
      </c>
    </row>
    <row r="846" spans="1:21" x14ac:dyDescent="0.2">
      <c r="A846" s="34">
        <v>1012472500</v>
      </c>
      <c r="B846" s="9" t="s">
        <v>891</v>
      </c>
      <c r="C846" s="3" t="s">
        <v>24</v>
      </c>
      <c r="D846" s="3">
        <v>28306054890</v>
      </c>
      <c r="E846" s="3" t="s">
        <v>34</v>
      </c>
      <c r="F846" s="3" t="s">
        <v>28</v>
      </c>
      <c r="G846" s="3" t="s">
        <v>27</v>
      </c>
      <c r="H846" s="36">
        <f t="shared" si="13"/>
        <v>1012472500</v>
      </c>
      <c r="I846" s="40">
        <v>41243</v>
      </c>
      <c r="J846" s="48">
        <v>360</v>
      </c>
      <c r="K846" s="3">
        <v>314</v>
      </c>
      <c r="L846" s="46">
        <v>8.6999999999999994E-2</v>
      </c>
      <c r="M846" s="39">
        <v>370000</v>
      </c>
      <c r="N846" s="39">
        <v>370000</v>
      </c>
      <c r="O846" s="39">
        <v>289715</v>
      </c>
      <c r="P846" s="11" t="s">
        <v>16</v>
      </c>
      <c r="Q846" s="11" t="s">
        <v>16</v>
      </c>
      <c r="R846" s="47" t="s">
        <v>32</v>
      </c>
      <c r="S846" s="36">
        <v>0</v>
      </c>
      <c r="T846" s="39">
        <v>260248.62433819033</v>
      </c>
      <c r="U846" s="49">
        <v>260222.59947575649</v>
      </c>
    </row>
    <row r="847" spans="1:21" x14ac:dyDescent="0.2">
      <c r="A847" s="34">
        <v>1012828930</v>
      </c>
      <c r="B847" s="9" t="s">
        <v>892</v>
      </c>
      <c r="C847" s="3" t="s">
        <v>24</v>
      </c>
      <c r="D847" s="3">
        <v>4058392606</v>
      </c>
      <c r="E847" s="3" t="s">
        <v>40</v>
      </c>
      <c r="F847" s="3" t="s">
        <v>28</v>
      </c>
      <c r="G847" s="3" t="s">
        <v>27</v>
      </c>
      <c r="H847" s="36">
        <f t="shared" si="13"/>
        <v>1012828930</v>
      </c>
      <c r="I847" s="40">
        <v>41613</v>
      </c>
      <c r="J847" s="48">
        <v>300</v>
      </c>
      <c r="K847" s="3">
        <v>266</v>
      </c>
      <c r="L847" s="46">
        <v>8.5999999999999993E-2</v>
      </c>
      <c r="M847" s="39">
        <v>480000</v>
      </c>
      <c r="N847" s="39">
        <v>480000</v>
      </c>
      <c r="O847" s="39">
        <v>335500</v>
      </c>
      <c r="P847" s="11" t="s">
        <v>16</v>
      </c>
      <c r="Q847" s="11" t="s">
        <v>16</v>
      </c>
      <c r="R847" s="47" t="s">
        <v>32</v>
      </c>
      <c r="S847" s="36">
        <v>0</v>
      </c>
      <c r="T847" s="39">
        <v>262551.81555488124</v>
      </c>
      <c r="U847" s="49">
        <v>262525.56037332572</v>
      </c>
    </row>
    <row r="848" spans="1:21" x14ac:dyDescent="0.2">
      <c r="A848" s="34">
        <v>1012523960</v>
      </c>
      <c r="B848" s="9" t="s">
        <v>893</v>
      </c>
      <c r="C848" s="3" t="s">
        <v>24</v>
      </c>
      <c r="D848" s="3">
        <v>4532003970</v>
      </c>
      <c r="E848" s="3" t="s">
        <v>38</v>
      </c>
      <c r="F848" s="3" t="s">
        <v>28</v>
      </c>
      <c r="G848" s="3" t="s">
        <v>27</v>
      </c>
      <c r="H848" s="36">
        <f t="shared" si="13"/>
        <v>1012523960</v>
      </c>
      <c r="I848" s="40">
        <v>41358</v>
      </c>
      <c r="J848" s="48">
        <v>240</v>
      </c>
      <c r="K848" s="3">
        <v>198</v>
      </c>
      <c r="L848" s="46">
        <v>8.5000000000000006E-2</v>
      </c>
      <c r="M848" s="39">
        <v>382000</v>
      </c>
      <c r="N848" s="39">
        <v>382000</v>
      </c>
      <c r="O848" s="39">
        <v>305315</v>
      </c>
      <c r="P848" s="11" t="s">
        <v>16</v>
      </c>
      <c r="Q848" s="11" t="s">
        <v>16</v>
      </c>
      <c r="R848" s="47" t="s">
        <v>32</v>
      </c>
      <c r="S848" s="36">
        <v>0</v>
      </c>
      <c r="T848" s="39">
        <v>259011.21728967599</v>
      </c>
      <c r="U848" s="49">
        <v>258985.31616794699</v>
      </c>
    </row>
    <row r="849" spans="1:21" x14ac:dyDescent="0.2">
      <c r="A849" s="34">
        <v>1012401490</v>
      </c>
      <c r="B849" s="9" t="s">
        <v>894</v>
      </c>
      <c r="C849" s="3" t="s">
        <v>24</v>
      </c>
      <c r="D849" s="3">
        <v>292158629</v>
      </c>
      <c r="E849" s="3" t="s">
        <v>40</v>
      </c>
      <c r="F849" s="3" t="s">
        <v>28</v>
      </c>
      <c r="G849" s="3" t="s">
        <v>27</v>
      </c>
      <c r="H849" s="36">
        <f t="shared" si="13"/>
        <v>1012401490</v>
      </c>
      <c r="I849" s="40">
        <v>41152</v>
      </c>
      <c r="J849" s="48">
        <v>360</v>
      </c>
      <c r="K849" s="3">
        <v>311</v>
      </c>
      <c r="L849" s="46">
        <v>9.8000000000000004E-2</v>
      </c>
      <c r="M849" s="39">
        <v>380000</v>
      </c>
      <c r="N849" s="39">
        <v>380000</v>
      </c>
      <c r="O849" s="39">
        <v>292215</v>
      </c>
      <c r="P849" s="11" t="s">
        <v>16</v>
      </c>
      <c r="Q849" s="11" t="s">
        <v>16</v>
      </c>
      <c r="R849" s="47" t="s">
        <v>32</v>
      </c>
      <c r="S849" s="36">
        <v>0</v>
      </c>
      <c r="T849" s="39">
        <v>259956.75616214308</v>
      </c>
      <c r="U849" s="49">
        <v>259930.76048652685</v>
      </c>
    </row>
    <row r="850" spans="1:21" x14ac:dyDescent="0.2">
      <c r="A850" s="34">
        <v>1012466300</v>
      </c>
      <c r="B850" s="9" t="s">
        <v>895</v>
      </c>
      <c r="C850" s="3" t="s">
        <v>24</v>
      </c>
      <c r="D850" s="3">
        <v>9862310707</v>
      </c>
      <c r="E850" s="3" t="s">
        <v>43</v>
      </c>
      <c r="F850" s="3" t="s">
        <v>28</v>
      </c>
      <c r="G850" s="3" t="s">
        <v>27</v>
      </c>
      <c r="H850" s="36">
        <f t="shared" si="13"/>
        <v>1012466300</v>
      </c>
      <c r="I850" s="40">
        <v>41243</v>
      </c>
      <c r="J850" s="48">
        <v>360</v>
      </c>
      <c r="K850" s="3">
        <v>314</v>
      </c>
      <c r="L850" s="46">
        <v>8.5999999999999993E-2</v>
      </c>
      <c r="M850" s="39">
        <v>388000</v>
      </c>
      <c r="N850" s="39">
        <v>388000</v>
      </c>
      <c r="O850" s="39">
        <v>289400</v>
      </c>
      <c r="P850" s="11" t="s">
        <v>16</v>
      </c>
      <c r="Q850" s="11" t="s">
        <v>16</v>
      </c>
      <c r="R850" s="47" t="s">
        <v>32</v>
      </c>
      <c r="S850" s="36">
        <v>0</v>
      </c>
      <c r="T850" s="39">
        <v>259951.74139278079</v>
      </c>
      <c r="U850" s="49">
        <v>259925.74621864149</v>
      </c>
    </row>
    <row r="851" spans="1:21" x14ac:dyDescent="0.2">
      <c r="A851" s="34">
        <v>1012822610</v>
      </c>
      <c r="B851" s="9" t="s">
        <v>896</v>
      </c>
      <c r="C851" s="3" t="s">
        <v>24</v>
      </c>
      <c r="D851" s="3">
        <v>89727002153</v>
      </c>
      <c r="E851" s="3" t="s">
        <v>35</v>
      </c>
      <c r="F851" s="3" t="s">
        <v>28</v>
      </c>
      <c r="G851" s="3" t="s">
        <v>27</v>
      </c>
      <c r="H851" s="36">
        <f t="shared" si="13"/>
        <v>1012822610</v>
      </c>
      <c r="I851" s="40">
        <v>41607</v>
      </c>
      <c r="J851" s="48">
        <v>360</v>
      </c>
      <c r="K851" s="3">
        <v>326</v>
      </c>
      <c r="L851" s="46">
        <v>0.1</v>
      </c>
      <c r="M851" s="39">
        <v>570000</v>
      </c>
      <c r="N851" s="39">
        <v>570000</v>
      </c>
      <c r="O851" s="39">
        <v>278500</v>
      </c>
      <c r="P851" s="11" t="s">
        <v>16</v>
      </c>
      <c r="Q851" s="11" t="s">
        <v>16</v>
      </c>
      <c r="R851" s="47" t="s">
        <v>32</v>
      </c>
      <c r="S851" s="36">
        <v>0</v>
      </c>
      <c r="T851" s="39">
        <v>259951.75725077637</v>
      </c>
      <c r="U851" s="49">
        <v>259925.76207505126</v>
      </c>
    </row>
    <row r="852" spans="1:21" x14ac:dyDescent="0.2">
      <c r="A852" s="34">
        <v>1012912840</v>
      </c>
      <c r="B852" s="9" t="s">
        <v>897</v>
      </c>
      <c r="C852" s="3" t="s">
        <v>24</v>
      </c>
      <c r="D852" s="3">
        <v>8146750770</v>
      </c>
      <c r="E852" s="3" t="s">
        <v>43</v>
      </c>
      <c r="F852" s="3" t="s">
        <v>28</v>
      </c>
      <c r="G852" s="3" t="s">
        <v>27</v>
      </c>
      <c r="H852" s="36">
        <f t="shared" si="13"/>
        <v>1012912840</v>
      </c>
      <c r="I852" s="40">
        <v>41712</v>
      </c>
      <c r="J852" s="48">
        <v>300</v>
      </c>
      <c r="K852" s="3">
        <v>269</v>
      </c>
      <c r="L852" s="46">
        <v>8.5999999999999993E-2</v>
      </c>
      <c r="M852" s="39">
        <v>556000</v>
      </c>
      <c r="N852" s="39">
        <v>556000</v>
      </c>
      <c r="O852" s="39">
        <v>283001.82</v>
      </c>
      <c r="P852" s="11" t="s">
        <v>16</v>
      </c>
      <c r="Q852" s="11" t="s">
        <v>16</v>
      </c>
      <c r="R852" s="47" t="s">
        <v>32</v>
      </c>
      <c r="S852" s="36">
        <v>0</v>
      </c>
      <c r="T852" s="39">
        <v>262093.83973425222</v>
      </c>
      <c r="U852" s="49">
        <v>262067.63035027878</v>
      </c>
    </row>
    <row r="853" spans="1:21" x14ac:dyDescent="0.2">
      <c r="A853" s="34">
        <v>1012949110</v>
      </c>
      <c r="B853" s="9" t="s">
        <v>898</v>
      </c>
      <c r="C853" s="3" t="s">
        <v>24</v>
      </c>
      <c r="D853" s="3">
        <v>27717994801</v>
      </c>
      <c r="E853" s="3" t="s">
        <v>34</v>
      </c>
      <c r="F853" s="3" t="s">
        <v>28</v>
      </c>
      <c r="G853" s="3" t="s">
        <v>27</v>
      </c>
      <c r="H853" s="36">
        <f t="shared" si="13"/>
        <v>1012949110</v>
      </c>
      <c r="I853" s="40">
        <v>41753</v>
      </c>
      <c r="J853" s="48">
        <v>240</v>
      </c>
      <c r="K853" s="3">
        <v>211</v>
      </c>
      <c r="L853" s="46">
        <v>9.0999999999999998E-2</v>
      </c>
      <c r="M853" s="39">
        <v>511000</v>
      </c>
      <c r="N853" s="39">
        <v>511000</v>
      </c>
      <c r="O853" s="39">
        <v>287447</v>
      </c>
      <c r="P853" s="11" t="s">
        <v>16</v>
      </c>
      <c r="Q853" s="11" t="s">
        <v>16</v>
      </c>
      <c r="R853" s="47" t="s">
        <v>32</v>
      </c>
      <c r="S853" s="36">
        <v>0</v>
      </c>
      <c r="T853" s="39">
        <v>258902.22602055786</v>
      </c>
      <c r="U853" s="49">
        <v>258876.33579795578</v>
      </c>
    </row>
    <row r="854" spans="1:21" x14ac:dyDescent="0.2">
      <c r="A854" s="34">
        <v>1012361760</v>
      </c>
      <c r="B854" s="9" t="s">
        <v>899</v>
      </c>
      <c r="C854" s="3" t="s">
        <v>24</v>
      </c>
      <c r="D854" s="3">
        <v>26430983234</v>
      </c>
      <c r="E854" s="3" t="s">
        <v>36</v>
      </c>
      <c r="F854" s="3" t="s">
        <v>28</v>
      </c>
      <c r="G854" s="3" t="s">
        <v>27</v>
      </c>
      <c r="H854" s="36">
        <f t="shared" si="13"/>
        <v>1012361760</v>
      </c>
      <c r="I854" s="40">
        <v>41089</v>
      </c>
      <c r="J854" s="48">
        <v>360</v>
      </c>
      <c r="K854" s="3">
        <v>309</v>
      </c>
      <c r="L854" s="46">
        <v>9.5000000000000001E-2</v>
      </c>
      <c r="M854" s="39">
        <v>440000</v>
      </c>
      <c r="N854" s="39">
        <v>440000</v>
      </c>
      <c r="O854" s="39">
        <v>293204.02</v>
      </c>
      <c r="P854" s="11" t="s">
        <v>16</v>
      </c>
      <c r="Q854" s="11" t="s">
        <v>16</v>
      </c>
      <c r="R854" s="47" t="s">
        <v>32</v>
      </c>
      <c r="S854" s="36">
        <v>0</v>
      </c>
      <c r="T854" s="39">
        <v>259667.71712392685</v>
      </c>
      <c r="U854" s="49">
        <v>259641.75035221444</v>
      </c>
    </row>
    <row r="855" spans="1:21" x14ac:dyDescent="0.2">
      <c r="A855" s="34">
        <v>1012076300</v>
      </c>
      <c r="B855" s="9" t="s">
        <v>900</v>
      </c>
      <c r="C855" s="3" t="s">
        <v>24</v>
      </c>
      <c r="D855" s="3">
        <v>61604313315</v>
      </c>
      <c r="E855" s="3" t="s">
        <v>34</v>
      </c>
      <c r="F855" s="3" t="s">
        <v>28</v>
      </c>
      <c r="G855" s="3" t="s">
        <v>27</v>
      </c>
      <c r="H855" s="36">
        <f t="shared" si="13"/>
        <v>1012076300</v>
      </c>
      <c r="I855" s="40">
        <v>40746</v>
      </c>
      <c r="J855" s="48">
        <v>360</v>
      </c>
      <c r="K855" s="3">
        <v>298</v>
      </c>
      <c r="L855" s="46">
        <v>9.8400000000000001E-2</v>
      </c>
      <c r="M855" s="39">
        <v>495000</v>
      </c>
      <c r="N855" s="39">
        <v>495000</v>
      </c>
      <c r="O855" s="39">
        <v>389910.13</v>
      </c>
      <c r="P855" s="11" t="s">
        <v>16</v>
      </c>
      <c r="Q855" s="11" t="s">
        <v>16</v>
      </c>
      <c r="R855" s="47" t="s">
        <v>32</v>
      </c>
      <c r="S855" s="36">
        <v>0</v>
      </c>
      <c r="T855" s="39">
        <v>259553.17946213932</v>
      </c>
      <c r="U855" s="49">
        <v>259527.22414419308</v>
      </c>
    </row>
    <row r="856" spans="1:21" x14ac:dyDescent="0.2">
      <c r="A856" s="34">
        <v>1012547050</v>
      </c>
      <c r="B856" s="9" t="s">
        <v>901</v>
      </c>
      <c r="C856" s="3" t="s">
        <v>24</v>
      </c>
      <c r="D856" s="3">
        <v>15173698861</v>
      </c>
      <c r="E856" s="3" t="s">
        <v>34</v>
      </c>
      <c r="F856" s="3" t="s">
        <v>28</v>
      </c>
      <c r="G856" s="3" t="s">
        <v>27</v>
      </c>
      <c r="H856" s="36">
        <f t="shared" si="13"/>
        <v>1012547050</v>
      </c>
      <c r="I856" s="40">
        <v>41345</v>
      </c>
      <c r="J856" s="48">
        <v>300</v>
      </c>
      <c r="K856" s="3">
        <v>257</v>
      </c>
      <c r="L856" s="46">
        <v>8.5000000000000006E-2</v>
      </c>
      <c r="M856" s="39">
        <v>497000</v>
      </c>
      <c r="N856" s="39">
        <v>497000</v>
      </c>
      <c r="O856" s="39">
        <v>294715</v>
      </c>
      <c r="P856" s="11" t="s">
        <v>16</v>
      </c>
      <c r="Q856" s="11" t="s">
        <v>16</v>
      </c>
      <c r="R856" s="47" t="s">
        <v>32</v>
      </c>
      <c r="S856" s="36">
        <v>0</v>
      </c>
      <c r="T856" s="39">
        <v>261869.9043517503</v>
      </c>
      <c r="U856" s="49">
        <v>261843.7173613151</v>
      </c>
    </row>
    <row r="857" spans="1:21" x14ac:dyDescent="0.2">
      <c r="A857" s="34">
        <v>1012445500</v>
      </c>
      <c r="B857" s="9" t="s">
        <v>902</v>
      </c>
      <c r="C857" s="3" t="s">
        <v>24</v>
      </c>
      <c r="D857" s="3">
        <v>25666097806</v>
      </c>
      <c r="E857" s="3" t="s">
        <v>34</v>
      </c>
      <c r="F857" s="3" t="s">
        <v>28</v>
      </c>
      <c r="G857" s="3" t="s">
        <v>27</v>
      </c>
      <c r="H857" s="36">
        <f t="shared" si="13"/>
        <v>1012445500</v>
      </c>
      <c r="I857" s="40">
        <v>41213</v>
      </c>
      <c r="J857" s="48">
        <v>360</v>
      </c>
      <c r="K857" s="3">
        <v>313</v>
      </c>
      <c r="L857" s="46">
        <v>8.5000000000000006E-2</v>
      </c>
      <c r="M857" s="39">
        <v>372000</v>
      </c>
      <c r="N857" s="39">
        <v>372000</v>
      </c>
      <c r="O857" s="39">
        <v>289815</v>
      </c>
      <c r="P857" s="11" t="s">
        <v>16</v>
      </c>
      <c r="Q857" s="11" t="s">
        <v>16</v>
      </c>
      <c r="R857" s="47" t="s">
        <v>32</v>
      </c>
      <c r="S857" s="36">
        <v>0</v>
      </c>
      <c r="T857" s="39">
        <v>259310.04256085138</v>
      </c>
      <c r="U857" s="49">
        <v>259284.11155659528</v>
      </c>
    </row>
    <row r="858" spans="1:21" x14ac:dyDescent="0.2">
      <c r="A858" s="34">
        <v>1012266820</v>
      </c>
      <c r="B858" s="9" t="s">
        <v>615</v>
      </c>
      <c r="C858" s="3" t="s">
        <v>24</v>
      </c>
      <c r="D858" s="3">
        <v>22805009819</v>
      </c>
      <c r="E858" s="3" t="s">
        <v>34</v>
      </c>
      <c r="F858" s="3" t="s">
        <v>28</v>
      </c>
      <c r="G858" s="3" t="s">
        <v>27</v>
      </c>
      <c r="H858" s="36">
        <f t="shared" si="13"/>
        <v>1012266820</v>
      </c>
      <c r="I858" s="40">
        <v>40968</v>
      </c>
      <c r="J858" s="48">
        <v>300</v>
      </c>
      <c r="K858" s="3">
        <v>245</v>
      </c>
      <c r="L858" s="46">
        <v>9.5000000000000001E-2</v>
      </c>
      <c r="M858" s="39">
        <v>360000</v>
      </c>
      <c r="N858" s="39">
        <v>360000</v>
      </c>
      <c r="O858" s="39">
        <v>307190</v>
      </c>
      <c r="P858" s="11" t="s">
        <v>16</v>
      </c>
      <c r="Q858" s="11" t="s">
        <v>16</v>
      </c>
      <c r="R858" s="47" t="s">
        <v>32</v>
      </c>
      <c r="S858" s="36">
        <v>0</v>
      </c>
      <c r="T858" s="39">
        <v>258808.4279783922</v>
      </c>
      <c r="U858" s="49">
        <v>258782.54713559433</v>
      </c>
    </row>
    <row r="859" spans="1:21" x14ac:dyDescent="0.2">
      <c r="A859" s="34">
        <v>1012568280</v>
      </c>
      <c r="B859" s="9" t="s">
        <v>903</v>
      </c>
      <c r="C859" s="3" t="s">
        <v>24</v>
      </c>
      <c r="D859" s="3">
        <v>29365955840</v>
      </c>
      <c r="E859" s="3" t="s">
        <v>34</v>
      </c>
      <c r="F859" s="3" t="s">
        <v>28</v>
      </c>
      <c r="G859" s="3" t="s">
        <v>27</v>
      </c>
      <c r="H859" s="36">
        <f t="shared" si="13"/>
        <v>1012568280</v>
      </c>
      <c r="I859" s="40">
        <v>41361</v>
      </c>
      <c r="J859" s="48">
        <v>267</v>
      </c>
      <c r="K859" s="3">
        <v>225</v>
      </c>
      <c r="L859" s="46">
        <v>8.5000000000000006E-2</v>
      </c>
      <c r="M859" s="39">
        <v>438000</v>
      </c>
      <c r="N859" s="39">
        <v>438000</v>
      </c>
      <c r="O859" s="39">
        <v>323115</v>
      </c>
      <c r="P859" s="11" t="s">
        <v>16</v>
      </c>
      <c r="Q859" s="11" t="s">
        <v>16</v>
      </c>
      <c r="R859" s="47" t="s">
        <v>32</v>
      </c>
      <c r="S859" s="36">
        <v>0</v>
      </c>
      <c r="T859" s="39">
        <v>258609.29571786019</v>
      </c>
      <c r="U859" s="49">
        <v>258583.43478828837</v>
      </c>
    </row>
    <row r="860" spans="1:21" x14ac:dyDescent="0.2">
      <c r="A860" s="34">
        <v>1012329990</v>
      </c>
      <c r="B860" s="9" t="s">
        <v>904</v>
      </c>
      <c r="C860" s="3" t="s">
        <v>24</v>
      </c>
      <c r="D860" s="3">
        <v>22668995892</v>
      </c>
      <c r="E860" s="3" t="s">
        <v>34</v>
      </c>
      <c r="F860" s="3" t="s">
        <v>28</v>
      </c>
      <c r="G860" s="3" t="s">
        <v>27</v>
      </c>
      <c r="H860" s="36">
        <f t="shared" si="13"/>
        <v>1012329990</v>
      </c>
      <c r="I860" s="40">
        <v>41050</v>
      </c>
      <c r="J860" s="48">
        <v>240</v>
      </c>
      <c r="K860" s="3">
        <v>188</v>
      </c>
      <c r="L860" s="46">
        <v>9.8000000000000004E-2</v>
      </c>
      <c r="M860" s="39">
        <v>375000</v>
      </c>
      <c r="N860" s="39">
        <v>375000</v>
      </c>
      <c r="O860" s="39">
        <v>319965</v>
      </c>
      <c r="P860" s="11" t="s">
        <v>16</v>
      </c>
      <c r="Q860" s="11" t="s">
        <v>16</v>
      </c>
      <c r="R860" s="47" t="s">
        <v>32</v>
      </c>
      <c r="S860" s="36">
        <v>0</v>
      </c>
      <c r="T860" s="39">
        <v>258114.39218702496</v>
      </c>
      <c r="U860" s="49">
        <v>258088.58074780623</v>
      </c>
    </row>
    <row r="861" spans="1:21" x14ac:dyDescent="0.2">
      <c r="A861" s="34">
        <v>1012847890</v>
      </c>
      <c r="B861" s="9" t="s">
        <v>905</v>
      </c>
      <c r="C861" s="3" t="s">
        <v>24</v>
      </c>
      <c r="D861" s="3">
        <v>16647468897</v>
      </c>
      <c r="E861" s="3" t="s">
        <v>34</v>
      </c>
      <c r="F861" s="3" t="s">
        <v>28</v>
      </c>
      <c r="G861" s="3" t="s">
        <v>27</v>
      </c>
      <c r="H861" s="36">
        <f t="shared" si="13"/>
        <v>1012847890</v>
      </c>
      <c r="I861" s="40">
        <v>41638</v>
      </c>
      <c r="J861" s="48">
        <v>360</v>
      </c>
      <c r="K861" s="3">
        <v>327</v>
      </c>
      <c r="L861" s="46">
        <v>8.5999999999999993E-2</v>
      </c>
      <c r="M861" s="39">
        <v>719000</v>
      </c>
      <c r="N861" s="39">
        <v>719000</v>
      </c>
      <c r="O861" s="39">
        <v>373203.41</v>
      </c>
      <c r="P861" s="11" t="s">
        <v>16</v>
      </c>
      <c r="Q861" s="11" t="s">
        <v>16</v>
      </c>
      <c r="R861" s="47" t="s">
        <v>32</v>
      </c>
      <c r="S861" s="36">
        <v>0</v>
      </c>
      <c r="T861" s="39">
        <v>259251.24170425834</v>
      </c>
      <c r="U861" s="49">
        <v>259225.31658008788</v>
      </c>
    </row>
    <row r="862" spans="1:21" x14ac:dyDescent="0.2">
      <c r="A862" s="34">
        <v>1012280450</v>
      </c>
      <c r="B862" s="9" t="s">
        <v>906</v>
      </c>
      <c r="C862" s="3" t="s">
        <v>24</v>
      </c>
      <c r="D862" s="3">
        <v>11089673884</v>
      </c>
      <c r="E862" s="3" t="s">
        <v>34</v>
      </c>
      <c r="F862" s="3" t="s">
        <v>28</v>
      </c>
      <c r="G862" s="3" t="s">
        <v>27</v>
      </c>
      <c r="H862" s="36">
        <f t="shared" si="13"/>
        <v>1012280450</v>
      </c>
      <c r="I862" s="40">
        <v>40988</v>
      </c>
      <c r="J862" s="48">
        <v>360</v>
      </c>
      <c r="K862" s="3">
        <v>305</v>
      </c>
      <c r="L862" s="46">
        <v>9.5000000000000001E-2</v>
      </c>
      <c r="M862" s="39">
        <v>448000</v>
      </c>
      <c r="N862" s="39">
        <v>448000</v>
      </c>
      <c r="O862" s="39">
        <v>297696.71999999997</v>
      </c>
      <c r="P862" s="11" t="s">
        <v>16</v>
      </c>
      <c r="Q862" s="11" t="s">
        <v>16</v>
      </c>
      <c r="R862" s="47" t="s">
        <v>32</v>
      </c>
      <c r="S862" s="36">
        <v>0</v>
      </c>
      <c r="T862" s="39">
        <v>261602.82615496629</v>
      </c>
      <c r="U862" s="49">
        <v>261576.66587235077</v>
      </c>
    </row>
    <row r="863" spans="1:21" x14ac:dyDescent="0.2">
      <c r="A863" s="34">
        <v>1012323690</v>
      </c>
      <c r="B863" s="9" t="s">
        <v>907</v>
      </c>
      <c r="C863" s="3" t="s">
        <v>24</v>
      </c>
      <c r="D863" s="3">
        <v>20090745809</v>
      </c>
      <c r="E863" s="3" t="s">
        <v>34</v>
      </c>
      <c r="F863" s="3" t="s">
        <v>28</v>
      </c>
      <c r="G863" s="3" t="s">
        <v>27</v>
      </c>
      <c r="H863" s="36">
        <f t="shared" si="13"/>
        <v>1012323690</v>
      </c>
      <c r="I863" s="40">
        <v>41040</v>
      </c>
      <c r="J863" s="48">
        <v>326</v>
      </c>
      <c r="K863" s="3">
        <v>273</v>
      </c>
      <c r="L863" s="46">
        <v>9.8000000000000004E-2</v>
      </c>
      <c r="M863" s="39">
        <v>395000</v>
      </c>
      <c r="N863" s="39">
        <v>395000</v>
      </c>
      <c r="O863" s="39">
        <v>300190</v>
      </c>
      <c r="P863" s="11" t="s">
        <v>16</v>
      </c>
      <c r="Q863" s="11" t="s">
        <v>16</v>
      </c>
      <c r="R863" s="47" t="s">
        <v>32</v>
      </c>
      <c r="S863" s="36">
        <v>0</v>
      </c>
      <c r="T863" s="39">
        <v>261488.02560245054</v>
      </c>
      <c r="U863" s="49">
        <v>261461.87679989028</v>
      </c>
    </row>
    <row r="864" spans="1:21" x14ac:dyDescent="0.2">
      <c r="A864" s="34">
        <v>1012693510</v>
      </c>
      <c r="B864" s="9" t="s">
        <v>908</v>
      </c>
      <c r="C864" s="3" t="s">
        <v>24</v>
      </c>
      <c r="D864" s="3">
        <v>16173820862</v>
      </c>
      <c r="E864" s="3" t="s">
        <v>34</v>
      </c>
      <c r="F864" s="3" t="s">
        <v>28</v>
      </c>
      <c r="G864" s="3" t="s">
        <v>27</v>
      </c>
      <c r="H864" s="36">
        <f t="shared" si="13"/>
        <v>1012693510</v>
      </c>
      <c r="I864" s="40">
        <v>41486</v>
      </c>
      <c r="J864" s="48">
        <v>325</v>
      </c>
      <c r="K864" s="3">
        <v>287</v>
      </c>
      <c r="L864" s="46">
        <v>8.5000000000000006E-2</v>
      </c>
      <c r="M864" s="39">
        <v>390000</v>
      </c>
      <c r="N864" s="39">
        <v>390000</v>
      </c>
      <c r="O864" s="39">
        <v>285000</v>
      </c>
      <c r="P864" s="11" t="s">
        <v>16</v>
      </c>
      <c r="Q864" s="11" t="s">
        <v>16</v>
      </c>
      <c r="R864" s="47" t="s">
        <v>32</v>
      </c>
      <c r="S864" s="36">
        <v>0</v>
      </c>
      <c r="T864" s="39">
        <v>258845.92765551142</v>
      </c>
      <c r="U864" s="49">
        <v>258820.04306274586</v>
      </c>
    </row>
    <row r="865" spans="1:21" x14ac:dyDescent="0.2">
      <c r="A865" s="34">
        <v>1012537510</v>
      </c>
      <c r="B865" s="9" t="s">
        <v>909</v>
      </c>
      <c r="C865" s="3" t="s">
        <v>24</v>
      </c>
      <c r="D865" s="3">
        <v>28612148804</v>
      </c>
      <c r="E865" s="3" t="s">
        <v>34</v>
      </c>
      <c r="F865" s="3" t="s">
        <v>28</v>
      </c>
      <c r="G865" s="3" t="s">
        <v>27</v>
      </c>
      <c r="H865" s="36">
        <f t="shared" si="13"/>
        <v>1012537510</v>
      </c>
      <c r="I865" s="40">
        <v>41333</v>
      </c>
      <c r="J865" s="48">
        <v>360</v>
      </c>
      <c r="K865" s="3">
        <v>317</v>
      </c>
      <c r="L865" s="46">
        <v>8.5000000000000006E-2</v>
      </c>
      <c r="M865" s="39">
        <v>380000</v>
      </c>
      <c r="N865" s="39">
        <v>380000</v>
      </c>
      <c r="O865" s="39">
        <v>285215</v>
      </c>
      <c r="P865" s="11" t="s">
        <v>16</v>
      </c>
      <c r="Q865" s="11" t="s">
        <v>16</v>
      </c>
      <c r="R865" s="47" t="s">
        <v>32</v>
      </c>
      <c r="S865" s="36">
        <v>0</v>
      </c>
      <c r="T865" s="39">
        <v>258805.64134982991</v>
      </c>
      <c r="U865" s="49">
        <v>258779.7607856949</v>
      </c>
    </row>
    <row r="866" spans="1:21" x14ac:dyDescent="0.2">
      <c r="A866" s="34">
        <v>1012878990</v>
      </c>
      <c r="B866" s="9" t="s">
        <v>910</v>
      </c>
      <c r="C866" s="3" t="s">
        <v>24</v>
      </c>
      <c r="D866" s="3">
        <v>4996032901</v>
      </c>
      <c r="E866" s="3" t="s">
        <v>38</v>
      </c>
      <c r="F866" s="3" t="s">
        <v>28</v>
      </c>
      <c r="G866" s="3" t="s">
        <v>27</v>
      </c>
      <c r="H866" s="36">
        <f t="shared" si="13"/>
        <v>1012878990</v>
      </c>
      <c r="I866" s="40">
        <v>41670</v>
      </c>
      <c r="J866" s="48">
        <v>280</v>
      </c>
      <c r="K866" s="3">
        <v>248</v>
      </c>
      <c r="L866" s="46">
        <v>9.0999999999999998E-2</v>
      </c>
      <c r="M866" s="39">
        <v>365000</v>
      </c>
      <c r="N866" s="39">
        <v>365000</v>
      </c>
      <c r="O866" s="39">
        <v>303250</v>
      </c>
      <c r="P866" s="11" t="s">
        <v>16</v>
      </c>
      <c r="Q866" s="11" t="s">
        <v>16</v>
      </c>
      <c r="R866" s="47" t="s">
        <v>32</v>
      </c>
      <c r="S866" s="36">
        <v>0</v>
      </c>
      <c r="T866" s="39">
        <v>258337.23016175523</v>
      </c>
      <c r="U866" s="49">
        <v>258311.39643873903</v>
      </c>
    </row>
    <row r="867" spans="1:21" x14ac:dyDescent="0.2">
      <c r="A867" s="34">
        <v>1012874560</v>
      </c>
      <c r="B867" s="9" t="s">
        <v>911</v>
      </c>
      <c r="C867" s="3" t="s">
        <v>24</v>
      </c>
      <c r="D867" s="3">
        <v>29540459818</v>
      </c>
      <c r="E867" s="3" t="s">
        <v>34</v>
      </c>
      <c r="F867" s="3" t="s">
        <v>28</v>
      </c>
      <c r="G867" s="3" t="s">
        <v>27</v>
      </c>
      <c r="H867" s="36">
        <f t="shared" si="13"/>
        <v>1012874560</v>
      </c>
      <c r="I867" s="40">
        <v>41669</v>
      </c>
      <c r="J867" s="48">
        <v>240</v>
      </c>
      <c r="K867" s="3">
        <v>208</v>
      </c>
      <c r="L867" s="46">
        <v>8.5999999999999993E-2</v>
      </c>
      <c r="M867" s="39">
        <v>470000</v>
      </c>
      <c r="N867" s="39">
        <v>470000</v>
      </c>
      <c r="O867" s="39">
        <v>290500</v>
      </c>
      <c r="P867" s="11" t="s">
        <v>16</v>
      </c>
      <c r="Q867" s="11" t="s">
        <v>16</v>
      </c>
      <c r="R867" s="47" t="s">
        <v>32</v>
      </c>
      <c r="S867" s="36">
        <v>0</v>
      </c>
      <c r="T867" s="39">
        <v>257843.59617549917</v>
      </c>
      <c r="U867" s="49">
        <v>257817.81181588161</v>
      </c>
    </row>
    <row r="868" spans="1:21" x14ac:dyDescent="0.2">
      <c r="A868" s="34">
        <v>1012167830</v>
      </c>
      <c r="B868" s="9" t="s">
        <v>912</v>
      </c>
      <c r="C868" s="3" t="s">
        <v>24</v>
      </c>
      <c r="D868" s="3">
        <v>60701757191</v>
      </c>
      <c r="E868" s="3" t="s">
        <v>38</v>
      </c>
      <c r="F868" s="3" t="s">
        <v>28</v>
      </c>
      <c r="G868" s="3" t="s">
        <v>27</v>
      </c>
      <c r="H868" s="36">
        <f t="shared" si="13"/>
        <v>1012167830</v>
      </c>
      <c r="I868" s="40">
        <v>40843</v>
      </c>
      <c r="J868" s="48">
        <v>360</v>
      </c>
      <c r="K868" s="3">
        <v>301</v>
      </c>
      <c r="L868" s="46">
        <v>9.9000000000000005E-2</v>
      </c>
      <c r="M868" s="39">
        <v>350400</v>
      </c>
      <c r="N868" s="39">
        <v>350400</v>
      </c>
      <c r="O868" s="39">
        <v>298710</v>
      </c>
      <c r="P868" s="11" t="s">
        <v>16</v>
      </c>
      <c r="Q868" s="11" t="s">
        <v>16</v>
      </c>
      <c r="R868" s="47" t="s">
        <v>32</v>
      </c>
      <c r="S868" s="36">
        <v>0</v>
      </c>
      <c r="T868" s="39">
        <v>258562.02069573323</v>
      </c>
      <c r="U868" s="49">
        <v>258536.16449366361</v>
      </c>
    </row>
    <row r="869" spans="1:21" x14ac:dyDescent="0.2">
      <c r="A869" s="34">
        <v>1012502840</v>
      </c>
      <c r="B869" s="9" t="s">
        <v>913</v>
      </c>
      <c r="C869" s="3" t="s">
        <v>24</v>
      </c>
      <c r="D869" s="3">
        <v>30596785704</v>
      </c>
      <c r="E869" s="3" t="s">
        <v>34</v>
      </c>
      <c r="F869" s="3" t="s">
        <v>28</v>
      </c>
      <c r="G869" s="3" t="s">
        <v>27</v>
      </c>
      <c r="H869" s="36">
        <f t="shared" si="13"/>
        <v>1012502840</v>
      </c>
      <c r="I869" s="40">
        <v>41333</v>
      </c>
      <c r="J869" s="48">
        <v>270</v>
      </c>
      <c r="K869" s="3">
        <v>227</v>
      </c>
      <c r="L869" s="46">
        <v>8.5000000000000006E-2</v>
      </c>
      <c r="M869" s="39">
        <v>486000</v>
      </c>
      <c r="N869" s="39">
        <v>486000</v>
      </c>
      <c r="O869" s="39">
        <v>298515</v>
      </c>
      <c r="P869" s="11" t="s">
        <v>16</v>
      </c>
      <c r="Q869" s="11" t="s">
        <v>16</v>
      </c>
      <c r="R869" s="47" t="s">
        <v>32</v>
      </c>
      <c r="S869" s="36">
        <v>0</v>
      </c>
      <c r="T869" s="39">
        <v>257975.36549993389</v>
      </c>
      <c r="U869" s="49">
        <v>257949.56796338386</v>
      </c>
    </row>
    <row r="870" spans="1:21" x14ac:dyDescent="0.2">
      <c r="A870" s="34">
        <v>1012926400</v>
      </c>
      <c r="B870" s="9" t="s">
        <v>914</v>
      </c>
      <c r="C870" s="3" t="s">
        <v>24</v>
      </c>
      <c r="D870" s="3">
        <v>34530567877</v>
      </c>
      <c r="E870" s="3" t="s">
        <v>34</v>
      </c>
      <c r="F870" s="3" t="s">
        <v>28</v>
      </c>
      <c r="G870" s="3" t="s">
        <v>27</v>
      </c>
      <c r="H870" s="36">
        <f t="shared" si="13"/>
        <v>1012926400</v>
      </c>
      <c r="I870" s="40">
        <v>41726</v>
      </c>
      <c r="J870" s="48">
        <v>264</v>
      </c>
      <c r="K870" s="3">
        <v>234</v>
      </c>
      <c r="L870" s="46">
        <v>9.0999999999999998E-2</v>
      </c>
      <c r="M870" s="39">
        <v>630000</v>
      </c>
      <c r="N870" s="39">
        <v>630000</v>
      </c>
      <c r="O870" s="39">
        <v>310233.74</v>
      </c>
      <c r="P870" s="11" t="s">
        <v>16</v>
      </c>
      <c r="Q870" s="11" t="s">
        <v>16</v>
      </c>
      <c r="R870" s="47" t="s">
        <v>32</v>
      </c>
      <c r="S870" s="36">
        <v>0</v>
      </c>
      <c r="T870" s="39">
        <v>257968.29644461529</v>
      </c>
      <c r="U870" s="49">
        <v>257942.49961497082</v>
      </c>
    </row>
    <row r="871" spans="1:21" x14ac:dyDescent="0.2">
      <c r="A871" s="34">
        <v>1012777430</v>
      </c>
      <c r="B871" s="9" t="s">
        <v>915</v>
      </c>
      <c r="C871" s="3" t="s">
        <v>24</v>
      </c>
      <c r="D871" s="3">
        <v>33311234120</v>
      </c>
      <c r="E871" s="3" t="s">
        <v>34</v>
      </c>
      <c r="F871" s="3" t="s">
        <v>28</v>
      </c>
      <c r="G871" s="3" t="s">
        <v>27</v>
      </c>
      <c r="H871" s="36">
        <f t="shared" si="13"/>
        <v>1012777430</v>
      </c>
      <c r="I871" s="40">
        <v>41564</v>
      </c>
      <c r="J871" s="48">
        <v>360</v>
      </c>
      <c r="K871" s="3">
        <v>324</v>
      </c>
      <c r="L871" s="46">
        <v>8.5999999999999993E-2</v>
      </c>
      <c r="M871" s="39">
        <v>365000</v>
      </c>
      <c r="N871" s="39">
        <v>365000</v>
      </c>
      <c r="O871" s="39">
        <v>279750</v>
      </c>
      <c r="P871" s="11" t="s">
        <v>16</v>
      </c>
      <c r="Q871" s="11" t="s">
        <v>16</v>
      </c>
      <c r="R871" s="47" t="s">
        <v>32</v>
      </c>
      <c r="S871" s="36">
        <v>0</v>
      </c>
      <c r="T871" s="39">
        <v>260984.12148091686</v>
      </c>
      <c r="U871" s="49">
        <v>260958.02306876873</v>
      </c>
    </row>
    <row r="872" spans="1:21" x14ac:dyDescent="0.2">
      <c r="A872" s="34">
        <v>1012471220</v>
      </c>
      <c r="B872" s="9" t="s">
        <v>916</v>
      </c>
      <c r="C872" s="3" t="s">
        <v>24</v>
      </c>
      <c r="D872" s="3">
        <v>3017795624</v>
      </c>
      <c r="E872" s="3" t="s">
        <v>40</v>
      </c>
      <c r="F872" s="3" t="s">
        <v>28</v>
      </c>
      <c r="G872" s="3" t="s">
        <v>27</v>
      </c>
      <c r="H872" s="36">
        <f t="shared" si="13"/>
        <v>1012471220</v>
      </c>
      <c r="I872" s="40">
        <v>41243</v>
      </c>
      <c r="J872" s="48">
        <v>360</v>
      </c>
      <c r="K872" s="3">
        <v>314</v>
      </c>
      <c r="L872" s="46">
        <v>8.5000000000000006E-2</v>
      </c>
      <c r="M872" s="39">
        <v>490000</v>
      </c>
      <c r="N872" s="39">
        <v>490000</v>
      </c>
      <c r="O872" s="39">
        <v>303215</v>
      </c>
      <c r="P872" s="11" t="s">
        <v>16</v>
      </c>
      <c r="Q872" s="11" t="s">
        <v>16</v>
      </c>
      <c r="R872" s="47" t="s">
        <v>32</v>
      </c>
      <c r="S872" s="36">
        <v>0</v>
      </c>
      <c r="T872" s="39">
        <v>258362.04220446001</v>
      </c>
      <c r="U872" s="49">
        <v>258336.20600023953</v>
      </c>
    </row>
    <row r="873" spans="1:21" x14ac:dyDescent="0.2">
      <c r="A873" s="34">
        <v>1012892380</v>
      </c>
      <c r="B873" s="9" t="s">
        <v>917</v>
      </c>
      <c r="C873" s="3" t="s">
        <v>24</v>
      </c>
      <c r="D873" s="3">
        <v>81468342649</v>
      </c>
      <c r="E873" s="3" t="s">
        <v>40</v>
      </c>
      <c r="F873" s="3" t="s">
        <v>28</v>
      </c>
      <c r="G873" s="3" t="s">
        <v>27</v>
      </c>
      <c r="H873" s="36">
        <f t="shared" si="13"/>
        <v>1012892380</v>
      </c>
      <c r="I873" s="40">
        <v>41689</v>
      </c>
      <c r="J873" s="48">
        <v>319</v>
      </c>
      <c r="K873" s="3">
        <v>287</v>
      </c>
      <c r="L873" s="46">
        <v>8.5999999999999993E-2</v>
      </c>
      <c r="M873" s="39">
        <v>353000</v>
      </c>
      <c r="N873" s="39">
        <v>353000</v>
      </c>
      <c r="O873" s="39">
        <v>280467.01</v>
      </c>
      <c r="P873" s="11" t="s">
        <v>16</v>
      </c>
      <c r="Q873" s="11" t="s">
        <v>16</v>
      </c>
      <c r="R873" s="47" t="s">
        <v>32</v>
      </c>
      <c r="S873" s="36">
        <v>0</v>
      </c>
      <c r="T873" s="39">
        <v>260637.95897823226</v>
      </c>
      <c r="U873" s="49">
        <v>260611.89518233441</v>
      </c>
    </row>
    <row r="874" spans="1:21" x14ac:dyDescent="0.2">
      <c r="A874" s="34">
        <v>1012911980</v>
      </c>
      <c r="B874" s="9" t="s">
        <v>918</v>
      </c>
      <c r="C874" s="3" t="s">
        <v>24</v>
      </c>
      <c r="D874" s="3">
        <v>15120561896</v>
      </c>
      <c r="E874" s="3" t="s">
        <v>34</v>
      </c>
      <c r="F874" s="3" t="s">
        <v>28</v>
      </c>
      <c r="G874" s="3" t="s">
        <v>27</v>
      </c>
      <c r="H874" s="36">
        <f t="shared" si="13"/>
        <v>1012911980</v>
      </c>
      <c r="I874" s="40">
        <v>41708</v>
      </c>
      <c r="J874" s="48">
        <v>240</v>
      </c>
      <c r="K874" s="3">
        <v>209</v>
      </c>
      <c r="L874" s="46">
        <v>8.5999999999999993E-2</v>
      </c>
      <c r="M874" s="39">
        <v>522000</v>
      </c>
      <c r="N874" s="39">
        <v>522000</v>
      </c>
      <c r="O874" s="39">
        <v>289277.09000000003</v>
      </c>
      <c r="P874" s="11" t="s">
        <v>16</v>
      </c>
      <c r="Q874" s="11" t="s">
        <v>16</v>
      </c>
      <c r="R874" s="47" t="s">
        <v>32</v>
      </c>
      <c r="S874" s="36">
        <v>0</v>
      </c>
      <c r="T874" s="39">
        <v>260208.65415393878</v>
      </c>
      <c r="U874" s="49">
        <v>260182.63328852336</v>
      </c>
    </row>
    <row r="875" spans="1:21" x14ac:dyDescent="0.2">
      <c r="A875" s="34">
        <v>1012138140</v>
      </c>
      <c r="B875" s="9" t="s">
        <v>919</v>
      </c>
      <c r="C875" s="3" t="s">
        <v>24</v>
      </c>
      <c r="D875" s="3">
        <v>28394664814</v>
      </c>
      <c r="E875" s="3" t="s">
        <v>34</v>
      </c>
      <c r="F875" s="3" t="s">
        <v>28</v>
      </c>
      <c r="G875" s="3" t="s">
        <v>27</v>
      </c>
      <c r="H875" s="36">
        <f t="shared" si="13"/>
        <v>1012138140</v>
      </c>
      <c r="I875" s="40">
        <v>40814</v>
      </c>
      <c r="J875" s="48">
        <v>302</v>
      </c>
      <c r="K875" s="3">
        <v>242</v>
      </c>
      <c r="L875" s="46">
        <v>9.9000000000000005E-2</v>
      </c>
      <c r="M875" s="39">
        <v>427520</v>
      </c>
      <c r="N875" s="39">
        <v>427520</v>
      </c>
      <c r="O875" s="39">
        <v>322066</v>
      </c>
      <c r="P875" s="11" t="s">
        <v>16</v>
      </c>
      <c r="Q875" s="11" t="s">
        <v>16</v>
      </c>
      <c r="R875" s="47" t="s">
        <v>32</v>
      </c>
      <c r="S875" s="36">
        <v>0</v>
      </c>
      <c r="T875" s="39">
        <v>257613.51441754459</v>
      </c>
      <c r="U875" s="49">
        <v>257587.7530661028</v>
      </c>
    </row>
    <row r="876" spans="1:21" x14ac:dyDescent="0.2">
      <c r="A876" s="34">
        <v>1012228490</v>
      </c>
      <c r="B876" s="9" t="s">
        <v>920</v>
      </c>
      <c r="C876" s="3" t="s">
        <v>24</v>
      </c>
      <c r="D876" s="3">
        <v>56788940053</v>
      </c>
      <c r="E876" s="3" t="s">
        <v>45</v>
      </c>
      <c r="F876" s="3" t="s">
        <v>28</v>
      </c>
      <c r="G876" s="3" t="s">
        <v>27</v>
      </c>
      <c r="H876" s="36">
        <f t="shared" si="13"/>
        <v>1012228490</v>
      </c>
      <c r="I876" s="40">
        <v>40907</v>
      </c>
      <c r="J876" s="48">
        <v>360</v>
      </c>
      <c r="K876" s="3">
        <v>303</v>
      </c>
      <c r="L876" s="46">
        <v>9.8000000000000004E-2</v>
      </c>
      <c r="M876" s="39">
        <v>374400</v>
      </c>
      <c r="N876" s="39">
        <v>374400</v>
      </c>
      <c r="O876" s="39">
        <v>318990</v>
      </c>
      <c r="P876" s="11" t="s">
        <v>16</v>
      </c>
      <c r="Q876" s="11" t="s">
        <v>16</v>
      </c>
      <c r="R876" s="47" t="s">
        <v>32</v>
      </c>
      <c r="S876" s="36">
        <v>0</v>
      </c>
      <c r="T876" s="39">
        <v>257900.59901728475</v>
      </c>
      <c r="U876" s="49">
        <v>257874.80895738301</v>
      </c>
    </row>
    <row r="877" spans="1:21" x14ac:dyDescent="0.2">
      <c r="A877" s="34">
        <v>1012950470</v>
      </c>
      <c r="B877" s="9" t="s">
        <v>921</v>
      </c>
      <c r="C877" s="3" t="s">
        <v>24</v>
      </c>
      <c r="D877" s="3">
        <v>30725779861</v>
      </c>
      <c r="E877" s="3" t="s">
        <v>34</v>
      </c>
      <c r="F877" s="3" t="s">
        <v>28</v>
      </c>
      <c r="G877" s="3" t="s">
        <v>27</v>
      </c>
      <c r="H877" s="36">
        <f t="shared" si="13"/>
        <v>1012950470</v>
      </c>
      <c r="I877" s="40">
        <v>41754</v>
      </c>
      <c r="J877" s="48">
        <v>360</v>
      </c>
      <c r="K877" s="3">
        <v>331</v>
      </c>
      <c r="L877" s="46">
        <v>9.0999999999999998E-2</v>
      </c>
      <c r="M877" s="39">
        <v>341000</v>
      </c>
      <c r="N877" s="39">
        <v>341000</v>
      </c>
      <c r="O877" s="39">
        <v>272800</v>
      </c>
      <c r="P877" s="11" t="s">
        <v>16</v>
      </c>
      <c r="Q877" s="11" t="s">
        <v>16</v>
      </c>
      <c r="R877" s="47" t="s">
        <v>32</v>
      </c>
      <c r="S877" s="36">
        <v>0</v>
      </c>
      <c r="T877" s="39">
        <v>258000.23215287301</v>
      </c>
      <c r="U877" s="49">
        <v>257974.43212965771</v>
      </c>
    </row>
    <row r="878" spans="1:21" x14ac:dyDescent="0.2">
      <c r="A878" s="34">
        <v>1012854900</v>
      </c>
      <c r="B878" s="9" t="s">
        <v>922</v>
      </c>
      <c r="C878" s="3" t="s">
        <v>24</v>
      </c>
      <c r="D878" s="3">
        <v>7072380728</v>
      </c>
      <c r="E878" s="3" t="s">
        <v>40</v>
      </c>
      <c r="F878" s="3" t="s">
        <v>28</v>
      </c>
      <c r="G878" s="3" t="s">
        <v>27</v>
      </c>
      <c r="H878" s="36">
        <f t="shared" si="13"/>
        <v>1012854900</v>
      </c>
      <c r="I878" s="40">
        <v>41639</v>
      </c>
      <c r="J878" s="48">
        <v>360</v>
      </c>
      <c r="K878" s="3">
        <v>327</v>
      </c>
      <c r="L878" s="46">
        <v>9.1999999999999998E-2</v>
      </c>
      <c r="M878" s="39">
        <v>406000</v>
      </c>
      <c r="N878" s="39">
        <v>406000</v>
      </c>
      <c r="O878" s="39">
        <v>276100.96999999997</v>
      </c>
      <c r="P878" s="11" t="s">
        <v>16</v>
      </c>
      <c r="Q878" s="11" t="s">
        <v>16</v>
      </c>
      <c r="R878" s="47" t="s">
        <v>32</v>
      </c>
      <c r="S878" s="36">
        <v>0</v>
      </c>
      <c r="T878" s="39">
        <v>257933.85908654684</v>
      </c>
      <c r="U878" s="49">
        <v>257908.06570063817</v>
      </c>
    </row>
    <row r="879" spans="1:21" x14ac:dyDescent="0.2">
      <c r="A879" s="34">
        <v>1012255280</v>
      </c>
      <c r="B879" s="9" t="s">
        <v>923</v>
      </c>
      <c r="C879" s="3" t="s">
        <v>24</v>
      </c>
      <c r="D879" s="3">
        <v>27150521894</v>
      </c>
      <c r="E879" s="3" t="s">
        <v>34</v>
      </c>
      <c r="F879" s="3" t="s">
        <v>28</v>
      </c>
      <c r="G879" s="3" t="s">
        <v>27</v>
      </c>
      <c r="H879" s="36">
        <f t="shared" si="13"/>
        <v>1012255280</v>
      </c>
      <c r="I879" s="40">
        <v>40949</v>
      </c>
      <c r="J879" s="48">
        <v>302</v>
      </c>
      <c r="K879" s="3">
        <v>246</v>
      </c>
      <c r="L879" s="46">
        <v>9.9000000000000005E-2</v>
      </c>
      <c r="M879" s="39">
        <v>389000</v>
      </c>
      <c r="N879" s="39">
        <v>389000</v>
      </c>
      <c r="O879" s="39">
        <v>307450</v>
      </c>
      <c r="P879" s="11" t="s">
        <v>16</v>
      </c>
      <c r="Q879" s="11" t="s">
        <v>16</v>
      </c>
      <c r="R879" s="47" t="s">
        <v>32</v>
      </c>
      <c r="S879" s="36">
        <v>0</v>
      </c>
      <c r="T879" s="39">
        <v>259970.46288836264</v>
      </c>
      <c r="U879" s="49">
        <v>259944.46584207378</v>
      </c>
    </row>
    <row r="880" spans="1:21" x14ac:dyDescent="0.2">
      <c r="A880" s="34">
        <v>1012246070</v>
      </c>
      <c r="B880" s="9" t="s">
        <v>924</v>
      </c>
      <c r="C880" s="3" t="s">
        <v>24</v>
      </c>
      <c r="D880" s="3">
        <v>11255199830</v>
      </c>
      <c r="E880" s="3" t="s">
        <v>34</v>
      </c>
      <c r="F880" s="3" t="s">
        <v>28</v>
      </c>
      <c r="G880" s="3" t="s">
        <v>27</v>
      </c>
      <c r="H880" s="36">
        <f t="shared" si="13"/>
        <v>1012246070</v>
      </c>
      <c r="I880" s="40">
        <v>40939</v>
      </c>
      <c r="J880" s="48">
        <v>360</v>
      </c>
      <c r="K880" s="3">
        <v>303</v>
      </c>
      <c r="L880" s="46">
        <v>9.5000000000000001E-2</v>
      </c>
      <c r="M880" s="39">
        <v>350000</v>
      </c>
      <c r="N880" s="39">
        <v>350000</v>
      </c>
      <c r="O880" s="39">
        <v>298690</v>
      </c>
      <c r="P880" s="11" t="s">
        <v>16</v>
      </c>
      <c r="Q880" s="11" t="s">
        <v>16</v>
      </c>
      <c r="R880" s="47" t="s">
        <v>32</v>
      </c>
      <c r="S880" s="36">
        <v>0</v>
      </c>
      <c r="T880" s="39">
        <v>260118.1917054613</v>
      </c>
      <c r="U880" s="49">
        <v>260092.17988629072</v>
      </c>
    </row>
    <row r="881" spans="1:21" x14ac:dyDescent="0.2">
      <c r="A881" s="34">
        <v>1012484580</v>
      </c>
      <c r="B881" s="9" t="s">
        <v>925</v>
      </c>
      <c r="C881" s="3" t="s">
        <v>24</v>
      </c>
      <c r="D881" s="3">
        <v>34083264870</v>
      </c>
      <c r="E881" s="3" t="s">
        <v>34</v>
      </c>
      <c r="F881" s="3" t="s">
        <v>28</v>
      </c>
      <c r="G881" s="3" t="s">
        <v>27</v>
      </c>
      <c r="H881" s="36">
        <f t="shared" si="13"/>
        <v>1012484580</v>
      </c>
      <c r="I881" s="40">
        <v>41269</v>
      </c>
      <c r="J881" s="48">
        <v>360</v>
      </c>
      <c r="K881" s="3">
        <v>315</v>
      </c>
      <c r="L881" s="46">
        <v>0.09</v>
      </c>
      <c r="M881" s="39">
        <v>360000</v>
      </c>
      <c r="N881" s="39">
        <v>360000</v>
      </c>
      <c r="O881" s="39">
        <v>285715</v>
      </c>
      <c r="P881" s="11" t="s">
        <v>16</v>
      </c>
      <c r="Q881" s="11" t="s">
        <v>16</v>
      </c>
      <c r="R881" s="47" t="s">
        <v>32</v>
      </c>
      <c r="S881" s="36">
        <v>0</v>
      </c>
      <c r="T881" s="39">
        <v>257643.61150297755</v>
      </c>
      <c r="U881" s="49">
        <v>257617.84714182722</v>
      </c>
    </row>
    <row r="882" spans="1:21" x14ac:dyDescent="0.2">
      <c r="A882" s="34">
        <v>1012790600</v>
      </c>
      <c r="B882" s="9" t="s">
        <v>926</v>
      </c>
      <c r="C882" s="3" t="s">
        <v>24</v>
      </c>
      <c r="D882" s="3">
        <v>17192958832</v>
      </c>
      <c r="E882" s="3" t="s">
        <v>34</v>
      </c>
      <c r="F882" s="3" t="s">
        <v>28</v>
      </c>
      <c r="G882" s="3" t="s">
        <v>27</v>
      </c>
      <c r="H882" s="36">
        <f t="shared" si="13"/>
        <v>1012790600</v>
      </c>
      <c r="I882" s="40">
        <v>41578</v>
      </c>
      <c r="J882" s="48">
        <v>240</v>
      </c>
      <c r="K882" s="3">
        <v>205</v>
      </c>
      <c r="L882" s="46">
        <v>8.6500000000000007E-2</v>
      </c>
      <c r="M882" s="39">
        <v>375000</v>
      </c>
      <c r="N882" s="39">
        <v>375000</v>
      </c>
      <c r="O882" s="39">
        <v>293250</v>
      </c>
      <c r="P882" s="11" t="s">
        <v>16</v>
      </c>
      <c r="Q882" s="11" t="s">
        <v>16</v>
      </c>
      <c r="R882" s="47" t="s">
        <v>32</v>
      </c>
      <c r="S882" s="36">
        <v>0</v>
      </c>
      <c r="T882" s="39">
        <v>256721.05819780126</v>
      </c>
      <c r="U882" s="49">
        <v>256695.38609198146</v>
      </c>
    </row>
    <row r="883" spans="1:21" x14ac:dyDescent="0.2">
      <c r="A883" s="34">
        <v>1012958820</v>
      </c>
      <c r="B883" s="9" t="s">
        <v>927</v>
      </c>
      <c r="C883" s="3" t="s">
        <v>24</v>
      </c>
      <c r="D883" s="3">
        <v>201115760</v>
      </c>
      <c r="E883" s="3" t="s">
        <v>43</v>
      </c>
      <c r="F883" s="3" t="s">
        <v>28</v>
      </c>
      <c r="G883" s="3" t="s">
        <v>27</v>
      </c>
      <c r="H883" s="36">
        <f t="shared" si="13"/>
        <v>1012958820</v>
      </c>
      <c r="I883" s="40">
        <v>41759</v>
      </c>
      <c r="J883" s="48">
        <v>360</v>
      </c>
      <c r="K883" s="3">
        <v>330</v>
      </c>
      <c r="L883" s="46">
        <v>9.0999999999999998E-2</v>
      </c>
      <c r="M883" s="39">
        <v>385000</v>
      </c>
      <c r="N883" s="39">
        <v>385000</v>
      </c>
      <c r="O883" s="39">
        <v>275671.75</v>
      </c>
      <c r="P883" s="11" t="s">
        <v>16</v>
      </c>
      <c r="Q883" s="11" t="s">
        <v>16</v>
      </c>
      <c r="R883" s="47" t="s">
        <v>32</v>
      </c>
      <c r="S883" s="36">
        <v>0</v>
      </c>
      <c r="T883" s="39">
        <v>260041.13097912556</v>
      </c>
      <c r="U883" s="49">
        <v>260015.12686602763</v>
      </c>
    </row>
    <row r="884" spans="1:21" x14ac:dyDescent="0.2">
      <c r="A884" s="34">
        <v>1012494960</v>
      </c>
      <c r="B884" s="9" t="s">
        <v>928</v>
      </c>
      <c r="C884" s="3" t="s">
        <v>24</v>
      </c>
      <c r="D884" s="3">
        <v>15799988876</v>
      </c>
      <c r="E884" s="3" t="s">
        <v>34</v>
      </c>
      <c r="F884" s="3" t="s">
        <v>28</v>
      </c>
      <c r="G884" s="3" t="s">
        <v>27</v>
      </c>
      <c r="H884" s="36">
        <f t="shared" si="13"/>
        <v>1012494960</v>
      </c>
      <c r="I884" s="40">
        <v>41274</v>
      </c>
      <c r="J884" s="48">
        <v>288</v>
      </c>
      <c r="K884" s="3">
        <v>243</v>
      </c>
      <c r="L884" s="46">
        <v>8.5000000000000006E-2</v>
      </c>
      <c r="M884" s="39">
        <v>488000</v>
      </c>
      <c r="N884" s="39">
        <v>488000</v>
      </c>
      <c r="O884" s="39">
        <v>296615</v>
      </c>
      <c r="P884" s="11" t="s">
        <v>16</v>
      </c>
      <c r="Q884" s="11" t="s">
        <v>16</v>
      </c>
      <c r="R884" s="47" t="s">
        <v>32</v>
      </c>
      <c r="S884" s="36">
        <v>0</v>
      </c>
      <c r="T884" s="39">
        <v>257074.12797830245</v>
      </c>
      <c r="U884" s="49">
        <v>257048.42056550458</v>
      </c>
    </row>
    <row r="885" spans="1:21" x14ac:dyDescent="0.2">
      <c r="A885" s="34">
        <v>1012822860</v>
      </c>
      <c r="B885" s="9" t="s">
        <v>929</v>
      </c>
      <c r="C885" s="3" t="s">
        <v>24</v>
      </c>
      <c r="D885" s="3">
        <v>15228713816</v>
      </c>
      <c r="E885" s="3" t="s">
        <v>35</v>
      </c>
      <c r="F885" s="3" t="s">
        <v>28</v>
      </c>
      <c r="G885" s="3" t="s">
        <v>27</v>
      </c>
      <c r="H885" s="36">
        <f t="shared" si="13"/>
        <v>1012822860</v>
      </c>
      <c r="I885" s="40">
        <v>41607</v>
      </c>
      <c r="J885" s="48">
        <v>292</v>
      </c>
      <c r="K885" s="3">
        <v>258</v>
      </c>
      <c r="L885" s="46">
        <v>8.5999999999999993E-2</v>
      </c>
      <c r="M885" s="39">
        <v>639000</v>
      </c>
      <c r="N885" s="39">
        <v>639000</v>
      </c>
      <c r="O885" s="39">
        <v>285301.13</v>
      </c>
      <c r="P885" s="11" t="s">
        <v>16</v>
      </c>
      <c r="Q885" s="11" t="s">
        <v>16</v>
      </c>
      <c r="R885" s="47" t="s">
        <v>32</v>
      </c>
      <c r="S885" s="36">
        <v>0</v>
      </c>
      <c r="T885" s="39">
        <v>257163.88102157274</v>
      </c>
      <c r="U885" s="49">
        <v>257138.16463347056</v>
      </c>
    </row>
    <row r="886" spans="1:21" x14ac:dyDescent="0.2">
      <c r="A886" s="34">
        <v>1012242140</v>
      </c>
      <c r="B886" s="9" t="s">
        <v>930</v>
      </c>
      <c r="C886" s="3" t="s">
        <v>24</v>
      </c>
      <c r="D886" s="3">
        <v>26774622810</v>
      </c>
      <c r="E886" s="3" t="s">
        <v>34</v>
      </c>
      <c r="F886" s="3" t="s">
        <v>28</v>
      </c>
      <c r="G886" s="3" t="s">
        <v>27</v>
      </c>
      <c r="H886" s="36">
        <f t="shared" si="13"/>
        <v>1012242140</v>
      </c>
      <c r="I886" s="40">
        <v>40938</v>
      </c>
      <c r="J886" s="48">
        <v>240</v>
      </c>
      <c r="K886" s="3">
        <v>183</v>
      </c>
      <c r="L886" s="46">
        <v>9.5000000000000001E-2</v>
      </c>
      <c r="M886" s="39">
        <v>425000</v>
      </c>
      <c r="N886" s="39">
        <v>425000</v>
      </c>
      <c r="O886" s="39">
        <v>329190</v>
      </c>
      <c r="P886" s="11" t="s">
        <v>16</v>
      </c>
      <c r="Q886" s="11" t="s">
        <v>16</v>
      </c>
      <c r="R886" s="47" t="s">
        <v>32</v>
      </c>
      <c r="S886" s="36">
        <v>0</v>
      </c>
      <c r="T886" s="39">
        <v>259353.82582475874</v>
      </c>
      <c r="U886" s="49">
        <v>259327.89044217623</v>
      </c>
    </row>
    <row r="887" spans="1:21" x14ac:dyDescent="0.2">
      <c r="A887" s="34">
        <v>1012695320</v>
      </c>
      <c r="B887" s="9" t="s">
        <v>931</v>
      </c>
      <c r="C887" s="3" t="s">
        <v>24</v>
      </c>
      <c r="D887" s="3">
        <v>43895581453</v>
      </c>
      <c r="E887" s="3" t="s">
        <v>49</v>
      </c>
      <c r="F887" s="3" t="s">
        <v>28</v>
      </c>
      <c r="G887" s="3" t="s">
        <v>27</v>
      </c>
      <c r="H887" s="36">
        <f t="shared" si="13"/>
        <v>1012695320</v>
      </c>
      <c r="I887" s="40">
        <v>41486</v>
      </c>
      <c r="J887" s="48">
        <v>345</v>
      </c>
      <c r="K887" s="3">
        <v>307</v>
      </c>
      <c r="L887" s="46">
        <v>8.900000000000001E-2</v>
      </c>
      <c r="M887" s="39">
        <v>453000</v>
      </c>
      <c r="N887" s="39">
        <v>453000</v>
      </c>
      <c r="O887" s="39">
        <v>281121.36</v>
      </c>
      <c r="P887" s="11" t="s">
        <v>16</v>
      </c>
      <c r="Q887" s="11" t="s">
        <v>16</v>
      </c>
      <c r="R887" s="47" t="s">
        <v>32</v>
      </c>
      <c r="S887" s="36">
        <v>0</v>
      </c>
      <c r="T887" s="39">
        <v>257455.90771637365</v>
      </c>
      <c r="U887" s="49">
        <v>257430.16212560199</v>
      </c>
    </row>
    <row r="888" spans="1:21" x14ac:dyDescent="0.2">
      <c r="A888" s="34">
        <v>1012567950</v>
      </c>
      <c r="B888" s="9" t="s">
        <v>932</v>
      </c>
      <c r="C888" s="3" t="s">
        <v>24</v>
      </c>
      <c r="D888" s="3">
        <v>22283681804</v>
      </c>
      <c r="E888" s="3" t="s">
        <v>34</v>
      </c>
      <c r="F888" s="3" t="s">
        <v>28</v>
      </c>
      <c r="G888" s="3" t="s">
        <v>27</v>
      </c>
      <c r="H888" s="36">
        <f t="shared" si="13"/>
        <v>1012567950</v>
      </c>
      <c r="I888" s="40">
        <v>41361</v>
      </c>
      <c r="J888" s="48">
        <v>240</v>
      </c>
      <c r="K888" s="3">
        <v>198</v>
      </c>
      <c r="L888" s="46">
        <v>8.5000000000000006E-2</v>
      </c>
      <c r="M888" s="39">
        <v>421000</v>
      </c>
      <c r="N888" s="39">
        <v>421000</v>
      </c>
      <c r="O888" s="39">
        <v>302765</v>
      </c>
      <c r="P888" s="11" t="s">
        <v>16</v>
      </c>
      <c r="Q888" s="11" t="s">
        <v>16</v>
      </c>
      <c r="R888" s="47" t="s">
        <v>32</v>
      </c>
      <c r="S888" s="36">
        <v>0</v>
      </c>
      <c r="T888" s="39">
        <v>256415.24225996601</v>
      </c>
      <c r="U888" s="49">
        <v>256389.60073573998</v>
      </c>
    </row>
    <row r="889" spans="1:21" x14ac:dyDescent="0.2">
      <c r="A889" s="34">
        <v>1012813790</v>
      </c>
      <c r="B889" s="9" t="s">
        <v>933</v>
      </c>
      <c r="C889" s="3" t="s">
        <v>24</v>
      </c>
      <c r="D889" s="3">
        <v>12513710860</v>
      </c>
      <c r="E889" s="3" t="s">
        <v>34</v>
      </c>
      <c r="F889" s="3" t="s">
        <v>28</v>
      </c>
      <c r="G889" s="3" t="s">
        <v>27</v>
      </c>
      <c r="H889" s="36">
        <f t="shared" si="13"/>
        <v>1012813790</v>
      </c>
      <c r="I889" s="40">
        <v>41607</v>
      </c>
      <c r="J889" s="48">
        <v>360</v>
      </c>
      <c r="K889" s="3">
        <v>326</v>
      </c>
      <c r="L889" s="46">
        <v>8.6999999999999994E-2</v>
      </c>
      <c r="M889" s="39">
        <v>390000</v>
      </c>
      <c r="N889" s="39">
        <v>390000</v>
      </c>
      <c r="O889" s="39">
        <v>276000</v>
      </c>
      <c r="P889" s="11" t="s">
        <v>16</v>
      </c>
      <c r="Q889" s="11" t="s">
        <v>16</v>
      </c>
      <c r="R889" s="47" t="s">
        <v>32</v>
      </c>
      <c r="S889" s="36">
        <v>0</v>
      </c>
      <c r="T889" s="39">
        <v>257431.29370812228</v>
      </c>
      <c r="U889" s="49">
        <v>257405.55057875143</v>
      </c>
    </row>
    <row r="890" spans="1:21" x14ac:dyDescent="0.2">
      <c r="A890" s="34">
        <v>1012793150</v>
      </c>
      <c r="B890" s="9" t="s">
        <v>934</v>
      </c>
      <c r="C890" s="3" t="s">
        <v>24</v>
      </c>
      <c r="D890" s="3">
        <v>26997723802</v>
      </c>
      <c r="E890" s="3" t="s">
        <v>34</v>
      </c>
      <c r="F890" s="3" t="s">
        <v>28</v>
      </c>
      <c r="G890" s="3" t="s">
        <v>27</v>
      </c>
      <c r="H890" s="36">
        <f t="shared" si="13"/>
        <v>1012793150</v>
      </c>
      <c r="I890" s="40">
        <v>41578</v>
      </c>
      <c r="J890" s="48">
        <v>219</v>
      </c>
      <c r="K890" s="3">
        <v>184</v>
      </c>
      <c r="L890" s="46">
        <v>8.5999999999999993E-2</v>
      </c>
      <c r="M890" s="39">
        <v>486000</v>
      </c>
      <c r="N890" s="39">
        <v>486000</v>
      </c>
      <c r="O890" s="39">
        <v>347830.53</v>
      </c>
      <c r="P890" s="11" t="s">
        <v>16</v>
      </c>
      <c r="Q890" s="11" t="s">
        <v>16</v>
      </c>
      <c r="R890" s="47" t="s">
        <v>32</v>
      </c>
      <c r="S890" s="36">
        <v>0</v>
      </c>
      <c r="T890" s="39">
        <v>256203.59847396956</v>
      </c>
      <c r="U890" s="49">
        <v>256177.97811412215</v>
      </c>
    </row>
    <row r="891" spans="1:21" x14ac:dyDescent="0.2">
      <c r="A891" s="34">
        <v>1012749210</v>
      </c>
      <c r="B891" s="9" t="s">
        <v>935</v>
      </c>
      <c r="C891" s="3" t="s">
        <v>24</v>
      </c>
      <c r="D891" s="3">
        <v>32289659886</v>
      </c>
      <c r="E891" s="3" t="s">
        <v>34</v>
      </c>
      <c r="F891" s="3" t="s">
        <v>28</v>
      </c>
      <c r="G891" s="3" t="s">
        <v>27</v>
      </c>
      <c r="H891" s="36">
        <f t="shared" si="13"/>
        <v>1012749210</v>
      </c>
      <c r="I891" s="40">
        <v>41540</v>
      </c>
      <c r="J891" s="48">
        <v>360</v>
      </c>
      <c r="K891" s="3">
        <v>324</v>
      </c>
      <c r="L891" s="46">
        <v>8.6999999999999994E-2</v>
      </c>
      <c r="M891" s="39">
        <v>342000</v>
      </c>
      <c r="N891" s="39">
        <v>342000</v>
      </c>
      <c r="O891" s="39">
        <v>277100</v>
      </c>
      <c r="P891" s="11" t="s">
        <v>16</v>
      </c>
      <c r="Q891" s="11" t="s">
        <v>16</v>
      </c>
      <c r="R891" s="47" t="s">
        <v>32</v>
      </c>
      <c r="S891" s="36">
        <v>0</v>
      </c>
      <c r="T891" s="39">
        <v>257409.15575216812</v>
      </c>
      <c r="U891" s="49">
        <v>257383.41483659288</v>
      </c>
    </row>
    <row r="892" spans="1:21" x14ac:dyDescent="0.2">
      <c r="A892" s="34">
        <v>1012561980</v>
      </c>
      <c r="B892" s="9" t="s">
        <v>936</v>
      </c>
      <c r="C892" s="3" t="s">
        <v>24</v>
      </c>
      <c r="D892" s="3">
        <v>41419553100</v>
      </c>
      <c r="E892" s="3" t="s">
        <v>35</v>
      </c>
      <c r="F892" s="3" t="s">
        <v>28</v>
      </c>
      <c r="G892" s="3" t="s">
        <v>27</v>
      </c>
      <c r="H892" s="36">
        <f t="shared" si="13"/>
        <v>1012561980</v>
      </c>
      <c r="I892" s="40">
        <v>41359</v>
      </c>
      <c r="J892" s="48">
        <v>360</v>
      </c>
      <c r="K892" s="3">
        <v>318</v>
      </c>
      <c r="L892" s="46">
        <v>8.6999999999999994E-2</v>
      </c>
      <c r="M892" s="39">
        <v>424000</v>
      </c>
      <c r="N892" s="39">
        <v>424000</v>
      </c>
      <c r="O892" s="39">
        <v>282700</v>
      </c>
      <c r="P892" s="11" t="s">
        <v>16</v>
      </c>
      <c r="Q892" s="11" t="s">
        <v>16</v>
      </c>
      <c r="R892" s="47" t="s">
        <v>32</v>
      </c>
      <c r="S892" s="36">
        <v>0</v>
      </c>
      <c r="T892" s="39">
        <v>257319.10947083173</v>
      </c>
      <c r="U892" s="49">
        <v>257293.37755988463</v>
      </c>
    </row>
    <row r="893" spans="1:21" x14ac:dyDescent="0.2">
      <c r="A893" s="34">
        <v>1012507330</v>
      </c>
      <c r="B893" s="9" t="s">
        <v>937</v>
      </c>
      <c r="C893" s="3" t="s">
        <v>24</v>
      </c>
      <c r="D893" s="3">
        <v>14852680876</v>
      </c>
      <c r="E893" s="3" t="s">
        <v>34</v>
      </c>
      <c r="F893" s="3" t="s">
        <v>28</v>
      </c>
      <c r="G893" s="3" t="s">
        <v>27</v>
      </c>
      <c r="H893" s="36">
        <f t="shared" si="13"/>
        <v>1012507330</v>
      </c>
      <c r="I893" s="40">
        <v>41333</v>
      </c>
      <c r="J893" s="48">
        <v>360</v>
      </c>
      <c r="K893" s="3">
        <v>317</v>
      </c>
      <c r="L893" s="46">
        <v>8.5000000000000006E-2</v>
      </c>
      <c r="M893" s="39">
        <v>403000</v>
      </c>
      <c r="N893" s="39">
        <v>403000</v>
      </c>
      <c r="O893" s="39">
        <v>283565</v>
      </c>
      <c r="P893" s="11" t="s">
        <v>16</v>
      </c>
      <c r="Q893" s="11" t="s">
        <v>16</v>
      </c>
      <c r="R893" s="47" t="s">
        <v>32</v>
      </c>
      <c r="S893" s="36">
        <v>0</v>
      </c>
      <c r="T893" s="39">
        <v>257308.42668572214</v>
      </c>
      <c r="U893" s="49">
        <v>257282.69584305355</v>
      </c>
    </row>
    <row r="894" spans="1:21" x14ac:dyDescent="0.2">
      <c r="A894" s="34">
        <v>1012960400</v>
      </c>
      <c r="B894" s="9" t="s">
        <v>938</v>
      </c>
      <c r="C894" s="3" t="s">
        <v>24</v>
      </c>
      <c r="D894" s="3">
        <v>31347442871</v>
      </c>
      <c r="E894" s="3" t="s">
        <v>34</v>
      </c>
      <c r="F894" s="3" t="s">
        <v>28</v>
      </c>
      <c r="G894" s="3" t="s">
        <v>27</v>
      </c>
      <c r="H894" s="36">
        <f t="shared" si="13"/>
        <v>1012960400</v>
      </c>
      <c r="I894" s="40">
        <v>41759</v>
      </c>
      <c r="J894" s="48">
        <v>360</v>
      </c>
      <c r="K894" s="3">
        <v>331</v>
      </c>
      <c r="L894" s="46">
        <v>9.0999999999999998E-2</v>
      </c>
      <c r="M894" s="39">
        <v>407000</v>
      </c>
      <c r="N894" s="39">
        <v>407000</v>
      </c>
      <c r="O894" s="39">
        <v>272464.09000000003</v>
      </c>
      <c r="P894" s="11" t="s">
        <v>16</v>
      </c>
      <c r="Q894" s="11" t="s">
        <v>16</v>
      </c>
      <c r="R894" s="47" t="s">
        <v>32</v>
      </c>
      <c r="S894" s="36">
        <v>0</v>
      </c>
      <c r="T894" s="39">
        <v>257270.10595242423</v>
      </c>
      <c r="U894" s="49">
        <v>257244.37894182897</v>
      </c>
    </row>
    <row r="895" spans="1:21" x14ac:dyDescent="0.2">
      <c r="A895" s="34">
        <v>1011968390</v>
      </c>
      <c r="B895" s="9" t="s">
        <v>939</v>
      </c>
      <c r="C895" s="3" t="s">
        <v>24</v>
      </c>
      <c r="D895" s="3">
        <v>77067037700</v>
      </c>
      <c r="E895" s="3" t="s">
        <v>43</v>
      </c>
      <c r="F895" s="3" t="s">
        <v>28</v>
      </c>
      <c r="G895" s="3" t="s">
        <v>27</v>
      </c>
      <c r="H895" s="36">
        <f t="shared" si="13"/>
        <v>1011968390</v>
      </c>
      <c r="I895" s="40">
        <v>40623</v>
      </c>
      <c r="J895" s="48">
        <v>315</v>
      </c>
      <c r="K895" s="3">
        <v>249</v>
      </c>
      <c r="L895" s="46">
        <v>0.09</v>
      </c>
      <c r="M895" s="39">
        <v>500000</v>
      </c>
      <c r="N895" s="39">
        <v>500000</v>
      </c>
      <c r="O895" s="39">
        <v>310500.06</v>
      </c>
      <c r="P895" s="11" t="s">
        <v>16</v>
      </c>
      <c r="Q895" s="11" t="s">
        <v>16</v>
      </c>
      <c r="R895" s="47" t="s">
        <v>32</v>
      </c>
      <c r="S895" s="36">
        <v>0</v>
      </c>
      <c r="T895" s="39">
        <v>256737.21838260521</v>
      </c>
      <c r="U895" s="49">
        <v>256711.54466076693</v>
      </c>
    </row>
    <row r="896" spans="1:21" x14ac:dyDescent="0.2">
      <c r="A896" s="34">
        <v>1012945730</v>
      </c>
      <c r="B896" s="9" t="s">
        <v>940</v>
      </c>
      <c r="C896" s="3" t="s">
        <v>24</v>
      </c>
      <c r="D896" s="3">
        <v>15731126828</v>
      </c>
      <c r="E896" s="3" t="s">
        <v>34</v>
      </c>
      <c r="F896" s="3" t="s">
        <v>28</v>
      </c>
      <c r="G896" s="3" t="s">
        <v>27</v>
      </c>
      <c r="H896" s="36">
        <f t="shared" si="13"/>
        <v>1012945730</v>
      </c>
      <c r="I896" s="40">
        <v>41746</v>
      </c>
      <c r="J896" s="48">
        <v>360</v>
      </c>
      <c r="K896" s="3">
        <v>330</v>
      </c>
      <c r="L896" s="46">
        <v>9.0999999999999998E-2</v>
      </c>
      <c r="M896" s="39">
        <v>340000</v>
      </c>
      <c r="N896" s="39">
        <v>340000</v>
      </c>
      <c r="O896" s="39">
        <v>273850</v>
      </c>
      <c r="P896" s="11" t="s">
        <v>16</v>
      </c>
      <c r="Q896" s="11" t="s">
        <v>16</v>
      </c>
      <c r="R896" s="47" t="s">
        <v>32</v>
      </c>
      <c r="S896" s="36">
        <v>0</v>
      </c>
      <c r="T896" s="39">
        <v>259367.64481161736</v>
      </c>
      <c r="U896" s="49">
        <v>259341.70804713617</v>
      </c>
    </row>
    <row r="897" spans="1:21" x14ac:dyDescent="0.2">
      <c r="A897" s="34">
        <v>1012801560</v>
      </c>
      <c r="B897" s="9" t="s">
        <v>941</v>
      </c>
      <c r="C897" s="3" t="s">
        <v>24</v>
      </c>
      <c r="D897" s="3">
        <v>5252740739</v>
      </c>
      <c r="E897" s="3" t="s">
        <v>48</v>
      </c>
      <c r="F897" s="3" t="s">
        <v>28</v>
      </c>
      <c r="G897" s="3" t="s">
        <v>27</v>
      </c>
      <c r="H897" s="36">
        <f t="shared" si="13"/>
        <v>1012801560</v>
      </c>
      <c r="I897" s="40">
        <v>41578</v>
      </c>
      <c r="J897" s="48">
        <v>300</v>
      </c>
      <c r="K897" s="3">
        <v>265</v>
      </c>
      <c r="L897" s="46">
        <v>8.5000000000000006E-2</v>
      </c>
      <c r="M897" s="39">
        <v>370000</v>
      </c>
      <c r="N897" s="39">
        <v>370000</v>
      </c>
      <c r="O897" s="39">
        <v>282750</v>
      </c>
      <c r="P897" s="11" t="s">
        <v>16</v>
      </c>
      <c r="Q897" s="11" t="s">
        <v>16</v>
      </c>
      <c r="R897" s="47" t="s">
        <v>32</v>
      </c>
      <c r="S897" s="36">
        <v>0</v>
      </c>
      <c r="T897" s="39">
        <v>256531.56090831349</v>
      </c>
      <c r="U897" s="49">
        <v>256505.90775222264</v>
      </c>
    </row>
    <row r="898" spans="1:21" x14ac:dyDescent="0.2">
      <c r="A898" s="34">
        <v>1012952400</v>
      </c>
      <c r="B898" s="9" t="s">
        <v>942</v>
      </c>
      <c r="C898" s="3" t="s">
        <v>24</v>
      </c>
      <c r="D898" s="3">
        <v>87159848187</v>
      </c>
      <c r="E898" s="3" t="s">
        <v>35</v>
      </c>
      <c r="F898" s="3" t="s">
        <v>28</v>
      </c>
      <c r="G898" s="3" t="s">
        <v>27</v>
      </c>
      <c r="H898" s="36">
        <f t="shared" si="13"/>
        <v>1012952400</v>
      </c>
      <c r="I898" s="40">
        <v>41758</v>
      </c>
      <c r="J898" s="48">
        <v>360</v>
      </c>
      <c r="K898" s="3">
        <v>331</v>
      </c>
      <c r="L898" s="46">
        <v>9.3000000000000013E-2</v>
      </c>
      <c r="M898" s="39">
        <v>552000</v>
      </c>
      <c r="N898" s="39">
        <v>552000</v>
      </c>
      <c r="O898" s="39">
        <v>271650</v>
      </c>
      <c r="P898" s="11" t="s">
        <v>16</v>
      </c>
      <c r="Q898" s="11" t="s">
        <v>16</v>
      </c>
      <c r="R898" s="47" t="s">
        <v>32</v>
      </c>
      <c r="S898" s="36">
        <v>0</v>
      </c>
      <c r="T898" s="39">
        <v>256862.47539125648</v>
      </c>
      <c r="U898" s="49">
        <v>256836.78914371732</v>
      </c>
    </row>
    <row r="899" spans="1:21" x14ac:dyDescent="0.2">
      <c r="A899" s="34">
        <v>1012255330</v>
      </c>
      <c r="B899" s="9" t="s">
        <v>943</v>
      </c>
      <c r="C899" s="3" t="s">
        <v>24</v>
      </c>
      <c r="D899" s="3">
        <v>94713839515</v>
      </c>
      <c r="E899" s="3" t="s">
        <v>42</v>
      </c>
      <c r="F899" s="3" t="s">
        <v>28</v>
      </c>
      <c r="G899" s="3" t="s">
        <v>27</v>
      </c>
      <c r="H899" s="36">
        <f t="shared" si="13"/>
        <v>1012255330</v>
      </c>
      <c r="I899" s="40">
        <v>40949</v>
      </c>
      <c r="J899" s="48">
        <v>240</v>
      </c>
      <c r="K899" s="3">
        <v>184</v>
      </c>
      <c r="L899" s="46">
        <v>0.1</v>
      </c>
      <c r="M899" s="39">
        <v>481000</v>
      </c>
      <c r="N899" s="39">
        <v>481000</v>
      </c>
      <c r="O899" s="39">
        <v>325240</v>
      </c>
      <c r="P899" s="11" t="s">
        <v>16</v>
      </c>
      <c r="Q899" s="11" t="s">
        <v>16</v>
      </c>
      <c r="R899" s="47" t="s">
        <v>32</v>
      </c>
      <c r="S899" s="36">
        <v>0</v>
      </c>
      <c r="T899" s="39">
        <v>258491.46031812488</v>
      </c>
      <c r="U899" s="49">
        <v>258465.61117209305</v>
      </c>
    </row>
    <row r="900" spans="1:21" x14ac:dyDescent="0.2">
      <c r="A900" s="34">
        <v>1012875890</v>
      </c>
      <c r="B900" s="9" t="s">
        <v>944</v>
      </c>
      <c r="C900" s="3" t="s">
        <v>24</v>
      </c>
      <c r="D900" s="3">
        <v>29530042892</v>
      </c>
      <c r="E900" s="3" t="s">
        <v>34</v>
      </c>
      <c r="F900" s="3" t="s">
        <v>28</v>
      </c>
      <c r="G900" s="3" t="s">
        <v>27</v>
      </c>
      <c r="H900" s="36">
        <f t="shared" ref="H900:H963" si="14">A900</f>
        <v>1012875890</v>
      </c>
      <c r="I900" s="40">
        <v>41669</v>
      </c>
      <c r="J900" s="48">
        <v>360</v>
      </c>
      <c r="K900" s="3">
        <v>328</v>
      </c>
      <c r="L900" s="46">
        <v>9.0999999999999998E-2</v>
      </c>
      <c r="M900" s="39">
        <v>350000</v>
      </c>
      <c r="N900" s="39">
        <v>350000</v>
      </c>
      <c r="O900" s="39">
        <v>274000</v>
      </c>
      <c r="P900" s="11" t="s">
        <v>16</v>
      </c>
      <c r="Q900" s="11" t="s">
        <v>16</v>
      </c>
      <c r="R900" s="47" t="s">
        <v>32</v>
      </c>
      <c r="S900" s="36">
        <v>0</v>
      </c>
      <c r="T900" s="39">
        <v>256647.17760358908</v>
      </c>
      <c r="U900" s="49">
        <v>256621.51288582871</v>
      </c>
    </row>
    <row r="901" spans="1:21" x14ac:dyDescent="0.2">
      <c r="A901" s="34">
        <v>1012854300</v>
      </c>
      <c r="B901" s="9" t="s">
        <v>945</v>
      </c>
      <c r="C901" s="3" t="s">
        <v>24</v>
      </c>
      <c r="D901" s="3">
        <v>3383773876</v>
      </c>
      <c r="E901" s="3" t="s">
        <v>34</v>
      </c>
      <c r="F901" s="3" t="s">
        <v>28</v>
      </c>
      <c r="G901" s="3" t="s">
        <v>27</v>
      </c>
      <c r="H901" s="36">
        <f t="shared" si="14"/>
        <v>1012854300</v>
      </c>
      <c r="I901" s="40">
        <v>41639</v>
      </c>
      <c r="J901" s="48">
        <v>324</v>
      </c>
      <c r="K901" s="3">
        <v>291</v>
      </c>
      <c r="L901" s="46">
        <v>8.5999999999999993E-2</v>
      </c>
      <c r="M901" s="39">
        <v>415000</v>
      </c>
      <c r="N901" s="39">
        <v>415000</v>
      </c>
      <c r="O901" s="39">
        <v>277809.94</v>
      </c>
      <c r="P901" s="11" t="s">
        <v>16</v>
      </c>
      <c r="Q901" s="11" t="s">
        <v>16</v>
      </c>
      <c r="R901" s="47" t="s">
        <v>32</v>
      </c>
      <c r="S901" s="36">
        <v>0</v>
      </c>
      <c r="T901" s="39">
        <v>256342.46551630032</v>
      </c>
      <c r="U901" s="49">
        <v>256316.83126974865</v>
      </c>
    </row>
    <row r="902" spans="1:21" x14ac:dyDescent="0.2">
      <c r="A902" s="34">
        <v>1012954260</v>
      </c>
      <c r="B902" s="9" t="s">
        <v>946</v>
      </c>
      <c r="C902" s="3" t="s">
        <v>24</v>
      </c>
      <c r="D902" s="3">
        <v>75132435068</v>
      </c>
      <c r="E902" s="3" t="s">
        <v>34</v>
      </c>
      <c r="F902" s="3" t="s">
        <v>28</v>
      </c>
      <c r="G902" s="3" t="s">
        <v>27</v>
      </c>
      <c r="H902" s="36">
        <f t="shared" si="14"/>
        <v>1012954260</v>
      </c>
      <c r="I902" s="40">
        <v>41759</v>
      </c>
      <c r="J902" s="48">
        <v>298</v>
      </c>
      <c r="K902" s="3">
        <v>269</v>
      </c>
      <c r="L902" s="46">
        <v>9.0999999999999998E-2</v>
      </c>
      <c r="M902" s="39">
        <v>625000</v>
      </c>
      <c r="N902" s="39">
        <v>625000</v>
      </c>
      <c r="O902" s="39">
        <v>292260.89</v>
      </c>
      <c r="P902" s="11" t="s">
        <v>16</v>
      </c>
      <c r="Q902" s="11" t="s">
        <v>16</v>
      </c>
      <c r="R902" s="47" t="s">
        <v>32</v>
      </c>
      <c r="S902" s="36">
        <v>0</v>
      </c>
      <c r="T902" s="39">
        <v>255980.20418321138</v>
      </c>
      <c r="U902" s="49">
        <v>255954.60616279303</v>
      </c>
    </row>
    <row r="903" spans="1:21" x14ac:dyDescent="0.2">
      <c r="A903" s="34">
        <v>1012163450</v>
      </c>
      <c r="B903" s="9" t="s">
        <v>947</v>
      </c>
      <c r="C903" s="3" t="s">
        <v>24</v>
      </c>
      <c r="D903" s="3">
        <v>70626251168</v>
      </c>
      <c r="E903" s="3" t="s">
        <v>35</v>
      </c>
      <c r="F903" s="3" t="s">
        <v>28</v>
      </c>
      <c r="G903" s="3" t="s">
        <v>27</v>
      </c>
      <c r="H903" s="36">
        <f t="shared" si="14"/>
        <v>1012163450</v>
      </c>
      <c r="I903" s="40">
        <v>40840</v>
      </c>
      <c r="J903" s="48">
        <v>360</v>
      </c>
      <c r="K903" s="3">
        <v>301</v>
      </c>
      <c r="L903" s="46">
        <v>9.6999999999999989E-2</v>
      </c>
      <c r="M903" s="39">
        <v>347000</v>
      </c>
      <c r="N903" s="39">
        <v>347000</v>
      </c>
      <c r="O903" s="39">
        <v>295540</v>
      </c>
      <c r="P903" s="11" t="s">
        <v>16</v>
      </c>
      <c r="Q903" s="11" t="s">
        <v>16</v>
      </c>
      <c r="R903" s="47" t="s">
        <v>32</v>
      </c>
      <c r="S903" s="36">
        <v>0</v>
      </c>
      <c r="T903" s="39">
        <v>256124.24368265946</v>
      </c>
      <c r="U903" s="49">
        <v>256098.63125829116</v>
      </c>
    </row>
    <row r="904" spans="1:21" x14ac:dyDescent="0.2">
      <c r="A904" s="34">
        <v>1012751850</v>
      </c>
      <c r="B904" s="9" t="s">
        <v>948</v>
      </c>
      <c r="C904" s="3" t="s">
        <v>24</v>
      </c>
      <c r="D904" s="3">
        <v>8379841816</v>
      </c>
      <c r="E904" s="3" t="s">
        <v>34</v>
      </c>
      <c r="F904" s="3" t="s">
        <v>28</v>
      </c>
      <c r="G904" s="3" t="s">
        <v>27</v>
      </c>
      <c r="H904" s="36">
        <f t="shared" si="14"/>
        <v>1012751850</v>
      </c>
      <c r="I904" s="40">
        <v>41542</v>
      </c>
      <c r="J904" s="48">
        <v>218</v>
      </c>
      <c r="K904" s="3">
        <v>182</v>
      </c>
      <c r="L904" s="46">
        <v>8.5999999999999993E-2</v>
      </c>
      <c r="M904" s="39">
        <v>410000</v>
      </c>
      <c r="N904" s="39">
        <v>410000</v>
      </c>
      <c r="O904" s="39">
        <v>347834.84</v>
      </c>
      <c r="P904" s="11" t="s">
        <v>16</v>
      </c>
      <c r="Q904" s="11" t="s">
        <v>16</v>
      </c>
      <c r="R904" s="47" t="s">
        <v>32</v>
      </c>
      <c r="S904" s="36">
        <v>0</v>
      </c>
      <c r="T904" s="39">
        <v>254848.37286154967</v>
      </c>
      <c r="U904" s="49">
        <v>254822.88802426349</v>
      </c>
    </row>
    <row r="905" spans="1:21" x14ac:dyDescent="0.2">
      <c r="A905" s="34">
        <v>1011975620</v>
      </c>
      <c r="B905" s="9" t="s">
        <v>949</v>
      </c>
      <c r="C905" s="3" t="s">
        <v>24</v>
      </c>
      <c r="D905" s="3">
        <v>6439346857</v>
      </c>
      <c r="E905" s="3" t="s">
        <v>34</v>
      </c>
      <c r="F905" s="3" t="s">
        <v>28</v>
      </c>
      <c r="G905" s="3" t="s">
        <v>27</v>
      </c>
      <c r="H905" s="36">
        <f t="shared" si="14"/>
        <v>1011975620</v>
      </c>
      <c r="I905" s="40">
        <v>40633</v>
      </c>
      <c r="J905" s="48">
        <v>360</v>
      </c>
      <c r="K905" s="3">
        <v>294</v>
      </c>
      <c r="L905" s="46">
        <v>9.9000000000000005E-2</v>
      </c>
      <c r="M905" s="39">
        <v>430000</v>
      </c>
      <c r="N905" s="39">
        <v>430000</v>
      </c>
      <c r="O905" s="39">
        <v>300000</v>
      </c>
      <c r="P905" s="11" t="s">
        <v>16</v>
      </c>
      <c r="Q905" s="11" t="s">
        <v>16</v>
      </c>
      <c r="R905" s="47" t="s">
        <v>32</v>
      </c>
      <c r="S905" s="36">
        <v>0</v>
      </c>
      <c r="T905" s="39">
        <v>255780.54890194905</v>
      </c>
      <c r="U905" s="49">
        <v>255754.97084705884</v>
      </c>
    </row>
    <row r="906" spans="1:21" x14ac:dyDescent="0.2">
      <c r="A906" s="34">
        <v>1012260130</v>
      </c>
      <c r="B906" s="9" t="s">
        <v>950</v>
      </c>
      <c r="C906" s="3" t="s">
        <v>24</v>
      </c>
      <c r="D906" s="3">
        <v>55605770900</v>
      </c>
      <c r="E906" s="3" t="s">
        <v>38</v>
      </c>
      <c r="F906" s="3" t="s">
        <v>28</v>
      </c>
      <c r="G906" s="3" t="s">
        <v>27</v>
      </c>
      <c r="H906" s="36">
        <f t="shared" si="14"/>
        <v>1012260130</v>
      </c>
      <c r="I906" s="40">
        <v>40962</v>
      </c>
      <c r="J906" s="48">
        <v>300</v>
      </c>
      <c r="K906" s="3">
        <v>245</v>
      </c>
      <c r="L906" s="46">
        <v>0.105</v>
      </c>
      <c r="M906" s="39">
        <v>404000</v>
      </c>
      <c r="N906" s="39">
        <v>404000</v>
      </c>
      <c r="O906" s="39">
        <v>302510.75</v>
      </c>
      <c r="P906" s="11" t="s">
        <v>16</v>
      </c>
      <c r="Q906" s="11" t="s">
        <v>16</v>
      </c>
      <c r="R906" s="47" t="s">
        <v>32</v>
      </c>
      <c r="S906" s="36">
        <v>0</v>
      </c>
      <c r="T906" s="39">
        <v>255266.67463409595</v>
      </c>
      <c r="U906" s="49">
        <v>255241.1479666325</v>
      </c>
    </row>
    <row r="907" spans="1:21" x14ac:dyDescent="0.2">
      <c r="A907" s="34">
        <v>1012801400</v>
      </c>
      <c r="B907" s="9" t="s">
        <v>951</v>
      </c>
      <c r="C907" s="3" t="s">
        <v>24</v>
      </c>
      <c r="D907" s="3">
        <v>1429527889</v>
      </c>
      <c r="E907" s="3" t="s">
        <v>34</v>
      </c>
      <c r="F907" s="3" t="s">
        <v>28</v>
      </c>
      <c r="G907" s="3" t="s">
        <v>27</v>
      </c>
      <c r="H907" s="36">
        <f t="shared" si="14"/>
        <v>1012801400</v>
      </c>
      <c r="I907" s="40">
        <v>41596</v>
      </c>
      <c r="J907" s="48">
        <v>217</v>
      </c>
      <c r="K907" s="3">
        <v>182</v>
      </c>
      <c r="L907" s="46">
        <v>8.900000000000001E-2</v>
      </c>
      <c r="M907" s="39">
        <v>573000</v>
      </c>
      <c r="N907" s="39">
        <v>573000</v>
      </c>
      <c r="O907" s="39">
        <v>401500</v>
      </c>
      <c r="P907" s="11" t="s">
        <v>16</v>
      </c>
      <c r="Q907" s="11" t="s">
        <v>16</v>
      </c>
      <c r="R907" s="47" t="s">
        <v>32</v>
      </c>
      <c r="S907" s="36">
        <v>0</v>
      </c>
      <c r="T907" s="39">
        <v>257538.96783768234</v>
      </c>
      <c r="U907" s="49">
        <v>257513.21394089854</v>
      </c>
    </row>
    <row r="908" spans="1:21" x14ac:dyDescent="0.2">
      <c r="A908" s="34">
        <v>1011991920</v>
      </c>
      <c r="B908" s="9" t="s">
        <v>952</v>
      </c>
      <c r="C908" s="3" t="s">
        <v>24</v>
      </c>
      <c r="D908" s="3">
        <v>2461845824</v>
      </c>
      <c r="E908" s="3" t="s">
        <v>34</v>
      </c>
      <c r="F908" s="3" t="s">
        <v>28</v>
      </c>
      <c r="G908" s="3" t="s">
        <v>27</v>
      </c>
      <c r="H908" s="36">
        <f t="shared" si="14"/>
        <v>1011991920</v>
      </c>
      <c r="I908" s="40">
        <v>40653</v>
      </c>
      <c r="J908" s="48">
        <v>300</v>
      </c>
      <c r="K908" s="3">
        <v>234</v>
      </c>
      <c r="L908" s="46">
        <v>0.1</v>
      </c>
      <c r="M908" s="39">
        <v>370000</v>
      </c>
      <c r="N908" s="39">
        <v>370000</v>
      </c>
      <c r="O908" s="39">
        <v>315390</v>
      </c>
      <c r="P908" s="11" t="s">
        <v>16</v>
      </c>
      <c r="Q908" s="11" t="s">
        <v>16</v>
      </c>
      <c r="R908" s="47" t="s">
        <v>32</v>
      </c>
      <c r="S908" s="36">
        <v>0</v>
      </c>
      <c r="T908" s="39">
        <v>257841.64290916114</v>
      </c>
      <c r="U908" s="49">
        <v>257815.8587448702</v>
      </c>
    </row>
    <row r="909" spans="1:21" x14ac:dyDescent="0.2">
      <c r="A909" s="34">
        <v>1012843020</v>
      </c>
      <c r="B909" s="9" t="s">
        <v>953</v>
      </c>
      <c r="C909" s="3" t="s">
        <v>24</v>
      </c>
      <c r="D909" s="3">
        <v>8386931809</v>
      </c>
      <c r="E909" s="3" t="s">
        <v>34</v>
      </c>
      <c r="F909" s="3" t="s">
        <v>28</v>
      </c>
      <c r="G909" s="3" t="s">
        <v>27</v>
      </c>
      <c r="H909" s="36">
        <f t="shared" si="14"/>
        <v>1012843020</v>
      </c>
      <c r="I909" s="40">
        <v>41627</v>
      </c>
      <c r="J909" s="48">
        <v>241</v>
      </c>
      <c r="K909" s="3">
        <v>207</v>
      </c>
      <c r="L909" s="46">
        <v>8.5999999999999993E-2</v>
      </c>
      <c r="M909" s="39">
        <v>340000</v>
      </c>
      <c r="N909" s="39">
        <v>340000</v>
      </c>
      <c r="O909" s="39">
        <v>290500</v>
      </c>
      <c r="P909" s="11" t="s">
        <v>16</v>
      </c>
      <c r="Q909" s="11" t="s">
        <v>16</v>
      </c>
      <c r="R909" s="47" t="s">
        <v>32</v>
      </c>
      <c r="S909" s="36">
        <v>0</v>
      </c>
      <c r="T909" s="39">
        <v>257694.92796804814</v>
      </c>
      <c r="U909" s="49">
        <v>257669.15847525132</v>
      </c>
    </row>
    <row r="910" spans="1:21" x14ac:dyDescent="0.2">
      <c r="A910" s="34">
        <v>1012400910</v>
      </c>
      <c r="B910" s="9" t="s">
        <v>954</v>
      </c>
      <c r="C910" s="3" t="s">
        <v>24</v>
      </c>
      <c r="D910" s="3">
        <v>85791792891</v>
      </c>
      <c r="E910" s="3" t="s">
        <v>34</v>
      </c>
      <c r="F910" s="3" t="s">
        <v>28</v>
      </c>
      <c r="G910" s="3" t="s">
        <v>27</v>
      </c>
      <c r="H910" s="36">
        <f t="shared" si="14"/>
        <v>1012400910</v>
      </c>
      <c r="I910" s="40">
        <v>41152</v>
      </c>
      <c r="J910" s="48">
        <v>274</v>
      </c>
      <c r="K910" s="3">
        <v>224</v>
      </c>
      <c r="L910" s="46">
        <v>8.9990000000000001E-2</v>
      </c>
      <c r="M910" s="39">
        <v>498000</v>
      </c>
      <c r="N910" s="39">
        <v>498000</v>
      </c>
      <c r="O910" s="39">
        <v>306115</v>
      </c>
      <c r="P910" s="11" t="s">
        <v>16</v>
      </c>
      <c r="Q910" s="11" t="s">
        <v>16</v>
      </c>
      <c r="R910" s="47" t="s">
        <v>32</v>
      </c>
      <c r="S910" s="36">
        <v>0</v>
      </c>
      <c r="T910" s="39">
        <v>257784.72102985566</v>
      </c>
      <c r="U910" s="49">
        <v>257758.94255775266</v>
      </c>
    </row>
    <row r="911" spans="1:21" x14ac:dyDescent="0.2">
      <c r="A911" s="34">
        <v>1012517090</v>
      </c>
      <c r="B911" s="9" t="s">
        <v>955</v>
      </c>
      <c r="C911" s="3" t="s">
        <v>24</v>
      </c>
      <c r="D911" s="3">
        <v>9131875777</v>
      </c>
      <c r="E911" s="3" t="s">
        <v>43</v>
      </c>
      <c r="F911" s="3" t="s">
        <v>28</v>
      </c>
      <c r="G911" s="3" t="s">
        <v>27</v>
      </c>
      <c r="H911" s="36">
        <f t="shared" si="14"/>
        <v>1012517090</v>
      </c>
      <c r="I911" s="40">
        <v>41305</v>
      </c>
      <c r="J911" s="48">
        <v>360</v>
      </c>
      <c r="K911" s="3">
        <v>316</v>
      </c>
      <c r="L911" s="46">
        <v>8.6999999999999994E-2</v>
      </c>
      <c r="M911" s="39">
        <v>355000</v>
      </c>
      <c r="N911" s="39">
        <v>355000</v>
      </c>
      <c r="O911" s="39">
        <v>282965</v>
      </c>
      <c r="P911" s="11" t="s">
        <v>16</v>
      </c>
      <c r="Q911" s="11" t="s">
        <v>16</v>
      </c>
      <c r="R911" s="47" t="s">
        <v>32</v>
      </c>
      <c r="S911" s="36">
        <v>0</v>
      </c>
      <c r="T911" s="39">
        <v>255650.89689723618</v>
      </c>
      <c r="U911" s="49">
        <v>255625.33180754643</v>
      </c>
    </row>
    <row r="912" spans="1:21" x14ac:dyDescent="0.2">
      <c r="A912" s="34">
        <v>1012591720</v>
      </c>
      <c r="B912" s="9" t="s">
        <v>956</v>
      </c>
      <c r="C912" s="3" t="s">
        <v>24</v>
      </c>
      <c r="D912" s="3">
        <v>91155312520</v>
      </c>
      <c r="E912" s="3" t="s">
        <v>42</v>
      </c>
      <c r="F912" s="3" t="s">
        <v>28</v>
      </c>
      <c r="G912" s="3" t="s">
        <v>27</v>
      </c>
      <c r="H912" s="36">
        <f t="shared" si="14"/>
        <v>1012591720</v>
      </c>
      <c r="I912" s="40">
        <v>41390</v>
      </c>
      <c r="J912" s="48">
        <v>360</v>
      </c>
      <c r="K912" s="3">
        <v>319</v>
      </c>
      <c r="L912" s="46">
        <v>8.5000000000000006E-2</v>
      </c>
      <c r="M912" s="39">
        <v>370000</v>
      </c>
      <c r="N912" s="39">
        <v>370000</v>
      </c>
      <c r="O912" s="39">
        <v>280000</v>
      </c>
      <c r="P912" s="11" t="s">
        <v>16</v>
      </c>
      <c r="Q912" s="11" t="s">
        <v>16</v>
      </c>
      <c r="R912" s="47" t="s">
        <v>32</v>
      </c>
      <c r="S912" s="36">
        <v>0</v>
      </c>
      <c r="T912" s="39">
        <v>255635.20502796996</v>
      </c>
      <c r="U912" s="49">
        <v>255609.64150746714</v>
      </c>
    </row>
    <row r="913" spans="1:21" x14ac:dyDescent="0.2">
      <c r="A913" s="34">
        <v>1012899160</v>
      </c>
      <c r="B913" s="9" t="s">
        <v>957</v>
      </c>
      <c r="C913" s="3" t="s">
        <v>24</v>
      </c>
      <c r="D913" s="3">
        <v>30358631807</v>
      </c>
      <c r="E913" s="3" t="s">
        <v>34</v>
      </c>
      <c r="F913" s="3" t="s">
        <v>28</v>
      </c>
      <c r="G913" s="3" t="s">
        <v>27</v>
      </c>
      <c r="H913" s="36">
        <f t="shared" si="14"/>
        <v>1012899160</v>
      </c>
      <c r="I913" s="40">
        <v>41696</v>
      </c>
      <c r="J913" s="48">
        <v>360</v>
      </c>
      <c r="K913" s="3">
        <v>329</v>
      </c>
      <c r="L913" s="46">
        <v>9.0999999999999998E-2</v>
      </c>
      <c r="M913" s="39">
        <v>641000</v>
      </c>
      <c r="N913" s="39">
        <v>641000</v>
      </c>
      <c r="O913" s="39">
        <v>272184.2</v>
      </c>
      <c r="P913" s="11" t="s">
        <v>16</v>
      </c>
      <c r="Q913" s="11" t="s">
        <v>16</v>
      </c>
      <c r="R913" s="47" t="s">
        <v>32</v>
      </c>
      <c r="S913" s="36">
        <v>0</v>
      </c>
      <c r="T913" s="39">
        <v>255600.4701169304</v>
      </c>
      <c r="U913" s="49">
        <v>255574.9100699187</v>
      </c>
    </row>
    <row r="914" spans="1:21" x14ac:dyDescent="0.2">
      <c r="A914" s="34">
        <v>1012874370</v>
      </c>
      <c r="B914" s="9" t="s">
        <v>958</v>
      </c>
      <c r="C914" s="3" t="s">
        <v>24</v>
      </c>
      <c r="D914" s="3">
        <v>18910568836</v>
      </c>
      <c r="E914" s="3" t="s">
        <v>34</v>
      </c>
      <c r="F914" s="3" t="s">
        <v>28</v>
      </c>
      <c r="G914" s="3" t="s">
        <v>27</v>
      </c>
      <c r="H914" s="36">
        <f t="shared" si="14"/>
        <v>1012874370</v>
      </c>
      <c r="I914" s="40">
        <v>41669</v>
      </c>
      <c r="J914" s="48">
        <v>360</v>
      </c>
      <c r="K914" s="3">
        <v>328</v>
      </c>
      <c r="L914" s="46">
        <v>8.5999999999999993E-2</v>
      </c>
      <c r="M914" s="39">
        <v>712000</v>
      </c>
      <c r="N914" s="39">
        <v>712000</v>
      </c>
      <c r="O914" s="39">
        <v>323292.89</v>
      </c>
      <c r="P914" s="11" t="s">
        <v>16</v>
      </c>
      <c r="Q914" s="11" t="s">
        <v>16</v>
      </c>
      <c r="R914" s="47" t="s">
        <v>32</v>
      </c>
      <c r="S914" s="36">
        <v>0</v>
      </c>
      <c r="T914" s="39">
        <v>255575.66811163333</v>
      </c>
      <c r="U914" s="49">
        <v>255550.11054482215</v>
      </c>
    </row>
    <row r="915" spans="1:21" x14ac:dyDescent="0.2">
      <c r="A915" s="34">
        <v>1012419710</v>
      </c>
      <c r="B915" s="9" t="s">
        <v>959</v>
      </c>
      <c r="C915" s="3" t="s">
        <v>24</v>
      </c>
      <c r="D915" s="3">
        <v>1232903760</v>
      </c>
      <c r="E915" s="3" t="s">
        <v>43</v>
      </c>
      <c r="F915" s="3" t="s">
        <v>28</v>
      </c>
      <c r="G915" s="3" t="s">
        <v>27</v>
      </c>
      <c r="H915" s="36">
        <f t="shared" si="14"/>
        <v>1012419710</v>
      </c>
      <c r="I915" s="40">
        <v>41179</v>
      </c>
      <c r="J915" s="48">
        <v>360</v>
      </c>
      <c r="K915" s="3">
        <v>312</v>
      </c>
      <c r="L915" s="46">
        <v>8.5000000000000006E-2</v>
      </c>
      <c r="M915" s="39">
        <v>335000</v>
      </c>
      <c r="N915" s="39">
        <v>335000</v>
      </c>
      <c r="O915" s="39">
        <v>285965</v>
      </c>
      <c r="P915" s="11" t="s">
        <v>16</v>
      </c>
      <c r="Q915" s="11" t="s">
        <v>16</v>
      </c>
      <c r="R915" s="47" t="s">
        <v>32</v>
      </c>
      <c r="S915" s="36">
        <v>0</v>
      </c>
      <c r="T915" s="39">
        <v>255398.6359231167</v>
      </c>
      <c r="U915" s="49">
        <v>255373.09605952437</v>
      </c>
    </row>
    <row r="916" spans="1:21" x14ac:dyDescent="0.2">
      <c r="A916" s="34">
        <v>1012072750</v>
      </c>
      <c r="B916" s="9" t="s">
        <v>960</v>
      </c>
      <c r="C916" s="3" t="s">
        <v>24</v>
      </c>
      <c r="D916" s="3">
        <v>32218768828</v>
      </c>
      <c r="E916" s="3" t="s">
        <v>34</v>
      </c>
      <c r="F916" s="3" t="s">
        <v>28</v>
      </c>
      <c r="G916" s="3" t="s">
        <v>27</v>
      </c>
      <c r="H916" s="36">
        <f t="shared" si="14"/>
        <v>1012072750</v>
      </c>
      <c r="I916" s="40">
        <v>40746</v>
      </c>
      <c r="J916" s="48">
        <v>300</v>
      </c>
      <c r="K916" s="3">
        <v>238</v>
      </c>
      <c r="L916" s="46">
        <v>9.3000000000000013E-2</v>
      </c>
      <c r="M916" s="39">
        <v>410000</v>
      </c>
      <c r="N916" s="39">
        <v>410000</v>
      </c>
      <c r="O916" s="39">
        <v>308871.88</v>
      </c>
      <c r="P916" s="11" t="s">
        <v>16</v>
      </c>
      <c r="Q916" s="11" t="s">
        <v>16</v>
      </c>
      <c r="R916" s="47" t="s">
        <v>32</v>
      </c>
      <c r="S916" s="36">
        <v>0</v>
      </c>
      <c r="T916" s="39">
        <v>254871.05664219736</v>
      </c>
      <c r="U916" s="49">
        <v>254845.56953653312</v>
      </c>
    </row>
    <row r="917" spans="1:21" x14ac:dyDescent="0.2">
      <c r="A917" s="34">
        <v>1012538910</v>
      </c>
      <c r="B917" s="9" t="s">
        <v>961</v>
      </c>
      <c r="C917" s="3" t="s">
        <v>24</v>
      </c>
      <c r="D917" s="3">
        <v>29711701871</v>
      </c>
      <c r="E917" s="3" t="s">
        <v>34</v>
      </c>
      <c r="F917" s="3" t="s">
        <v>28</v>
      </c>
      <c r="G917" s="3" t="s">
        <v>27</v>
      </c>
      <c r="H917" s="36">
        <f t="shared" si="14"/>
        <v>1012538910</v>
      </c>
      <c r="I917" s="40">
        <v>41333</v>
      </c>
      <c r="J917" s="48">
        <v>267</v>
      </c>
      <c r="K917" s="3">
        <v>224</v>
      </c>
      <c r="L917" s="46">
        <v>8.5000000000000006E-2</v>
      </c>
      <c r="M917" s="39">
        <v>400000</v>
      </c>
      <c r="N917" s="39">
        <v>400000</v>
      </c>
      <c r="O917" s="39">
        <v>321215</v>
      </c>
      <c r="P917" s="11" t="s">
        <v>16</v>
      </c>
      <c r="Q917" s="11" t="s">
        <v>16</v>
      </c>
      <c r="R917" s="47" t="s">
        <v>32</v>
      </c>
      <c r="S917" s="36">
        <v>0</v>
      </c>
      <c r="T917" s="39">
        <v>254609.08221480745</v>
      </c>
      <c r="U917" s="49">
        <v>254583.62130658593</v>
      </c>
    </row>
    <row r="918" spans="1:21" x14ac:dyDescent="0.2">
      <c r="A918" s="34">
        <v>1012794620</v>
      </c>
      <c r="B918" s="9" t="s">
        <v>962</v>
      </c>
      <c r="C918" s="3" t="s">
        <v>24</v>
      </c>
      <c r="D918" s="3">
        <v>31514563835</v>
      </c>
      <c r="E918" s="3" t="s">
        <v>34</v>
      </c>
      <c r="F918" s="3" t="s">
        <v>28</v>
      </c>
      <c r="G918" s="3" t="s">
        <v>27</v>
      </c>
      <c r="H918" s="36">
        <f t="shared" si="14"/>
        <v>1012794620</v>
      </c>
      <c r="I918" s="40">
        <v>41578</v>
      </c>
      <c r="J918" s="48">
        <v>261</v>
      </c>
      <c r="K918" s="3">
        <v>226</v>
      </c>
      <c r="L918" s="46">
        <v>8.5999999999999993E-2</v>
      </c>
      <c r="M918" s="39">
        <v>437000</v>
      </c>
      <c r="N918" s="39">
        <v>437000</v>
      </c>
      <c r="O918" s="39">
        <v>315100</v>
      </c>
      <c r="P918" s="11" t="s">
        <v>16</v>
      </c>
      <c r="Q918" s="11" t="s">
        <v>16</v>
      </c>
      <c r="R918" s="47" t="s">
        <v>32</v>
      </c>
      <c r="S918" s="36">
        <v>0</v>
      </c>
      <c r="T918" s="39">
        <v>254566.94373436566</v>
      </c>
      <c r="U918" s="49">
        <v>254541.48703999221</v>
      </c>
    </row>
    <row r="919" spans="1:21" x14ac:dyDescent="0.2">
      <c r="A919" s="34">
        <v>1012928600</v>
      </c>
      <c r="B919" s="9" t="s">
        <v>963</v>
      </c>
      <c r="C919" s="3" t="s">
        <v>24</v>
      </c>
      <c r="D919" s="3">
        <v>30202064808</v>
      </c>
      <c r="E919" s="3" t="s">
        <v>34</v>
      </c>
      <c r="F919" s="3" t="s">
        <v>28</v>
      </c>
      <c r="G919" s="3" t="s">
        <v>27</v>
      </c>
      <c r="H919" s="36">
        <f t="shared" si="14"/>
        <v>1012928600</v>
      </c>
      <c r="I919" s="40">
        <v>41729</v>
      </c>
      <c r="J919" s="48">
        <v>360</v>
      </c>
      <c r="K919" s="3">
        <v>330</v>
      </c>
      <c r="L919" s="46">
        <v>9.0999999999999998E-2</v>
      </c>
      <c r="M919" s="39">
        <v>554000</v>
      </c>
      <c r="N919" s="39">
        <v>554000</v>
      </c>
      <c r="O919" s="39">
        <v>271184.51</v>
      </c>
      <c r="P919" s="11" t="s">
        <v>16</v>
      </c>
      <c r="Q919" s="11" t="s">
        <v>16</v>
      </c>
      <c r="R919" s="47" t="s">
        <v>32</v>
      </c>
      <c r="S919" s="36">
        <v>0</v>
      </c>
      <c r="T919" s="39">
        <v>255253.63964164277</v>
      </c>
      <c r="U919" s="49">
        <v>255228.11427767857</v>
      </c>
    </row>
    <row r="920" spans="1:21" x14ac:dyDescent="0.2">
      <c r="A920" s="34">
        <v>1012514800</v>
      </c>
      <c r="B920" s="9" t="s">
        <v>964</v>
      </c>
      <c r="C920" s="3" t="s">
        <v>24</v>
      </c>
      <c r="D920" s="3">
        <v>15221316803</v>
      </c>
      <c r="E920" s="3" t="s">
        <v>34</v>
      </c>
      <c r="F920" s="3" t="s">
        <v>28</v>
      </c>
      <c r="G920" s="3" t="s">
        <v>27</v>
      </c>
      <c r="H920" s="36">
        <f t="shared" si="14"/>
        <v>1012514800</v>
      </c>
      <c r="I920" s="40">
        <v>41305</v>
      </c>
      <c r="J920" s="48">
        <v>360</v>
      </c>
      <c r="K920" s="3">
        <v>316</v>
      </c>
      <c r="L920" s="46">
        <v>8.5000000000000006E-2</v>
      </c>
      <c r="M920" s="39">
        <v>385000</v>
      </c>
      <c r="N920" s="39">
        <v>385000</v>
      </c>
      <c r="O920" s="39">
        <v>282362.56</v>
      </c>
      <c r="P920" s="11" t="s">
        <v>16</v>
      </c>
      <c r="Q920" s="11" t="s">
        <v>16</v>
      </c>
      <c r="R920" s="47" t="s">
        <v>32</v>
      </c>
      <c r="S920" s="36">
        <v>0</v>
      </c>
      <c r="T920" s="39">
        <v>255079.07151242773</v>
      </c>
      <c r="U920" s="49">
        <v>255053.56360527646</v>
      </c>
    </row>
    <row r="921" spans="1:21" x14ac:dyDescent="0.2">
      <c r="A921" s="34">
        <v>1012764610</v>
      </c>
      <c r="B921" s="9" t="s">
        <v>965</v>
      </c>
      <c r="C921" s="3" t="s">
        <v>24</v>
      </c>
      <c r="D921" s="3">
        <v>1207050016</v>
      </c>
      <c r="E921" s="3" t="s">
        <v>34</v>
      </c>
      <c r="F921" s="3" t="s">
        <v>28</v>
      </c>
      <c r="G921" s="3" t="s">
        <v>27</v>
      </c>
      <c r="H921" s="36">
        <f t="shared" si="14"/>
        <v>1012764610</v>
      </c>
      <c r="I921" s="40">
        <v>41596</v>
      </c>
      <c r="J921" s="48">
        <v>220</v>
      </c>
      <c r="K921" s="3">
        <v>185</v>
      </c>
      <c r="L921" s="46">
        <v>8.5999999999999993E-2</v>
      </c>
      <c r="M921" s="39">
        <v>416000</v>
      </c>
      <c r="N921" s="39">
        <v>416000</v>
      </c>
      <c r="O921" s="39">
        <v>340800</v>
      </c>
      <c r="P921" s="11" t="s">
        <v>16</v>
      </c>
      <c r="Q921" s="11" t="s">
        <v>16</v>
      </c>
      <c r="R921" s="47" t="s">
        <v>32</v>
      </c>
      <c r="S921" s="36">
        <v>0</v>
      </c>
      <c r="T921" s="39">
        <v>256816.11457859093</v>
      </c>
      <c r="U921" s="49">
        <v>256790.43296713303</v>
      </c>
    </row>
    <row r="922" spans="1:21" x14ac:dyDescent="0.2">
      <c r="A922" s="34">
        <v>1012368200</v>
      </c>
      <c r="B922" s="9" t="s">
        <v>966</v>
      </c>
      <c r="C922" s="3" t="s">
        <v>24</v>
      </c>
      <c r="D922" s="3">
        <v>12916267867</v>
      </c>
      <c r="E922" s="3" t="s">
        <v>34</v>
      </c>
      <c r="F922" s="3" t="s">
        <v>28</v>
      </c>
      <c r="G922" s="3" t="s">
        <v>27</v>
      </c>
      <c r="H922" s="36">
        <f t="shared" si="14"/>
        <v>1012368200</v>
      </c>
      <c r="I922" s="40">
        <v>41108</v>
      </c>
      <c r="J922" s="48">
        <v>360</v>
      </c>
      <c r="K922" s="3">
        <v>309</v>
      </c>
      <c r="L922" s="46">
        <v>9.1999999999999998E-2</v>
      </c>
      <c r="M922" s="39">
        <v>341000</v>
      </c>
      <c r="N922" s="39">
        <v>341000</v>
      </c>
      <c r="O922" s="39">
        <v>289050</v>
      </c>
      <c r="P922" s="11" t="s">
        <v>16</v>
      </c>
      <c r="Q922" s="11" t="s">
        <v>16</v>
      </c>
      <c r="R922" s="47" t="s">
        <v>32</v>
      </c>
      <c r="S922" s="36">
        <v>0</v>
      </c>
      <c r="T922" s="39">
        <v>257337.40517956283</v>
      </c>
      <c r="U922" s="49">
        <v>257311.67143904485</v>
      </c>
    </row>
    <row r="923" spans="1:21" x14ac:dyDescent="0.2">
      <c r="A923" s="34">
        <v>1011887270</v>
      </c>
      <c r="B923" s="9" t="s">
        <v>967</v>
      </c>
      <c r="C923" s="3" t="s">
        <v>24</v>
      </c>
      <c r="D923" s="3">
        <v>5924274802</v>
      </c>
      <c r="E923" s="3" t="s">
        <v>34</v>
      </c>
      <c r="F923" s="3" t="s">
        <v>28</v>
      </c>
      <c r="G923" s="3" t="s">
        <v>27</v>
      </c>
      <c r="H923" s="36">
        <f t="shared" si="14"/>
        <v>1011887270</v>
      </c>
      <c r="I923" s="40">
        <v>40522</v>
      </c>
      <c r="J923" s="48">
        <v>360</v>
      </c>
      <c r="K923" s="3">
        <v>290</v>
      </c>
      <c r="L923" s="46">
        <v>0.1</v>
      </c>
      <c r="M923" s="39">
        <v>460000</v>
      </c>
      <c r="N923" s="39">
        <v>460000</v>
      </c>
      <c r="O923" s="39">
        <v>303000</v>
      </c>
      <c r="P923" s="11" t="s">
        <v>16</v>
      </c>
      <c r="Q923" s="11" t="s">
        <v>16</v>
      </c>
      <c r="R923" s="47" t="s">
        <v>32</v>
      </c>
      <c r="S923" s="36">
        <v>0</v>
      </c>
      <c r="T923" s="39">
        <v>257270.29471836178</v>
      </c>
      <c r="U923" s="49">
        <v>257244.56768888992</v>
      </c>
    </row>
    <row r="924" spans="1:21" x14ac:dyDescent="0.2">
      <c r="A924" s="34">
        <v>1012954770</v>
      </c>
      <c r="B924" s="9" t="s">
        <v>968</v>
      </c>
      <c r="C924" s="3" t="s">
        <v>24</v>
      </c>
      <c r="D924" s="3">
        <v>8559303731</v>
      </c>
      <c r="E924" s="3" t="s">
        <v>43</v>
      </c>
      <c r="F924" s="3" t="s">
        <v>28</v>
      </c>
      <c r="G924" s="3" t="s">
        <v>27</v>
      </c>
      <c r="H924" s="36">
        <f t="shared" si="14"/>
        <v>1012954770</v>
      </c>
      <c r="I924" s="40">
        <v>41759</v>
      </c>
      <c r="J924" s="48">
        <v>360</v>
      </c>
      <c r="K924" s="3">
        <v>331</v>
      </c>
      <c r="L924" s="46">
        <v>9.0999999999999998E-2</v>
      </c>
      <c r="M924" s="39">
        <v>492000</v>
      </c>
      <c r="N924" s="39">
        <v>492000</v>
      </c>
      <c r="O924" s="39">
        <v>360324.46</v>
      </c>
      <c r="P924" s="11" t="s">
        <v>16</v>
      </c>
      <c r="Q924" s="11" t="s">
        <v>16</v>
      </c>
      <c r="R924" s="47" t="s">
        <v>32</v>
      </c>
      <c r="S924" s="36">
        <v>0</v>
      </c>
      <c r="T924" s="39">
        <v>254990.49864892566</v>
      </c>
      <c r="U924" s="49">
        <v>254964.99959906074</v>
      </c>
    </row>
    <row r="925" spans="1:21" x14ac:dyDescent="0.2">
      <c r="A925" s="34">
        <v>1012402680</v>
      </c>
      <c r="B925" s="9" t="s">
        <v>969</v>
      </c>
      <c r="C925" s="3" t="s">
        <v>24</v>
      </c>
      <c r="D925" s="3">
        <v>49293621720</v>
      </c>
      <c r="E925" s="3" t="s">
        <v>34</v>
      </c>
      <c r="F925" s="3" t="s">
        <v>28</v>
      </c>
      <c r="G925" s="3" t="s">
        <v>27</v>
      </c>
      <c r="H925" s="36">
        <f t="shared" si="14"/>
        <v>1012402680</v>
      </c>
      <c r="I925" s="40">
        <v>41152</v>
      </c>
      <c r="J925" s="48">
        <v>280</v>
      </c>
      <c r="K925" s="3">
        <v>231</v>
      </c>
      <c r="L925" s="46">
        <v>8.5000000000000006E-2</v>
      </c>
      <c r="M925" s="39">
        <v>464000</v>
      </c>
      <c r="N925" s="39">
        <v>464000</v>
      </c>
      <c r="O925" s="39">
        <v>300000</v>
      </c>
      <c r="P925" s="11" t="s">
        <v>16</v>
      </c>
      <c r="Q925" s="11" t="s">
        <v>16</v>
      </c>
      <c r="R925" s="47" t="s">
        <v>32</v>
      </c>
      <c r="S925" s="36">
        <v>0</v>
      </c>
      <c r="T925" s="39">
        <v>254120.35440341983</v>
      </c>
      <c r="U925" s="49">
        <v>254094.94236797947</v>
      </c>
    </row>
    <row r="926" spans="1:21" x14ac:dyDescent="0.2">
      <c r="A926" s="34">
        <v>1012196350</v>
      </c>
      <c r="B926" s="9" t="s">
        <v>970</v>
      </c>
      <c r="C926" s="3" t="s">
        <v>24</v>
      </c>
      <c r="D926" s="3">
        <v>17492036850</v>
      </c>
      <c r="E926" s="3" t="s">
        <v>34</v>
      </c>
      <c r="F926" s="3" t="s">
        <v>28</v>
      </c>
      <c r="G926" s="3" t="s">
        <v>27</v>
      </c>
      <c r="H926" s="36">
        <f t="shared" si="14"/>
        <v>1012196350</v>
      </c>
      <c r="I926" s="40">
        <v>40876</v>
      </c>
      <c r="J926" s="48">
        <v>360</v>
      </c>
      <c r="K926" s="3">
        <v>302</v>
      </c>
      <c r="L926" s="46">
        <v>9.9000000000000005E-2</v>
      </c>
      <c r="M926" s="39">
        <v>435000</v>
      </c>
      <c r="N926" s="39">
        <v>435000</v>
      </c>
      <c r="O926" s="39">
        <v>292940</v>
      </c>
      <c r="P926" s="11" t="s">
        <v>16</v>
      </c>
      <c r="Q926" s="11" t="s">
        <v>16</v>
      </c>
      <c r="R926" s="47" t="s">
        <v>32</v>
      </c>
      <c r="S926" s="36">
        <v>0</v>
      </c>
      <c r="T926" s="39">
        <v>254616.26884949167</v>
      </c>
      <c r="U926" s="49">
        <v>254590.8072226067</v>
      </c>
    </row>
    <row r="927" spans="1:21" x14ac:dyDescent="0.2">
      <c r="A927" s="34">
        <v>1012854770</v>
      </c>
      <c r="B927" s="9" t="s">
        <v>971</v>
      </c>
      <c r="C927" s="3" t="s">
        <v>24</v>
      </c>
      <c r="D927" s="3">
        <v>47675373472</v>
      </c>
      <c r="E927" s="3" t="s">
        <v>34</v>
      </c>
      <c r="F927" s="3" t="s">
        <v>28</v>
      </c>
      <c r="G927" s="3" t="s">
        <v>27</v>
      </c>
      <c r="H927" s="36">
        <f t="shared" si="14"/>
        <v>1012854770</v>
      </c>
      <c r="I927" s="40">
        <v>41661</v>
      </c>
      <c r="J927" s="48">
        <v>300</v>
      </c>
      <c r="K927" s="3">
        <v>268</v>
      </c>
      <c r="L927" s="46">
        <v>8.5999999999999993E-2</v>
      </c>
      <c r="M927" s="39">
        <v>395000</v>
      </c>
      <c r="N927" s="39">
        <v>395000</v>
      </c>
      <c r="O927" s="39">
        <v>276250</v>
      </c>
      <c r="P927" s="11" t="s">
        <v>16</v>
      </c>
      <c r="Q927" s="11" t="s">
        <v>16</v>
      </c>
      <c r="R927" s="47" t="s">
        <v>32</v>
      </c>
      <c r="S927" s="36">
        <v>0</v>
      </c>
      <c r="T927" s="39">
        <v>254205.94611450646</v>
      </c>
      <c r="U927" s="49">
        <v>254180.52551989499</v>
      </c>
    </row>
    <row r="928" spans="1:21" x14ac:dyDescent="0.2">
      <c r="A928" s="34">
        <v>1012720440</v>
      </c>
      <c r="B928" s="9" t="s">
        <v>972</v>
      </c>
      <c r="C928" s="3" t="s">
        <v>24</v>
      </c>
      <c r="D928" s="3">
        <v>99862093668</v>
      </c>
      <c r="E928" s="3" t="s">
        <v>34</v>
      </c>
      <c r="F928" s="3" t="s">
        <v>28</v>
      </c>
      <c r="G928" s="3" t="s">
        <v>27</v>
      </c>
      <c r="H928" s="36">
        <f t="shared" si="14"/>
        <v>1012720440</v>
      </c>
      <c r="I928" s="40">
        <v>41513</v>
      </c>
      <c r="J928" s="48">
        <v>250</v>
      </c>
      <c r="K928" s="3">
        <v>213</v>
      </c>
      <c r="L928" s="46">
        <v>8.5999999999999993E-2</v>
      </c>
      <c r="M928" s="39">
        <v>390000</v>
      </c>
      <c r="N928" s="39">
        <v>390000</v>
      </c>
      <c r="O928" s="39">
        <v>290000</v>
      </c>
      <c r="P928" s="11" t="s">
        <v>16</v>
      </c>
      <c r="Q928" s="11" t="s">
        <v>16</v>
      </c>
      <c r="R928" s="47" t="s">
        <v>32</v>
      </c>
      <c r="S928" s="36">
        <v>0</v>
      </c>
      <c r="T928" s="39">
        <v>253682.62905712321</v>
      </c>
      <c r="U928" s="49">
        <v>253657.26079421747</v>
      </c>
    </row>
    <row r="929" spans="1:21" x14ac:dyDescent="0.2">
      <c r="A929" s="34">
        <v>1012084960</v>
      </c>
      <c r="B929" s="9" t="s">
        <v>973</v>
      </c>
      <c r="C929" s="3" t="s">
        <v>24</v>
      </c>
      <c r="D929" s="3">
        <v>28012544873</v>
      </c>
      <c r="E929" s="3" t="s">
        <v>34</v>
      </c>
      <c r="F929" s="3" t="s">
        <v>28</v>
      </c>
      <c r="G929" s="3" t="s">
        <v>27</v>
      </c>
      <c r="H929" s="36">
        <f t="shared" si="14"/>
        <v>1012084960</v>
      </c>
      <c r="I929" s="40">
        <v>40753</v>
      </c>
      <c r="J929" s="48">
        <v>360</v>
      </c>
      <c r="K929" s="3">
        <v>298</v>
      </c>
      <c r="L929" s="46">
        <v>9.8000000000000004E-2</v>
      </c>
      <c r="M929" s="39">
        <v>470000</v>
      </c>
      <c r="N929" s="39">
        <v>470000</v>
      </c>
      <c r="O929" s="39">
        <v>324690</v>
      </c>
      <c r="P929" s="11" t="s">
        <v>16</v>
      </c>
      <c r="Q929" s="11" t="s">
        <v>16</v>
      </c>
      <c r="R929" s="47" t="s">
        <v>32</v>
      </c>
      <c r="S929" s="36">
        <v>0</v>
      </c>
      <c r="T929" s="39">
        <v>254354.64509331551</v>
      </c>
      <c r="U929" s="49">
        <v>254329.20962880616</v>
      </c>
    </row>
    <row r="930" spans="1:21" x14ac:dyDescent="0.2">
      <c r="A930" s="34">
        <v>1011828150</v>
      </c>
      <c r="B930" s="9" t="s">
        <v>974</v>
      </c>
      <c r="C930" s="3" t="s">
        <v>24</v>
      </c>
      <c r="D930" s="3">
        <v>50075551772</v>
      </c>
      <c r="E930" s="3" t="s">
        <v>43</v>
      </c>
      <c r="F930" s="3" t="s">
        <v>28</v>
      </c>
      <c r="G930" s="3" t="s">
        <v>27</v>
      </c>
      <c r="H930" s="36">
        <f t="shared" si="14"/>
        <v>1011828150</v>
      </c>
      <c r="I930" s="40">
        <v>40421</v>
      </c>
      <c r="J930" s="48">
        <v>288</v>
      </c>
      <c r="K930" s="3">
        <v>215</v>
      </c>
      <c r="L930" s="46">
        <v>9.5000000000000001E-2</v>
      </c>
      <c r="M930" s="39">
        <v>475000</v>
      </c>
      <c r="N930" s="39">
        <v>475000</v>
      </c>
      <c r="O930" s="39">
        <v>324640</v>
      </c>
      <c r="P930" s="11" t="s">
        <v>16</v>
      </c>
      <c r="Q930" s="11" t="s">
        <v>16</v>
      </c>
      <c r="R930" s="47" t="s">
        <v>32</v>
      </c>
      <c r="S930" s="36">
        <v>0</v>
      </c>
      <c r="T930" s="39">
        <v>253690.17288860129</v>
      </c>
      <c r="U930" s="49">
        <v>253664.80387131241</v>
      </c>
    </row>
    <row r="931" spans="1:21" x14ac:dyDescent="0.2">
      <c r="A931" s="34">
        <v>1012026730</v>
      </c>
      <c r="B931" s="9" t="s">
        <v>975</v>
      </c>
      <c r="C931" s="3" t="s">
        <v>24</v>
      </c>
      <c r="D931" s="3">
        <v>8571113882</v>
      </c>
      <c r="E931" s="3" t="s">
        <v>34</v>
      </c>
      <c r="F931" s="3" t="s">
        <v>28</v>
      </c>
      <c r="G931" s="3" t="s">
        <v>27</v>
      </c>
      <c r="H931" s="36">
        <f t="shared" si="14"/>
        <v>1012026730</v>
      </c>
      <c r="I931" s="40">
        <v>40693</v>
      </c>
      <c r="J931" s="48">
        <v>360</v>
      </c>
      <c r="K931" s="3">
        <v>296</v>
      </c>
      <c r="L931" s="46">
        <v>9.8100000000000007E-2</v>
      </c>
      <c r="M931" s="39">
        <v>480000</v>
      </c>
      <c r="N931" s="39">
        <v>480000</v>
      </c>
      <c r="O931" s="39">
        <v>296890</v>
      </c>
      <c r="P931" s="11" t="s">
        <v>16</v>
      </c>
      <c r="Q931" s="11" t="s">
        <v>16</v>
      </c>
      <c r="R931" s="47" t="s">
        <v>32</v>
      </c>
      <c r="S931" s="36">
        <v>0</v>
      </c>
      <c r="T931" s="39">
        <v>254187.23766107392</v>
      </c>
      <c r="U931" s="49">
        <v>254161.81893730778</v>
      </c>
    </row>
    <row r="932" spans="1:21" x14ac:dyDescent="0.2">
      <c r="A932" s="34">
        <v>1012257610</v>
      </c>
      <c r="B932" s="9" t="s">
        <v>976</v>
      </c>
      <c r="C932" s="3" t="s">
        <v>24</v>
      </c>
      <c r="D932" s="3">
        <v>2024755810</v>
      </c>
      <c r="E932" s="3" t="s">
        <v>34</v>
      </c>
      <c r="F932" s="3" t="s">
        <v>28</v>
      </c>
      <c r="G932" s="3" t="s">
        <v>27</v>
      </c>
      <c r="H932" s="36">
        <f t="shared" si="14"/>
        <v>1012257610</v>
      </c>
      <c r="I932" s="40">
        <v>40953</v>
      </c>
      <c r="J932" s="48">
        <v>300</v>
      </c>
      <c r="K932" s="3">
        <v>244</v>
      </c>
      <c r="L932" s="46">
        <v>0.1</v>
      </c>
      <c r="M932" s="39">
        <v>356000</v>
      </c>
      <c r="N932" s="39">
        <v>356000</v>
      </c>
      <c r="O932" s="39">
        <v>303790</v>
      </c>
      <c r="P932" s="11" t="s">
        <v>16</v>
      </c>
      <c r="Q932" s="11" t="s">
        <v>16</v>
      </c>
      <c r="R932" s="47" t="s">
        <v>32</v>
      </c>
      <c r="S932" s="36">
        <v>0</v>
      </c>
      <c r="T932" s="39">
        <v>256407.92928050304</v>
      </c>
      <c r="U932" s="49">
        <v>256382.28848757496</v>
      </c>
    </row>
    <row r="933" spans="1:21" x14ac:dyDescent="0.2">
      <c r="A933" s="34">
        <v>1012519530</v>
      </c>
      <c r="B933" s="9" t="s">
        <v>977</v>
      </c>
      <c r="C933" s="3" t="s">
        <v>24</v>
      </c>
      <c r="D933" s="3">
        <v>7171590860</v>
      </c>
      <c r="E933" s="3" t="s">
        <v>34</v>
      </c>
      <c r="F933" s="3" t="s">
        <v>28</v>
      </c>
      <c r="G933" s="3" t="s">
        <v>27</v>
      </c>
      <c r="H933" s="36">
        <f t="shared" si="14"/>
        <v>1012519530</v>
      </c>
      <c r="I933" s="40">
        <v>41305</v>
      </c>
      <c r="J933" s="48">
        <v>360</v>
      </c>
      <c r="K933" s="3">
        <v>316</v>
      </c>
      <c r="L933" s="46">
        <v>9.5000000000000001E-2</v>
      </c>
      <c r="M933" s="39">
        <v>454000</v>
      </c>
      <c r="N933" s="39">
        <v>454000</v>
      </c>
      <c r="O933" s="39">
        <v>281215</v>
      </c>
      <c r="P933" s="11" t="s">
        <v>16</v>
      </c>
      <c r="Q933" s="11" t="s">
        <v>16</v>
      </c>
      <c r="R933" s="47" t="s">
        <v>32</v>
      </c>
      <c r="S933" s="36">
        <v>0</v>
      </c>
      <c r="T933" s="39">
        <v>254178.40531093456</v>
      </c>
      <c r="U933" s="49">
        <v>254152.98747040343</v>
      </c>
    </row>
    <row r="934" spans="1:21" x14ac:dyDescent="0.2">
      <c r="A934" s="34">
        <v>1012927210</v>
      </c>
      <c r="B934" s="9" t="s">
        <v>978</v>
      </c>
      <c r="C934" s="3" t="s">
        <v>24</v>
      </c>
      <c r="D934" s="3">
        <v>9921805703</v>
      </c>
      <c r="E934" s="3" t="s">
        <v>44</v>
      </c>
      <c r="F934" s="3" t="s">
        <v>28</v>
      </c>
      <c r="G934" s="3" t="s">
        <v>27</v>
      </c>
      <c r="H934" s="36">
        <f t="shared" si="14"/>
        <v>1012927210</v>
      </c>
      <c r="I934" s="40">
        <v>41729</v>
      </c>
      <c r="J934" s="48">
        <v>360</v>
      </c>
      <c r="K934" s="3">
        <v>330</v>
      </c>
      <c r="L934" s="46">
        <v>9.0999999999999998E-2</v>
      </c>
      <c r="M934" s="39">
        <v>596000</v>
      </c>
      <c r="N934" s="39">
        <v>596000</v>
      </c>
      <c r="O934" s="39">
        <v>270020.28999999998</v>
      </c>
      <c r="P934" s="11" t="s">
        <v>16</v>
      </c>
      <c r="Q934" s="11" t="s">
        <v>16</v>
      </c>
      <c r="R934" s="47" t="s">
        <v>32</v>
      </c>
      <c r="S934" s="36">
        <v>0</v>
      </c>
      <c r="T934" s="39">
        <v>254157.83240830142</v>
      </c>
      <c r="U934" s="49">
        <v>254132.41662506055</v>
      </c>
    </row>
    <row r="935" spans="1:21" x14ac:dyDescent="0.2">
      <c r="A935" s="34">
        <v>1012724050</v>
      </c>
      <c r="B935" s="9" t="s">
        <v>979</v>
      </c>
      <c r="C935" s="3" t="s">
        <v>24</v>
      </c>
      <c r="D935" s="3">
        <v>2368008926</v>
      </c>
      <c r="E935" s="3" t="s">
        <v>38</v>
      </c>
      <c r="F935" s="3" t="s">
        <v>28</v>
      </c>
      <c r="G935" s="3" t="s">
        <v>27</v>
      </c>
      <c r="H935" s="36">
        <f t="shared" si="14"/>
        <v>1012724050</v>
      </c>
      <c r="I935" s="40">
        <v>41516</v>
      </c>
      <c r="J935" s="48">
        <v>360</v>
      </c>
      <c r="K935" s="3">
        <v>323</v>
      </c>
      <c r="L935" s="46">
        <v>8.5999999999999993E-2</v>
      </c>
      <c r="M935" s="39">
        <v>342000</v>
      </c>
      <c r="N935" s="39">
        <v>342000</v>
      </c>
      <c r="O935" s="39">
        <v>275100</v>
      </c>
      <c r="P935" s="11" t="s">
        <v>16</v>
      </c>
      <c r="Q935" s="11" t="s">
        <v>16</v>
      </c>
      <c r="R935" s="47" t="s">
        <v>32</v>
      </c>
      <c r="S935" s="36">
        <v>0</v>
      </c>
      <c r="T935" s="39">
        <v>254112.87020577132</v>
      </c>
      <c r="U935" s="49">
        <v>254087.45891875072</v>
      </c>
    </row>
    <row r="936" spans="1:21" x14ac:dyDescent="0.2">
      <c r="A936" s="34">
        <v>1011846640</v>
      </c>
      <c r="B936" s="9" t="s">
        <v>980</v>
      </c>
      <c r="C936" s="3" t="s">
        <v>24</v>
      </c>
      <c r="D936" s="3">
        <v>6927873805</v>
      </c>
      <c r="E936" s="3" t="s">
        <v>34</v>
      </c>
      <c r="F936" s="3" t="s">
        <v>28</v>
      </c>
      <c r="G936" s="3" t="s">
        <v>27</v>
      </c>
      <c r="H936" s="36">
        <f t="shared" si="14"/>
        <v>1011846640</v>
      </c>
      <c r="I936" s="40">
        <v>40455</v>
      </c>
      <c r="J936" s="48">
        <v>360</v>
      </c>
      <c r="K936" s="3">
        <v>288</v>
      </c>
      <c r="L936" s="46">
        <v>0.10400000000000001</v>
      </c>
      <c r="M936" s="39">
        <v>450000</v>
      </c>
      <c r="N936" s="39">
        <v>450000</v>
      </c>
      <c r="O936" s="39">
        <v>302500</v>
      </c>
      <c r="P936" s="11" t="s">
        <v>16</v>
      </c>
      <c r="Q936" s="11" t="s">
        <v>16</v>
      </c>
      <c r="R936" s="47" t="s">
        <v>32</v>
      </c>
      <c r="S936" s="36">
        <v>0</v>
      </c>
      <c r="T936" s="39">
        <v>256327.21791156713</v>
      </c>
      <c r="U936" s="49">
        <v>256301.58518977594</v>
      </c>
    </row>
    <row r="937" spans="1:21" x14ac:dyDescent="0.2">
      <c r="A937" s="34">
        <v>1012108120</v>
      </c>
      <c r="B937" s="9" t="s">
        <v>981</v>
      </c>
      <c r="C937" s="3" t="s">
        <v>24</v>
      </c>
      <c r="D937" s="3">
        <v>42836603</v>
      </c>
      <c r="E937" s="3" t="s">
        <v>40</v>
      </c>
      <c r="F937" s="3" t="s">
        <v>28</v>
      </c>
      <c r="G937" s="3" t="s">
        <v>27</v>
      </c>
      <c r="H937" s="36">
        <f t="shared" si="14"/>
        <v>1012108120</v>
      </c>
      <c r="I937" s="40">
        <v>40781</v>
      </c>
      <c r="J937" s="48">
        <v>360</v>
      </c>
      <c r="K937" s="3">
        <v>299</v>
      </c>
      <c r="L937" s="46">
        <v>9.8000000000000004E-2</v>
      </c>
      <c r="M937" s="39">
        <v>499000</v>
      </c>
      <c r="N937" s="39">
        <v>499000</v>
      </c>
      <c r="O937" s="39">
        <v>294390</v>
      </c>
      <c r="P937" s="11" t="s">
        <v>16</v>
      </c>
      <c r="Q937" s="11" t="s">
        <v>16</v>
      </c>
      <c r="R937" s="47" t="s">
        <v>32</v>
      </c>
      <c r="S937" s="36">
        <v>0</v>
      </c>
      <c r="T937" s="39">
        <v>253846.17783467076</v>
      </c>
      <c r="U937" s="49">
        <v>253820.79321688728</v>
      </c>
    </row>
    <row r="938" spans="1:21" x14ac:dyDescent="0.2">
      <c r="A938" s="34">
        <v>1012749900</v>
      </c>
      <c r="B938" s="9" t="s">
        <v>982</v>
      </c>
      <c r="C938" s="3" t="s">
        <v>24</v>
      </c>
      <c r="D938" s="3">
        <v>5537131676</v>
      </c>
      <c r="E938" s="3" t="s">
        <v>34</v>
      </c>
      <c r="F938" s="3" t="s">
        <v>28</v>
      </c>
      <c r="G938" s="3" t="s">
        <v>27</v>
      </c>
      <c r="H938" s="36">
        <f t="shared" si="14"/>
        <v>1012749900</v>
      </c>
      <c r="I938" s="40">
        <v>41544</v>
      </c>
      <c r="J938" s="48">
        <v>360</v>
      </c>
      <c r="K938" s="3">
        <v>324</v>
      </c>
      <c r="L938" s="46">
        <v>8.5999999999999993E-2</v>
      </c>
      <c r="M938" s="39">
        <v>433000</v>
      </c>
      <c r="N938" s="39">
        <v>433000</v>
      </c>
      <c r="O938" s="39">
        <v>274070.68</v>
      </c>
      <c r="P938" s="11" t="s">
        <v>16</v>
      </c>
      <c r="Q938" s="11" t="s">
        <v>16</v>
      </c>
      <c r="R938" s="47" t="s">
        <v>32</v>
      </c>
      <c r="S938" s="36">
        <v>0</v>
      </c>
      <c r="T938" s="39">
        <v>253940.89338628392</v>
      </c>
      <c r="U938" s="49">
        <v>253915.49929694526</v>
      </c>
    </row>
    <row r="939" spans="1:21" x14ac:dyDescent="0.2">
      <c r="A939" s="34">
        <v>1012502890</v>
      </c>
      <c r="B939" s="9" t="s">
        <v>983</v>
      </c>
      <c r="C939" s="3" t="s">
        <v>24</v>
      </c>
      <c r="D939" s="3">
        <v>10705784797</v>
      </c>
      <c r="E939" s="3" t="s">
        <v>43</v>
      </c>
      <c r="F939" s="3" t="s">
        <v>28</v>
      </c>
      <c r="G939" s="3" t="s">
        <v>27</v>
      </c>
      <c r="H939" s="36">
        <f t="shared" si="14"/>
        <v>1012502890</v>
      </c>
      <c r="I939" s="40">
        <v>41289</v>
      </c>
      <c r="J939" s="48">
        <v>360</v>
      </c>
      <c r="K939" s="3">
        <v>315</v>
      </c>
      <c r="L939" s="46">
        <v>8.499000000000001E-2</v>
      </c>
      <c r="M939" s="39">
        <v>552000</v>
      </c>
      <c r="N939" s="39">
        <v>552000</v>
      </c>
      <c r="O939" s="39">
        <v>398815</v>
      </c>
      <c r="P939" s="11" t="s">
        <v>16</v>
      </c>
      <c r="Q939" s="11" t="s">
        <v>16</v>
      </c>
      <c r="R939" s="47" t="s">
        <v>32</v>
      </c>
      <c r="S939" s="36">
        <v>0</v>
      </c>
      <c r="T939" s="39">
        <v>256166.69414743088</v>
      </c>
      <c r="U939" s="49">
        <v>256141.07747801612</v>
      </c>
    </row>
    <row r="940" spans="1:21" x14ac:dyDescent="0.2">
      <c r="A940" s="34">
        <v>1012959570</v>
      </c>
      <c r="B940" s="9" t="s">
        <v>984</v>
      </c>
      <c r="C940" s="3" t="s">
        <v>24</v>
      </c>
      <c r="D940" s="3">
        <v>22130963846</v>
      </c>
      <c r="E940" s="3" t="s">
        <v>34</v>
      </c>
      <c r="F940" s="3" t="s">
        <v>28</v>
      </c>
      <c r="G940" s="3" t="s">
        <v>27</v>
      </c>
      <c r="H940" s="36">
        <f t="shared" si="14"/>
        <v>1012959570</v>
      </c>
      <c r="I940" s="40">
        <v>41759</v>
      </c>
      <c r="J940" s="48">
        <v>360</v>
      </c>
      <c r="K940" s="3">
        <v>331</v>
      </c>
      <c r="L940" s="46">
        <v>8.8000000000000009E-2</v>
      </c>
      <c r="M940" s="39">
        <v>526000</v>
      </c>
      <c r="N940" s="39">
        <v>526000</v>
      </c>
      <c r="O940" s="39">
        <v>333180.40999999997</v>
      </c>
      <c r="P940" s="11" t="s">
        <v>16</v>
      </c>
      <c r="Q940" s="11" t="s">
        <v>16</v>
      </c>
      <c r="R940" s="47" t="s">
        <v>32</v>
      </c>
      <c r="S940" s="36">
        <v>0</v>
      </c>
      <c r="T940" s="39">
        <v>253739.2941062577</v>
      </c>
      <c r="U940" s="49">
        <v>253713.92017684705</v>
      </c>
    </row>
    <row r="941" spans="1:21" x14ac:dyDescent="0.2">
      <c r="A941" s="34">
        <v>1012528230</v>
      </c>
      <c r="B941" s="9" t="s">
        <v>985</v>
      </c>
      <c r="C941" s="3" t="s">
        <v>24</v>
      </c>
      <c r="D941" s="3">
        <v>1276507682</v>
      </c>
      <c r="E941" s="3" t="s">
        <v>40</v>
      </c>
      <c r="F941" s="3" t="s">
        <v>28</v>
      </c>
      <c r="G941" s="3" t="s">
        <v>27</v>
      </c>
      <c r="H941" s="36">
        <f t="shared" si="14"/>
        <v>1012528230</v>
      </c>
      <c r="I941" s="40">
        <v>41324</v>
      </c>
      <c r="J941" s="48">
        <v>300</v>
      </c>
      <c r="K941" s="3">
        <v>256</v>
      </c>
      <c r="L941" s="46">
        <v>8.5000000000000006E-2</v>
      </c>
      <c r="M941" s="39">
        <v>400000</v>
      </c>
      <c r="N941" s="39">
        <v>400000</v>
      </c>
      <c r="O941" s="39">
        <v>289215</v>
      </c>
      <c r="P941" s="11" t="s">
        <v>16</v>
      </c>
      <c r="Q941" s="11" t="s">
        <v>16</v>
      </c>
      <c r="R941" s="47" t="s">
        <v>32</v>
      </c>
      <c r="S941" s="36">
        <v>0</v>
      </c>
      <c r="T941" s="39">
        <v>255584.65631419199</v>
      </c>
      <c r="U941" s="49">
        <v>255559.09784856054</v>
      </c>
    </row>
    <row r="942" spans="1:21" x14ac:dyDescent="0.2">
      <c r="A942" s="34">
        <v>1012737830</v>
      </c>
      <c r="B942" s="9" t="s">
        <v>986</v>
      </c>
      <c r="C942" s="3" t="s">
        <v>24</v>
      </c>
      <c r="D942" s="3">
        <v>2747922650</v>
      </c>
      <c r="E942" s="3" t="s">
        <v>34</v>
      </c>
      <c r="F942" s="3" t="s">
        <v>28</v>
      </c>
      <c r="G942" s="3" t="s">
        <v>27</v>
      </c>
      <c r="H942" s="36">
        <f t="shared" si="14"/>
        <v>1012737830</v>
      </c>
      <c r="I942" s="40">
        <v>41527</v>
      </c>
      <c r="J942" s="48">
        <v>240</v>
      </c>
      <c r="K942" s="3">
        <v>203</v>
      </c>
      <c r="L942" s="46">
        <v>8.900000000000001E-2</v>
      </c>
      <c r="M942" s="39">
        <v>500000</v>
      </c>
      <c r="N942" s="39">
        <v>500000</v>
      </c>
      <c r="O942" s="39">
        <v>291500</v>
      </c>
      <c r="P942" s="11" t="s">
        <v>16</v>
      </c>
      <c r="Q942" s="11" t="s">
        <v>16</v>
      </c>
      <c r="R942" s="47" t="s">
        <v>32</v>
      </c>
      <c r="S942" s="36">
        <v>0</v>
      </c>
      <c r="T942" s="39">
        <v>255317.76230354366</v>
      </c>
      <c r="U942" s="49">
        <v>255292.23052731328</v>
      </c>
    </row>
    <row r="943" spans="1:21" x14ac:dyDescent="0.2">
      <c r="A943" s="34">
        <v>1012951880</v>
      </c>
      <c r="B943" s="9" t="s">
        <v>987</v>
      </c>
      <c r="C943" s="3" t="s">
        <v>24</v>
      </c>
      <c r="D943" s="3">
        <v>9245091805</v>
      </c>
      <c r="E943" s="3" t="s">
        <v>34</v>
      </c>
      <c r="F943" s="3" t="s">
        <v>28</v>
      </c>
      <c r="G943" s="3" t="s">
        <v>27</v>
      </c>
      <c r="H943" s="36">
        <f t="shared" si="14"/>
        <v>1012951880</v>
      </c>
      <c r="I943" s="40">
        <v>41782</v>
      </c>
      <c r="J943" s="48">
        <v>300</v>
      </c>
      <c r="K943" s="3">
        <v>272</v>
      </c>
      <c r="L943" s="46">
        <v>9.0999999999999998E-2</v>
      </c>
      <c r="M943" s="39">
        <v>650000</v>
      </c>
      <c r="N943" s="39">
        <v>650000</v>
      </c>
      <c r="O943" s="39">
        <v>271850</v>
      </c>
      <c r="P943" s="11" t="s">
        <v>16</v>
      </c>
      <c r="Q943" s="11" t="s">
        <v>16</v>
      </c>
      <c r="R943" s="47" t="s">
        <v>32</v>
      </c>
      <c r="S943" s="36">
        <v>0</v>
      </c>
      <c r="T943" s="39">
        <v>253077.07106829385</v>
      </c>
      <c r="U943" s="49">
        <v>253051.76336118698</v>
      </c>
    </row>
    <row r="944" spans="1:21" x14ac:dyDescent="0.2">
      <c r="A944" s="34">
        <v>1012795870</v>
      </c>
      <c r="B944" s="9" t="s">
        <v>988</v>
      </c>
      <c r="C944" s="3" t="s">
        <v>24</v>
      </c>
      <c r="D944" s="3">
        <v>8514745867</v>
      </c>
      <c r="E944" s="3" t="s">
        <v>34</v>
      </c>
      <c r="F944" s="3" t="s">
        <v>28</v>
      </c>
      <c r="G944" s="3" t="s">
        <v>27</v>
      </c>
      <c r="H944" s="36">
        <f t="shared" si="14"/>
        <v>1012795870</v>
      </c>
      <c r="I944" s="40">
        <v>41578</v>
      </c>
      <c r="J944" s="48">
        <v>360</v>
      </c>
      <c r="K944" s="3">
        <v>325</v>
      </c>
      <c r="L944" s="46">
        <v>8.5999999999999993E-2</v>
      </c>
      <c r="M944" s="39">
        <v>428000</v>
      </c>
      <c r="N944" s="39">
        <v>428000</v>
      </c>
      <c r="O944" s="39">
        <v>272650</v>
      </c>
      <c r="P944" s="11" t="s">
        <v>16</v>
      </c>
      <c r="Q944" s="11" t="s">
        <v>16</v>
      </c>
      <c r="R944" s="47" t="s">
        <v>32</v>
      </c>
      <c r="S944" s="36">
        <v>0</v>
      </c>
      <c r="T944" s="39">
        <v>253181.89556589935</v>
      </c>
      <c r="U944" s="49">
        <v>253156.57737634273</v>
      </c>
    </row>
    <row r="945" spans="1:21" x14ac:dyDescent="0.2">
      <c r="A945" s="34">
        <v>1012906000</v>
      </c>
      <c r="B945" s="9" t="s">
        <v>989</v>
      </c>
      <c r="C945" s="3" t="s">
        <v>24</v>
      </c>
      <c r="D945" s="3">
        <v>2752953976</v>
      </c>
      <c r="E945" s="3" t="s">
        <v>34</v>
      </c>
      <c r="F945" s="3" t="s">
        <v>28</v>
      </c>
      <c r="G945" s="3" t="s">
        <v>27</v>
      </c>
      <c r="H945" s="36">
        <f t="shared" si="14"/>
        <v>1012906000</v>
      </c>
      <c r="I945" s="40">
        <v>41698</v>
      </c>
      <c r="J945" s="48">
        <v>347</v>
      </c>
      <c r="K945" s="3">
        <v>316</v>
      </c>
      <c r="L945" s="46">
        <v>9.0999999999999998E-2</v>
      </c>
      <c r="M945" s="39">
        <v>394000</v>
      </c>
      <c r="N945" s="39">
        <v>394000</v>
      </c>
      <c r="O945" s="39">
        <v>272856.90999999997</v>
      </c>
      <c r="P945" s="11" t="s">
        <v>16</v>
      </c>
      <c r="Q945" s="11" t="s">
        <v>16</v>
      </c>
      <c r="R945" s="47" t="s">
        <v>32</v>
      </c>
      <c r="S945" s="36">
        <v>0</v>
      </c>
      <c r="T945" s="39">
        <v>253047.14029642643</v>
      </c>
      <c r="U945" s="49">
        <v>253021.83558239677</v>
      </c>
    </row>
    <row r="946" spans="1:21" x14ac:dyDescent="0.2">
      <c r="A946" s="34">
        <v>1012429270</v>
      </c>
      <c r="B946" s="9" t="s">
        <v>990</v>
      </c>
      <c r="C946" s="3" t="s">
        <v>24</v>
      </c>
      <c r="D946" s="3">
        <v>414726839</v>
      </c>
      <c r="E946" s="3" t="s">
        <v>34</v>
      </c>
      <c r="F946" s="3" t="s">
        <v>28</v>
      </c>
      <c r="G946" s="3" t="s">
        <v>27</v>
      </c>
      <c r="H946" s="36">
        <f t="shared" si="14"/>
        <v>1012429270</v>
      </c>
      <c r="I946" s="40">
        <v>41192</v>
      </c>
      <c r="J946" s="48">
        <v>310</v>
      </c>
      <c r="K946" s="3">
        <v>262</v>
      </c>
      <c r="L946" s="46">
        <v>8.5000000000000006E-2</v>
      </c>
      <c r="M946" s="39">
        <v>440000</v>
      </c>
      <c r="N946" s="39">
        <v>440000</v>
      </c>
      <c r="O946" s="39">
        <v>291215</v>
      </c>
      <c r="P946" s="11" t="s">
        <v>16</v>
      </c>
      <c r="Q946" s="11" t="s">
        <v>16</v>
      </c>
      <c r="R946" s="47" t="s">
        <v>32</v>
      </c>
      <c r="S946" s="36">
        <v>0</v>
      </c>
      <c r="T946" s="39">
        <v>255217.09122025664</v>
      </c>
      <c r="U946" s="49">
        <v>255191.56951113458</v>
      </c>
    </row>
    <row r="947" spans="1:21" x14ac:dyDescent="0.2">
      <c r="A947" s="34">
        <v>1012787300</v>
      </c>
      <c r="B947" s="9" t="s">
        <v>991</v>
      </c>
      <c r="C947" s="3" t="s">
        <v>24</v>
      </c>
      <c r="D947" s="3">
        <v>17088579820</v>
      </c>
      <c r="E947" s="3" t="s">
        <v>34</v>
      </c>
      <c r="F947" s="3" t="s">
        <v>28</v>
      </c>
      <c r="G947" s="3" t="s">
        <v>27</v>
      </c>
      <c r="H947" s="36">
        <f t="shared" si="14"/>
        <v>1012787300</v>
      </c>
      <c r="I947" s="40">
        <v>41575</v>
      </c>
      <c r="J947" s="48">
        <v>360</v>
      </c>
      <c r="K947" s="3">
        <v>325</v>
      </c>
      <c r="L947" s="46">
        <v>8.6500000000000007E-2</v>
      </c>
      <c r="M947" s="39">
        <v>470000</v>
      </c>
      <c r="N947" s="39">
        <v>470000</v>
      </c>
      <c r="O947" s="39">
        <v>272000</v>
      </c>
      <c r="P947" s="11" t="s">
        <v>16</v>
      </c>
      <c r="Q947" s="11" t="s">
        <v>16</v>
      </c>
      <c r="R947" s="47" t="s">
        <v>32</v>
      </c>
      <c r="S947" s="36">
        <v>0</v>
      </c>
      <c r="T947" s="39">
        <v>253011.25218652518</v>
      </c>
      <c r="U947" s="49">
        <v>252985.95106130649</v>
      </c>
    </row>
    <row r="948" spans="1:21" x14ac:dyDescent="0.2">
      <c r="A948" s="34">
        <v>1011799160</v>
      </c>
      <c r="B948" s="9" t="s">
        <v>992</v>
      </c>
      <c r="C948" s="3" t="s">
        <v>24</v>
      </c>
      <c r="D948" s="3">
        <v>25127614871</v>
      </c>
      <c r="E948" s="3" t="s">
        <v>34</v>
      </c>
      <c r="F948" s="3" t="s">
        <v>28</v>
      </c>
      <c r="G948" s="3" t="s">
        <v>27</v>
      </c>
      <c r="H948" s="36">
        <f t="shared" si="14"/>
        <v>1011799160</v>
      </c>
      <c r="I948" s="40">
        <v>40359</v>
      </c>
      <c r="J948" s="48">
        <v>360</v>
      </c>
      <c r="K948" s="3">
        <v>285</v>
      </c>
      <c r="L948" s="46">
        <v>0.10300000000000001</v>
      </c>
      <c r="M948" s="39">
        <v>430000</v>
      </c>
      <c r="N948" s="39">
        <v>430000</v>
      </c>
      <c r="O948" s="39">
        <v>303750</v>
      </c>
      <c r="P948" s="11" t="s">
        <v>16</v>
      </c>
      <c r="Q948" s="11" t="s">
        <v>16</v>
      </c>
      <c r="R948" s="47" t="s">
        <v>32</v>
      </c>
      <c r="S948" s="36">
        <v>0</v>
      </c>
      <c r="T948" s="39">
        <v>252721.60268116641</v>
      </c>
      <c r="U948" s="49">
        <v>252696.33052089825</v>
      </c>
    </row>
    <row r="949" spans="1:21" x14ac:dyDescent="0.2">
      <c r="A949" s="34">
        <v>1012739920</v>
      </c>
      <c r="B949" s="9" t="s">
        <v>993</v>
      </c>
      <c r="C949" s="3" t="s">
        <v>24</v>
      </c>
      <c r="D949" s="3">
        <v>30905247833</v>
      </c>
      <c r="E949" s="3" t="s">
        <v>34</v>
      </c>
      <c r="F949" s="3" t="s">
        <v>28</v>
      </c>
      <c r="G949" s="3" t="s">
        <v>27</v>
      </c>
      <c r="H949" s="36">
        <f t="shared" si="14"/>
        <v>1012739920</v>
      </c>
      <c r="I949" s="40">
        <v>41530</v>
      </c>
      <c r="J949" s="48">
        <v>360</v>
      </c>
      <c r="K949" s="3">
        <v>323</v>
      </c>
      <c r="L949" s="46">
        <v>8.5999999999999993E-2</v>
      </c>
      <c r="M949" s="39">
        <v>441000</v>
      </c>
      <c r="N949" s="39">
        <v>441000</v>
      </c>
      <c r="O949" s="39">
        <v>274111.17</v>
      </c>
      <c r="P949" s="11" t="s">
        <v>16</v>
      </c>
      <c r="Q949" s="11" t="s">
        <v>16</v>
      </c>
      <c r="R949" s="47" t="s">
        <v>32</v>
      </c>
      <c r="S949" s="36">
        <v>0</v>
      </c>
      <c r="T949" s="39">
        <v>255280.50354227968</v>
      </c>
      <c r="U949" s="49">
        <v>255254.97549192543</v>
      </c>
    </row>
    <row r="950" spans="1:21" x14ac:dyDescent="0.2">
      <c r="A950" s="34">
        <v>1012802890</v>
      </c>
      <c r="B950" s="9" t="s">
        <v>994</v>
      </c>
      <c r="C950" s="3" t="s">
        <v>24</v>
      </c>
      <c r="D950" s="3">
        <v>62872982787</v>
      </c>
      <c r="E950" s="3" t="s">
        <v>43</v>
      </c>
      <c r="F950" s="3" t="s">
        <v>28</v>
      </c>
      <c r="G950" s="3" t="s">
        <v>27</v>
      </c>
      <c r="H950" s="36">
        <f t="shared" si="14"/>
        <v>1012802890</v>
      </c>
      <c r="I950" s="40">
        <v>41589</v>
      </c>
      <c r="J950" s="48">
        <v>260</v>
      </c>
      <c r="K950" s="3">
        <v>225</v>
      </c>
      <c r="L950" s="46">
        <v>8.5999999999999993E-2</v>
      </c>
      <c r="M950" s="39">
        <v>710000</v>
      </c>
      <c r="N950" s="39">
        <v>710000</v>
      </c>
      <c r="O950" s="39">
        <v>284000</v>
      </c>
      <c r="P950" s="11" t="s">
        <v>16</v>
      </c>
      <c r="Q950" s="11" t="s">
        <v>16</v>
      </c>
      <c r="R950" s="47" t="s">
        <v>32</v>
      </c>
      <c r="S950" s="36">
        <v>0</v>
      </c>
      <c r="T950" s="39">
        <v>254851.34418212945</v>
      </c>
      <c r="U950" s="49">
        <v>254825.85904771122</v>
      </c>
    </row>
    <row r="951" spans="1:21" x14ac:dyDescent="0.2">
      <c r="A951" s="34">
        <v>1012813490</v>
      </c>
      <c r="B951" s="9" t="s">
        <v>995</v>
      </c>
      <c r="C951" s="3" t="s">
        <v>24</v>
      </c>
      <c r="D951" s="3">
        <v>28500777800</v>
      </c>
      <c r="E951" s="3" t="s">
        <v>34</v>
      </c>
      <c r="F951" s="3" t="s">
        <v>28</v>
      </c>
      <c r="G951" s="3" t="s">
        <v>27</v>
      </c>
      <c r="H951" s="36">
        <f t="shared" si="14"/>
        <v>1012813490</v>
      </c>
      <c r="I951" s="40">
        <v>41607</v>
      </c>
      <c r="J951" s="48">
        <v>360</v>
      </c>
      <c r="K951" s="3">
        <v>326</v>
      </c>
      <c r="L951" s="46">
        <v>8.5999999999999993E-2</v>
      </c>
      <c r="M951" s="39">
        <v>450000</v>
      </c>
      <c r="N951" s="39">
        <v>450000</v>
      </c>
      <c r="O951" s="39">
        <v>271000</v>
      </c>
      <c r="P951" s="11" t="s">
        <v>16</v>
      </c>
      <c r="Q951" s="11" t="s">
        <v>16</v>
      </c>
      <c r="R951" s="47" t="s">
        <v>32</v>
      </c>
      <c r="S951" s="36">
        <v>0</v>
      </c>
      <c r="T951" s="39">
        <v>252753.4520576869</v>
      </c>
      <c r="U951" s="49">
        <v>252728.1767124811</v>
      </c>
    </row>
    <row r="952" spans="1:21" x14ac:dyDescent="0.2">
      <c r="A952" s="34">
        <v>1012480750</v>
      </c>
      <c r="B952" s="9" t="s">
        <v>996</v>
      </c>
      <c r="C952" s="3" t="s">
        <v>24</v>
      </c>
      <c r="D952" s="3">
        <v>33299339842</v>
      </c>
      <c r="E952" s="3" t="s">
        <v>34</v>
      </c>
      <c r="F952" s="3" t="s">
        <v>28</v>
      </c>
      <c r="G952" s="3" t="s">
        <v>27</v>
      </c>
      <c r="H952" s="36">
        <f t="shared" si="14"/>
        <v>1012480750</v>
      </c>
      <c r="I952" s="40">
        <v>41253</v>
      </c>
      <c r="J952" s="48">
        <v>240</v>
      </c>
      <c r="K952" s="3">
        <v>194</v>
      </c>
      <c r="L952" s="46">
        <v>8.6999999999999994E-2</v>
      </c>
      <c r="M952" s="39">
        <v>495000</v>
      </c>
      <c r="N952" s="39">
        <v>495000</v>
      </c>
      <c r="O952" s="39">
        <v>304071.64</v>
      </c>
      <c r="P952" s="11" t="s">
        <v>16</v>
      </c>
      <c r="Q952" s="11" t="s">
        <v>16</v>
      </c>
      <c r="R952" s="47" t="s">
        <v>32</v>
      </c>
      <c r="S952" s="36">
        <v>0</v>
      </c>
      <c r="T952" s="39">
        <v>254544.51070639709</v>
      </c>
      <c r="U952" s="49">
        <v>254519.05625532643</v>
      </c>
    </row>
    <row r="953" spans="1:21" x14ac:dyDescent="0.2">
      <c r="A953" s="34">
        <v>1012594400</v>
      </c>
      <c r="B953" s="9" t="s">
        <v>997</v>
      </c>
      <c r="C953" s="3" t="s">
        <v>24</v>
      </c>
      <c r="D953" s="3">
        <v>4474006658</v>
      </c>
      <c r="E953" s="3" t="s">
        <v>40</v>
      </c>
      <c r="F953" s="3" t="s">
        <v>28</v>
      </c>
      <c r="G953" s="3" t="s">
        <v>27</v>
      </c>
      <c r="H953" s="36">
        <f t="shared" si="14"/>
        <v>1012594400</v>
      </c>
      <c r="I953" s="40">
        <v>41393</v>
      </c>
      <c r="J953" s="48">
        <v>360</v>
      </c>
      <c r="K953" s="3">
        <v>319</v>
      </c>
      <c r="L953" s="46">
        <v>8.6999999999999994E-2</v>
      </c>
      <c r="M953" s="39">
        <v>494000</v>
      </c>
      <c r="N953" s="39">
        <v>494000</v>
      </c>
      <c r="O953" s="39">
        <v>276200</v>
      </c>
      <c r="P953" s="11" t="s">
        <v>16</v>
      </c>
      <c r="Q953" s="11" t="s">
        <v>16</v>
      </c>
      <c r="R953" s="47" t="s">
        <v>32</v>
      </c>
      <c r="S953" s="36">
        <v>0</v>
      </c>
      <c r="T953" s="39">
        <v>252463.14288331682</v>
      </c>
      <c r="U953" s="49">
        <v>252437.89656902847</v>
      </c>
    </row>
    <row r="954" spans="1:21" x14ac:dyDescent="0.2">
      <c r="A954" s="34">
        <v>1012821380</v>
      </c>
      <c r="B954" s="9" t="s">
        <v>998</v>
      </c>
      <c r="C954" s="3" t="s">
        <v>24</v>
      </c>
      <c r="D954" s="3">
        <v>18944162875</v>
      </c>
      <c r="E954" s="3" t="s">
        <v>34</v>
      </c>
      <c r="F954" s="3" t="s">
        <v>28</v>
      </c>
      <c r="G954" s="3" t="s">
        <v>27</v>
      </c>
      <c r="H954" s="36">
        <f t="shared" si="14"/>
        <v>1012821380</v>
      </c>
      <c r="I954" s="40">
        <v>41607</v>
      </c>
      <c r="J954" s="48">
        <v>360</v>
      </c>
      <c r="K954" s="3">
        <v>326</v>
      </c>
      <c r="L954" s="46">
        <v>8.5999999999999993E-2</v>
      </c>
      <c r="M954" s="39">
        <v>513000</v>
      </c>
      <c r="N954" s="39">
        <v>513000</v>
      </c>
      <c r="O954" s="39">
        <v>270511.23</v>
      </c>
      <c r="P954" s="11" t="s">
        <v>16</v>
      </c>
      <c r="Q954" s="11" t="s">
        <v>16</v>
      </c>
      <c r="R954" s="47" t="s">
        <v>32</v>
      </c>
      <c r="S954" s="36">
        <v>0</v>
      </c>
      <c r="T954" s="39">
        <v>252297.58292186499</v>
      </c>
      <c r="U954" s="49">
        <v>252272.35316357278</v>
      </c>
    </row>
    <row r="955" spans="1:21" x14ac:dyDescent="0.2">
      <c r="A955" s="34">
        <v>1012445680</v>
      </c>
      <c r="B955" s="9" t="s">
        <v>999</v>
      </c>
      <c r="C955" s="3" t="s">
        <v>24</v>
      </c>
      <c r="D955" s="3">
        <v>13649237857</v>
      </c>
      <c r="E955" s="3" t="s">
        <v>34</v>
      </c>
      <c r="F955" s="3" t="s">
        <v>28</v>
      </c>
      <c r="G955" s="3" t="s">
        <v>27</v>
      </c>
      <c r="H955" s="36">
        <f t="shared" si="14"/>
        <v>1012445680</v>
      </c>
      <c r="I955" s="40">
        <v>41213</v>
      </c>
      <c r="J955" s="48">
        <v>247</v>
      </c>
      <c r="K955" s="3">
        <v>200</v>
      </c>
      <c r="L955" s="46">
        <v>9.5000000000000001E-2</v>
      </c>
      <c r="M955" s="39">
        <v>445000</v>
      </c>
      <c r="N955" s="39">
        <v>445000</v>
      </c>
      <c r="O955" s="39">
        <v>302465</v>
      </c>
      <c r="P955" s="11" t="s">
        <v>16</v>
      </c>
      <c r="Q955" s="11" t="s">
        <v>16</v>
      </c>
      <c r="R955" s="47" t="s">
        <v>32</v>
      </c>
      <c r="S955" s="36">
        <v>0</v>
      </c>
      <c r="T955" s="39">
        <v>251255.97726138166</v>
      </c>
      <c r="U955" s="49">
        <v>251230.85166365549</v>
      </c>
    </row>
    <row r="956" spans="1:21" x14ac:dyDescent="0.2">
      <c r="A956" s="34">
        <v>1012852370</v>
      </c>
      <c r="B956" s="9" t="s">
        <v>1000</v>
      </c>
      <c r="C956" s="3" t="s">
        <v>24</v>
      </c>
      <c r="D956" s="3">
        <v>26794882884</v>
      </c>
      <c r="E956" s="3" t="s">
        <v>34</v>
      </c>
      <c r="F956" s="3" t="s">
        <v>28</v>
      </c>
      <c r="G956" s="3" t="s">
        <v>27</v>
      </c>
      <c r="H956" s="36">
        <f t="shared" si="14"/>
        <v>1012852370</v>
      </c>
      <c r="I956" s="40">
        <v>41638</v>
      </c>
      <c r="J956" s="48">
        <v>360</v>
      </c>
      <c r="K956" s="3">
        <v>327</v>
      </c>
      <c r="L956" s="46">
        <v>8.5999999999999993E-2</v>
      </c>
      <c r="M956" s="39">
        <v>420000</v>
      </c>
      <c r="N956" s="39">
        <v>420000</v>
      </c>
      <c r="O956" s="39">
        <v>269850</v>
      </c>
      <c r="P956" s="11" t="s">
        <v>16</v>
      </c>
      <c r="Q956" s="11" t="s">
        <v>16</v>
      </c>
      <c r="R956" s="47" t="s">
        <v>32</v>
      </c>
      <c r="S956" s="36">
        <v>0</v>
      </c>
      <c r="T956" s="39">
        <v>252132.39271887633</v>
      </c>
      <c r="U956" s="49">
        <v>252107.17947960441</v>
      </c>
    </row>
    <row r="957" spans="1:21" x14ac:dyDescent="0.2">
      <c r="A957" s="34">
        <v>1012908680</v>
      </c>
      <c r="B957" s="9" t="s">
        <v>1001</v>
      </c>
      <c r="C957" s="3" t="s">
        <v>24</v>
      </c>
      <c r="D957" s="3">
        <v>1484129636</v>
      </c>
      <c r="E957" s="3" t="s">
        <v>40</v>
      </c>
      <c r="F957" s="3" t="s">
        <v>28</v>
      </c>
      <c r="G957" s="3" t="s">
        <v>27</v>
      </c>
      <c r="H957" s="36">
        <f t="shared" si="14"/>
        <v>1012908680</v>
      </c>
      <c r="I957" s="40">
        <v>41698</v>
      </c>
      <c r="J957" s="48">
        <v>263</v>
      </c>
      <c r="K957" s="3">
        <v>232</v>
      </c>
      <c r="L957" s="46">
        <v>9.0999999999999998E-2</v>
      </c>
      <c r="M957" s="39">
        <v>370000</v>
      </c>
      <c r="N957" s="39">
        <v>370000</v>
      </c>
      <c r="O957" s="39">
        <v>302500</v>
      </c>
      <c r="P957" s="11" t="s">
        <v>16</v>
      </c>
      <c r="Q957" s="11" t="s">
        <v>16</v>
      </c>
      <c r="R957" s="47" t="s">
        <v>32</v>
      </c>
      <c r="S957" s="36">
        <v>0</v>
      </c>
      <c r="T957" s="39">
        <v>251426.79980951967</v>
      </c>
      <c r="U957" s="49">
        <v>251401.65712953868</v>
      </c>
    </row>
    <row r="958" spans="1:21" x14ac:dyDescent="0.2">
      <c r="A958" s="34">
        <v>1011837110</v>
      </c>
      <c r="B958" s="9" t="s">
        <v>1002</v>
      </c>
      <c r="C958" s="3" t="s">
        <v>24</v>
      </c>
      <c r="D958" s="3">
        <v>87317230634</v>
      </c>
      <c r="E958" s="3" t="s">
        <v>34</v>
      </c>
      <c r="F958" s="3" t="s">
        <v>28</v>
      </c>
      <c r="G958" s="3" t="s">
        <v>27</v>
      </c>
      <c r="H958" s="36">
        <f t="shared" si="14"/>
        <v>1011837110</v>
      </c>
      <c r="I958" s="40">
        <v>40442</v>
      </c>
      <c r="J958" s="48">
        <v>360</v>
      </c>
      <c r="K958" s="3">
        <v>288</v>
      </c>
      <c r="L958" s="46">
        <v>0.105</v>
      </c>
      <c r="M958" s="39">
        <v>381000</v>
      </c>
      <c r="N958" s="39">
        <v>381000</v>
      </c>
      <c r="O958" s="39">
        <v>299050</v>
      </c>
      <c r="P958" s="11" t="s">
        <v>16</v>
      </c>
      <c r="Q958" s="11" t="s">
        <v>16</v>
      </c>
      <c r="R958" s="47" t="s">
        <v>32</v>
      </c>
      <c r="S958" s="36">
        <v>0</v>
      </c>
      <c r="T958" s="39">
        <v>251845.76777759066</v>
      </c>
      <c r="U958" s="49">
        <v>251820.58320081289</v>
      </c>
    </row>
    <row r="959" spans="1:21" x14ac:dyDescent="0.2">
      <c r="A959" s="34">
        <v>1012794820</v>
      </c>
      <c r="B959" s="9" t="s">
        <v>1003</v>
      </c>
      <c r="C959" s="3" t="s">
        <v>24</v>
      </c>
      <c r="D959" s="3">
        <v>31181006805</v>
      </c>
      <c r="E959" s="3" t="s">
        <v>34</v>
      </c>
      <c r="F959" s="3" t="s">
        <v>28</v>
      </c>
      <c r="G959" s="3" t="s">
        <v>27</v>
      </c>
      <c r="H959" s="36">
        <f t="shared" si="14"/>
        <v>1012794820</v>
      </c>
      <c r="I959" s="40">
        <v>41578</v>
      </c>
      <c r="J959" s="48">
        <v>360</v>
      </c>
      <c r="K959" s="3">
        <v>325</v>
      </c>
      <c r="L959" s="46">
        <v>8.5999999999999993E-2</v>
      </c>
      <c r="M959" s="39">
        <v>389000</v>
      </c>
      <c r="N959" s="39">
        <v>389000</v>
      </c>
      <c r="O959" s="39">
        <v>271368.32000000001</v>
      </c>
      <c r="P959" s="11" t="s">
        <v>16</v>
      </c>
      <c r="Q959" s="11" t="s">
        <v>16</v>
      </c>
      <c r="R959" s="47" t="s">
        <v>32</v>
      </c>
      <c r="S959" s="36">
        <v>0</v>
      </c>
      <c r="T959" s="39">
        <v>251991.70118569231</v>
      </c>
      <c r="U959" s="49">
        <v>251966.5020155737</v>
      </c>
    </row>
    <row r="960" spans="1:21" x14ac:dyDescent="0.2">
      <c r="A960" s="34">
        <v>1012462350</v>
      </c>
      <c r="B960" s="9" t="s">
        <v>1004</v>
      </c>
      <c r="C960" s="3" t="s">
        <v>24</v>
      </c>
      <c r="D960" s="3">
        <v>8902731707</v>
      </c>
      <c r="E960" s="3" t="s">
        <v>43</v>
      </c>
      <c r="F960" s="3" t="s">
        <v>28</v>
      </c>
      <c r="G960" s="3" t="s">
        <v>27</v>
      </c>
      <c r="H960" s="36">
        <f t="shared" si="14"/>
        <v>1012462350</v>
      </c>
      <c r="I960" s="40">
        <v>41242</v>
      </c>
      <c r="J960" s="48">
        <v>360</v>
      </c>
      <c r="K960" s="3">
        <v>314</v>
      </c>
      <c r="L960" s="46">
        <v>8.900000000000001E-2</v>
      </c>
      <c r="M960" s="39">
        <v>395000</v>
      </c>
      <c r="N960" s="39">
        <v>395000</v>
      </c>
      <c r="O960" s="39">
        <v>280000</v>
      </c>
      <c r="P960" s="11" t="s">
        <v>16</v>
      </c>
      <c r="Q960" s="11" t="s">
        <v>16</v>
      </c>
      <c r="R960" s="47" t="s">
        <v>32</v>
      </c>
      <c r="S960" s="36">
        <v>0</v>
      </c>
      <c r="T960" s="39">
        <v>251928.02123457249</v>
      </c>
      <c r="U960" s="49">
        <v>251902.82843244899</v>
      </c>
    </row>
    <row r="961" spans="1:21" x14ac:dyDescent="0.2">
      <c r="A961" s="34">
        <v>1012720830</v>
      </c>
      <c r="B961" s="9" t="s">
        <v>1005</v>
      </c>
      <c r="C961" s="3" t="s">
        <v>24</v>
      </c>
      <c r="D961" s="3">
        <v>13511385881</v>
      </c>
      <c r="E961" s="3" t="s">
        <v>34</v>
      </c>
      <c r="F961" s="3" t="s">
        <v>28</v>
      </c>
      <c r="G961" s="3" t="s">
        <v>27</v>
      </c>
      <c r="H961" s="36">
        <f t="shared" si="14"/>
        <v>1012720830</v>
      </c>
      <c r="I961" s="40">
        <v>41516</v>
      </c>
      <c r="J961" s="48">
        <v>360</v>
      </c>
      <c r="K961" s="3">
        <v>323</v>
      </c>
      <c r="L961" s="46">
        <v>8.5999999999999993E-2</v>
      </c>
      <c r="M961" s="39">
        <v>396000</v>
      </c>
      <c r="N961" s="39">
        <v>396000</v>
      </c>
      <c r="O961" s="39">
        <v>272738.55</v>
      </c>
      <c r="P961" s="11" t="s">
        <v>16</v>
      </c>
      <c r="Q961" s="11" t="s">
        <v>16</v>
      </c>
      <c r="R961" s="47" t="s">
        <v>32</v>
      </c>
      <c r="S961" s="36">
        <v>0</v>
      </c>
      <c r="T961" s="39">
        <v>251931.57703763351</v>
      </c>
      <c r="U961" s="49">
        <v>251906.38387992972</v>
      </c>
    </row>
    <row r="962" spans="1:21" x14ac:dyDescent="0.2">
      <c r="A962" s="34">
        <v>1012293770</v>
      </c>
      <c r="B962" s="9" t="s">
        <v>1006</v>
      </c>
      <c r="C962" s="3" t="s">
        <v>24</v>
      </c>
      <c r="D962" s="3">
        <v>95310320687</v>
      </c>
      <c r="E962" s="3" t="s">
        <v>40</v>
      </c>
      <c r="F962" s="3" t="s">
        <v>28</v>
      </c>
      <c r="G962" s="3" t="s">
        <v>27</v>
      </c>
      <c r="H962" s="36">
        <f t="shared" si="14"/>
        <v>1012293770</v>
      </c>
      <c r="I962" s="40">
        <v>40998</v>
      </c>
      <c r="J962" s="48">
        <v>360</v>
      </c>
      <c r="K962" s="3">
        <v>305</v>
      </c>
      <c r="L962" s="46">
        <v>0.1</v>
      </c>
      <c r="M962" s="39">
        <v>340000</v>
      </c>
      <c r="N962" s="39">
        <v>340000</v>
      </c>
      <c r="O962" s="39">
        <v>290190</v>
      </c>
      <c r="P962" s="11" t="s">
        <v>16</v>
      </c>
      <c r="Q962" s="11" t="s">
        <v>16</v>
      </c>
      <c r="R962" s="47" t="s">
        <v>32</v>
      </c>
      <c r="S962" s="36">
        <v>0</v>
      </c>
      <c r="T962" s="39">
        <v>254127.32110693125</v>
      </c>
      <c r="U962" s="49">
        <v>254101.90837482054</v>
      </c>
    </row>
    <row r="963" spans="1:21" x14ac:dyDescent="0.2">
      <c r="A963" s="34">
        <v>1012371600</v>
      </c>
      <c r="B963" s="9" t="s">
        <v>1007</v>
      </c>
      <c r="C963" s="3" t="s">
        <v>24</v>
      </c>
      <c r="D963" s="3">
        <v>90672097834</v>
      </c>
      <c r="E963" s="3" t="s">
        <v>34</v>
      </c>
      <c r="F963" s="3" t="s">
        <v>28</v>
      </c>
      <c r="G963" s="3" t="s">
        <v>27</v>
      </c>
      <c r="H963" s="36">
        <f t="shared" si="14"/>
        <v>1012371600</v>
      </c>
      <c r="I963" s="40">
        <v>41108</v>
      </c>
      <c r="J963" s="48">
        <v>297</v>
      </c>
      <c r="K963" s="3">
        <v>246</v>
      </c>
      <c r="L963" s="46">
        <v>9.5000000000000001E-2</v>
      </c>
      <c r="M963" s="39">
        <v>348000</v>
      </c>
      <c r="N963" s="39">
        <v>348000</v>
      </c>
      <c r="O963" s="39">
        <v>295800</v>
      </c>
      <c r="P963" s="11" t="s">
        <v>16</v>
      </c>
      <c r="Q963" s="11" t="s">
        <v>16</v>
      </c>
      <c r="R963" s="47" t="s">
        <v>32</v>
      </c>
      <c r="S963" s="36">
        <v>0</v>
      </c>
      <c r="T963" s="39">
        <v>253921.5249481085</v>
      </c>
      <c r="U963" s="49">
        <v>253896.13279561367</v>
      </c>
    </row>
    <row r="964" spans="1:21" x14ac:dyDescent="0.2">
      <c r="A964" s="34">
        <v>1012435720</v>
      </c>
      <c r="B964" s="9" t="s">
        <v>1008</v>
      </c>
      <c r="C964" s="3" t="s">
        <v>24</v>
      </c>
      <c r="D964" s="3">
        <v>76601927872</v>
      </c>
      <c r="E964" s="3" t="s">
        <v>34</v>
      </c>
      <c r="F964" s="3" t="s">
        <v>28</v>
      </c>
      <c r="G964" s="3" t="s">
        <v>27</v>
      </c>
      <c r="H964" s="36">
        <f t="shared" ref="H964:H1027" si="15">A964</f>
        <v>1012435720</v>
      </c>
      <c r="I964" s="40">
        <v>41204</v>
      </c>
      <c r="J964" s="48">
        <v>254</v>
      </c>
      <c r="K964" s="3">
        <v>207</v>
      </c>
      <c r="L964" s="46">
        <v>9.5000000000000001E-2</v>
      </c>
      <c r="M964" s="39">
        <v>350000</v>
      </c>
      <c r="N964" s="39">
        <v>350000</v>
      </c>
      <c r="O964" s="39">
        <v>298715</v>
      </c>
      <c r="P964" s="11" t="s">
        <v>16</v>
      </c>
      <c r="Q964" s="11" t="s">
        <v>16</v>
      </c>
      <c r="R964" s="47" t="s">
        <v>32</v>
      </c>
      <c r="S964" s="36">
        <v>0</v>
      </c>
      <c r="T964" s="39">
        <v>250928.34837675936</v>
      </c>
      <c r="U964" s="49">
        <v>250903.25554192165</v>
      </c>
    </row>
    <row r="965" spans="1:21" x14ac:dyDescent="0.2">
      <c r="A965" s="34">
        <v>1012421790</v>
      </c>
      <c r="B965" s="9" t="s">
        <v>1009</v>
      </c>
      <c r="C965" s="3" t="s">
        <v>24</v>
      </c>
      <c r="D965" s="3">
        <v>34217564813</v>
      </c>
      <c r="E965" s="3" t="s">
        <v>34</v>
      </c>
      <c r="F965" s="3" t="s">
        <v>28</v>
      </c>
      <c r="G965" s="3" t="s">
        <v>27</v>
      </c>
      <c r="H965" s="36">
        <f t="shared" si="15"/>
        <v>1012421790</v>
      </c>
      <c r="I965" s="40">
        <v>41180</v>
      </c>
      <c r="J965" s="48">
        <v>360</v>
      </c>
      <c r="K965" s="3">
        <v>312</v>
      </c>
      <c r="L965" s="46">
        <v>0.09</v>
      </c>
      <c r="M965" s="39">
        <v>356000</v>
      </c>
      <c r="N965" s="39">
        <v>356000</v>
      </c>
      <c r="O965" s="39">
        <v>281800</v>
      </c>
      <c r="P965" s="11" t="s">
        <v>16</v>
      </c>
      <c r="Q965" s="11" t="s">
        <v>16</v>
      </c>
      <c r="R965" s="47" t="s">
        <v>32</v>
      </c>
      <c r="S965" s="36">
        <v>0</v>
      </c>
      <c r="T965" s="39">
        <v>251721.98628686569</v>
      </c>
      <c r="U965" s="49">
        <v>251696.81408823698</v>
      </c>
    </row>
    <row r="966" spans="1:21" x14ac:dyDescent="0.2">
      <c r="A966" s="34">
        <v>1012765300</v>
      </c>
      <c r="B966" s="9" t="s">
        <v>1010</v>
      </c>
      <c r="C966" s="3" t="s">
        <v>24</v>
      </c>
      <c r="D966" s="3">
        <v>32382134828</v>
      </c>
      <c r="E966" s="3" t="s">
        <v>34</v>
      </c>
      <c r="F966" s="3" t="s">
        <v>28</v>
      </c>
      <c r="G966" s="3" t="s">
        <v>27</v>
      </c>
      <c r="H966" s="36">
        <f t="shared" si="15"/>
        <v>1012765300</v>
      </c>
      <c r="I966" s="40">
        <v>41551</v>
      </c>
      <c r="J966" s="48">
        <v>360</v>
      </c>
      <c r="K966" s="3">
        <v>324</v>
      </c>
      <c r="L966" s="46">
        <v>8.5999999999999993E-2</v>
      </c>
      <c r="M966" s="39">
        <v>325000</v>
      </c>
      <c r="N966" s="39">
        <v>325000</v>
      </c>
      <c r="O966" s="39">
        <v>271288.73</v>
      </c>
      <c r="P966" s="11" t="s">
        <v>16</v>
      </c>
      <c r="Q966" s="11" t="s">
        <v>16</v>
      </c>
      <c r="R966" s="47" t="s">
        <v>32</v>
      </c>
      <c r="S966" s="36">
        <v>0</v>
      </c>
      <c r="T966" s="39">
        <v>254110.71473946862</v>
      </c>
      <c r="U966" s="49">
        <v>254085.30366799465</v>
      </c>
    </row>
    <row r="967" spans="1:21" x14ac:dyDescent="0.2">
      <c r="A967" s="34">
        <v>1012752780</v>
      </c>
      <c r="B967" s="9" t="s">
        <v>1011</v>
      </c>
      <c r="C967" s="3" t="s">
        <v>24</v>
      </c>
      <c r="D967" s="3">
        <v>10196136709</v>
      </c>
      <c r="E967" s="3" t="s">
        <v>34</v>
      </c>
      <c r="F967" s="3" t="s">
        <v>28</v>
      </c>
      <c r="G967" s="3" t="s">
        <v>27</v>
      </c>
      <c r="H967" s="36">
        <f t="shared" si="15"/>
        <v>1012752780</v>
      </c>
      <c r="I967" s="40">
        <v>41547</v>
      </c>
      <c r="J967" s="48">
        <v>360</v>
      </c>
      <c r="K967" s="3">
        <v>324</v>
      </c>
      <c r="L967" s="46">
        <v>9.0999999999999998E-2</v>
      </c>
      <c r="M967" s="39">
        <v>400000</v>
      </c>
      <c r="N967" s="39">
        <v>400000</v>
      </c>
      <c r="O967" s="39">
        <v>271500</v>
      </c>
      <c r="P967" s="11" t="s">
        <v>16</v>
      </c>
      <c r="Q967" s="11" t="s">
        <v>16</v>
      </c>
      <c r="R967" s="47" t="s">
        <v>32</v>
      </c>
      <c r="S967" s="36">
        <v>0</v>
      </c>
      <c r="T967" s="39">
        <v>251636.24074965788</v>
      </c>
      <c r="U967" s="49">
        <v>251611.0771255829</v>
      </c>
    </row>
    <row r="968" spans="1:21" x14ac:dyDescent="0.2">
      <c r="A968" s="34">
        <v>1011913310</v>
      </c>
      <c r="B968" s="9" t="s">
        <v>1012</v>
      </c>
      <c r="C968" s="3" t="s">
        <v>24</v>
      </c>
      <c r="D968" s="3">
        <v>17304082810</v>
      </c>
      <c r="E968" s="3" t="s">
        <v>34</v>
      </c>
      <c r="F968" s="3" t="s">
        <v>28</v>
      </c>
      <c r="G968" s="3" t="s">
        <v>27</v>
      </c>
      <c r="H968" s="36">
        <f t="shared" si="15"/>
        <v>1011913310</v>
      </c>
      <c r="I968" s="40">
        <v>40556</v>
      </c>
      <c r="J968" s="48">
        <v>360</v>
      </c>
      <c r="K968" s="3">
        <v>291</v>
      </c>
      <c r="L968" s="46">
        <v>9.8000000000000004E-2</v>
      </c>
      <c r="M968" s="39">
        <v>481000</v>
      </c>
      <c r="N968" s="39">
        <v>481000</v>
      </c>
      <c r="O968" s="39">
        <v>297897.99</v>
      </c>
      <c r="P968" s="11" t="s">
        <v>16</v>
      </c>
      <c r="Q968" s="11" t="s">
        <v>16</v>
      </c>
      <c r="R968" s="47" t="s">
        <v>32</v>
      </c>
      <c r="S968" s="36">
        <v>0</v>
      </c>
      <c r="T968" s="39">
        <v>253892.14148258913</v>
      </c>
      <c r="U968" s="49">
        <v>253866.75226844085</v>
      </c>
    </row>
    <row r="969" spans="1:21" x14ac:dyDescent="0.2">
      <c r="A969" s="34">
        <v>1012758660</v>
      </c>
      <c r="B969" s="9" t="s">
        <v>1013</v>
      </c>
      <c r="C969" s="3" t="s">
        <v>24</v>
      </c>
      <c r="D969" s="3">
        <v>4476419640</v>
      </c>
      <c r="E969" s="3" t="s">
        <v>40</v>
      </c>
      <c r="F969" s="3" t="s">
        <v>28</v>
      </c>
      <c r="G969" s="3" t="s">
        <v>27</v>
      </c>
      <c r="H969" s="36">
        <f t="shared" si="15"/>
        <v>1012758660</v>
      </c>
      <c r="I969" s="40">
        <v>41547</v>
      </c>
      <c r="J969" s="48">
        <v>360</v>
      </c>
      <c r="K969" s="3">
        <v>324</v>
      </c>
      <c r="L969" s="46">
        <v>8.5999999999999993E-2</v>
      </c>
      <c r="M969" s="39">
        <v>430000</v>
      </c>
      <c r="N969" s="39">
        <v>430000</v>
      </c>
      <c r="O969" s="39">
        <v>271500</v>
      </c>
      <c r="P969" s="11" t="s">
        <v>16</v>
      </c>
      <c r="Q969" s="11" t="s">
        <v>16</v>
      </c>
      <c r="R969" s="47" t="s">
        <v>32</v>
      </c>
      <c r="S969" s="36">
        <v>0</v>
      </c>
      <c r="T969" s="39">
        <v>251568.76605035947</v>
      </c>
      <c r="U969" s="49">
        <v>251543.6091737544</v>
      </c>
    </row>
    <row r="970" spans="1:21" x14ac:dyDescent="0.2">
      <c r="A970" s="34">
        <v>1012751780</v>
      </c>
      <c r="B970" s="9" t="s">
        <v>1014</v>
      </c>
      <c r="C970" s="3" t="s">
        <v>24</v>
      </c>
      <c r="D970" s="3">
        <v>21963581857</v>
      </c>
      <c r="E970" s="3" t="s">
        <v>34</v>
      </c>
      <c r="F970" s="3" t="s">
        <v>28</v>
      </c>
      <c r="G970" s="3" t="s">
        <v>27</v>
      </c>
      <c r="H970" s="36">
        <f t="shared" si="15"/>
        <v>1012751780</v>
      </c>
      <c r="I970" s="40">
        <v>41543</v>
      </c>
      <c r="J970" s="48">
        <v>360</v>
      </c>
      <c r="K970" s="3">
        <v>324</v>
      </c>
      <c r="L970" s="46">
        <v>8.5999999999999993E-2</v>
      </c>
      <c r="M970" s="39">
        <v>395000</v>
      </c>
      <c r="N970" s="39">
        <v>395000</v>
      </c>
      <c r="O970" s="39">
        <v>271000</v>
      </c>
      <c r="P970" s="11" t="s">
        <v>16</v>
      </c>
      <c r="Q970" s="11" t="s">
        <v>16</v>
      </c>
      <c r="R970" s="47" t="s">
        <v>32</v>
      </c>
      <c r="S970" s="36">
        <v>0</v>
      </c>
      <c r="T970" s="39">
        <v>251214.87234454128</v>
      </c>
      <c r="U970" s="49">
        <v>251189.75085730679</v>
      </c>
    </row>
    <row r="971" spans="1:21" x14ac:dyDescent="0.2">
      <c r="A971" s="34">
        <v>1011805630</v>
      </c>
      <c r="B971" s="9" t="s">
        <v>1015</v>
      </c>
      <c r="C971" s="3" t="s">
        <v>24</v>
      </c>
      <c r="D971" s="3">
        <v>19385636898</v>
      </c>
      <c r="E971" s="3" t="s">
        <v>34</v>
      </c>
      <c r="F971" s="3" t="s">
        <v>28</v>
      </c>
      <c r="G971" s="3" t="s">
        <v>27</v>
      </c>
      <c r="H971" s="36">
        <f t="shared" si="15"/>
        <v>1011805630</v>
      </c>
      <c r="I971" s="40">
        <v>40375</v>
      </c>
      <c r="J971" s="48">
        <v>300</v>
      </c>
      <c r="K971" s="3">
        <v>225</v>
      </c>
      <c r="L971" s="46">
        <v>9.8000000000000004E-2</v>
      </c>
      <c r="M971" s="39">
        <v>375000</v>
      </c>
      <c r="N971" s="39">
        <v>375000</v>
      </c>
      <c r="O971" s="39">
        <v>319640</v>
      </c>
      <c r="P971" s="11" t="s">
        <v>16</v>
      </c>
      <c r="Q971" s="11" t="s">
        <v>16</v>
      </c>
      <c r="R971" s="47" t="s">
        <v>32</v>
      </c>
      <c r="S971" s="36">
        <v>0</v>
      </c>
      <c r="T971" s="39">
        <v>253111.70620244078</v>
      </c>
      <c r="U971" s="49">
        <v>253086.39503182052</v>
      </c>
    </row>
    <row r="972" spans="1:21" x14ac:dyDescent="0.2">
      <c r="A972" s="34">
        <v>1012434750</v>
      </c>
      <c r="B972" s="9" t="s">
        <v>1016</v>
      </c>
      <c r="C972" s="3" t="s">
        <v>24</v>
      </c>
      <c r="D972" s="3">
        <v>35839571806</v>
      </c>
      <c r="E972" s="3" t="s">
        <v>34</v>
      </c>
      <c r="F972" s="3" t="s">
        <v>28</v>
      </c>
      <c r="G972" s="3" t="s">
        <v>27</v>
      </c>
      <c r="H972" s="36">
        <f t="shared" si="15"/>
        <v>1012434750</v>
      </c>
      <c r="I972" s="40">
        <v>41212</v>
      </c>
      <c r="J972" s="48">
        <v>348</v>
      </c>
      <c r="K972" s="3">
        <v>301</v>
      </c>
      <c r="L972" s="46">
        <v>8.5000000000000006E-2</v>
      </c>
      <c r="M972" s="39">
        <v>345000</v>
      </c>
      <c r="N972" s="39">
        <v>345000</v>
      </c>
      <c r="O972" s="39">
        <v>281863.14</v>
      </c>
      <c r="P972" s="11" t="s">
        <v>16</v>
      </c>
      <c r="Q972" s="11" t="s">
        <v>16</v>
      </c>
      <c r="R972" s="47" t="s">
        <v>32</v>
      </c>
      <c r="S972" s="36">
        <v>0</v>
      </c>
      <c r="T972" s="39">
        <v>250985.58080841819</v>
      </c>
      <c r="U972" s="49">
        <v>250960.48225033731</v>
      </c>
    </row>
    <row r="973" spans="1:21" x14ac:dyDescent="0.2">
      <c r="A973" s="34">
        <v>1012493430</v>
      </c>
      <c r="B973" s="9" t="s">
        <v>1017</v>
      </c>
      <c r="C973" s="3" t="s">
        <v>24</v>
      </c>
      <c r="D973" s="3">
        <v>68622864472</v>
      </c>
      <c r="E973" s="3" t="s">
        <v>49</v>
      </c>
      <c r="F973" s="3" t="s">
        <v>28</v>
      </c>
      <c r="G973" s="3" t="s">
        <v>27</v>
      </c>
      <c r="H973" s="36">
        <f t="shared" si="15"/>
        <v>1012493430</v>
      </c>
      <c r="I973" s="40">
        <v>41274</v>
      </c>
      <c r="J973" s="48">
        <v>360</v>
      </c>
      <c r="K973" s="3">
        <v>315</v>
      </c>
      <c r="L973" s="46">
        <v>8.6999999999999994E-2</v>
      </c>
      <c r="M973" s="39">
        <v>400000</v>
      </c>
      <c r="N973" s="39">
        <v>400000</v>
      </c>
      <c r="O973" s="39">
        <v>278715</v>
      </c>
      <c r="P973" s="11" t="s">
        <v>16</v>
      </c>
      <c r="Q973" s="11" t="s">
        <v>16</v>
      </c>
      <c r="R973" s="47" t="s">
        <v>32</v>
      </c>
      <c r="S973" s="36">
        <v>0</v>
      </c>
      <c r="T973" s="39">
        <v>251009.18147569901</v>
      </c>
      <c r="U973" s="49">
        <v>250984.08055755141</v>
      </c>
    </row>
    <row r="974" spans="1:21" x14ac:dyDescent="0.2">
      <c r="A974" s="34">
        <v>1012433010</v>
      </c>
      <c r="B974" s="9" t="s">
        <v>1018</v>
      </c>
      <c r="C974" s="3" t="s">
        <v>24</v>
      </c>
      <c r="D974" s="3">
        <v>8487479847</v>
      </c>
      <c r="E974" s="3" t="s">
        <v>34</v>
      </c>
      <c r="F974" s="3" t="s">
        <v>28</v>
      </c>
      <c r="G974" s="3" t="s">
        <v>27</v>
      </c>
      <c r="H974" s="36">
        <f t="shared" si="15"/>
        <v>1012433010</v>
      </c>
      <c r="I974" s="40">
        <v>41200</v>
      </c>
      <c r="J974" s="48">
        <v>360</v>
      </c>
      <c r="K974" s="3">
        <v>312</v>
      </c>
      <c r="L974" s="46">
        <v>0.09</v>
      </c>
      <c r="M974" s="39">
        <v>330000</v>
      </c>
      <c r="N974" s="39">
        <v>330000</v>
      </c>
      <c r="O974" s="39">
        <v>281715</v>
      </c>
      <c r="P974" s="11" t="s">
        <v>16</v>
      </c>
      <c r="Q974" s="11" t="s">
        <v>16</v>
      </c>
      <c r="R974" s="47" t="s">
        <v>32</v>
      </c>
      <c r="S974" s="36">
        <v>0</v>
      </c>
      <c r="T974" s="39">
        <v>253243.90988899741</v>
      </c>
      <c r="U974" s="49">
        <v>253218.5854980085</v>
      </c>
    </row>
    <row r="975" spans="1:21" x14ac:dyDescent="0.2">
      <c r="A975" s="34">
        <v>1012244030</v>
      </c>
      <c r="B975" s="9" t="s">
        <v>1019</v>
      </c>
      <c r="C975" s="3" t="s">
        <v>24</v>
      </c>
      <c r="D975" s="3">
        <v>22038306893</v>
      </c>
      <c r="E975" s="3" t="s">
        <v>34</v>
      </c>
      <c r="F975" s="3" t="s">
        <v>28</v>
      </c>
      <c r="G975" s="3" t="s">
        <v>27</v>
      </c>
      <c r="H975" s="36">
        <f t="shared" si="15"/>
        <v>1012244030</v>
      </c>
      <c r="I975" s="40">
        <v>40935</v>
      </c>
      <c r="J975" s="48">
        <v>360</v>
      </c>
      <c r="K975" s="3">
        <v>304</v>
      </c>
      <c r="L975" s="46">
        <v>0.1</v>
      </c>
      <c r="M975" s="39">
        <v>400000</v>
      </c>
      <c r="N975" s="39">
        <v>400000</v>
      </c>
      <c r="O975" s="39">
        <v>287590</v>
      </c>
      <c r="P975" s="11" t="s">
        <v>16</v>
      </c>
      <c r="Q975" s="11" t="s">
        <v>16</v>
      </c>
      <c r="R975" s="47" t="s">
        <v>32</v>
      </c>
      <c r="S975" s="36">
        <v>0</v>
      </c>
      <c r="T975" s="39">
        <v>250760.40219687918</v>
      </c>
      <c r="U975" s="49">
        <v>250735.32615665946</v>
      </c>
    </row>
    <row r="976" spans="1:21" x14ac:dyDescent="0.2">
      <c r="A976" s="34">
        <v>1012924430</v>
      </c>
      <c r="B976" s="9" t="s">
        <v>1020</v>
      </c>
      <c r="C976" s="3" t="s">
        <v>24</v>
      </c>
      <c r="D976" s="3">
        <v>3373496900</v>
      </c>
      <c r="E976" s="3" t="s">
        <v>38</v>
      </c>
      <c r="F976" s="3" t="s">
        <v>28</v>
      </c>
      <c r="G976" s="3" t="s">
        <v>27</v>
      </c>
      <c r="H976" s="36">
        <f t="shared" si="15"/>
        <v>1012924430</v>
      </c>
      <c r="I976" s="40">
        <v>41726</v>
      </c>
      <c r="J976" s="48">
        <v>360</v>
      </c>
      <c r="K976" s="3">
        <v>330</v>
      </c>
      <c r="L976" s="46">
        <v>8.5999999999999993E-2</v>
      </c>
      <c r="M976" s="39">
        <v>632900</v>
      </c>
      <c r="N976" s="39">
        <v>632900</v>
      </c>
      <c r="O976" s="39">
        <v>311307.26</v>
      </c>
      <c r="P976" s="11" t="s">
        <v>16</v>
      </c>
      <c r="Q976" s="11" t="s">
        <v>16</v>
      </c>
      <c r="R976" s="47" t="s">
        <v>32</v>
      </c>
      <c r="S976" s="36">
        <v>0</v>
      </c>
      <c r="T976" s="39">
        <v>250759.77268995059</v>
      </c>
      <c r="U976" s="49">
        <v>250734.69671268159</v>
      </c>
    </row>
    <row r="977" spans="1:21" x14ac:dyDescent="0.2">
      <c r="A977" s="34">
        <v>1012943530</v>
      </c>
      <c r="B977" s="9" t="s">
        <v>1021</v>
      </c>
      <c r="C977" s="3" t="s">
        <v>24</v>
      </c>
      <c r="D977" s="3">
        <v>34914398842</v>
      </c>
      <c r="E977" s="3" t="s">
        <v>34</v>
      </c>
      <c r="F977" s="3" t="s">
        <v>28</v>
      </c>
      <c r="G977" s="3" t="s">
        <v>27</v>
      </c>
      <c r="H977" s="36">
        <f t="shared" si="15"/>
        <v>1012943530</v>
      </c>
      <c r="I977" s="40">
        <v>41757</v>
      </c>
      <c r="J977" s="48">
        <v>360</v>
      </c>
      <c r="K977" s="3">
        <v>331</v>
      </c>
      <c r="L977" s="46">
        <v>9.0999999999999998E-2</v>
      </c>
      <c r="M977" s="39">
        <v>330000</v>
      </c>
      <c r="N977" s="39">
        <v>330000</v>
      </c>
      <c r="O977" s="39">
        <v>265350</v>
      </c>
      <c r="P977" s="11" t="s">
        <v>16</v>
      </c>
      <c r="Q977" s="11" t="s">
        <v>16</v>
      </c>
      <c r="R977" s="47" t="s">
        <v>32</v>
      </c>
      <c r="S977" s="36">
        <v>0</v>
      </c>
      <c r="T977" s="39">
        <v>250728.55924598599</v>
      </c>
      <c r="U977" s="49">
        <v>250703.48639006136</v>
      </c>
    </row>
    <row r="978" spans="1:21" x14ac:dyDescent="0.2">
      <c r="A978" s="34">
        <v>1012400830</v>
      </c>
      <c r="B978" s="9" t="s">
        <v>1022</v>
      </c>
      <c r="C978" s="3" t="s">
        <v>24</v>
      </c>
      <c r="D978" s="3">
        <v>18952958829</v>
      </c>
      <c r="E978" s="3" t="s">
        <v>34</v>
      </c>
      <c r="F978" s="3" t="s">
        <v>28</v>
      </c>
      <c r="G978" s="3" t="s">
        <v>27</v>
      </c>
      <c r="H978" s="36">
        <f t="shared" si="15"/>
        <v>1012400830</v>
      </c>
      <c r="I978" s="40">
        <v>41151</v>
      </c>
      <c r="J978" s="48">
        <v>360</v>
      </c>
      <c r="K978" s="3">
        <v>311</v>
      </c>
      <c r="L978" s="46">
        <v>8.5000000000000006E-2</v>
      </c>
      <c r="M978" s="39">
        <v>330000</v>
      </c>
      <c r="N978" s="39">
        <v>330000</v>
      </c>
      <c r="O978" s="39">
        <v>281715</v>
      </c>
      <c r="P978" s="11" t="s">
        <v>16</v>
      </c>
      <c r="Q978" s="11" t="s">
        <v>16</v>
      </c>
      <c r="R978" s="47" t="s">
        <v>32</v>
      </c>
      <c r="S978" s="36">
        <v>0</v>
      </c>
      <c r="T978" s="39">
        <v>250602.01336999805</v>
      </c>
      <c r="U978" s="49">
        <v>250576.95316866101</v>
      </c>
    </row>
    <row r="979" spans="1:21" x14ac:dyDescent="0.2">
      <c r="A979" s="34">
        <v>1012954900</v>
      </c>
      <c r="B979" s="9" t="s">
        <v>1023</v>
      </c>
      <c r="C979" s="3" t="s">
        <v>24</v>
      </c>
      <c r="D979" s="3">
        <v>31947967800</v>
      </c>
      <c r="E979" s="3" t="s">
        <v>34</v>
      </c>
      <c r="F979" s="3" t="s">
        <v>28</v>
      </c>
      <c r="G979" s="3" t="s">
        <v>27</v>
      </c>
      <c r="H979" s="36">
        <f t="shared" si="15"/>
        <v>1012954900</v>
      </c>
      <c r="I979" s="40">
        <v>41759</v>
      </c>
      <c r="J979" s="48">
        <v>360</v>
      </c>
      <c r="K979" s="3">
        <v>331</v>
      </c>
      <c r="L979" s="46">
        <v>9.0999999999999998E-2</v>
      </c>
      <c r="M979" s="39">
        <v>571000</v>
      </c>
      <c r="N979" s="39">
        <v>571000</v>
      </c>
      <c r="O979" s="39">
        <v>265440.2</v>
      </c>
      <c r="P979" s="11" t="s">
        <v>16</v>
      </c>
      <c r="Q979" s="11" t="s">
        <v>16</v>
      </c>
      <c r="R979" s="47" t="s">
        <v>32</v>
      </c>
      <c r="S979" s="36">
        <v>0</v>
      </c>
      <c r="T979" s="39">
        <v>250637.87759545096</v>
      </c>
      <c r="U979" s="49">
        <v>250612.81380769139</v>
      </c>
    </row>
    <row r="980" spans="1:21" x14ac:dyDescent="0.2">
      <c r="A980" s="34">
        <v>1011890230</v>
      </c>
      <c r="B980" s="9" t="s">
        <v>1024</v>
      </c>
      <c r="C980" s="3" t="s">
        <v>24</v>
      </c>
      <c r="D980" s="3">
        <v>8730460808</v>
      </c>
      <c r="E980" s="3" t="s">
        <v>34</v>
      </c>
      <c r="F980" s="3" t="s">
        <v>28</v>
      </c>
      <c r="G980" s="3" t="s">
        <v>27</v>
      </c>
      <c r="H980" s="36">
        <f t="shared" si="15"/>
        <v>1011890230</v>
      </c>
      <c r="I980" s="40">
        <v>40526</v>
      </c>
      <c r="J980" s="48">
        <v>317</v>
      </c>
      <c r="K980" s="3">
        <v>247</v>
      </c>
      <c r="L980" s="46">
        <v>9.3000000000000013E-2</v>
      </c>
      <c r="M980" s="39">
        <v>423000</v>
      </c>
      <c r="N980" s="39">
        <v>423000</v>
      </c>
      <c r="O980" s="39">
        <v>308040</v>
      </c>
      <c r="P980" s="11" t="s">
        <v>16</v>
      </c>
      <c r="Q980" s="11" t="s">
        <v>16</v>
      </c>
      <c r="R980" s="47" t="s">
        <v>32</v>
      </c>
      <c r="S980" s="36">
        <v>0</v>
      </c>
      <c r="T980" s="39">
        <v>252689.0521246428</v>
      </c>
      <c r="U980" s="49">
        <v>252663.7832194303</v>
      </c>
    </row>
    <row r="981" spans="1:21" x14ac:dyDescent="0.2">
      <c r="A981" s="34">
        <v>1012462650</v>
      </c>
      <c r="B981" s="9" t="s">
        <v>1025</v>
      </c>
      <c r="C981" s="3" t="s">
        <v>24</v>
      </c>
      <c r="D981" s="3">
        <v>14704594858</v>
      </c>
      <c r="E981" s="3" t="s">
        <v>34</v>
      </c>
      <c r="F981" s="3" t="s">
        <v>28</v>
      </c>
      <c r="G981" s="3" t="s">
        <v>27</v>
      </c>
      <c r="H981" s="36">
        <f t="shared" si="15"/>
        <v>1012462650</v>
      </c>
      <c r="I981" s="40">
        <v>41241</v>
      </c>
      <c r="J981" s="48">
        <v>360</v>
      </c>
      <c r="K981" s="3">
        <v>314</v>
      </c>
      <c r="L981" s="46">
        <v>8.5000000000000006E-2</v>
      </c>
      <c r="M981" s="39">
        <v>350000</v>
      </c>
      <c r="N981" s="39">
        <v>350000</v>
      </c>
      <c r="O981" s="39">
        <v>278715</v>
      </c>
      <c r="P981" s="11" t="s">
        <v>16</v>
      </c>
      <c r="Q981" s="11" t="s">
        <v>16</v>
      </c>
      <c r="R981" s="47" t="s">
        <v>32</v>
      </c>
      <c r="S981" s="36">
        <v>0</v>
      </c>
      <c r="T981" s="39">
        <v>250498.97702679329</v>
      </c>
      <c r="U981" s="49">
        <v>250473.92712909059</v>
      </c>
    </row>
    <row r="982" spans="1:21" x14ac:dyDescent="0.2">
      <c r="A982" s="34">
        <v>1012135590</v>
      </c>
      <c r="B982" s="9" t="s">
        <v>1026</v>
      </c>
      <c r="C982" s="3" t="s">
        <v>24</v>
      </c>
      <c r="D982" s="3">
        <v>75842319934</v>
      </c>
      <c r="E982" s="3" t="s">
        <v>34</v>
      </c>
      <c r="F982" s="3" t="s">
        <v>28</v>
      </c>
      <c r="G982" s="3" t="s">
        <v>27</v>
      </c>
      <c r="H982" s="36">
        <f t="shared" si="15"/>
        <v>1012135590</v>
      </c>
      <c r="I982" s="40">
        <v>40808</v>
      </c>
      <c r="J982" s="48">
        <v>300</v>
      </c>
      <c r="K982" s="3">
        <v>240</v>
      </c>
      <c r="L982" s="46">
        <v>9.8000000000000004E-2</v>
      </c>
      <c r="M982" s="39">
        <v>425000</v>
      </c>
      <c r="N982" s="39">
        <v>425000</v>
      </c>
      <c r="O982" s="39">
        <v>301190</v>
      </c>
      <c r="P982" s="11" t="s">
        <v>16</v>
      </c>
      <c r="Q982" s="11" t="s">
        <v>16</v>
      </c>
      <c r="R982" s="47" t="s">
        <v>32</v>
      </c>
      <c r="S982" s="36">
        <v>0</v>
      </c>
      <c r="T982" s="39">
        <v>249998.72470919063</v>
      </c>
      <c r="U982" s="49">
        <v>249973.72483671969</v>
      </c>
    </row>
    <row r="983" spans="1:21" x14ac:dyDescent="0.2">
      <c r="A983" s="34">
        <v>1011924470</v>
      </c>
      <c r="B983" s="9" t="s">
        <v>1027</v>
      </c>
      <c r="C983" s="3" t="s">
        <v>24</v>
      </c>
      <c r="D983" s="3">
        <v>11571205802</v>
      </c>
      <c r="E983" s="3" t="s">
        <v>34</v>
      </c>
      <c r="F983" s="3" t="s">
        <v>28</v>
      </c>
      <c r="G983" s="3" t="s">
        <v>27</v>
      </c>
      <c r="H983" s="36">
        <f t="shared" si="15"/>
        <v>1011924470</v>
      </c>
      <c r="I983" s="40">
        <v>40571</v>
      </c>
      <c r="J983" s="48">
        <v>300</v>
      </c>
      <c r="K983" s="3">
        <v>232</v>
      </c>
      <c r="L983" s="46">
        <v>9.6999999999999989E-2</v>
      </c>
      <c r="M983" s="39">
        <v>375200</v>
      </c>
      <c r="N983" s="39">
        <v>375200</v>
      </c>
      <c r="O983" s="39">
        <v>309253.40999999997</v>
      </c>
      <c r="P983" s="11" t="s">
        <v>16</v>
      </c>
      <c r="Q983" s="11" t="s">
        <v>16</v>
      </c>
      <c r="R983" s="47" t="s">
        <v>32</v>
      </c>
      <c r="S983" s="36">
        <v>0</v>
      </c>
      <c r="T983" s="39">
        <v>249869.21597599148</v>
      </c>
      <c r="U983" s="49">
        <v>249844.22905439386</v>
      </c>
    </row>
    <row r="984" spans="1:21" x14ac:dyDescent="0.2">
      <c r="A984" s="34">
        <v>1012377710</v>
      </c>
      <c r="B984" s="9" t="s">
        <v>1028</v>
      </c>
      <c r="C984" s="3" t="s">
        <v>24</v>
      </c>
      <c r="D984" s="3">
        <v>24989557808</v>
      </c>
      <c r="E984" s="3" t="s">
        <v>34</v>
      </c>
      <c r="F984" s="3" t="s">
        <v>28</v>
      </c>
      <c r="G984" s="3" t="s">
        <v>27</v>
      </c>
      <c r="H984" s="36">
        <f t="shared" si="15"/>
        <v>1012377710</v>
      </c>
      <c r="I984" s="40">
        <v>41117</v>
      </c>
      <c r="J984" s="48">
        <v>300</v>
      </c>
      <c r="K984" s="3">
        <v>250</v>
      </c>
      <c r="L984" s="46">
        <v>9.5000000000000001E-2</v>
      </c>
      <c r="M984" s="39">
        <v>475000</v>
      </c>
      <c r="N984" s="39">
        <v>475000</v>
      </c>
      <c r="O984" s="39">
        <v>291619.83</v>
      </c>
      <c r="P984" s="11" t="s">
        <v>16</v>
      </c>
      <c r="Q984" s="11" t="s">
        <v>16</v>
      </c>
      <c r="R984" s="47" t="s">
        <v>32</v>
      </c>
      <c r="S984" s="36">
        <v>0</v>
      </c>
      <c r="T984" s="39">
        <v>249998.11398437299</v>
      </c>
      <c r="U984" s="49">
        <v>249973.11417297451</v>
      </c>
    </row>
    <row r="985" spans="1:21" x14ac:dyDescent="0.2">
      <c r="A985" s="34">
        <v>1012947240</v>
      </c>
      <c r="B985" s="9" t="s">
        <v>1029</v>
      </c>
      <c r="C985" s="3" t="s">
        <v>24</v>
      </c>
      <c r="D985" s="3">
        <v>36313807634</v>
      </c>
      <c r="E985" s="3" t="s">
        <v>40</v>
      </c>
      <c r="F985" s="3" t="s">
        <v>28</v>
      </c>
      <c r="G985" s="3" t="s">
        <v>27</v>
      </c>
      <c r="H985" s="36">
        <f t="shared" si="15"/>
        <v>1012947240</v>
      </c>
      <c r="I985" s="40">
        <v>41751</v>
      </c>
      <c r="J985" s="48">
        <v>300</v>
      </c>
      <c r="K985" s="3">
        <v>271</v>
      </c>
      <c r="L985" s="46">
        <v>9.0999999999999998E-2</v>
      </c>
      <c r="M985" s="39">
        <v>440000</v>
      </c>
      <c r="N985" s="39">
        <v>440000</v>
      </c>
      <c r="O985" s="39">
        <v>268850</v>
      </c>
      <c r="P985" s="11" t="s">
        <v>16</v>
      </c>
      <c r="Q985" s="11" t="s">
        <v>16</v>
      </c>
      <c r="R985" s="47" t="s">
        <v>32</v>
      </c>
      <c r="S985" s="36">
        <v>0</v>
      </c>
      <c r="T985" s="39">
        <v>249924.36183971298</v>
      </c>
      <c r="U985" s="49">
        <v>249899.36940352898</v>
      </c>
    </row>
    <row r="986" spans="1:21" x14ac:dyDescent="0.2">
      <c r="A986" s="34">
        <v>1012791030</v>
      </c>
      <c r="B986" s="9" t="s">
        <v>1030</v>
      </c>
      <c r="C986" s="3" t="s">
        <v>24</v>
      </c>
      <c r="D986" s="3">
        <v>33010682867</v>
      </c>
      <c r="E986" s="3" t="s">
        <v>34</v>
      </c>
      <c r="F986" s="3" t="s">
        <v>28</v>
      </c>
      <c r="G986" s="3" t="s">
        <v>27</v>
      </c>
      <c r="H986" s="36">
        <f t="shared" si="15"/>
        <v>1012791030</v>
      </c>
      <c r="I986" s="40">
        <v>41578</v>
      </c>
      <c r="J986" s="48">
        <v>360</v>
      </c>
      <c r="K986" s="3">
        <v>325</v>
      </c>
      <c r="L986" s="46">
        <v>8.6099999999999996E-2</v>
      </c>
      <c r="M986" s="39">
        <v>437000</v>
      </c>
      <c r="N986" s="39">
        <v>437000</v>
      </c>
      <c r="O986" s="39">
        <v>294250</v>
      </c>
      <c r="P986" s="11" t="s">
        <v>16</v>
      </c>
      <c r="Q986" s="11" t="s">
        <v>16</v>
      </c>
      <c r="R986" s="47" t="s">
        <v>32</v>
      </c>
      <c r="S986" s="36">
        <v>0</v>
      </c>
      <c r="T986" s="39">
        <v>250231.50451870289</v>
      </c>
      <c r="U986" s="49">
        <v>250206.481368251</v>
      </c>
    </row>
    <row r="987" spans="1:21" x14ac:dyDescent="0.2">
      <c r="A987" s="34">
        <v>1012051770</v>
      </c>
      <c r="B987" s="9" t="s">
        <v>1031</v>
      </c>
      <c r="C987" s="3" t="s">
        <v>24</v>
      </c>
      <c r="D987" s="3">
        <v>16154954875</v>
      </c>
      <c r="E987" s="3" t="s">
        <v>34</v>
      </c>
      <c r="F987" s="3" t="s">
        <v>28</v>
      </c>
      <c r="G987" s="3" t="s">
        <v>27</v>
      </c>
      <c r="H987" s="36">
        <f t="shared" si="15"/>
        <v>1012051770</v>
      </c>
      <c r="I987" s="40">
        <v>40722</v>
      </c>
      <c r="J987" s="48">
        <v>360</v>
      </c>
      <c r="K987" s="3">
        <v>297</v>
      </c>
      <c r="L987" s="46">
        <v>0.1</v>
      </c>
      <c r="M987" s="39">
        <v>490000</v>
      </c>
      <c r="N987" s="39">
        <v>490000</v>
      </c>
      <c r="O987" s="39">
        <v>290959.46000000002</v>
      </c>
      <c r="P987" s="11" t="s">
        <v>16</v>
      </c>
      <c r="Q987" s="11" t="s">
        <v>16</v>
      </c>
      <c r="R987" s="47" t="s">
        <v>32</v>
      </c>
      <c r="S987" s="36">
        <v>0</v>
      </c>
      <c r="T987" s="39">
        <v>250073.8745150723</v>
      </c>
      <c r="U987" s="49">
        <v>250048.86712762076</v>
      </c>
    </row>
    <row r="988" spans="1:21" x14ac:dyDescent="0.2">
      <c r="A988" s="34">
        <v>1012087770</v>
      </c>
      <c r="B988" s="9" t="s">
        <v>1032</v>
      </c>
      <c r="C988" s="3" t="s">
        <v>24</v>
      </c>
      <c r="D988" s="3">
        <v>31898499861</v>
      </c>
      <c r="E988" s="3" t="s">
        <v>34</v>
      </c>
      <c r="F988" s="3" t="s">
        <v>28</v>
      </c>
      <c r="G988" s="3" t="s">
        <v>27</v>
      </c>
      <c r="H988" s="36">
        <f t="shared" si="15"/>
        <v>1012087770</v>
      </c>
      <c r="I988" s="40">
        <v>40753</v>
      </c>
      <c r="J988" s="48">
        <v>360</v>
      </c>
      <c r="K988" s="3">
        <v>298</v>
      </c>
      <c r="L988" s="46">
        <v>0.1</v>
      </c>
      <c r="M988" s="39">
        <v>340000</v>
      </c>
      <c r="N988" s="39">
        <v>340000</v>
      </c>
      <c r="O988" s="39">
        <v>290190</v>
      </c>
      <c r="P988" s="11" t="s">
        <v>16</v>
      </c>
      <c r="Q988" s="11" t="s">
        <v>16</v>
      </c>
      <c r="R988" s="47" t="s">
        <v>32</v>
      </c>
      <c r="S988" s="36">
        <v>0</v>
      </c>
      <c r="T988" s="39">
        <v>250020.25869285592</v>
      </c>
      <c r="U988" s="49">
        <v>249995.25666698662</v>
      </c>
    </row>
    <row r="989" spans="1:21" x14ac:dyDescent="0.2">
      <c r="A989" s="34">
        <v>1012944370</v>
      </c>
      <c r="B989" s="9" t="s">
        <v>1033</v>
      </c>
      <c r="C989" s="3" t="s">
        <v>24</v>
      </c>
      <c r="D989" s="3">
        <v>24997933848</v>
      </c>
      <c r="E989" s="3" t="s">
        <v>34</v>
      </c>
      <c r="F989" s="3" t="s">
        <v>28</v>
      </c>
      <c r="G989" s="3" t="s">
        <v>27</v>
      </c>
      <c r="H989" s="36">
        <f t="shared" si="15"/>
        <v>1012944370</v>
      </c>
      <c r="I989" s="40">
        <v>41745</v>
      </c>
      <c r="J989" s="48">
        <v>360</v>
      </c>
      <c r="K989" s="3">
        <v>330</v>
      </c>
      <c r="L989" s="46">
        <v>8.5999999999999993E-2</v>
      </c>
      <c r="M989" s="39">
        <v>320000</v>
      </c>
      <c r="N989" s="39">
        <v>320000</v>
      </c>
      <c r="O989" s="39">
        <v>266784.56</v>
      </c>
      <c r="P989" s="11" t="s">
        <v>16</v>
      </c>
      <c r="Q989" s="11" t="s">
        <v>16</v>
      </c>
      <c r="R989" s="47" t="s">
        <v>32</v>
      </c>
      <c r="S989" s="36">
        <v>0</v>
      </c>
      <c r="T989" s="39">
        <v>252499.42944715789</v>
      </c>
      <c r="U989" s="49">
        <v>252474.17950421316</v>
      </c>
    </row>
    <row r="990" spans="1:21" x14ac:dyDescent="0.2">
      <c r="A990" s="34">
        <v>1012795520</v>
      </c>
      <c r="B990" s="9" t="s">
        <v>1034</v>
      </c>
      <c r="C990" s="3" t="s">
        <v>24</v>
      </c>
      <c r="D990" s="3">
        <v>8085906694</v>
      </c>
      <c r="E990" s="3" t="s">
        <v>40</v>
      </c>
      <c r="F990" s="3" t="s">
        <v>28</v>
      </c>
      <c r="G990" s="3" t="s">
        <v>27</v>
      </c>
      <c r="H990" s="36">
        <f t="shared" si="15"/>
        <v>1012795520</v>
      </c>
      <c r="I990" s="40">
        <v>41578</v>
      </c>
      <c r="J990" s="48">
        <v>360</v>
      </c>
      <c r="K990" s="3">
        <v>324</v>
      </c>
      <c r="L990" s="46">
        <v>8.900000000000001E-2</v>
      </c>
      <c r="M990" s="39">
        <v>320000</v>
      </c>
      <c r="N990" s="39">
        <v>320000</v>
      </c>
      <c r="O990" s="39">
        <v>272000</v>
      </c>
      <c r="P990" s="11" t="s">
        <v>16</v>
      </c>
      <c r="Q990" s="11" t="s">
        <v>16</v>
      </c>
      <c r="R990" s="47" t="s">
        <v>32</v>
      </c>
      <c r="S990" s="36">
        <v>0</v>
      </c>
      <c r="T990" s="39">
        <v>252341.90372492914</v>
      </c>
      <c r="U990" s="49">
        <v>252316.66953455663</v>
      </c>
    </row>
    <row r="991" spans="1:21" x14ac:dyDescent="0.2">
      <c r="A991" s="34">
        <v>1012870070</v>
      </c>
      <c r="B991" s="9" t="s">
        <v>1035</v>
      </c>
      <c r="C991" s="3" t="s">
        <v>24</v>
      </c>
      <c r="D991" s="3">
        <v>31067721827</v>
      </c>
      <c r="E991" s="3" t="s">
        <v>34</v>
      </c>
      <c r="F991" s="3" t="s">
        <v>28</v>
      </c>
      <c r="G991" s="3" t="s">
        <v>27</v>
      </c>
      <c r="H991" s="36">
        <f t="shared" si="15"/>
        <v>1012870070</v>
      </c>
      <c r="I991" s="40">
        <v>41666</v>
      </c>
      <c r="J991" s="48">
        <v>360</v>
      </c>
      <c r="K991" s="3">
        <v>328</v>
      </c>
      <c r="L991" s="46">
        <v>8.900000000000001E-2</v>
      </c>
      <c r="M991" s="39">
        <v>535000</v>
      </c>
      <c r="N991" s="39">
        <v>535000</v>
      </c>
      <c r="O991" s="39">
        <v>266850</v>
      </c>
      <c r="P991" s="11" t="s">
        <v>16</v>
      </c>
      <c r="Q991" s="11" t="s">
        <v>16</v>
      </c>
      <c r="R991" s="47" t="s">
        <v>32</v>
      </c>
      <c r="S991" s="36">
        <v>0</v>
      </c>
      <c r="T991" s="39">
        <v>249963.44670405233</v>
      </c>
      <c r="U991" s="49">
        <v>249938.45035938191</v>
      </c>
    </row>
    <row r="992" spans="1:21" x14ac:dyDescent="0.2">
      <c r="A992" s="34">
        <v>1012722590</v>
      </c>
      <c r="B992" s="9" t="s">
        <v>1036</v>
      </c>
      <c r="C992" s="3" t="s">
        <v>24</v>
      </c>
      <c r="D992" s="3">
        <v>16108353287</v>
      </c>
      <c r="E992" s="3" t="s">
        <v>48</v>
      </c>
      <c r="F992" s="3" t="s">
        <v>28</v>
      </c>
      <c r="G992" s="3" t="s">
        <v>27</v>
      </c>
      <c r="H992" s="36">
        <f t="shared" si="15"/>
        <v>1012722590</v>
      </c>
      <c r="I992" s="40">
        <v>41516</v>
      </c>
      <c r="J992" s="48">
        <v>264</v>
      </c>
      <c r="K992" s="3">
        <v>227</v>
      </c>
      <c r="L992" s="46">
        <v>8.900000000000001E-2</v>
      </c>
      <c r="M992" s="39">
        <v>370000</v>
      </c>
      <c r="N992" s="39">
        <v>370000</v>
      </c>
      <c r="O992" s="39">
        <v>282294.62</v>
      </c>
      <c r="P992" s="11" t="s">
        <v>16</v>
      </c>
      <c r="Q992" s="11" t="s">
        <v>16</v>
      </c>
      <c r="R992" s="47" t="s">
        <v>32</v>
      </c>
      <c r="S992" s="36">
        <v>0</v>
      </c>
      <c r="T992" s="39">
        <v>249278.43048714806</v>
      </c>
      <c r="U992" s="49">
        <v>249253.50264409932</v>
      </c>
    </row>
    <row r="993" spans="1:21" x14ac:dyDescent="0.2">
      <c r="A993" s="34">
        <v>1012847940</v>
      </c>
      <c r="B993" s="9" t="s">
        <v>1037</v>
      </c>
      <c r="C993" s="3" t="s">
        <v>24</v>
      </c>
      <c r="D993" s="3">
        <v>30934197865</v>
      </c>
      <c r="E993" s="3" t="s">
        <v>34</v>
      </c>
      <c r="F993" s="3" t="s">
        <v>28</v>
      </c>
      <c r="G993" s="3" t="s">
        <v>27</v>
      </c>
      <c r="H993" s="36">
        <f t="shared" si="15"/>
        <v>1012847940</v>
      </c>
      <c r="I993" s="40">
        <v>41638</v>
      </c>
      <c r="J993" s="48">
        <v>360</v>
      </c>
      <c r="K993" s="3">
        <v>327</v>
      </c>
      <c r="L993" s="46">
        <v>8.5999999999999993E-2</v>
      </c>
      <c r="M993" s="39">
        <v>495000</v>
      </c>
      <c r="N993" s="39">
        <v>495000</v>
      </c>
      <c r="O993" s="39">
        <v>267426.52</v>
      </c>
      <c r="P993" s="11" t="s">
        <v>16</v>
      </c>
      <c r="Q993" s="11" t="s">
        <v>16</v>
      </c>
      <c r="R993" s="47" t="s">
        <v>32</v>
      </c>
      <c r="S993" s="36">
        <v>0</v>
      </c>
      <c r="T993" s="39">
        <v>249868.0232400496</v>
      </c>
      <c r="U993" s="49">
        <v>249843.03643772556</v>
      </c>
    </row>
    <row r="994" spans="1:21" x14ac:dyDescent="0.2">
      <c r="A994" s="34">
        <v>1012902210</v>
      </c>
      <c r="B994" s="9" t="s">
        <v>1038</v>
      </c>
      <c r="C994" s="3" t="s">
        <v>24</v>
      </c>
      <c r="D994" s="3">
        <v>31964365864</v>
      </c>
      <c r="E994" s="3" t="s">
        <v>34</v>
      </c>
      <c r="F994" s="3" t="s">
        <v>28</v>
      </c>
      <c r="G994" s="3" t="s">
        <v>27</v>
      </c>
      <c r="H994" s="36">
        <f t="shared" si="15"/>
        <v>1012902210</v>
      </c>
      <c r="I994" s="40">
        <v>41698</v>
      </c>
      <c r="J994" s="48">
        <v>360</v>
      </c>
      <c r="K994" s="3">
        <v>329</v>
      </c>
      <c r="L994" s="46">
        <v>8.8000000000000009E-2</v>
      </c>
      <c r="M994" s="39">
        <v>507000</v>
      </c>
      <c r="N994" s="39">
        <v>507000</v>
      </c>
      <c r="O994" s="39">
        <v>266023.59999999998</v>
      </c>
      <c r="P994" s="11" t="s">
        <v>16</v>
      </c>
      <c r="Q994" s="11" t="s">
        <v>16</v>
      </c>
      <c r="R994" s="47" t="s">
        <v>32</v>
      </c>
      <c r="S994" s="36">
        <v>0</v>
      </c>
      <c r="T994" s="39">
        <v>249801.98701496774</v>
      </c>
      <c r="U994" s="49">
        <v>249777.00681626622</v>
      </c>
    </row>
    <row r="995" spans="1:21" x14ac:dyDescent="0.2">
      <c r="A995" s="34">
        <v>1011948250</v>
      </c>
      <c r="B995" s="9" t="s">
        <v>1039</v>
      </c>
      <c r="C995" s="3" t="s">
        <v>24</v>
      </c>
      <c r="D995" s="3">
        <v>5047001628</v>
      </c>
      <c r="E995" s="3" t="s">
        <v>44</v>
      </c>
      <c r="F995" s="3" t="s">
        <v>28</v>
      </c>
      <c r="G995" s="3" t="s">
        <v>27</v>
      </c>
      <c r="H995" s="36">
        <f t="shared" si="15"/>
        <v>1011948250</v>
      </c>
      <c r="I995" s="40">
        <v>40599</v>
      </c>
      <c r="J995" s="48">
        <v>360</v>
      </c>
      <c r="K995" s="3">
        <v>293</v>
      </c>
      <c r="L995" s="46">
        <v>9.3000000000000013E-2</v>
      </c>
      <c r="M995" s="39">
        <v>344000</v>
      </c>
      <c r="N995" s="39">
        <v>344000</v>
      </c>
      <c r="O995" s="39">
        <v>292990</v>
      </c>
      <c r="P995" s="11" t="s">
        <v>16</v>
      </c>
      <c r="Q995" s="11" t="s">
        <v>16</v>
      </c>
      <c r="R995" s="47" t="s">
        <v>32</v>
      </c>
      <c r="S995" s="36">
        <v>0</v>
      </c>
      <c r="T995" s="39">
        <v>249606.8990302071</v>
      </c>
      <c r="U995" s="49">
        <v>249581.93834030407</v>
      </c>
    </row>
    <row r="996" spans="1:21" x14ac:dyDescent="0.2">
      <c r="A996" s="34">
        <v>1011969630</v>
      </c>
      <c r="B996" s="9" t="s">
        <v>1040</v>
      </c>
      <c r="C996" s="3" t="s">
        <v>24</v>
      </c>
      <c r="D996" s="3">
        <v>19523370898</v>
      </c>
      <c r="E996" s="3" t="s">
        <v>34</v>
      </c>
      <c r="F996" s="3" t="s">
        <v>28</v>
      </c>
      <c r="G996" s="3" t="s">
        <v>27</v>
      </c>
      <c r="H996" s="36">
        <f t="shared" si="15"/>
        <v>1011969630</v>
      </c>
      <c r="I996" s="40">
        <v>40630</v>
      </c>
      <c r="J996" s="48">
        <v>360</v>
      </c>
      <c r="K996" s="3">
        <v>294</v>
      </c>
      <c r="L996" s="46">
        <v>9.5000000000000001E-2</v>
      </c>
      <c r="M996" s="39">
        <v>435000</v>
      </c>
      <c r="N996" s="39">
        <v>435000</v>
      </c>
      <c r="O996" s="39">
        <v>292390</v>
      </c>
      <c r="P996" s="11" t="s">
        <v>16</v>
      </c>
      <c r="Q996" s="11" t="s">
        <v>16</v>
      </c>
      <c r="R996" s="47" t="s">
        <v>32</v>
      </c>
      <c r="S996" s="36">
        <v>0</v>
      </c>
      <c r="T996" s="39">
        <v>249554.93530198664</v>
      </c>
      <c r="U996" s="49">
        <v>249529.97980845641</v>
      </c>
    </row>
    <row r="997" spans="1:21" x14ac:dyDescent="0.2">
      <c r="A997" s="34">
        <v>1012403850</v>
      </c>
      <c r="B997" s="9" t="s">
        <v>1041</v>
      </c>
      <c r="C997" s="3" t="s">
        <v>24</v>
      </c>
      <c r="D997" s="3">
        <v>9586074781</v>
      </c>
      <c r="E997" s="3" t="s">
        <v>43</v>
      </c>
      <c r="F997" s="3" t="s">
        <v>28</v>
      </c>
      <c r="G997" s="3" t="s">
        <v>27</v>
      </c>
      <c r="H997" s="36">
        <f t="shared" si="15"/>
        <v>1012403850</v>
      </c>
      <c r="I997" s="40">
        <v>41152</v>
      </c>
      <c r="J997" s="48">
        <v>360</v>
      </c>
      <c r="K997" s="3">
        <v>311</v>
      </c>
      <c r="L997" s="46">
        <v>0.105</v>
      </c>
      <c r="M997" s="39">
        <v>330000</v>
      </c>
      <c r="N997" s="39">
        <v>330000</v>
      </c>
      <c r="O997" s="39">
        <v>280500</v>
      </c>
      <c r="P997" s="11" t="s">
        <v>16</v>
      </c>
      <c r="Q997" s="11" t="s">
        <v>16</v>
      </c>
      <c r="R997" s="47" t="s">
        <v>32</v>
      </c>
      <c r="S997" s="36">
        <v>0</v>
      </c>
      <c r="T997" s="39">
        <v>249627.50538665778</v>
      </c>
      <c r="U997" s="49">
        <v>249602.54263611909</v>
      </c>
    </row>
    <row r="998" spans="1:21" x14ac:dyDescent="0.2">
      <c r="A998" s="34">
        <v>1012852900</v>
      </c>
      <c r="B998" s="9" t="s">
        <v>1042</v>
      </c>
      <c r="C998" s="3" t="s">
        <v>24</v>
      </c>
      <c r="D998" s="3">
        <v>4427717624</v>
      </c>
      <c r="E998" s="3" t="s">
        <v>40</v>
      </c>
      <c r="F998" s="3" t="s">
        <v>28</v>
      </c>
      <c r="G998" s="3" t="s">
        <v>27</v>
      </c>
      <c r="H998" s="36">
        <f t="shared" si="15"/>
        <v>1012852900</v>
      </c>
      <c r="I998" s="40">
        <v>41638</v>
      </c>
      <c r="J998" s="48">
        <v>342</v>
      </c>
      <c r="K998" s="3">
        <v>309</v>
      </c>
      <c r="L998" s="46">
        <v>8.5999999999999993E-2</v>
      </c>
      <c r="M998" s="39">
        <v>475000</v>
      </c>
      <c r="N998" s="39">
        <v>475000</v>
      </c>
      <c r="O998" s="39">
        <v>300250</v>
      </c>
      <c r="P998" s="11" t="s">
        <v>16</v>
      </c>
      <c r="Q998" s="11" t="s">
        <v>16</v>
      </c>
      <c r="R998" s="47" t="s">
        <v>32</v>
      </c>
      <c r="S998" s="36">
        <v>0</v>
      </c>
      <c r="T998" s="39">
        <v>249586.47048969523</v>
      </c>
      <c r="U998" s="49">
        <v>249561.51184264623</v>
      </c>
    </row>
    <row r="999" spans="1:21" x14ac:dyDescent="0.2">
      <c r="A999" s="34">
        <v>1012825700</v>
      </c>
      <c r="B999" s="9" t="s">
        <v>1043</v>
      </c>
      <c r="C999" s="3" t="s">
        <v>24</v>
      </c>
      <c r="D999" s="3">
        <v>28660513860</v>
      </c>
      <c r="E999" s="3" t="s">
        <v>34</v>
      </c>
      <c r="F999" s="3" t="s">
        <v>28</v>
      </c>
      <c r="G999" s="3" t="s">
        <v>27</v>
      </c>
      <c r="H999" s="36">
        <f t="shared" si="15"/>
        <v>1012825700</v>
      </c>
      <c r="I999" s="40">
        <v>41607</v>
      </c>
      <c r="J999" s="48">
        <v>360</v>
      </c>
      <c r="K999" s="3">
        <v>326</v>
      </c>
      <c r="L999" s="46">
        <v>8.5999999999999993E-2</v>
      </c>
      <c r="M999" s="39">
        <v>344000</v>
      </c>
      <c r="N999" s="39">
        <v>344000</v>
      </c>
      <c r="O999" s="39">
        <v>267675.61</v>
      </c>
      <c r="P999" s="11" t="s">
        <v>16</v>
      </c>
      <c r="Q999" s="11" t="s">
        <v>16</v>
      </c>
      <c r="R999" s="47" t="s">
        <v>32</v>
      </c>
      <c r="S999" s="36">
        <v>0</v>
      </c>
      <c r="T999" s="39">
        <v>249652.87442545794</v>
      </c>
      <c r="U999" s="49">
        <v>249627.90913801535</v>
      </c>
    </row>
    <row r="1000" spans="1:21" x14ac:dyDescent="0.2">
      <c r="A1000" s="34">
        <v>1012422550</v>
      </c>
      <c r="B1000" s="9" t="s">
        <v>1044</v>
      </c>
      <c r="C1000" s="3" t="s">
        <v>24</v>
      </c>
      <c r="D1000" s="3">
        <v>36916307749</v>
      </c>
      <c r="E1000" s="3" t="s">
        <v>43</v>
      </c>
      <c r="F1000" s="3" t="s">
        <v>28</v>
      </c>
      <c r="G1000" s="3" t="s">
        <v>27</v>
      </c>
      <c r="H1000" s="36">
        <f t="shared" si="15"/>
        <v>1012422550</v>
      </c>
      <c r="I1000" s="40">
        <v>41180</v>
      </c>
      <c r="J1000" s="48">
        <v>258</v>
      </c>
      <c r="K1000" s="3">
        <v>210</v>
      </c>
      <c r="L1000" s="46">
        <v>8.5000000000000006E-2</v>
      </c>
      <c r="M1000" s="39">
        <v>379000</v>
      </c>
      <c r="N1000" s="39">
        <v>379000</v>
      </c>
      <c r="O1000" s="39">
        <v>297400</v>
      </c>
      <c r="P1000" s="11" t="s">
        <v>16</v>
      </c>
      <c r="Q1000" s="11" t="s">
        <v>16</v>
      </c>
      <c r="R1000" s="47" t="s">
        <v>32</v>
      </c>
      <c r="S1000" s="36">
        <v>0</v>
      </c>
      <c r="T1000" s="39">
        <v>248644.01687033797</v>
      </c>
      <c r="U1000" s="49">
        <v>248619.15246865092</v>
      </c>
    </row>
    <row r="1001" spans="1:21" x14ac:dyDescent="0.2">
      <c r="A1001" s="34">
        <v>1012493560</v>
      </c>
      <c r="B1001" s="9" t="s">
        <v>1045</v>
      </c>
      <c r="C1001" s="3" t="s">
        <v>24</v>
      </c>
      <c r="D1001" s="3">
        <v>22268619800</v>
      </c>
      <c r="E1001" s="3" t="s">
        <v>34</v>
      </c>
      <c r="F1001" s="3" t="s">
        <v>28</v>
      </c>
      <c r="G1001" s="3" t="s">
        <v>27</v>
      </c>
      <c r="H1001" s="36">
        <f t="shared" si="15"/>
        <v>1012493560</v>
      </c>
      <c r="I1001" s="40">
        <v>41271</v>
      </c>
      <c r="J1001" s="48">
        <v>360</v>
      </c>
      <c r="K1001" s="3">
        <v>315</v>
      </c>
      <c r="L1001" s="46">
        <v>8.72E-2</v>
      </c>
      <c r="M1001" s="39">
        <v>330000</v>
      </c>
      <c r="N1001" s="39">
        <v>330000</v>
      </c>
      <c r="O1001" s="39">
        <v>276500</v>
      </c>
      <c r="P1001" s="11" t="s">
        <v>16</v>
      </c>
      <c r="Q1001" s="11" t="s">
        <v>16</v>
      </c>
      <c r="R1001" s="47" t="s">
        <v>32</v>
      </c>
      <c r="S1001" s="36">
        <v>0</v>
      </c>
      <c r="T1001" s="39">
        <v>249336.93224821222</v>
      </c>
      <c r="U1001" s="49">
        <v>249311.99855498737</v>
      </c>
    </row>
    <row r="1002" spans="1:21" x14ac:dyDescent="0.2">
      <c r="A1002" s="34">
        <v>1012927710</v>
      </c>
      <c r="B1002" s="9" t="s">
        <v>1046</v>
      </c>
      <c r="C1002" s="3" t="s">
        <v>24</v>
      </c>
      <c r="D1002" s="3">
        <v>9525291812</v>
      </c>
      <c r="E1002" s="3" t="s">
        <v>34</v>
      </c>
      <c r="F1002" s="3" t="s">
        <v>28</v>
      </c>
      <c r="G1002" s="3" t="s">
        <v>27</v>
      </c>
      <c r="H1002" s="36">
        <f t="shared" si="15"/>
        <v>1012927710</v>
      </c>
      <c r="I1002" s="40">
        <v>41729</v>
      </c>
      <c r="J1002" s="48">
        <v>274</v>
      </c>
      <c r="K1002" s="3">
        <v>244</v>
      </c>
      <c r="L1002" s="46">
        <v>9.0999999999999998E-2</v>
      </c>
      <c r="M1002" s="39">
        <v>620000</v>
      </c>
      <c r="N1002" s="39">
        <v>620000</v>
      </c>
      <c r="O1002" s="39">
        <v>292850</v>
      </c>
      <c r="P1002" s="11" t="s">
        <v>16</v>
      </c>
      <c r="Q1002" s="11" t="s">
        <v>16</v>
      </c>
      <c r="R1002" s="47" t="s">
        <v>32</v>
      </c>
      <c r="S1002" s="36">
        <v>0</v>
      </c>
      <c r="T1002" s="39">
        <v>248827.3627154869</v>
      </c>
      <c r="U1002" s="49">
        <v>248802.47997921534</v>
      </c>
    </row>
    <row r="1003" spans="1:21" x14ac:dyDescent="0.2">
      <c r="A1003" s="34">
        <v>1013262500</v>
      </c>
      <c r="B1003" s="9" t="s">
        <v>1047</v>
      </c>
      <c r="C1003" s="3" t="s">
        <v>24</v>
      </c>
      <c r="D1003" s="3">
        <v>3423863609</v>
      </c>
      <c r="E1003" s="3" t="s">
        <v>47</v>
      </c>
      <c r="F1003" s="3" t="s">
        <v>28</v>
      </c>
      <c r="G1003" s="3" t="s">
        <v>27</v>
      </c>
      <c r="H1003" s="36">
        <f t="shared" si="15"/>
        <v>1013262500</v>
      </c>
      <c r="I1003" s="40">
        <v>42124</v>
      </c>
      <c r="J1003" s="48">
        <v>360</v>
      </c>
      <c r="K1003" s="3">
        <v>343</v>
      </c>
      <c r="L1003" s="46">
        <v>9.6999999999999989E-2</v>
      </c>
      <c r="M1003" s="39">
        <v>495000</v>
      </c>
      <c r="N1003" s="39">
        <v>495000</v>
      </c>
      <c r="O1003" s="39">
        <v>257300</v>
      </c>
      <c r="P1003" s="11" t="s">
        <v>16</v>
      </c>
      <c r="Q1003" s="11" t="s">
        <v>16</v>
      </c>
      <c r="R1003" s="47" t="s">
        <v>32</v>
      </c>
      <c r="S1003" s="36">
        <v>0</v>
      </c>
      <c r="T1003" s="39">
        <v>249391.6562602667</v>
      </c>
      <c r="U1003" s="49">
        <v>249366.71709464065</v>
      </c>
    </row>
    <row r="1004" spans="1:21" x14ac:dyDescent="0.2">
      <c r="A1004" s="34">
        <v>1012809830</v>
      </c>
      <c r="B1004" s="9" t="s">
        <v>1048</v>
      </c>
      <c r="C1004" s="3" t="s">
        <v>24</v>
      </c>
      <c r="D1004" s="3">
        <v>8629750855</v>
      </c>
      <c r="E1004" s="3" t="s">
        <v>34</v>
      </c>
      <c r="F1004" s="3" t="s">
        <v>28</v>
      </c>
      <c r="G1004" s="3" t="s">
        <v>27</v>
      </c>
      <c r="H1004" s="36">
        <f t="shared" si="15"/>
        <v>1012809830</v>
      </c>
      <c r="I1004" s="40">
        <v>41599</v>
      </c>
      <c r="J1004" s="48">
        <v>360</v>
      </c>
      <c r="K1004" s="3">
        <v>326</v>
      </c>
      <c r="L1004" s="46">
        <v>8.5999999999999993E-2</v>
      </c>
      <c r="M1004" s="39">
        <v>335000</v>
      </c>
      <c r="N1004" s="39">
        <v>335000</v>
      </c>
      <c r="O1004" s="39">
        <v>266850</v>
      </c>
      <c r="P1004" s="11" t="s">
        <v>16</v>
      </c>
      <c r="Q1004" s="11" t="s">
        <v>16</v>
      </c>
      <c r="R1004" s="47" t="s">
        <v>32</v>
      </c>
      <c r="S1004" s="36">
        <v>0</v>
      </c>
      <c r="T1004" s="39">
        <v>249306.09387073855</v>
      </c>
      <c r="U1004" s="49">
        <v>249281.16326135144</v>
      </c>
    </row>
    <row r="1005" spans="1:21" x14ac:dyDescent="0.2">
      <c r="A1005" s="34">
        <v>1012470150</v>
      </c>
      <c r="B1005" s="9" t="s">
        <v>1049</v>
      </c>
      <c r="C1005" s="3" t="s">
        <v>24</v>
      </c>
      <c r="D1005" s="3">
        <v>15761379880</v>
      </c>
      <c r="E1005" s="3" t="s">
        <v>34</v>
      </c>
      <c r="F1005" s="3" t="s">
        <v>28</v>
      </c>
      <c r="G1005" s="3" t="s">
        <v>27</v>
      </c>
      <c r="H1005" s="36">
        <f t="shared" si="15"/>
        <v>1012470150</v>
      </c>
      <c r="I1005" s="40">
        <v>41243</v>
      </c>
      <c r="J1005" s="48">
        <v>289</v>
      </c>
      <c r="K1005" s="3">
        <v>243</v>
      </c>
      <c r="L1005" s="46">
        <v>8.499000000000001E-2</v>
      </c>
      <c r="M1005" s="39">
        <v>735000</v>
      </c>
      <c r="N1005" s="39">
        <v>735000</v>
      </c>
      <c r="O1005" s="39">
        <v>426366.05</v>
      </c>
      <c r="P1005" s="11" t="s">
        <v>16</v>
      </c>
      <c r="Q1005" s="11" t="s">
        <v>16</v>
      </c>
      <c r="R1005" s="47" t="s">
        <v>32</v>
      </c>
      <c r="S1005" s="36">
        <v>0</v>
      </c>
      <c r="T1005" s="39">
        <v>248779.87436638231</v>
      </c>
      <c r="U1005" s="49">
        <v>248754.99637894565</v>
      </c>
    </row>
    <row r="1006" spans="1:21" x14ac:dyDescent="0.2">
      <c r="A1006" s="34">
        <v>1012510500</v>
      </c>
      <c r="B1006" s="9" t="s">
        <v>1050</v>
      </c>
      <c r="C1006" s="3" t="s">
        <v>24</v>
      </c>
      <c r="D1006" s="3">
        <v>17101021875</v>
      </c>
      <c r="E1006" s="3" t="s">
        <v>34</v>
      </c>
      <c r="F1006" s="3" t="s">
        <v>28</v>
      </c>
      <c r="G1006" s="3" t="s">
        <v>27</v>
      </c>
      <c r="H1006" s="36">
        <f t="shared" si="15"/>
        <v>1012510500</v>
      </c>
      <c r="I1006" s="40">
        <v>41298</v>
      </c>
      <c r="J1006" s="48">
        <v>240</v>
      </c>
      <c r="K1006" s="3">
        <v>196</v>
      </c>
      <c r="L1006" s="46">
        <v>8.5000000000000006E-2</v>
      </c>
      <c r="M1006" s="39">
        <v>370000</v>
      </c>
      <c r="N1006" s="39">
        <v>370000</v>
      </c>
      <c r="O1006" s="39">
        <v>296000</v>
      </c>
      <c r="P1006" s="11" t="s">
        <v>16</v>
      </c>
      <c r="Q1006" s="11" t="s">
        <v>16</v>
      </c>
      <c r="R1006" s="47" t="s">
        <v>32</v>
      </c>
      <c r="S1006" s="36">
        <v>0</v>
      </c>
      <c r="T1006" s="39">
        <v>248253.78091279976</v>
      </c>
      <c r="U1006" s="49">
        <v>248228.95553470845</v>
      </c>
    </row>
    <row r="1007" spans="1:21" x14ac:dyDescent="0.2">
      <c r="A1007" s="34">
        <v>1012907040</v>
      </c>
      <c r="B1007" s="9" t="s">
        <v>1051</v>
      </c>
      <c r="C1007" s="3" t="s">
        <v>24</v>
      </c>
      <c r="D1007" s="3">
        <v>32494536847</v>
      </c>
      <c r="E1007" s="3" t="s">
        <v>34</v>
      </c>
      <c r="F1007" s="3" t="s">
        <v>28</v>
      </c>
      <c r="G1007" s="3" t="s">
        <v>27</v>
      </c>
      <c r="H1007" s="36">
        <f t="shared" si="15"/>
        <v>1012907040</v>
      </c>
      <c r="I1007" s="40">
        <v>41698</v>
      </c>
      <c r="J1007" s="48">
        <v>360</v>
      </c>
      <c r="K1007" s="3">
        <v>329</v>
      </c>
      <c r="L1007" s="46">
        <v>9.3000000000000013E-2</v>
      </c>
      <c r="M1007" s="39">
        <v>520000</v>
      </c>
      <c r="N1007" s="39">
        <v>520000</v>
      </c>
      <c r="O1007" s="39">
        <v>265350</v>
      </c>
      <c r="P1007" s="11" t="s">
        <v>16</v>
      </c>
      <c r="Q1007" s="11" t="s">
        <v>16</v>
      </c>
      <c r="R1007" s="47" t="s">
        <v>32</v>
      </c>
      <c r="S1007" s="36">
        <v>0</v>
      </c>
      <c r="T1007" s="39">
        <v>249242.46548692894</v>
      </c>
      <c r="U1007" s="49">
        <v>249217.54124038023</v>
      </c>
    </row>
    <row r="1008" spans="1:21" x14ac:dyDescent="0.2">
      <c r="A1008" s="34">
        <v>1012931390</v>
      </c>
      <c r="B1008" s="9" t="s">
        <v>1052</v>
      </c>
      <c r="C1008" s="3" t="s">
        <v>24</v>
      </c>
      <c r="D1008" s="3">
        <v>56893256604</v>
      </c>
      <c r="E1008" s="3" t="s">
        <v>34</v>
      </c>
      <c r="F1008" s="3" t="s">
        <v>28</v>
      </c>
      <c r="G1008" s="3" t="s">
        <v>27</v>
      </c>
      <c r="H1008" s="36">
        <f t="shared" si="15"/>
        <v>1012931390</v>
      </c>
      <c r="I1008" s="40">
        <v>41729</v>
      </c>
      <c r="J1008" s="48">
        <v>300</v>
      </c>
      <c r="K1008" s="3">
        <v>270</v>
      </c>
      <c r="L1008" s="46">
        <v>8.5999999999999993E-2</v>
      </c>
      <c r="M1008" s="39">
        <v>450000</v>
      </c>
      <c r="N1008" s="39">
        <v>450000</v>
      </c>
      <c r="O1008" s="39">
        <v>269667.21000000002</v>
      </c>
      <c r="P1008" s="11" t="s">
        <v>16</v>
      </c>
      <c r="Q1008" s="11" t="s">
        <v>16</v>
      </c>
      <c r="R1008" s="47" t="s">
        <v>32</v>
      </c>
      <c r="S1008" s="36">
        <v>0</v>
      </c>
      <c r="T1008" s="39">
        <v>248806.07920748676</v>
      </c>
      <c r="U1008" s="49">
        <v>248781.19859956598</v>
      </c>
    </row>
    <row r="1009" spans="1:21" x14ac:dyDescent="0.2">
      <c r="A1009" s="34">
        <v>1011907150</v>
      </c>
      <c r="B1009" s="9" t="s">
        <v>1053</v>
      </c>
      <c r="C1009" s="3" t="s">
        <v>24</v>
      </c>
      <c r="D1009" s="3">
        <v>76686108804</v>
      </c>
      <c r="E1009" s="3" t="s">
        <v>34</v>
      </c>
      <c r="F1009" s="3" t="s">
        <v>28</v>
      </c>
      <c r="G1009" s="3" t="s">
        <v>27</v>
      </c>
      <c r="H1009" s="36">
        <f t="shared" si="15"/>
        <v>1011907150</v>
      </c>
      <c r="I1009" s="40">
        <v>40542</v>
      </c>
      <c r="J1009" s="48">
        <v>288</v>
      </c>
      <c r="K1009" s="3">
        <v>219</v>
      </c>
      <c r="L1009" s="46">
        <v>9.6000000000000002E-2</v>
      </c>
      <c r="M1009" s="39">
        <v>499000</v>
      </c>
      <c r="N1009" s="39">
        <v>499000</v>
      </c>
      <c r="O1009" s="39">
        <v>325540</v>
      </c>
      <c r="P1009" s="11" t="s">
        <v>16</v>
      </c>
      <c r="Q1009" s="11" t="s">
        <v>16</v>
      </c>
      <c r="R1009" s="47" t="s">
        <v>32</v>
      </c>
      <c r="S1009" s="36">
        <v>0</v>
      </c>
      <c r="T1009" s="39">
        <v>248312.54512490681</v>
      </c>
      <c r="U1009" s="49">
        <v>248287.71387039431</v>
      </c>
    </row>
    <row r="1010" spans="1:21" x14ac:dyDescent="0.2">
      <c r="A1010" s="34">
        <v>1012942130</v>
      </c>
      <c r="B1010" s="9" t="s">
        <v>1054</v>
      </c>
      <c r="C1010" s="3" t="s">
        <v>24</v>
      </c>
      <c r="D1010" s="3">
        <v>41384571949</v>
      </c>
      <c r="E1010" s="3" t="s">
        <v>38</v>
      </c>
      <c r="F1010" s="3" t="s">
        <v>28</v>
      </c>
      <c r="G1010" s="3" t="s">
        <v>27</v>
      </c>
      <c r="H1010" s="36">
        <f t="shared" si="15"/>
        <v>1012942130</v>
      </c>
      <c r="I1010" s="40">
        <v>41743</v>
      </c>
      <c r="J1010" s="48">
        <v>260</v>
      </c>
      <c r="K1010" s="3">
        <v>230</v>
      </c>
      <c r="L1010" s="46">
        <v>8.900000000000001E-2</v>
      </c>
      <c r="M1010" s="39">
        <v>464000</v>
      </c>
      <c r="N1010" s="39">
        <v>464000</v>
      </c>
      <c r="O1010" s="39">
        <v>275050</v>
      </c>
      <c r="P1010" s="11" t="s">
        <v>16</v>
      </c>
      <c r="Q1010" s="11" t="s">
        <v>16</v>
      </c>
      <c r="R1010" s="47" t="s">
        <v>32</v>
      </c>
      <c r="S1010" s="36">
        <v>0</v>
      </c>
      <c r="T1010" s="39">
        <v>251038.12451475902</v>
      </c>
      <c r="U1010" s="49">
        <v>251013.02070230752</v>
      </c>
    </row>
    <row r="1011" spans="1:21" x14ac:dyDescent="0.2">
      <c r="A1011" s="34">
        <v>1012446550</v>
      </c>
      <c r="B1011" s="9" t="s">
        <v>1055</v>
      </c>
      <c r="C1011" s="3" t="s">
        <v>24</v>
      </c>
      <c r="D1011" s="3">
        <v>94660859568</v>
      </c>
      <c r="E1011" s="3" t="s">
        <v>42</v>
      </c>
      <c r="F1011" s="3" t="s">
        <v>28</v>
      </c>
      <c r="G1011" s="3" t="s">
        <v>27</v>
      </c>
      <c r="H1011" s="36">
        <f t="shared" si="15"/>
        <v>1012446550</v>
      </c>
      <c r="I1011" s="40">
        <v>41243</v>
      </c>
      <c r="J1011" s="48">
        <v>360</v>
      </c>
      <c r="K1011" s="3">
        <v>314</v>
      </c>
      <c r="L1011" s="46">
        <v>0.09</v>
      </c>
      <c r="M1011" s="39">
        <v>395000</v>
      </c>
      <c r="N1011" s="39">
        <v>395000</v>
      </c>
      <c r="O1011" s="39">
        <v>276965</v>
      </c>
      <c r="P1011" s="11" t="s">
        <v>16</v>
      </c>
      <c r="Q1011" s="11" t="s">
        <v>16</v>
      </c>
      <c r="R1011" s="47" t="s">
        <v>32</v>
      </c>
      <c r="S1011" s="36">
        <v>0</v>
      </c>
      <c r="T1011" s="39">
        <v>248835.38832420946</v>
      </c>
      <c r="U1011" s="49">
        <v>248810.50478537701</v>
      </c>
    </row>
    <row r="1012" spans="1:21" x14ac:dyDescent="0.2">
      <c r="A1012" s="34">
        <v>1012670910</v>
      </c>
      <c r="B1012" s="9" t="s">
        <v>1056</v>
      </c>
      <c r="C1012" s="3" t="s">
        <v>24</v>
      </c>
      <c r="D1012" s="3">
        <v>9171918892</v>
      </c>
      <c r="E1012" s="3" t="s">
        <v>34</v>
      </c>
      <c r="F1012" s="3" t="s">
        <v>28</v>
      </c>
      <c r="G1012" s="3" t="s">
        <v>27</v>
      </c>
      <c r="H1012" s="36">
        <f t="shared" si="15"/>
        <v>1012670910</v>
      </c>
      <c r="I1012" s="40">
        <v>41467</v>
      </c>
      <c r="J1012" s="48">
        <v>277</v>
      </c>
      <c r="K1012" s="3">
        <v>238</v>
      </c>
      <c r="L1012" s="46">
        <v>8.5000000000000006E-2</v>
      </c>
      <c r="M1012" s="39">
        <v>400000</v>
      </c>
      <c r="N1012" s="39">
        <v>400000</v>
      </c>
      <c r="O1012" s="39">
        <v>303019.26</v>
      </c>
      <c r="P1012" s="11" t="s">
        <v>16</v>
      </c>
      <c r="Q1012" s="11" t="s">
        <v>16</v>
      </c>
      <c r="R1012" s="47" t="s">
        <v>32</v>
      </c>
      <c r="S1012" s="36">
        <v>0</v>
      </c>
      <c r="T1012" s="39">
        <v>250872.01535282476</v>
      </c>
      <c r="U1012" s="49">
        <v>250846.92815128947</v>
      </c>
    </row>
    <row r="1013" spans="1:21" x14ac:dyDescent="0.2">
      <c r="A1013" s="34">
        <v>1012403240</v>
      </c>
      <c r="B1013" s="9" t="s">
        <v>1057</v>
      </c>
      <c r="C1013" s="3" t="s">
        <v>24</v>
      </c>
      <c r="D1013" s="3">
        <v>2120316864</v>
      </c>
      <c r="E1013" s="3" t="s">
        <v>34</v>
      </c>
      <c r="F1013" s="3" t="s">
        <v>28</v>
      </c>
      <c r="G1013" s="3" t="s">
        <v>27</v>
      </c>
      <c r="H1013" s="36">
        <f t="shared" si="15"/>
        <v>1012403240</v>
      </c>
      <c r="I1013" s="40">
        <v>41152</v>
      </c>
      <c r="J1013" s="48">
        <v>344</v>
      </c>
      <c r="K1013" s="3">
        <v>295</v>
      </c>
      <c r="L1013" s="46">
        <v>0.09</v>
      </c>
      <c r="M1013" s="39">
        <v>500000</v>
      </c>
      <c r="N1013" s="39">
        <v>500000</v>
      </c>
      <c r="O1013" s="39">
        <v>426215</v>
      </c>
      <c r="P1013" s="11" t="s">
        <v>16</v>
      </c>
      <c r="Q1013" s="11" t="s">
        <v>16</v>
      </c>
      <c r="R1013" s="47" t="s">
        <v>32</v>
      </c>
      <c r="S1013" s="36">
        <v>0</v>
      </c>
      <c r="T1013" s="39">
        <v>248639.23313708918</v>
      </c>
      <c r="U1013" s="49">
        <v>248614.36921377544</v>
      </c>
    </row>
    <row r="1014" spans="1:21" x14ac:dyDescent="0.2">
      <c r="A1014" s="34">
        <v>1011947190</v>
      </c>
      <c r="B1014" s="9" t="s">
        <v>1058</v>
      </c>
      <c r="C1014" s="3" t="s">
        <v>24</v>
      </c>
      <c r="D1014" s="3">
        <v>25916420870</v>
      </c>
      <c r="E1014" s="3" t="s">
        <v>34</v>
      </c>
      <c r="F1014" s="3" t="s">
        <v>28</v>
      </c>
      <c r="G1014" s="3" t="s">
        <v>27</v>
      </c>
      <c r="H1014" s="36">
        <f t="shared" si="15"/>
        <v>1011947190</v>
      </c>
      <c r="I1014" s="40">
        <v>40599</v>
      </c>
      <c r="J1014" s="48">
        <v>360</v>
      </c>
      <c r="K1014" s="3">
        <v>292</v>
      </c>
      <c r="L1014" s="46">
        <v>9.3000000000000013E-2</v>
      </c>
      <c r="M1014" s="39">
        <v>413000</v>
      </c>
      <c r="N1014" s="39">
        <v>413000</v>
      </c>
      <c r="O1014" s="39">
        <v>295210.07</v>
      </c>
      <c r="P1014" s="11" t="s">
        <v>16</v>
      </c>
      <c r="Q1014" s="11" t="s">
        <v>16</v>
      </c>
      <c r="R1014" s="47" t="s">
        <v>32</v>
      </c>
      <c r="S1014" s="36">
        <v>0</v>
      </c>
      <c r="T1014" s="39">
        <v>250927.3788522979</v>
      </c>
      <c r="U1014" s="49">
        <v>250902.28611441265</v>
      </c>
    </row>
    <row r="1015" spans="1:21" x14ac:dyDescent="0.2">
      <c r="A1015" s="34">
        <v>1011783350</v>
      </c>
      <c r="B1015" s="9" t="s">
        <v>1059</v>
      </c>
      <c r="C1015" s="3" t="s">
        <v>24</v>
      </c>
      <c r="D1015" s="3">
        <v>13175739865</v>
      </c>
      <c r="E1015" s="3" t="s">
        <v>34</v>
      </c>
      <c r="F1015" s="3" t="s">
        <v>28</v>
      </c>
      <c r="G1015" s="3" t="s">
        <v>27</v>
      </c>
      <c r="H1015" s="36">
        <f t="shared" si="15"/>
        <v>1011783350</v>
      </c>
      <c r="I1015" s="40">
        <v>40329</v>
      </c>
      <c r="J1015" s="48">
        <v>360</v>
      </c>
      <c r="K1015" s="3">
        <v>284</v>
      </c>
      <c r="L1015" s="46">
        <v>0.1</v>
      </c>
      <c r="M1015" s="39">
        <v>486000</v>
      </c>
      <c r="N1015" s="39">
        <v>486000</v>
      </c>
      <c r="O1015" s="39">
        <v>299347.23</v>
      </c>
      <c r="P1015" s="11" t="s">
        <v>16</v>
      </c>
      <c r="Q1015" s="11" t="s">
        <v>16</v>
      </c>
      <c r="R1015" s="47" t="s">
        <v>32</v>
      </c>
      <c r="S1015" s="36">
        <v>0</v>
      </c>
      <c r="T1015" s="39">
        <v>248461.75180823199</v>
      </c>
      <c r="U1015" s="49">
        <v>248436.90563305115</v>
      </c>
    </row>
    <row r="1016" spans="1:21" x14ac:dyDescent="0.2">
      <c r="A1016" s="34">
        <v>1013156440</v>
      </c>
      <c r="B1016" s="9" t="s">
        <v>1060</v>
      </c>
      <c r="C1016" s="3" t="s">
        <v>24</v>
      </c>
      <c r="D1016" s="3">
        <v>17446439890</v>
      </c>
      <c r="E1016" s="3" t="s">
        <v>34</v>
      </c>
      <c r="F1016" s="3" t="s">
        <v>28</v>
      </c>
      <c r="G1016" s="3" t="s">
        <v>27</v>
      </c>
      <c r="H1016" s="36">
        <f t="shared" si="15"/>
        <v>1013156440</v>
      </c>
      <c r="I1016" s="40">
        <v>41992</v>
      </c>
      <c r="J1016" s="48">
        <v>360</v>
      </c>
      <c r="K1016" s="3">
        <v>338</v>
      </c>
      <c r="L1016" s="46">
        <v>8.8000000000000009E-2</v>
      </c>
      <c r="M1016" s="39">
        <v>339000</v>
      </c>
      <c r="N1016" s="39">
        <v>339000</v>
      </c>
      <c r="O1016" s="39">
        <v>260474.82</v>
      </c>
      <c r="P1016" s="11" t="s">
        <v>16</v>
      </c>
      <c r="Q1016" s="11" t="s">
        <v>16</v>
      </c>
      <c r="R1016" s="47" t="s">
        <v>32</v>
      </c>
      <c r="S1016" s="36">
        <v>0</v>
      </c>
      <c r="T1016" s="39">
        <v>251011.52781769776</v>
      </c>
      <c r="U1016" s="49">
        <v>250986.42666491595</v>
      </c>
    </row>
    <row r="1017" spans="1:21" x14ac:dyDescent="0.2">
      <c r="A1017" s="34">
        <v>1012443150</v>
      </c>
      <c r="B1017" s="9" t="s">
        <v>1061</v>
      </c>
      <c r="C1017" s="3" t="s">
        <v>24</v>
      </c>
      <c r="D1017" s="3">
        <v>4716985806</v>
      </c>
      <c r="E1017" s="3" t="s">
        <v>34</v>
      </c>
      <c r="F1017" s="3" t="s">
        <v>28</v>
      </c>
      <c r="G1017" s="3" t="s">
        <v>27</v>
      </c>
      <c r="H1017" s="36">
        <f t="shared" si="15"/>
        <v>1012443150</v>
      </c>
      <c r="I1017" s="40">
        <v>41212</v>
      </c>
      <c r="J1017" s="48">
        <v>306</v>
      </c>
      <c r="K1017" s="3">
        <v>259</v>
      </c>
      <c r="L1017" s="46">
        <v>9.1999999999999998E-2</v>
      </c>
      <c r="M1017" s="39">
        <v>415000</v>
      </c>
      <c r="N1017" s="39">
        <v>415000</v>
      </c>
      <c r="O1017" s="39">
        <v>284965</v>
      </c>
      <c r="P1017" s="11" t="s">
        <v>16</v>
      </c>
      <c r="Q1017" s="11" t="s">
        <v>16</v>
      </c>
      <c r="R1017" s="47" t="s">
        <v>32</v>
      </c>
      <c r="S1017" s="36">
        <v>0</v>
      </c>
      <c r="T1017" s="39">
        <v>248133.24370730203</v>
      </c>
      <c r="U1017" s="49">
        <v>248108.43038293128</v>
      </c>
    </row>
    <row r="1018" spans="1:21" x14ac:dyDescent="0.2">
      <c r="A1018" s="34">
        <v>1012080790</v>
      </c>
      <c r="B1018" s="9" t="s">
        <v>1062</v>
      </c>
      <c r="C1018" s="3" t="s">
        <v>24</v>
      </c>
      <c r="D1018" s="3">
        <v>6059909990</v>
      </c>
      <c r="E1018" s="3" t="s">
        <v>38</v>
      </c>
      <c r="F1018" s="3" t="s">
        <v>28</v>
      </c>
      <c r="G1018" s="3" t="s">
        <v>27</v>
      </c>
      <c r="H1018" s="36">
        <f t="shared" si="15"/>
        <v>1012080790</v>
      </c>
      <c r="I1018" s="40">
        <v>40751</v>
      </c>
      <c r="J1018" s="48">
        <v>360</v>
      </c>
      <c r="K1018" s="3">
        <v>298</v>
      </c>
      <c r="L1018" s="46">
        <v>0.10199999999999999</v>
      </c>
      <c r="M1018" s="39">
        <v>353000</v>
      </c>
      <c r="N1018" s="39">
        <v>353000</v>
      </c>
      <c r="O1018" s="39">
        <v>288540</v>
      </c>
      <c r="P1018" s="11" t="s">
        <v>16</v>
      </c>
      <c r="Q1018" s="11" t="s">
        <v>16</v>
      </c>
      <c r="R1018" s="47" t="s">
        <v>32</v>
      </c>
      <c r="S1018" s="36">
        <v>0</v>
      </c>
      <c r="T1018" s="39">
        <v>248371.14419014554</v>
      </c>
      <c r="U1018" s="49">
        <v>248346.30707572651</v>
      </c>
    </row>
    <row r="1019" spans="1:21" x14ac:dyDescent="0.2">
      <c r="A1019" s="34">
        <v>1012504730</v>
      </c>
      <c r="B1019" s="9" t="s">
        <v>1063</v>
      </c>
      <c r="C1019" s="3" t="s">
        <v>24</v>
      </c>
      <c r="D1019" s="3">
        <v>27526108823</v>
      </c>
      <c r="E1019" s="3" t="s">
        <v>34</v>
      </c>
      <c r="F1019" s="3" t="s">
        <v>28</v>
      </c>
      <c r="G1019" s="3" t="s">
        <v>27</v>
      </c>
      <c r="H1019" s="36">
        <f t="shared" si="15"/>
        <v>1012504730</v>
      </c>
      <c r="I1019" s="40">
        <v>41290</v>
      </c>
      <c r="J1019" s="48">
        <v>360</v>
      </c>
      <c r="K1019" s="3">
        <v>315</v>
      </c>
      <c r="L1019" s="46">
        <v>8.5999999999999993E-2</v>
      </c>
      <c r="M1019" s="39">
        <v>344000</v>
      </c>
      <c r="N1019" s="39">
        <v>344000</v>
      </c>
      <c r="O1019" s="39">
        <v>276415</v>
      </c>
      <c r="P1019" s="11" t="s">
        <v>16</v>
      </c>
      <c r="Q1019" s="11" t="s">
        <v>16</v>
      </c>
      <c r="R1019" s="47" t="s">
        <v>32</v>
      </c>
      <c r="S1019" s="36">
        <v>0</v>
      </c>
      <c r="T1019" s="39">
        <v>250771.65927702343</v>
      </c>
      <c r="U1019" s="49">
        <v>250746.58211109569</v>
      </c>
    </row>
    <row r="1020" spans="1:21" x14ac:dyDescent="0.2">
      <c r="A1020" s="34">
        <v>1012547530</v>
      </c>
      <c r="B1020" s="9" t="s">
        <v>1064</v>
      </c>
      <c r="C1020" s="3" t="s">
        <v>24</v>
      </c>
      <c r="D1020" s="3">
        <v>30401232972</v>
      </c>
      <c r="E1020" s="3" t="s">
        <v>38</v>
      </c>
      <c r="F1020" s="3" t="s">
        <v>28</v>
      </c>
      <c r="G1020" s="3" t="s">
        <v>27</v>
      </c>
      <c r="H1020" s="36">
        <f t="shared" si="15"/>
        <v>1012547530</v>
      </c>
      <c r="I1020" s="40">
        <v>41346</v>
      </c>
      <c r="J1020" s="48">
        <v>238</v>
      </c>
      <c r="K1020" s="3">
        <v>195</v>
      </c>
      <c r="L1020" s="46">
        <v>8.5000000000000006E-2</v>
      </c>
      <c r="M1020" s="39">
        <v>491000</v>
      </c>
      <c r="N1020" s="39">
        <v>491000</v>
      </c>
      <c r="O1020" s="39">
        <v>294730</v>
      </c>
      <c r="P1020" s="11" t="s">
        <v>16</v>
      </c>
      <c r="Q1020" s="11" t="s">
        <v>16</v>
      </c>
      <c r="R1020" s="47" t="s">
        <v>32</v>
      </c>
      <c r="S1020" s="36">
        <v>0</v>
      </c>
      <c r="T1020" s="39">
        <v>250271.90550547262</v>
      </c>
      <c r="U1020" s="49">
        <v>250246.87831492204</v>
      </c>
    </row>
    <row r="1021" spans="1:21" x14ac:dyDescent="0.2">
      <c r="A1021" s="34">
        <v>1012953710</v>
      </c>
      <c r="B1021" s="9" t="s">
        <v>1065</v>
      </c>
      <c r="C1021" s="3" t="s">
        <v>24</v>
      </c>
      <c r="D1021" s="3">
        <v>52940845891</v>
      </c>
      <c r="E1021" s="3" t="s">
        <v>34</v>
      </c>
      <c r="F1021" s="3" t="s">
        <v>28</v>
      </c>
      <c r="G1021" s="3" t="s">
        <v>27</v>
      </c>
      <c r="H1021" s="36">
        <f t="shared" si="15"/>
        <v>1012953710</v>
      </c>
      <c r="I1021" s="40">
        <v>41759</v>
      </c>
      <c r="J1021" s="48">
        <v>244</v>
      </c>
      <c r="K1021" s="3">
        <v>215</v>
      </c>
      <c r="L1021" s="46">
        <v>9.0999999999999998E-2</v>
      </c>
      <c r="M1021" s="39">
        <v>409000</v>
      </c>
      <c r="N1021" s="39">
        <v>409000</v>
      </c>
      <c r="O1021" s="39">
        <v>274465.63</v>
      </c>
      <c r="P1021" s="11" t="s">
        <v>16</v>
      </c>
      <c r="Q1021" s="11" t="s">
        <v>16</v>
      </c>
      <c r="R1021" s="47" t="s">
        <v>32</v>
      </c>
      <c r="S1021" s="36">
        <v>0</v>
      </c>
      <c r="T1021" s="39">
        <v>247550.85571991935</v>
      </c>
      <c r="U1021" s="49">
        <v>247526.10063434733</v>
      </c>
    </row>
    <row r="1022" spans="1:21" x14ac:dyDescent="0.2">
      <c r="A1022" s="34">
        <v>1012911680</v>
      </c>
      <c r="B1022" s="9" t="s">
        <v>1066</v>
      </c>
      <c r="C1022" s="3" t="s">
        <v>24</v>
      </c>
      <c r="D1022" s="3">
        <v>30538856890</v>
      </c>
      <c r="E1022" s="3" t="s">
        <v>34</v>
      </c>
      <c r="F1022" s="3" t="s">
        <v>28</v>
      </c>
      <c r="G1022" s="3" t="s">
        <v>27</v>
      </c>
      <c r="H1022" s="36">
        <f t="shared" si="15"/>
        <v>1012911680</v>
      </c>
      <c r="I1022" s="40">
        <v>41710</v>
      </c>
      <c r="J1022" s="48">
        <v>360</v>
      </c>
      <c r="K1022" s="3">
        <v>329</v>
      </c>
      <c r="L1022" s="46">
        <v>9.0999999999999998E-2</v>
      </c>
      <c r="M1022" s="39">
        <v>609000</v>
      </c>
      <c r="N1022" s="39">
        <v>609000</v>
      </c>
      <c r="O1022" s="39">
        <v>344850</v>
      </c>
      <c r="P1022" s="11" t="s">
        <v>16</v>
      </c>
      <c r="Q1022" s="11" t="s">
        <v>16</v>
      </c>
      <c r="R1022" s="47" t="s">
        <v>32</v>
      </c>
      <c r="S1022" s="36">
        <v>0</v>
      </c>
      <c r="T1022" s="39">
        <v>250593.56195158465</v>
      </c>
      <c r="U1022" s="49">
        <v>250568.50259538947</v>
      </c>
    </row>
    <row r="1023" spans="1:21" x14ac:dyDescent="0.2">
      <c r="A1023" s="34">
        <v>1012927130</v>
      </c>
      <c r="B1023" s="9" t="s">
        <v>1067</v>
      </c>
      <c r="C1023" s="3" t="s">
        <v>24</v>
      </c>
      <c r="D1023" s="3">
        <v>35801328734</v>
      </c>
      <c r="E1023" s="3" t="s">
        <v>34</v>
      </c>
      <c r="F1023" s="3" t="s">
        <v>28</v>
      </c>
      <c r="G1023" s="3" t="s">
        <v>27</v>
      </c>
      <c r="H1023" s="36">
        <f t="shared" si="15"/>
        <v>1012927130</v>
      </c>
      <c r="I1023" s="40">
        <v>41729</v>
      </c>
      <c r="J1023" s="48">
        <v>222</v>
      </c>
      <c r="K1023" s="3">
        <v>192</v>
      </c>
      <c r="L1023" s="46">
        <v>8.5999999999999993E-2</v>
      </c>
      <c r="M1023" s="39">
        <v>485000</v>
      </c>
      <c r="N1023" s="39">
        <v>485000</v>
      </c>
      <c r="O1023" s="39">
        <v>279650</v>
      </c>
      <c r="P1023" s="11" t="s">
        <v>16</v>
      </c>
      <c r="Q1023" s="11" t="s">
        <v>16</v>
      </c>
      <c r="R1023" s="47" t="s">
        <v>32</v>
      </c>
      <c r="S1023" s="36">
        <v>0</v>
      </c>
      <c r="T1023" s="39">
        <v>247192.17455470582</v>
      </c>
      <c r="U1023" s="49">
        <v>247167.45533725031</v>
      </c>
    </row>
    <row r="1024" spans="1:21" x14ac:dyDescent="0.2">
      <c r="A1024" s="34">
        <v>1012703960</v>
      </c>
      <c r="B1024" s="9" t="s">
        <v>1068</v>
      </c>
      <c r="C1024" s="3" t="s">
        <v>24</v>
      </c>
      <c r="D1024" s="3">
        <v>2710206790</v>
      </c>
      <c r="E1024" s="3" t="s">
        <v>43</v>
      </c>
      <c r="F1024" s="3" t="s">
        <v>28</v>
      </c>
      <c r="G1024" s="3" t="s">
        <v>27</v>
      </c>
      <c r="H1024" s="36">
        <f t="shared" si="15"/>
        <v>1012703960</v>
      </c>
      <c r="I1024" s="40">
        <v>41499</v>
      </c>
      <c r="J1024" s="48">
        <v>360</v>
      </c>
      <c r="K1024" s="3">
        <v>323</v>
      </c>
      <c r="L1024" s="46">
        <v>8.6899999999999991E-2</v>
      </c>
      <c r="M1024" s="39">
        <v>400000</v>
      </c>
      <c r="N1024" s="39">
        <v>400000</v>
      </c>
      <c r="O1024" s="39">
        <v>267500</v>
      </c>
      <c r="P1024" s="11" t="s">
        <v>16</v>
      </c>
      <c r="Q1024" s="11" t="s">
        <v>16</v>
      </c>
      <c r="R1024" s="47" t="s">
        <v>32</v>
      </c>
      <c r="S1024" s="36">
        <v>0</v>
      </c>
      <c r="T1024" s="39">
        <v>248163.73624797119</v>
      </c>
      <c r="U1024" s="49">
        <v>248138.91987434638</v>
      </c>
    </row>
    <row r="1025" spans="1:21" x14ac:dyDescent="0.2">
      <c r="A1025" s="34">
        <v>1012261020</v>
      </c>
      <c r="B1025" s="9" t="s">
        <v>1069</v>
      </c>
      <c r="C1025" s="3" t="s">
        <v>24</v>
      </c>
      <c r="D1025" s="3">
        <v>13652046854</v>
      </c>
      <c r="E1025" s="3" t="s">
        <v>34</v>
      </c>
      <c r="F1025" s="3" t="s">
        <v>28</v>
      </c>
      <c r="G1025" s="3" t="s">
        <v>27</v>
      </c>
      <c r="H1025" s="36">
        <f t="shared" si="15"/>
        <v>1012261020</v>
      </c>
      <c r="I1025" s="40">
        <v>40961</v>
      </c>
      <c r="J1025" s="48">
        <v>240</v>
      </c>
      <c r="K1025" s="3">
        <v>185</v>
      </c>
      <c r="L1025" s="46">
        <v>0.1</v>
      </c>
      <c r="M1025" s="39">
        <v>390000</v>
      </c>
      <c r="N1025" s="39">
        <v>390000</v>
      </c>
      <c r="O1025" s="39">
        <v>310690</v>
      </c>
      <c r="P1025" s="11" t="s">
        <v>16</v>
      </c>
      <c r="Q1025" s="11" t="s">
        <v>16</v>
      </c>
      <c r="R1025" s="47" t="s">
        <v>32</v>
      </c>
      <c r="S1025" s="36">
        <v>0</v>
      </c>
      <c r="T1025" s="39">
        <v>246993.28279355893</v>
      </c>
      <c r="U1025" s="49">
        <v>246968.58346527955</v>
      </c>
    </row>
    <row r="1026" spans="1:21" x14ac:dyDescent="0.2">
      <c r="A1026" s="34">
        <v>1012759610</v>
      </c>
      <c r="B1026" s="9" t="s">
        <v>1070</v>
      </c>
      <c r="C1026" s="3" t="s">
        <v>24</v>
      </c>
      <c r="D1026" s="3">
        <v>14777596893</v>
      </c>
      <c r="E1026" s="3" t="s">
        <v>34</v>
      </c>
      <c r="F1026" s="3" t="s">
        <v>28</v>
      </c>
      <c r="G1026" s="3" t="s">
        <v>27</v>
      </c>
      <c r="H1026" s="36">
        <f t="shared" si="15"/>
        <v>1012759610</v>
      </c>
      <c r="I1026" s="40">
        <v>41547</v>
      </c>
      <c r="J1026" s="48">
        <v>360</v>
      </c>
      <c r="K1026" s="3">
        <v>324</v>
      </c>
      <c r="L1026" s="46">
        <v>8.900000000000001E-2</v>
      </c>
      <c r="M1026" s="39">
        <v>383000</v>
      </c>
      <c r="N1026" s="39">
        <v>383000</v>
      </c>
      <c r="O1026" s="39">
        <v>267650</v>
      </c>
      <c r="P1026" s="11" t="s">
        <v>16</v>
      </c>
      <c r="Q1026" s="11" t="s">
        <v>16</v>
      </c>
      <c r="R1026" s="47" t="s">
        <v>32</v>
      </c>
      <c r="S1026" s="36">
        <v>0</v>
      </c>
      <c r="T1026" s="39">
        <v>248041.35289338473</v>
      </c>
      <c r="U1026" s="49">
        <v>248016.54875809536</v>
      </c>
    </row>
    <row r="1027" spans="1:21" x14ac:dyDescent="0.2">
      <c r="A1027" s="34">
        <v>1012583300</v>
      </c>
      <c r="B1027" s="9" t="s">
        <v>1071</v>
      </c>
      <c r="C1027" s="3" t="s">
        <v>24</v>
      </c>
      <c r="D1027" s="3">
        <v>29682415837</v>
      </c>
      <c r="E1027" s="3" t="s">
        <v>34</v>
      </c>
      <c r="F1027" s="3" t="s">
        <v>28</v>
      </c>
      <c r="G1027" s="3" t="s">
        <v>27</v>
      </c>
      <c r="H1027" s="36">
        <f t="shared" si="15"/>
        <v>1012583300</v>
      </c>
      <c r="I1027" s="40">
        <v>41382</v>
      </c>
      <c r="J1027" s="48">
        <v>360</v>
      </c>
      <c r="K1027" s="3">
        <v>318</v>
      </c>
      <c r="L1027" s="46">
        <v>8.5000000000000006E-2</v>
      </c>
      <c r="M1027" s="39">
        <v>340000</v>
      </c>
      <c r="N1027" s="39">
        <v>340000</v>
      </c>
      <c r="O1027" s="39">
        <v>273215</v>
      </c>
      <c r="P1027" s="11" t="s">
        <v>16</v>
      </c>
      <c r="Q1027" s="11" t="s">
        <v>16</v>
      </c>
      <c r="R1027" s="47" t="s">
        <v>32</v>
      </c>
      <c r="S1027" s="36">
        <v>0</v>
      </c>
      <c r="T1027" s="39">
        <v>250331.64458103155</v>
      </c>
      <c r="U1027" s="49">
        <v>250306.61141657343</v>
      </c>
    </row>
    <row r="1028" spans="1:21" x14ac:dyDescent="0.2">
      <c r="A1028" s="34">
        <v>1012943930</v>
      </c>
      <c r="B1028" s="9" t="s">
        <v>1072</v>
      </c>
      <c r="C1028" s="3" t="s">
        <v>24</v>
      </c>
      <c r="D1028" s="3">
        <v>1649886101</v>
      </c>
      <c r="E1028" s="3" t="s">
        <v>37</v>
      </c>
      <c r="F1028" s="3" t="s">
        <v>28</v>
      </c>
      <c r="G1028" s="3" t="s">
        <v>27</v>
      </c>
      <c r="H1028" s="36">
        <f t="shared" ref="H1028:H1091" si="16">A1028</f>
        <v>1012943930</v>
      </c>
      <c r="I1028" s="40">
        <v>41743</v>
      </c>
      <c r="J1028" s="48">
        <v>360</v>
      </c>
      <c r="K1028" s="3">
        <v>330</v>
      </c>
      <c r="L1028" s="46">
        <v>9.0999999999999998E-2</v>
      </c>
      <c r="M1028" s="39">
        <v>337000</v>
      </c>
      <c r="N1028" s="39">
        <v>337000</v>
      </c>
      <c r="O1028" s="39">
        <v>264350</v>
      </c>
      <c r="P1028" s="11" t="s">
        <v>16</v>
      </c>
      <c r="Q1028" s="11" t="s">
        <v>16</v>
      </c>
      <c r="R1028" s="47" t="s">
        <v>32</v>
      </c>
      <c r="S1028" s="36">
        <v>0</v>
      </c>
      <c r="T1028" s="39">
        <v>250353.76174835148</v>
      </c>
      <c r="U1028" s="49">
        <v>250328.72637217661</v>
      </c>
    </row>
    <row r="1029" spans="1:21" x14ac:dyDescent="0.2">
      <c r="A1029" s="34">
        <v>1012768690</v>
      </c>
      <c r="B1029" s="9" t="s">
        <v>1073</v>
      </c>
      <c r="C1029" s="3" t="s">
        <v>24</v>
      </c>
      <c r="D1029" s="3">
        <v>34822821889</v>
      </c>
      <c r="E1029" s="3" t="s">
        <v>34</v>
      </c>
      <c r="F1029" s="3" t="s">
        <v>28</v>
      </c>
      <c r="G1029" s="3" t="s">
        <v>27</v>
      </c>
      <c r="H1029" s="36">
        <f t="shared" si="16"/>
        <v>1012768690</v>
      </c>
      <c r="I1029" s="40">
        <v>41561</v>
      </c>
      <c r="J1029" s="48">
        <v>360</v>
      </c>
      <c r="K1029" s="3">
        <v>324</v>
      </c>
      <c r="L1029" s="46">
        <v>8.5999999999999993E-2</v>
      </c>
      <c r="M1029" s="39">
        <v>340000</v>
      </c>
      <c r="N1029" s="39">
        <v>340000</v>
      </c>
      <c r="O1029" s="39">
        <v>268350</v>
      </c>
      <c r="P1029" s="11" t="s">
        <v>16</v>
      </c>
      <c r="Q1029" s="11" t="s">
        <v>16</v>
      </c>
      <c r="R1029" s="47" t="s">
        <v>32</v>
      </c>
      <c r="S1029" s="36">
        <v>0</v>
      </c>
      <c r="T1029" s="39">
        <v>250287.18953701359</v>
      </c>
      <c r="U1029" s="49">
        <v>250262.16081805987</v>
      </c>
    </row>
    <row r="1030" spans="1:21" x14ac:dyDescent="0.2">
      <c r="A1030" s="34">
        <v>1012264580</v>
      </c>
      <c r="B1030" s="9" t="s">
        <v>1074</v>
      </c>
      <c r="C1030" s="3" t="s">
        <v>24</v>
      </c>
      <c r="D1030" s="3">
        <v>1999306198</v>
      </c>
      <c r="E1030" s="3" t="s">
        <v>35</v>
      </c>
      <c r="F1030" s="3" t="s">
        <v>28</v>
      </c>
      <c r="G1030" s="3" t="s">
        <v>27</v>
      </c>
      <c r="H1030" s="36">
        <f t="shared" si="16"/>
        <v>1012264580</v>
      </c>
      <c r="I1030" s="40">
        <v>40968</v>
      </c>
      <c r="J1030" s="48">
        <v>360</v>
      </c>
      <c r="K1030" s="3">
        <v>305</v>
      </c>
      <c r="L1030" s="46">
        <v>9.5000000000000001E-2</v>
      </c>
      <c r="M1030" s="39">
        <v>452000</v>
      </c>
      <c r="N1030" s="39">
        <v>452000</v>
      </c>
      <c r="O1030" s="39">
        <v>282990</v>
      </c>
      <c r="P1030" s="11" t="s">
        <v>16</v>
      </c>
      <c r="Q1030" s="11" t="s">
        <v>16</v>
      </c>
      <c r="R1030" s="47" t="s">
        <v>32</v>
      </c>
      <c r="S1030" s="36">
        <v>0</v>
      </c>
      <c r="T1030" s="39">
        <v>247740.81593462566</v>
      </c>
      <c r="U1030" s="49">
        <v>247716.04185303216</v>
      </c>
    </row>
    <row r="1031" spans="1:21" x14ac:dyDescent="0.2">
      <c r="A1031" s="34">
        <v>1012917820</v>
      </c>
      <c r="B1031" s="9" t="s">
        <v>1075</v>
      </c>
      <c r="C1031" s="3" t="s">
        <v>24</v>
      </c>
      <c r="D1031" s="3">
        <v>22050796897</v>
      </c>
      <c r="E1031" s="3" t="s">
        <v>34</v>
      </c>
      <c r="F1031" s="3" t="s">
        <v>28</v>
      </c>
      <c r="G1031" s="3" t="s">
        <v>27</v>
      </c>
      <c r="H1031" s="36">
        <f t="shared" si="16"/>
        <v>1012917820</v>
      </c>
      <c r="I1031" s="40">
        <v>41722</v>
      </c>
      <c r="J1031" s="48">
        <v>320</v>
      </c>
      <c r="K1031" s="3">
        <v>290</v>
      </c>
      <c r="L1031" s="46">
        <v>9.3000000000000013E-2</v>
      </c>
      <c r="M1031" s="39">
        <v>340000</v>
      </c>
      <c r="N1031" s="39">
        <v>340000</v>
      </c>
      <c r="O1031" s="39">
        <v>290850</v>
      </c>
      <c r="P1031" s="11" t="s">
        <v>16</v>
      </c>
      <c r="Q1031" s="11" t="s">
        <v>16</v>
      </c>
      <c r="R1031" s="47" t="s">
        <v>32</v>
      </c>
      <c r="S1031" s="36">
        <v>0</v>
      </c>
      <c r="T1031" s="39">
        <v>247597.31253732886</v>
      </c>
      <c r="U1031" s="49">
        <v>247572.55280607511</v>
      </c>
    </row>
    <row r="1032" spans="1:21" x14ac:dyDescent="0.2">
      <c r="A1032" s="34">
        <v>1011926030</v>
      </c>
      <c r="B1032" s="9" t="s">
        <v>1076</v>
      </c>
      <c r="C1032" s="3" t="s">
        <v>24</v>
      </c>
      <c r="D1032" s="3">
        <v>5766307802</v>
      </c>
      <c r="E1032" s="3" t="s">
        <v>34</v>
      </c>
      <c r="F1032" s="3" t="s">
        <v>28</v>
      </c>
      <c r="G1032" s="3" t="s">
        <v>27</v>
      </c>
      <c r="H1032" s="36">
        <f t="shared" si="16"/>
        <v>1011926030</v>
      </c>
      <c r="I1032" s="40">
        <v>40574</v>
      </c>
      <c r="J1032" s="48">
        <v>360</v>
      </c>
      <c r="K1032" s="3">
        <v>292</v>
      </c>
      <c r="L1032" s="46">
        <v>9.5000000000000001E-2</v>
      </c>
      <c r="M1032" s="39">
        <v>485000</v>
      </c>
      <c r="N1032" s="39">
        <v>485000</v>
      </c>
      <c r="O1032" s="39">
        <v>291890</v>
      </c>
      <c r="P1032" s="11" t="s">
        <v>16</v>
      </c>
      <c r="Q1032" s="11" t="s">
        <v>16</v>
      </c>
      <c r="R1032" s="47" t="s">
        <v>32</v>
      </c>
      <c r="S1032" s="36">
        <v>0</v>
      </c>
      <c r="T1032" s="39">
        <v>247599.06437477964</v>
      </c>
      <c r="U1032" s="49">
        <v>247574.30446834213</v>
      </c>
    </row>
    <row r="1033" spans="1:21" x14ac:dyDescent="0.2">
      <c r="A1033" s="34">
        <v>1012852760</v>
      </c>
      <c r="B1033" s="9" t="s">
        <v>1077</v>
      </c>
      <c r="C1033" s="3" t="s">
        <v>24</v>
      </c>
      <c r="D1033" s="3">
        <v>32267288818</v>
      </c>
      <c r="E1033" s="3" t="s">
        <v>34</v>
      </c>
      <c r="F1033" s="3" t="s">
        <v>28</v>
      </c>
      <c r="G1033" s="3" t="s">
        <v>27</v>
      </c>
      <c r="H1033" s="36">
        <f t="shared" si="16"/>
        <v>1012852760</v>
      </c>
      <c r="I1033" s="40">
        <v>41638</v>
      </c>
      <c r="J1033" s="48">
        <v>360</v>
      </c>
      <c r="K1033" s="3">
        <v>327</v>
      </c>
      <c r="L1033" s="46">
        <v>0.09</v>
      </c>
      <c r="M1033" s="39">
        <v>416000</v>
      </c>
      <c r="N1033" s="39">
        <v>416000</v>
      </c>
      <c r="O1033" s="39">
        <v>265097.03000000003</v>
      </c>
      <c r="P1033" s="11" t="s">
        <v>16</v>
      </c>
      <c r="Q1033" s="11" t="s">
        <v>16</v>
      </c>
      <c r="R1033" s="47" t="s">
        <v>32</v>
      </c>
      <c r="S1033" s="36">
        <v>0</v>
      </c>
      <c r="T1033" s="39">
        <v>247744.58909138126</v>
      </c>
      <c r="U1033" s="49">
        <v>247719.81463247209</v>
      </c>
    </row>
    <row r="1034" spans="1:21" x14ac:dyDescent="0.2">
      <c r="A1034" s="34">
        <v>1012399710</v>
      </c>
      <c r="B1034" s="9" t="s">
        <v>1078</v>
      </c>
      <c r="C1034" s="3" t="s">
        <v>24</v>
      </c>
      <c r="D1034" s="3">
        <v>4842772603</v>
      </c>
      <c r="E1034" s="3" t="s">
        <v>34</v>
      </c>
      <c r="F1034" s="3" t="s">
        <v>28</v>
      </c>
      <c r="G1034" s="3" t="s">
        <v>27</v>
      </c>
      <c r="H1034" s="36">
        <f t="shared" si="16"/>
        <v>1012399710</v>
      </c>
      <c r="I1034" s="40">
        <v>41150</v>
      </c>
      <c r="J1034" s="48">
        <v>360</v>
      </c>
      <c r="K1034" s="3">
        <v>311</v>
      </c>
      <c r="L1034" s="46">
        <v>0.1</v>
      </c>
      <c r="M1034" s="39">
        <v>350000</v>
      </c>
      <c r="N1034" s="39">
        <v>350000</v>
      </c>
      <c r="O1034" s="39">
        <v>277715</v>
      </c>
      <c r="P1034" s="11" t="s">
        <v>16</v>
      </c>
      <c r="Q1034" s="11" t="s">
        <v>16</v>
      </c>
      <c r="R1034" s="47" t="s">
        <v>32</v>
      </c>
      <c r="S1034" s="36">
        <v>0</v>
      </c>
      <c r="T1034" s="39">
        <v>247621.38535614416</v>
      </c>
      <c r="U1034" s="49">
        <v>247596.62321760852</v>
      </c>
    </row>
    <row r="1035" spans="1:21" x14ac:dyDescent="0.2">
      <c r="A1035" s="34">
        <v>1012557260</v>
      </c>
      <c r="B1035" s="9" t="s">
        <v>1079</v>
      </c>
      <c r="C1035" s="3" t="s">
        <v>24</v>
      </c>
      <c r="D1035" s="3">
        <v>32677022168</v>
      </c>
      <c r="E1035" s="3" t="s">
        <v>50</v>
      </c>
      <c r="F1035" s="3" t="s">
        <v>28</v>
      </c>
      <c r="G1035" s="3" t="s">
        <v>27</v>
      </c>
      <c r="H1035" s="36">
        <f t="shared" si="16"/>
        <v>1012557260</v>
      </c>
      <c r="I1035" s="40">
        <v>41361</v>
      </c>
      <c r="J1035" s="48">
        <v>360</v>
      </c>
      <c r="K1035" s="3">
        <v>318</v>
      </c>
      <c r="L1035" s="46">
        <v>8.5000000000000006E-2</v>
      </c>
      <c r="M1035" s="39">
        <v>320000</v>
      </c>
      <c r="N1035" s="39">
        <v>320000</v>
      </c>
      <c r="O1035" s="39">
        <v>272015</v>
      </c>
      <c r="P1035" s="11" t="s">
        <v>16</v>
      </c>
      <c r="Q1035" s="11" t="s">
        <v>16</v>
      </c>
      <c r="R1035" s="47" t="s">
        <v>32</v>
      </c>
      <c r="S1035" s="36">
        <v>0</v>
      </c>
      <c r="T1035" s="39">
        <v>247611.49790573452</v>
      </c>
      <c r="U1035" s="49">
        <v>247586.73675594392</v>
      </c>
    </row>
    <row r="1036" spans="1:21" x14ac:dyDescent="0.2">
      <c r="A1036" s="34">
        <v>1012198300</v>
      </c>
      <c r="B1036" s="9" t="s">
        <v>1080</v>
      </c>
      <c r="C1036" s="3" t="s">
        <v>24</v>
      </c>
      <c r="D1036" s="3">
        <v>16241559877</v>
      </c>
      <c r="E1036" s="3" t="s">
        <v>34</v>
      </c>
      <c r="F1036" s="3" t="s">
        <v>28</v>
      </c>
      <c r="G1036" s="3" t="s">
        <v>27</v>
      </c>
      <c r="H1036" s="36">
        <f t="shared" si="16"/>
        <v>1012198300</v>
      </c>
      <c r="I1036" s="40">
        <v>40877</v>
      </c>
      <c r="J1036" s="48">
        <v>360</v>
      </c>
      <c r="K1036" s="3">
        <v>302</v>
      </c>
      <c r="L1036" s="46">
        <v>9.8000000000000004E-2</v>
      </c>
      <c r="M1036" s="39">
        <v>472000</v>
      </c>
      <c r="N1036" s="39">
        <v>472000</v>
      </c>
      <c r="O1036" s="39">
        <v>285350</v>
      </c>
      <c r="P1036" s="11" t="s">
        <v>16</v>
      </c>
      <c r="Q1036" s="11" t="s">
        <v>16</v>
      </c>
      <c r="R1036" s="47" t="s">
        <v>32</v>
      </c>
      <c r="S1036" s="36">
        <v>0</v>
      </c>
      <c r="T1036" s="39">
        <v>247516.99985873682</v>
      </c>
      <c r="U1036" s="49">
        <v>247492.24815875091</v>
      </c>
    </row>
    <row r="1037" spans="1:21" x14ac:dyDescent="0.2">
      <c r="A1037" s="34">
        <v>1012486590</v>
      </c>
      <c r="B1037" s="9" t="s">
        <v>1081</v>
      </c>
      <c r="C1037" s="3" t="s">
        <v>24</v>
      </c>
      <c r="D1037" s="3">
        <v>8302920800</v>
      </c>
      <c r="E1037" s="3" t="s">
        <v>34</v>
      </c>
      <c r="F1037" s="3" t="s">
        <v>28</v>
      </c>
      <c r="G1037" s="3" t="s">
        <v>27</v>
      </c>
      <c r="H1037" s="36">
        <f t="shared" si="16"/>
        <v>1012486590</v>
      </c>
      <c r="I1037" s="40">
        <v>41264</v>
      </c>
      <c r="J1037" s="48">
        <v>330</v>
      </c>
      <c r="K1037" s="3">
        <v>285</v>
      </c>
      <c r="L1037" s="46">
        <v>8.6999999999999994E-2</v>
      </c>
      <c r="M1037" s="39">
        <v>403000</v>
      </c>
      <c r="N1037" s="39">
        <v>403000</v>
      </c>
      <c r="O1037" s="39">
        <v>277365</v>
      </c>
      <c r="P1037" s="11" t="s">
        <v>16</v>
      </c>
      <c r="Q1037" s="11" t="s">
        <v>16</v>
      </c>
      <c r="R1037" s="47" t="s">
        <v>32</v>
      </c>
      <c r="S1037" s="36">
        <v>0</v>
      </c>
      <c r="T1037" s="39">
        <v>247267.61367561406</v>
      </c>
      <c r="U1037" s="49">
        <v>247242.88691424648</v>
      </c>
    </row>
    <row r="1038" spans="1:21" x14ac:dyDescent="0.2">
      <c r="A1038" s="34">
        <v>1012116670</v>
      </c>
      <c r="B1038" s="9" t="s">
        <v>1082</v>
      </c>
      <c r="C1038" s="3" t="s">
        <v>24</v>
      </c>
      <c r="D1038" s="3">
        <v>15802035234</v>
      </c>
      <c r="E1038" s="3" t="s">
        <v>36</v>
      </c>
      <c r="F1038" s="3" t="s">
        <v>28</v>
      </c>
      <c r="G1038" s="3" t="s">
        <v>27</v>
      </c>
      <c r="H1038" s="36">
        <f t="shared" si="16"/>
        <v>1012116670</v>
      </c>
      <c r="I1038" s="40">
        <v>40785</v>
      </c>
      <c r="J1038" s="48">
        <v>348</v>
      </c>
      <c r="K1038" s="3">
        <v>287</v>
      </c>
      <c r="L1038" s="46">
        <v>9.5000000000000001E-2</v>
      </c>
      <c r="M1038" s="39">
        <v>361000</v>
      </c>
      <c r="N1038" s="39">
        <v>361000</v>
      </c>
      <c r="O1038" s="39">
        <v>289390</v>
      </c>
      <c r="P1038" s="11" t="s">
        <v>16</v>
      </c>
      <c r="Q1038" s="11" t="s">
        <v>16</v>
      </c>
      <c r="R1038" s="47" t="s">
        <v>32</v>
      </c>
      <c r="S1038" s="36">
        <v>0</v>
      </c>
      <c r="T1038" s="39">
        <v>247265.68719303081</v>
      </c>
      <c r="U1038" s="49">
        <v>247240.9606243115</v>
      </c>
    </row>
    <row r="1039" spans="1:21" x14ac:dyDescent="0.2">
      <c r="A1039" s="34">
        <v>1012470810</v>
      </c>
      <c r="B1039" s="9" t="s">
        <v>1083</v>
      </c>
      <c r="C1039" s="3" t="s">
        <v>24</v>
      </c>
      <c r="D1039" s="3">
        <v>2290526908</v>
      </c>
      <c r="E1039" s="3" t="s">
        <v>39</v>
      </c>
      <c r="F1039" s="3" t="s">
        <v>28</v>
      </c>
      <c r="G1039" s="3" t="s">
        <v>27</v>
      </c>
      <c r="H1039" s="36">
        <f t="shared" si="16"/>
        <v>1012470810</v>
      </c>
      <c r="I1039" s="40">
        <v>41243</v>
      </c>
      <c r="J1039" s="48">
        <v>240</v>
      </c>
      <c r="K1039" s="3">
        <v>194</v>
      </c>
      <c r="L1039" s="46">
        <v>8.5000000000000006E-2</v>
      </c>
      <c r="M1039" s="39">
        <v>378700</v>
      </c>
      <c r="N1039" s="39">
        <v>378700</v>
      </c>
      <c r="O1039" s="39">
        <v>297215</v>
      </c>
      <c r="P1039" s="11" t="s">
        <v>16</v>
      </c>
      <c r="Q1039" s="11" t="s">
        <v>16</v>
      </c>
      <c r="R1039" s="47" t="s">
        <v>32</v>
      </c>
      <c r="S1039" s="36">
        <v>0</v>
      </c>
      <c r="T1039" s="39">
        <v>246421.93997427399</v>
      </c>
      <c r="U1039" s="49">
        <v>246397.29778027654</v>
      </c>
    </row>
    <row r="1040" spans="1:21" x14ac:dyDescent="0.2">
      <c r="A1040" s="34">
        <v>1012865180</v>
      </c>
      <c r="B1040" s="9" t="s">
        <v>1084</v>
      </c>
      <c r="C1040" s="3" t="s">
        <v>24</v>
      </c>
      <c r="D1040" s="3">
        <v>2610249497</v>
      </c>
      <c r="E1040" s="3" t="s">
        <v>49</v>
      </c>
      <c r="F1040" s="3" t="s">
        <v>28</v>
      </c>
      <c r="G1040" s="3" t="s">
        <v>27</v>
      </c>
      <c r="H1040" s="36">
        <f t="shared" si="16"/>
        <v>1012865180</v>
      </c>
      <c r="I1040" s="40">
        <v>41659</v>
      </c>
      <c r="J1040" s="48">
        <v>360</v>
      </c>
      <c r="K1040" s="3">
        <v>327</v>
      </c>
      <c r="L1040" s="46">
        <v>0.09</v>
      </c>
      <c r="M1040" s="39">
        <v>330000</v>
      </c>
      <c r="N1040" s="39">
        <v>330000</v>
      </c>
      <c r="O1040" s="39">
        <v>265850</v>
      </c>
      <c r="P1040" s="11" t="s">
        <v>16</v>
      </c>
      <c r="Q1040" s="11" t="s">
        <v>16</v>
      </c>
      <c r="R1040" s="47" t="s">
        <v>32</v>
      </c>
      <c r="S1040" s="36">
        <v>0</v>
      </c>
      <c r="T1040" s="39">
        <v>249707.92131138139</v>
      </c>
      <c r="U1040" s="49">
        <v>249682.95051925024</v>
      </c>
    </row>
    <row r="1041" spans="1:21" x14ac:dyDescent="0.2">
      <c r="A1041" s="34">
        <v>1012878860</v>
      </c>
      <c r="B1041" s="9" t="s">
        <v>1085</v>
      </c>
      <c r="C1041" s="3" t="s">
        <v>24</v>
      </c>
      <c r="D1041" s="3">
        <v>678865906</v>
      </c>
      <c r="E1041" s="3" t="s">
        <v>34</v>
      </c>
      <c r="F1041" s="3" t="s">
        <v>28</v>
      </c>
      <c r="G1041" s="3" t="s">
        <v>27</v>
      </c>
      <c r="H1041" s="36">
        <f t="shared" si="16"/>
        <v>1012878860</v>
      </c>
      <c r="I1041" s="40">
        <v>41670</v>
      </c>
      <c r="J1041" s="48">
        <v>360</v>
      </c>
      <c r="K1041" s="3">
        <v>328</v>
      </c>
      <c r="L1041" s="46">
        <v>9.8000000000000004E-2</v>
      </c>
      <c r="M1041" s="39">
        <v>478000</v>
      </c>
      <c r="N1041" s="39">
        <v>478000</v>
      </c>
      <c r="O1041" s="39">
        <v>264150</v>
      </c>
      <c r="P1041" s="11" t="s">
        <v>16</v>
      </c>
      <c r="Q1041" s="11" t="s">
        <v>16</v>
      </c>
      <c r="R1041" s="47" t="s">
        <v>32</v>
      </c>
      <c r="S1041" s="36">
        <v>0</v>
      </c>
      <c r="T1041" s="39">
        <v>247396.13147947448</v>
      </c>
      <c r="U1041" s="49">
        <v>247371.39186632651</v>
      </c>
    </row>
    <row r="1042" spans="1:21" x14ac:dyDescent="0.2">
      <c r="A1042" s="34">
        <v>1012289430</v>
      </c>
      <c r="B1042" s="9" t="s">
        <v>1086</v>
      </c>
      <c r="C1042" s="3" t="s">
        <v>24</v>
      </c>
      <c r="D1042" s="3">
        <v>4949717898</v>
      </c>
      <c r="E1042" s="3" t="s">
        <v>34</v>
      </c>
      <c r="F1042" s="3" t="s">
        <v>28</v>
      </c>
      <c r="G1042" s="3" t="s">
        <v>27</v>
      </c>
      <c r="H1042" s="36">
        <f t="shared" si="16"/>
        <v>1012289430</v>
      </c>
      <c r="I1042" s="40">
        <v>40997</v>
      </c>
      <c r="J1042" s="48">
        <v>360</v>
      </c>
      <c r="K1042" s="3">
        <v>306</v>
      </c>
      <c r="L1042" s="46">
        <v>0.1</v>
      </c>
      <c r="M1042" s="39">
        <v>330000</v>
      </c>
      <c r="N1042" s="39">
        <v>330000</v>
      </c>
      <c r="O1042" s="39">
        <v>281690</v>
      </c>
      <c r="P1042" s="11" t="s">
        <v>16</v>
      </c>
      <c r="Q1042" s="11" t="s">
        <v>16</v>
      </c>
      <c r="R1042" s="47" t="s">
        <v>32</v>
      </c>
      <c r="S1042" s="36">
        <v>0</v>
      </c>
      <c r="T1042" s="39">
        <v>247277.72845089762</v>
      </c>
      <c r="U1042" s="49">
        <v>247253.00067805251</v>
      </c>
    </row>
    <row r="1043" spans="1:21" x14ac:dyDescent="0.2">
      <c r="A1043" s="34">
        <v>1012967150</v>
      </c>
      <c r="B1043" s="9" t="s">
        <v>1087</v>
      </c>
      <c r="C1043" s="3" t="s">
        <v>24</v>
      </c>
      <c r="D1043" s="3">
        <v>33348237840</v>
      </c>
      <c r="E1043" s="3" t="s">
        <v>34</v>
      </c>
      <c r="F1043" s="3" t="s">
        <v>28</v>
      </c>
      <c r="G1043" s="3" t="s">
        <v>27</v>
      </c>
      <c r="H1043" s="36">
        <f t="shared" si="16"/>
        <v>1012967150</v>
      </c>
      <c r="I1043" s="40">
        <v>41774</v>
      </c>
      <c r="J1043" s="48">
        <v>240</v>
      </c>
      <c r="K1043" s="3">
        <v>211</v>
      </c>
      <c r="L1043" s="46">
        <v>0.09</v>
      </c>
      <c r="M1043" s="39">
        <v>567000</v>
      </c>
      <c r="N1043" s="39">
        <v>567000</v>
      </c>
      <c r="O1043" s="39">
        <v>275000</v>
      </c>
      <c r="P1043" s="11" t="s">
        <v>16</v>
      </c>
      <c r="Q1043" s="11" t="s">
        <v>16</v>
      </c>
      <c r="R1043" s="47" t="s">
        <v>32</v>
      </c>
      <c r="S1043" s="36">
        <v>0</v>
      </c>
      <c r="T1043" s="39">
        <v>249239.71475907965</v>
      </c>
      <c r="U1043" s="49">
        <v>249214.79078760371</v>
      </c>
    </row>
    <row r="1044" spans="1:21" x14ac:dyDescent="0.2">
      <c r="A1044" s="34">
        <v>1011998640</v>
      </c>
      <c r="B1044" s="9" t="s">
        <v>1088</v>
      </c>
      <c r="C1044" s="3" t="s">
        <v>24</v>
      </c>
      <c r="D1044" s="3">
        <v>30371488885</v>
      </c>
      <c r="E1044" s="3" t="s">
        <v>34</v>
      </c>
      <c r="F1044" s="3" t="s">
        <v>28</v>
      </c>
      <c r="G1044" s="3" t="s">
        <v>27</v>
      </c>
      <c r="H1044" s="36">
        <f t="shared" si="16"/>
        <v>1011998640</v>
      </c>
      <c r="I1044" s="40">
        <v>40662</v>
      </c>
      <c r="J1044" s="48">
        <v>360</v>
      </c>
      <c r="K1044" s="3">
        <v>295</v>
      </c>
      <c r="L1044" s="46">
        <v>9.6999999999999989E-2</v>
      </c>
      <c r="M1044" s="39">
        <v>360000</v>
      </c>
      <c r="N1044" s="39">
        <v>360000</v>
      </c>
      <c r="O1044" s="39">
        <v>288590</v>
      </c>
      <c r="P1044" s="11" t="s">
        <v>16</v>
      </c>
      <c r="Q1044" s="11" t="s">
        <v>16</v>
      </c>
      <c r="R1044" s="47" t="s">
        <v>32</v>
      </c>
      <c r="S1044" s="36">
        <v>0</v>
      </c>
      <c r="T1044" s="39">
        <v>247140.04929180891</v>
      </c>
      <c r="U1044" s="49">
        <v>247115.33528687971</v>
      </c>
    </row>
    <row r="1045" spans="1:21" x14ac:dyDescent="0.2">
      <c r="A1045" s="34">
        <v>1012393220</v>
      </c>
      <c r="B1045" s="9" t="s">
        <v>1089</v>
      </c>
      <c r="C1045" s="3" t="s">
        <v>24</v>
      </c>
      <c r="D1045" s="3">
        <v>1272788857</v>
      </c>
      <c r="E1045" s="3" t="s">
        <v>34</v>
      </c>
      <c r="F1045" s="3" t="s">
        <v>28</v>
      </c>
      <c r="G1045" s="3" t="s">
        <v>27</v>
      </c>
      <c r="H1045" s="36">
        <f t="shared" si="16"/>
        <v>1012393220</v>
      </c>
      <c r="I1045" s="40">
        <v>41208</v>
      </c>
      <c r="J1045" s="48">
        <v>317</v>
      </c>
      <c r="K1045" s="3">
        <v>270</v>
      </c>
      <c r="L1045" s="46">
        <v>9.3000000000000013E-2</v>
      </c>
      <c r="M1045" s="39">
        <v>406000</v>
      </c>
      <c r="N1045" s="39">
        <v>406000</v>
      </c>
      <c r="O1045" s="39">
        <v>281515</v>
      </c>
      <c r="P1045" s="11" t="s">
        <v>16</v>
      </c>
      <c r="Q1045" s="11" t="s">
        <v>16</v>
      </c>
      <c r="R1045" s="47" t="s">
        <v>32</v>
      </c>
      <c r="S1045" s="36">
        <v>0</v>
      </c>
      <c r="T1045" s="39">
        <v>246890.60570205937</v>
      </c>
      <c r="U1045" s="49">
        <v>246865.91664148914</v>
      </c>
    </row>
    <row r="1046" spans="1:21" x14ac:dyDescent="0.2">
      <c r="A1046" s="34">
        <v>1011837680</v>
      </c>
      <c r="B1046" s="9" t="s">
        <v>1090</v>
      </c>
      <c r="C1046" s="3" t="s">
        <v>24</v>
      </c>
      <c r="D1046" s="3">
        <v>29335261823</v>
      </c>
      <c r="E1046" s="3" t="s">
        <v>34</v>
      </c>
      <c r="F1046" s="3" t="s">
        <v>28</v>
      </c>
      <c r="G1046" s="3" t="s">
        <v>27</v>
      </c>
      <c r="H1046" s="36">
        <f t="shared" si="16"/>
        <v>1011837680</v>
      </c>
      <c r="I1046" s="40">
        <v>40444</v>
      </c>
      <c r="J1046" s="48">
        <v>360</v>
      </c>
      <c r="K1046" s="3">
        <v>288</v>
      </c>
      <c r="L1046" s="46">
        <v>8.499000000000001E-2</v>
      </c>
      <c r="M1046" s="39">
        <v>401000</v>
      </c>
      <c r="N1046" s="39">
        <v>401000</v>
      </c>
      <c r="O1046" s="39">
        <v>294048.09000000003</v>
      </c>
      <c r="P1046" s="11" t="s">
        <v>16</v>
      </c>
      <c r="Q1046" s="11" t="s">
        <v>16</v>
      </c>
      <c r="R1046" s="47" t="s">
        <v>32</v>
      </c>
      <c r="S1046" s="36">
        <v>0</v>
      </c>
      <c r="T1046" s="39">
        <v>247001.75811264169</v>
      </c>
      <c r="U1046" s="49">
        <v>246977.05793683042</v>
      </c>
    </row>
    <row r="1047" spans="1:21" x14ac:dyDescent="0.2">
      <c r="A1047" s="34">
        <v>1012863750</v>
      </c>
      <c r="B1047" s="9" t="s">
        <v>1091</v>
      </c>
      <c r="C1047" s="3" t="s">
        <v>24</v>
      </c>
      <c r="D1047" s="3">
        <v>30248467867</v>
      </c>
      <c r="E1047" s="3" t="s">
        <v>34</v>
      </c>
      <c r="F1047" s="3" t="s">
        <v>28</v>
      </c>
      <c r="G1047" s="3" t="s">
        <v>27</v>
      </c>
      <c r="H1047" s="36">
        <f t="shared" si="16"/>
        <v>1012863750</v>
      </c>
      <c r="I1047" s="40">
        <v>41661</v>
      </c>
      <c r="J1047" s="48">
        <v>360</v>
      </c>
      <c r="K1047" s="3">
        <v>328</v>
      </c>
      <c r="L1047" s="46">
        <v>8.6999999999999994E-2</v>
      </c>
      <c r="M1047" s="39">
        <v>320000</v>
      </c>
      <c r="N1047" s="39">
        <v>320000</v>
      </c>
      <c r="O1047" s="39">
        <v>262850</v>
      </c>
      <c r="P1047" s="11" t="s">
        <v>16</v>
      </c>
      <c r="Q1047" s="11" t="s">
        <v>16</v>
      </c>
      <c r="R1047" s="47" t="s">
        <v>32</v>
      </c>
      <c r="S1047" s="36">
        <v>0</v>
      </c>
      <c r="T1047" s="39">
        <v>247046.32415357424</v>
      </c>
      <c r="U1047" s="49">
        <v>247021.61952115886</v>
      </c>
    </row>
    <row r="1048" spans="1:21" x14ac:dyDescent="0.2">
      <c r="A1048" s="34">
        <v>1012431870</v>
      </c>
      <c r="B1048" s="9" t="s">
        <v>1092</v>
      </c>
      <c r="C1048" s="3" t="s">
        <v>24</v>
      </c>
      <c r="D1048" s="3">
        <v>21314232843</v>
      </c>
      <c r="E1048" s="3" t="s">
        <v>34</v>
      </c>
      <c r="F1048" s="3" t="s">
        <v>28</v>
      </c>
      <c r="G1048" s="3" t="s">
        <v>27</v>
      </c>
      <c r="H1048" s="36">
        <f t="shared" si="16"/>
        <v>1012431870</v>
      </c>
      <c r="I1048" s="40">
        <v>41204</v>
      </c>
      <c r="J1048" s="48">
        <v>324</v>
      </c>
      <c r="K1048" s="3">
        <v>277</v>
      </c>
      <c r="L1048" s="46">
        <v>0.09</v>
      </c>
      <c r="M1048" s="39">
        <v>360000</v>
      </c>
      <c r="N1048" s="39">
        <v>360000</v>
      </c>
      <c r="O1048" s="39">
        <v>286000</v>
      </c>
      <c r="P1048" s="11" t="s">
        <v>16</v>
      </c>
      <c r="Q1048" s="11" t="s">
        <v>16</v>
      </c>
      <c r="R1048" s="47" t="s">
        <v>32</v>
      </c>
      <c r="S1048" s="36">
        <v>0</v>
      </c>
      <c r="T1048" s="39">
        <v>246703.29324568054</v>
      </c>
      <c r="U1048" s="49">
        <v>246678.62291635596</v>
      </c>
    </row>
    <row r="1049" spans="1:21" x14ac:dyDescent="0.2">
      <c r="A1049" s="34">
        <v>1012835720</v>
      </c>
      <c r="B1049" s="9" t="s">
        <v>1093</v>
      </c>
      <c r="C1049" s="3" t="s">
        <v>24</v>
      </c>
      <c r="D1049" s="3">
        <v>13287317822</v>
      </c>
      <c r="E1049" s="3" t="s">
        <v>34</v>
      </c>
      <c r="F1049" s="3" t="s">
        <v>28</v>
      </c>
      <c r="G1049" s="3" t="s">
        <v>27</v>
      </c>
      <c r="H1049" s="36">
        <f t="shared" si="16"/>
        <v>1012835720</v>
      </c>
      <c r="I1049" s="40">
        <v>41621</v>
      </c>
      <c r="J1049" s="48">
        <v>240</v>
      </c>
      <c r="K1049" s="3">
        <v>206</v>
      </c>
      <c r="L1049" s="46">
        <v>8.5999999999999993E-2</v>
      </c>
      <c r="M1049" s="39">
        <v>352000</v>
      </c>
      <c r="N1049" s="39">
        <v>352000</v>
      </c>
      <c r="O1049" s="39">
        <v>280000</v>
      </c>
      <c r="P1049" s="11" t="s">
        <v>16</v>
      </c>
      <c r="Q1049" s="11" t="s">
        <v>16</v>
      </c>
      <c r="R1049" s="47" t="s">
        <v>32</v>
      </c>
      <c r="S1049" s="36">
        <v>0</v>
      </c>
      <c r="T1049" s="39">
        <v>248705.07290217397</v>
      </c>
      <c r="U1049" s="49">
        <v>248680.20239488373</v>
      </c>
    </row>
    <row r="1050" spans="1:21" x14ac:dyDescent="0.2">
      <c r="A1050" s="34">
        <v>1012323790</v>
      </c>
      <c r="B1050" s="9" t="s">
        <v>1094</v>
      </c>
      <c r="C1050" s="3" t="s">
        <v>24</v>
      </c>
      <c r="D1050" s="3">
        <v>8919781788</v>
      </c>
      <c r="E1050" s="3" t="s">
        <v>43</v>
      </c>
      <c r="F1050" s="3" t="s">
        <v>28</v>
      </c>
      <c r="G1050" s="3" t="s">
        <v>27</v>
      </c>
      <c r="H1050" s="36">
        <f t="shared" si="16"/>
        <v>1012323790</v>
      </c>
      <c r="I1050" s="40">
        <v>41040</v>
      </c>
      <c r="J1050" s="48">
        <v>360</v>
      </c>
      <c r="K1050" s="3">
        <v>307</v>
      </c>
      <c r="L1050" s="46">
        <v>8.9290000000000008E-2</v>
      </c>
      <c r="M1050" s="39">
        <v>431000</v>
      </c>
      <c r="N1050" s="39">
        <v>431000</v>
      </c>
      <c r="O1050" s="39">
        <v>280750</v>
      </c>
      <c r="P1050" s="11" t="s">
        <v>16</v>
      </c>
      <c r="Q1050" s="11" t="s">
        <v>16</v>
      </c>
      <c r="R1050" s="47" t="s">
        <v>32</v>
      </c>
      <c r="S1050" s="36">
        <v>0</v>
      </c>
      <c r="T1050" s="39">
        <v>249084.65804545637</v>
      </c>
      <c r="U1050" s="49">
        <v>249059.74957965181</v>
      </c>
    </row>
    <row r="1051" spans="1:21" x14ac:dyDescent="0.2">
      <c r="A1051" s="34">
        <v>1012856280</v>
      </c>
      <c r="B1051" s="9" t="s">
        <v>1095</v>
      </c>
      <c r="C1051" s="3" t="s">
        <v>24</v>
      </c>
      <c r="D1051" s="3">
        <v>81567847668</v>
      </c>
      <c r="E1051" s="3" t="s">
        <v>40</v>
      </c>
      <c r="F1051" s="3" t="s">
        <v>28</v>
      </c>
      <c r="G1051" s="3" t="s">
        <v>27</v>
      </c>
      <c r="H1051" s="36">
        <f t="shared" si="16"/>
        <v>1012856280</v>
      </c>
      <c r="I1051" s="40">
        <v>41639</v>
      </c>
      <c r="J1051" s="48">
        <v>360</v>
      </c>
      <c r="K1051" s="3">
        <v>327</v>
      </c>
      <c r="L1051" s="46">
        <v>8.900000000000001E-2</v>
      </c>
      <c r="M1051" s="39">
        <v>500000</v>
      </c>
      <c r="N1051" s="39">
        <v>500000</v>
      </c>
      <c r="O1051" s="39">
        <v>263956.55</v>
      </c>
      <c r="P1051" s="11" t="s">
        <v>16</v>
      </c>
      <c r="Q1051" s="11" t="s">
        <v>16</v>
      </c>
      <c r="R1051" s="47" t="s">
        <v>32</v>
      </c>
      <c r="S1051" s="36">
        <v>0</v>
      </c>
      <c r="T1051" s="39">
        <v>246549.00946709496</v>
      </c>
      <c r="U1051" s="49">
        <v>246524.35456614822</v>
      </c>
    </row>
    <row r="1052" spans="1:21" x14ac:dyDescent="0.2">
      <c r="A1052" s="34">
        <v>1012866990</v>
      </c>
      <c r="B1052" s="9" t="s">
        <v>1096</v>
      </c>
      <c r="C1052" s="3" t="s">
        <v>24</v>
      </c>
      <c r="D1052" s="3">
        <v>10689189850</v>
      </c>
      <c r="E1052" s="3" t="s">
        <v>34</v>
      </c>
      <c r="F1052" s="3" t="s">
        <v>28</v>
      </c>
      <c r="G1052" s="3" t="s">
        <v>27</v>
      </c>
      <c r="H1052" s="36">
        <f t="shared" si="16"/>
        <v>1012866990</v>
      </c>
      <c r="I1052" s="40">
        <v>41660</v>
      </c>
      <c r="J1052" s="48">
        <v>216</v>
      </c>
      <c r="K1052" s="3">
        <v>184</v>
      </c>
      <c r="L1052" s="46">
        <v>8.5999999999999993E-2</v>
      </c>
      <c r="M1052" s="39">
        <v>408000</v>
      </c>
      <c r="N1052" s="39">
        <v>408000</v>
      </c>
      <c r="O1052" s="39">
        <v>325350</v>
      </c>
      <c r="P1052" s="11" t="s">
        <v>16</v>
      </c>
      <c r="Q1052" s="11" t="s">
        <v>16</v>
      </c>
      <c r="R1052" s="47" t="s">
        <v>32</v>
      </c>
      <c r="S1052" s="36">
        <v>0</v>
      </c>
      <c r="T1052" s="39">
        <v>245216.49978520258</v>
      </c>
      <c r="U1052" s="49">
        <v>245191.97813522405</v>
      </c>
    </row>
    <row r="1053" spans="1:21" x14ac:dyDescent="0.2">
      <c r="A1053" s="34">
        <v>1012844780</v>
      </c>
      <c r="B1053" s="9" t="s">
        <v>1097</v>
      </c>
      <c r="C1053" s="3" t="s">
        <v>24</v>
      </c>
      <c r="D1053" s="3">
        <v>4072109894</v>
      </c>
      <c r="E1053" s="3" t="s">
        <v>34</v>
      </c>
      <c r="F1053" s="3" t="s">
        <v>28</v>
      </c>
      <c r="G1053" s="3" t="s">
        <v>27</v>
      </c>
      <c r="H1053" s="36">
        <f t="shared" si="16"/>
        <v>1012844780</v>
      </c>
      <c r="I1053" s="40">
        <v>41638</v>
      </c>
      <c r="J1053" s="48">
        <v>348</v>
      </c>
      <c r="K1053" s="3">
        <v>315</v>
      </c>
      <c r="L1053" s="46">
        <v>8.5999999999999993E-2</v>
      </c>
      <c r="M1053" s="39">
        <v>333000</v>
      </c>
      <c r="N1053" s="39">
        <v>333000</v>
      </c>
      <c r="O1053" s="39">
        <v>264550</v>
      </c>
      <c r="P1053" s="11" t="s">
        <v>16</v>
      </c>
      <c r="Q1053" s="11" t="s">
        <v>16</v>
      </c>
      <c r="R1053" s="47" t="s">
        <v>32</v>
      </c>
      <c r="S1053" s="36">
        <v>0</v>
      </c>
      <c r="T1053" s="39">
        <v>246262.510419887</v>
      </c>
      <c r="U1053" s="49">
        <v>246237.88416884499</v>
      </c>
    </row>
    <row r="1054" spans="1:21" x14ac:dyDescent="0.2">
      <c r="A1054" s="34">
        <v>1012866950</v>
      </c>
      <c r="B1054" s="9" t="s">
        <v>1098</v>
      </c>
      <c r="C1054" s="3" t="s">
        <v>24</v>
      </c>
      <c r="D1054" s="3">
        <v>1675145717</v>
      </c>
      <c r="E1054" s="3" t="s">
        <v>45</v>
      </c>
      <c r="F1054" s="3" t="s">
        <v>28</v>
      </c>
      <c r="G1054" s="3" t="s">
        <v>27</v>
      </c>
      <c r="H1054" s="36">
        <f t="shared" si="16"/>
        <v>1012866950</v>
      </c>
      <c r="I1054" s="40">
        <v>41660</v>
      </c>
      <c r="J1054" s="48">
        <v>240</v>
      </c>
      <c r="K1054" s="3">
        <v>208</v>
      </c>
      <c r="L1054" s="46">
        <v>8.5999999999999993E-2</v>
      </c>
      <c r="M1054" s="39">
        <v>460000</v>
      </c>
      <c r="N1054" s="39">
        <v>460000</v>
      </c>
      <c r="O1054" s="39">
        <v>392850</v>
      </c>
      <c r="P1054" s="11" t="s">
        <v>16</v>
      </c>
      <c r="Q1054" s="11" t="s">
        <v>16</v>
      </c>
      <c r="R1054" s="47" t="s">
        <v>32</v>
      </c>
      <c r="S1054" s="36">
        <v>0</v>
      </c>
      <c r="T1054" s="39">
        <v>245329.39005772237</v>
      </c>
      <c r="U1054" s="49">
        <v>245304.85711871658</v>
      </c>
    </row>
    <row r="1055" spans="1:21" x14ac:dyDescent="0.2">
      <c r="A1055" s="34">
        <v>1011989130</v>
      </c>
      <c r="B1055" s="9" t="s">
        <v>1099</v>
      </c>
      <c r="C1055" s="3" t="s">
        <v>24</v>
      </c>
      <c r="D1055" s="3">
        <v>15303263894</v>
      </c>
      <c r="E1055" s="3" t="s">
        <v>34</v>
      </c>
      <c r="F1055" s="3" t="s">
        <v>28</v>
      </c>
      <c r="G1055" s="3" t="s">
        <v>27</v>
      </c>
      <c r="H1055" s="36">
        <f t="shared" si="16"/>
        <v>1011989130</v>
      </c>
      <c r="I1055" s="40">
        <v>40653</v>
      </c>
      <c r="J1055" s="48">
        <v>360</v>
      </c>
      <c r="K1055" s="3">
        <v>295</v>
      </c>
      <c r="L1055" s="46">
        <v>9.5000000000000001E-2</v>
      </c>
      <c r="M1055" s="39">
        <v>436000</v>
      </c>
      <c r="N1055" s="39">
        <v>436000</v>
      </c>
      <c r="O1055" s="39">
        <v>287211.48</v>
      </c>
      <c r="P1055" s="11" t="s">
        <v>16</v>
      </c>
      <c r="Q1055" s="11" t="s">
        <v>16</v>
      </c>
      <c r="R1055" s="47" t="s">
        <v>32</v>
      </c>
      <c r="S1055" s="36">
        <v>0</v>
      </c>
      <c r="T1055" s="39">
        <v>246020.70616742159</v>
      </c>
      <c r="U1055" s="49">
        <v>245996.10409680483</v>
      </c>
    </row>
    <row r="1056" spans="1:21" x14ac:dyDescent="0.2">
      <c r="A1056" s="34">
        <v>1011882750</v>
      </c>
      <c r="B1056" s="9" t="s">
        <v>1100</v>
      </c>
      <c r="C1056" s="3" t="s">
        <v>24</v>
      </c>
      <c r="D1056" s="3">
        <v>89848500049</v>
      </c>
      <c r="E1056" s="3" t="s">
        <v>45</v>
      </c>
      <c r="F1056" s="3" t="s">
        <v>28</v>
      </c>
      <c r="G1056" s="3" t="s">
        <v>27</v>
      </c>
      <c r="H1056" s="36">
        <f t="shared" si="16"/>
        <v>1011882750</v>
      </c>
      <c r="I1056" s="40">
        <v>40514</v>
      </c>
      <c r="J1056" s="48">
        <v>360</v>
      </c>
      <c r="K1056" s="3">
        <v>290</v>
      </c>
      <c r="L1056" s="46">
        <v>0.1</v>
      </c>
      <c r="M1056" s="39">
        <v>341900</v>
      </c>
      <c r="N1056" s="39">
        <v>341900</v>
      </c>
      <c r="O1056" s="39">
        <v>290985</v>
      </c>
      <c r="P1056" s="11" t="s">
        <v>16</v>
      </c>
      <c r="Q1056" s="11" t="s">
        <v>16</v>
      </c>
      <c r="R1056" s="47" t="s">
        <v>32</v>
      </c>
      <c r="S1056" s="36">
        <v>0</v>
      </c>
      <c r="T1056" s="39">
        <v>248175.21444320609</v>
      </c>
      <c r="U1056" s="49">
        <v>248150.39692176174</v>
      </c>
    </row>
    <row r="1057" spans="1:21" x14ac:dyDescent="0.2">
      <c r="A1057" s="34">
        <v>1012012620</v>
      </c>
      <c r="B1057" s="9" t="s">
        <v>1101</v>
      </c>
      <c r="C1057" s="3" t="s">
        <v>24</v>
      </c>
      <c r="D1057" s="3">
        <v>29468437850</v>
      </c>
      <c r="E1057" s="3" t="s">
        <v>34</v>
      </c>
      <c r="F1057" s="3" t="s">
        <v>28</v>
      </c>
      <c r="G1057" s="3" t="s">
        <v>27</v>
      </c>
      <c r="H1057" s="36">
        <f t="shared" si="16"/>
        <v>1012012620</v>
      </c>
      <c r="I1057" s="40">
        <v>40681</v>
      </c>
      <c r="J1057" s="48">
        <v>300</v>
      </c>
      <c r="K1057" s="3">
        <v>236</v>
      </c>
      <c r="L1057" s="46">
        <v>9.8000000000000004E-2</v>
      </c>
      <c r="M1057" s="39">
        <v>370000</v>
      </c>
      <c r="N1057" s="39">
        <v>370000</v>
      </c>
      <c r="O1057" s="39">
        <v>298500</v>
      </c>
      <c r="P1057" s="11" t="s">
        <v>16</v>
      </c>
      <c r="Q1057" s="11" t="s">
        <v>16</v>
      </c>
      <c r="R1057" s="47" t="s">
        <v>32</v>
      </c>
      <c r="S1057" s="36">
        <v>0</v>
      </c>
      <c r="T1057" s="39">
        <v>245397.39259537807</v>
      </c>
      <c r="U1057" s="49">
        <v>245372.85285611849</v>
      </c>
    </row>
    <row r="1058" spans="1:21" x14ac:dyDescent="0.2">
      <c r="A1058" s="34">
        <v>1012804290</v>
      </c>
      <c r="B1058" s="9" t="s">
        <v>1102</v>
      </c>
      <c r="C1058" s="3" t="s">
        <v>24</v>
      </c>
      <c r="D1058" s="3">
        <v>12122136880</v>
      </c>
      <c r="E1058" s="3" t="s">
        <v>34</v>
      </c>
      <c r="F1058" s="3" t="s">
        <v>28</v>
      </c>
      <c r="G1058" s="3" t="s">
        <v>27</v>
      </c>
      <c r="H1058" s="36">
        <f t="shared" si="16"/>
        <v>1012804290</v>
      </c>
      <c r="I1058" s="40">
        <v>41590</v>
      </c>
      <c r="J1058" s="48">
        <v>360</v>
      </c>
      <c r="K1058" s="3">
        <v>325</v>
      </c>
      <c r="L1058" s="46">
        <v>8.5000000000000006E-2</v>
      </c>
      <c r="M1058" s="39">
        <v>470000</v>
      </c>
      <c r="N1058" s="39">
        <v>470000</v>
      </c>
      <c r="O1058" s="39">
        <v>265000</v>
      </c>
      <c r="P1058" s="11" t="s">
        <v>16</v>
      </c>
      <c r="Q1058" s="11" t="s">
        <v>16</v>
      </c>
      <c r="R1058" s="47" t="s">
        <v>32</v>
      </c>
      <c r="S1058" s="36">
        <v>0</v>
      </c>
      <c r="T1058" s="39">
        <v>248068.13342173741</v>
      </c>
      <c r="U1058" s="49">
        <v>248043.3266083952</v>
      </c>
    </row>
    <row r="1059" spans="1:21" x14ac:dyDescent="0.2">
      <c r="A1059" s="34">
        <v>1012560830</v>
      </c>
      <c r="B1059" s="9" t="s">
        <v>1103</v>
      </c>
      <c r="C1059" s="3" t="s">
        <v>24</v>
      </c>
      <c r="D1059" s="3">
        <v>7455939841</v>
      </c>
      <c r="E1059" s="3" t="s">
        <v>34</v>
      </c>
      <c r="F1059" s="3" t="s">
        <v>28</v>
      </c>
      <c r="G1059" s="3" t="s">
        <v>27</v>
      </c>
      <c r="H1059" s="36">
        <f t="shared" si="16"/>
        <v>1012560830</v>
      </c>
      <c r="I1059" s="40">
        <v>41361</v>
      </c>
      <c r="J1059" s="48">
        <v>352</v>
      </c>
      <c r="K1059" s="3">
        <v>310</v>
      </c>
      <c r="L1059" s="46">
        <v>8.5000000000000006E-2</v>
      </c>
      <c r="M1059" s="39">
        <v>390000</v>
      </c>
      <c r="N1059" s="39">
        <v>390000</v>
      </c>
      <c r="O1059" s="39">
        <v>270750</v>
      </c>
      <c r="P1059" s="11" t="s">
        <v>16</v>
      </c>
      <c r="Q1059" s="11" t="s">
        <v>16</v>
      </c>
      <c r="R1059" s="47" t="s">
        <v>32</v>
      </c>
      <c r="S1059" s="36">
        <v>0</v>
      </c>
      <c r="T1059" s="39">
        <v>245680.07562885041</v>
      </c>
      <c r="U1059" s="49">
        <v>245655.50762128748</v>
      </c>
    </row>
    <row r="1060" spans="1:21" x14ac:dyDescent="0.2">
      <c r="A1060" s="34">
        <v>1012075320</v>
      </c>
      <c r="B1060" s="9" t="s">
        <v>1104</v>
      </c>
      <c r="C1060" s="3" t="s">
        <v>24</v>
      </c>
      <c r="D1060" s="3">
        <v>11570911568</v>
      </c>
      <c r="E1060" s="3" t="s">
        <v>34</v>
      </c>
      <c r="F1060" s="3" t="s">
        <v>28</v>
      </c>
      <c r="G1060" s="3" t="s">
        <v>27</v>
      </c>
      <c r="H1060" s="36">
        <f t="shared" si="16"/>
        <v>1012075320</v>
      </c>
      <c r="I1060" s="40">
        <v>40745</v>
      </c>
      <c r="J1060" s="48">
        <v>260</v>
      </c>
      <c r="K1060" s="3">
        <v>198</v>
      </c>
      <c r="L1060" s="46">
        <v>9.5000000000000001E-2</v>
      </c>
      <c r="M1060" s="39">
        <v>410000</v>
      </c>
      <c r="N1060" s="39">
        <v>410000</v>
      </c>
      <c r="O1060" s="39">
        <v>309390</v>
      </c>
      <c r="P1060" s="11" t="s">
        <v>16</v>
      </c>
      <c r="Q1060" s="11" t="s">
        <v>16</v>
      </c>
      <c r="R1060" s="47" t="s">
        <v>32</v>
      </c>
      <c r="S1060" s="36">
        <v>0</v>
      </c>
      <c r="T1060" s="39">
        <v>244749.54066722153</v>
      </c>
      <c r="U1060" s="49">
        <v>244725.06571315479</v>
      </c>
    </row>
    <row r="1061" spans="1:21" x14ac:dyDescent="0.2">
      <c r="A1061" s="34">
        <v>1012423000</v>
      </c>
      <c r="B1061" s="9" t="s">
        <v>1105</v>
      </c>
      <c r="C1061" s="3" t="s">
        <v>24</v>
      </c>
      <c r="D1061" s="3">
        <v>11300675721</v>
      </c>
      <c r="E1061" s="3" t="s">
        <v>34</v>
      </c>
      <c r="F1061" s="3" t="s">
        <v>28</v>
      </c>
      <c r="G1061" s="3" t="s">
        <v>27</v>
      </c>
      <c r="H1061" s="36">
        <f t="shared" si="16"/>
        <v>1012423000</v>
      </c>
      <c r="I1061" s="40">
        <v>41201</v>
      </c>
      <c r="J1061" s="48">
        <v>311</v>
      </c>
      <c r="K1061" s="3">
        <v>264</v>
      </c>
      <c r="L1061" s="46">
        <v>8.5000000000000006E-2</v>
      </c>
      <c r="M1061" s="39">
        <v>497000</v>
      </c>
      <c r="N1061" s="39">
        <v>497000</v>
      </c>
      <c r="O1061" s="39">
        <v>290750</v>
      </c>
      <c r="P1061" s="11" t="s">
        <v>16</v>
      </c>
      <c r="Q1061" s="11" t="s">
        <v>16</v>
      </c>
      <c r="R1061" s="47" t="s">
        <v>32</v>
      </c>
      <c r="S1061" s="36">
        <v>0</v>
      </c>
      <c r="T1061" s="39">
        <v>245344.36809437376</v>
      </c>
      <c r="U1061" s="49">
        <v>245319.8336575643</v>
      </c>
    </row>
    <row r="1062" spans="1:21" x14ac:dyDescent="0.2">
      <c r="A1062" s="34">
        <v>1012849560</v>
      </c>
      <c r="B1062" s="9" t="s">
        <v>1106</v>
      </c>
      <c r="C1062" s="3" t="s">
        <v>24</v>
      </c>
      <c r="D1062" s="3">
        <v>6123632876</v>
      </c>
      <c r="E1062" s="3" t="s">
        <v>34</v>
      </c>
      <c r="F1062" s="3" t="s">
        <v>28</v>
      </c>
      <c r="G1062" s="3" t="s">
        <v>27</v>
      </c>
      <c r="H1062" s="36">
        <f t="shared" si="16"/>
        <v>1012849560</v>
      </c>
      <c r="I1062" s="40">
        <v>41638</v>
      </c>
      <c r="J1062" s="48">
        <v>360</v>
      </c>
      <c r="K1062" s="3">
        <v>327</v>
      </c>
      <c r="L1062" s="46">
        <v>8.5999999999999993E-2</v>
      </c>
      <c r="M1062" s="39">
        <v>418000</v>
      </c>
      <c r="N1062" s="39">
        <v>418000</v>
      </c>
      <c r="O1062" s="39">
        <v>262928.14</v>
      </c>
      <c r="P1062" s="11" t="s">
        <v>16</v>
      </c>
      <c r="Q1062" s="11" t="s">
        <v>16</v>
      </c>
      <c r="R1062" s="47" t="s">
        <v>32</v>
      </c>
      <c r="S1062" s="36">
        <v>0</v>
      </c>
      <c r="T1062" s="39">
        <v>245665.01501481386</v>
      </c>
      <c r="U1062" s="49">
        <v>245640.44851331235</v>
      </c>
    </row>
    <row r="1063" spans="1:21" x14ac:dyDescent="0.2">
      <c r="A1063" s="34">
        <v>1012360210</v>
      </c>
      <c r="B1063" s="9" t="s">
        <v>1107</v>
      </c>
      <c r="C1063" s="3" t="s">
        <v>24</v>
      </c>
      <c r="D1063" s="3">
        <v>16666070100</v>
      </c>
      <c r="E1063" s="3" t="s">
        <v>35</v>
      </c>
      <c r="F1063" s="3" t="s">
        <v>28</v>
      </c>
      <c r="G1063" s="3" t="s">
        <v>27</v>
      </c>
      <c r="H1063" s="36">
        <f t="shared" si="16"/>
        <v>1012360210</v>
      </c>
      <c r="I1063" s="40">
        <v>41089</v>
      </c>
      <c r="J1063" s="48">
        <v>250</v>
      </c>
      <c r="K1063" s="3">
        <v>199</v>
      </c>
      <c r="L1063" s="46">
        <v>9.5000000000000001E-2</v>
      </c>
      <c r="M1063" s="39">
        <v>435000</v>
      </c>
      <c r="N1063" s="39">
        <v>435000</v>
      </c>
      <c r="O1063" s="39">
        <v>298965</v>
      </c>
      <c r="P1063" s="11" t="s">
        <v>16</v>
      </c>
      <c r="Q1063" s="11" t="s">
        <v>16</v>
      </c>
      <c r="R1063" s="47" t="s">
        <v>32</v>
      </c>
      <c r="S1063" s="36">
        <v>0</v>
      </c>
      <c r="T1063" s="39">
        <v>244657.46996878454</v>
      </c>
      <c r="U1063" s="49">
        <v>244633.00422178765</v>
      </c>
    </row>
    <row r="1064" spans="1:21" x14ac:dyDescent="0.2">
      <c r="A1064" s="34">
        <v>1012821750</v>
      </c>
      <c r="B1064" s="9" t="s">
        <v>1108</v>
      </c>
      <c r="C1064" s="3" t="s">
        <v>24</v>
      </c>
      <c r="D1064" s="3">
        <v>11795604859</v>
      </c>
      <c r="E1064" s="3" t="s">
        <v>34</v>
      </c>
      <c r="F1064" s="3" t="s">
        <v>28</v>
      </c>
      <c r="G1064" s="3" t="s">
        <v>27</v>
      </c>
      <c r="H1064" s="36">
        <f t="shared" si="16"/>
        <v>1012821750</v>
      </c>
      <c r="I1064" s="40">
        <v>41607</v>
      </c>
      <c r="J1064" s="48">
        <v>360</v>
      </c>
      <c r="K1064" s="3">
        <v>326</v>
      </c>
      <c r="L1064" s="46">
        <v>8.5999999999999993E-2</v>
      </c>
      <c r="M1064" s="39">
        <v>419000</v>
      </c>
      <c r="N1064" s="39">
        <v>419000</v>
      </c>
      <c r="O1064" s="39">
        <v>263350.77</v>
      </c>
      <c r="P1064" s="11" t="s">
        <v>16</v>
      </c>
      <c r="Q1064" s="11" t="s">
        <v>16</v>
      </c>
      <c r="R1064" s="47" t="s">
        <v>32</v>
      </c>
      <c r="S1064" s="36">
        <v>0</v>
      </c>
      <c r="T1064" s="39">
        <v>245619.24732663025</v>
      </c>
      <c r="U1064" s="49">
        <v>245594.68540189756</v>
      </c>
    </row>
    <row r="1065" spans="1:21" x14ac:dyDescent="0.2">
      <c r="A1065" s="34">
        <v>1012876840</v>
      </c>
      <c r="B1065" s="9" t="s">
        <v>1109</v>
      </c>
      <c r="C1065" s="3" t="s">
        <v>24</v>
      </c>
      <c r="D1065" s="3">
        <v>22087035881</v>
      </c>
      <c r="E1065" s="3" t="s">
        <v>34</v>
      </c>
      <c r="F1065" s="3" t="s">
        <v>28</v>
      </c>
      <c r="G1065" s="3" t="s">
        <v>27</v>
      </c>
      <c r="H1065" s="36">
        <f t="shared" si="16"/>
        <v>1012876840</v>
      </c>
      <c r="I1065" s="40">
        <v>41669</v>
      </c>
      <c r="J1065" s="48">
        <v>360</v>
      </c>
      <c r="K1065" s="3">
        <v>328</v>
      </c>
      <c r="L1065" s="46">
        <v>8.5999999999999993E-2</v>
      </c>
      <c r="M1065" s="39">
        <v>315000</v>
      </c>
      <c r="N1065" s="39">
        <v>315000</v>
      </c>
      <c r="O1065" s="39">
        <v>262250</v>
      </c>
      <c r="P1065" s="11" t="s">
        <v>16</v>
      </c>
      <c r="Q1065" s="11" t="s">
        <v>16</v>
      </c>
      <c r="R1065" s="47" t="s">
        <v>32</v>
      </c>
      <c r="S1065" s="36">
        <v>0</v>
      </c>
      <c r="T1065" s="39">
        <v>245575.38405367677</v>
      </c>
      <c r="U1065" s="49">
        <v>245550.82651527139</v>
      </c>
    </row>
    <row r="1066" spans="1:21" x14ac:dyDescent="0.2">
      <c r="A1066" s="34">
        <v>1012757340</v>
      </c>
      <c r="B1066" s="9" t="s">
        <v>1110</v>
      </c>
      <c r="C1066" s="3" t="s">
        <v>24</v>
      </c>
      <c r="D1066" s="3">
        <v>14123326803</v>
      </c>
      <c r="E1066" s="3" t="s">
        <v>34</v>
      </c>
      <c r="F1066" s="3" t="s">
        <v>28</v>
      </c>
      <c r="G1066" s="3" t="s">
        <v>27</v>
      </c>
      <c r="H1066" s="36">
        <f t="shared" si="16"/>
        <v>1012757340</v>
      </c>
      <c r="I1066" s="40">
        <v>41547</v>
      </c>
      <c r="J1066" s="48">
        <v>360</v>
      </c>
      <c r="K1066" s="3">
        <v>324</v>
      </c>
      <c r="L1066" s="46">
        <v>8.5999999999999993E-2</v>
      </c>
      <c r="M1066" s="39">
        <v>499000</v>
      </c>
      <c r="N1066" s="39">
        <v>499000</v>
      </c>
      <c r="O1066" s="39">
        <v>265000</v>
      </c>
      <c r="P1066" s="11" t="s">
        <v>16</v>
      </c>
      <c r="Q1066" s="11" t="s">
        <v>16</v>
      </c>
      <c r="R1066" s="47" t="s">
        <v>32</v>
      </c>
      <c r="S1066" s="36">
        <v>0</v>
      </c>
      <c r="T1066" s="39">
        <v>245545.91785123601</v>
      </c>
      <c r="U1066" s="49">
        <v>245521.36325945085</v>
      </c>
    </row>
    <row r="1067" spans="1:21" x14ac:dyDescent="0.2">
      <c r="A1067" s="34">
        <v>1012723360</v>
      </c>
      <c r="B1067" s="9" t="s">
        <v>1111</v>
      </c>
      <c r="C1067" s="3" t="s">
        <v>24</v>
      </c>
      <c r="D1067" s="3">
        <v>28796180889</v>
      </c>
      <c r="E1067" s="3" t="s">
        <v>34</v>
      </c>
      <c r="F1067" s="3" t="s">
        <v>28</v>
      </c>
      <c r="G1067" s="3" t="s">
        <v>27</v>
      </c>
      <c r="H1067" s="36">
        <f t="shared" si="16"/>
        <v>1012723360</v>
      </c>
      <c r="I1067" s="40">
        <v>41516</v>
      </c>
      <c r="J1067" s="48">
        <v>360</v>
      </c>
      <c r="K1067" s="3">
        <v>323</v>
      </c>
      <c r="L1067" s="46">
        <v>8.5999999999999993E-2</v>
      </c>
      <c r="M1067" s="39">
        <v>384000</v>
      </c>
      <c r="N1067" s="39">
        <v>384000</v>
      </c>
      <c r="O1067" s="39">
        <v>265572.28000000003</v>
      </c>
      <c r="P1067" s="11" t="s">
        <v>16</v>
      </c>
      <c r="Q1067" s="11" t="s">
        <v>16</v>
      </c>
      <c r="R1067" s="47" t="s">
        <v>32</v>
      </c>
      <c r="S1067" s="36">
        <v>0</v>
      </c>
      <c r="T1067" s="39">
        <v>245311.99854070402</v>
      </c>
      <c r="U1067" s="49">
        <v>245287.46734084992</v>
      </c>
    </row>
    <row r="1068" spans="1:21" x14ac:dyDescent="0.2">
      <c r="A1068" s="34">
        <v>1012580500</v>
      </c>
      <c r="B1068" s="9" t="s">
        <v>1112</v>
      </c>
      <c r="C1068" s="3" t="s">
        <v>24</v>
      </c>
      <c r="D1068" s="3">
        <v>34406847847</v>
      </c>
      <c r="E1068" s="3" t="s">
        <v>34</v>
      </c>
      <c r="F1068" s="3" t="s">
        <v>28</v>
      </c>
      <c r="G1068" s="3" t="s">
        <v>27</v>
      </c>
      <c r="H1068" s="36">
        <f t="shared" si="16"/>
        <v>1012580500</v>
      </c>
      <c r="I1068" s="40">
        <v>41382</v>
      </c>
      <c r="J1068" s="48">
        <v>240</v>
      </c>
      <c r="K1068" s="3">
        <v>198</v>
      </c>
      <c r="L1068" s="46">
        <v>8.5000000000000006E-2</v>
      </c>
      <c r="M1068" s="39">
        <v>405000</v>
      </c>
      <c r="N1068" s="39">
        <v>405000</v>
      </c>
      <c r="O1068" s="39">
        <v>289326.73</v>
      </c>
      <c r="P1068" s="11" t="s">
        <v>16</v>
      </c>
      <c r="Q1068" s="11" t="s">
        <v>16</v>
      </c>
      <c r="R1068" s="47" t="s">
        <v>32</v>
      </c>
      <c r="S1068" s="36">
        <v>0</v>
      </c>
      <c r="T1068" s="39">
        <v>247114.4066622082</v>
      </c>
      <c r="U1068" s="49">
        <v>247089.69522154194</v>
      </c>
    </row>
    <row r="1069" spans="1:21" x14ac:dyDescent="0.2">
      <c r="A1069" s="34">
        <v>1012934860</v>
      </c>
      <c r="B1069" s="9" t="s">
        <v>1113</v>
      </c>
      <c r="C1069" s="3" t="s">
        <v>24</v>
      </c>
      <c r="D1069" s="3">
        <v>66529263420</v>
      </c>
      <c r="E1069" s="3" t="s">
        <v>34</v>
      </c>
      <c r="F1069" s="3" t="s">
        <v>28</v>
      </c>
      <c r="G1069" s="3" t="s">
        <v>27</v>
      </c>
      <c r="H1069" s="36">
        <f t="shared" si="16"/>
        <v>1012934860</v>
      </c>
      <c r="I1069" s="40">
        <v>41758</v>
      </c>
      <c r="J1069" s="48">
        <v>360</v>
      </c>
      <c r="K1069" s="3">
        <v>331</v>
      </c>
      <c r="L1069" s="46">
        <v>9.0999999999999998E-2</v>
      </c>
      <c r="M1069" s="39">
        <v>450000</v>
      </c>
      <c r="N1069" s="39">
        <v>450000</v>
      </c>
      <c r="O1069" s="39">
        <v>259350</v>
      </c>
      <c r="P1069" s="11" t="s">
        <v>16</v>
      </c>
      <c r="Q1069" s="11" t="s">
        <v>16</v>
      </c>
      <c r="R1069" s="47" t="s">
        <v>32</v>
      </c>
      <c r="S1069" s="36">
        <v>0</v>
      </c>
      <c r="T1069" s="39">
        <v>245204.69489739102</v>
      </c>
      <c r="U1069" s="49">
        <v>245180.17442790125</v>
      </c>
    </row>
    <row r="1070" spans="1:21" x14ac:dyDescent="0.2">
      <c r="A1070" s="34">
        <v>1012583550</v>
      </c>
      <c r="B1070" s="9" t="s">
        <v>1114</v>
      </c>
      <c r="C1070" s="3" t="s">
        <v>24</v>
      </c>
      <c r="D1070" s="3">
        <v>81532717849</v>
      </c>
      <c r="E1070" s="3" t="s">
        <v>34</v>
      </c>
      <c r="F1070" s="3" t="s">
        <v>28</v>
      </c>
      <c r="G1070" s="3" t="s">
        <v>27</v>
      </c>
      <c r="H1070" s="36">
        <f t="shared" si="16"/>
        <v>1012583550</v>
      </c>
      <c r="I1070" s="40">
        <v>41383</v>
      </c>
      <c r="J1070" s="48">
        <v>260</v>
      </c>
      <c r="K1070" s="3">
        <v>218</v>
      </c>
      <c r="L1070" s="46">
        <v>8.5000000000000006E-2</v>
      </c>
      <c r="M1070" s="39">
        <v>365000</v>
      </c>
      <c r="N1070" s="39">
        <v>365000</v>
      </c>
      <c r="O1070" s="39">
        <v>284646.46000000002</v>
      </c>
      <c r="P1070" s="11" t="s">
        <v>16</v>
      </c>
      <c r="Q1070" s="11" t="s">
        <v>16</v>
      </c>
      <c r="R1070" s="47" t="s">
        <v>32</v>
      </c>
      <c r="S1070" s="36">
        <v>0</v>
      </c>
      <c r="T1070" s="39">
        <v>246994.40859793272</v>
      </c>
      <c r="U1070" s="49">
        <v>246969.70915707291</v>
      </c>
    </row>
    <row r="1071" spans="1:21" x14ac:dyDescent="0.2">
      <c r="A1071" s="34">
        <v>1012874660</v>
      </c>
      <c r="B1071" s="9" t="s">
        <v>1115</v>
      </c>
      <c r="C1071" s="3" t="s">
        <v>24</v>
      </c>
      <c r="D1071" s="3">
        <v>4102841814</v>
      </c>
      <c r="E1071" s="3" t="s">
        <v>34</v>
      </c>
      <c r="F1071" s="3" t="s">
        <v>28</v>
      </c>
      <c r="G1071" s="3" t="s">
        <v>27</v>
      </c>
      <c r="H1071" s="36">
        <f t="shared" si="16"/>
        <v>1012874660</v>
      </c>
      <c r="I1071" s="40">
        <v>41669</v>
      </c>
      <c r="J1071" s="48">
        <v>343</v>
      </c>
      <c r="K1071" s="3">
        <v>311</v>
      </c>
      <c r="L1071" s="46">
        <v>8.5999999999999993E-2</v>
      </c>
      <c r="M1071" s="39">
        <v>416000</v>
      </c>
      <c r="N1071" s="39">
        <v>416000</v>
      </c>
      <c r="O1071" s="39">
        <v>263000</v>
      </c>
      <c r="P1071" s="11" t="s">
        <v>16</v>
      </c>
      <c r="Q1071" s="11" t="s">
        <v>16</v>
      </c>
      <c r="R1071" s="47" t="s">
        <v>32</v>
      </c>
      <c r="S1071" s="36">
        <v>0</v>
      </c>
      <c r="T1071" s="39">
        <v>245004.7160155123</v>
      </c>
      <c r="U1071" s="49">
        <v>244980.21554391072</v>
      </c>
    </row>
    <row r="1072" spans="1:21" x14ac:dyDescent="0.2">
      <c r="A1072" s="34">
        <v>1013310530</v>
      </c>
      <c r="B1072" s="9" t="s">
        <v>1116</v>
      </c>
      <c r="C1072" s="3" t="s">
        <v>24</v>
      </c>
      <c r="D1072" s="3">
        <v>53530721700</v>
      </c>
      <c r="E1072" s="3" t="s">
        <v>43</v>
      </c>
      <c r="F1072" s="3" t="s">
        <v>28</v>
      </c>
      <c r="G1072" s="3" t="s">
        <v>27</v>
      </c>
      <c r="H1072" s="36">
        <f t="shared" si="16"/>
        <v>1013310530</v>
      </c>
      <c r="I1072" s="40">
        <v>42166</v>
      </c>
      <c r="J1072" s="48">
        <v>249</v>
      </c>
      <c r="K1072" s="3">
        <v>233</v>
      </c>
      <c r="L1072" s="46">
        <v>8.8000000000000009E-2</v>
      </c>
      <c r="M1072" s="39">
        <v>498000</v>
      </c>
      <c r="N1072" s="39">
        <v>498000</v>
      </c>
      <c r="O1072" s="39">
        <v>258419</v>
      </c>
      <c r="P1072" s="11" t="s">
        <v>16</v>
      </c>
      <c r="Q1072" s="11" t="s">
        <v>16</v>
      </c>
      <c r="R1072" s="47" t="s">
        <v>32</v>
      </c>
      <c r="S1072" s="36">
        <v>0</v>
      </c>
      <c r="T1072" s="39">
        <v>247034.74229315357</v>
      </c>
      <c r="U1072" s="49">
        <v>247010.03881892422</v>
      </c>
    </row>
    <row r="1073" spans="1:21" x14ac:dyDescent="0.2">
      <c r="A1073" s="34">
        <v>1012364100</v>
      </c>
      <c r="B1073" s="9" t="s">
        <v>1117</v>
      </c>
      <c r="C1073" s="3" t="s">
        <v>24</v>
      </c>
      <c r="D1073" s="3">
        <v>7825748743</v>
      </c>
      <c r="E1073" s="3" t="s">
        <v>43</v>
      </c>
      <c r="F1073" s="3" t="s">
        <v>28</v>
      </c>
      <c r="G1073" s="3" t="s">
        <v>27</v>
      </c>
      <c r="H1073" s="36">
        <f t="shared" si="16"/>
        <v>1012364100</v>
      </c>
      <c r="I1073" s="40">
        <v>41089</v>
      </c>
      <c r="J1073" s="48">
        <v>360</v>
      </c>
      <c r="K1073" s="3">
        <v>309</v>
      </c>
      <c r="L1073" s="46">
        <v>9.5000000000000001E-2</v>
      </c>
      <c r="M1073" s="39">
        <v>463000</v>
      </c>
      <c r="N1073" s="39">
        <v>463000</v>
      </c>
      <c r="O1073" s="39">
        <v>276603.21999999997</v>
      </c>
      <c r="P1073" s="11" t="s">
        <v>16</v>
      </c>
      <c r="Q1073" s="11" t="s">
        <v>16</v>
      </c>
      <c r="R1073" s="47" t="s">
        <v>32</v>
      </c>
      <c r="S1073" s="36">
        <v>0</v>
      </c>
      <c r="T1073" s="39">
        <v>244965.60186445934</v>
      </c>
      <c r="U1073" s="49">
        <v>244941.10530427287</v>
      </c>
    </row>
    <row r="1074" spans="1:21" x14ac:dyDescent="0.2">
      <c r="A1074" s="34">
        <v>1011952270</v>
      </c>
      <c r="B1074" s="9" t="s">
        <v>1118</v>
      </c>
      <c r="C1074" s="3" t="s">
        <v>24</v>
      </c>
      <c r="D1074" s="3">
        <v>46326880963</v>
      </c>
      <c r="E1074" s="3" t="s">
        <v>38</v>
      </c>
      <c r="F1074" s="3" t="s">
        <v>28</v>
      </c>
      <c r="G1074" s="3" t="s">
        <v>27</v>
      </c>
      <c r="H1074" s="36">
        <f t="shared" si="16"/>
        <v>1011952270</v>
      </c>
      <c r="I1074" s="40">
        <v>40602</v>
      </c>
      <c r="J1074" s="48">
        <v>360</v>
      </c>
      <c r="K1074" s="3">
        <v>293</v>
      </c>
      <c r="L1074" s="46">
        <v>9.6999999999999989E-2</v>
      </c>
      <c r="M1074" s="39">
        <v>475000</v>
      </c>
      <c r="N1074" s="39">
        <v>475000</v>
      </c>
      <c r="O1074" s="39">
        <v>396890</v>
      </c>
      <c r="P1074" s="11" t="s">
        <v>16</v>
      </c>
      <c r="Q1074" s="11" t="s">
        <v>16</v>
      </c>
      <c r="R1074" s="47" t="s">
        <v>32</v>
      </c>
      <c r="S1074" s="36">
        <v>0</v>
      </c>
      <c r="T1074" s="39">
        <v>244801.53941344962</v>
      </c>
      <c r="U1074" s="49">
        <v>244777.05925950824</v>
      </c>
    </row>
    <row r="1075" spans="1:21" x14ac:dyDescent="0.2">
      <c r="A1075" s="34">
        <v>1012971120</v>
      </c>
      <c r="B1075" s="9" t="s">
        <v>1119</v>
      </c>
      <c r="C1075" s="3" t="s">
        <v>24</v>
      </c>
      <c r="D1075" s="3">
        <v>18490066876</v>
      </c>
      <c r="E1075" s="3" t="s">
        <v>34</v>
      </c>
      <c r="F1075" s="3" t="s">
        <v>28</v>
      </c>
      <c r="G1075" s="3" t="s">
        <v>27</v>
      </c>
      <c r="H1075" s="36">
        <f t="shared" si="16"/>
        <v>1012971120</v>
      </c>
      <c r="I1075" s="40">
        <v>41779</v>
      </c>
      <c r="J1075" s="48">
        <v>288</v>
      </c>
      <c r="K1075" s="3">
        <v>259</v>
      </c>
      <c r="L1075" s="46">
        <v>9.0999999999999998E-2</v>
      </c>
      <c r="M1075" s="39">
        <v>550000</v>
      </c>
      <c r="N1075" s="39">
        <v>550000</v>
      </c>
      <c r="O1075" s="39">
        <v>269350</v>
      </c>
      <c r="P1075" s="11" t="s">
        <v>16</v>
      </c>
      <c r="Q1075" s="11" t="s">
        <v>16</v>
      </c>
      <c r="R1075" s="47" t="s">
        <v>32</v>
      </c>
      <c r="S1075" s="36">
        <v>0</v>
      </c>
      <c r="T1075" s="39">
        <v>247030.46807889015</v>
      </c>
      <c r="U1075" s="49">
        <v>247005.76503208224</v>
      </c>
    </row>
    <row r="1076" spans="1:21" x14ac:dyDescent="0.2">
      <c r="A1076" s="34">
        <v>1012882610</v>
      </c>
      <c r="B1076" s="9" t="s">
        <v>1120</v>
      </c>
      <c r="C1076" s="3" t="s">
        <v>24</v>
      </c>
      <c r="D1076" s="3">
        <v>26481934800</v>
      </c>
      <c r="E1076" s="3" t="s">
        <v>34</v>
      </c>
      <c r="F1076" s="3" t="s">
        <v>28</v>
      </c>
      <c r="G1076" s="3" t="s">
        <v>27</v>
      </c>
      <c r="H1076" s="36">
        <f t="shared" si="16"/>
        <v>1012882610</v>
      </c>
      <c r="I1076" s="40">
        <v>41682</v>
      </c>
      <c r="J1076" s="48">
        <v>360</v>
      </c>
      <c r="K1076" s="3">
        <v>328</v>
      </c>
      <c r="L1076" s="46">
        <v>8.5999999999999993E-2</v>
      </c>
      <c r="M1076" s="39">
        <v>330000</v>
      </c>
      <c r="N1076" s="39">
        <v>330000</v>
      </c>
      <c r="O1076" s="39">
        <v>262157.28000000003</v>
      </c>
      <c r="P1076" s="11" t="s">
        <v>16</v>
      </c>
      <c r="Q1076" s="11" t="s">
        <v>16</v>
      </c>
      <c r="R1076" s="47" t="s">
        <v>32</v>
      </c>
      <c r="S1076" s="36">
        <v>0</v>
      </c>
      <c r="T1076" s="39">
        <v>247201.95774495357</v>
      </c>
      <c r="U1076" s="49">
        <v>247177.23754917906</v>
      </c>
    </row>
    <row r="1077" spans="1:21" x14ac:dyDescent="0.2">
      <c r="A1077" s="34">
        <v>1012741850</v>
      </c>
      <c r="B1077" s="9" t="s">
        <v>1121</v>
      </c>
      <c r="C1077" s="3" t="s">
        <v>24</v>
      </c>
      <c r="D1077" s="3">
        <v>12657972500</v>
      </c>
      <c r="E1077" s="3" t="s">
        <v>42</v>
      </c>
      <c r="F1077" s="3" t="s">
        <v>28</v>
      </c>
      <c r="G1077" s="3" t="s">
        <v>27</v>
      </c>
      <c r="H1077" s="36">
        <f t="shared" si="16"/>
        <v>1012741850</v>
      </c>
      <c r="I1077" s="40">
        <v>41530</v>
      </c>
      <c r="J1077" s="48">
        <v>286</v>
      </c>
      <c r="K1077" s="3">
        <v>249</v>
      </c>
      <c r="L1077" s="46">
        <v>8.900000000000001E-2</v>
      </c>
      <c r="M1077" s="39">
        <v>320000</v>
      </c>
      <c r="N1077" s="39">
        <v>320000</v>
      </c>
      <c r="O1077" s="39">
        <v>273500</v>
      </c>
      <c r="P1077" s="11" t="s">
        <v>16</v>
      </c>
      <c r="Q1077" s="11" t="s">
        <v>16</v>
      </c>
      <c r="R1077" s="47" t="s">
        <v>32</v>
      </c>
      <c r="S1077" s="36">
        <v>0</v>
      </c>
      <c r="T1077" s="39">
        <v>246948.91757184756</v>
      </c>
      <c r="U1077" s="49">
        <v>246924.22268009034</v>
      </c>
    </row>
    <row r="1078" spans="1:21" x14ac:dyDescent="0.2">
      <c r="A1078" s="34">
        <v>1012892800</v>
      </c>
      <c r="B1078" s="9" t="s">
        <v>1122</v>
      </c>
      <c r="C1078" s="3" t="s">
        <v>24</v>
      </c>
      <c r="D1078" s="3">
        <v>73823449834</v>
      </c>
      <c r="E1078" s="3" t="s">
        <v>40</v>
      </c>
      <c r="F1078" s="3" t="s">
        <v>28</v>
      </c>
      <c r="G1078" s="3" t="s">
        <v>27</v>
      </c>
      <c r="H1078" s="36">
        <f t="shared" si="16"/>
        <v>1012892800</v>
      </c>
      <c r="I1078" s="40">
        <v>41689</v>
      </c>
      <c r="J1078" s="48">
        <v>224</v>
      </c>
      <c r="K1078" s="3">
        <v>192</v>
      </c>
      <c r="L1078" s="46">
        <v>9.3000000000000013E-2</v>
      </c>
      <c r="M1078" s="39">
        <v>326000</v>
      </c>
      <c r="N1078" s="39">
        <v>326000</v>
      </c>
      <c r="O1078" s="39">
        <v>278950</v>
      </c>
      <c r="P1078" s="11" t="s">
        <v>16</v>
      </c>
      <c r="Q1078" s="11" t="s">
        <v>16</v>
      </c>
      <c r="R1078" s="47" t="s">
        <v>32</v>
      </c>
      <c r="S1078" s="36">
        <v>0</v>
      </c>
      <c r="T1078" s="39">
        <v>246551.53908819528</v>
      </c>
      <c r="U1078" s="49">
        <v>246526.88393428642</v>
      </c>
    </row>
    <row r="1079" spans="1:21" x14ac:dyDescent="0.2">
      <c r="A1079" s="34">
        <v>1012930720</v>
      </c>
      <c r="B1079" s="9" t="s">
        <v>1123</v>
      </c>
      <c r="C1079" s="3" t="s">
        <v>24</v>
      </c>
      <c r="D1079" s="3">
        <v>14628817855</v>
      </c>
      <c r="E1079" s="3" t="s">
        <v>34</v>
      </c>
      <c r="F1079" s="3" t="s">
        <v>28</v>
      </c>
      <c r="G1079" s="3" t="s">
        <v>27</v>
      </c>
      <c r="H1079" s="36">
        <f t="shared" si="16"/>
        <v>1012930720</v>
      </c>
      <c r="I1079" s="40">
        <v>41729</v>
      </c>
      <c r="J1079" s="48">
        <v>360</v>
      </c>
      <c r="K1079" s="3">
        <v>330</v>
      </c>
      <c r="L1079" s="46">
        <v>9.0999999999999998E-2</v>
      </c>
      <c r="M1079" s="39">
        <v>372000</v>
      </c>
      <c r="N1079" s="39">
        <v>372000</v>
      </c>
      <c r="O1079" s="39">
        <v>260000</v>
      </c>
      <c r="P1079" s="11" t="s">
        <v>16</v>
      </c>
      <c r="Q1079" s="11" t="s">
        <v>16</v>
      </c>
      <c r="R1079" s="47" t="s">
        <v>32</v>
      </c>
      <c r="S1079" s="36">
        <v>0</v>
      </c>
      <c r="T1079" s="39">
        <v>244726.16222924754</v>
      </c>
      <c r="U1079" s="49">
        <v>244701.68961302459</v>
      </c>
    </row>
    <row r="1080" spans="1:21" x14ac:dyDescent="0.2">
      <c r="A1080" s="34">
        <v>1012795560</v>
      </c>
      <c r="B1080" s="9" t="s">
        <v>1124</v>
      </c>
      <c r="C1080" s="3" t="s">
        <v>24</v>
      </c>
      <c r="D1080" s="3">
        <v>73276812304</v>
      </c>
      <c r="E1080" s="3" t="s">
        <v>34</v>
      </c>
      <c r="F1080" s="3" t="s">
        <v>28</v>
      </c>
      <c r="G1080" s="3" t="s">
        <v>27</v>
      </c>
      <c r="H1080" s="36">
        <f t="shared" si="16"/>
        <v>1012795560</v>
      </c>
      <c r="I1080" s="40">
        <v>41578</v>
      </c>
      <c r="J1080" s="48">
        <v>360</v>
      </c>
      <c r="K1080" s="3">
        <v>325</v>
      </c>
      <c r="L1080" s="46">
        <v>8.5999999999999993E-2</v>
      </c>
      <c r="M1080" s="39">
        <v>727000</v>
      </c>
      <c r="N1080" s="39">
        <v>727000</v>
      </c>
      <c r="O1080" s="39">
        <v>404597.27</v>
      </c>
      <c r="P1080" s="11" t="s">
        <v>16</v>
      </c>
      <c r="Q1080" s="11" t="s">
        <v>16</v>
      </c>
      <c r="R1080" s="47" t="s">
        <v>32</v>
      </c>
      <c r="S1080" s="36">
        <v>0</v>
      </c>
      <c r="T1080" s="39">
        <v>244654.32054007545</v>
      </c>
      <c r="U1080" s="49">
        <v>244629.85510802141</v>
      </c>
    </row>
    <row r="1081" spans="1:21" x14ac:dyDescent="0.2">
      <c r="A1081" s="34">
        <v>1012013720</v>
      </c>
      <c r="B1081" s="9" t="s">
        <v>1125</v>
      </c>
      <c r="C1081" s="3" t="s">
        <v>24</v>
      </c>
      <c r="D1081" s="3">
        <v>39628639072</v>
      </c>
      <c r="E1081" s="3" t="s">
        <v>45</v>
      </c>
      <c r="F1081" s="3" t="s">
        <v>28</v>
      </c>
      <c r="G1081" s="3" t="s">
        <v>27</v>
      </c>
      <c r="H1081" s="36">
        <f t="shared" si="16"/>
        <v>1012013720</v>
      </c>
      <c r="I1081" s="40">
        <v>40680</v>
      </c>
      <c r="J1081" s="48">
        <v>300</v>
      </c>
      <c r="K1081" s="3">
        <v>236</v>
      </c>
      <c r="L1081" s="46">
        <v>9.5000000000000001E-2</v>
      </c>
      <c r="M1081" s="39">
        <v>350000</v>
      </c>
      <c r="N1081" s="39">
        <v>350000</v>
      </c>
      <c r="O1081" s="39">
        <v>297500</v>
      </c>
      <c r="P1081" s="11" t="s">
        <v>16</v>
      </c>
      <c r="Q1081" s="11" t="s">
        <v>16</v>
      </c>
      <c r="R1081" s="47" t="s">
        <v>32</v>
      </c>
      <c r="S1081" s="36">
        <v>0</v>
      </c>
      <c r="T1081" s="39">
        <v>244082.12727118417</v>
      </c>
      <c r="U1081" s="49">
        <v>244057.71905845703</v>
      </c>
    </row>
    <row r="1082" spans="1:21" x14ac:dyDescent="0.2">
      <c r="A1082" s="34">
        <v>1012854690</v>
      </c>
      <c r="B1082" s="9" t="s">
        <v>1126</v>
      </c>
      <c r="C1082" s="3" t="s">
        <v>24</v>
      </c>
      <c r="D1082" s="3">
        <v>5617157698</v>
      </c>
      <c r="E1082" s="3" t="s">
        <v>40</v>
      </c>
      <c r="F1082" s="3" t="s">
        <v>28</v>
      </c>
      <c r="G1082" s="3" t="s">
        <v>27</v>
      </c>
      <c r="H1082" s="36">
        <f t="shared" si="16"/>
        <v>1012854690</v>
      </c>
      <c r="I1082" s="40">
        <v>41639</v>
      </c>
      <c r="J1082" s="48">
        <v>360</v>
      </c>
      <c r="K1082" s="3">
        <v>327</v>
      </c>
      <c r="L1082" s="46">
        <v>8.6699999999999999E-2</v>
      </c>
      <c r="M1082" s="39">
        <v>400000</v>
      </c>
      <c r="N1082" s="39">
        <v>400000</v>
      </c>
      <c r="O1082" s="39">
        <v>261850</v>
      </c>
      <c r="P1082" s="11" t="s">
        <v>16</v>
      </c>
      <c r="Q1082" s="11" t="s">
        <v>16</v>
      </c>
      <c r="R1082" s="47" t="s">
        <v>32</v>
      </c>
      <c r="S1082" s="36">
        <v>0</v>
      </c>
      <c r="T1082" s="39">
        <v>244551.14784356221</v>
      </c>
      <c r="U1082" s="49">
        <v>244526.69272877782</v>
      </c>
    </row>
    <row r="1083" spans="1:21" x14ac:dyDescent="0.2">
      <c r="A1083" s="34">
        <v>1012266480</v>
      </c>
      <c r="B1083" s="9" t="s">
        <v>1127</v>
      </c>
      <c r="C1083" s="3" t="s">
        <v>24</v>
      </c>
      <c r="D1083" s="3">
        <v>29570813857</v>
      </c>
      <c r="E1083" s="3" t="s">
        <v>34</v>
      </c>
      <c r="F1083" s="3" t="s">
        <v>28</v>
      </c>
      <c r="G1083" s="3" t="s">
        <v>27</v>
      </c>
      <c r="H1083" s="36">
        <f t="shared" si="16"/>
        <v>1012266480</v>
      </c>
      <c r="I1083" s="40">
        <v>40968</v>
      </c>
      <c r="J1083" s="48">
        <v>360</v>
      </c>
      <c r="K1083" s="3">
        <v>305</v>
      </c>
      <c r="L1083" s="46">
        <v>0.1</v>
      </c>
      <c r="M1083" s="39">
        <v>327000</v>
      </c>
      <c r="N1083" s="39">
        <v>327000</v>
      </c>
      <c r="O1083" s="39">
        <v>279140</v>
      </c>
      <c r="P1083" s="11" t="s">
        <v>16</v>
      </c>
      <c r="Q1083" s="11" t="s">
        <v>16</v>
      </c>
      <c r="R1083" s="47" t="s">
        <v>32</v>
      </c>
      <c r="S1083" s="36">
        <v>0</v>
      </c>
      <c r="T1083" s="39">
        <v>244438.31741624037</v>
      </c>
      <c r="U1083" s="49">
        <v>244413.87358449874</v>
      </c>
    </row>
    <row r="1084" spans="1:21" x14ac:dyDescent="0.2">
      <c r="A1084" s="34">
        <v>1012325220</v>
      </c>
      <c r="B1084" s="9" t="s">
        <v>1128</v>
      </c>
      <c r="C1084" s="3" t="s">
        <v>24</v>
      </c>
      <c r="D1084" s="3">
        <v>13020920817</v>
      </c>
      <c r="E1084" s="3" t="s">
        <v>34</v>
      </c>
      <c r="F1084" s="3" t="s">
        <v>28</v>
      </c>
      <c r="G1084" s="3" t="s">
        <v>27</v>
      </c>
      <c r="H1084" s="36">
        <f t="shared" si="16"/>
        <v>1012325220</v>
      </c>
      <c r="I1084" s="40">
        <v>41044</v>
      </c>
      <c r="J1084" s="48">
        <v>240</v>
      </c>
      <c r="K1084" s="3">
        <v>188</v>
      </c>
      <c r="L1084" s="46">
        <v>9.5000000000000001E-2</v>
      </c>
      <c r="M1084" s="39">
        <v>436000</v>
      </c>
      <c r="N1084" s="39">
        <v>436000</v>
      </c>
      <c r="O1084" s="39">
        <v>301190</v>
      </c>
      <c r="P1084" s="11" t="s">
        <v>16</v>
      </c>
      <c r="Q1084" s="11" t="s">
        <v>16</v>
      </c>
      <c r="R1084" s="47" t="s">
        <v>32</v>
      </c>
      <c r="S1084" s="36">
        <v>0</v>
      </c>
      <c r="T1084" s="39">
        <v>243414.47030382391</v>
      </c>
      <c r="U1084" s="49">
        <v>243390.12885679351</v>
      </c>
    </row>
    <row r="1085" spans="1:21" x14ac:dyDescent="0.2">
      <c r="A1085" s="34">
        <v>1012104850</v>
      </c>
      <c r="B1085" s="9" t="s">
        <v>1129</v>
      </c>
      <c r="C1085" s="3" t="s">
        <v>24</v>
      </c>
      <c r="D1085" s="3">
        <v>16145505818</v>
      </c>
      <c r="E1085" s="3" t="s">
        <v>34</v>
      </c>
      <c r="F1085" s="3" t="s">
        <v>28</v>
      </c>
      <c r="G1085" s="3" t="s">
        <v>27</v>
      </c>
      <c r="H1085" s="36">
        <f t="shared" si="16"/>
        <v>1012104850</v>
      </c>
      <c r="I1085" s="40">
        <v>40774</v>
      </c>
      <c r="J1085" s="48">
        <v>275</v>
      </c>
      <c r="K1085" s="3">
        <v>213</v>
      </c>
      <c r="L1085" s="46">
        <v>9.7500000000000003E-2</v>
      </c>
      <c r="M1085" s="39">
        <v>385000</v>
      </c>
      <c r="N1085" s="39">
        <v>385000</v>
      </c>
      <c r="O1085" s="39">
        <v>328440</v>
      </c>
      <c r="P1085" s="11" t="s">
        <v>16</v>
      </c>
      <c r="Q1085" s="11" t="s">
        <v>16</v>
      </c>
      <c r="R1085" s="47" t="s">
        <v>32</v>
      </c>
      <c r="S1085" s="36">
        <v>0</v>
      </c>
      <c r="T1085" s="39">
        <v>246314.12206570726</v>
      </c>
      <c r="U1085" s="49">
        <v>246289.49065350066</v>
      </c>
    </row>
    <row r="1086" spans="1:21" x14ac:dyDescent="0.2">
      <c r="A1086" s="34">
        <v>1011958790</v>
      </c>
      <c r="B1086" s="9" t="s">
        <v>1130</v>
      </c>
      <c r="C1086" s="3" t="s">
        <v>24</v>
      </c>
      <c r="D1086" s="3">
        <v>4096767484</v>
      </c>
      <c r="E1086" s="3" t="s">
        <v>49</v>
      </c>
      <c r="F1086" s="3" t="s">
        <v>28</v>
      </c>
      <c r="G1086" s="3" t="s">
        <v>27</v>
      </c>
      <c r="H1086" s="36">
        <f t="shared" si="16"/>
        <v>1011958790</v>
      </c>
      <c r="I1086" s="40">
        <v>40617</v>
      </c>
      <c r="J1086" s="48">
        <v>360</v>
      </c>
      <c r="K1086" s="3">
        <v>293</v>
      </c>
      <c r="L1086" s="46">
        <v>9.5000000000000001E-2</v>
      </c>
      <c r="M1086" s="39">
        <v>419000</v>
      </c>
      <c r="N1086" s="39">
        <v>419000</v>
      </c>
      <c r="O1086" s="39">
        <v>288000</v>
      </c>
      <c r="P1086" s="11" t="s">
        <v>16</v>
      </c>
      <c r="Q1086" s="11" t="s">
        <v>16</v>
      </c>
      <c r="R1086" s="47" t="s">
        <v>32</v>
      </c>
      <c r="S1086" s="36">
        <v>0</v>
      </c>
      <c r="T1086" s="39">
        <v>246546.03723029493</v>
      </c>
      <c r="U1086" s="49">
        <v>246521.38262657187</v>
      </c>
    </row>
    <row r="1087" spans="1:21" x14ac:dyDescent="0.2">
      <c r="A1087" s="34">
        <v>1012317680</v>
      </c>
      <c r="B1087" s="9" t="s">
        <v>1131</v>
      </c>
      <c r="C1087" s="3" t="s">
        <v>24</v>
      </c>
      <c r="D1087" s="3">
        <v>8866703818</v>
      </c>
      <c r="E1087" s="3" t="s">
        <v>34</v>
      </c>
      <c r="F1087" s="3" t="s">
        <v>28</v>
      </c>
      <c r="G1087" s="3" t="s">
        <v>27</v>
      </c>
      <c r="H1087" s="36">
        <f t="shared" si="16"/>
        <v>1012317680</v>
      </c>
      <c r="I1087" s="40">
        <v>41029</v>
      </c>
      <c r="J1087" s="48">
        <v>360</v>
      </c>
      <c r="K1087" s="3">
        <v>307</v>
      </c>
      <c r="L1087" s="46">
        <v>0.1</v>
      </c>
      <c r="M1087" s="39">
        <v>334000</v>
      </c>
      <c r="N1087" s="39">
        <v>334000</v>
      </c>
      <c r="O1087" s="39">
        <v>277890</v>
      </c>
      <c r="P1087" s="11" t="s">
        <v>16</v>
      </c>
      <c r="Q1087" s="11" t="s">
        <v>16</v>
      </c>
      <c r="R1087" s="47" t="s">
        <v>32</v>
      </c>
      <c r="S1087" s="36">
        <v>0</v>
      </c>
      <c r="T1087" s="39">
        <v>244241.34207753142</v>
      </c>
      <c r="U1087" s="49">
        <v>244216.91794332364</v>
      </c>
    </row>
    <row r="1088" spans="1:21" x14ac:dyDescent="0.2">
      <c r="A1088" s="34">
        <v>1012361380</v>
      </c>
      <c r="B1088" s="9" t="s">
        <v>1132</v>
      </c>
      <c r="C1088" s="3" t="s">
        <v>24</v>
      </c>
      <c r="D1088" s="3">
        <v>93315856915</v>
      </c>
      <c r="E1088" s="3" t="s">
        <v>39</v>
      </c>
      <c r="F1088" s="3" t="s">
        <v>28</v>
      </c>
      <c r="G1088" s="3" t="s">
        <v>27</v>
      </c>
      <c r="H1088" s="36">
        <f t="shared" si="16"/>
        <v>1012361380</v>
      </c>
      <c r="I1088" s="40">
        <v>41089</v>
      </c>
      <c r="J1088" s="48">
        <v>360</v>
      </c>
      <c r="K1088" s="3">
        <v>309</v>
      </c>
      <c r="L1088" s="46">
        <v>9.5000000000000001E-2</v>
      </c>
      <c r="M1088" s="39">
        <v>354000</v>
      </c>
      <c r="N1088" s="39">
        <v>354000</v>
      </c>
      <c r="O1088" s="39">
        <v>275750</v>
      </c>
      <c r="P1088" s="11" t="s">
        <v>16</v>
      </c>
      <c r="Q1088" s="11" t="s">
        <v>16</v>
      </c>
      <c r="R1088" s="47" t="s">
        <v>32</v>
      </c>
      <c r="S1088" s="36">
        <v>0</v>
      </c>
      <c r="T1088" s="39">
        <v>244209.94430807678</v>
      </c>
      <c r="U1088" s="49">
        <v>244185.52331364594</v>
      </c>
    </row>
    <row r="1089" spans="1:21" x14ac:dyDescent="0.2">
      <c r="A1089" s="34">
        <v>1012480180</v>
      </c>
      <c r="B1089" s="9" t="s">
        <v>1133</v>
      </c>
      <c r="C1089" s="3" t="s">
        <v>24</v>
      </c>
      <c r="D1089" s="3">
        <v>25230233850</v>
      </c>
      <c r="E1089" s="3" t="s">
        <v>34</v>
      </c>
      <c r="F1089" s="3" t="s">
        <v>28</v>
      </c>
      <c r="G1089" s="3" t="s">
        <v>27</v>
      </c>
      <c r="H1089" s="36">
        <f t="shared" si="16"/>
        <v>1012480180</v>
      </c>
      <c r="I1089" s="40">
        <v>41260</v>
      </c>
      <c r="J1089" s="48">
        <v>240</v>
      </c>
      <c r="K1089" s="3">
        <v>194</v>
      </c>
      <c r="L1089" s="46">
        <v>8.5000000000000006E-2</v>
      </c>
      <c r="M1089" s="39">
        <v>468000</v>
      </c>
      <c r="N1089" s="39">
        <v>468000</v>
      </c>
      <c r="O1089" s="39">
        <v>293961.02</v>
      </c>
      <c r="P1089" s="11" t="s">
        <v>16</v>
      </c>
      <c r="Q1089" s="11" t="s">
        <v>16</v>
      </c>
      <c r="R1089" s="47" t="s">
        <v>32</v>
      </c>
      <c r="S1089" s="36">
        <v>0</v>
      </c>
      <c r="T1089" s="39">
        <v>246017.57987745697</v>
      </c>
      <c r="U1089" s="49">
        <v>245992.97811946919</v>
      </c>
    </row>
    <row r="1090" spans="1:21" x14ac:dyDescent="0.2">
      <c r="A1090" s="34">
        <v>1012904020</v>
      </c>
      <c r="B1090" s="9" t="s">
        <v>1134</v>
      </c>
      <c r="C1090" s="3" t="s">
        <v>24</v>
      </c>
      <c r="D1090" s="3">
        <v>6942313718</v>
      </c>
      <c r="E1090" s="3" t="s">
        <v>43</v>
      </c>
      <c r="F1090" s="3" t="s">
        <v>28</v>
      </c>
      <c r="G1090" s="3" t="s">
        <v>27</v>
      </c>
      <c r="H1090" s="36">
        <f t="shared" si="16"/>
        <v>1012904020</v>
      </c>
      <c r="I1090" s="40">
        <v>41698</v>
      </c>
      <c r="J1090" s="48">
        <v>360</v>
      </c>
      <c r="K1090" s="3">
        <v>329</v>
      </c>
      <c r="L1090" s="46">
        <v>9.0999999999999998E-2</v>
      </c>
      <c r="M1090" s="39">
        <v>605000</v>
      </c>
      <c r="N1090" s="39">
        <v>605000</v>
      </c>
      <c r="O1090" s="39">
        <v>260000</v>
      </c>
      <c r="P1090" s="11" t="s">
        <v>16</v>
      </c>
      <c r="Q1090" s="11" t="s">
        <v>16</v>
      </c>
      <c r="R1090" s="47" t="s">
        <v>32</v>
      </c>
      <c r="S1090" s="36">
        <v>0</v>
      </c>
      <c r="T1090" s="39">
        <v>244188.71853630053</v>
      </c>
      <c r="U1090" s="49">
        <v>244164.29966444688</v>
      </c>
    </row>
    <row r="1091" spans="1:21" x14ac:dyDescent="0.2">
      <c r="A1091" s="34">
        <v>1012684240</v>
      </c>
      <c r="B1091" s="9" t="s">
        <v>1135</v>
      </c>
      <c r="C1091" s="3" t="s">
        <v>24</v>
      </c>
      <c r="D1091" s="3">
        <v>27940661884</v>
      </c>
      <c r="E1091" s="3" t="s">
        <v>34</v>
      </c>
      <c r="F1091" s="3" t="s">
        <v>28</v>
      </c>
      <c r="G1091" s="3" t="s">
        <v>27</v>
      </c>
      <c r="H1091" s="36">
        <f t="shared" si="16"/>
        <v>1012684240</v>
      </c>
      <c r="I1091" s="40">
        <v>41486</v>
      </c>
      <c r="J1091" s="48">
        <v>360</v>
      </c>
      <c r="K1091" s="3">
        <v>322</v>
      </c>
      <c r="L1091" s="46">
        <v>8.5000000000000006E-2</v>
      </c>
      <c r="M1091" s="39">
        <v>364000</v>
      </c>
      <c r="N1091" s="39">
        <v>364000</v>
      </c>
      <c r="O1091" s="39">
        <v>265180.63</v>
      </c>
      <c r="P1091" s="11" t="s">
        <v>16</v>
      </c>
      <c r="Q1091" s="11" t="s">
        <v>16</v>
      </c>
      <c r="R1091" s="47" t="s">
        <v>32</v>
      </c>
      <c r="S1091" s="36">
        <v>0</v>
      </c>
      <c r="T1091" s="39">
        <v>244131.75133493901</v>
      </c>
      <c r="U1091" s="49">
        <v>244107.33815980548</v>
      </c>
    </row>
    <row r="1092" spans="1:21" x14ac:dyDescent="0.2">
      <c r="A1092" s="34">
        <v>1012549550</v>
      </c>
      <c r="B1092" s="9" t="s">
        <v>1136</v>
      </c>
      <c r="C1092" s="3" t="s">
        <v>24</v>
      </c>
      <c r="D1092" s="3">
        <v>15101674800</v>
      </c>
      <c r="E1092" s="3" t="s">
        <v>34</v>
      </c>
      <c r="F1092" s="3" t="s">
        <v>28</v>
      </c>
      <c r="G1092" s="3" t="s">
        <v>27</v>
      </c>
      <c r="H1092" s="36">
        <f t="shared" ref="H1092:H1154" si="17">A1092</f>
        <v>1012549550</v>
      </c>
      <c r="I1092" s="40">
        <v>41359</v>
      </c>
      <c r="J1092" s="48">
        <v>360</v>
      </c>
      <c r="K1092" s="3">
        <v>318</v>
      </c>
      <c r="L1092" s="46">
        <v>8.5000000000000006E-2</v>
      </c>
      <c r="M1092" s="39">
        <v>340000</v>
      </c>
      <c r="N1092" s="39">
        <v>340000</v>
      </c>
      <c r="O1092" s="39">
        <v>268215</v>
      </c>
      <c r="P1092" s="11" t="s">
        <v>16</v>
      </c>
      <c r="Q1092" s="11" t="s">
        <v>16</v>
      </c>
      <c r="R1092" s="47" t="s">
        <v>32</v>
      </c>
      <c r="S1092" s="36">
        <v>0</v>
      </c>
      <c r="T1092" s="39">
        <v>244103.27380612545</v>
      </c>
      <c r="U1092" s="49">
        <v>244078.86347874481</v>
      </c>
    </row>
    <row r="1093" spans="1:21" x14ac:dyDescent="0.2">
      <c r="A1093" s="34">
        <v>1012693630</v>
      </c>
      <c r="B1093" s="9" t="s">
        <v>1137</v>
      </c>
      <c r="C1093" s="3" t="s">
        <v>24</v>
      </c>
      <c r="D1093" s="3">
        <v>25953917805</v>
      </c>
      <c r="E1093" s="3" t="s">
        <v>34</v>
      </c>
      <c r="F1093" s="3" t="s">
        <v>28</v>
      </c>
      <c r="G1093" s="3" t="s">
        <v>27</v>
      </c>
      <c r="H1093" s="36">
        <f t="shared" si="17"/>
        <v>1012693630</v>
      </c>
      <c r="I1093" s="40">
        <v>41486</v>
      </c>
      <c r="J1093" s="48">
        <v>360</v>
      </c>
      <c r="K1093" s="3">
        <v>322</v>
      </c>
      <c r="L1093" s="46">
        <v>8.5000000000000006E-2</v>
      </c>
      <c r="M1093" s="39">
        <v>489000</v>
      </c>
      <c r="N1093" s="39">
        <v>489000</v>
      </c>
      <c r="O1093" s="39">
        <v>280160.89</v>
      </c>
      <c r="P1093" s="11" t="s">
        <v>16</v>
      </c>
      <c r="Q1093" s="11" t="s">
        <v>16</v>
      </c>
      <c r="R1093" s="47" t="s">
        <v>32</v>
      </c>
      <c r="S1093" s="36">
        <v>0</v>
      </c>
      <c r="T1093" s="39">
        <v>243977.77478951635</v>
      </c>
      <c r="U1093" s="49">
        <v>243953.37701203738</v>
      </c>
    </row>
    <row r="1094" spans="1:21" x14ac:dyDescent="0.2">
      <c r="A1094" s="34">
        <v>1012726490</v>
      </c>
      <c r="B1094" s="9" t="s">
        <v>1138</v>
      </c>
      <c r="C1094" s="3" t="s">
        <v>24</v>
      </c>
      <c r="D1094" s="3">
        <v>17869621870</v>
      </c>
      <c r="E1094" s="3" t="s">
        <v>34</v>
      </c>
      <c r="F1094" s="3" t="s">
        <v>28</v>
      </c>
      <c r="G1094" s="3" t="s">
        <v>27</v>
      </c>
      <c r="H1094" s="36">
        <f t="shared" si="17"/>
        <v>1012726490</v>
      </c>
      <c r="I1094" s="40">
        <v>41516</v>
      </c>
      <c r="J1094" s="48">
        <v>360</v>
      </c>
      <c r="K1094" s="3">
        <v>323</v>
      </c>
      <c r="L1094" s="46">
        <v>8.5999999999999993E-2</v>
      </c>
      <c r="M1094" s="39">
        <v>480000</v>
      </c>
      <c r="N1094" s="39">
        <v>480000</v>
      </c>
      <c r="O1094" s="39">
        <v>263724.40000000002</v>
      </c>
      <c r="P1094" s="11" t="s">
        <v>16</v>
      </c>
      <c r="Q1094" s="11" t="s">
        <v>16</v>
      </c>
      <c r="R1094" s="47" t="s">
        <v>32</v>
      </c>
      <c r="S1094" s="36">
        <v>0</v>
      </c>
      <c r="T1094" s="39">
        <v>243605.15901652339</v>
      </c>
      <c r="U1094" s="49">
        <v>243580.79850062172</v>
      </c>
    </row>
    <row r="1095" spans="1:21" x14ac:dyDescent="0.2">
      <c r="A1095" s="34">
        <v>1012651550</v>
      </c>
      <c r="B1095" s="9" t="s">
        <v>1139</v>
      </c>
      <c r="C1095" s="3" t="s">
        <v>24</v>
      </c>
      <c r="D1095" s="3">
        <v>33984428898</v>
      </c>
      <c r="E1095" s="3" t="s">
        <v>34</v>
      </c>
      <c r="F1095" s="3" t="s">
        <v>28</v>
      </c>
      <c r="G1095" s="3" t="s">
        <v>27</v>
      </c>
      <c r="H1095" s="36">
        <f t="shared" si="17"/>
        <v>1012651550</v>
      </c>
      <c r="I1095" s="40">
        <v>41449</v>
      </c>
      <c r="J1095" s="48">
        <v>325</v>
      </c>
      <c r="K1095" s="3">
        <v>286</v>
      </c>
      <c r="L1095" s="46">
        <v>0.09</v>
      </c>
      <c r="M1095" s="39">
        <v>375000</v>
      </c>
      <c r="N1095" s="39">
        <v>375000</v>
      </c>
      <c r="O1095" s="39">
        <v>268250</v>
      </c>
      <c r="P1095" s="11" t="s">
        <v>16</v>
      </c>
      <c r="Q1095" s="11" t="s">
        <v>16</v>
      </c>
      <c r="R1095" s="47" t="s">
        <v>32</v>
      </c>
      <c r="S1095" s="36">
        <v>0</v>
      </c>
      <c r="T1095" s="39">
        <v>243297.75744116693</v>
      </c>
      <c r="U1095" s="49">
        <v>243273.42766542279</v>
      </c>
    </row>
    <row r="1096" spans="1:21" x14ac:dyDescent="0.2">
      <c r="A1096" s="34">
        <v>1012435350</v>
      </c>
      <c r="B1096" s="9" t="s">
        <v>1140</v>
      </c>
      <c r="C1096" s="3" t="s">
        <v>24</v>
      </c>
      <c r="D1096" s="3">
        <v>29640721832</v>
      </c>
      <c r="E1096" s="3" t="s">
        <v>34</v>
      </c>
      <c r="F1096" s="3" t="s">
        <v>28</v>
      </c>
      <c r="G1096" s="3" t="s">
        <v>27</v>
      </c>
      <c r="H1096" s="36">
        <f t="shared" si="17"/>
        <v>1012435350</v>
      </c>
      <c r="I1096" s="40">
        <v>41270</v>
      </c>
      <c r="J1096" s="48">
        <v>360</v>
      </c>
      <c r="K1096" s="3">
        <v>315</v>
      </c>
      <c r="L1096" s="46">
        <v>8.6999999999999994E-2</v>
      </c>
      <c r="M1096" s="39">
        <v>498000</v>
      </c>
      <c r="N1096" s="39">
        <v>498000</v>
      </c>
      <c r="O1096" s="39">
        <v>270000</v>
      </c>
      <c r="P1096" s="11" t="s">
        <v>16</v>
      </c>
      <c r="Q1096" s="11" t="s">
        <v>16</v>
      </c>
      <c r="R1096" s="47" t="s">
        <v>32</v>
      </c>
      <c r="S1096" s="36">
        <v>0</v>
      </c>
      <c r="T1096" s="39">
        <v>243322.70980191484</v>
      </c>
      <c r="U1096" s="49">
        <v>243298.37753093464</v>
      </c>
    </row>
    <row r="1097" spans="1:21" x14ac:dyDescent="0.2">
      <c r="A1097" s="34">
        <v>1011876520</v>
      </c>
      <c r="B1097" s="9" t="s">
        <v>1141</v>
      </c>
      <c r="C1097" s="3" t="s">
        <v>24</v>
      </c>
      <c r="D1097" s="3">
        <v>74447645904</v>
      </c>
      <c r="E1097" s="3" t="s">
        <v>34</v>
      </c>
      <c r="F1097" s="3" t="s">
        <v>28</v>
      </c>
      <c r="G1097" s="3" t="s">
        <v>27</v>
      </c>
      <c r="H1097" s="36">
        <f t="shared" si="17"/>
        <v>1011876520</v>
      </c>
      <c r="I1097" s="40">
        <v>40508</v>
      </c>
      <c r="J1097" s="48">
        <v>360</v>
      </c>
      <c r="K1097" s="3">
        <v>290</v>
      </c>
      <c r="L1097" s="46">
        <v>9.6000000000000002E-2</v>
      </c>
      <c r="M1097" s="39">
        <v>340000</v>
      </c>
      <c r="N1097" s="39">
        <v>340000</v>
      </c>
      <c r="O1097" s="39">
        <v>288000</v>
      </c>
      <c r="P1097" s="11" t="s">
        <v>16</v>
      </c>
      <c r="Q1097" s="11" t="s">
        <v>16</v>
      </c>
      <c r="R1097" s="47" t="s">
        <v>32</v>
      </c>
      <c r="S1097" s="36">
        <v>0</v>
      </c>
      <c r="T1097" s="39">
        <v>243115.67048133104</v>
      </c>
      <c r="U1097" s="49">
        <v>243091.35891428287</v>
      </c>
    </row>
    <row r="1098" spans="1:21" x14ac:dyDescent="0.2">
      <c r="A1098" s="34">
        <v>1012421760</v>
      </c>
      <c r="B1098" s="9" t="s">
        <v>1142</v>
      </c>
      <c r="C1098" s="3" t="s">
        <v>24</v>
      </c>
      <c r="D1098" s="3">
        <v>499280903</v>
      </c>
      <c r="E1098" s="3" t="s">
        <v>38</v>
      </c>
      <c r="F1098" s="3" t="s">
        <v>28</v>
      </c>
      <c r="G1098" s="3" t="s">
        <v>27</v>
      </c>
      <c r="H1098" s="36">
        <f t="shared" si="17"/>
        <v>1012421760</v>
      </c>
      <c r="I1098" s="40">
        <v>41180</v>
      </c>
      <c r="J1098" s="48">
        <v>360</v>
      </c>
      <c r="K1098" s="3">
        <v>312</v>
      </c>
      <c r="L1098" s="46">
        <v>0.09</v>
      </c>
      <c r="M1098" s="39">
        <v>489600</v>
      </c>
      <c r="N1098" s="39">
        <v>489600</v>
      </c>
      <c r="O1098" s="39">
        <v>272200.59999999998</v>
      </c>
      <c r="P1098" s="11" t="s">
        <v>16</v>
      </c>
      <c r="Q1098" s="11" t="s">
        <v>16</v>
      </c>
      <c r="R1098" s="47" t="s">
        <v>32</v>
      </c>
      <c r="S1098" s="36">
        <v>0</v>
      </c>
      <c r="T1098" s="39">
        <v>243147.1410781033</v>
      </c>
      <c r="U1098" s="49">
        <v>243122.82636399547</v>
      </c>
    </row>
    <row r="1099" spans="1:21" x14ac:dyDescent="0.2">
      <c r="A1099" s="34">
        <v>1012154150</v>
      </c>
      <c r="B1099" s="9" t="s">
        <v>1143</v>
      </c>
      <c r="C1099" s="3" t="s">
        <v>24</v>
      </c>
      <c r="D1099" s="3">
        <v>12816481832</v>
      </c>
      <c r="E1099" s="3" t="s">
        <v>34</v>
      </c>
      <c r="F1099" s="3" t="s">
        <v>28</v>
      </c>
      <c r="G1099" s="3" t="s">
        <v>27</v>
      </c>
      <c r="H1099" s="36">
        <f t="shared" si="17"/>
        <v>1012154150</v>
      </c>
      <c r="I1099" s="40">
        <v>40826</v>
      </c>
      <c r="J1099" s="48">
        <v>360</v>
      </c>
      <c r="K1099" s="3">
        <v>300</v>
      </c>
      <c r="L1099" s="46">
        <v>0.105</v>
      </c>
      <c r="M1099" s="39">
        <v>343000</v>
      </c>
      <c r="N1099" s="39">
        <v>343000</v>
      </c>
      <c r="O1099" s="39">
        <v>282340</v>
      </c>
      <c r="P1099" s="11" t="s">
        <v>16</v>
      </c>
      <c r="Q1099" s="11" t="s">
        <v>16</v>
      </c>
      <c r="R1099" s="47" t="s">
        <v>32</v>
      </c>
      <c r="S1099" s="36">
        <v>0</v>
      </c>
      <c r="T1099" s="39">
        <v>245413.22689555175</v>
      </c>
      <c r="U1099" s="49">
        <v>245388.68557286216</v>
      </c>
    </row>
    <row r="1100" spans="1:21" x14ac:dyDescent="0.2">
      <c r="A1100" s="34">
        <v>1012518600</v>
      </c>
      <c r="B1100" s="9" t="s">
        <v>1144</v>
      </c>
      <c r="C1100" s="3" t="s">
        <v>24</v>
      </c>
      <c r="D1100" s="3">
        <v>79241050934</v>
      </c>
      <c r="E1100" s="3" t="s">
        <v>38</v>
      </c>
      <c r="F1100" s="3" t="s">
        <v>28</v>
      </c>
      <c r="G1100" s="3" t="s">
        <v>27</v>
      </c>
      <c r="H1100" s="36">
        <f t="shared" si="17"/>
        <v>1012518600</v>
      </c>
      <c r="I1100" s="40">
        <v>41305</v>
      </c>
      <c r="J1100" s="48">
        <v>360</v>
      </c>
      <c r="K1100" s="3">
        <v>316</v>
      </c>
      <c r="L1100" s="46">
        <v>8.5000000000000006E-2</v>
      </c>
      <c r="M1100" s="39">
        <v>483000</v>
      </c>
      <c r="N1100" s="39">
        <v>483000</v>
      </c>
      <c r="O1100" s="39">
        <v>269150</v>
      </c>
      <c r="P1100" s="11" t="s">
        <v>16</v>
      </c>
      <c r="Q1100" s="11" t="s">
        <v>16</v>
      </c>
      <c r="R1100" s="47" t="s">
        <v>32</v>
      </c>
      <c r="S1100" s="36">
        <v>0</v>
      </c>
      <c r="T1100" s="39">
        <v>243143.24711507864</v>
      </c>
      <c r="U1100" s="49">
        <v>243118.93279036711</v>
      </c>
    </row>
    <row r="1101" spans="1:21" x14ac:dyDescent="0.2">
      <c r="A1101" s="34">
        <v>1012931540</v>
      </c>
      <c r="B1101" s="9" t="s">
        <v>1145</v>
      </c>
      <c r="C1101" s="3" t="s">
        <v>24</v>
      </c>
      <c r="D1101" s="3">
        <v>29453080888</v>
      </c>
      <c r="E1101" s="3" t="s">
        <v>34</v>
      </c>
      <c r="F1101" s="3" t="s">
        <v>28</v>
      </c>
      <c r="G1101" s="3" t="s">
        <v>27</v>
      </c>
      <c r="H1101" s="36">
        <f t="shared" si="17"/>
        <v>1012931540</v>
      </c>
      <c r="I1101" s="40">
        <v>41729</v>
      </c>
      <c r="J1101" s="48">
        <v>360</v>
      </c>
      <c r="K1101" s="3">
        <v>330</v>
      </c>
      <c r="L1101" s="46">
        <v>8.8000000000000009E-2</v>
      </c>
      <c r="M1101" s="39">
        <v>330000</v>
      </c>
      <c r="N1101" s="39">
        <v>330000</v>
      </c>
      <c r="O1101" s="39">
        <v>258350</v>
      </c>
      <c r="P1101" s="11" t="s">
        <v>16</v>
      </c>
      <c r="Q1101" s="11" t="s">
        <v>16</v>
      </c>
      <c r="R1101" s="47" t="s">
        <v>32</v>
      </c>
      <c r="S1101" s="36">
        <v>0</v>
      </c>
      <c r="T1101" s="39">
        <v>243133.91720098269</v>
      </c>
      <c r="U1101" s="49">
        <v>243109.60380926257</v>
      </c>
    </row>
    <row r="1102" spans="1:21" x14ac:dyDescent="0.2">
      <c r="A1102" s="34">
        <v>1012519410</v>
      </c>
      <c r="B1102" s="9" t="s">
        <v>1146</v>
      </c>
      <c r="C1102" s="3" t="s">
        <v>24</v>
      </c>
      <c r="D1102" s="3">
        <v>48418226587</v>
      </c>
      <c r="E1102" s="3" t="s">
        <v>42</v>
      </c>
      <c r="F1102" s="3" t="s">
        <v>28</v>
      </c>
      <c r="G1102" s="3" t="s">
        <v>27</v>
      </c>
      <c r="H1102" s="36">
        <f t="shared" si="17"/>
        <v>1012519410</v>
      </c>
      <c r="I1102" s="40">
        <v>41305</v>
      </c>
      <c r="J1102" s="48">
        <v>360</v>
      </c>
      <c r="K1102" s="3">
        <v>316</v>
      </c>
      <c r="L1102" s="46">
        <v>0.09</v>
      </c>
      <c r="M1102" s="39">
        <v>315000</v>
      </c>
      <c r="N1102" s="39">
        <v>315000</v>
      </c>
      <c r="O1102" s="39">
        <v>268965</v>
      </c>
      <c r="P1102" s="11" t="s">
        <v>16</v>
      </c>
      <c r="Q1102" s="11" t="s">
        <v>16</v>
      </c>
      <c r="R1102" s="47" t="s">
        <v>32</v>
      </c>
      <c r="S1102" s="36">
        <v>0</v>
      </c>
      <c r="T1102" s="39">
        <v>243041.32471666258</v>
      </c>
      <c r="U1102" s="49">
        <v>243017.02058419088</v>
      </c>
    </row>
    <row r="1103" spans="1:21" x14ac:dyDescent="0.2">
      <c r="A1103" s="34">
        <v>1011949060</v>
      </c>
      <c r="B1103" s="9" t="s">
        <v>1147</v>
      </c>
      <c r="C1103" s="3" t="s">
        <v>24</v>
      </c>
      <c r="D1103" s="3">
        <v>16583196808</v>
      </c>
      <c r="E1103" s="3" t="s">
        <v>34</v>
      </c>
      <c r="F1103" s="3" t="s">
        <v>28</v>
      </c>
      <c r="G1103" s="3" t="s">
        <v>27</v>
      </c>
      <c r="H1103" s="36">
        <f t="shared" si="17"/>
        <v>1011949060</v>
      </c>
      <c r="I1103" s="40">
        <v>40602</v>
      </c>
      <c r="J1103" s="48">
        <v>360</v>
      </c>
      <c r="K1103" s="3">
        <v>293</v>
      </c>
      <c r="L1103" s="46">
        <v>0.1</v>
      </c>
      <c r="M1103" s="39">
        <v>375200</v>
      </c>
      <c r="N1103" s="39">
        <v>375200</v>
      </c>
      <c r="O1103" s="39">
        <v>285633.18</v>
      </c>
      <c r="P1103" s="11" t="s">
        <v>16</v>
      </c>
      <c r="Q1103" s="11" t="s">
        <v>16</v>
      </c>
      <c r="R1103" s="47" t="s">
        <v>32</v>
      </c>
      <c r="S1103" s="36">
        <v>0</v>
      </c>
      <c r="T1103" s="39">
        <v>242911.39016310746</v>
      </c>
      <c r="U1103" s="49">
        <v>242887.09902409112</v>
      </c>
    </row>
    <row r="1104" spans="1:21" x14ac:dyDescent="0.2">
      <c r="A1104" s="34">
        <v>1012844720</v>
      </c>
      <c r="B1104" s="9" t="s">
        <v>1148</v>
      </c>
      <c r="C1104" s="3" t="s">
        <v>24</v>
      </c>
      <c r="D1104" s="3">
        <v>29032959808</v>
      </c>
      <c r="E1104" s="3" t="s">
        <v>34</v>
      </c>
      <c r="F1104" s="3" t="s">
        <v>28</v>
      </c>
      <c r="G1104" s="3" t="s">
        <v>27</v>
      </c>
      <c r="H1104" s="36">
        <f t="shared" si="17"/>
        <v>1012844720</v>
      </c>
      <c r="I1104" s="40">
        <v>41634</v>
      </c>
      <c r="J1104" s="48">
        <v>240</v>
      </c>
      <c r="K1104" s="3">
        <v>207</v>
      </c>
      <c r="L1104" s="46">
        <v>8.5999999999999993E-2</v>
      </c>
      <c r="M1104" s="39">
        <v>423000</v>
      </c>
      <c r="N1104" s="39">
        <v>423000</v>
      </c>
      <c r="O1104" s="39">
        <v>273914.53999999998</v>
      </c>
      <c r="P1104" s="11" t="s">
        <v>16</v>
      </c>
      <c r="Q1104" s="11" t="s">
        <v>16</v>
      </c>
      <c r="R1104" s="47" t="s">
        <v>32</v>
      </c>
      <c r="S1104" s="36">
        <v>0</v>
      </c>
      <c r="T1104" s="39">
        <v>242177.96356221446</v>
      </c>
      <c r="U1104" s="49">
        <v>242153.74576585821</v>
      </c>
    </row>
    <row r="1105" spans="1:21" x14ac:dyDescent="0.2">
      <c r="A1105" s="34">
        <v>1012388640</v>
      </c>
      <c r="B1105" s="9" t="s">
        <v>1149</v>
      </c>
      <c r="C1105" s="3" t="s">
        <v>24</v>
      </c>
      <c r="D1105" s="3">
        <v>73352250782</v>
      </c>
      <c r="E1105" s="3" t="s">
        <v>34</v>
      </c>
      <c r="F1105" s="3" t="s">
        <v>28</v>
      </c>
      <c r="G1105" s="3" t="s">
        <v>27</v>
      </c>
      <c r="H1105" s="36">
        <f t="shared" si="17"/>
        <v>1012388640</v>
      </c>
      <c r="I1105" s="40">
        <v>41134</v>
      </c>
      <c r="J1105" s="48">
        <v>339</v>
      </c>
      <c r="K1105" s="3">
        <v>289</v>
      </c>
      <c r="L1105" s="46">
        <v>9.8000000000000004E-2</v>
      </c>
      <c r="M1105" s="39">
        <v>401000</v>
      </c>
      <c r="N1105" s="39">
        <v>401000</v>
      </c>
      <c r="O1105" s="39">
        <v>276956.32</v>
      </c>
      <c r="P1105" s="11" t="s">
        <v>16</v>
      </c>
      <c r="Q1105" s="11" t="s">
        <v>16</v>
      </c>
      <c r="R1105" s="47" t="s">
        <v>32</v>
      </c>
      <c r="S1105" s="36">
        <v>0</v>
      </c>
      <c r="T1105" s="39">
        <v>245178.33285547659</v>
      </c>
      <c r="U1105" s="49">
        <v>245153.815022191</v>
      </c>
    </row>
    <row r="1106" spans="1:21" x14ac:dyDescent="0.2">
      <c r="A1106" s="34">
        <v>1012554170</v>
      </c>
      <c r="B1106" s="9" t="s">
        <v>1150</v>
      </c>
      <c r="C1106" s="3" t="s">
        <v>24</v>
      </c>
      <c r="D1106" s="3">
        <v>27386275870</v>
      </c>
      <c r="E1106" s="3" t="s">
        <v>34</v>
      </c>
      <c r="F1106" s="3" t="s">
        <v>28</v>
      </c>
      <c r="G1106" s="3" t="s">
        <v>27</v>
      </c>
      <c r="H1106" s="36">
        <f t="shared" si="17"/>
        <v>1012554170</v>
      </c>
      <c r="I1106" s="40">
        <v>41354</v>
      </c>
      <c r="J1106" s="48">
        <v>360</v>
      </c>
      <c r="K1106" s="3">
        <v>318</v>
      </c>
      <c r="L1106" s="46">
        <v>8.5000000000000006E-2</v>
      </c>
      <c r="M1106" s="39">
        <v>433000</v>
      </c>
      <c r="N1106" s="39">
        <v>433000</v>
      </c>
      <c r="O1106" s="39">
        <v>266273.87</v>
      </c>
      <c r="P1106" s="11" t="s">
        <v>16</v>
      </c>
      <c r="Q1106" s="11" t="s">
        <v>16</v>
      </c>
      <c r="R1106" s="47" t="s">
        <v>32</v>
      </c>
      <c r="S1106" s="36">
        <v>0</v>
      </c>
      <c r="T1106" s="39">
        <v>242934.59860976567</v>
      </c>
      <c r="U1106" s="49">
        <v>242910.30514990469</v>
      </c>
    </row>
    <row r="1107" spans="1:21" x14ac:dyDescent="0.2">
      <c r="A1107" s="34">
        <v>1012548730</v>
      </c>
      <c r="B1107" s="9" t="s">
        <v>1151</v>
      </c>
      <c r="C1107" s="3" t="s">
        <v>24</v>
      </c>
      <c r="D1107" s="3">
        <v>21352897873</v>
      </c>
      <c r="E1107" s="3" t="s">
        <v>34</v>
      </c>
      <c r="F1107" s="3" t="s">
        <v>28</v>
      </c>
      <c r="G1107" s="3" t="s">
        <v>27</v>
      </c>
      <c r="H1107" s="36">
        <f t="shared" si="17"/>
        <v>1012548730</v>
      </c>
      <c r="I1107" s="40">
        <v>41346</v>
      </c>
      <c r="J1107" s="48">
        <v>245</v>
      </c>
      <c r="K1107" s="3">
        <v>202</v>
      </c>
      <c r="L1107" s="46">
        <v>8.6999999999999994E-2</v>
      </c>
      <c r="M1107" s="39">
        <v>499000</v>
      </c>
      <c r="N1107" s="39">
        <v>499000</v>
      </c>
      <c r="O1107" s="39">
        <v>305592.89</v>
      </c>
      <c r="P1107" s="11" t="s">
        <v>16</v>
      </c>
      <c r="Q1107" s="11" t="s">
        <v>16</v>
      </c>
      <c r="R1107" s="47" t="s">
        <v>32</v>
      </c>
      <c r="S1107" s="36">
        <v>0</v>
      </c>
      <c r="T1107" s="39">
        <v>244614.78679752431</v>
      </c>
      <c r="U1107" s="49">
        <v>244590.32531884452</v>
      </c>
    </row>
    <row r="1108" spans="1:21" x14ac:dyDescent="0.2">
      <c r="A1108" s="34">
        <v>1012749360</v>
      </c>
      <c r="B1108" s="9" t="s">
        <v>1152</v>
      </c>
      <c r="C1108" s="3" t="s">
        <v>24</v>
      </c>
      <c r="D1108" s="3">
        <v>93914180587</v>
      </c>
      <c r="E1108" s="3" t="s">
        <v>42</v>
      </c>
      <c r="F1108" s="3" t="s">
        <v>28</v>
      </c>
      <c r="G1108" s="3" t="s">
        <v>27</v>
      </c>
      <c r="H1108" s="36">
        <f t="shared" si="17"/>
        <v>1012749360</v>
      </c>
      <c r="I1108" s="40">
        <v>41544</v>
      </c>
      <c r="J1108" s="48">
        <v>360</v>
      </c>
      <c r="K1108" s="3">
        <v>324</v>
      </c>
      <c r="L1108" s="46">
        <v>8.900000000000001E-2</v>
      </c>
      <c r="M1108" s="39">
        <v>490000</v>
      </c>
      <c r="N1108" s="39">
        <v>490000</v>
      </c>
      <c r="O1108" s="39">
        <v>262000</v>
      </c>
      <c r="P1108" s="11" t="s">
        <v>16</v>
      </c>
      <c r="Q1108" s="11" t="s">
        <v>16</v>
      </c>
      <c r="R1108" s="47" t="s">
        <v>32</v>
      </c>
      <c r="S1108" s="36">
        <v>0</v>
      </c>
      <c r="T1108" s="39">
        <v>242801.45267798571</v>
      </c>
      <c r="U1108" s="49">
        <v>242777.1725327179</v>
      </c>
    </row>
    <row r="1109" spans="1:21" x14ac:dyDescent="0.2">
      <c r="A1109" s="34">
        <v>1012096700</v>
      </c>
      <c r="B1109" s="9" t="s">
        <v>1153</v>
      </c>
      <c r="C1109" s="3" t="s">
        <v>24</v>
      </c>
      <c r="D1109" s="3">
        <v>22844312837</v>
      </c>
      <c r="E1109" s="3" t="s">
        <v>34</v>
      </c>
      <c r="F1109" s="3" t="s">
        <v>28</v>
      </c>
      <c r="G1109" s="3" t="s">
        <v>27</v>
      </c>
      <c r="H1109" s="36">
        <f t="shared" si="17"/>
        <v>1012096700</v>
      </c>
      <c r="I1109" s="40">
        <v>40766</v>
      </c>
      <c r="J1109" s="48">
        <v>360</v>
      </c>
      <c r="K1109" s="3">
        <v>299</v>
      </c>
      <c r="L1109" s="46">
        <v>0.1</v>
      </c>
      <c r="M1109" s="39">
        <v>457000</v>
      </c>
      <c r="N1109" s="39">
        <v>457000</v>
      </c>
      <c r="O1109" s="39">
        <v>280040</v>
      </c>
      <c r="P1109" s="11" t="s">
        <v>16</v>
      </c>
      <c r="Q1109" s="11" t="s">
        <v>16</v>
      </c>
      <c r="R1109" s="47" t="s">
        <v>32</v>
      </c>
      <c r="S1109" s="36">
        <v>0</v>
      </c>
      <c r="T1109" s="39">
        <v>242649.55624749517</v>
      </c>
      <c r="U1109" s="49">
        <v>242625.29129187041</v>
      </c>
    </row>
    <row r="1110" spans="1:21" x14ac:dyDescent="0.2">
      <c r="A1110" s="34">
        <v>1012374590</v>
      </c>
      <c r="B1110" s="9" t="s">
        <v>1154</v>
      </c>
      <c r="C1110" s="3" t="s">
        <v>24</v>
      </c>
      <c r="D1110" s="3">
        <v>37609408034</v>
      </c>
      <c r="E1110" s="3" t="s">
        <v>43</v>
      </c>
      <c r="F1110" s="3" t="s">
        <v>28</v>
      </c>
      <c r="G1110" s="3" t="s">
        <v>27</v>
      </c>
      <c r="H1110" s="36">
        <f t="shared" si="17"/>
        <v>1012374590</v>
      </c>
      <c r="I1110" s="40">
        <v>41114</v>
      </c>
      <c r="J1110" s="48">
        <v>360</v>
      </c>
      <c r="K1110" s="3">
        <v>310</v>
      </c>
      <c r="L1110" s="46">
        <v>9.5000000000000001E-2</v>
      </c>
      <c r="M1110" s="39">
        <v>440000</v>
      </c>
      <c r="N1110" s="39">
        <v>440000</v>
      </c>
      <c r="O1110" s="39">
        <v>273190</v>
      </c>
      <c r="P1110" s="11" t="s">
        <v>16</v>
      </c>
      <c r="Q1110" s="11" t="s">
        <v>16</v>
      </c>
      <c r="R1110" s="47" t="s">
        <v>32</v>
      </c>
      <c r="S1110" s="36">
        <v>0</v>
      </c>
      <c r="T1110" s="39">
        <v>242622.81006337202</v>
      </c>
      <c r="U1110" s="49">
        <v>242598.54778236567</v>
      </c>
    </row>
    <row r="1111" spans="1:21" x14ac:dyDescent="0.2">
      <c r="A1111" s="34">
        <v>1012823730</v>
      </c>
      <c r="B1111" s="9" t="s">
        <v>1155</v>
      </c>
      <c r="C1111" s="3" t="s">
        <v>24</v>
      </c>
      <c r="D1111" s="3">
        <v>5998765656</v>
      </c>
      <c r="E1111" s="3" t="s">
        <v>40</v>
      </c>
      <c r="F1111" s="3" t="s">
        <v>28</v>
      </c>
      <c r="G1111" s="3" t="s">
        <v>27</v>
      </c>
      <c r="H1111" s="36">
        <f t="shared" si="17"/>
        <v>1012823730</v>
      </c>
      <c r="I1111" s="40">
        <v>41607</v>
      </c>
      <c r="J1111" s="48">
        <v>360</v>
      </c>
      <c r="K1111" s="3">
        <v>326</v>
      </c>
      <c r="L1111" s="46">
        <v>8.5999999999999993E-2</v>
      </c>
      <c r="M1111" s="39">
        <v>370000</v>
      </c>
      <c r="N1111" s="39">
        <v>370000</v>
      </c>
      <c r="O1111" s="39">
        <v>260195.8</v>
      </c>
      <c r="P1111" s="11" t="s">
        <v>16</v>
      </c>
      <c r="Q1111" s="11" t="s">
        <v>16</v>
      </c>
      <c r="R1111" s="47" t="s">
        <v>32</v>
      </c>
      <c r="S1111" s="36">
        <v>0</v>
      </c>
      <c r="T1111" s="39">
        <v>242676.70236489509</v>
      </c>
      <c r="U1111" s="49">
        <v>242652.43469465856</v>
      </c>
    </row>
    <row r="1112" spans="1:21" x14ac:dyDescent="0.2">
      <c r="A1112" s="34">
        <v>1012841420</v>
      </c>
      <c r="B1112" s="9" t="s">
        <v>1156</v>
      </c>
      <c r="C1112" s="3" t="s">
        <v>24</v>
      </c>
      <c r="D1112" s="3">
        <v>96627182572</v>
      </c>
      <c r="E1112" s="3" t="s">
        <v>46</v>
      </c>
      <c r="F1112" s="3" t="s">
        <v>28</v>
      </c>
      <c r="G1112" s="3" t="s">
        <v>27</v>
      </c>
      <c r="H1112" s="36">
        <f t="shared" si="17"/>
        <v>1012841420</v>
      </c>
      <c r="I1112" s="40">
        <v>41628</v>
      </c>
      <c r="J1112" s="48">
        <v>300</v>
      </c>
      <c r="K1112" s="3">
        <v>266</v>
      </c>
      <c r="L1112" s="46">
        <v>8.5999999999999993E-2</v>
      </c>
      <c r="M1112" s="39">
        <v>596000</v>
      </c>
      <c r="N1112" s="39">
        <v>596000</v>
      </c>
      <c r="O1112" s="39">
        <v>267053.98</v>
      </c>
      <c r="P1112" s="11" t="s">
        <v>16</v>
      </c>
      <c r="Q1112" s="11" t="s">
        <v>16</v>
      </c>
      <c r="R1112" s="47" t="s">
        <v>32</v>
      </c>
      <c r="S1112" s="36">
        <v>0</v>
      </c>
      <c r="T1112" s="39">
        <v>244680.7864408207</v>
      </c>
      <c r="U1112" s="49">
        <v>244656.31836217659</v>
      </c>
    </row>
    <row r="1113" spans="1:21" x14ac:dyDescent="0.2">
      <c r="A1113" s="34">
        <v>1012710450</v>
      </c>
      <c r="B1113" s="9" t="s">
        <v>1157</v>
      </c>
      <c r="C1113" s="3" t="s">
        <v>24</v>
      </c>
      <c r="D1113" s="3">
        <v>48344591791</v>
      </c>
      <c r="E1113" s="3" t="s">
        <v>43</v>
      </c>
      <c r="F1113" s="3" t="s">
        <v>28</v>
      </c>
      <c r="G1113" s="3" t="s">
        <v>27</v>
      </c>
      <c r="H1113" s="36">
        <f t="shared" si="17"/>
        <v>1012710450</v>
      </c>
      <c r="I1113" s="40">
        <v>41509</v>
      </c>
      <c r="J1113" s="48">
        <v>285</v>
      </c>
      <c r="K1113" s="3">
        <v>248</v>
      </c>
      <c r="L1113" s="46">
        <v>8.5999999999999993E-2</v>
      </c>
      <c r="M1113" s="39">
        <v>375000</v>
      </c>
      <c r="N1113" s="39">
        <v>375000</v>
      </c>
      <c r="O1113" s="39">
        <v>270000</v>
      </c>
      <c r="P1113" s="11" t="s">
        <v>16</v>
      </c>
      <c r="Q1113" s="11" t="s">
        <v>16</v>
      </c>
      <c r="R1113" s="47" t="s">
        <v>32</v>
      </c>
      <c r="S1113" s="36">
        <v>0</v>
      </c>
      <c r="T1113" s="39">
        <v>242023.16051883146</v>
      </c>
      <c r="U1113" s="49">
        <v>241998.95820277955</v>
      </c>
    </row>
    <row r="1114" spans="1:21" x14ac:dyDescent="0.2">
      <c r="A1114" s="34">
        <v>1012892400</v>
      </c>
      <c r="B1114" s="9" t="s">
        <v>1158</v>
      </c>
      <c r="C1114" s="3" t="s">
        <v>24</v>
      </c>
      <c r="D1114" s="3">
        <v>96741341668</v>
      </c>
      <c r="E1114" s="3" t="s">
        <v>40</v>
      </c>
      <c r="F1114" s="3" t="s">
        <v>28</v>
      </c>
      <c r="G1114" s="3" t="s">
        <v>27</v>
      </c>
      <c r="H1114" s="36">
        <f t="shared" si="17"/>
        <v>1012892400</v>
      </c>
      <c r="I1114" s="40">
        <v>41689</v>
      </c>
      <c r="J1114" s="48">
        <v>240</v>
      </c>
      <c r="K1114" s="3">
        <v>208</v>
      </c>
      <c r="L1114" s="46">
        <v>8.5999999999999993E-2</v>
      </c>
      <c r="M1114" s="39">
        <v>349000</v>
      </c>
      <c r="N1114" s="39">
        <v>349000</v>
      </c>
      <c r="O1114" s="39">
        <v>273250</v>
      </c>
      <c r="P1114" s="11" t="s">
        <v>16</v>
      </c>
      <c r="Q1114" s="11" t="s">
        <v>16</v>
      </c>
      <c r="R1114" s="47" t="s">
        <v>32</v>
      </c>
      <c r="S1114" s="36">
        <v>0</v>
      </c>
      <c r="T1114" s="39">
        <v>244286.6743237784</v>
      </c>
      <c r="U1114" s="49">
        <v>244262.245656346</v>
      </c>
    </row>
    <row r="1115" spans="1:21" x14ac:dyDescent="0.2">
      <c r="A1115" s="34">
        <v>1012925260</v>
      </c>
      <c r="B1115" s="9" t="s">
        <v>1159</v>
      </c>
      <c r="C1115" s="3" t="s">
        <v>24</v>
      </c>
      <c r="D1115" s="3">
        <v>59502509587</v>
      </c>
      <c r="E1115" s="3" t="s">
        <v>34</v>
      </c>
      <c r="F1115" s="3" t="s">
        <v>28</v>
      </c>
      <c r="G1115" s="3" t="s">
        <v>27</v>
      </c>
      <c r="H1115" s="36">
        <f t="shared" si="17"/>
        <v>1012925260</v>
      </c>
      <c r="I1115" s="40">
        <v>41726</v>
      </c>
      <c r="J1115" s="48">
        <v>360</v>
      </c>
      <c r="K1115" s="3">
        <v>330</v>
      </c>
      <c r="L1115" s="46">
        <v>9.0999999999999998E-2</v>
      </c>
      <c r="M1115" s="39">
        <v>560000</v>
      </c>
      <c r="N1115" s="39">
        <v>560000</v>
      </c>
      <c r="O1115" s="39">
        <v>257382.48</v>
      </c>
      <c r="P1115" s="11" t="s">
        <v>16</v>
      </c>
      <c r="Q1115" s="11" t="s">
        <v>16</v>
      </c>
      <c r="R1115" s="47" t="s">
        <v>32</v>
      </c>
      <c r="S1115" s="36">
        <v>0</v>
      </c>
      <c r="T1115" s="39">
        <v>242469.61787319579</v>
      </c>
      <c r="U1115" s="49">
        <v>242445.37091140845</v>
      </c>
    </row>
    <row r="1116" spans="1:21" x14ac:dyDescent="0.2">
      <c r="A1116" s="34">
        <v>1012157680</v>
      </c>
      <c r="B1116" s="9" t="s">
        <v>1160</v>
      </c>
      <c r="C1116" s="3" t="s">
        <v>24</v>
      </c>
      <c r="D1116" s="3">
        <v>21257471899</v>
      </c>
      <c r="E1116" s="3" t="s">
        <v>34</v>
      </c>
      <c r="F1116" s="3" t="s">
        <v>28</v>
      </c>
      <c r="G1116" s="3" t="s">
        <v>27</v>
      </c>
      <c r="H1116" s="36">
        <f t="shared" si="17"/>
        <v>1012157680</v>
      </c>
      <c r="I1116" s="40">
        <v>40830</v>
      </c>
      <c r="J1116" s="48">
        <v>360</v>
      </c>
      <c r="K1116" s="3">
        <v>300</v>
      </c>
      <c r="L1116" s="46">
        <v>0.105</v>
      </c>
      <c r="M1116" s="39">
        <v>330000</v>
      </c>
      <c r="N1116" s="39">
        <v>330000</v>
      </c>
      <c r="O1116" s="39">
        <v>281690</v>
      </c>
      <c r="P1116" s="11" t="s">
        <v>16</v>
      </c>
      <c r="Q1116" s="11" t="s">
        <v>16</v>
      </c>
      <c r="R1116" s="47" t="s">
        <v>32</v>
      </c>
      <c r="S1116" s="36">
        <v>0</v>
      </c>
      <c r="T1116" s="39">
        <v>244641.9242600172</v>
      </c>
      <c r="U1116" s="49">
        <v>244617.46006759116</v>
      </c>
    </row>
    <row r="1117" spans="1:21" x14ac:dyDescent="0.2">
      <c r="A1117" s="34">
        <v>1012223700</v>
      </c>
      <c r="B1117" s="9" t="s">
        <v>1161</v>
      </c>
      <c r="C1117" s="3" t="s">
        <v>24</v>
      </c>
      <c r="D1117" s="3">
        <v>27911784817</v>
      </c>
      <c r="E1117" s="3" t="s">
        <v>34</v>
      </c>
      <c r="F1117" s="3" t="s">
        <v>28</v>
      </c>
      <c r="G1117" s="3" t="s">
        <v>27</v>
      </c>
      <c r="H1117" s="36">
        <f t="shared" si="17"/>
        <v>1012223700</v>
      </c>
      <c r="I1117" s="40">
        <v>40907</v>
      </c>
      <c r="J1117" s="48">
        <v>360</v>
      </c>
      <c r="K1117" s="3">
        <v>303</v>
      </c>
      <c r="L1117" s="46">
        <v>9.8000000000000004E-2</v>
      </c>
      <c r="M1117" s="39">
        <v>410000</v>
      </c>
      <c r="N1117" s="39">
        <v>410000</v>
      </c>
      <c r="O1117" s="39">
        <v>278690</v>
      </c>
      <c r="P1117" s="11" t="s">
        <v>16</v>
      </c>
      <c r="Q1117" s="11" t="s">
        <v>16</v>
      </c>
      <c r="R1117" s="47" t="s">
        <v>32</v>
      </c>
      <c r="S1117" s="36">
        <v>0</v>
      </c>
      <c r="T1117" s="39">
        <v>242327.25646578462</v>
      </c>
      <c r="U1117" s="49">
        <v>242303.02374013801</v>
      </c>
    </row>
    <row r="1118" spans="1:21" x14ac:dyDescent="0.2">
      <c r="A1118" s="34">
        <v>1012256450</v>
      </c>
      <c r="B1118" s="9" t="s">
        <v>1162</v>
      </c>
      <c r="C1118" s="3" t="s">
        <v>24</v>
      </c>
      <c r="D1118" s="3">
        <v>60970103700</v>
      </c>
      <c r="E1118" s="3" t="s">
        <v>43</v>
      </c>
      <c r="F1118" s="3" t="s">
        <v>28</v>
      </c>
      <c r="G1118" s="3" t="s">
        <v>27</v>
      </c>
      <c r="H1118" s="36">
        <f t="shared" si="17"/>
        <v>1012256450</v>
      </c>
      <c r="I1118" s="40">
        <v>40954</v>
      </c>
      <c r="J1118" s="48">
        <v>240</v>
      </c>
      <c r="K1118" s="3">
        <v>184</v>
      </c>
      <c r="L1118" s="46">
        <v>0.1</v>
      </c>
      <c r="M1118" s="39">
        <v>361000</v>
      </c>
      <c r="N1118" s="39">
        <v>361000</v>
      </c>
      <c r="O1118" s="39">
        <v>307240</v>
      </c>
      <c r="P1118" s="11" t="s">
        <v>16</v>
      </c>
      <c r="Q1118" s="11" t="s">
        <v>16</v>
      </c>
      <c r="R1118" s="47" t="s">
        <v>32</v>
      </c>
      <c r="S1118" s="36">
        <v>0</v>
      </c>
      <c r="T1118" s="39">
        <v>244118.75826401974</v>
      </c>
      <c r="U1118" s="49">
        <v>244094.34638819331</v>
      </c>
    </row>
    <row r="1119" spans="1:21" x14ac:dyDescent="0.2">
      <c r="A1119" s="34">
        <v>1012185170</v>
      </c>
      <c r="B1119" s="9" t="s">
        <v>1163</v>
      </c>
      <c r="C1119" s="3" t="s">
        <v>24</v>
      </c>
      <c r="D1119" s="3">
        <v>31367988802</v>
      </c>
      <c r="E1119" s="3" t="s">
        <v>34</v>
      </c>
      <c r="F1119" s="3" t="s">
        <v>28</v>
      </c>
      <c r="G1119" s="3" t="s">
        <v>27</v>
      </c>
      <c r="H1119" s="36">
        <f t="shared" si="17"/>
        <v>1012185170</v>
      </c>
      <c r="I1119" s="40">
        <v>40863</v>
      </c>
      <c r="J1119" s="48">
        <v>276</v>
      </c>
      <c r="K1119" s="3">
        <v>217</v>
      </c>
      <c r="L1119" s="46">
        <v>0.1</v>
      </c>
      <c r="M1119" s="39">
        <v>372000</v>
      </c>
      <c r="N1119" s="39">
        <v>372000</v>
      </c>
      <c r="O1119" s="39">
        <v>317109.68</v>
      </c>
      <c r="P1119" s="11" t="s">
        <v>16</v>
      </c>
      <c r="Q1119" s="11" t="s">
        <v>16</v>
      </c>
      <c r="R1119" s="47" t="s">
        <v>32</v>
      </c>
      <c r="S1119" s="36">
        <v>0</v>
      </c>
      <c r="T1119" s="39">
        <v>244200.89434809831</v>
      </c>
      <c r="U1119" s="49">
        <v>244176.47425866348</v>
      </c>
    </row>
    <row r="1120" spans="1:21" x14ac:dyDescent="0.2">
      <c r="A1120" s="34">
        <v>1012784450</v>
      </c>
      <c r="B1120" s="9" t="s">
        <v>1164</v>
      </c>
      <c r="C1120" s="3" t="s">
        <v>24</v>
      </c>
      <c r="D1120" s="3">
        <v>1053162880</v>
      </c>
      <c r="E1120" s="3" t="s">
        <v>34</v>
      </c>
      <c r="F1120" s="3" t="s">
        <v>28</v>
      </c>
      <c r="G1120" s="3" t="s">
        <v>27</v>
      </c>
      <c r="H1120" s="36">
        <f t="shared" si="17"/>
        <v>1012784450</v>
      </c>
      <c r="I1120" s="40">
        <v>41572</v>
      </c>
      <c r="J1120" s="48">
        <v>240</v>
      </c>
      <c r="K1120" s="3">
        <v>205</v>
      </c>
      <c r="L1120" s="46">
        <v>8.5999999999999993E-2</v>
      </c>
      <c r="M1120" s="39">
        <v>392000</v>
      </c>
      <c r="N1120" s="39">
        <v>392000</v>
      </c>
      <c r="O1120" s="39">
        <v>275023.08</v>
      </c>
      <c r="P1120" s="11" t="s">
        <v>16</v>
      </c>
      <c r="Q1120" s="11" t="s">
        <v>16</v>
      </c>
      <c r="R1120" s="47" t="s">
        <v>32</v>
      </c>
      <c r="S1120" s="36">
        <v>0</v>
      </c>
      <c r="T1120" s="39">
        <v>241428.77623126784</v>
      </c>
      <c r="U1120" s="49">
        <v>241404.63335364469</v>
      </c>
    </row>
    <row r="1121" spans="1:21" x14ac:dyDescent="0.2">
      <c r="A1121" s="34">
        <v>1012965130</v>
      </c>
      <c r="B1121" s="9" t="s">
        <v>1165</v>
      </c>
      <c r="C1121" s="3" t="s">
        <v>24</v>
      </c>
      <c r="D1121" s="3">
        <v>27659358820</v>
      </c>
      <c r="E1121" s="3" t="s">
        <v>34</v>
      </c>
      <c r="F1121" s="3" t="s">
        <v>28</v>
      </c>
      <c r="G1121" s="3" t="s">
        <v>27</v>
      </c>
      <c r="H1121" s="36">
        <f t="shared" si="17"/>
        <v>1012965130</v>
      </c>
      <c r="I1121" s="40">
        <v>41772</v>
      </c>
      <c r="J1121" s="48">
        <v>306</v>
      </c>
      <c r="K1121" s="3">
        <v>277</v>
      </c>
      <c r="L1121" s="46">
        <v>9.0999999999999998E-2</v>
      </c>
      <c r="M1121" s="39">
        <v>330000</v>
      </c>
      <c r="N1121" s="39">
        <v>330000</v>
      </c>
      <c r="O1121" s="39">
        <v>272800</v>
      </c>
      <c r="P1121" s="11" t="s">
        <v>16</v>
      </c>
      <c r="Q1121" s="11" t="s">
        <v>16</v>
      </c>
      <c r="R1121" s="47" t="s">
        <v>32</v>
      </c>
      <c r="S1121" s="36">
        <v>0</v>
      </c>
      <c r="T1121" s="39">
        <v>244417.380898431</v>
      </c>
      <c r="U1121" s="49">
        <v>244392.93916034113</v>
      </c>
    </row>
    <row r="1122" spans="1:21" x14ac:dyDescent="0.2">
      <c r="A1122" s="34">
        <v>1012337560</v>
      </c>
      <c r="B1122" s="9" t="s">
        <v>1166</v>
      </c>
      <c r="C1122" s="3" t="s">
        <v>24</v>
      </c>
      <c r="D1122" s="3">
        <v>14241769802</v>
      </c>
      <c r="E1122" s="3" t="s">
        <v>34</v>
      </c>
      <c r="F1122" s="3" t="s">
        <v>28</v>
      </c>
      <c r="G1122" s="3" t="s">
        <v>27</v>
      </c>
      <c r="H1122" s="36">
        <f t="shared" si="17"/>
        <v>1012337560</v>
      </c>
      <c r="I1122" s="40">
        <v>41059</v>
      </c>
      <c r="J1122" s="48">
        <v>244</v>
      </c>
      <c r="K1122" s="3">
        <v>192</v>
      </c>
      <c r="L1122" s="46">
        <v>9.5000000000000001E-2</v>
      </c>
      <c r="M1122" s="39">
        <v>374000</v>
      </c>
      <c r="N1122" s="39">
        <v>374000</v>
      </c>
      <c r="O1122" s="39">
        <v>298700</v>
      </c>
      <c r="P1122" s="11" t="s">
        <v>16</v>
      </c>
      <c r="Q1122" s="11" t="s">
        <v>16</v>
      </c>
      <c r="R1122" s="47" t="s">
        <v>32</v>
      </c>
      <c r="S1122" s="36">
        <v>0</v>
      </c>
      <c r="T1122" s="39">
        <v>241210.00905454499</v>
      </c>
      <c r="U1122" s="49">
        <v>241185.8880536395</v>
      </c>
    </row>
    <row r="1123" spans="1:21" x14ac:dyDescent="0.2">
      <c r="A1123" s="34">
        <v>1012638320</v>
      </c>
      <c r="B1123" s="9" t="s">
        <v>1167</v>
      </c>
      <c r="C1123" s="3" t="s">
        <v>24</v>
      </c>
      <c r="D1123" s="3">
        <v>23010381816</v>
      </c>
      <c r="E1123" s="3" t="s">
        <v>34</v>
      </c>
      <c r="F1123" s="3" t="s">
        <v>28</v>
      </c>
      <c r="G1123" s="3" t="s">
        <v>27</v>
      </c>
      <c r="H1123" s="36">
        <f t="shared" si="17"/>
        <v>1012638320</v>
      </c>
      <c r="I1123" s="40">
        <v>41436</v>
      </c>
      <c r="J1123" s="48">
        <v>360</v>
      </c>
      <c r="K1123" s="3">
        <v>320</v>
      </c>
      <c r="L1123" s="46">
        <v>9.1999999999999998E-2</v>
      </c>
      <c r="M1123" s="39">
        <v>340000</v>
      </c>
      <c r="N1123" s="39">
        <v>340000</v>
      </c>
      <c r="O1123" s="39">
        <v>264394.65999999997</v>
      </c>
      <c r="P1123" s="11" t="s">
        <v>16</v>
      </c>
      <c r="Q1123" s="11" t="s">
        <v>16</v>
      </c>
      <c r="R1123" s="47" t="s">
        <v>32</v>
      </c>
      <c r="S1123" s="36">
        <v>0</v>
      </c>
      <c r="T1123" s="39">
        <v>244392.21971015798</v>
      </c>
      <c r="U1123" s="49">
        <v>244367.78048818695</v>
      </c>
    </row>
    <row r="1124" spans="1:21" x14ac:dyDescent="0.2">
      <c r="A1124" s="34">
        <v>1012654440</v>
      </c>
      <c r="B1124" s="9" t="s">
        <v>1168</v>
      </c>
      <c r="C1124" s="3" t="s">
        <v>24</v>
      </c>
      <c r="D1124" s="3">
        <v>3720378950</v>
      </c>
      <c r="E1124" s="3" t="s">
        <v>34</v>
      </c>
      <c r="F1124" s="3" t="s">
        <v>28</v>
      </c>
      <c r="G1124" s="3" t="s">
        <v>27</v>
      </c>
      <c r="H1124" s="36">
        <f t="shared" si="17"/>
        <v>1012654440</v>
      </c>
      <c r="I1124" s="40">
        <v>41451</v>
      </c>
      <c r="J1124" s="48">
        <v>360</v>
      </c>
      <c r="K1124" s="3">
        <v>321</v>
      </c>
      <c r="L1124" s="46">
        <v>8.4499999999999992E-2</v>
      </c>
      <c r="M1124" s="39">
        <v>310000</v>
      </c>
      <c r="N1124" s="39">
        <v>310000</v>
      </c>
      <c r="O1124" s="39">
        <v>263500</v>
      </c>
      <c r="P1124" s="11" t="s">
        <v>16</v>
      </c>
      <c r="Q1124" s="11" t="s">
        <v>16</v>
      </c>
      <c r="R1124" s="47" t="s">
        <v>32</v>
      </c>
      <c r="S1124" s="36">
        <v>0</v>
      </c>
      <c r="T1124" s="39">
        <v>242081.1040481056</v>
      </c>
      <c r="U1124" s="49">
        <v>242056.89593770076</v>
      </c>
    </row>
    <row r="1125" spans="1:21" x14ac:dyDescent="0.2">
      <c r="A1125" s="34">
        <v>1012362670</v>
      </c>
      <c r="B1125" s="9" t="s">
        <v>1169</v>
      </c>
      <c r="C1125" s="3" t="s">
        <v>24</v>
      </c>
      <c r="D1125" s="3">
        <v>27930357856</v>
      </c>
      <c r="E1125" s="3" t="s">
        <v>34</v>
      </c>
      <c r="F1125" s="3" t="s">
        <v>28</v>
      </c>
      <c r="G1125" s="3" t="s">
        <v>27</v>
      </c>
      <c r="H1125" s="36">
        <f t="shared" si="17"/>
        <v>1012362670</v>
      </c>
      <c r="I1125" s="40">
        <v>41117</v>
      </c>
      <c r="J1125" s="48">
        <v>360</v>
      </c>
      <c r="K1125" s="3">
        <v>310</v>
      </c>
      <c r="L1125" s="46">
        <v>0.105</v>
      </c>
      <c r="M1125" s="39">
        <v>467000</v>
      </c>
      <c r="N1125" s="39">
        <v>467000</v>
      </c>
      <c r="O1125" s="39">
        <v>272302.5</v>
      </c>
      <c r="P1125" s="11" t="s">
        <v>16</v>
      </c>
      <c r="Q1125" s="11" t="s">
        <v>16</v>
      </c>
      <c r="R1125" s="47" t="s">
        <v>32</v>
      </c>
      <c r="S1125" s="36">
        <v>0</v>
      </c>
      <c r="T1125" s="39">
        <v>242002.14630321343</v>
      </c>
      <c r="U1125" s="49">
        <v>241977.94608858309</v>
      </c>
    </row>
    <row r="1126" spans="1:21" x14ac:dyDescent="0.2">
      <c r="A1126" s="34">
        <v>1012810200</v>
      </c>
      <c r="B1126" s="9" t="s">
        <v>1170</v>
      </c>
      <c r="C1126" s="3" t="s">
        <v>24</v>
      </c>
      <c r="D1126" s="3">
        <v>4607859826</v>
      </c>
      <c r="E1126" s="3" t="s">
        <v>34</v>
      </c>
      <c r="F1126" s="3" t="s">
        <v>28</v>
      </c>
      <c r="G1126" s="3" t="s">
        <v>27</v>
      </c>
      <c r="H1126" s="36">
        <f t="shared" si="17"/>
        <v>1012810200</v>
      </c>
      <c r="I1126" s="40">
        <v>41600</v>
      </c>
      <c r="J1126" s="48">
        <v>264</v>
      </c>
      <c r="K1126" s="3">
        <v>230</v>
      </c>
      <c r="L1126" s="46">
        <v>8.5999999999999993E-2</v>
      </c>
      <c r="M1126" s="39">
        <v>374000</v>
      </c>
      <c r="N1126" s="39">
        <v>374000</v>
      </c>
      <c r="O1126" s="39">
        <v>269048.59999999998</v>
      </c>
      <c r="P1126" s="11" t="s">
        <v>16</v>
      </c>
      <c r="Q1126" s="11" t="s">
        <v>16</v>
      </c>
      <c r="R1126" s="47" t="s">
        <v>32</v>
      </c>
      <c r="S1126" s="36">
        <v>0</v>
      </c>
      <c r="T1126" s="39">
        <v>241336.69471985765</v>
      </c>
      <c r="U1126" s="49">
        <v>241312.56105038564</v>
      </c>
    </row>
    <row r="1127" spans="1:21" x14ac:dyDescent="0.2">
      <c r="A1127" s="34">
        <v>1012898620</v>
      </c>
      <c r="B1127" s="9" t="s">
        <v>1171</v>
      </c>
      <c r="C1127" s="3" t="s">
        <v>24</v>
      </c>
      <c r="D1127" s="3">
        <v>13189624801</v>
      </c>
      <c r="E1127" s="3" t="s">
        <v>34</v>
      </c>
      <c r="F1127" s="3" t="s">
        <v>28</v>
      </c>
      <c r="G1127" s="3" t="s">
        <v>27</v>
      </c>
      <c r="H1127" s="36">
        <f t="shared" si="17"/>
        <v>1012898620</v>
      </c>
      <c r="I1127" s="40">
        <v>41695</v>
      </c>
      <c r="J1127" s="48">
        <v>269</v>
      </c>
      <c r="K1127" s="3">
        <v>238</v>
      </c>
      <c r="L1127" s="46">
        <v>9.0999999999999998E-2</v>
      </c>
      <c r="M1127" s="39">
        <v>358000</v>
      </c>
      <c r="N1127" s="39">
        <v>358000</v>
      </c>
      <c r="O1127" s="39">
        <v>274700</v>
      </c>
      <c r="P1127" s="11" t="s">
        <v>16</v>
      </c>
      <c r="Q1127" s="11" t="s">
        <v>16</v>
      </c>
      <c r="R1127" s="47" t="s">
        <v>32</v>
      </c>
      <c r="S1127" s="36">
        <v>0</v>
      </c>
      <c r="T1127" s="39">
        <v>241358.89429849893</v>
      </c>
      <c r="U1127" s="49">
        <v>241334.75840906907</v>
      </c>
    </row>
    <row r="1128" spans="1:21" x14ac:dyDescent="0.2">
      <c r="A1128" s="34">
        <v>1012465350</v>
      </c>
      <c r="B1128" s="9" t="s">
        <v>1172</v>
      </c>
      <c r="C1128" s="3" t="s">
        <v>24</v>
      </c>
      <c r="D1128" s="3">
        <v>291621813</v>
      </c>
      <c r="E1128" s="3" t="s">
        <v>34</v>
      </c>
      <c r="F1128" s="3" t="s">
        <v>28</v>
      </c>
      <c r="G1128" s="3" t="s">
        <v>27</v>
      </c>
      <c r="H1128" s="36">
        <f t="shared" si="17"/>
        <v>1012465350</v>
      </c>
      <c r="I1128" s="40">
        <v>41243</v>
      </c>
      <c r="J1128" s="48">
        <v>300</v>
      </c>
      <c r="K1128" s="3">
        <v>254</v>
      </c>
      <c r="L1128" s="46">
        <v>8.5000000000000006E-2</v>
      </c>
      <c r="M1128" s="39">
        <v>327000</v>
      </c>
      <c r="N1128" s="39">
        <v>327000</v>
      </c>
      <c r="O1128" s="39">
        <v>277328.12</v>
      </c>
      <c r="P1128" s="11" t="s">
        <v>16</v>
      </c>
      <c r="Q1128" s="11" t="s">
        <v>16</v>
      </c>
      <c r="R1128" s="47" t="s">
        <v>32</v>
      </c>
      <c r="S1128" s="36">
        <v>0</v>
      </c>
      <c r="T1128" s="39">
        <v>241430.37520715923</v>
      </c>
      <c r="U1128" s="49">
        <v>241406.2321696385</v>
      </c>
    </row>
    <row r="1129" spans="1:21" x14ac:dyDescent="0.2">
      <c r="A1129" s="34">
        <v>1012201940</v>
      </c>
      <c r="B1129" s="9" t="s">
        <v>1173</v>
      </c>
      <c r="C1129" s="3" t="s">
        <v>24</v>
      </c>
      <c r="D1129" s="3">
        <v>29758180843</v>
      </c>
      <c r="E1129" s="3" t="s">
        <v>34</v>
      </c>
      <c r="F1129" s="3" t="s">
        <v>28</v>
      </c>
      <c r="G1129" s="3" t="s">
        <v>27</v>
      </c>
      <c r="H1129" s="36">
        <f t="shared" si="17"/>
        <v>1012201940</v>
      </c>
      <c r="I1129" s="40">
        <v>40877</v>
      </c>
      <c r="J1129" s="48">
        <v>360</v>
      </c>
      <c r="K1129" s="3">
        <v>302</v>
      </c>
      <c r="L1129" s="46">
        <v>9.5000000000000001E-2</v>
      </c>
      <c r="M1129" s="39">
        <v>500000</v>
      </c>
      <c r="N1129" s="39">
        <v>500000</v>
      </c>
      <c r="O1129" s="39">
        <v>278646.33</v>
      </c>
      <c r="P1129" s="11" t="s">
        <v>16</v>
      </c>
      <c r="Q1129" s="11" t="s">
        <v>16</v>
      </c>
      <c r="R1129" s="47" t="s">
        <v>32</v>
      </c>
      <c r="S1129" s="36">
        <v>0</v>
      </c>
      <c r="T1129" s="39">
        <v>241663.54456609246</v>
      </c>
      <c r="U1129" s="49">
        <v>241639.37821163583</v>
      </c>
    </row>
    <row r="1130" spans="1:21" x14ac:dyDescent="0.2">
      <c r="A1130" s="34">
        <v>1012571470</v>
      </c>
      <c r="B1130" s="9" t="s">
        <v>1174</v>
      </c>
      <c r="C1130" s="3" t="s">
        <v>24</v>
      </c>
      <c r="D1130" s="3">
        <v>7503928786</v>
      </c>
      <c r="E1130" s="3" t="s">
        <v>37</v>
      </c>
      <c r="F1130" s="3" t="s">
        <v>28</v>
      </c>
      <c r="G1130" s="3" t="s">
        <v>27</v>
      </c>
      <c r="H1130" s="36">
        <f t="shared" si="17"/>
        <v>1012571470</v>
      </c>
      <c r="I1130" s="40">
        <v>41394</v>
      </c>
      <c r="J1130" s="48">
        <v>360</v>
      </c>
      <c r="K1130" s="3">
        <v>319</v>
      </c>
      <c r="L1130" s="46">
        <v>8.5000000000000006E-2</v>
      </c>
      <c r="M1130" s="39">
        <v>465000</v>
      </c>
      <c r="N1130" s="39">
        <v>465000</v>
      </c>
      <c r="O1130" s="39">
        <v>264846.90999999997</v>
      </c>
      <c r="P1130" s="11" t="s">
        <v>16</v>
      </c>
      <c r="Q1130" s="11" t="s">
        <v>16</v>
      </c>
      <c r="R1130" s="47" t="s">
        <v>32</v>
      </c>
      <c r="S1130" s="36">
        <v>0</v>
      </c>
      <c r="T1130" s="39">
        <v>241696.46007369377</v>
      </c>
      <c r="U1130" s="49">
        <v>241672.29042768638</v>
      </c>
    </row>
    <row r="1131" spans="1:21" x14ac:dyDescent="0.2">
      <c r="A1131" s="34">
        <v>1012806690</v>
      </c>
      <c r="B1131" s="9" t="s">
        <v>1175</v>
      </c>
      <c r="C1131" s="3" t="s">
        <v>24</v>
      </c>
      <c r="D1131" s="3">
        <v>29100094838</v>
      </c>
      <c r="E1131" s="3" t="s">
        <v>34</v>
      </c>
      <c r="F1131" s="3" t="s">
        <v>28</v>
      </c>
      <c r="G1131" s="3" t="s">
        <v>27</v>
      </c>
      <c r="H1131" s="36">
        <f t="shared" si="17"/>
        <v>1012806690</v>
      </c>
      <c r="I1131" s="40">
        <v>41592</v>
      </c>
      <c r="J1131" s="48">
        <v>240</v>
      </c>
      <c r="K1131" s="3">
        <v>205</v>
      </c>
      <c r="L1131" s="46">
        <v>8.8499999999999995E-2</v>
      </c>
      <c r="M1131" s="39">
        <v>385000</v>
      </c>
      <c r="N1131" s="39">
        <v>385000</v>
      </c>
      <c r="O1131" s="39">
        <v>275750</v>
      </c>
      <c r="P1131" s="11" t="s">
        <v>16</v>
      </c>
      <c r="Q1131" s="11" t="s">
        <v>16</v>
      </c>
      <c r="R1131" s="47" t="s">
        <v>32</v>
      </c>
      <c r="S1131" s="36">
        <v>0</v>
      </c>
      <c r="T1131" s="39">
        <v>243451.64798200267</v>
      </c>
      <c r="U1131" s="49">
        <v>243427.30281720444</v>
      </c>
    </row>
    <row r="1132" spans="1:21" x14ac:dyDescent="0.2">
      <c r="A1132" s="34">
        <v>1012581630</v>
      </c>
      <c r="B1132" s="9" t="s">
        <v>1176</v>
      </c>
      <c r="C1132" s="3" t="s">
        <v>24</v>
      </c>
      <c r="D1132" s="3">
        <v>6514802800</v>
      </c>
      <c r="E1132" s="3" t="s">
        <v>34</v>
      </c>
      <c r="F1132" s="3" t="s">
        <v>28</v>
      </c>
      <c r="G1132" s="3" t="s">
        <v>27</v>
      </c>
      <c r="H1132" s="36">
        <f t="shared" si="17"/>
        <v>1012581630</v>
      </c>
      <c r="I1132" s="40">
        <v>41382</v>
      </c>
      <c r="J1132" s="48">
        <v>360</v>
      </c>
      <c r="K1132" s="3">
        <v>318</v>
      </c>
      <c r="L1132" s="46">
        <v>8.5000000000000006E-2</v>
      </c>
      <c r="M1132" s="39">
        <v>392000</v>
      </c>
      <c r="N1132" s="39">
        <v>392000</v>
      </c>
      <c r="O1132" s="39">
        <v>266152.64</v>
      </c>
      <c r="P1132" s="11" t="s">
        <v>16</v>
      </c>
      <c r="Q1132" s="11" t="s">
        <v>16</v>
      </c>
      <c r="R1132" s="47" t="s">
        <v>32</v>
      </c>
      <c r="S1132" s="36">
        <v>0</v>
      </c>
      <c r="T1132" s="39">
        <v>243860.80434907434</v>
      </c>
      <c r="U1132" s="49">
        <v>243836.41826863942</v>
      </c>
    </row>
    <row r="1133" spans="1:21" x14ac:dyDescent="0.2">
      <c r="A1133" s="34">
        <v>1012788950</v>
      </c>
      <c r="B1133" s="9" t="s">
        <v>1177</v>
      </c>
      <c r="C1133" s="3" t="s">
        <v>24</v>
      </c>
      <c r="D1133" s="3">
        <v>29981491896</v>
      </c>
      <c r="E1133" s="3" t="s">
        <v>34</v>
      </c>
      <c r="F1133" s="3" t="s">
        <v>28</v>
      </c>
      <c r="G1133" s="3" t="s">
        <v>27</v>
      </c>
      <c r="H1133" s="36">
        <f t="shared" si="17"/>
        <v>1012788950</v>
      </c>
      <c r="I1133" s="40">
        <v>41576</v>
      </c>
      <c r="J1133" s="48">
        <v>360</v>
      </c>
      <c r="K1133" s="3">
        <v>325</v>
      </c>
      <c r="L1133" s="46">
        <v>8.5999999999999993E-2</v>
      </c>
      <c r="M1133" s="39">
        <v>710000</v>
      </c>
      <c r="N1133" s="39">
        <v>710000</v>
      </c>
      <c r="O1133" s="39">
        <v>387000</v>
      </c>
      <c r="P1133" s="11" t="s">
        <v>16</v>
      </c>
      <c r="Q1133" s="11" t="s">
        <v>16</v>
      </c>
      <c r="R1133" s="47" t="s">
        <v>32</v>
      </c>
      <c r="S1133" s="36">
        <v>0</v>
      </c>
      <c r="T1133" s="39">
        <v>241621.34649985877</v>
      </c>
      <c r="U1133" s="49">
        <v>241597.18436520876</v>
      </c>
    </row>
    <row r="1134" spans="1:21" x14ac:dyDescent="0.2">
      <c r="A1134" s="34">
        <v>1012568710</v>
      </c>
      <c r="B1134" s="9" t="s">
        <v>1178</v>
      </c>
      <c r="C1134" s="3" t="s">
        <v>24</v>
      </c>
      <c r="D1134" s="3">
        <v>493891145</v>
      </c>
      <c r="E1134" s="3" t="s">
        <v>35</v>
      </c>
      <c r="F1134" s="3" t="s">
        <v>28</v>
      </c>
      <c r="G1134" s="3" t="s">
        <v>27</v>
      </c>
      <c r="H1134" s="36">
        <f t="shared" si="17"/>
        <v>1012568710</v>
      </c>
      <c r="I1134" s="40">
        <v>41361</v>
      </c>
      <c r="J1134" s="48">
        <v>360</v>
      </c>
      <c r="K1134" s="3">
        <v>318</v>
      </c>
      <c r="L1134" s="46">
        <v>8.5000000000000006E-2</v>
      </c>
      <c r="M1134" s="39">
        <v>357000</v>
      </c>
      <c r="N1134" s="39">
        <v>357000</v>
      </c>
      <c r="O1134" s="39">
        <v>265350</v>
      </c>
      <c r="P1134" s="11" t="s">
        <v>16</v>
      </c>
      <c r="Q1134" s="11" t="s">
        <v>16</v>
      </c>
      <c r="R1134" s="47" t="s">
        <v>32</v>
      </c>
      <c r="S1134" s="36">
        <v>0</v>
      </c>
      <c r="T1134" s="39">
        <v>241544.38421869135</v>
      </c>
      <c r="U1134" s="49">
        <v>241520.22978026947</v>
      </c>
    </row>
    <row r="1135" spans="1:21" x14ac:dyDescent="0.2">
      <c r="A1135" s="34">
        <v>1012696740</v>
      </c>
      <c r="B1135" s="9" t="s">
        <v>1179</v>
      </c>
      <c r="C1135" s="3" t="s">
        <v>24</v>
      </c>
      <c r="D1135" s="3">
        <v>35007361810</v>
      </c>
      <c r="E1135" s="3" t="s">
        <v>34</v>
      </c>
      <c r="F1135" s="3" t="s">
        <v>28</v>
      </c>
      <c r="G1135" s="3" t="s">
        <v>27</v>
      </c>
      <c r="H1135" s="36">
        <f t="shared" si="17"/>
        <v>1012696740</v>
      </c>
      <c r="I1135" s="40">
        <v>41486</v>
      </c>
      <c r="J1135" s="48">
        <v>360</v>
      </c>
      <c r="K1135" s="3">
        <v>322</v>
      </c>
      <c r="L1135" s="46">
        <v>8.5000000000000006E-2</v>
      </c>
      <c r="M1135" s="39">
        <v>445000</v>
      </c>
      <c r="N1135" s="39">
        <v>445000</v>
      </c>
      <c r="O1135" s="39">
        <v>262381.84000000003</v>
      </c>
      <c r="P1135" s="11" t="s">
        <v>16</v>
      </c>
      <c r="Q1135" s="11" t="s">
        <v>16</v>
      </c>
      <c r="R1135" s="47" t="s">
        <v>32</v>
      </c>
      <c r="S1135" s="36">
        <v>0</v>
      </c>
      <c r="T1135" s="39">
        <v>241555.15943404444</v>
      </c>
      <c r="U1135" s="49">
        <v>241531.00391810102</v>
      </c>
    </row>
    <row r="1136" spans="1:21" x14ac:dyDescent="0.2">
      <c r="A1136" s="34">
        <v>1012316590</v>
      </c>
      <c r="B1136" s="9" t="s">
        <v>1180</v>
      </c>
      <c r="C1136" s="3" t="s">
        <v>24</v>
      </c>
      <c r="D1136" s="3">
        <v>321145755</v>
      </c>
      <c r="E1136" s="3" t="s">
        <v>34</v>
      </c>
      <c r="F1136" s="3" t="s">
        <v>28</v>
      </c>
      <c r="G1136" s="3" t="s">
        <v>27</v>
      </c>
      <c r="H1136" s="36">
        <f t="shared" si="17"/>
        <v>1012316590</v>
      </c>
      <c r="I1136" s="40">
        <v>41029</v>
      </c>
      <c r="J1136" s="48">
        <v>360</v>
      </c>
      <c r="K1136" s="3">
        <v>306</v>
      </c>
      <c r="L1136" s="46">
        <v>9.6999999999999989E-2</v>
      </c>
      <c r="M1136" s="39">
        <v>330000</v>
      </c>
      <c r="N1136" s="39">
        <v>330000</v>
      </c>
      <c r="O1136" s="39">
        <v>277690</v>
      </c>
      <c r="P1136" s="11" t="s">
        <v>16</v>
      </c>
      <c r="Q1136" s="11" t="s">
        <v>16</v>
      </c>
      <c r="R1136" s="47" t="s">
        <v>32</v>
      </c>
      <c r="S1136" s="36">
        <v>0</v>
      </c>
      <c r="T1136" s="39">
        <v>243740.53364539429</v>
      </c>
      <c r="U1136" s="49">
        <v>243716.15959202973</v>
      </c>
    </row>
    <row r="1137" spans="1:21" x14ac:dyDescent="0.2">
      <c r="A1137" s="34">
        <v>1012462240</v>
      </c>
      <c r="B1137" s="9" t="s">
        <v>1181</v>
      </c>
      <c r="C1137" s="3" t="s">
        <v>24</v>
      </c>
      <c r="D1137" s="3">
        <v>9908939793</v>
      </c>
      <c r="E1137" s="3" t="s">
        <v>34</v>
      </c>
      <c r="F1137" s="3" t="s">
        <v>28</v>
      </c>
      <c r="G1137" s="3" t="s">
        <v>27</v>
      </c>
      <c r="H1137" s="36">
        <f t="shared" si="17"/>
        <v>1012462240</v>
      </c>
      <c r="I1137" s="40">
        <v>41241</v>
      </c>
      <c r="J1137" s="48">
        <v>360</v>
      </c>
      <c r="K1137" s="3">
        <v>314</v>
      </c>
      <c r="L1137" s="46">
        <v>8.5000000000000006E-2</v>
      </c>
      <c r="M1137" s="39">
        <v>500000</v>
      </c>
      <c r="N1137" s="39">
        <v>500000</v>
      </c>
      <c r="O1137" s="39">
        <v>301215</v>
      </c>
      <c r="P1137" s="11" t="s">
        <v>16</v>
      </c>
      <c r="Q1137" s="11" t="s">
        <v>16</v>
      </c>
      <c r="R1137" s="47" t="s">
        <v>32</v>
      </c>
      <c r="S1137" s="36">
        <v>0</v>
      </c>
      <c r="T1137" s="39">
        <v>241379.45643106764</v>
      </c>
      <c r="U1137" s="49">
        <v>241355.3184854245</v>
      </c>
    </row>
    <row r="1138" spans="1:21" x14ac:dyDescent="0.2">
      <c r="A1138" s="34">
        <v>1012930890</v>
      </c>
      <c r="B1138" s="9" t="s">
        <v>1182</v>
      </c>
      <c r="C1138" s="3" t="s">
        <v>24</v>
      </c>
      <c r="D1138" s="3">
        <v>10223330892</v>
      </c>
      <c r="E1138" s="3" t="s">
        <v>34</v>
      </c>
      <c r="F1138" s="3" t="s">
        <v>28</v>
      </c>
      <c r="G1138" s="3" t="s">
        <v>27</v>
      </c>
      <c r="H1138" s="36">
        <f t="shared" si="17"/>
        <v>1012930890</v>
      </c>
      <c r="I1138" s="40">
        <v>41729</v>
      </c>
      <c r="J1138" s="48">
        <v>360</v>
      </c>
      <c r="K1138" s="3">
        <v>330</v>
      </c>
      <c r="L1138" s="46">
        <v>9.0999999999999998E-2</v>
      </c>
      <c r="M1138" s="39">
        <v>427000</v>
      </c>
      <c r="N1138" s="39">
        <v>427000</v>
      </c>
      <c r="O1138" s="39">
        <v>256295.55</v>
      </c>
      <c r="P1138" s="11" t="s">
        <v>16</v>
      </c>
      <c r="Q1138" s="11" t="s">
        <v>16</v>
      </c>
      <c r="R1138" s="47" t="s">
        <v>32</v>
      </c>
      <c r="S1138" s="36">
        <v>0</v>
      </c>
      <c r="T1138" s="39">
        <v>241239.31721917153</v>
      </c>
      <c r="U1138" s="49">
        <v>241215.1932874496</v>
      </c>
    </row>
    <row r="1139" spans="1:21" x14ac:dyDescent="0.2">
      <c r="A1139" s="34">
        <v>1012362370</v>
      </c>
      <c r="B1139" s="9" t="s">
        <v>1183</v>
      </c>
      <c r="C1139" s="3" t="s">
        <v>24</v>
      </c>
      <c r="D1139" s="3">
        <v>22159318841</v>
      </c>
      <c r="E1139" s="3" t="s">
        <v>34</v>
      </c>
      <c r="F1139" s="3" t="s">
        <v>28</v>
      </c>
      <c r="G1139" s="3" t="s">
        <v>27</v>
      </c>
      <c r="H1139" s="36">
        <f t="shared" si="17"/>
        <v>1012362370</v>
      </c>
      <c r="I1139" s="40">
        <v>41089</v>
      </c>
      <c r="J1139" s="48">
        <v>360</v>
      </c>
      <c r="K1139" s="3">
        <v>309</v>
      </c>
      <c r="L1139" s="46">
        <v>9.5000000000000001E-2</v>
      </c>
      <c r="M1139" s="39">
        <v>490000</v>
      </c>
      <c r="N1139" s="39">
        <v>490000</v>
      </c>
      <c r="O1139" s="39">
        <v>272250</v>
      </c>
      <c r="P1139" s="11" t="s">
        <v>16</v>
      </c>
      <c r="Q1139" s="11" t="s">
        <v>16</v>
      </c>
      <c r="R1139" s="47" t="s">
        <v>32</v>
      </c>
      <c r="S1139" s="36">
        <v>0</v>
      </c>
      <c r="T1139" s="39">
        <v>241110.28226921702</v>
      </c>
      <c r="U1139" s="49">
        <v>241086.17124099008</v>
      </c>
    </row>
    <row r="1140" spans="1:21" x14ac:dyDescent="0.2">
      <c r="A1140" s="34">
        <v>1012268370</v>
      </c>
      <c r="B1140" s="9" t="s">
        <v>1184</v>
      </c>
      <c r="C1140" s="3" t="s">
        <v>24</v>
      </c>
      <c r="D1140" s="3">
        <v>99181428804</v>
      </c>
      <c r="E1140" s="3" t="s">
        <v>34</v>
      </c>
      <c r="F1140" s="3" t="s">
        <v>28</v>
      </c>
      <c r="G1140" s="3" t="s">
        <v>27</v>
      </c>
      <c r="H1140" s="36">
        <f t="shared" si="17"/>
        <v>1012268370</v>
      </c>
      <c r="I1140" s="40">
        <v>40968</v>
      </c>
      <c r="J1140" s="48">
        <v>300</v>
      </c>
      <c r="K1140" s="3">
        <v>244</v>
      </c>
      <c r="L1140" s="46">
        <v>9.4990000000000005E-2</v>
      </c>
      <c r="M1140" s="39">
        <v>680000</v>
      </c>
      <c r="N1140" s="39">
        <v>680000</v>
      </c>
      <c r="O1140" s="39">
        <v>430561.69</v>
      </c>
      <c r="P1140" s="11" t="s">
        <v>16</v>
      </c>
      <c r="Q1140" s="11" t="s">
        <v>16</v>
      </c>
      <c r="R1140" s="47" t="s">
        <v>32</v>
      </c>
      <c r="S1140" s="36">
        <v>0</v>
      </c>
      <c r="T1140" s="39">
        <v>243141.3819545554</v>
      </c>
      <c r="U1140" s="49">
        <v>243117.06781635992</v>
      </c>
    </row>
    <row r="1141" spans="1:21" x14ac:dyDescent="0.2">
      <c r="A1141" s="34">
        <v>1012104260</v>
      </c>
      <c r="B1141" s="9" t="s">
        <v>1185</v>
      </c>
      <c r="C1141" s="3" t="s">
        <v>24</v>
      </c>
      <c r="D1141" s="3">
        <v>84148993404</v>
      </c>
      <c r="E1141" s="3" t="s">
        <v>34</v>
      </c>
      <c r="F1141" s="3" t="s">
        <v>28</v>
      </c>
      <c r="G1141" s="3" t="s">
        <v>27</v>
      </c>
      <c r="H1141" s="36">
        <f t="shared" si="17"/>
        <v>1012104260</v>
      </c>
      <c r="I1141" s="40">
        <v>40774</v>
      </c>
      <c r="J1141" s="48">
        <v>360</v>
      </c>
      <c r="K1141" s="3">
        <v>298</v>
      </c>
      <c r="L1141" s="46">
        <v>0.10099999999999999</v>
      </c>
      <c r="M1141" s="39">
        <v>330000</v>
      </c>
      <c r="N1141" s="39">
        <v>330000</v>
      </c>
      <c r="O1141" s="39">
        <v>281690</v>
      </c>
      <c r="P1141" s="11" t="s">
        <v>16</v>
      </c>
      <c r="Q1141" s="11" t="s">
        <v>16</v>
      </c>
      <c r="R1141" s="47" t="s">
        <v>32</v>
      </c>
      <c r="S1141" s="36">
        <v>0</v>
      </c>
      <c r="T1141" s="39">
        <v>243319.77349047334</v>
      </c>
      <c r="U1141" s="49">
        <v>243295.44151312427</v>
      </c>
    </row>
    <row r="1142" spans="1:21" x14ac:dyDescent="0.2">
      <c r="A1142" s="34">
        <v>1012314390</v>
      </c>
      <c r="B1142" s="9" t="s">
        <v>1186</v>
      </c>
      <c r="C1142" s="3" t="s">
        <v>24</v>
      </c>
      <c r="D1142" s="3">
        <v>27042455843</v>
      </c>
      <c r="E1142" s="3" t="s">
        <v>34</v>
      </c>
      <c r="F1142" s="3" t="s">
        <v>28</v>
      </c>
      <c r="G1142" s="3" t="s">
        <v>27</v>
      </c>
      <c r="H1142" s="36">
        <f t="shared" si="17"/>
        <v>1012314390</v>
      </c>
      <c r="I1142" s="40">
        <v>41029</v>
      </c>
      <c r="J1142" s="48">
        <v>360</v>
      </c>
      <c r="K1142" s="3">
        <v>307</v>
      </c>
      <c r="L1142" s="46">
        <v>9.5000000000000001E-2</v>
      </c>
      <c r="M1142" s="39">
        <v>385000</v>
      </c>
      <c r="N1142" s="39">
        <v>385000</v>
      </c>
      <c r="O1142" s="39">
        <v>328440</v>
      </c>
      <c r="P1142" s="11" t="s">
        <v>16</v>
      </c>
      <c r="Q1142" s="11" t="s">
        <v>16</v>
      </c>
      <c r="R1142" s="47" t="s">
        <v>32</v>
      </c>
      <c r="S1142" s="36">
        <v>0</v>
      </c>
      <c r="T1142" s="39">
        <v>241014.218959091</v>
      </c>
      <c r="U1142" s="49">
        <v>240990.11753719507</v>
      </c>
    </row>
    <row r="1143" spans="1:21" x14ac:dyDescent="0.2">
      <c r="A1143" s="34">
        <v>1012169870</v>
      </c>
      <c r="B1143" s="9" t="s">
        <v>1187</v>
      </c>
      <c r="C1143" s="3" t="s">
        <v>24</v>
      </c>
      <c r="D1143" s="3">
        <v>26444077885</v>
      </c>
      <c r="E1143" s="3" t="s">
        <v>34</v>
      </c>
      <c r="F1143" s="3" t="s">
        <v>28</v>
      </c>
      <c r="G1143" s="3" t="s">
        <v>27</v>
      </c>
      <c r="H1143" s="36">
        <f t="shared" si="17"/>
        <v>1012169870</v>
      </c>
      <c r="I1143" s="40">
        <v>40844</v>
      </c>
      <c r="J1143" s="48">
        <v>300</v>
      </c>
      <c r="K1143" s="3">
        <v>241</v>
      </c>
      <c r="L1143" s="46">
        <v>0.10099999999999999</v>
      </c>
      <c r="M1143" s="39">
        <v>339000</v>
      </c>
      <c r="N1143" s="39">
        <v>339000</v>
      </c>
      <c r="O1143" s="39">
        <v>289340</v>
      </c>
      <c r="P1143" s="11" t="s">
        <v>16</v>
      </c>
      <c r="Q1143" s="11" t="s">
        <v>16</v>
      </c>
      <c r="R1143" s="47" t="s">
        <v>32</v>
      </c>
      <c r="S1143" s="36">
        <v>0</v>
      </c>
      <c r="T1143" s="39">
        <v>240565.42121041103</v>
      </c>
      <c r="U1143" s="49">
        <v>240541.36466828996</v>
      </c>
    </row>
    <row r="1144" spans="1:21" x14ac:dyDescent="0.2">
      <c r="A1144" s="34">
        <v>1012547320</v>
      </c>
      <c r="B1144" s="9" t="s">
        <v>1188</v>
      </c>
      <c r="C1144" s="3" t="s">
        <v>24</v>
      </c>
      <c r="D1144" s="3">
        <v>64823890078</v>
      </c>
      <c r="E1144" s="3" t="s">
        <v>41</v>
      </c>
      <c r="F1144" s="3" t="s">
        <v>28</v>
      </c>
      <c r="G1144" s="3" t="s">
        <v>27</v>
      </c>
      <c r="H1144" s="36">
        <f t="shared" si="17"/>
        <v>1012547320</v>
      </c>
      <c r="I1144" s="40">
        <v>41344</v>
      </c>
      <c r="J1144" s="48">
        <v>360</v>
      </c>
      <c r="K1144" s="3">
        <v>317</v>
      </c>
      <c r="L1144" s="46">
        <v>8.5000000000000006E-2</v>
      </c>
      <c r="M1144" s="39">
        <v>330000</v>
      </c>
      <c r="N1144" s="39">
        <v>330000</v>
      </c>
      <c r="O1144" s="39">
        <v>265715</v>
      </c>
      <c r="P1144" s="11" t="s">
        <v>16</v>
      </c>
      <c r="Q1144" s="11" t="s">
        <v>16</v>
      </c>
      <c r="R1144" s="47" t="s">
        <v>32</v>
      </c>
      <c r="S1144" s="36">
        <v>0</v>
      </c>
      <c r="T1144" s="39">
        <v>243259.42579882813</v>
      </c>
      <c r="U1144" s="49">
        <v>243235.09985624821</v>
      </c>
    </row>
    <row r="1145" spans="1:21" x14ac:dyDescent="0.2">
      <c r="A1145" s="34">
        <v>1012770230</v>
      </c>
      <c r="B1145" s="9" t="s">
        <v>1189</v>
      </c>
      <c r="C1145" s="3" t="s">
        <v>24</v>
      </c>
      <c r="D1145" s="3">
        <v>28577885844</v>
      </c>
      <c r="E1145" s="3" t="s">
        <v>34</v>
      </c>
      <c r="F1145" s="3" t="s">
        <v>28</v>
      </c>
      <c r="G1145" s="3" t="s">
        <v>27</v>
      </c>
      <c r="H1145" s="36">
        <f t="shared" si="17"/>
        <v>1012770230</v>
      </c>
      <c r="I1145" s="40">
        <v>41558</v>
      </c>
      <c r="J1145" s="48">
        <v>250</v>
      </c>
      <c r="K1145" s="3">
        <v>214</v>
      </c>
      <c r="L1145" s="46">
        <v>8.5000000000000006E-2</v>
      </c>
      <c r="M1145" s="39">
        <v>463000</v>
      </c>
      <c r="N1145" s="39">
        <v>463000</v>
      </c>
      <c r="O1145" s="39">
        <v>273523.28999999998</v>
      </c>
      <c r="P1145" s="11" t="s">
        <v>16</v>
      </c>
      <c r="Q1145" s="11" t="s">
        <v>16</v>
      </c>
      <c r="R1145" s="47" t="s">
        <v>32</v>
      </c>
      <c r="S1145" s="36">
        <v>0</v>
      </c>
      <c r="T1145" s="39">
        <v>242848.08705182784</v>
      </c>
      <c r="U1145" s="49">
        <v>242823.80224312263</v>
      </c>
    </row>
    <row r="1146" spans="1:21" x14ac:dyDescent="0.2">
      <c r="A1146" s="34">
        <v>1012365100</v>
      </c>
      <c r="B1146" s="9" t="s">
        <v>1190</v>
      </c>
      <c r="C1146" s="3" t="s">
        <v>24</v>
      </c>
      <c r="D1146" s="3">
        <v>39017268883</v>
      </c>
      <c r="E1146" s="3" t="s">
        <v>34</v>
      </c>
      <c r="F1146" s="3" t="s">
        <v>28</v>
      </c>
      <c r="G1146" s="3" t="s">
        <v>27</v>
      </c>
      <c r="H1146" s="36">
        <f t="shared" si="17"/>
        <v>1012365100</v>
      </c>
      <c r="I1146" s="40">
        <v>41106</v>
      </c>
      <c r="J1146" s="48">
        <v>360</v>
      </c>
      <c r="K1146" s="3">
        <v>309</v>
      </c>
      <c r="L1146" s="46">
        <v>9.8000000000000004E-2</v>
      </c>
      <c r="M1146" s="39">
        <v>340000</v>
      </c>
      <c r="N1146" s="39">
        <v>340000</v>
      </c>
      <c r="O1146" s="39">
        <v>273190</v>
      </c>
      <c r="P1146" s="11" t="s">
        <v>16</v>
      </c>
      <c r="Q1146" s="11" t="s">
        <v>16</v>
      </c>
      <c r="R1146" s="47" t="s">
        <v>32</v>
      </c>
      <c r="S1146" s="36">
        <v>0</v>
      </c>
      <c r="T1146" s="39">
        <v>243189.82632253246</v>
      </c>
      <c r="U1146" s="49">
        <v>243165.50733990018</v>
      </c>
    </row>
    <row r="1147" spans="1:21" x14ac:dyDescent="0.2">
      <c r="A1147" s="34">
        <v>1012724420</v>
      </c>
      <c r="B1147" s="9" t="s">
        <v>1191</v>
      </c>
      <c r="C1147" s="3" t="s">
        <v>24</v>
      </c>
      <c r="D1147" s="3">
        <v>31333908806</v>
      </c>
      <c r="E1147" s="3" t="s">
        <v>34</v>
      </c>
      <c r="F1147" s="3" t="s">
        <v>28</v>
      </c>
      <c r="G1147" s="3" t="s">
        <v>27</v>
      </c>
      <c r="H1147" s="36">
        <f t="shared" si="17"/>
        <v>1012724420</v>
      </c>
      <c r="I1147" s="40">
        <v>41516</v>
      </c>
      <c r="J1147" s="48">
        <v>260</v>
      </c>
      <c r="K1147" s="3">
        <v>223</v>
      </c>
      <c r="L1147" s="46">
        <v>8.5999999999999993E-2</v>
      </c>
      <c r="M1147" s="39">
        <v>467000</v>
      </c>
      <c r="N1147" s="39">
        <v>467000</v>
      </c>
      <c r="O1147" s="39">
        <v>272863.95</v>
      </c>
      <c r="P1147" s="11" t="s">
        <v>16</v>
      </c>
      <c r="Q1147" s="11" t="s">
        <v>16</v>
      </c>
      <c r="R1147" s="47" t="s">
        <v>32</v>
      </c>
      <c r="S1147" s="36">
        <v>0</v>
      </c>
      <c r="T1147" s="39">
        <v>240269.48474184246</v>
      </c>
      <c r="U1147" s="49">
        <v>240245.45779336826</v>
      </c>
    </row>
    <row r="1148" spans="1:21" x14ac:dyDescent="0.2">
      <c r="A1148" s="34">
        <v>1012947370</v>
      </c>
      <c r="B1148" s="9" t="s">
        <v>1192</v>
      </c>
      <c r="C1148" s="3" t="s">
        <v>24</v>
      </c>
      <c r="D1148" s="3">
        <v>32583612824</v>
      </c>
      <c r="E1148" s="3" t="s">
        <v>34</v>
      </c>
      <c r="F1148" s="3" t="s">
        <v>28</v>
      </c>
      <c r="G1148" s="3" t="s">
        <v>27</v>
      </c>
      <c r="H1148" s="36">
        <f t="shared" si="17"/>
        <v>1012947370</v>
      </c>
      <c r="I1148" s="40">
        <v>41759</v>
      </c>
      <c r="J1148" s="48">
        <v>300</v>
      </c>
      <c r="K1148" s="3">
        <v>271</v>
      </c>
      <c r="L1148" s="46">
        <v>8.6500000000000007E-2</v>
      </c>
      <c r="M1148" s="39">
        <v>313000</v>
      </c>
      <c r="N1148" s="39">
        <v>313000</v>
      </c>
      <c r="O1148" s="39">
        <v>259800</v>
      </c>
      <c r="P1148" s="11" t="s">
        <v>16</v>
      </c>
      <c r="Q1148" s="11" t="s">
        <v>16</v>
      </c>
      <c r="R1148" s="47" t="s">
        <v>32</v>
      </c>
      <c r="S1148" s="36">
        <v>0</v>
      </c>
      <c r="T1148" s="39">
        <v>240631.19380201513</v>
      </c>
      <c r="U1148" s="49">
        <v>240607.13068263489</v>
      </c>
    </row>
    <row r="1149" spans="1:21" x14ac:dyDescent="0.2">
      <c r="A1149" s="34">
        <v>1012427400</v>
      </c>
      <c r="B1149" s="9" t="s">
        <v>1193</v>
      </c>
      <c r="C1149" s="3" t="s">
        <v>24</v>
      </c>
      <c r="D1149" s="3">
        <v>3331694681</v>
      </c>
      <c r="E1149" s="3" t="s">
        <v>34</v>
      </c>
      <c r="F1149" s="3" t="s">
        <v>28</v>
      </c>
      <c r="G1149" s="3" t="s">
        <v>27</v>
      </c>
      <c r="H1149" s="36">
        <f t="shared" si="17"/>
        <v>1012427400</v>
      </c>
      <c r="I1149" s="40">
        <v>41193</v>
      </c>
      <c r="J1149" s="48">
        <v>273</v>
      </c>
      <c r="K1149" s="3">
        <v>225</v>
      </c>
      <c r="L1149" s="46">
        <v>8.6999999999999994E-2</v>
      </c>
      <c r="M1149" s="39">
        <v>414000</v>
      </c>
      <c r="N1149" s="39">
        <v>414000</v>
      </c>
      <c r="O1149" s="39">
        <v>320215</v>
      </c>
      <c r="P1149" s="11" t="s">
        <v>16</v>
      </c>
      <c r="Q1149" s="11" t="s">
        <v>16</v>
      </c>
      <c r="R1149" s="47" t="s">
        <v>32</v>
      </c>
      <c r="S1149" s="36">
        <v>0</v>
      </c>
      <c r="T1149" s="39">
        <v>242832.0452208085</v>
      </c>
      <c r="U1149" s="49">
        <v>242807.7620162864</v>
      </c>
    </row>
    <row r="1150" spans="1:21" x14ac:dyDescent="0.2">
      <c r="A1150" s="34">
        <v>1012760390</v>
      </c>
      <c r="B1150" s="9" t="s">
        <v>1194</v>
      </c>
      <c r="C1150" s="3" t="s">
        <v>24</v>
      </c>
      <c r="D1150" s="3">
        <v>305778889</v>
      </c>
      <c r="E1150" s="3" t="s">
        <v>34</v>
      </c>
      <c r="F1150" s="3" t="s">
        <v>28</v>
      </c>
      <c r="G1150" s="3" t="s">
        <v>27</v>
      </c>
      <c r="H1150" s="36">
        <f t="shared" si="17"/>
        <v>1012760390</v>
      </c>
      <c r="I1150" s="40">
        <v>41547</v>
      </c>
      <c r="J1150" s="48">
        <v>280</v>
      </c>
      <c r="K1150" s="3">
        <v>244</v>
      </c>
      <c r="L1150" s="46">
        <v>8.5999999999999993E-2</v>
      </c>
      <c r="M1150" s="39">
        <v>340000</v>
      </c>
      <c r="N1150" s="39">
        <v>340000</v>
      </c>
      <c r="O1150" s="39">
        <v>268500</v>
      </c>
      <c r="P1150" s="11" t="s">
        <v>16</v>
      </c>
      <c r="Q1150" s="11" t="s">
        <v>16</v>
      </c>
      <c r="R1150" s="47" t="s">
        <v>32</v>
      </c>
      <c r="S1150" s="36">
        <v>0</v>
      </c>
      <c r="T1150" s="39">
        <v>240400.38589901093</v>
      </c>
      <c r="U1150" s="49">
        <v>240376.34586042102</v>
      </c>
    </row>
    <row r="1151" spans="1:21" x14ac:dyDescent="0.2">
      <c r="A1151" s="34">
        <v>1012770960</v>
      </c>
      <c r="B1151" s="9" t="s">
        <v>1195</v>
      </c>
      <c r="C1151" s="3" t="s">
        <v>24</v>
      </c>
      <c r="D1151" s="3">
        <v>27819448822</v>
      </c>
      <c r="E1151" s="3" t="s">
        <v>34</v>
      </c>
      <c r="F1151" s="3" t="s">
        <v>28</v>
      </c>
      <c r="G1151" s="3" t="s">
        <v>27</v>
      </c>
      <c r="H1151" s="36">
        <f t="shared" si="17"/>
        <v>1012770960</v>
      </c>
      <c r="I1151" s="40">
        <v>41558</v>
      </c>
      <c r="J1151" s="48">
        <v>360</v>
      </c>
      <c r="K1151" s="3">
        <v>324</v>
      </c>
      <c r="L1151" s="46">
        <v>8.5999999999999993E-2</v>
      </c>
      <c r="M1151" s="39">
        <v>348000</v>
      </c>
      <c r="N1151" s="39">
        <v>348000</v>
      </c>
      <c r="O1151" s="39">
        <v>260000</v>
      </c>
      <c r="P1151" s="11" t="s">
        <v>16</v>
      </c>
      <c r="Q1151" s="11" t="s">
        <v>16</v>
      </c>
      <c r="R1151" s="47" t="s">
        <v>32</v>
      </c>
      <c r="S1151" s="36">
        <v>0</v>
      </c>
      <c r="T1151" s="39">
        <v>243100.16810761535</v>
      </c>
      <c r="U1151" s="49">
        <v>243075.85809080457</v>
      </c>
    </row>
    <row r="1152" spans="1:21" x14ac:dyDescent="0.2">
      <c r="A1152" s="34">
        <v>1012247790</v>
      </c>
      <c r="B1152" s="9" t="s">
        <v>1196</v>
      </c>
      <c r="C1152" s="3" t="s">
        <v>24</v>
      </c>
      <c r="D1152" s="3">
        <v>2972924630</v>
      </c>
      <c r="E1152" s="3" t="s">
        <v>40</v>
      </c>
      <c r="F1152" s="3" t="s">
        <v>28</v>
      </c>
      <c r="G1152" s="3" t="s">
        <v>27</v>
      </c>
      <c r="H1152" s="36">
        <f t="shared" si="17"/>
        <v>1012247790</v>
      </c>
      <c r="I1152" s="40">
        <v>40939</v>
      </c>
      <c r="J1152" s="48">
        <v>360</v>
      </c>
      <c r="K1152" s="3">
        <v>304</v>
      </c>
      <c r="L1152" s="46">
        <v>0.1</v>
      </c>
      <c r="M1152" s="39">
        <v>500000</v>
      </c>
      <c r="N1152" s="39">
        <v>500000</v>
      </c>
      <c r="O1152" s="39">
        <v>276190</v>
      </c>
      <c r="P1152" s="11" t="s">
        <v>16</v>
      </c>
      <c r="Q1152" s="11" t="s">
        <v>16</v>
      </c>
      <c r="R1152" s="47" t="s">
        <v>32</v>
      </c>
      <c r="S1152" s="36">
        <v>0</v>
      </c>
      <c r="T1152" s="39">
        <v>240729.80556970381</v>
      </c>
      <c r="U1152" s="49">
        <v>240705.73258914682</v>
      </c>
    </row>
    <row r="1153" spans="1:21" x14ac:dyDescent="0.2">
      <c r="A1153" s="34">
        <v>1012778040</v>
      </c>
      <c r="B1153" s="9" t="s">
        <v>1197</v>
      </c>
      <c r="C1153" s="3" t="s">
        <v>24</v>
      </c>
      <c r="D1153" s="3">
        <v>30889165807</v>
      </c>
      <c r="E1153" s="3" t="s">
        <v>34</v>
      </c>
      <c r="F1153" s="3" t="s">
        <v>28</v>
      </c>
      <c r="G1153" s="3" t="s">
        <v>27</v>
      </c>
      <c r="H1153" s="36">
        <f t="shared" si="17"/>
        <v>1012778040</v>
      </c>
      <c r="I1153" s="40">
        <v>41565</v>
      </c>
      <c r="J1153" s="48">
        <v>300</v>
      </c>
      <c r="K1153" s="3">
        <v>265</v>
      </c>
      <c r="L1153" s="46">
        <v>0.09</v>
      </c>
      <c r="M1153" s="39">
        <v>445000</v>
      </c>
      <c r="N1153" s="39">
        <v>445000</v>
      </c>
      <c r="O1153" s="39">
        <v>263801.64</v>
      </c>
      <c r="P1153" s="11" t="s">
        <v>16</v>
      </c>
      <c r="Q1153" s="11" t="s">
        <v>16</v>
      </c>
      <c r="R1153" s="47" t="s">
        <v>32</v>
      </c>
      <c r="S1153" s="36">
        <v>0</v>
      </c>
      <c r="T1153" s="39">
        <v>240438.61260029027</v>
      </c>
      <c r="U1153" s="49">
        <v>240414.56873903022</v>
      </c>
    </row>
    <row r="1154" spans="1:21" x14ac:dyDescent="0.2">
      <c r="A1154" s="34">
        <v>1012495360</v>
      </c>
      <c r="B1154" s="9" t="s">
        <v>1198</v>
      </c>
      <c r="C1154" s="3" t="s">
        <v>24</v>
      </c>
      <c r="D1154" s="3">
        <v>21641671807</v>
      </c>
      <c r="E1154" s="3" t="s">
        <v>34</v>
      </c>
      <c r="F1154" s="3" t="s">
        <v>28</v>
      </c>
      <c r="G1154" s="3" t="s">
        <v>27</v>
      </c>
      <c r="H1154" s="36">
        <f t="shared" si="17"/>
        <v>1012495360</v>
      </c>
      <c r="I1154" s="40">
        <v>41274</v>
      </c>
      <c r="J1154" s="48">
        <v>360</v>
      </c>
      <c r="K1154" s="3">
        <v>315</v>
      </c>
      <c r="L1154" s="46">
        <v>8.5000000000000006E-2</v>
      </c>
      <c r="M1154" s="39">
        <v>322000</v>
      </c>
      <c r="N1154" s="39">
        <v>322000</v>
      </c>
      <c r="O1154" s="39">
        <v>267315</v>
      </c>
      <c r="P1154" s="11" t="s">
        <v>16</v>
      </c>
      <c r="Q1154" s="11" t="s">
        <v>16</v>
      </c>
      <c r="R1154" s="47" t="s">
        <v>32</v>
      </c>
      <c r="S1154" s="36">
        <v>0</v>
      </c>
      <c r="T1154" s="39">
        <v>240716.47378972755</v>
      </c>
      <c r="U1154" s="49">
        <v>240692.40214234855</v>
      </c>
    </row>
    <row r="1155" spans="1:21" x14ac:dyDescent="0.2">
      <c r="A1155" s="34">
        <v>1012507390</v>
      </c>
      <c r="B1155" s="9" t="s">
        <v>1199</v>
      </c>
      <c r="C1155" s="3" t="s">
        <v>24</v>
      </c>
      <c r="D1155" s="3">
        <v>12660945802</v>
      </c>
      <c r="E1155" s="3" t="s">
        <v>34</v>
      </c>
      <c r="F1155" s="3" t="s">
        <v>28</v>
      </c>
      <c r="G1155" s="3" t="s">
        <v>27</v>
      </c>
      <c r="H1155" s="36">
        <f t="shared" ref="H1155:H1218" si="18">A1155</f>
        <v>1012507390</v>
      </c>
      <c r="I1155" s="40">
        <v>41296</v>
      </c>
      <c r="J1155" s="48">
        <v>360</v>
      </c>
      <c r="K1155" s="3">
        <v>316</v>
      </c>
      <c r="L1155" s="46">
        <v>8.5000000000000006E-2</v>
      </c>
      <c r="M1155" s="39">
        <v>423000</v>
      </c>
      <c r="N1155" s="39">
        <v>423000</v>
      </c>
      <c r="O1155" s="39">
        <v>322365</v>
      </c>
      <c r="P1155" s="11" t="s">
        <v>16</v>
      </c>
      <c r="Q1155" s="11" t="s">
        <v>16</v>
      </c>
      <c r="R1155" s="47" t="s">
        <v>32</v>
      </c>
      <c r="S1155" s="36">
        <v>0</v>
      </c>
      <c r="T1155" s="39">
        <v>240700.27959979596</v>
      </c>
      <c r="U1155" s="49">
        <v>240676.20957183596</v>
      </c>
    </row>
    <row r="1156" spans="1:21" x14ac:dyDescent="0.2">
      <c r="A1156" s="34">
        <v>1012781530</v>
      </c>
      <c r="B1156" s="9" t="s">
        <v>1200</v>
      </c>
      <c r="C1156" s="3" t="s">
        <v>24</v>
      </c>
      <c r="D1156" s="3">
        <v>25483403843</v>
      </c>
      <c r="E1156" s="3" t="s">
        <v>34</v>
      </c>
      <c r="F1156" s="3" t="s">
        <v>28</v>
      </c>
      <c r="G1156" s="3" t="s">
        <v>27</v>
      </c>
      <c r="H1156" s="36">
        <f t="shared" si="18"/>
        <v>1012781530</v>
      </c>
      <c r="I1156" s="40">
        <v>41569</v>
      </c>
      <c r="J1156" s="48">
        <v>360</v>
      </c>
      <c r="K1156" s="3">
        <v>325</v>
      </c>
      <c r="L1156" s="46">
        <v>0.09</v>
      </c>
      <c r="M1156" s="39">
        <v>330000</v>
      </c>
      <c r="N1156" s="39">
        <v>330000</v>
      </c>
      <c r="O1156" s="39">
        <v>258000</v>
      </c>
      <c r="P1156" s="11" t="s">
        <v>16</v>
      </c>
      <c r="Q1156" s="11" t="s">
        <v>16</v>
      </c>
      <c r="R1156" s="47" t="s">
        <v>32</v>
      </c>
      <c r="S1156" s="36">
        <v>0</v>
      </c>
      <c r="T1156" s="39">
        <v>240680.87413824518</v>
      </c>
      <c r="U1156" s="49">
        <v>240656.80605083134</v>
      </c>
    </row>
    <row r="1157" spans="1:21" x14ac:dyDescent="0.2">
      <c r="A1157" s="34">
        <v>1012467890</v>
      </c>
      <c r="B1157" s="9" t="s">
        <v>1201</v>
      </c>
      <c r="C1157" s="3" t="s">
        <v>24</v>
      </c>
      <c r="D1157" s="3">
        <v>22357170808</v>
      </c>
      <c r="E1157" s="3" t="s">
        <v>34</v>
      </c>
      <c r="F1157" s="3" t="s">
        <v>28</v>
      </c>
      <c r="G1157" s="3" t="s">
        <v>27</v>
      </c>
      <c r="H1157" s="36">
        <f t="shared" si="18"/>
        <v>1012467890</v>
      </c>
      <c r="I1157" s="40">
        <v>41243</v>
      </c>
      <c r="J1157" s="48">
        <v>360</v>
      </c>
      <c r="K1157" s="3">
        <v>314</v>
      </c>
      <c r="L1157" s="46">
        <v>8.5000000000000006E-2</v>
      </c>
      <c r="M1157" s="39">
        <v>442000</v>
      </c>
      <c r="N1157" s="39">
        <v>442000</v>
      </c>
      <c r="O1157" s="39">
        <v>267845.78999999998</v>
      </c>
      <c r="P1157" s="11" t="s">
        <v>16</v>
      </c>
      <c r="Q1157" s="11" t="s">
        <v>16</v>
      </c>
      <c r="R1157" s="47" t="s">
        <v>32</v>
      </c>
      <c r="S1157" s="36">
        <v>0</v>
      </c>
      <c r="T1157" s="39">
        <v>240577.79102237022</v>
      </c>
      <c r="U1157" s="49">
        <v>240553.73324326795</v>
      </c>
    </row>
    <row r="1158" spans="1:21" x14ac:dyDescent="0.2">
      <c r="A1158" s="34">
        <v>1012871140</v>
      </c>
      <c r="B1158" s="9" t="s">
        <v>1202</v>
      </c>
      <c r="C1158" s="3" t="s">
        <v>24</v>
      </c>
      <c r="D1158" s="3">
        <v>30535412894</v>
      </c>
      <c r="E1158" s="3" t="s">
        <v>34</v>
      </c>
      <c r="F1158" s="3" t="s">
        <v>28</v>
      </c>
      <c r="G1158" s="3" t="s">
        <v>27</v>
      </c>
      <c r="H1158" s="36">
        <f t="shared" si="18"/>
        <v>1012871140</v>
      </c>
      <c r="I1158" s="40">
        <v>41666</v>
      </c>
      <c r="J1158" s="48">
        <v>360</v>
      </c>
      <c r="K1158" s="3">
        <v>328</v>
      </c>
      <c r="L1158" s="46">
        <v>8.5999999999999993E-2</v>
      </c>
      <c r="M1158" s="39">
        <v>360000</v>
      </c>
      <c r="N1158" s="39">
        <v>360000</v>
      </c>
      <c r="O1158" s="39">
        <v>281500</v>
      </c>
      <c r="P1158" s="11" t="s">
        <v>16</v>
      </c>
      <c r="Q1158" s="11" t="s">
        <v>16</v>
      </c>
      <c r="R1158" s="47" t="s">
        <v>32</v>
      </c>
      <c r="S1158" s="36">
        <v>0</v>
      </c>
      <c r="T1158" s="39">
        <v>240640.21858332393</v>
      </c>
      <c r="U1158" s="49">
        <v>240616.15456146558</v>
      </c>
    </row>
    <row r="1159" spans="1:21" x14ac:dyDescent="0.2">
      <c r="A1159" s="34">
        <v>1012739240</v>
      </c>
      <c r="B1159" s="9" t="s">
        <v>1203</v>
      </c>
      <c r="C1159" s="3" t="s">
        <v>24</v>
      </c>
      <c r="D1159" s="3">
        <v>12643724852</v>
      </c>
      <c r="E1159" s="3" t="s">
        <v>34</v>
      </c>
      <c r="F1159" s="3" t="s">
        <v>28</v>
      </c>
      <c r="G1159" s="3" t="s">
        <v>27</v>
      </c>
      <c r="H1159" s="36">
        <f t="shared" si="18"/>
        <v>1012739240</v>
      </c>
      <c r="I1159" s="40">
        <v>41528</v>
      </c>
      <c r="J1159" s="48">
        <v>360</v>
      </c>
      <c r="K1159" s="3">
        <v>324</v>
      </c>
      <c r="L1159" s="46">
        <v>8.900000000000001E-2</v>
      </c>
      <c r="M1159" s="39">
        <v>340000</v>
      </c>
      <c r="N1159" s="39">
        <v>340000</v>
      </c>
      <c r="O1159" s="39">
        <v>258500</v>
      </c>
      <c r="P1159" s="11" t="s">
        <v>16</v>
      </c>
      <c r="Q1159" s="11" t="s">
        <v>16</v>
      </c>
      <c r="R1159" s="47" t="s">
        <v>32</v>
      </c>
      <c r="S1159" s="36">
        <v>0</v>
      </c>
      <c r="T1159" s="39">
        <v>240618.27216877328</v>
      </c>
      <c r="U1159" s="49">
        <v>240594.21034155638</v>
      </c>
    </row>
    <row r="1160" spans="1:21" x14ac:dyDescent="0.2">
      <c r="A1160" s="34">
        <v>1012025990</v>
      </c>
      <c r="B1160" s="9" t="s">
        <v>1204</v>
      </c>
      <c r="C1160" s="3" t="s">
        <v>24</v>
      </c>
      <c r="D1160" s="3">
        <v>27822368818</v>
      </c>
      <c r="E1160" s="3" t="s">
        <v>34</v>
      </c>
      <c r="F1160" s="3" t="s">
        <v>28</v>
      </c>
      <c r="G1160" s="3" t="s">
        <v>27</v>
      </c>
      <c r="H1160" s="36">
        <f t="shared" si="18"/>
        <v>1012025990</v>
      </c>
      <c r="I1160" s="40">
        <v>40693</v>
      </c>
      <c r="J1160" s="48">
        <v>360</v>
      </c>
      <c r="K1160" s="3">
        <v>296</v>
      </c>
      <c r="L1160" s="46">
        <v>9.5000000000000001E-2</v>
      </c>
      <c r="M1160" s="39">
        <v>350000</v>
      </c>
      <c r="N1160" s="39">
        <v>350000</v>
      </c>
      <c r="O1160" s="39">
        <v>280890</v>
      </c>
      <c r="P1160" s="11" t="s">
        <v>16</v>
      </c>
      <c r="Q1160" s="11" t="s">
        <v>16</v>
      </c>
      <c r="R1160" s="47" t="s">
        <v>32</v>
      </c>
      <c r="S1160" s="36">
        <v>0</v>
      </c>
      <c r="T1160" s="39">
        <v>240448.93936857517</v>
      </c>
      <c r="U1160" s="49">
        <v>240424.89447463828</v>
      </c>
    </row>
    <row r="1161" spans="1:21" x14ac:dyDescent="0.2">
      <c r="A1161" s="34">
        <v>1012955500</v>
      </c>
      <c r="B1161" s="9" t="s">
        <v>1205</v>
      </c>
      <c r="C1161" s="3" t="s">
        <v>24</v>
      </c>
      <c r="D1161" s="3">
        <v>32002267812</v>
      </c>
      <c r="E1161" s="3" t="s">
        <v>34</v>
      </c>
      <c r="F1161" s="3" t="s">
        <v>28</v>
      </c>
      <c r="G1161" s="3" t="s">
        <v>27</v>
      </c>
      <c r="H1161" s="36">
        <f t="shared" si="18"/>
        <v>1012955500</v>
      </c>
      <c r="I1161" s="40">
        <v>41759</v>
      </c>
      <c r="J1161" s="48">
        <v>360</v>
      </c>
      <c r="K1161" s="3">
        <v>331</v>
      </c>
      <c r="L1161" s="46">
        <v>8.900000000000001E-2</v>
      </c>
      <c r="M1161" s="39">
        <v>407000</v>
      </c>
      <c r="N1161" s="39">
        <v>407000</v>
      </c>
      <c r="O1161" s="39">
        <v>254851.23</v>
      </c>
      <c r="P1161" s="11" t="s">
        <v>16</v>
      </c>
      <c r="Q1161" s="11" t="s">
        <v>16</v>
      </c>
      <c r="R1161" s="47" t="s">
        <v>32</v>
      </c>
      <c r="S1161" s="36">
        <v>0</v>
      </c>
      <c r="T1161" s="39">
        <v>240613.62341522309</v>
      </c>
      <c r="U1161" s="49">
        <v>240589.56205288155</v>
      </c>
    </row>
    <row r="1162" spans="1:21" x14ac:dyDescent="0.2">
      <c r="A1162" s="34">
        <v>1012955650</v>
      </c>
      <c r="B1162" s="9" t="s">
        <v>1205</v>
      </c>
      <c r="C1162" s="3" t="s">
        <v>24</v>
      </c>
      <c r="D1162" s="3">
        <v>32002267812</v>
      </c>
      <c r="E1162" s="3" t="s">
        <v>34</v>
      </c>
      <c r="F1162" s="3" t="s">
        <v>28</v>
      </c>
      <c r="G1162" s="3" t="s">
        <v>27</v>
      </c>
      <c r="H1162" s="36">
        <f t="shared" si="18"/>
        <v>1012955650</v>
      </c>
      <c r="I1162" s="40">
        <v>41759</v>
      </c>
      <c r="J1162" s="48">
        <v>360</v>
      </c>
      <c r="K1162" s="3">
        <v>331</v>
      </c>
      <c r="L1162" s="46">
        <v>8.900000000000001E-2</v>
      </c>
      <c r="M1162" s="39">
        <v>407000</v>
      </c>
      <c r="N1162" s="39">
        <v>407000</v>
      </c>
      <c r="O1162" s="39">
        <v>254851.23</v>
      </c>
      <c r="P1162" s="11" t="s">
        <v>16</v>
      </c>
      <c r="Q1162" s="11" t="s">
        <v>16</v>
      </c>
      <c r="R1162" s="47" t="s">
        <v>32</v>
      </c>
      <c r="S1162" s="36">
        <v>0</v>
      </c>
      <c r="T1162" s="39">
        <v>240613.62341522309</v>
      </c>
      <c r="U1162" s="49">
        <v>240589.56205288155</v>
      </c>
    </row>
    <row r="1163" spans="1:21" x14ac:dyDescent="0.2">
      <c r="A1163" s="34">
        <v>1012790630</v>
      </c>
      <c r="B1163" s="9" t="s">
        <v>1206</v>
      </c>
      <c r="C1163" s="3" t="s">
        <v>24</v>
      </c>
      <c r="D1163" s="3">
        <v>31998959805</v>
      </c>
      <c r="E1163" s="3" t="s">
        <v>34</v>
      </c>
      <c r="F1163" s="3" t="s">
        <v>28</v>
      </c>
      <c r="G1163" s="3" t="s">
        <v>27</v>
      </c>
      <c r="H1163" s="36">
        <f t="shared" si="18"/>
        <v>1012790630</v>
      </c>
      <c r="I1163" s="40">
        <v>41577</v>
      </c>
      <c r="J1163" s="48">
        <v>360</v>
      </c>
      <c r="K1163" s="3">
        <v>325</v>
      </c>
      <c r="L1163" s="46">
        <v>8.5999999999999993E-2</v>
      </c>
      <c r="M1163" s="39">
        <v>400000</v>
      </c>
      <c r="N1163" s="39">
        <v>400000</v>
      </c>
      <c r="O1163" s="39">
        <v>274500</v>
      </c>
      <c r="P1163" s="11" t="s">
        <v>16</v>
      </c>
      <c r="Q1163" s="11" t="s">
        <v>16</v>
      </c>
      <c r="R1163" s="47" t="s">
        <v>32</v>
      </c>
      <c r="S1163" s="36">
        <v>0</v>
      </c>
      <c r="T1163" s="39">
        <v>240579.11045244653</v>
      </c>
      <c r="U1163" s="49">
        <v>240555.05254140127</v>
      </c>
    </row>
    <row r="1164" spans="1:21" x14ac:dyDescent="0.2">
      <c r="A1164" s="34">
        <v>1012855390</v>
      </c>
      <c r="B1164" s="9" t="s">
        <v>1207</v>
      </c>
      <c r="C1164" s="3" t="s">
        <v>24</v>
      </c>
      <c r="D1164" s="3">
        <v>17286180886</v>
      </c>
      <c r="E1164" s="3" t="s">
        <v>34</v>
      </c>
      <c r="F1164" s="3" t="s">
        <v>28</v>
      </c>
      <c r="G1164" s="3" t="s">
        <v>27</v>
      </c>
      <c r="H1164" s="36">
        <f t="shared" si="18"/>
        <v>1012855390</v>
      </c>
      <c r="I1164" s="40">
        <v>41638</v>
      </c>
      <c r="J1164" s="48">
        <v>360</v>
      </c>
      <c r="K1164" s="3">
        <v>327</v>
      </c>
      <c r="L1164" s="46">
        <v>8.5000000000000006E-2</v>
      </c>
      <c r="M1164" s="39">
        <v>421000</v>
      </c>
      <c r="N1164" s="39">
        <v>421000</v>
      </c>
      <c r="O1164" s="39">
        <v>257494.03</v>
      </c>
      <c r="P1164" s="11" t="s">
        <v>16</v>
      </c>
      <c r="Q1164" s="11" t="s">
        <v>16</v>
      </c>
      <c r="R1164" s="47" t="s">
        <v>32</v>
      </c>
      <c r="S1164" s="36">
        <v>0</v>
      </c>
      <c r="T1164" s="39">
        <v>240574.74344651841</v>
      </c>
      <c r="U1164" s="49">
        <v>240550.68597217373</v>
      </c>
    </row>
    <row r="1165" spans="1:21" x14ac:dyDescent="0.2">
      <c r="A1165" s="34">
        <v>1012855760</v>
      </c>
      <c r="B1165" s="9" t="s">
        <v>1207</v>
      </c>
      <c r="C1165" s="3" t="s">
        <v>24</v>
      </c>
      <c r="D1165" s="3">
        <v>17286180886</v>
      </c>
      <c r="E1165" s="3" t="s">
        <v>34</v>
      </c>
      <c r="F1165" s="3" t="s">
        <v>28</v>
      </c>
      <c r="G1165" s="3" t="s">
        <v>27</v>
      </c>
      <c r="H1165" s="36">
        <f t="shared" si="18"/>
        <v>1012855760</v>
      </c>
      <c r="I1165" s="40">
        <v>41638</v>
      </c>
      <c r="J1165" s="48">
        <v>360</v>
      </c>
      <c r="K1165" s="3">
        <v>327</v>
      </c>
      <c r="L1165" s="46">
        <v>8.5000000000000006E-2</v>
      </c>
      <c r="M1165" s="39">
        <v>421000</v>
      </c>
      <c r="N1165" s="39">
        <v>421000</v>
      </c>
      <c r="O1165" s="39">
        <v>257494.03</v>
      </c>
      <c r="P1165" s="11" t="s">
        <v>16</v>
      </c>
      <c r="Q1165" s="11" t="s">
        <v>16</v>
      </c>
      <c r="R1165" s="47" t="s">
        <v>32</v>
      </c>
      <c r="S1165" s="36">
        <v>0</v>
      </c>
      <c r="T1165" s="39">
        <v>240574.74344651841</v>
      </c>
      <c r="U1165" s="49">
        <v>240550.68597217373</v>
      </c>
    </row>
    <row r="1166" spans="1:21" x14ac:dyDescent="0.2">
      <c r="A1166" s="34">
        <v>1012355350</v>
      </c>
      <c r="B1166" s="9" t="s">
        <v>1208</v>
      </c>
      <c r="C1166" s="3" t="s">
        <v>24</v>
      </c>
      <c r="D1166" s="3">
        <v>13595149882</v>
      </c>
      <c r="E1166" s="3" t="s">
        <v>34</v>
      </c>
      <c r="F1166" s="3" t="s">
        <v>28</v>
      </c>
      <c r="G1166" s="3" t="s">
        <v>27</v>
      </c>
      <c r="H1166" s="36">
        <f t="shared" si="18"/>
        <v>1012355350</v>
      </c>
      <c r="I1166" s="40">
        <v>41085</v>
      </c>
      <c r="J1166" s="48">
        <v>260</v>
      </c>
      <c r="K1166" s="3">
        <v>209</v>
      </c>
      <c r="L1166" s="46">
        <v>9.5000000000000001E-2</v>
      </c>
      <c r="M1166" s="39">
        <v>500000</v>
      </c>
      <c r="N1166" s="39">
        <v>500000</v>
      </c>
      <c r="O1166" s="39">
        <v>289500</v>
      </c>
      <c r="P1166" s="11" t="s">
        <v>16</v>
      </c>
      <c r="Q1166" s="11" t="s">
        <v>16</v>
      </c>
      <c r="R1166" s="47" t="s">
        <v>32</v>
      </c>
      <c r="S1166" s="36">
        <v>0</v>
      </c>
      <c r="T1166" s="39">
        <v>239694.13127157147</v>
      </c>
      <c r="U1166" s="49">
        <v>239670.16185844431</v>
      </c>
    </row>
    <row r="1167" spans="1:21" x14ac:dyDescent="0.2">
      <c r="A1167" s="34">
        <v>1012500030</v>
      </c>
      <c r="B1167" s="9" t="s">
        <v>1209</v>
      </c>
      <c r="C1167" s="3" t="s">
        <v>24</v>
      </c>
      <c r="D1167" s="3">
        <v>22097100813</v>
      </c>
      <c r="E1167" s="3" t="s">
        <v>34</v>
      </c>
      <c r="F1167" s="3" t="s">
        <v>28</v>
      </c>
      <c r="G1167" s="3" t="s">
        <v>27</v>
      </c>
      <c r="H1167" s="36">
        <f t="shared" si="18"/>
        <v>1012500030</v>
      </c>
      <c r="I1167" s="40">
        <v>41295</v>
      </c>
      <c r="J1167" s="48">
        <v>360</v>
      </c>
      <c r="K1167" s="3">
        <v>316</v>
      </c>
      <c r="L1167" s="46">
        <v>8.5500000000000007E-2</v>
      </c>
      <c r="M1167" s="39">
        <v>330000</v>
      </c>
      <c r="N1167" s="39">
        <v>330000</v>
      </c>
      <c r="O1167" s="39">
        <v>265215</v>
      </c>
      <c r="P1167" s="11" t="s">
        <v>16</v>
      </c>
      <c r="Q1167" s="11" t="s">
        <v>16</v>
      </c>
      <c r="R1167" s="47" t="s">
        <v>32</v>
      </c>
      <c r="S1167" s="36">
        <v>0</v>
      </c>
      <c r="T1167" s="39">
        <v>240446.46976393589</v>
      </c>
      <c r="U1167" s="49">
        <v>240422.42511695946</v>
      </c>
    </row>
    <row r="1168" spans="1:21" x14ac:dyDescent="0.2">
      <c r="A1168" s="34">
        <v>1012452350</v>
      </c>
      <c r="B1168" s="9" t="s">
        <v>1210</v>
      </c>
      <c r="C1168" s="3" t="s">
        <v>24</v>
      </c>
      <c r="D1168" s="3">
        <v>3618444842</v>
      </c>
      <c r="E1168" s="3" t="s">
        <v>34</v>
      </c>
      <c r="F1168" s="3" t="s">
        <v>28</v>
      </c>
      <c r="G1168" s="3" t="s">
        <v>27</v>
      </c>
      <c r="H1168" s="36">
        <f t="shared" si="18"/>
        <v>1012452350</v>
      </c>
      <c r="I1168" s="40">
        <v>41225</v>
      </c>
      <c r="J1168" s="48">
        <v>240</v>
      </c>
      <c r="K1168" s="3">
        <v>193</v>
      </c>
      <c r="L1168" s="46">
        <v>8.5999999999999993E-2</v>
      </c>
      <c r="M1168" s="39">
        <v>350000</v>
      </c>
      <c r="N1168" s="39">
        <v>350000</v>
      </c>
      <c r="O1168" s="39">
        <v>290715</v>
      </c>
      <c r="P1168" s="11" t="s">
        <v>16</v>
      </c>
      <c r="Q1168" s="11" t="s">
        <v>16</v>
      </c>
      <c r="R1168" s="47" t="s">
        <v>32</v>
      </c>
      <c r="S1168" s="36">
        <v>0</v>
      </c>
      <c r="T1168" s="39">
        <v>242176.55165074783</v>
      </c>
      <c r="U1168" s="49">
        <v>242152.33399558274</v>
      </c>
    </row>
    <row r="1169" spans="1:21" x14ac:dyDescent="0.2">
      <c r="A1169" s="34">
        <v>1012442220</v>
      </c>
      <c r="B1169" s="9" t="s">
        <v>1211</v>
      </c>
      <c r="C1169" s="3" t="s">
        <v>24</v>
      </c>
      <c r="D1169" s="3">
        <v>7599656847</v>
      </c>
      <c r="E1169" s="3" t="s">
        <v>34</v>
      </c>
      <c r="F1169" s="3" t="s">
        <v>28</v>
      </c>
      <c r="G1169" s="3" t="s">
        <v>27</v>
      </c>
      <c r="H1169" s="36">
        <f t="shared" si="18"/>
        <v>1012442220</v>
      </c>
      <c r="I1169" s="40">
        <v>41213</v>
      </c>
      <c r="J1169" s="48">
        <v>360</v>
      </c>
      <c r="K1169" s="3">
        <v>313</v>
      </c>
      <c r="L1169" s="46">
        <v>9.3000000000000013E-2</v>
      </c>
      <c r="M1169" s="39">
        <v>412000</v>
      </c>
      <c r="N1169" s="39">
        <v>412000</v>
      </c>
      <c r="O1169" s="39">
        <v>326350</v>
      </c>
      <c r="P1169" s="11" t="s">
        <v>16</v>
      </c>
      <c r="Q1169" s="11" t="s">
        <v>16</v>
      </c>
      <c r="R1169" s="47" t="s">
        <v>32</v>
      </c>
      <c r="S1169" s="36">
        <v>0</v>
      </c>
      <c r="T1169" s="39">
        <v>240381.81898848352</v>
      </c>
      <c r="U1169" s="49">
        <v>240357.78080658463</v>
      </c>
    </row>
    <row r="1170" spans="1:21" x14ac:dyDescent="0.2">
      <c r="A1170" s="34">
        <v>1012503820</v>
      </c>
      <c r="B1170" s="9" t="s">
        <v>1212</v>
      </c>
      <c r="C1170" s="3" t="s">
        <v>24</v>
      </c>
      <c r="D1170" s="3">
        <v>69276374868</v>
      </c>
      <c r="E1170" s="3" t="s">
        <v>34</v>
      </c>
      <c r="F1170" s="3" t="s">
        <v>28</v>
      </c>
      <c r="G1170" s="3" t="s">
        <v>27</v>
      </c>
      <c r="H1170" s="36">
        <f t="shared" si="18"/>
        <v>1012503820</v>
      </c>
      <c r="I1170" s="40">
        <v>41290</v>
      </c>
      <c r="J1170" s="48">
        <v>259</v>
      </c>
      <c r="K1170" s="3">
        <v>214</v>
      </c>
      <c r="L1170" s="46">
        <v>8.5000000000000006E-2</v>
      </c>
      <c r="M1170" s="39">
        <v>487000</v>
      </c>
      <c r="N1170" s="39">
        <v>487000</v>
      </c>
      <c r="O1170" s="39">
        <v>283253.51</v>
      </c>
      <c r="P1170" s="11" t="s">
        <v>16</v>
      </c>
      <c r="Q1170" s="11" t="s">
        <v>16</v>
      </c>
      <c r="R1170" s="47" t="s">
        <v>32</v>
      </c>
      <c r="S1170" s="36">
        <v>0</v>
      </c>
      <c r="T1170" s="39">
        <v>242292.08774929048</v>
      </c>
      <c r="U1170" s="49">
        <v>242267.85854051553</v>
      </c>
    </row>
    <row r="1171" spans="1:21" x14ac:dyDescent="0.2">
      <c r="A1171" s="34">
        <v>1012561470</v>
      </c>
      <c r="B1171" s="9" t="s">
        <v>1213</v>
      </c>
      <c r="C1171" s="3" t="s">
        <v>24</v>
      </c>
      <c r="D1171" s="3">
        <v>22700472810</v>
      </c>
      <c r="E1171" s="3" t="s">
        <v>34</v>
      </c>
      <c r="F1171" s="3" t="s">
        <v>28</v>
      </c>
      <c r="G1171" s="3" t="s">
        <v>27</v>
      </c>
      <c r="H1171" s="36">
        <f t="shared" si="18"/>
        <v>1012561470</v>
      </c>
      <c r="I1171" s="40">
        <v>41361</v>
      </c>
      <c r="J1171" s="48">
        <v>360</v>
      </c>
      <c r="K1171" s="3">
        <v>318</v>
      </c>
      <c r="L1171" s="46">
        <v>8.5000000000000006E-2</v>
      </c>
      <c r="M1171" s="39">
        <v>447000</v>
      </c>
      <c r="N1171" s="39">
        <v>447000</v>
      </c>
      <c r="O1171" s="39">
        <v>264076.45</v>
      </c>
      <c r="P1171" s="11" t="s">
        <v>16</v>
      </c>
      <c r="Q1171" s="11" t="s">
        <v>16</v>
      </c>
      <c r="R1171" s="47" t="s">
        <v>32</v>
      </c>
      <c r="S1171" s="36">
        <v>0</v>
      </c>
      <c r="T1171" s="39">
        <v>240385.15083986227</v>
      </c>
      <c r="U1171" s="49">
        <v>240361.11232477825</v>
      </c>
    </row>
    <row r="1172" spans="1:21" x14ac:dyDescent="0.2">
      <c r="A1172" s="34">
        <v>1012431830</v>
      </c>
      <c r="B1172" s="9" t="s">
        <v>1214</v>
      </c>
      <c r="C1172" s="3" t="s">
        <v>24</v>
      </c>
      <c r="D1172" s="3">
        <v>93949871772</v>
      </c>
      <c r="E1172" s="3" t="s">
        <v>43</v>
      </c>
      <c r="F1172" s="3" t="s">
        <v>28</v>
      </c>
      <c r="G1172" s="3" t="s">
        <v>27</v>
      </c>
      <c r="H1172" s="36">
        <f t="shared" si="18"/>
        <v>1012431830</v>
      </c>
      <c r="I1172" s="40">
        <v>41198</v>
      </c>
      <c r="J1172" s="48">
        <v>360</v>
      </c>
      <c r="K1172" s="3">
        <v>313</v>
      </c>
      <c r="L1172" s="46">
        <v>8.900000000000001E-2</v>
      </c>
      <c r="M1172" s="39">
        <v>405000</v>
      </c>
      <c r="N1172" s="39">
        <v>405000</v>
      </c>
      <c r="O1172" s="39">
        <v>281465</v>
      </c>
      <c r="P1172" s="11" t="s">
        <v>16</v>
      </c>
      <c r="Q1172" s="11" t="s">
        <v>16</v>
      </c>
      <c r="R1172" s="47" t="s">
        <v>32</v>
      </c>
      <c r="S1172" s="36">
        <v>0</v>
      </c>
      <c r="T1172" s="39">
        <v>240289.70678535101</v>
      </c>
      <c r="U1172" s="49">
        <v>240265.67781467244</v>
      </c>
    </row>
    <row r="1173" spans="1:21" x14ac:dyDescent="0.2">
      <c r="A1173" s="34">
        <v>1012322020</v>
      </c>
      <c r="B1173" s="9" t="s">
        <v>1215</v>
      </c>
      <c r="C1173" s="3" t="s">
        <v>24</v>
      </c>
      <c r="D1173" s="3">
        <v>29678231808</v>
      </c>
      <c r="E1173" s="3" t="s">
        <v>34</v>
      </c>
      <c r="F1173" s="3" t="s">
        <v>28</v>
      </c>
      <c r="G1173" s="3" t="s">
        <v>27</v>
      </c>
      <c r="H1173" s="36">
        <f t="shared" si="18"/>
        <v>1012322020</v>
      </c>
      <c r="I1173" s="40">
        <v>41039</v>
      </c>
      <c r="J1173" s="48">
        <v>360</v>
      </c>
      <c r="K1173" s="3">
        <v>307</v>
      </c>
      <c r="L1173" s="46">
        <v>9.5000000000000001E-2</v>
      </c>
      <c r="M1173" s="39">
        <v>334000</v>
      </c>
      <c r="N1173" s="39">
        <v>334000</v>
      </c>
      <c r="O1173" s="39">
        <v>273890</v>
      </c>
      <c r="P1173" s="11" t="s">
        <v>16</v>
      </c>
      <c r="Q1173" s="11" t="s">
        <v>16</v>
      </c>
      <c r="R1173" s="47" t="s">
        <v>32</v>
      </c>
      <c r="S1173" s="36">
        <v>0</v>
      </c>
      <c r="T1173" s="39">
        <v>242470.62659392366</v>
      </c>
      <c r="U1173" s="49">
        <v>242446.37953126425</v>
      </c>
    </row>
    <row r="1174" spans="1:21" x14ac:dyDescent="0.2">
      <c r="A1174" s="34">
        <v>1012948160</v>
      </c>
      <c r="B1174" s="9" t="s">
        <v>1216</v>
      </c>
      <c r="C1174" s="3" t="s">
        <v>24</v>
      </c>
      <c r="D1174" s="3">
        <v>3451960826</v>
      </c>
      <c r="E1174" s="3" t="s">
        <v>37</v>
      </c>
      <c r="F1174" s="3" t="s">
        <v>28</v>
      </c>
      <c r="G1174" s="3" t="s">
        <v>27</v>
      </c>
      <c r="H1174" s="36">
        <f t="shared" si="18"/>
        <v>1012948160</v>
      </c>
      <c r="I1174" s="40">
        <v>41753</v>
      </c>
      <c r="J1174" s="48">
        <v>240</v>
      </c>
      <c r="K1174" s="3">
        <v>211</v>
      </c>
      <c r="L1174" s="46">
        <v>9.0999999999999998E-2</v>
      </c>
      <c r="M1174" s="39">
        <v>330000</v>
      </c>
      <c r="N1174" s="39">
        <v>330000</v>
      </c>
      <c r="O1174" s="39">
        <v>265850</v>
      </c>
      <c r="P1174" s="11" t="s">
        <v>16</v>
      </c>
      <c r="Q1174" s="11" t="s">
        <v>16</v>
      </c>
      <c r="R1174" s="47" t="s">
        <v>32</v>
      </c>
      <c r="S1174" s="36">
        <v>0</v>
      </c>
      <c r="T1174" s="39">
        <v>239449.94827689134</v>
      </c>
      <c r="U1174" s="49">
        <v>239426.00328206364</v>
      </c>
    </row>
    <row r="1175" spans="1:21" x14ac:dyDescent="0.2">
      <c r="A1175" s="34">
        <v>1012763140</v>
      </c>
      <c r="B1175" s="9" t="s">
        <v>1217</v>
      </c>
      <c r="C1175" s="3" t="s">
        <v>24</v>
      </c>
      <c r="D1175" s="3">
        <v>22006767860</v>
      </c>
      <c r="E1175" s="3" t="s">
        <v>34</v>
      </c>
      <c r="F1175" s="3" t="s">
        <v>28</v>
      </c>
      <c r="G1175" s="3" t="s">
        <v>27</v>
      </c>
      <c r="H1175" s="36">
        <f t="shared" si="18"/>
        <v>1012763140</v>
      </c>
      <c r="I1175" s="40">
        <v>41547</v>
      </c>
      <c r="J1175" s="48">
        <v>360</v>
      </c>
      <c r="K1175" s="3">
        <v>324</v>
      </c>
      <c r="L1175" s="46">
        <v>8.5999999999999993E-2</v>
      </c>
      <c r="M1175" s="39">
        <v>347000</v>
      </c>
      <c r="N1175" s="39">
        <v>347000</v>
      </c>
      <c r="O1175" s="39">
        <v>259085.23</v>
      </c>
      <c r="P1175" s="11" t="s">
        <v>16</v>
      </c>
      <c r="Q1175" s="11" t="s">
        <v>16</v>
      </c>
      <c r="R1175" s="47" t="s">
        <v>32</v>
      </c>
      <c r="S1175" s="36">
        <v>0</v>
      </c>
      <c r="T1175" s="39">
        <v>240065.42920409649</v>
      </c>
      <c r="U1175" s="49">
        <v>240041.42266117607</v>
      </c>
    </row>
    <row r="1176" spans="1:21" x14ac:dyDescent="0.2">
      <c r="A1176" s="34">
        <v>1012139470</v>
      </c>
      <c r="B1176" s="9" t="s">
        <v>1218</v>
      </c>
      <c r="C1176" s="3" t="s">
        <v>24</v>
      </c>
      <c r="D1176" s="3">
        <v>27471037814</v>
      </c>
      <c r="E1176" s="3" t="s">
        <v>34</v>
      </c>
      <c r="F1176" s="3" t="s">
        <v>28</v>
      </c>
      <c r="G1176" s="3" t="s">
        <v>27</v>
      </c>
      <c r="H1176" s="36">
        <f t="shared" si="18"/>
        <v>1012139470</v>
      </c>
      <c r="I1176" s="40">
        <v>40814</v>
      </c>
      <c r="J1176" s="48">
        <v>360</v>
      </c>
      <c r="K1176" s="3">
        <v>300</v>
      </c>
      <c r="L1176" s="46">
        <v>9.8000000000000004E-2</v>
      </c>
      <c r="M1176" s="39">
        <v>382000</v>
      </c>
      <c r="N1176" s="39">
        <v>382000</v>
      </c>
      <c r="O1176" s="39">
        <v>323990</v>
      </c>
      <c r="P1176" s="11" t="s">
        <v>16</v>
      </c>
      <c r="Q1176" s="11" t="s">
        <v>16</v>
      </c>
      <c r="R1176" s="47" t="s">
        <v>32</v>
      </c>
      <c r="S1176" s="36">
        <v>0</v>
      </c>
      <c r="T1176" s="39">
        <v>239918.95560919287</v>
      </c>
      <c r="U1176" s="49">
        <v>239894.96371363194</v>
      </c>
    </row>
    <row r="1177" spans="1:21" x14ac:dyDescent="0.2">
      <c r="A1177" s="34">
        <v>1012910850</v>
      </c>
      <c r="B1177" s="9" t="s">
        <v>1219</v>
      </c>
      <c r="C1177" s="3" t="s">
        <v>24</v>
      </c>
      <c r="D1177" s="3">
        <v>99553678815</v>
      </c>
      <c r="E1177" s="3" t="s">
        <v>34</v>
      </c>
      <c r="F1177" s="3" t="s">
        <v>28</v>
      </c>
      <c r="G1177" s="3" t="s">
        <v>27</v>
      </c>
      <c r="H1177" s="36">
        <f t="shared" si="18"/>
        <v>1012910850</v>
      </c>
      <c r="I1177" s="40">
        <v>41710</v>
      </c>
      <c r="J1177" s="48">
        <v>283</v>
      </c>
      <c r="K1177" s="3">
        <v>252</v>
      </c>
      <c r="L1177" s="46">
        <v>9.0999999999999998E-2</v>
      </c>
      <c r="M1177" s="39">
        <v>472000</v>
      </c>
      <c r="N1177" s="39">
        <v>472000</v>
      </c>
      <c r="O1177" s="39">
        <v>262675.92</v>
      </c>
      <c r="P1177" s="11" t="s">
        <v>16</v>
      </c>
      <c r="Q1177" s="11" t="s">
        <v>16</v>
      </c>
      <c r="R1177" s="47" t="s">
        <v>32</v>
      </c>
      <c r="S1177" s="36">
        <v>0</v>
      </c>
      <c r="T1177" s="39">
        <v>241881.29094128319</v>
      </c>
      <c r="U1177" s="49">
        <v>241857.10281218906</v>
      </c>
    </row>
    <row r="1178" spans="1:21" x14ac:dyDescent="0.2">
      <c r="A1178" s="34">
        <v>1012536720</v>
      </c>
      <c r="B1178" s="9" t="s">
        <v>1220</v>
      </c>
      <c r="C1178" s="3" t="s">
        <v>24</v>
      </c>
      <c r="D1178" s="3">
        <v>22225734836</v>
      </c>
      <c r="E1178" s="3" t="s">
        <v>34</v>
      </c>
      <c r="F1178" s="3" t="s">
        <v>28</v>
      </c>
      <c r="G1178" s="3" t="s">
        <v>27</v>
      </c>
      <c r="H1178" s="36">
        <f t="shared" si="18"/>
        <v>1012536720</v>
      </c>
      <c r="I1178" s="40">
        <v>41333</v>
      </c>
      <c r="J1178" s="48">
        <v>240</v>
      </c>
      <c r="K1178" s="3">
        <v>197</v>
      </c>
      <c r="L1178" s="46">
        <v>8.900000000000001E-2</v>
      </c>
      <c r="M1178" s="39">
        <v>372000</v>
      </c>
      <c r="N1178" s="39">
        <v>372000</v>
      </c>
      <c r="O1178" s="39">
        <v>283353.21999999997</v>
      </c>
      <c r="P1178" s="11" t="s">
        <v>16</v>
      </c>
      <c r="Q1178" s="11" t="s">
        <v>16</v>
      </c>
      <c r="R1178" s="47" t="s">
        <v>32</v>
      </c>
      <c r="S1178" s="36">
        <v>0</v>
      </c>
      <c r="T1178" s="39">
        <v>238807.06652691835</v>
      </c>
      <c r="U1178" s="49">
        <v>238783.18582026564</v>
      </c>
    </row>
    <row r="1179" spans="1:21" x14ac:dyDescent="0.2">
      <c r="A1179" s="34">
        <v>1012491210</v>
      </c>
      <c r="B1179" s="9" t="s">
        <v>1221</v>
      </c>
      <c r="C1179" s="3" t="s">
        <v>24</v>
      </c>
      <c r="D1179" s="3">
        <v>68814801800</v>
      </c>
      <c r="E1179" s="3" t="s">
        <v>34</v>
      </c>
      <c r="F1179" s="3" t="s">
        <v>28</v>
      </c>
      <c r="G1179" s="3" t="s">
        <v>27</v>
      </c>
      <c r="H1179" s="36">
        <f t="shared" si="18"/>
        <v>1012491210</v>
      </c>
      <c r="I1179" s="40">
        <v>41270</v>
      </c>
      <c r="J1179" s="48">
        <v>259</v>
      </c>
      <c r="K1179" s="3">
        <v>214</v>
      </c>
      <c r="L1179" s="46">
        <v>8.5000000000000006E-2</v>
      </c>
      <c r="M1179" s="39">
        <v>360000</v>
      </c>
      <c r="N1179" s="39">
        <v>360000</v>
      </c>
      <c r="O1179" s="39">
        <v>281715</v>
      </c>
      <c r="P1179" s="11" t="s">
        <v>16</v>
      </c>
      <c r="Q1179" s="11" t="s">
        <v>16</v>
      </c>
      <c r="R1179" s="47" t="s">
        <v>32</v>
      </c>
      <c r="S1179" s="36">
        <v>0</v>
      </c>
      <c r="T1179" s="39">
        <v>238984.45560457907</v>
      </c>
      <c r="U1179" s="49">
        <v>238960.55715901859</v>
      </c>
    </row>
    <row r="1180" spans="1:21" x14ac:dyDescent="0.2">
      <c r="A1180" s="34">
        <v>1011726620</v>
      </c>
      <c r="B1180" s="9" t="s">
        <v>1222</v>
      </c>
      <c r="C1180" s="3" t="s">
        <v>24</v>
      </c>
      <c r="D1180" s="3">
        <v>16275217391</v>
      </c>
      <c r="E1180" s="3" t="s">
        <v>51</v>
      </c>
      <c r="F1180" s="3" t="s">
        <v>28</v>
      </c>
      <c r="G1180" s="3" t="s">
        <v>27</v>
      </c>
      <c r="H1180" s="36">
        <f t="shared" si="18"/>
        <v>1011726620</v>
      </c>
      <c r="I1180" s="40">
        <v>40191</v>
      </c>
      <c r="J1180" s="48">
        <v>342</v>
      </c>
      <c r="K1180" s="3">
        <v>261</v>
      </c>
      <c r="L1180" s="46">
        <v>0.10199999999999999</v>
      </c>
      <c r="M1180" s="39">
        <v>371000</v>
      </c>
      <c r="N1180" s="39">
        <v>371000</v>
      </c>
      <c r="O1180" s="39">
        <v>298500</v>
      </c>
      <c r="P1180" s="11" t="s">
        <v>16</v>
      </c>
      <c r="Q1180" s="11" t="s">
        <v>16</v>
      </c>
      <c r="R1180" s="47" t="s">
        <v>32</v>
      </c>
      <c r="S1180" s="36">
        <v>0</v>
      </c>
      <c r="T1180" s="39">
        <v>241760.20684012226</v>
      </c>
      <c r="U1180" s="49">
        <v>241736.03081943822</v>
      </c>
    </row>
    <row r="1181" spans="1:21" x14ac:dyDescent="0.2">
      <c r="A1181" s="34">
        <v>1012322650</v>
      </c>
      <c r="B1181" s="9" t="s">
        <v>1223</v>
      </c>
      <c r="C1181" s="3" t="s">
        <v>24</v>
      </c>
      <c r="D1181" s="3">
        <v>42932718053</v>
      </c>
      <c r="E1181" s="3" t="s">
        <v>45</v>
      </c>
      <c r="F1181" s="3" t="s">
        <v>28</v>
      </c>
      <c r="G1181" s="3" t="s">
        <v>27</v>
      </c>
      <c r="H1181" s="36">
        <f t="shared" si="18"/>
        <v>1012322650</v>
      </c>
      <c r="I1181" s="40">
        <v>41039</v>
      </c>
      <c r="J1181" s="48">
        <v>360</v>
      </c>
      <c r="K1181" s="3">
        <v>307</v>
      </c>
      <c r="L1181" s="46">
        <v>9.8000000000000004E-2</v>
      </c>
      <c r="M1181" s="39">
        <v>320000</v>
      </c>
      <c r="N1181" s="39">
        <v>320000</v>
      </c>
      <c r="O1181" s="39">
        <v>273190</v>
      </c>
      <c r="P1181" s="11" t="s">
        <v>16</v>
      </c>
      <c r="Q1181" s="11" t="s">
        <v>16</v>
      </c>
      <c r="R1181" s="47" t="s">
        <v>32</v>
      </c>
      <c r="S1181" s="36">
        <v>0</v>
      </c>
      <c r="T1181" s="39">
        <v>241871.19170118991</v>
      </c>
      <c r="U1181" s="49">
        <v>241847.00458201976</v>
      </c>
    </row>
    <row r="1182" spans="1:21" x14ac:dyDescent="0.2">
      <c r="A1182" s="34">
        <v>1012109250</v>
      </c>
      <c r="B1182" s="9" t="s">
        <v>1224</v>
      </c>
      <c r="C1182" s="3" t="s">
        <v>24</v>
      </c>
      <c r="D1182" s="3">
        <v>78325250534</v>
      </c>
      <c r="E1182" s="3" t="s">
        <v>42</v>
      </c>
      <c r="F1182" s="3" t="s">
        <v>28</v>
      </c>
      <c r="G1182" s="3" t="s">
        <v>27</v>
      </c>
      <c r="H1182" s="36">
        <f t="shared" si="18"/>
        <v>1012109250</v>
      </c>
      <c r="I1182" s="40">
        <v>40779</v>
      </c>
      <c r="J1182" s="48">
        <v>360</v>
      </c>
      <c r="K1182" s="3">
        <v>299</v>
      </c>
      <c r="L1182" s="46">
        <v>0.10099999999999999</v>
      </c>
      <c r="M1182" s="39">
        <v>325000</v>
      </c>
      <c r="N1182" s="39">
        <v>325000</v>
      </c>
      <c r="O1182" s="39">
        <v>277440</v>
      </c>
      <c r="P1182" s="11" t="s">
        <v>16</v>
      </c>
      <c r="Q1182" s="11" t="s">
        <v>16</v>
      </c>
      <c r="R1182" s="47" t="s">
        <v>32</v>
      </c>
      <c r="S1182" s="36">
        <v>0</v>
      </c>
      <c r="T1182" s="39">
        <v>239541.32776422327</v>
      </c>
      <c r="U1182" s="49">
        <v>239517.37363144683</v>
      </c>
    </row>
    <row r="1183" spans="1:21" x14ac:dyDescent="0.2">
      <c r="A1183" s="34">
        <v>1012075990</v>
      </c>
      <c r="B1183" s="9" t="s">
        <v>1225</v>
      </c>
      <c r="C1183" s="3" t="s">
        <v>24</v>
      </c>
      <c r="D1183" s="3">
        <v>13477812859</v>
      </c>
      <c r="E1183" s="3" t="s">
        <v>34</v>
      </c>
      <c r="F1183" s="3" t="s">
        <v>28</v>
      </c>
      <c r="G1183" s="3" t="s">
        <v>27</v>
      </c>
      <c r="H1183" s="36">
        <f t="shared" si="18"/>
        <v>1012075990</v>
      </c>
      <c r="I1183" s="40">
        <v>40749</v>
      </c>
      <c r="J1183" s="48">
        <v>330</v>
      </c>
      <c r="K1183" s="3">
        <v>268</v>
      </c>
      <c r="L1183" s="46">
        <v>9.6999999999999989E-2</v>
      </c>
      <c r="M1183" s="39">
        <v>448000</v>
      </c>
      <c r="N1183" s="39">
        <v>448000</v>
      </c>
      <c r="O1183" s="39">
        <v>282990</v>
      </c>
      <c r="P1183" s="11" t="s">
        <v>16</v>
      </c>
      <c r="Q1183" s="11" t="s">
        <v>16</v>
      </c>
      <c r="R1183" s="47" t="s">
        <v>32</v>
      </c>
      <c r="S1183" s="36">
        <v>0</v>
      </c>
      <c r="T1183" s="39">
        <v>239352.05489789805</v>
      </c>
      <c r="U1183" s="49">
        <v>239328.11969240825</v>
      </c>
    </row>
    <row r="1184" spans="1:21" x14ac:dyDescent="0.2">
      <c r="A1184" s="34">
        <v>1012531770</v>
      </c>
      <c r="B1184" s="9" t="s">
        <v>1226</v>
      </c>
      <c r="C1184" s="3" t="s">
        <v>24</v>
      </c>
      <c r="D1184" s="3">
        <v>36964387900</v>
      </c>
      <c r="E1184" s="3" t="s">
        <v>1698</v>
      </c>
      <c r="F1184" s="3" t="s">
        <v>28</v>
      </c>
      <c r="G1184" s="3" t="s">
        <v>27</v>
      </c>
      <c r="H1184" s="36">
        <f t="shared" si="18"/>
        <v>1012531770</v>
      </c>
      <c r="I1184" s="40">
        <v>41330</v>
      </c>
      <c r="J1184" s="48">
        <v>304</v>
      </c>
      <c r="K1184" s="3">
        <v>261</v>
      </c>
      <c r="L1184" s="46">
        <v>9.5000000000000001E-2</v>
      </c>
      <c r="M1184" s="39">
        <v>380000</v>
      </c>
      <c r="N1184" s="39">
        <v>380000</v>
      </c>
      <c r="O1184" s="39">
        <v>270215</v>
      </c>
      <c r="P1184" s="11" t="s">
        <v>16</v>
      </c>
      <c r="Q1184" s="11" t="s">
        <v>16</v>
      </c>
      <c r="R1184" s="47" t="s">
        <v>32</v>
      </c>
      <c r="S1184" s="36">
        <v>0</v>
      </c>
      <c r="T1184" s="39">
        <v>239303.49466774205</v>
      </c>
      <c r="U1184" s="49">
        <v>239279.56431827525</v>
      </c>
    </row>
    <row r="1185" spans="1:21" x14ac:dyDescent="0.2">
      <c r="A1185" s="34">
        <v>1011820450</v>
      </c>
      <c r="B1185" s="9" t="s">
        <v>1227</v>
      </c>
      <c r="C1185" s="3" t="s">
        <v>24</v>
      </c>
      <c r="D1185" s="3">
        <v>4692957832</v>
      </c>
      <c r="E1185" s="3" t="s">
        <v>34</v>
      </c>
      <c r="F1185" s="3" t="s">
        <v>28</v>
      </c>
      <c r="G1185" s="3" t="s">
        <v>27</v>
      </c>
      <c r="H1185" s="36">
        <f t="shared" si="18"/>
        <v>1011820450</v>
      </c>
      <c r="I1185" s="40">
        <v>40406</v>
      </c>
      <c r="J1185" s="48">
        <v>360</v>
      </c>
      <c r="K1185" s="3">
        <v>286</v>
      </c>
      <c r="L1185" s="46">
        <v>0.1</v>
      </c>
      <c r="M1185" s="39">
        <v>370000</v>
      </c>
      <c r="N1185" s="39">
        <v>370000</v>
      </c>
      <c r="O1185" s="39">
        <v>288190</v>
      </c>
      <c r="P1185" s="11" t="s">
        <v>16</v>
      </c>
      <c r="Q1185" s="11" t="s">
        <v>16</v>
      </c>
      <c r="R1185" s="47" t="s">
        <v>32</v>
      </c>
      <c r="S1185" s="36">
        <v>0</v>
      </c>
      <c r="T1185" s="39">
        <v>241789.68191103119</v>
      </c>
      <c r="U1185" s="49">
        <v>241765.50294284007</v>
      </c>
    </row>
    <row r="1186" spans="1:21" x14ac:dyDescent="0.2">
      <c r="A1186" s="34">
        <v>1011975450</v>
      </c>
      <c r="B1186" s="9" t="s">
        <v>1228</v>
      </c>
      <c r="C1186" s="3" t="s">
        <v>24</v>
      </c>
      <c r="D1186" s="3">
        <v>34735422889</v>
      </c>
      <c r="E1186" s="3" t="s">
        <v>34</v>
      </c>
      <c r="F1186" s="3" t="s">
        <v>28</v>
      </c>
      <c r="G1186" s="3" t="s">
        <v>27</v>
      </c>
      <c r="H1186" s="36">
        <f t="shared" si="18"/>
        <v>1011975450</v>
      </c>
      <c r="I1186" s="40">
        <v>40633</v>
      </c>
      <c r="J1186" s="48">
        <v>360</v>
      </c>
      <c r="K1186" s="3">
        <v>294</v>
      </c>
      <c r="L1186" s="46">
        <v>9.8000000000000004E-2</v>
      </c>
      <c r="M1186" s="39">
        <v>436570</v>
      </c>
      <c r="N1186" s="39">
        <v>436570</v>
      </c>
      <c r="O1186" s="39">
        <v>280890</v>
      </c>
      <c r="P1186" s="11" t="s">
        <v>16</v>
      </c>
      <c r="Q1186" s="11" t="s">
        <v>16</v>
      </c>
      <c r="R1186" s="47" t="s">
        <v>32</v>
      </c>
      <c r="S1186" s="36">
        <v>0</v>
      </c>
      <c r="T1186" s="39">
        <v>239474.69495738187</v>
      </c>
      <c r="U1186" s="49">
        <v>239450.74748788611</v>
      </c>
    </row>
    <row r="1187" spans="1:21" x14ac:dyDescent="0.2">
      <c r="A1187" s="34">
        <v>1012015530</v>
      </c>
      <c r="B1187" s="9" t="s">
        <v>1229</v>
      </c>
      <c r="C1187" s="3" t="s">
        <v>24</v>
      </c>
      <c r="D1187" s="3">
        <v>13215164876</v>
      </c>
      <c r="E1187" s="3" t="s">
        <v>34</v>
      </c>
      <c r="F1187" s="3" t="s">
        <v>28</v>
      </c>
      <c r="G1187" s="3" t="s">
        <v>27</v>
      </c>
      <c r="H1187" s="36">
        <f t="shared" si="18"/>
        <v>1012015530</v>
      </c>
      <c r="I1187" s="40">
        <v>40690</v>
      </c>
      <c r="J1187" s="48">
        <v>360</v>
      </c>
      <c r="K1187" s="3">
        <v>296</v>
      </c>
      <c r="L1187" s="46">
        <v>9.7599999999999992E-2</v>
      </c>
      <c r="M1187" s="39">
        <v>490000</v>
      </c>
      <c r="N1187" s="39">
        <v>490000</v>
      </c>
      <c r="O1187" s="39">
        <v>291009.44</v>
      </c>
      <c r="P1187" s="11" t="s">
        <v>16</v>
      </c>
      <c r="Q1187" s="11" t="s">
        <v>16</v>
      </c>
      <c r="R1187" s="47" t="s">
        <v>32</v>
      </c>
      <c r="S1187" s="36">
        <v>0</v>
      </c>
      <c r="T1187" s="39">
        <v>239449.04839685195</v>
      </c>
      <c r="U1187" s="49">
        <v>239425.10349201225</v>
      </c>
    </row>
    <row r="1188" spans="1:21" x14ac:dyDescent="0.2">
      <c r="A1188" s="34">
        <v>1012745220</v>
      </c>
      <c r="B1188" s="9" t="s">
        <v>1230</v>
      </c>
      <c r="C1188" s="3" t="s">
        <v>24</v>
      </c>
      <c r="D1188" s="3">
        <v>25127031850</v>
      </c>
      <c r="E1188" s="3" t="s">
        <v>34</v>
      </c>
      <c r="F1188" s="3" t="s">
        <v>28</v>
      </c>
      <c r="G1188" s="3" t="s">
        <v>27</v>
      </c>
      <c r="H1188" s="36">
        <f t="shared" si="18"/>
        <v>1012745220</v>
      </c>
      <c r="I1188" s="40">
        <v>41535</v>
      </c>
      <c r="J1188" s="48">
        <v>267</v>
      </c>
      <c r="K1188" s="3">
        <v>230</v>
      </c>
      <c r="L1188" s="46">
        <v>8.5999999999999993E-2</v>
      </c>
      <c r="M1188" s="39">
        <v>500000</v>
      </c>
      <c r="N1188" s="39">
        <v>500000</v>
      </c>
      <c r="O1188" s="39">
        <v>362148.79</v>
      </c>
      <c r="P1188" s="11" t="s">
        <v>16</v>
      </c>
      <c r="Q1188" s="11" t="s">
        <v>16</v>
      </c>
      <c r="R1188" s="47" t="s">
        <v>32</v>
      </c>
      <c r="S1188" s="36">
        <v>0</v>
      </c>
      <c r="T1188" s="39">
        <v>241516.66349725315</v>
      </c>
      <c r="U1188" s="49">
        <v>241492.51183090339</v>
      </c>
    </row>
    <row r="1189" spans="1:21" x14ac:dyDescent="0.2">
      <c r="A1189" s="34">
        <v>1012930120</v>
      </c>
      <c r="B1189" s="9" t="s">
        <v>1231</v>
      </c>
      <c r="C1189" s="3" t="s">
        <v>24</v>
      </c>
      <c r="D1189" s="3">
        <v>35083995832</v>
      </c>
      <c r="E1189" s="3" t="s">
        <v>34</v>
      </c>
      <c r="F1189" s="3" t="s">
        <v>28</v>
      </c>
      <c r="G1189" s="3" t="s">
        <v>27</v>
      </c>
      <c r="H1189" s="36">
        <f t="shared" si="18"/>
        <v>1012930120</v>
      </c>
      <c r="I1189" s="40">
        <v>41729</v>
      </c>
      <c r="J1189" s="48">
        <v>360</v>
      </c>
      <c r="K1189" s="3">
        <v>330</v>
      </c>
      <c r="L1189" s="46">
        <v>9.0999999999999998E-2</v>
      </c>
      <c r="M1189" s="39">
        <v>360000</v>
      </c>
      <c r="N1189" s="39">
        <v>360000</v>
      </c>
      <c r="O1189" s="39">
        <v>254550</v>
      </c>
      <c r="P1189" s="11" t="s">
        <v>16</v>
      </c>
      <c r="Q1189" s="11" t="s">
        <v>16</v>
      </c>
      <c r="R1189" s="47" t="s">
        <v>32</v>
      </c>
      <c r="S1189" s="36">
        <v>0</v>
      </c>
      <c r="T1189" s="39">
        <v>239596.37700664249</v>
      </c>
      <c r="U1189" s="49">
        <v>239572.41736894179</v>
      </c>
    </row>
    <row r="1190" spans="1:21" x14ac:dyDescent="0.2">
      <c r="A1190" s="34">
        <v>1012833460</v>
      </c>
      <c r="B1190" s="9" t="s">
        <v>1232</v>
      </c>
      <c r="C1190" s="3" t="s">
        <v>24</v>
      </c>
      <c r="D1190" s="3">
        <v>5809094848</v>
      </c>
      <c r="E1190" s="3" t="s">
        <v>34</v>
      </c>
      <c r="F1190" s="3" t="s">
        <v>28</v>
      </c>
      <c r="G1190" s="3" t="s">
        <v>27</v>
      </c>
      <c r="H1190" s="36">
        <f t="shared" si="18"/>
        <v>1012833460</v>
      </c>
      <c r="I1190" s="40">
        <v>41619</v>
      </c>
      <c r="J1190" s="48">
        <v>360</v>
      </c>
      <c r="K1190" s="3">
        <v>326</v>
      </c>
      <c r="L1190" s="46">
        <v>8.5999999999999993E-2</v>
      </c>
      <c r="M1190" s="39">
        <v>315000</v>
      </c>
      <c r="N1190" s="39">
        <v>315000</v>
      </c>
      <c r="O1190" s="39">
        <v>257250</v>
      </c>
      <c r="P1190" s="11" t="s">
        <v>16</v>
      </c>
      <c r="Q1190" s="11" t="s">
        <v>16</v>
      </c>
      <c r="R1190" s="47" t="s">
        <v>32</v>
      </c>
      <c r="S1190" s="36">
        <v>0</v>
      </c>
      <c r="T1190" s="39">
        <v>241785.6447776256</v>
      </c>
      <c r="U1190" s="49">
        <v>241761.4662131478</v>
      </c>
    </row>
    <row r="1191" spans="1:21" x14ac:dyDescent="0.2">
      <c r="A1191" s="34">
        <v>1012207930</v>
      </c>
      <c r="B1191" s="9" t="s">
        <v>1233</v>
      </c>
      <c r="C1191" s="3" t="s">
        <v>24</v>
      </c>
      <c r="D1191" s="3">
        <v>28039322880</v>
      </c>
      <c r="E1191" s="3" t="s">
        <v>34</v>
      </c>
      <c r="F1191" s="3" t="s">
        <v>28</v>
      </c>
      <c r="G1191" s="3" t="s">
        <v>27</v>
      </c>
      <c r="H1191" s="36">
        <f t="shared" si="18"/>
        <v>1012207930</v>
      </c>
      <c r="I1191" s="40">
        <v>40893</v>
      </c>
      <c r="J1191" s="48">
        <v>312</v>
      </c>
      <c r="K1191" s="3">
        <v>254</v>
      </c>
      <c r="L1191" s="46">
        <v>0.1</v>
      </c>
      <c r="M1191" s="39">
        <v>385000</v>
      </c>
      <c r="N1191" s="39">
        <v>385000</v>
      </c>
      <c r="O1191" s="39">
        <v>285440</v>
      </c>
      <c r="P1191" s="11" t="s">
        <v>16</v>
      </c>
      <c r="Q1191" s="11" t="s">
        <v>16</v>
      </c>
      <c r="R1191" s="47" t="s">
        <v>32</v>
      </c>
      <c r="S1191" s="36">
        <v>0</v>
      </c>
      <c r="T1191" s="39">
        <v>241475.89703520294</v>
      </c>
      <c r="U1191" s="49">
        <v>241451.74944549939</v>
      </c>
    </row>
    <row r="1192" spans="1:21" x14ac:dyDescent="0.2">
      <c r="A1192" s="34">
        <v>1012793200</v>
      </c>
      <c r="B1192" s="9" t="s">
        <v>1234</v>
      </c>
      <c r="C1192" s="3" t="s">
        <v>24</v>
      </c>
      <c r="D1192" s="3">
        <v>26435887896</v>
      </c>
      <c r="E1192" s="3" t="s">
        <v>34</v>
      </c>
      <c r="F1192" s="3" t="s">
        <v>28</v>
      </c>
      <c r="G1192" s="3" t="s">
        <v>27</v>
      </c>
      <c r="H1192" s="36">
        <f t="shared" si="18"/>
        <v>1012793200</v>
      </c>
      <c r="I1192" s="40">
        <v>41578</v>
      </c>
      <c r="J1192" s="48">
        <v>360</v>
      </c>
      <c r="K1192" s="3">
        <v>325</v>
      </c>
      <c r="L1192" s="46">
        <v>8.5999999999999993E-2</v>
      </c>
      <c r="M1192" s="39">
        <v>366000</v>
      </c>
      <c r="N1192" s="39">
        <v>366000</v>
      </c>
      <c r="O1192" s="39">
        <v>257752.5</v>
      </c>
      <c r="P1192" s="11" t="s">
        <v>16</v>
      </c>
      <c r="Q1192" s="11" t="s">
        <v>16</v>
      </c>
      <c r="R1192" s="47" t="s">
        <v>32</v>
      </c>
      <c r="S1192" s="36">
        <v>0</v>
      </c>
      <c r="T1192" s="39">
        <v>239348.15955410994</v>
      </c>
      <c r="U1192" s="49">
        <v>239324.2247381545</v>
      </c>
    </row>
    <row r="1193" spans="1:21" x14ac:dyDescent="0.2">
      <c r="A1193" s="34">
        <v>1012851320</v>
      </c>
      <c r="B1193" s="9" t="s">
        <v>1235</v>
      </c>
      <c r="C1193" s="3" t="s">
        <v>24</v>
      </c>
      <c r="D1193" s="3">
        <v>34952112845</v>
      </c>
      <c r="E1193" s="3" t="s">
        <v>34</v>
      </c>
      <c r="F1193" s="3" t="s">
        <v>28</v>
      </c>
      <c r="G1193" s="3" t="s">
        <v>27</v>
      </c>
      <c r="H1193" s="36">
        <f t="shared" si="18"/>
        <v>1012851320</v>
      </c>
      <c r="I1193" s="40">
        <v>41635</v>
      </c>
      <c r="J1193" s="48">
        <v>240</v>
      </c>
      <c r="K1193" s="3">
        <v>207</v>
      </c>
      <c r="L1193" s="46">
        <v>8.5999999999999993E-2</v>
      </c>
      <c r="M1193" s="39">
        <v>532000</v>
      </c>
      <c r="N1193" s="39">
        <v>532000</v>
      </c>
      <c r="O1193" s="39">
        <v>269775</v>
      </c>
      <c r="P1193" s="11" t="s">
        <v>16</v>
      </c>
      <c r="Q1193" s="11" t="s">
        <v>16</v>
      </c>
      <c r="R1193" s="47" t="s">
        <v>32</v>
      </c>
      <c r="S1193" s="36">
        <v>0</v>
      </c>
      <c r="T1193" s="39">
        <v>238433.3139928708</v>
      </c>
      <c r="U1193" s="49">
        <v>238409.47066147148</v>
      </c>
    </row>
    <row r="1194" spans="1:21" x14ac:dyDescent="0.2">
      <c r="A1194" s="34">
        <v>1012905970</v>
      </c>
      <c r="B1194" s="9" t="s">
        <v>1236</v>
      </c>
      <c r="C1194" s="3" t="s">
        <v>24</v>
      </c>
      <c r="D1194" s="3">
        <v>33910360874</v>
      </c>
      <c r="E1194" s="3" t="s">
        <v>34</v>
      </c>
      <c r="F1194" s="3" t="s">
        <v>28</v>
      </c>
      <c r="G1194" s="3" t="s">
        <v>27</v>
      </c>
      <c r="H1194" s="36">
        <f t="shared" si="18"/>
        <v>1012905970</v>
      </c>
      <c r="I1194" s="40">
        <v>41698</v>
      </c>
      <c r="J1194" s="48">
        <v>360</v>
      </c>
      <c r="K1194" s="3">
        <v>329</v>
      </c>
      <c r="L1194" s="46">
        <v>8.5000000000000006E-2</v>
      </c>
      <c r="M1194" s="39">
        <v>320000</v>
      </c>
      <c r="N1194" s="39">
        <v>320000</v>
      </c>
      <c r="O1194" s="39">
        <v>254857.75</v>
      </c>
      <c r="P1194" s="11" t="s">
        <v>16</v>
      </c>
      <c r="Q1194" s="11" t="s">
        <v>16</v>
      </c>
      <c r="R1194" s="47" t="s">
        <v>32</v>
      </c>
      <c r="S1194" s="36">
        <v>0</v>
      </c>
      <c r="T1194" s="39">
        <v>239274.74398226425</v>
      </c>
      <c r="U1194" s="49">
        <v>239250.81650786599</v>
      </c>
    </row>
    <row r="1195" spans="1:21" x14ac:dyDescent="0.2">
      <c r="A1195" s="34">
        <v>1012400290</v>
      </c>
      <c r="B1195" s="9" t="s">
        <v>1237</v>
      </c>
      <c r="C1195" s="3" t="s">
        <v>24</v>
      </c>
      <c r="D1195" s="3">
        <v>22224005890</v>
      </c>
      <c r="E1195" s="3" t="s">
        <v>34</v>
      </c>
      <c r="F1195" s="3" t="s">
        <v>28</v>
      </c>
      <c r="G1195" s="3" t="s">
        <v>27</v>
      </c>
      <c r="H1195" s="36">
        <f t="shared" si="18"/>
        <v>1012400290</v>
      </c>
      <c r="I1195" s="40">
        <v>41150</v>
      </c>
      <c r="J1195" s="48">
        <v>360</v>
      </c>
      <c r="K1195" s="3">
        <v>311</v>
      </c>
      <c r="L1195" s="46">
        <v>8.900000000000001E-2</v>
      </c>
      <c r="M1195" s="39">
        <v>462000</v>
      </c>
      <c r="N1195" s="39">
        <v>462000</v>
      </c>
      <c r="O1195" s="39">
        <v>268315</v>
      </c>
      <c r="P1195" s="11" t="s">
        <v>16</v>
      </c>
      <c r="Q1195" s="11" t="s">
        <v>16</v>
      </c>
      <c r="R1195" s="47" t="s">
        <v>32</v>
      </c>
      <c r="S1195" s="36">
        <v>0</v>
      </c>
      <c r="T1195" s="39">
        <v>239093.26289619933</v>
      </c>
      <c r="U1195" s="49">
        <v>239069.3535699097</v>
      </c>
    </row>
    <row r="1196" spans="1:21" x14ac:dyDescent="0.2">
      <c r="A1196" s="34">
        <v>1012575430</v>
      </c>
      <c r="B1196" s="9" t="s">
        <v>1238</v>
      </c>
      <c r="C1196" s="3" t="s">
        <v>24</v>
      </c>
      <c r="D1196" s="3">
        <v>22048555888</v>
      </c>
      <c r="E1196" s="3" t="s">
        <v>34</v>
      </c>
      <c r="F1196" s="3" t="s">
        <v>28</v>
      </c>
      <c r="G1196" s="3" t="s">
        <v>27</v>
      </c>
      <c r="H1196" s="36">
        <f t="shared" si="18"/>
        <v>1012575430</v>
      </c>
      <c r="I1196" s="40">
        <v>41375</v>
      </c>
      <c r="J1196" s="48">
        <v>284</v>
      </c>
      <c r="K1196" s="3">
        <v>242</v>
      </c>
      <c r="L1196" s="46">
        <v>8.5000000000000006E-2</v>
      </c>
      <c r="M1196" s="39">
        <v>474000</v>
      </c>
      <c r="N1196" s="39">
        <v>474000</v>
      </c>
      <c r="O1196" s="39">
        <v>289421.59999999998</v>
      </c>
      <c r="P1196" s="11" t="s">
        <v>16</v>
      </c>
      <c r="Q1196" s="11" t="s">
        <v>16</v>
      </c>
      <c r="R1196" s="47" t="s">
        <v>32</v>
      </c>
      <c r="S1196" s="36">
        <v>0</v>
      </c>
      <c r="T1196" s="39">
        <v>241123.38903578435</v>
      </c>
      <c r="U1196" s="49">
        <v>241099.27669688076</v>
      </c>
    </row>
    <row r="1197" spans="1:21" x14ac:dyDescent="0.2">
      <c r="A1197" s="34">
        <v>1012468050</v>
      </c>
      <c r="B1197" s="9" t="s">
        <v>1239</v>
      </c>
      <c r="C1197" s="3" t="s">
        <v>24</v>
      </c>
      <c r="D1197" s="3">
        <v>73701807787</v>
      </c>
      <c r="E1197" s="3" t="s">
        <v>43</v>
      </c>
      <c r="F1197" s="3" t="s">
        <v>28</v>
      </c>
      <c r="G1197" s="3" t="s">
        <v>27</v>
      </c>
      <c r="H1197" s="36">
        <f t="shared" si="18"/>
        <v>1012468050</v>
      </c>
      <c r="I1197" s="40">
        <v>41243</v>
      </c>
      <c r="J1197" s="48">
        <v>360</v>
      </c>
      <c r="K1197" s="3">
        <v>314</v>
      </c>
      <c r="L1197" s="46">
        <v>8.5000000000000006E-2</v>
      </c>
      <c r="M1197" s="39">
        <v>330000</v>
      </c>
      <c r="N1197" s="39">
        <v>330000</v>
      </c>
      <c r="O1197" s="39">
        <v>266112</v>
      </c>
      <c r="P1197" s="11" t="s">
        <v>16</v>
      </c>
      <c r="Q1197" s="11" t="s">
        <v>16</v>
      </c>
      <c r="R1197" s="47" t="s">
        <v>32</v>
      </c>
      <c r="S1197" s="36">
        <v>0</v>
      </c>
      <c r="T1197" s="39">
        <v>239020.47799384096</v>
      </c>
      <c r="U1197" s="49">
        <v>238996.57594604156</v>
      </c>
    </row>
    <row r="1198" spans="1:21" x14ac:dyDescent="0.2">
      <c r="A1198" s="34">
        <v>1012762020</v>
      </c>
      <c r="B1198" s="9" t="s">
        <v>1240</v>
      </c>
      <c r="C1198" s="3" t="s">
        <v>24</v>
      </c>
      <c r="D1198" s="3">
        <v>3062203854</v>
      </c>
      <c r="E1198" s="3" t="s">
        <v>34</v>
      </c>
      <c r="F1198" s="3" t="s">
        <v>28</v>
      </c>
      <c r="G1198" s="3" t="s">
        <v>27</v>
      </c>
      <c r="H1198" s="36">
        <f t="shared" si="18"/>
        <v>1012762020</v>
      </c>
      <c r="I1198" s="40">
        <v>41547</v>
      </c>
      <c r="J1198" s="48">
        <v>259</v>
      </c>
      <c r="K1198" s="3">
        <v>223</v>
      </c>
      <c r="L1198" s="46">
        <v>8.5999999999999993E-2</v>
      </c>
      <c r="M1198" s="39">
        <v>371000</v>
      </c>
      <c r="N1198" s="39">
        <v>371000</v>
      </c>
      <c r="O1198" s="39">
        <v>269542.09999999998</v>
      </c>
      <c r="P1198" s="11" t="s">
        <v>16</v>
      </c>
      <c r="Q1198" s="11" t="s">
        <v>16</v>
      </c>
      <c r="R1198" s="47" t="s">
        <v>32</v>
      </c>
      <c r="S1198" s="36">
        <v>0</v>
      </c>
      <c r="T1198" s="39">
        <v>238260.85379089037</v>
      </c>
      <c r="U1198" s="49">
        <v>238237.02770551125</v>
      </c>
    </row>
    <row r="1199" spans="1:21" x14ac:dyDescent="0.2">
      <c r="A1199" s="34">
        <v>1012647300</v>
      </c>
      <c r="B1199" s="9" t="s">
        <v>1241</v>
      </c>
      <c r="C1199" s="3" t="s">
        <v>24</v>
      </c>
      <c r="D1199" s="3">
        <v>27653167837</v>
      </c>
      <c r="E1199" s="3" t="s">
        <v>34</v>
      </c>
      <c r="F1199" s="3" t="s">
        <v>28</v>
      </c>
      <c r="G1199" s="3" t="s">
        <v>27</v>
      </c>
      <c r="H1199" s="36">
        <f t="shared" si="18"/>
        <v>1012647300</v>
      </c>
      <c r="I1199" s="40">
        <v>41450</v>
      </c>
      <c r="J1199" s="48">
        <v>300</v>
      </c>
      <c r="K1199" s="3">
        <v>261</v>
      </c>
      <c r="L1199" s="46">
        <v>8.5000000000000006E-2</v>
      </c>
      <c r="M1199" s="39">
        <v>490000</v>
      </c>
      <c r="N1199" s="39">
        <v>490000</v>
      </c>
      <c r="O1199" s="39">
        <v>379750</v>
      </c>
      <c r="P1199" s="11" t="s">
        <v>16</v>
      </c>
      <c r="Q1199" s="11" t="s">
        <v>16</v>
      </c>
      <c r="R1199" s="47" t="s">
        <v>32</v>
      </c>
      <c r="S1199" s="36">
        <v>0</v>
      </c>
      <c r="T1199" s="39">
        <v>238528.5029584358</v>
      </c>
      <c r="U1199" s="49">
        <v>238504.65010813993</v>
      </c>
    </row>
    <row r="1200" spans="1:21" x14ac:dyDescent="0.2">
      <c r="A1200" s="34">
        <v>1012784280</v>
      </c>
      <c r="B1200" s="9" t="s">
        <v>1242</v>
      </c>
      <c r="C1200" s="3" t="s">
        <v>24</v>
      </c>
      <c r="D1200" s="3">
        <v>6894859990</v>
      </c>
      <c r="E1200" s="3" t="s">
        <v>39</v>
      </c>
      <c r="F1200" s="3" t="s">
        <v>28</v>
      </c>
      <c r="G1200" s="3" t="s">
        <v>27</v>
      </c>
      <c r="H1200" s="36">
        <f t="shared" si="18"/>
        <v>1012784280</v>
      </c>
      <c r="I1200" s="40">
        <v>41571</v>
      </c>
      <c r="J1200" s="48">
        <v>298</v>
      </c>
      <c r="K1200" s="3">
        <v>263</v>
      </c>
      <c r="L1200" s="46">
        <v>8.900000000000001E-2</v>
      </c>
      <c r="M1200" s="39">
        <v>422000</v>
      </c>
      <c r="N1200" s="39">
        <v>422000</v>
      </c>
      <c r="O1200" s="39">
        <v>262628.32</v>
      </c>
      <c r="P1200" s="11" t="s">
        <v>16</v>
      </c>
      <c r="Q1200" s="11" t="s">
        <v>16</v>
      </c>
      <c r="R1200" s="47" t="s">
        <v>32</v>
      </c>
      <c r="S1200" s="36">
        <v>0</v>
      </c>
      <c r="T1200" s="39">
        <v>238489.92335126558</v>
      </c>
      <c r="U1200" s="49">
        <v>238466.07435893043</v>
      </c>
    </row>
    <row r="1201" spans="1:21" x14ac:dyDescent="0.2">
      <c r="A1201" s="34">
        <v>1012068190</v>
      </c>
      <c r="B1201" s="9" t="s">
        <v>1243</v>
      </c>
      <c r="C1201" s="3" t="s">
        <v>24</v>
      </c>
      <c r="D1201" s="3">
        <v>32687430803</v>
      </c>
      <c r="E1201" s="3" t="s">
        <v>34</v>
      </c>
      <c r="F1201" s="3" t="s">
        <v>28</v>
      </c>
      <c r="G1201" s="3" t="s">
        <v>27</v>
      </c>
      <c r="H1201" s="36">
        <f t="shared" si="18"/>
        <v>1012068190</v>
      </c>
      <c r="I1201" s="40">
        <v>40738</v>
      </c>
      <c r="J1201" s="48">
        <v>300</v>
      </c>
      <c r="K1201" s="3">
        <v>237</v>
      </c>
      <c r="L1201" s="46">
        <v>0.1</v>
      </c>
      <c r="M1201" s="39">
        <v>370000</v>
      </c>
      <c r="N1201" s="39">
        <v>370000</v>
      </c>
      <c r="O1201" s="39">
        <v>291390</v>
      </c>
      <c r="P1201" s="11" t="s">
        <v>16</v>
      </c>
      <c r="Q1201" s="11" t="s">
        <v>16</v>
      </c>
      <c r="R1201" s="47" t="s">
        <v>32</v>
      </c>
      <c r="S1201" s="36">
        <v>0</v>
      </c>
      <c r="T1201" s="39">
        <v>240683.5874776319</v>
      </c>
      <c r="U1201" s="49">
        <v>240659.51911888411</v>
      </c>
    </row>
    <row r="1202" spans="1:21" x14ac:dyDescent="0.2">
      <c r="A1202" s="34">
        <v>1012809680</v>
      </c>
      <c r="B1202" s="9" t="s">
        <v>1244</v>
      </c>
      <c r="C1202" s="3" t="s">
        <v>24</v>
      </c>
      <c r="D1202" s="3">
        <v>32602036803</v>
      </c>
      <c r="E1202" s="3" t="s">
        <v>34</v>
      </c>
      <c r="F1202" s="3" t="s">
        <v>28</v>
      </c>
      <c r="G1202" s="3" t="s">
        <v>27</v>
      </c>
      <c r="H1202" s="36">
        <f t="shared" si="18"/>
        <v>1012809680</v>
      </c>
      <c r="I1202" s="40">
        <v>41599</v>
      </c>
      <c r="J1202" s="48">
        <v>273</v>
      </c>
      <c r="K1202" s="3">
        <v>239</v>
      </c>
      <c r="L1202" s="46">
        <v>8.5999999999999993E-2</v>
      </c>
      <c r="M1202" s="39">
        <v>486000</v>
      </c>
      <c r="N1202" s="39">
        <v>486000</v>
      </c>
      <c r="O1202" s="39">
        <v>285261.09999999998</v>
      </c>
      <c r="P1202" s="11" t="s">
        <v>16</v>
      </c>
      <c r="Q1202" s="11" t="s">
        <v>16</v>
      </c>
      <c r="R1202" s="47" t="s">
        <v>32</v>
      </c>
      <c r="S1202" s="36">
        <v>0</v>
      </c>
      <c r="T1202" s="39">
        <v>238090.93438922099</v>
      </c>
      <c r="U1202" s="49">
        <v>238067.12529578205</v>
      </c>
    </row>
    <row r="1203" spans="1:21" x14ac:dyDescent="0.2">
      <c r="A1203" s="34">
        <v>1012534830</v>
      </c>
      <c r="B1203" s="9" t="s">
        <v>1245</v>
      </c>
      <c r="C1203" s="3" t="s">
        <v>24</v>
      </c>
      <c r="D1203" s="3">
        <v>70345562100</v>
      </c>
      <c r="E1203" s="3" t="s">
        <v>37</v>
      </c>
      <c r="F1203" s="3" t="s">
        <v>28</v>
      </c>
      <c r="G1203" s="3" t="s">
        <v>27</v>
      </c>
      <c r="H1203" s="36">
        <f t="shared" si="18"/>
        <v>1012534830</v>
      </c>
      <c r="I1203" s="40">
        <v>41332</v>
      </c>
      <c r="J1203" s="48">
        <v>255</v>
      </c>
      <c r="K1203" s="3">
        <v>212</v>
      </c>
      <c r="L1203" s="46">
        <v>0.09</v>
      </c>
      <c r="M1203" s="39">
        <v>475000</v>
      </c>
      <c r="N1203" s="39">
        <v>475000</v>
      </c>
      <c r="O1203" s="39">
        <v>288750</v>
      </c>
      <c r="P1203" s="11" t="s">
        <v>16</v>
      </c>
      <c r="Q1203" s="11" t="s">
        <v>16</v>
      </c>
      <c r="R1203" s="47" t="s">
        <v>32</v>
      </c>
      <c r="S1203" s="36">
        <v>0</v>
      </c>
      <c r="T1203" s="39">
        <v>237815.94709981378</v>
      </c>
      <c r="U1203" s="49">
        <v>237792.16550510377</v>
      </c>
    </row>
    <row r="1204" spans="1:21" x14ac:dyDescent="0.2">
      <c r="A1204" s="34">
        <v>1012844970</v>
      </c>
      <c r="B1204" s="9" t="s">
        <v>1246</v>
      </c>
      <c r="C1204" s="3" t="s">
        <v>24</v>
      </c>
      <c r="D1204" s="3">
        <v>12366872720</v>
      </c>
      <c r="E1204" s="3" t="s">
        <v>43</v>
      </c>
      <c r="F1204" s="3" t="s">
        <v>28</v>
      </c>
      <c r="G1204" s="3" t="s">
        <v>27</v>
      </c>
      <c r="H1204" s="36">
        <f t="shared" si="18"/>
        <v>1012844970</v>
      </c>
      <c r="I1204" s="40">
        <v>41634</v>
      </c>
      <c r="J1204" s="48">
        <v>360</v>
      </c>
      <c r="K1204" s="3">
        <v>327</v>
      </c>
      <c r="L1204" s="46">
        <v>9.1499999999999998E-2</v>
      </c>
      <c r="M1204" s="39">
        <v>374000</v>
      </c>
      <c r="N1204" s="39">
        <v>374000</v>
      </c>
      <c r="O1204" s="39">
        <v>255232.89</v>
      </c>
      <c r="P1204" s="11" t="s">
        <v>16</v>
      </c>
      <c r="Q1204" s="11" t="s">
        <v>16</v>
      </c>
      <c r="R1204" s="47" t="s">
        <v>32</v>
      </c>
      <c r="S1204" s="36">
        <v>0</v>
      </c>
      <c r="T1204" s="39">
        <v>238587.02225595078</v>
      </c>
      <c r="U1204" s="49">
        <v>238563.16355372517</v>
      </c>
    </row>
    <row r="1205" spans="1:21" x14ac:dyDescent="0.2">
      <c r="A1205" s="34">
        <v>1012415530</v>
      </c>
      <c r="B1205" s="9" t="s">
        <v>1247</v>
      </c>
      <c r="C1205" s="3" t="s">
        <v>24</v>
      </c>
      <c r="D1205" s="3">
        <v>3169185802</v>
      </c>
      <c r="E1205" s="3" t="s">
        <v>34</v>
      </c>
      <c r="F1205" s="3" t="s">
        <v>28</v>
      </c>
      <c r="G1205" s="3" t="s">
        <v>27</v>
      </c>
      <c r="H1205" s="36">
        <f t="shared" si="18"/>
        <v>1012415530</v>
      </c>
      <c r="I1205" s="40">
        <v>41176</v>
      </c>
      <c r="J1205" s="48">
        <v>336</v>
      </c>
      <c r="K1205" s="3">
        <v>288</v>
      </c>
      <c r="L1205" s="46">
        <v>0.09</v>
      </c>
      <c r="M1205" s="39">
        <v>452000</v>
      </c>
      <c r="N1205" s="39">
        <v>452000</v>
      </c>
      <c r="O1205" s="39">
        <v>269815</v>
      </c>
      <c r="P1205" s="11" t="s">
        <v>16</v>
      </c>
      <c r="Q1205" s="11" t="s">
        <v>16</v>
      </c>
      <c r="R1205" s="47" t="s">
        <v>32</v>
      </c>
      <c r="S1205" s="36">
        <v>0</v>
      </c>
      <c r="T1205" s="39">
        <v>238372.56529377552</v>
      </c>
      <c r="U1205" s="49">
        <v>238348.72803724612</v>
      </c>
    </row>
    <row r="1206" spans="1:21" x14ac:dyDescent="0.2">
      <c r="A1206" s="34">
        <v>1012794040</v>
      </c>
      <c r="B1206" s="9" t="s">
        <v>1248</v>
      </c>
      <c r="C1206" s="3" t="s">
        <v>24</v>
      </c>
      <c r="D1206" s="3">
        <v>28883823850</v>
      </c>
      <c r="E1206" s="3" t="s">
        <v>34</v>
      </c>
      <c r="F1206" s="3" t="s">
        <v>28</v>
      </c>
      <c r="G1206" s="3" t="s">
        <v>27</v>
      </c>
      <c r="H1206" s="36">
        <f t="shared" si="18"/>
        <v>1012794040</v>
      </c>
      <c r="I1206" s="40">
        <v>41578</v>
      </c>
      <c r="J1206" s="48">
        <v>360</v>
      </c>
      <c r="K1206" s="3">
        <v>325</v>
      </c>
      <c r="L1206" s="46">
        <v>8.5500000000000007E-2</v>
      </c>
      <c r="M1206" s="39">
        <v>308000</v>
      </c>
      <c r="N1206" s="39">
        <v>308000</v>
      </c>
      <c r="O1206" s="39">
        <v>256900</v>
      </c>
      <c r="P1206" s="11" t="s">
        <v>16</v>
      </c>
      <c r="Q1206" s="11" t="s">
        <v>16</v>
      </c>
      <c r="R1206" s="47" t="s">
        <v>32</v>
      </c>
      <c r="S1206" s="36">
        <v>0</v>
      </c>
      <c r="T1206" s="39">
        <v>238550.12886748824</v>
      </c>
      <c r="U1206" s="49">
        <v>238526.27385460146</v>
      </c>
    </row>
    <row r="1207" spans="1:21" x14ac:dyDescent="0.2">
      <c r="A1207" s="34">
        <v>1012557520</v>
      </c>
      <c r="B1207" s="9" t="s">
        <v>1249</v>
      </c>
      <c r="C1207" s="3" t="s">
        <v>24</v>
      </c>
      <c r="D1207" s="3">
        <v>30882600818</v>
      </c>
      <c r="E1207" s="3" t="s">
        <v>34</v>
      </c>
      <c r="F1207" s="3" t="s">
        <v>28</v>
      </c>
      <c r="G1207" s="3" t="s">
        <v>27</v>
      </c>
      <c r="H1207" s="36">
        <f t="shared" si="18"/>
        <v>1012557520</v>
      </c>
      <c r="I1207" s="40">
        <v>41355</v>
      </c>
      <c r="J1207" s="48">
        <v>240</v>
      </c>
      <c r="K1207" s="3">
        <v>198</v>
      </c>
      <c r="L1207" s="46">
        <v>8.5000000000000006E-2</v>
      </c>
      <c r="M1207" s="39">
        <v>370000</v>
      </c>
      <c r="N1207" s="39">
        <v>370000</v>
      </c>
      <c r="O1207" s="39">
        <v>279715</v>
      </c>
      <c r="P1207" s="11" t="s">
        <v>16</v>
      </c>
      <c r="Q1207" s="11" t="s">
        <v>16</v>
      </c>
      <c r="R1207" s="47" t="s">
        <v>32</v>
      </c>
      <c r="S1207" s="36">
        <v>0</v>
      </c>
      <c r="T1207" s="39">
        <v>237581.29994002168</v>
      </c>
      <c r="U1207" s="49">
        <v>237557.54181002764</v>
      </c>
    </row>
    <row r="1208" spans="1:21" x14ac:dyDescent="0.2">
      <c r="A1208" s="34">
        <v>1011992060</v>
      </c>
      <c r="B1208" s="9" t="s">
        <v>1250</v>
      </c>
      <c r="C1208" s="3" t="s">
        <v>24</v>
      </c>
      <c r="D1208" s="3">
        <v>27895158830</v>
      </c>
      <c r="E1208" s="3" t="s">
        <v>34</v>
      </c>
      <c r="F1208" s="3" t="s">
        <v>28</v>
      </c>
      <c r="G1208" s="3" t="s">
        <v>27</v>
      </c>
      <c r="H1208" s="36">
        <f t="shared" si="18"/>
        <v>1011992060</v>
      </c>
      <c r="I1208" s="40">
        <v>40658</v>
      </c>
      <c r="J1208" s="48">
        <v>267</v>
      </c>
      <c r="K1208" s="3">
        <v>202</v>
      </c>
      <c r="L1208" s="46">
        <v>9.5000000000000001E-2</v>
      </c>
      <c r="M1208" s="39">
        <v>472000</v>
      </c>
      <c r="N1208" s="39">
        <v>472000</v>
      </c>
      <c r="O1208" s="39">
        <v>301087.12</v>
      </c>
      <c r="P1208" s="11" t="s">
        <v>16</v>
      </c>
      <c r="Q1208" s="11" t="s">
        <v>16</v>
      </c>
      <c r="R1208" s="47" t="s">
        <v>32</v>
      </c>
      <c r="S1208" s="36">
        <v>0</v>
      </c>
      <c r="T1208" s="39">
        <v>237559.46347874284</v>
      </c>
      <c r="U1208" s="49">
        <v>237535.70753239494</v>
      </c>
    </row>
    <row r="1209" spans="1:21" x14ac:dyDescent="0.2">
      <c r="A1209" s="34">
        <v>1012787930</v>
      </c>
      <c r="B1209" s="9" t="s">
        <v>1251</v>
      </c>
      <c r="C1209" s="3" t="s">
        <v>24</v>
      </c>
      <c r="D1209" s="3">
        <v>71696440530</v>
      </c>
      <c r="E1209" s="3" t="s">
        <v>34</v>
      </c>
      <c r="F1209" s="3" t="s">
        <v>28</v>
      </c>
      <c r="G1209" s="3" t="s">
        <v>27</v>
      </c>
      <c r="H1209" s="36">
        <f t="shared" si="18"/>
        <v>1012787930</v>
      </c>
      <c r="I1209" s="40">
        <v>41575</v>
      </c>
      <c r="J1209" s="48">
        <v>360</v>
      </c>
      <c r="K1209" s="3">
        <v>325</v>
      </c>
      <c r="L1209" s="46">
        <v>8.5999999999999993E-2</v>
      </c>
      <c r="M1209" s="39">
        <v>350000</v>
      </c>
      <c r="N1209" s="39">
        <v>350000</v>
      </c>
      <c r="O1209" s="39">
        <v>256300</v>
      </c>
      <c r="P1209" s="11" t="s">
        <v>16</v>
      </c>
      <c r="Q1209" s="11" t="s">
        <v>16</v>
      </c>
      <c r="R1209" s="47" t="s">
        <v>32</v>
      </c>
      <c r="S1209" s="36">
        <v>0</v>
      </c>
      <c r="T1209" s="39">
        <v>238400.38400138664</v>
      </c>
      <c r="U1209" s="49">
        <v>238376.54396298647</v>
      </c>
    </row>
    <row r="1210" spans="1:21" x14ac:dyDescent="0.2">
      <c r="A1210" s="34">
        <v>1012790530</v>
      </c>
      <c r="B1210" s="9" t="s">
        <v>1252</v>
      </c>
      <c r="C1210" s="3" t="s">
        <v>24</v>
      </c>
      <c r="D1210" s="3">
        <v>28675879806</v>
      </c>
      <c r="E1210" s="3" t="s">
        <v>34</v>
      </c>
      <c r="F1210" s="3" t="s">
        <v>28</v>
      </c>
      <c r="G1210" s="3" t="s">
        <v>27</v>
      </c>
      <c r="H1210" s="36">
        <f t="shared" si="18"/>
        <v>1012790530</v>
      </c>
      <c r="I1210" s="40">
        <v>41577</v>
      </c>
      <c r="J1210" s="48">
        <v>360</v>
      </c>
      <c r="K1210" s="3">
        <v>325</v>
      </c>
      <c r="L1210" s="46">
        <v>8.5999999999999993E-2</v>
      </c>
      <c r="M1210" s="39">
        <v>544000</v>
      </c>
      <c r="N1210" s="39">
        <v>544000</v>
      </c>
      <c r="O1210" s="39">
        <v>256456.69</v>
      </c>
      <c r="P1210" s="11" t="s">
        <v>16</v>
      </c>
      <c r="Q1210" s="11" t="s">
        <v>16</v>
      </c>
      <c r="R1210" s="47" t="s">
        <v>32</v>
      </c>
      <c r="S1210" s="36">
        <v>0</v>
      </c>
      <c r="T1210" s="39">
        <v>238243.91509508199</v>
      </c>
      <c r="U1210" s="49">
        <v>238220.09070357247</v>
      </c>
    </row>
    <row r="1211" spans="1:21" x14ac:dyDescent="0.2">
      <c r="A1211" s="34">
        <v>1012947660</v>
      </c>
      <c r="B1211" s="9" t="s">
        <v>1253</v>
      </c>
      <c r="C1211" s="3" t="s">
        <v>24</v>
      </c>
      <c r="D1211" s="3">
        <v>30970438885</v>
      </c>
      <c r="E1211" s="3" t="s">
        <v>34</v>
      </c>
      <c r="F1211" s="3" t="s">
        <v>28</v>
      </c>
      <c r="G1211" s="3" t="s">
        <v>27</v>
      </c>
      <c r="H1211" s="36">
        <f t="shared" si="18"/>
        <v>1012947660</v>
      </c>
      <c r="I1211" s="40">
        <v>41753</v>
      </c>
      <c r="J1211" s="48">
        <v>360</v>
      </c>
      <c r="K1211" s="3">
        <v>331</v>
      </c>
      <c r="L1211" s="46">
        <v>9.0999999999999998E-2</v>
      </c>
      <c r="M1211" s="39">
        <v>313000</v>
      </c>
      <c r="N1211" s="39">
        <v>313000</v>
      </c>
      <c r="O1211" s="39">
        <v>252050</v>
      </c>
      <c r="P1211" s="11" t="s">
        <v>16</v>
      </c>
      <c r="Q1211" s="11" t="s">
        <v>16</v>
      </c>
      <c r="R1211" s="47" t="s">
        <v>32</v>
      </c>
      <c r="S1211" s="36">
        <v>0</v>
      </c>
      <c r="T1211" s="39">
        <v>238244.59106520549</v>
      </c>
      <c r="U1211" s="49">
        <v>238220.76660609894</v>
      </c>
    </row>
    <row r="1212" spans="1:21" x14ac:dyDescent="0.2">
      <c r="A1212" s="34">
        <v>1012045170</v>
      </c>
      <c r="B1212" s="9" t="s">
        <v>1254</v>
      </c>
      <c r="C1212" s="3" t="s">
        <v>24</v>
      </c>
      <c r="D1212" s="3">
        <v>68816510153</v>
      </c>
      <c r="E1212" s="3" t="s">
        <v>41</v>
      </c>
      <c r="F1212" s="3" t="s">
        <v>28</v>
      </c>
      <c r="G1212" s="3" t="s">
        <v>27</v>
      </c>
      <c r="H1212" s="36">
        <f t="shared" si="18"/>
        <v>1012045170</v>
      </c>
      <c r="I1212" s="40">
        <v>40714</v>
      </c>
      <c r="J1212" s="48">
        <v>270</v>
      </c>
      <c r="K1212" s="3">
        <v>206</v>
      </c>
      <c r="L1212" s="46">
        <v>9.5000000000000001E-2</v>
      </c>
      <c r="M1212" s="39">
        <v>400000</v>
      </c>
      <c r="N1212" s="39">
        <v>400000</v>
      </c>
      <c r="O1212" s="39">
        <v>300890</v>
      </c>
      <c r="P1212" s="11" t="s">
        <v>16</v>
      </c>
      <c r="Q1212" s="11" t="s">
        <v>16</v>
      </c>
      <c r="R1212" s="47" t="s">
        <v>32</v>
      </c>
      <c r="S1212" s="36">
        <v>0</v>
      </c>
      <c r="T1212" s="39">
        <v>239954.96176169207</v>
      </c>
      <c r="U1212" s="49">
        <v>239930.96626551589</v>
      </c>
    </row>
    <row r="1213" spans="1:21" x14ac:dyDescent="0.2">
      <c r="A1213" s="34">
        <v>1012836690</v>
      </c>
      <c r="B1213" s="9" t="s">
        <v>1255</v>
      </c>
      <c r="C1213" s="3" t="s">
        <v>24</v>
      </c>
      <c r="D1213" s="3">
        <v>27808726672</v>
      </c>
      <c r="E1213" s="3" t="s">
        <v>40</v>
      </c>
      <c r="F1213" s="3" t="s">
        <v>28</v>
      </c>
      <c r="G1213" s="3" t="s">
        <v>27</v>
      </c>
      <c r="H1213" s="36">
        <f t="shared" si="18"/>
        <v>1012836690</v>
      </c>
      <c r="I1213" s="40">
        <v>41621</v>
      </c>
      <c r="J1213" s="48">
        <v>265</v>
      </c>
      <c r="K1213" s="3">
        <v>231</v>
      </c>
      <c r="L1213" s="46">
        <v>8.5999999999999993E-2</v>
      </c>
      <c r="M1213" s="39">
        <v>350000</v>
      </c>
      <c r="N1213" s="39">
        <v>350000</v>
      </c>
      <c r="O1213" s="39">
        <v>266000</v>
      </c>
      <c r="P1213" s="11" t="s">
        <v>16</v>
      </c>
      <c r="Q1213" s="11" t="s">
        <v>16</v>
      </c>
      <c r="R1213" s="47" t="s">
        <v>32</v>
      </c>
      <c r="S1213" s="36">
        <v>0</v>
      </c>
      <c r="T1213" s="39">
        <v>240075.32739016804</v>
      </c>
      <c r="U1213" s="49">
        <v>240051.31985742899</v>
      </c>
    </row>
    <row r="1214" spans="1:21" x14ac:dyDescent="0.2">
      <c r="A1214" s="34">
        <v>1012290160</v>
      </c>
      <c r="B1214" s="9" t="s">
        <v>1256</v>
      </c>
      <c r="C1214" s="3" t="s">
        <v>24</v>
      </c>
      <c r="D1214" s="3">
        <v>30313067830</v>
      </c>
      <c r="E1214" s="3" t="s">
        <v>34</v>
      </c>
      <c r="F1214" s="3" t="s">
        <v>28</v>
      </c>
      <c r="G1214" s="3" t="s">
        <v>27</v>
      </c>
      <c r="H1214" s="36">
        <f t="shared" si="18"/>
        <v>1012290160</v>
      </c>
      <c r="I1214" s="40">
        <v>40997</v>
      </c>
      <c r="J1214" s="48">
        <v>360</v>
      </c>
      <c r="K1214" s="3">
        <v>306</v>
      </c>
      <c r="L1214" s="46">
        <v>0.1</v>
      </c>
      <c r="M1214" s="39">
        <v>354000</v>
      </c>
      <c r="N1214" s="39">
        <v>354000</v>
      </c>
      <c r="O1214" s="39">
        <v>271190</v>
      </c>
      <c r="P1214" s="11" t="s">
        <v>16</v>
      </c>
      <c r="Q1214" s="11" t="s">
        <v>16</v>
      </c>
      <c r="R1214" s="47" t="s">
        <v>32</v>
      </c>
      <c r="S1214" s="36">
        <v>0</v>
      </c>
      <c r="T1214" s="39">
        <v>238060.41564415544</v>
      </c>
      <c r="U1214" s="49">
        <v>238036.60960259099</v>
      </c>
    </row>
    <row r="1215" spans="1:21" x14ac:dyDescent="0.2">
      <c r="A1215" s="34">
        <v>1012902010</v>
      </c>
      <c r="B1215" s="9" t="s">
        <v>1257</v>
      </c>
      <c r="C1215" s="3" t="s">
        <v>24</v>
      </c>
      <c r="D1215" s="3">
        <v>5056278840</v>
      </c>
      <c r="E1215" s="3" t="s">
        <v>34</v>
      </c>
      <c r="F1215" s="3" t="s">
        <v>28</v>
      </c>
      <c r="G1215" s="3" t="s">
        <v>27</v>
      </c>
      <c r="H1215" s="36">
        <f t="shared" si="18"/>
        <v>1012902010</v>
      </c>
      <c r="I1215" s="40">
        <v>41698</v>
      </c>
      <c r="J1215" s="48">
        <v>240</v>
      </c>
      <c r="K1215" s="3">
        <v>209</v>
      </c>
      <c r="L1215" s="46">
        <v>8.5999999999999993E-2</v>
      </c>
      <c r="M1215" s="39">
        <v>748000</v>
      </c>
      <c r="N1215" s="39">
        <v>748000</v>
      </c>
      <c r="O1215" s="39">
        <v>266167</v>
      </c>
      <c r="P1215" s="11" t="s">
        <v>16</v>
      </c>
      <c r="Q1215" s="11" t="s">
        <v>16</v>
      </c>
      <c r="R1215" s="47" t="s">
        <v>32</v>
      </c>
      <c r="S1215" s="36">
        <v>0</v>
      </c>
      <c r="T1215" s="39">
        <v>237297.27154392432</v>
      </c>
      <c r="U1215" s="49">
        <v>237273.5418167699</v>
      </c>
    </row>
    <row r="1216" spans="1:21" x14ac:dyDescent="0.2">
      <c r="A1216" s="34">
        <v>1012410320</v>
      </c>
      <c r="B1216" s="9" t="s">
        <v>1258</v>
      </c>
      <c r="C1216" s="3" t="s">
        <v>24</v>
      </c>
      <c r="D1216" s="3">
        <v>31905985843</v>
      </c>
      <c r="E1216" s="3" t="s">
        <v>34</v>
      </c>
      <c r="F1216" s="3" t="s">
        <v>28</v>
      </c>
      <c r="G1216" s="3" t="s">
        <v>27</v>
      </c>
      <c r="H1216" s="36">
        <f t="shared" si="18"/>
        <v>1012410320</v>
      </c>
      <c r="I1216" s="40">
        <v>41172</v>
      </c>
      <c r="J1216" s="48">
        <v>324</v>
      </c>
      <c r="K1216" s="3">
        <v>275</v>
      </c>
      <c r="L1216" s="46">
        <v>8.5000000000000006E-2</v>
      </c>
      <c r="M1216" s="39">
        <v>330000</v>
      </c>
      <c r="N1216" s="39">
        <v>330000</v>
      </c>
      <c r="O1216" s="39">
        <v>281715</v>
      </c>
      <c r="P1216" s="11" t="s">
        <v>16</v>
      </c>
      <c r="Q1216" s="11" t="s">
        <v>16</v>
      </c>
      <c r="R1216" s="47" t="s">
        <v>32</v>
      </c>
      <c r="S1216" s="36">
        <v>0</v>
      </c>
      <c r="T1216" s="39">
        <v>240182.56712162922</v>
      </c>
      <c r="U1216" s="49">
        <v>240158.54886491704</v>
      </c>
    </row>
    <row r="1217" spans="1:21" x14ac:dyDescent="0.2">
      <c r="A1217" s="34">
        <v>1012154220</v>
      </c>
      <c r="B1217" s="9" t="s">
        <v>1259</v>
      </c>
      <c r="C1217" s="3" t="s">
        <v>24</v>
      </c>
      <c r="D1217" s="3">
        <v>85853836153</v>
      </c>
      <c r="E1217" s="3" t="s">
        <v>34</v>
      </c>
      <c r="F1217" s="3" t="s">
        <v>28</v>
      </c>
      <c r="G1217" s="3" t="s">
        <v>27</v>
      </c>
      <c r="H1217" s="36">
        <f t="shared" si="18"/>
        <v>1012154220</v>
      </c>
      <c r="I1217" s="40">
        <v>40835</v>
      </c>
      <c r="J1217" s="48">
        <v>248</v>
      </c>
      <c r="K1217" s="3">
        <v>188</v>
      </c>
      <c r="L1217" s="46">
        <v>9.8000000000000004E-2</v>
      </c>
      <c r="M1217" s="39">
        <v>390000</v>
      </c>
      <c r="N1217" s="39">
        <v>390000</v>
      </c>
      <c r="O1217" s="39">
        <v>330690</v>
      </c>
      <c r="P1217" s="11" t="s">
        <v>16</v>
      </c>
      <c r="Q1217" s="11" t="s">
        <v>16</v>
      </c>
      <c r="R1217" s="47" t="s">
        <v>32</v>
      </c>
      <c r="S1217" s="36">
        <v>0</v>
      </c>
      <c r="T1217" s="39">
        <v>239649.44416199659</v>
      </c>
      <c r="U1217" s="49">
        <v>239625.47921758037</v>
      </c>
    </row>
    <row r="1218" spans="1:21" x14ac:dyDescent="0.2">
      <c r="A1218" s="34">
        <v>1012491860</v>
      </c>
      <c r="B1218" s="9" t="s">
        <v>1260</v>
      </c>
      <c r="C1218" s="3" t="s">
        <v>24</v>
      </c>
      <c r="D1218" s="3">
        <v>76823121734</v>
      </c>
      <c r="E1218" s="3" t="s">
        <v>34</v>
      </c>
      <c r="F1218" s="3" t="s">
        <v>28</v>
      </c>
      <c r="G1218" s="3" t="s">
        <v>27</v>
      </c>
      <c r="H1218" s="36">
        <f t="shared" si="18"/>
        <v>1012491860</v>
      </c>
      <c r="I1218" s="40">
        <v>41270</v>
      </c>
      <c r="J1218" s="48">
        <v>352</v>
      </c>
      <c r="K1218" s="3">
        <v>307</v>
      </c>
      <c r="L1218" s="46">
        <v>9.5000000000000001E-2</v>
      </c>
      <c r="M1218" s="39">
        <v>361000</v>
      </c>
      <c r="N1218" s="39">
        <v>361000</v>
      </c>
      <c r="O1218" s="39">
        <v>264715</v>
      </c>
      <c r="P1218" s="11" t="s">
        <v>16</v>
      </c>
      <c r="Q1218" s="11" t="s">
        <v>16</v>
      </c>
      <c r="R1218" s="47" t="s">
        <v>32</v>
      </c>
      <c r="S1218" s="36">
        <v>0</v>
      </c>
      <c r="T1218" s="39">
        <v>237861.90674763126</v>
      </c>
      <c r="U1218" s="49">
        <v>237838.12055695648</v>
      </c>
    </row>
    <row r="1219" spans="1:21" x14ac:dyDescent="0.2">
      <c r="A1219" s="34">
        <v>1012822000</v>
      </c>
      <c r="B1219" s="9" t="s">
        <v>1261</v>
      </c>
      <c r="C1219" s="3" t="s">
        <v>24</v>
      </c>
      <c r="D1219" s="3">
        <v>5115923882</v>
      </c>
      <c r="E1219" s="3" t="s">
        <v>34</v>
      </c>
      <c r="F1219" s="3" t="s">
        <v>28</v>
      </c>
      <c r="G1219" s="3" t="s">
        <v>27</v>
      </c>
      <c r="H1219" s="36">
        <f t="shared" ref="H1219:H1282" si="19">A1219</f>
        <v>1012822000</v>
      </c>
      <c r="I1219" s="40">
        <v>41607</v>
      </c>
      <c r="J1219" s="48">
        <v>330</v>
      </c>
      <c r="K1219" s="3">
        <v>296</v>
      </c>
      <c r="L1219" s="46">
        <v>8.5999999999999993E-2</v>
      </c>
      <c r="M1219" s="39">
        <v>361000</v>
      </c>
      <c r="N1219" s="39">
        <v>361000</v>
      </c>
      <c r="O1219" s="39">
        <v>257496.7</v>
      </c>
      <c r="P1219" s="11" t="s">
        <v>16</v>
      </c>
      <c r="Q1219" s="11" t="s">
        <v>16</v>
      </c>
      <c r="R1219" s="47" t="s">
        <v>32</v>
      </c>
      <c r="S1219" s="36">
        <v>0</v>
      </c>
      <c r="T1219" s="39">
        <v>237733.49628272859</v>
      </c>
      <c r="U1219" s="49">
        <v>237709.7229331003</v>
      </c>
    </row>
    <row r="1220" spans="1:21" x14ac:dyDescent="0.2">
      <c r="A1220" s="34">
        <v>1012312520</v>
      </c>
      <c r="B1220" s="9" t="s">
        <v>1262</v>
      </c>
      <c r="C1220" s="3" t="s">
        <v>24</v>
      </c>
      <c r="D1220" s="3">
        <v>46552405049</v>
      </c>
      <c r="E1220" s="3" t="s">
        <v>45</v>
      </c>
      <c r="F1220" s="3" t="s">
        <v>28</v>
      </c>
      <c r="G1220" s="3" t="s">
        <v>27</v>
      </c>
      <c r="H1220" s="36">
        <f t="shared" si="19"/>
        <v>1012312520</v>
      </c>
      <c r="I1220" s="40">
        <v>41026</v>
      </c>
      <c r="J1220" s="48">
        <v>360</v>
      </c>
      <c r="K1220" s="3">
        <v>307</v>
      </c>
      <c r="L1220" s="46">
        <v>9.5000000000000001E-2</v>
      </c>
      <c r="M1220" s="39">
        <v>335000</v>
      </c>
      <c r="N1220" s="39">
        <v>335000</v>
      </c>
      <c r="O1220" s="39">
        <v>270540</v>
      </c>
      <c r="P1220" s="11" t="s">
        <v>16</v>
      </c>
      <c r="Q1220" s="11" t="s">
        <v>16</v>
      </c>
      <c r="R1220" s="47" t="s">
        <v>32</v>
      </c>
      <c r="S1220" s="36">
        <v>0</v>
      </c>
      <c r="T1220" s="39">
        <v>237754.5083508708</v>
      </c>
      <c r="U1220" s="49">
        <v>237730.73290003568</v>
      </c>
    </row>
    <row r="1221" spans="1:21" x14ac:dyDescent="0.2">
      <c r="A1221" s="34">
        <v>1012546040</v>
      </c>
      <c r="B1221" s="9" t="s">
        <v>1263</v>
      </c>
      <c r="C1221" s="3" t="s">
        <v>24</v>
      </c>
      <c r="D1221" s="3">
        <v>27714545801</v>
      </c>
      <c r="E1221" s="3" t="s">
        <v>34</v>
      </c>
      <c r="F1221" s="3" t="s">
        <v>28</v>
      </c>
      <c r="G1221" s="3" t="s">
        <v>27</v>
      </c>
      <c r="H1221" s="36">
        <f t="shared" si="19"/>
        <v>1012546040</v>
      </c>
      <c r="I1221" s="40">
        <v>41344</v>
      </c>
      <c r="J1221" s="48">
        <v>273</v>
      </c>
      <c r="K1221" s="3">
        <v>230</v>
      </c>
      <c r="L1221" s="46">
        <v>8.5000000000000006E-2</v>
      </c>
      <c r="M1221" s="39">
        <v>410000</v>
      </c>
      <c r="N1221" s="39">
        <v>410000</v>
      </c>
      <c r="O1221" s="39">
        <v>274000</v>
      </c>
      <c r="P1221" s="11" t="s">
        <v>16</v>
      </c>
      <c r="Q1221" s="11" t="s">
        <v>16</v>
      </c>
      <c r="R1221" s="47" t="s">
        <v>32</v>
      </c>
      <c r="S1221" s="36">
        <v>0</v>
      </c>
      <c r="T1221" s="39">
        <v>239713.47890010668</v>
      </c>
      <c r="U1221" s="49">
        <v>239689.50755221664</v>
      </c>
    </row>
    <row r="1222" spans="1:21" x14ac:dyDescent="0.2">
      <c r="A1222" s="34">
        <v>1012881330</v>
      </c>
      <c r="B1222" s="9" t="s">
        <v>1264</v>
      </c>
      <c r="C1222" s="3" t="s">
        <v>24</v>
      </c>
      <c r="D1222" s="3">
        <v>76497437800</v>
      </c>
      <c r="E1222" s="3" t="s">
        <v>34</v>
      </c>
      <c r="F1222" s="3" t="s">
        <v>28</v>
      </c>
      <c r="G1222" s="3" t="s">
        <v>27</v>
      </c>
      <c r="H1222" s="36">
        <f t="shared" si="19"/>
        <v>1012881330</v>
      </c>
      <c r="I1222" s="40">
        <v>41670</v>
      </c>
      <c r="J1222" s="48">
        <v>245</v>
      </c>
      <c r="K1222" s="3">
        <v>213</v>
      </c>
      <c r="L1222" s="46">
        <v>9.3000000000000013E-2</v>
      </c>
      <c r="M1222" s="39">
        <v>326290</v>
      </c>
      <c r="N1222" s="39">
        <v>326290</v>
      </c>
      <c r="O1222" s="39">
        <v>266164.5</v>
      </c>
      <c r="P1222" s="11" t="s">
        <v>16</v>
      </c>
      <c r="Q1222" s="11" t="s">
        <v>16</v>
      </c>
      <c r="R1222" s="47" t="s">
        <v>32</v>
      </c>
      <c r="S1222" s="36">
        <v>0</v>
      </c>
      <c r="T1222" s="39">
        <v>237016.21746460287</v>
      </c>
      <c r="U1222" s="49">
        <v>236992.5158428564</v>
      </c>
    </row>
    <row r="1223" spans="1:21" x14ac:dyDescent="0.2">
      <c r="A1223" s="34">
        <v>1012852150</v>
      </c>
      <c r="B1223" s="9" t="s">
        <v>1265</v>
      </c>
      <c r="C1223" s="3" t="s">
        <v>24</v>
      </c>
      <c r="D1223" s="3">
        <v>29977168881</v>
      </c>
      <c r="E1223" s="3" t="s">
        <v>34</v>
      </c>
      <c r="F1223" s="3" t="s">
        <v>28</v>
      </c>
      <c r="G1223" s="3" t="s">
        <v>27</v>
      </c>
      <c r="H1223" s="36">
        <f t="shared" si="19"/>
        <v>1012852150</v>
      </c>
      <c r="I1223" s="40">
        <v>41638</v>
      </c>
      <c r="J1223" s="48">
        <v>240</v>
      </c>
      <c r="K1223" s="3">
        <v>207</v>
      </c>
      <c r="L1223" s="46">
        <v>8.5999999999999993E-2</v>
      </c>
      <c r="M1223" s="39">
        <v>647000</v>
      </c>
      <c r="N1223" s="39">
        <v>647000</v>
      </c>
      <c r="O1223" s="39">
        <v>268025</v>
      </c>
      <c r="P1223" s="11" t="s">
        <v>16</v>
      </c>
      <c r="Q1223" s="11" t="s">
        <v>16</v>
      </c>
      <c r="R1223" s="47" t="s">
        <v>32</v>
      </c>
      <c r="S1223" s="36">
        <v>0</v>
      </c>
      <c r="T1223" s="39">
        <v>236942.69636480432</v>
      </c>
      <c r="U1223" s="49">
        <v>236919.00209516782</v>
      </c>
    </row>
    <row r="1224" spans="1:21" x14ac:dyDescent="0.2">
      <c r="A1224" s="34">
        <v>1012590250</v>
      </c>
      <c r="B1224" s="9" t="s">
        <v>1266</v>
      </c>
      <c r="C1224" s="3" t="s">
        <v>24</v>
      </c>
      <c r="D1224" s="3">
        <v>21353089860</v>
      </c>
      <c r="E1224" s="3" t="s">
        <v>34</v>
      </c>
      <c r="F1224" s="3" t="s">
        <v>28</v>
      </c>
      <c r="G1224" s="3" t="s">
        <v>27</v>
      </c>
      <c r="H1224" s="36">
        <f t="shared" si="19"/>
        <v>1012590250</v>
      </c>
      <c r="I1224" s="40">
        <v>41389</v>
      </c>
      <c r="J1224" s="48">
        <v>360</v>
      </c>
      <c r="K1224" s="3">
        <v>319</v>
      </c>
      <c r="L1224" s="46">
        <v>8.900000000000001E-2</v>
      </c>
      <c r="M1224" s="39">
        <v>360000</v>
      </c>
      <c r="N1224" s="39">
        <v>360000</v>
      </c>
      <c r="O1224" s="39">
        <v>260105.74</v>
      </c>
      <c r="P1224" s="11" t="s">
        <v>16</v>
      </c>
      <c r="Q1224" s="11" t="s">
        <v>16</v>
      </c>
      <c r="R1224" s="47" t="s">
        <v>32</v>
      </c>
      <c r="S1224" s="36">
        <v>0</v>
      </c>
      <c r="T1224" s="39">
        <v>237696.82877737426</v>
      </c>
      <c r="U1224" s="49">
        <v>237673.05909449651</v>
      </c>
    </row>
    <row r="1225" spans="1:21" x14ac:dyDescent="0.2">
      <c r="A1225" s="34">
        <v>1012213070</v>
      </c>
      <c r="B1225" s="9" t="s">
        <v>1267</v>
      </c>
      <c r="C1225" s="3" t="s">
        <v>24</v>
      </c>
      <c r="D1225" s="3">
        <v>72883340900</v>
      </c>
      <c r="E1225" s="3" t="s">
        <v>38</v>
      </c>
      <c r="F1225" s="3" t="s">
        <v>28</v>
      </c>
      <c r="G1225" s="3" t="s">
        <v>27</v>
      </c>
      <c r="H1225" s="36">
        <f t="shared" si="19"/>
        <v>1012213070</v>
      </c>
      <c r="I1225" s="40">
        <v>40896</v>
      </c>
      <c r="J1225" s="48">
        <v>360</v>
      </c>
      <c r="K1225" s="3">
        <v>302</v>
      </c>
      <c r="L1225" s="46">
        <v>9.8000000000000004E-2</v>
      </c>
      <c r="M1225" s="39">
        <v>322000</v>
      </c>
      <c r="N1225" s="39">
        <v>322000</v>
      </c>
      <c r="O1225" s="39">
        <v>274890</v>
      </c>
      <c r="P1225" s="11" t="s">
        <v>16</v>
      </c>
      <c r="Q1225" s="11" t="s">
        <v>16</v>
      </c>
      <c r="R1225" s="47" t="s">
        <v>32</v>
      </c>
      <c r="S1225" s="36">
        <v>0</v>
      </c>
      <c r="T1225" s="39">
        <v>239781.44845178234</v>
      </c>
      <c r="U1225" s="49">
        <v>239757.47030693715</v>
      </c>
    </row>
    <row r="1226" spans="1:21" x14ac:dyDescent="0.2">
      <c r="A1226" s="34">
        <v>1012260760</v>
      </c>
      <c r="B1226" s="9" t="s">
        <v>1268</v>
      </c>
      <c r="C1226" s="3" t="s">
        <v>24</v>
      </c>
      <c r="D1226" s="3">
        <v>9933551701</v>
      </c>
      <c r="E1226" s="3" t="s">
        <v>43</v>
      </c>
      <c r="F1226" s="3" t="s">
        <v>28</v>
      </c>
      <c r="G1226" s="3" t="s">
        <v>27</v>
      </c>
      <c r="H1226" s="36">
        <f t="shared" si="19"/>
        <v>1012260760</v>
      </c>
      <c r="I1226" s="40">
        <v>40961</v>
      </c>
      <c r="J1226" s="48">
        <v>360</v>
      </c>
      <c r="K1226" s="3">
        <v>305</v>
      </c>
      <c r="L1226" s="46">
        <v>9.8000000000000004E-2</v>
      </c>
      <c r="M1226" s="39">
        <v>347000</v>
      </c>
      <c r="N1226" s="39">
        <v>347000</v>
      </c>
      <c r="O1226" s="39">
        <v>270712.88</v>
      </c>
      <c r="P1226" s="11" t="s">
        <v>16</v>
      </c>
      <c r="Q1226" s="11" t="s">
        <v>16</v>
      </c>
      <c r="R1226" s="47" t="s">
        <v>32</v>
      </c>
      <c r="S1226" s="36">
        <v>0</v>
      </c>
      <c r="T1226" s="39">
        <v>237521.92257578715</v>
      </c>
      <c r="U1226" s="49">
        <v>237498.17038352953</v>
      </c>
    </row>
    <row r="1227" spans="1:21" x14ac:dyDescent="0.2">
      <c r="A1227" s="34">
        <v>1012965850</v>
      </c>
      <c r="B1227" s="9" t="s">
        <v>1269</v>
      </c>
      <c r="C1227" s="3" t="s">
        <v>24</v>
      </c>
      <c r="D1227" s="3">
        <v>13539488898</v>
      </c>
      <c r="E1227" s="3" t="s">
        <v>34</v>
      </c>
      <c r="F1227" s="3" t="s">
        <v>28</v>
      </c>
      <c r="G1227" s="3" t="s">
        <v>27</v>
      </c>
      <c r="H1227" s="36">
        <f t="shared" si="19"/>
        <v>1012965850</v>
      </c>
      <c r="I1227" s="40">
        <v>41785</v>
      </c>
      <c r="J1227" s="48">
        <v>360</v>
      </c>
      <c r="K1227" s="3">
        <v>332</v>
      </c>
      <c r="L1227" s="46">
        <v>9.0999999999999998E-2</v>
      </c>
      <c r="M1227" s="39">
        <v>381000</v>
      </c>
      <c r="N1227" s="39">
        <v>381000</v>
      </c>
      <c r="O1227" s="39">
        <v>250900</v>
      </c>
      <c r="P1227" s="11" t="s">
        <v>16</v>
      </c>
      <c r="Q1227" s="11" t="s">
        <v>16</v>
      </c>
      <c r="R1227" s="47" t="s">
        <v>32</v>
      </c>
      <c r="S1227" s="36">
        <v>0</v>
      </c>
      <c r="T1227" s="39">
        <v>237591.46258110972</v>
      </c>
      <c r="U1227" s="49">
        <v>237567.70343485157</v>
      </c>
    </row>
    <row r="1228" spans="1:21" x14ac:dyDescent="0.2">
      <c r="A1228" s="34">
        <v>1011994960</v>
      </c>
      <c r="B1228" s="9" t="s">
        <v>1270</v>
      </c>
      <c r="C1228" s="3" t="s">
        <v>24</v>
      </c>
      <c r="D1228" s="3">
        <v>30048340812</v>
      </c>
      <c r="E1228" s="3" t="s">
        <v>34</v>
      </c>
      <c r="F1228" s="3" t="s">
        <v>28</v>
      </c>
      <c r="G1228" s="3" t="s">
        <v>27</v>
      </c>
      <c r="H1228" s="36">
        <f t="shared" si="19"/>
        <v>1011994960</v>
      </c>
      <c r="I1228" s="40">
        <v>40659</v>
      </c>
      <c r="J1228" s="48">
        <v>360</v>
      </c>
      <c r="K1228" s="3">
        <v>295</v>
      </c>
      <c r="L1228" s="46">
        <v>0.09</v>
      </c>
      <c r="M1228" s="39">
        <v>326620</v>
      </c>
      <c r="N1228" s="39">
        <v>326620</v>
      </c>
      <c r="O1228" s="39">
        <v>277627</v>
      </c>
      <c r="P1228" s="11" t="s">
        <v>16</v>
      </c>
      <c r="Q1228" s="11" t="s">
        <v>16</v>
      </c>
      <c r="R1228" s="47" t="s">
        <v>32</v>
      </c>
      <c r="S1228" s="36">
        <v>0</v>
      </c>
      <c r="T1228" s="39">
        <v>237401.29421371256</v>
      </c>
      <c r="U1228" s="49">
        <v>237377.55408429116</v>
      </c>
    </row>
    <row r="1229" spans="1:21" x14ac:dyDescent="0.2">
      <c r="A1229" s="34">
        <v>1012957500</v>
      </c>
      <c r="B1229" s="9" t="s">
        <v>1271</v>
      </c>
      <c r="C1229" s="3" t="s">
        <v>24</v>
      </c>
      <c r="D1229" s="3">
        <v>2301197867</v>
      </c>
      <c r="E1229" s="3" t="s">
        <v>34</v>
      </c>
      <c r="F1229" s="3" t="s">
        <v>28</v>
      </c>
      <c r="G1229" s="3" t="s">
        <v>27</v>
      </c>
      <c r="H1229" s="36">
        <f t="shared" si="19"/>
        <v>1012957500</v>
      </c>
      <c r="I1229" s="40">
        <v>41759</v>
      </c>
      <c r="J1229" s="48">
        <v>360</v>
      </c>
      <c r="K1229" s="3">
        <v>331</v>
      </c>
      <c r="L1229" s="46">
        <v>9.0999999999999998E-2</v>
      </c>
      <c r="M1229" s="39">
        <v>550000</v>
      </c>
      <c r="N1229" s="39">
        <v>550000</v>
      </c>
      <c r="O1229" s="39">
        <v>459750</v>
      </c>
      <c r="P1229" s="11" t="s">
        <v>16</v>
      </c>
      <c r="Q1229" s="11" t="s">
        <v>16</v>
      </c>
      <c r="R1229" s="47" t="s">
        <v>32</v>
      </c>
      <c r="S1229" s="36">
        <v>0</v>
      </c>
      <c r="T1229" s="39">
        <v>237543.63182196341</v>
      </c>
      <c r="U1229" s="49">
        <v>237519.87745878118</v>
      </c>
    </row>
    <row r="1230" spans="1:21" x14ac:dyDescent="0.2">
      <c r="A1230" s="34">
        <v>1012789070</v>
      </c>
      <c r="B1230" s="9" t="s">
        <v>1272</v>
      </c>
      <c r="C1230" s="3" t="s">
        <v>24</v>
      </c>
      <c r="D1230" s="3">
        <v>85882194768</v>
      </c>
      <c r="E1230" s="3" t="s">
        <v>43</v>
      </c>
      <c r="F1230" s="3" t="s">
        <v>28</v>
      </c>
      <c r="G1230" s="3" t="s">
        <v>27</v>
      </c>
      <c r="H1230" s="36">
        <f t="shared" si="19"/>
        <v>1012789070</v>
      </c>
      <c r="I1230" s="40">
        <v>41576</v>
      </c>
      <c r="J1230" s="48">
        <v>360</v>
      </c>
      <c r="K1230" s="3">
        <v>325</v>
      </c>
      <c r="L1230" s="46">
        <v>8.5999999999999993E-2</v>
      </c>
      <c r="M1230" s="39">
        <v>475000</v>
      </c>
      <c r="N1230" s="39">
        <v>475000</v>
      </c>
      <c r="O1230" s="39">
        <v>255250</v>
      </c>
      <c r="P1230" s="11" t="s">
        <v>16</v>
      </c>
      <c r="Q1230" s="11" t="s">
        <v>16</v>
      </c>
      <c r="R1230" s="47" t="s">
        <v>32</v>
      </c>
      <c r="S1230" s="36">
        <v>0</v>
      </c>
      <c r="T1230" s="39">
        <v>237504.51607579735</v>
      </c>
      <c r="U1230" s="49">
        <v>237480.76562418975</v>
      </c>
    </row>
    <row r="1231" spans="1:21" x14ac:dyDescent="0.2">
      <c r="A1231" s="34">
        <v>1012499620</v>
      </c>
      <c r="B1231" s="9" t="s">
        <v>1273</v>
      </c>
      <c r="C1231" s="3" t="s">
        <v>24</v>
      </c>
      <c r="D1231" s="3">
        <v>78390710749</v>
      </c>
      <c r="E1231" s="3" t="s">
        <v>43</v>
      </c>
      <c r="F1231" s="3" t="s">
        <v>28</v>
      </c>
      <c r="G1231" s="3" t="s">
        <v>27</v>
      </c>
      <c r="H1231" s="36">
        <f t="shared" si="19"/>
        <v>1012499620</v>
      </c>
      <c r="I1231" s="40">
        <v>41285</v>
      </c>
      <c r="J1231" s="48">
        <v>324</v>
      </c>
      <c r="K1231" s="3">
        <v>279</v>
      </c>
      <c r="L1231" s="46">
        <v>8.5000000000000006E-2</v>
      </c>
      <c r="M1231" s="39">
        <v>420000</v>
      </c>
      <c r="N1231" s="39">
        <v>420000</v>
      </c>
      <c r="O1231" s="39">
        <v>267725.75</v>
      </c>
      <c r="P1231" s="11" t="s">
        <v>16</v>
      </c>
      <c r="Q1231" s="11" t="s">
        <v>16</v>
      </c>
      <c r="R1231" s="47" t="s">
        <v>32</v>
      </c>
      <c r="S1231" s="36">
        <v>0</v>
      </c>
      <c r="T1231" s="39">
        <v>239584.60725487585</v>
      </c>
      <c r="U1231" s="49">
        <v>239560.64879415033</v>
      </c>
    </row>
    <row r="1232" spans="1:21" x14ac:dyDescent="0.2">
      <c r="A1232" s="34">
        <v>1011851370</v>
      </c>
      <c r="B1232" s="9" t="s">
        <v>1274</v>
      </c>
      <c r="C1232" s="3" t="s">
        <v>24</v>
      </c>
      <c r="D1232" s="3">
        <v>13957053803</v>
      </c>
      <c r="E1232" s="3" t="s">
        <v>34</v>
      </c>
      <c r="F1232" s="3" t="s">
        <v>28</v>
      </c>
      <c r="G1232" s="3" t="s">
        <v>27</v>
      </c>
      <c r="H1232" s="36">
        <f t="shared" si="19"/>
        <v>1011851370</v>
      </c>
      <c r="I1232" s="40">
        <v>40466</v>
      </c>
      <c r="J1232" s="48">
        <v>360</v>
      </c>
      <c r="K1232" s="3">
        <v>288</v>
      </c>
      <c r="L1232" s="46">
        <v>9.9000000000000005E-2</v>
      </c>
      <c r="M1232" s="39">
        <v>395000</v>
      </c>
      <c r="N1232" s="39">
        <v>395000</v>
      </c>
      <c r="O1232" s="39">
        <v>283750</v>
      </c>
      <c r="P1232" s="11" t="s">
        <v>16</v>
      </c>
      <c r="Q1232" s="11" t="s">
        <v>16</v>
      </c>
      <c r="R1232" s="47" t="s">
        <v>32</v>
      </c>
      <c r="S1232" s="36">
        <v>0</v>
      </c>
      <c r="T1232" s="39">
        <v>239513.69982609115</v>
      </c>
      <c r="U1232" s="49">
        <v>239489.74845610853</v>
      </c>
    </row>
    <row r="1233" spans="1:21" x14ac:dyDescent="0.2">
      <c r="A1233" s="34">
        <v>1011893860</v>
      </c>
      <c r="B1233" s="9" t="s">
        <v>1275</v>
      </c>
      <c r="C1233" s="3" t="s">
        <v>24</v>
      </c>
      <c r="D1233" s="3">
        <v>29314977897</v>
      </c>
      <c r="E1233" s="3" t="s">
        <v>34</v>
      </c>
      <c r="F1233" s="3" t="s">
        <v>28</v>
      </c>
      <c r="G1233" s="3" t="s">
        <v>27</v>
      </c>
      <c r="H1233" s="36">
        <f t="shared" si="19"/>
        <v>1011893860</v>
      </c>
      <c r="I1233" s="40">
        <v>40529</v>
      </c>
      <c r="J1233" s="48">
        <v>263</v>
      </c>
      <c r="K1233" s="3">
        <v>193</v>
      </c>
      <c r="L1233" s="46">
        <v>9.1999999999999998E-2</v>
      </c>
      <c r="M1233" s="39">
        <v>424000</v>
      </c>
      <c r="N1233" s="39">
        <v>424000</v>
      </c>
      <c r="O1233" s="39">
        <v>335000</v>
      </c>
      <c r="P1233" s="11" t="s">
        <v>16</v>
      </c>
      <c r="Q1233" s="11" t="s">
        <v>16</v>
      </c>
      <c r="R1233" s="47" t="s">
        <v>32</v>
      </c>
      <c r="S1233" s="36">
        <v>0</v>
      </c>
      <c r="T1233" s="39">
        <v>239069.8829724151</v>
      </c>
      <c r="U1233" s="49">
        <v>239045.97598411783</v>
      </c>
    </row>
    <row r="1234" spans="1:21" x14ac:dyDescent="0.2">
      <c r="A1234" s="34">
        <v>1012246500</v>
      </c>
      <c r="B1234" s="9" t="s">
        <v>1276</v>
      </c>
      <c r="C1234" s="3" t="s">
        <v>24</v>
      </c>
      <c r="D1234" s="3">
        <v>31439428867</v>
      </c>
      <c r="E1234" s="3" t="s">
        <v>34</v>
      </c>
      <c r="F1234" s="3" t="s">
        <v>28</v>
      </c>
      <c r="G1234" s="3" t="s">
        <v>27</v>
      </c>
      <c r="H1234" s="36">
        <f t="shared" si="19"/>
        <v>1012246500</v>
      </c>
      <c r="I1234" s="40">
        <v>40939</v>
      </c>
      <c r="J1234" s="48">
        <v>360</v>
      </c>
      <c r="K1234" s="3">
        <v>304</v>
      </c>
      <c r="L1234" s="46">
        <v>9.8000000000000004E-2</v>
      </c>
      <c r="M1234" s="39">
        <v>459000</v>
      </c>
      <c r="N1234" s="39">
        <v>459000</v>
      </c>
      <c r="O1234" s="39">
        <v>272235.65999999997</v>
      </c>
      <c r="P1234" s="11" t="s">
        <v>16</v>
      </c>
      <c r="Q1234" s="11" t="s">
        <v>16</v>
      </c>
      <c r="R1234" s="47" t="s">
        <v>32</v>
      </c>
      <c r="S1234" s="36">
        <v>0</v>
      </c>
      <c r="T1234" s="39">
        <v>237257.97598626537</v>
      </c>
      <c r="U1234" s="49">
        <v>237234.25018866672</v>
      </c>
    </row>
    <row r="1235" spans="1:21" x14ac:dyDescent="0.2">
      <c r="A1235" s="34">
        <v>1012374150</v>
      </c>
      <c r="B1235" s="9" t="s">
        <v>1277</v>
      </c>
      <c r="C1235" s="3" t="s">
        <v>24</v>
      </c>
      <c r="D1235" s="3">
        <v>25527709837</v>
      </c>
      <c r="E1235" s="3" t="s">
        <v>34</v>
      </c>
      <c r="F1235" s="3" t="s">
        <v>28</v>
      </c>
      <c r="G1235" s="3" t="s">
        <v>27</v>
      </c>
      <c r="H1235" s="36">
        <f t="shared" si="19"/>
        <v>1012374150</v>
      </c>
      <c r="I1235" s="40">
        <v>41114</v>
      </c>
      <c r="J1235" s="48">
        <v>360</v>
      </c>
      <c r="K1235" s="3">
        <v>310</v>
      </c>
      <c r="L1235" s="46">
        <v>9.8000000000000004E-2</v>
      </c>
      <c r="M1235" s="39">
        <v>315000</v>
      </c>
      <c r="N1235" s="39">
        <v>315000</v>
      </c>
      <c r="O1235" s="39">
        <v>266965</v>
      </c>
      <c r="P1235" s="11" t="s">
        <v>16</v>
      </c>
      <c r="Q1235" s="11" t="s">
        <v>16</v>
      </c>
      <c r="R1235" s="47" t="s">
        <v>32</v>
      </c>
      <c r="S1235" s="36">
        <v>0</v>
      </c>
      <c r="T1235" s="39">
        <v>237237.24090369343</v>
      </c>
      <c r="U1235" s="49">
        <v>237213.51717960302</v>
      </c>
    </row>
    <row r="1236" spans="1:21" x14ac:dyDescent="0.2">
      <c r="A1236" s="34">
        <v>1012518890</v>
      </c>
      <c r="B1236" s="9" t="s">
        <v>1278</v>
      </c>
      <c r="C1236" s="3" t="s">
        <v>24</v>
      </c>
      <c r="D1236" s="3">
        <v>96646322520</v>
      </c>
      <c r="E1236" s="3" t="s">
        <v>48</v>
      </c>
      <c r="F1236" s="3" t="s">
        <v>28</v>
      </c>
      <c r="G1236" s="3" t="s">
        <v>27</v>
      </c>
      <c r="H1236" s="36">
        <f t="shared" si="19"/>
        <v>1012518890</v>
      </c>
      <c r="I1236" s="40">
        <v>41305</v>
      </c>
      <c r="J1236" s="48">
        <v>360</v>
      </c>
      <c r="K1236" s="3">
        <v>316</v>
      </c>
      <c r="L1236" s="46">
        <v>8.5000000000000006E-2</v>
      </c>
      <c r="M1236" s="39">
        <v>364000</v>
      </c>
      <c r="N1236" s="39">
        <v>364000</v>
      </c>
      <c r="O1236" s="39">
        <v>262500</v>
      </c>
      <c r="P1236" s="11" t="s">
        <v>16</v>
      </c>
      <c r="Q1236" s="11" t="s">
        <v>16</v>
      </c>
      <c r="R1236" s="47" t="s">
        <v>32</v>
      </c>
      <c r="S1236" s="36">
        <v>0</v>
      </c>
      <c r="T1236" s="39">
        <v>237135.8320128264</v>
      </c>
      <c r="U1236" s="49">
        <v>237112.11842962509</v>
      </c>
    </row>
    <row r="1237" spans="1:21" x14ac:dyDescent="0.2">
      <c r="A1237" s="34">
        <v>1012479840</v>
      </c>
      <c r="B1237" s="9" t="s">
        <v>1279</v>
      </c>
      <c r="C1237" s="3" t="s">
        <v>24</v>
      </c>
      <c r="D1237" s="3">
        <v>11870628802</v>
      </c>
      <c r="E1237" s="3" t="s">
        <v>34</v>
      </c>
      <c r="F1237" s="3" t="s">
        <v>28</v>
      </c>
      <c r="G1237" s="3" t="s">
        <v>27</v>
      </c>
      <c r="H1237" s="36">
        <f t="shared" si="19"/>
        <v>1012479840</v>
      </c>
      <c r="I1237" s="40">
        <v>41263</v>
      </c>
      <c r="J1237" s="48">
        <v>360</v>
      </c>
      <c r="K1237" s="3">
        <v>314</v>
      </c>
      <c r="L1237" s="46">
        <v>9.1999999999999998E-2</v>
      </c>
      <c r="M1237" s="39">
        <v>310000</v>
      </c>
      <c r="N1237" s="39">
        <v>310000</v>
      </c>
      <c r="O1237" s="39">
        <v>264715</v>
      </c>
      <c r="P1237" s="11" t="s">
        <v>16</v>
      </c>
      <c r="Q1237" s="11" t="s">
        <v>16</v>
      </c>
      <c r="R1237" s="47" t="s">
        <v>32</v>
      </c>
      <c r="S1237" s="36">
        <v>0</v>
      </c>
      <c r="T1237" s="39">
        <v>239223.25164518389</v>
      </c>
      <c r="U1237" s="49">
        <v>239199.32932001934</v>
      </c>
    </row>
    <row r="1238" spans="1:21" x14ac:dyDescent="0.2">
      <c r="A1238" s="34">
        <v>1012379040</v>
      </c>
      <c r="B1238" s="9" t="s">
        <v>1280</v>
      </c>
      <c r="C1238" s="3" t="s">
        <v>24</v>
      </c>
      <c r="D1238" s="3">
        <v>46896627700</v>
      </c>
      <c r="E1238" s="3" t="s">
        <v>43</v>
      </c>
      <c r="F1238" s="3" t="s">
        <v>28</v>
      </c>
      <c r="G1238" s="3" t="s">
        <v>27</v>
      </c>
      <c r="H1238" s="36">
        <f t="shared" si="19"/>
        <v>1012379040</v>
      </c>
      <c r="I1238" s="40">
        <v>41117</v>
      </c>
      <c r="J1238" s="48">
        <v>245</v>
      </c>
      <c r="K1238" s="3">
        <v>195</v>
      </c>
      <c r="L1238" s="46">
        <v>9.0999999999999998E-2</v>
      </c>
      <c r="M1238" s="39">
        <v>400000</v>
      </c>
      <c r="N1238" s="39">
        <v>400000</v>
      </c>
      <c r="O1238" s="39">
        <v>288840</v>
      </c>
      <c r="P1238" s="11" t="s">
        <v>16</v>
      </c>
      <c r="Q1238" s="11" t="s">
        <v>16</v>
      </c>
      <c r="R1238" s="47" t="s">
        <v>32</v>
      </c>
      <c r="S1238" s="36">
        <v>0</v>
      </c>
      <c r="T1238" s="39">
        <v>236024.3279068913</v>
      </c>
      <c r="U1238" s="49">
        <v>236000.72547410059</v>
      </c>
    </row>
    <row r="1239" spans="1:21" x14ac:dyDescent="0.2">
      <c r="A1239" s="34">
        <v>1012443580</v>
      </c>
      <c r="B1239" s="9" t="s">
        <v>1281</v>
      </c>
      <c r="C1239" s="3" t="s">
        <v>24</v>
      </c>
      <c r="D1239" s="3">
        <v>30482427833</v>
      </c>
      <c r="E1239" s="3" t="s">
        <v>34</v>
      </c>
      <c r="F1239" s="3" t="s">
        <v>28</v>
      </c>
      <c r="G1239" s="3" t="s">
        <v>27</v>
      </c>
      <c r="H1239" s="36">
        <f t="shared" si="19"/>
        <v>1012443580</v>
      </c>
      <c r="I1239" s="40">
        <v>41213</v>
      </c>
      <c r="J1239" s="48">
        <v>360</v>
      </c>
      <c r="K1239" s="3">
        <v>313</v>
      </c>
      <c r="L1239" s="46">
        <v>0.09</v>
      </c>
      <c r="M1239" s="39">
        <v>310000</v>
      </c>
      <c r="N1239" s="39">
        <v>310000</v>
      </c>
      <c r="O1239" s="39">
        <v>264715</v>
      </c>
      <c r="P1239" s="11" t="s">
        <v>16</v>
      </c>
      <c r="Q1239" s="11" t="s">
        <v>16</v>
      </c>
      <c r="R1239" s="47" t="s">
        <v>32</v>
      </c>
      <c r="S1239" s="36">
        <v>0</v>
      </c>
      <c r="T1239" s="39">
        <v>236915.57966827526</v>
      </c>
      <c r="U1239" s="49">
        <v>236891.88811030841</v>
      </c>
    </row>
    <row r="1240" spans="1:21" x14ac:dyDescent="0.2">
      <c r="A1240" s="34">
        <v>1011924540</v>
      </c>
      <c r="B1240" s="9" t="s">
        <v>1282</v>
      </c>
      <c r="C1240" s="3" t="s">
        <v>24</v>
      </c>
      <c r="D1240" s="3">
        <v>13909521851</v>
      </c>
      <c r="E1240" s="3" t="s">
        <v>34</v>
      </c>
      <c r="F1240" s="3" t="s">
        <v>28</v>
      </c>
      <c r="G1240" s="3" t="s">
        <v>27</v>
      </c>
      <c r="H1240" s="36">
        <f t="shared" si="19"/>
        <v>1011924540</v>
      </c>
      <c r="I1240" s="40">
        <v>40571</v>
      </c>
      <c r="J1240" s="48">
        <v>360</v>
      </c>
      <c r="K1240" s="3">
        <v>292</v>
      </c>
      <c r="L1240" s="46">
        <v>0.1</v>
      </c>
      <c r="M1240" s="39">
        <v>364100</v>
      </c>
      <c r="N1240" s="39">
        <v>364100</v>
      </c>
      <c r="O1240" s="39">
        <v>278795</v>
      </c>
      <c r="P1240" s="11" t="s">
        <v>16</v>
      </c>
      <c r="Q1240" s="11" t="s">
        <v>16</v>
      </c>
      <c r="R1240" s="47" t="s">
        <v>32</v>
      </c>
      <c r="S1240" s="36">
        <v>0</v>
      </c>
      <c r="T1240" s="39">
        <v>236727.1020565764</v>
      </c>
      <c r="U1240" s="49">
        <v>236703.42934637071</v>
      </c>
    </row>
    <row r="1241" spans="1:21" x14ac:dyDescent="0.2">
      <c r="A1241" s="34">
        <v>1012814220</v>
      </c>
      <c r="B1241" s="9" t="s">
        <v>1283</v>
      </c>
      <c r="C1241" s="3" t="s">
        <v>24</v>
      </c>
      <c r="D1241" s="3">
        <v>86076116749</v>
      </c>
      <c r="E1241" s="3" t="s">
        <v>43</v>
      </c>
      <c r="F1241" s="3" t="s">
        <v>28</v>
      </c>
      <c r="G1241" s="3" t="s">
        <v>27</v>
      </c>
      <c r="H1241" s="36">
        <f t="shared" si="19"/>
        <v>1012814220</v>
      </c>
      <c r="I1241" s="40">
        <v>41604</v>
      </c>
      <c r="J1241" s="48">
        <v>336</v>
      </c>
      <c r="K1241" s="3">
        <v>302</v>
      </c>
      <c r="L1241" s="46">
        <v>8.5999999999999993E-2</v>
      </c>
      <c r="M1241" s="39">
        <v>365000</v>
      </c>
      <c r="N1241" s="39">
        <v>365000</v>
      </c>
      <c r="O1241" s="39">
        <v>256000</v>
      </c>
      <c r="P1241" s="11" t="s">
        <v>16</v>
      </c>
      <c r="Q1241" s="11" t="s">
        <v>16</v>
      </c>
      <c r="R1241" s="47" t="s">
        <v>32</v>
      </c>
      <c r="S1241" s="36">
        <v>0</v>
      </c>
      <c r="T1241" s="39">
        <v>236703.26827871607</v>
      </c>
      <c r="U1241" s="49">
        <v>236679.59795188816</v>
      </c>
    </row>
    <row r="1242" spans="1:21" x14ac:dyDescent="0.2">
      <c r="A1242" s="34">
        <v>1012583210</v>
      </c>
      <c r="B1242" s="9" t="s">
        <v>1284</v>
      </c>
      <c r="C1242" s="3" t="s">
        <v>24</v>
      </c>
      <c r="D1242" s="3">
        <v>61939455200</v>
      </c>
      <c r="E1242" s="3" t="s">
        <v>36</v>
      </c>
      <c r="F1242" s="3" t="s">
        <v>28</v>
      </c>
      <c r="G1242" s="3" t="s">
        <v>27</v>
      </c>
      <c r="H1242" s="36">
        <f t="shared" si="19"/>
        <v>1012583210</v>
      </c>
      <c r="I1242" s="40">
        <v>41383</v>
      </c>
      <c r="J1242" s="48">
        <v>360</v>
      </c>
      <c r="K1242" s="3">
        <v>318</v>
      </c>
      <c r="L1242" s="46">
        <v>8.5000000000000006E-2</v>
      </c>
      <c r="M1242" s="39">
        <v>332000</v>
      </c>
      <c r="N1242" s="39">
        <v>332000</v>
      </c>
      <c r="O1242" s="39">
        <v>260815</v>
      </c>
      <c r="P1242" s="11" t="s">
        <v>16</v>
      </c>
      <c r="Q1242" s="11" t="s">
        <v>16</v>
      </c>
      <c r="R1242" s="47" t="s">
        <v>32</v>
      </c>
      <c r="S1242" s="36">
        <v>0</v>
      </c>
      <c r="T1242" s="39">
        <v>238772.56606196132</v>
      </c>
      <c r="U1242" s="49">
        <v>238748.68880535511</v>
      </c>
    </row>
    <row r="1243" spans="1:21" x14ac:dyDescent="0.2">
      <c r="A1243" s="34">
        <v>1012851030</v>
      </c>
      <c r="B1243" s="9" t="s">
        <v>1285</v>
      </c>
      <c r="C1243" s="3" t="s">
        <v>24</v>
      </c>
      <c r="D1243" s="3">
        <v>58476903634</v>
      </c>
      <c r="E1243" s="3" t="s">
        <v>40</v>
      </c>
      <c r="F1243" s="3" t="s">
        <v>28</v>
      </c>
      <c r="G1243" s="3" t="s">
        <v>27</v>
      </c>
      <c r="H1243" s="36">
        <f t="shared" si="19"/>
        <v>1012851030</v>
      </c>
      <c r="I1243" s="40">
        <v>41635</v>
      </c>
      <c r="J1243" s="48">
        <v>224</v>
      </c>
      <c r="K1243" s="3">
        <v>191</v>
      </c>
      <c r="L1243" s="46">
        <v>8.900000000000001E-2</v>
      </c>
      <c r="M1243" s="39">
        <v>358000</v>
      </c>
      <c r="N1243" s="39">
        <v>358000</v>
      </c>
      <c r="O1243" s="39">
        <v>269750</v>
      </c>
      <c r="P1243" s="11" t="s">
        <v>16</v>
      </c>
      <c r="Q1243" s="11" t="s">
        <v>16</v>
      </c>
      <c r="R1243" s="47" t="s">
        <v>32</v>
      </c>
      <c r="S1243" s="36">
        <v>0</v>
      </c>
      <c r="T1243" s="39">
        <v>235547.10950626078</v>
      </c>
      <c r="U1243" s="49">
        <v>235523.55479531013</v>
      </c>
    </row>
    <row r="1244" spans="1:21" x14ac:dyDescent="0.2">
      <c r="A1244" s="34">
        <v>1012810120</v>
      </c>
      <c r="B1244" s="9" t="s">
        <v>1286</v>
      </c>
      <c r="C1244" s="3" t="s">
        <v>24</v>
      </c>
      <c r="D1244" s="3">
        <v>31591080827</v>
      </c>
      <c r="E1244" s="3" t="s">
        <v>34</v>
      </c>
      <c r="F1244" s="3" t="s">
        <v>28</v>
      </c>
      <c r="G1244" s="3" t="s">
        <v>27</v>
      </c>
      <c r="H1244" s="36">
        <f t="shared" si="19"/>
        <v>1012810120</v>
      </c>
      <c r="I1244" s="40">
        <v>41599</v>
      </c>
      <c r="J1244" s="48">
        <v>288</v>
      </c>
      <c r="K1244" s="3">
        <v>254</v>
      </c>
      <c r="L1244" s="46">
        <v>9.3000000000000013E-2</v>
      </c>
      <c r="M1244" s="39">
        <v>357000</v>
      </c>
      <c r="N1244" s="39">
        <v>357000</v>
      </c>
      <c r="O1244" s="39">
        <v>275250</v>
      </c>
      <c r="P1244" s="11" t="s">
        <v>16</v>
      </c>
      <c r="Q1244" s="11" t="s">
        <v>16</v>
      </c>
      <c r="R1244" s="47" t="s">
        <v>32</v>
      </c>
      <c r="S1244" s="36">
        <v>0</v>
      </c>
      <c r="T1244" s="39">
        <v>236046.33299032168</v>
      </c>
      <c r="U1244" s="49">
        <v>236022.72835702263</v>
      </c>
    </row>
    <row r="1245" spans="1:21" x14ac:dyDescent="0.2">
      <c r="A1245" s="34">
        <v>1012717420</v>
      </c>
      <c r="B1245" s="9" t="s">
        <v>1287</v>
      </c>
      <c r="C1245" s="3" t="s">
        <v>24</v>
      </c>
      <c r="D1245" s="3">
        <v>90122224787</v>
      </c>
      <c r="E1245" s="3" t="s">
        <v>43</v>
      </c>
      <c r="F1245" s="3" t="s">
        <v>28</v>
      </c>
      <c r="G1245" s="3" t="s">
        <v>27</v>
      </c>
      <c r="H1245" s="36">
        <f t="shared" si="19"/>
        <v>1012717420</v>
      </c>
      <c r="I1245" s="40">
        <v>41512</v>
      </c>
      <c r="J1245" s="48">
        <v>305</v>
      </c>
      <c r="K1245" s="3">
        <v>268</v>
      </c>
      <c r="L1245" s="46">
        <v>8.8000000000000009E-2</v>
      </c>
      <c r="M1245" s="39">
        <v>320000</v>
      </c>
      <c r="N1245" s="39">
        <v>320000</v>
      </c>
      <c r="O1245" s="39">
        <v>273500</v>
      </c>
      <c r="P1245" s="11" t="s">
        <v>16</v>
      </c>
      <c r="Q1245" s="11" t="s">
        <v>16</v>
      </c>
      <c r="R1245" s="47" t="s">
        <v>32</v>
      </c>
      <c r="S1245" s="36">
        <v>0</v>
      </c>
      <c r="T1245" s="39">
        <v>236066.48642691498</v>
      </c>
      <c r="U1245" s="49">
        <v>236042.87977827227</v>
      </c>
    </row>
    <row r="1246" spans="1:21" x14ac:dyDescent="0.2">
      <c r="A1246" s="34">
        <v>1012214650</v>
      </c>
      <c r="B1246" s="9" t="s">
        <v>1288</v>
      </c>
      <c r="C1246" s="3" t="s">
        <v>24</v>
      </c>
      <c r="D1246" s="3">
        <v>22062134860</v>
      </c>
      <c r="E1246" s="3" t="s">
        <v>34</v>
      </c>
      <c r="F1246" s="3" t="s">
        <v>28</v>
      </c>
      <c r="G1246" s="3" t="s">
        <v>27</v>
      </c>
      <c r="H1246" s="36">
        <f t="shared" si="19"/>
        <v>1012214650</v>
      </c>
      <c r="I1246" s="40">
        <v>40904</v>
      </c>
      <c r="J1246" s="48">
        <v>360</v>
      </c>
      <c r="K1246" s="3">
        <v>303</v>
      </c>
      <c r="L1246" s="46">
        <v>9.8000000000000004E-2</v>
      </c>
      <c r="M1246" s="39">
        <v>400000</v>
      </c>
      <c r="N1246" s="39">
        <v>400000</v>
      </c>
      <c r="O1246" s="39">
        <v>271190</v>
      </c>
      <c r="P1246" s="11" t="s">
        <v>16</v>
      </c>
      <c r="Q1246" s="11" t="s">
        <v>16</v>
      </c>
      <c r="R1246" s="47" t="s">
        <v>32</v>
      </c>
      <c r="S1246" s="36">
        <v>0</v>
      </c>
      <c r="T1246" s="39">
        <v>235944.86078828425</v>
      </c>
      <c r="U1246" s="49">
        <v>235921.26630220539</v>
      </c>
    </row>
    <row r="1247" spans="1:21" x14ac:dyDescent="0.2">
      <c r="A1247" s="34">
        <v>1012101910</v>
      </c>
      <c r="B1247" s="9" t="s">
        <v>1289</v>
      </c>
      <c r="C1247" s="3" t="s">
        <v>24</v>
      </c>
      <c r="D1247" s="3">
        <v>18177383809</v>
      </c>
      <c r="E1247" s="3" t="s">
        <v>34</v>
      </c>
      <c r="F1247" s="3" t="s">
        <v>28</v>
      </c>
      <c r="G1247" s="3" t="s">
        <v>27</v>
      </c>
      <c r="H1247" s="36">
        <f t="shared" si="19"/>
        <v>1012101910</v>
      </c>
      <c r="I1247" s="40">
        <v>40773</v>
      </c>
      <c r="J1247" s="48">
        <v>360</v>
      </c>
      <c r="K1247" s="3">
        <v>298</v>
      </c>
      <c r="L1247" s="46">
        <v>9.6000000000000002E-2</v>
      </c>
      <c r="M1247" s="39">
        <v>425000</v>
      </c>
      <c r="N1247" s="39">
        <v>425000</v>
      </c>
      <c r="O1247" s="39">
        <v>275427.17</v>
      </c>
      <c r="P1247" s="11" t="s">
        <v>16</v>
      </c>
      <c r="Q1247" s="11" t="s">
        <v>16</v>
      </c>
      <c r="R1247" s="47" t="s">
        <v>32</v>
      </c>
      <c r="S1247" s="36">
        <v>0</v>
      </c>
      <c r="T1247" s="39">
        <v>238132.27574331436</v>
      </c>
      <c r="U1247" s="49">
        <v>238108.46251574002</v>
      </c>
    </row>
    <row r="1248" spans="1:21" x14ac:dyDescent="0.2">
      <c r="A1248" s="34">
        <v>1012819380</v>
      </c>
      <c r="B1248" s="9" t="s">
        <v>1290</v>
      </c>
      <c r="C1248" s="3" t="s">
        <v>24</v>
      </c>
      <c r="D1248" s="3">
        <v>10129807826</v>
      </c>
      <c r="E1248" s="3" t="s">
        <v>34</v>
      </c>
      <c r="F1248" s="3" t="s">
        <v>28</v>
      </c>
      <c r="G1248" s="3" t="s">
        <v>27</v>
      </c>
      <c r="H1248" s="36">
        <f t="shared" si="19"/>
        <v>1012819380</v>
      </c>
      <c r="I1248" s="40">
        <v>41607</v>
      </c>
      <c r="J1248" s="48">
        <v>360</v>
      </c>
      <c r="K1248" s="3">
        <v>326</v>
      </c>
      <c r="L1248" s="46">
        <v>8.900000000000001E-2</v>
      </c>
      <c r="M1248" s="39">
        <v>411000</v>
      </c>
      <c r="N1248" s="39">
        <v>411000</v>
      </c>
      <c r="O1248" s="39">
        <v>252886.11</v>
      </c>
      <c r="P1248" s="11" t="s">
        <v>16</v>
      </c>
      <c r="Q1248" s="11" t="s">
        <v>16</v>
      </c>
      <c r="R1248" s="47" t="s">
        <v>32</v>
      </c>
      <c r="S1248" s="36">
        <v>0</v>
      </c>
      <c r="T1248" s="39">
        <v>235898.99632904932</v>
      </c>
      <c r="U1248" s="49">
        <v>235875.40642941638</v>
      </c>
    </row>
    <row r="1249" spans="1:21" x14ac:dyDescent="0.2">
      <c r="A1249" s="34">
        <v>1012922260</v>
      </c>
      <c r="B1249" s="9" t="s">
        <v>1291</v>
      </c>
      <c r="C1249" s="3" t="s">
        <v>24</v>
      </c>
      <c r="D1249" s="3">
        <v>68209916653</v>
      </c>
      <c r="E1249" s="3" t="s">
        <v>40</v>
      </c>
      <c r="F1249" s="3" t="s">
        <v>28</v>
      </c>
      <c r="G1249" s="3" t="s">
        <v>27</v>
      </c>
      <c r="H1249" s="36">
        <f t="shared" si="19"/>
        <v>1012922260</v>
      </c>
      <c r="I1249" s="40">
        <v>41723</v>
      </c>
      <c r="J1249" s="48">
        <v>360</v>
      </c>
      <c r="K1249" s="3">
        <v>330</v>
      </c>
      <c r="L1249" s="46">
        <v>9.0999999999999998E-2</v>
      </c>
      <c r="M1249" s="39">
        <v>328000</v>
      </c>
      <c r="N1249" s="39">
        <v>328000</v>
      </c>
      <c r="O1249" s="39">
        <v>250000</v>
      </c>
      <c r="P1249" s="11" t="s">
        <v>16</v>
      </c>
      <c r="Q1249" s="11" t="s">
        <v>16</v>
      </c>
      <c r="R1249" s="47" t="s">
        <v>32</v>
      </c>
      <c r="S1249" s="36">
        <v>0</v>
      </c>
      <c r="T1249" s="39">
        <v>235912.955627533</v>
      </c>
      <c r="U1249" s="49">
        <v>235889.36433197022</v>
      </c>
    </row>
    <row r="1250" spans="1:21" x14ac:dyDescent="0.2">
      <c r="A1250" s="34">
        <v>1012759290</v>
      </c>
      <c r="B1250" s="9" t="s">
        <v>1292</v>
      </c>
      <c r="C1250" s="3" t="s">
        <v>24</v>
      </c>
      <c r="D1250" s="3">
        <v>70659338068</v>
      </c>
      <c r="E1250" s="3" t="s">
        <v>45</v>
      </c>
      <c r="F1250" s="3" t="s">
        <v>28</v>
      </c>
      <c r="G1250" s="3" t="s">
        <v>27</v>
      </c>
      <c r="H1250" s="36">
        <f t="shared" si="19"/>
        <v>1012759290</v>
      </c>
      <c r="I1250" s="40">
        <v>41547</v>
      </c>
      <c r="J1250" s="48">
        <v>360</v>
      </c>
      <c r="K1250" s="3">
        <v>324</v>
      </c>
      <c r="L1250" s="46">
        <v>8.8000000000000009E-2</v>
      </c>
      <c r="M1250" s="39">
        <v>410000</v>
      </c>
      <c r="N1250" s="39">
        <v>410000</v>
      </c>
      <c r="O1250" s="39">
        <v>254500</v>
      </c>
      <c r="P1250" s="11" t="s">
        <v>16</v>
      </c>
      <c r="Q1250" s="11" t="s">
        <v>16</v>
      </c>
      <c r="R1250" s="47" t="s">
        <v>32</v>
      </c>
      <c r="S1250" s="36">
        <v>0</v>
      </c>
      <c r="T1250" s="39">
        <v>235842.0371986547</v>
      </c>
      <c r="U1250" s="49">
        <v>235818.45299493481</v>
      </c>
    </row>
    <row r="1251" spans="1:21" x14ac:dyDescent="0.2">
      <c r="A1251" s="34">
        <v>1012621770</v>
      </c>
      <c r="B1251" s="9" t="s">
        <v>1293</v>
      </c>
      <c r="C1251" s="3" t="s">
        <v>24</v>
      </c>
      <c r="D1251" s="3">
        <v>29539261864</v>
      </c>
      <c r="E1251" s="3" t="s">
        <v>34</v>
      </c>
      <c r="F1251" s="3" t="s">
        <v>28</v>
      </c>
      <c r="G1251" s="3" t="s">
        <v>27</v>
      </c>
      <c r="H1251" s="36">
        <f t="shared" si="19"/>
        <v>1012621770</v>
      </c>
      <c r="I1251" s="40">
        <v>41421</v>
      </c>
      <c r="J1251" s="48">
        <v>300</v>
      </c>
      <c r="K1251" s="3">
        <v>260</v>
      </c>
      <c r="L1251" s="46">
        <v>8.5000000000000006E-2</v>
      </c>
      <c r="M1251" s="39">
        <v>396000</v>
      </c>
      <c r="N1251" s="39">
        <v>396000</v>
      </c>
      <c r="O1251" s="39">
        <v>264170.58</v>
      </c>
      <c r="P1251" s="11" t="s">
        <v>16</v>
      </c>
      <c r="Q1251" s="11" t="s">
        <v>16</v>
      </c>
      <c r="R1251" s="47" t="s">
        <v>32</v>
      </c>
      <c r="S1251" s="36">
        <v>0</v>
      </c>
      <c r="T1251" s="39">
        <v>235454.22996108799</v>
      </c>
      <c r="U1251" s="49">
        <v>235430.68453809185</v>
      </c>
    </row>
    <row r="1252" spans="1:21" x14ac:dyDescent="0.2">
      <c r="A1252" s="34">
        <v>1012184140</v>
      </c>
      <c r="B1252" s="9" t="s">
        <v>1294</v>
      </c>
      <c r="C1252" s="3" t="s">
        <v>24</v>
      </c>
      <c r="D1252" s="3">
        <v>22027857877</v>
      </c>
      <c r="E1252" s="3" t="s">
        <v>34</v>
      </c>
      <c r="F1252" s="3" t="s">
        <v>28</v>
      </c>
      <c r="G1252" s="3" t="s">
        <v>27</v>
      </c>
      <c r="H1252" s="36">
        <f t="shared" si="19"/>
        <v>1012184140</v>
      </c>
      <c r="I1252" s="40">
        <v>40864</v>
      </c>
      <c r="J1252" s="48">
        <v>360</v>
      </c>
      <c r="K1252" s="3">
        <v>301</v>
      </c>
      <c r="L1252" s="46">
        <v>9.8000000000000004E-2</v>
      </c>
      <c r="M1252" s="39">
        <v>320000</v>
      </c>
      <c r="N1252" s="39">
        <v>320000</v>
      </c>
      <c r="O1252" s="39">
        <v>273190</v>
      </c>
      <c r="P1252" s="11" t="s">
        <v>16</v>
      </c>
      <c r="Q1252" s="11" t="s">
        <v>16</v>
      </c>
      <c r="R1252" s="47" t="s">
        <v>32</v>
      </c>
      <c r="S1252" s="36">
        <v>0</v>
      </c>
      <c r="T1252" s="39">
        <v>237927.80951482197</v>
      </c>
      <c r="U1252" s="49">
        <v>237904.01673387046</v>
      </c>
    </row>
    <row r="1253" spans="1:21" x14ac:dyDescent="0.2">
      <c r="A1253" s="34">
        <v>1012794810</v>
      </c>
      <c r="B1253" s="9" t="s">
        <v>1295</v>
      </c>
      <c r="C1253" s="3" t="s">
        <v>24</v>
      </c>
      <c r="D1253" s="3">
        <v>22051863881</v>
      </c>
      <c r="E1253" s="3" t="s">
        <v>34</v>
      </c>
      <c r="F1253" s="3" t="s">
        <v>28</v>
      </c>
      <c r="G1253" s="3" t="s">
        <v>27</v>
      </c>
      <c r="H1253" s="36">
        <f t="shared" si="19"/>
        <v>1012794810</v>
      </c>
      <c r="I1253" s="40">
        <v>41578</v>
      </c>
      <c r="J1253" s="48">
        <v>360</v>
      </c>
      <c r="K1253" s="3">
        <v>325</v>
      </c>
      <c r="L1253" s="46">
        <v>8.5999999999999993E-2</v>
      </c>
      <c r="M1253" s="39">
        <v>398000</v>
      </c>
      <c r="N1253" s="39">
        <v>398000</v>
      </c>
      <c r="O1253" s="39">
        <v>253899.26</v>
      </c>
      <c r="P1253" s="11" t="s">
        <v>16</v>
      </c>
      <c r="Q1253" s="11" t="s">
        <v>16</v>
      </c>
      <c r="R1253" s="47" t="s">
        <v>32</v>
      </c>
      <c r="S1253" s="36">
        <v>0</v>
      </c>
      <c r="T1253" s="39">
        <v>235769.98855498151</v>
      </c>
      <c r="U1253" s="49">
        <v>235746.411556126</v>
      </c>
    </row>
    <row r="1254" spans="1:21" x14ac:dyDescent="0.2">
      <c r="A1254" s="34">
        <v>1012139780</v>
      </c>
      <c r="B1254" s="9" t="s">
        <v>1296</v>
      </c>
      <c r="C1254" s="3" t="s">
        <v>24</v>
      </c>
      <c r="D1254" s="3">
        <v>6409447876</v>
      </c>
      <c r="E1254" s="3" t="s">
        <v>34</v>
      </c>
      <c r="F1254" s="3" t="s">
        <v>28</v>
      </c>
      <c r="G1254" s="3" t="s">
        <v>27</v>
      </c>
      <c r="H1254" s="36">
        <f t="shared" si="19"/>
        <v>1012139780</v>
      </c>
      <c r="I1254" s="40">
        <v>40813</v>
      </c>
      <c r="J1254" s="48">
        <v>285</v>
      </c>
      <c r="K1254" s="3">
        <v>225</v>
      </c>
      <c r="L1254" s="46">
        <v>9.5000000000000001E-2</v>
      </c>
      <c r="M1254" s="39">
        <v>390000</v>
      </c>
      <c r="N1254" s="39">
        <v>390000</v>
      </c>
      <c r="O1254" s="39">
        <v>288000</v>
      </c>
      <c r="P1254" s="11" t="s">
        <v>16</v>
      </c>
      <c r="Q1254" s="11" t="s">
        <v>16</v>
      </c>
      <c r="R1254" s="47" t="s">
        <v>32</v>
      </c>
      <c r="S1254" s="36">
        <v>0</v>
      </c>
      <c r="T1254" s="39">
        <v>235074.44113598581</v>
      </c>
      <c r="U1254" s="49">
        <v>235050.9336918722</v>
      </c>
    </row>
    <row r="1255" spans="1:21" x14ac:dyDescent="0.2">
      <c r="A1255" s="34">
        <v>1012786640</v>
      </c>
      <c r="B1255" s="9" t="s">
        <v>1297</v>
      </c>
      <c r="C1255" s="3" t="s">
        <v>24</v>
      </c>
      <c r="D1255" s="3">
        <v>11316657833</v>
      </c>
      <c r="E1255" s="3" t="s">
        <v>34</v>
      </c>
      <c r="F1255" s="3" t="s">
        <v>28</v>
      </c>
      <c r="G1255" s="3" t="s">
        <v>27</v>
      </c>
      <c r="H1255" s="36">
        <f t="shared" si="19"/>
        <v>1012786640</v>
      </c>
      <c r="I1255" s="40">
        <v>41572</v>
      </c>
      <c r="J1255" s="48">
        <v>240</v>
      </c>
      <c r="K1255" s="3">
        <v>205</v>
      </c>
      <c r="L1255" s="46">
        <v>8.5999999999999993E-2</v>
      </c>
      <c r="M1255" s="39">
        <v>320000</v>
      </c>
      <c r="N1255" s="39">
        <v>320000</v>
      </c>
      <c r="O1255" s="39">
        <v>267500</v>
      </c>
      <c r="P1255" s="11" t="s">
        <v>16</v>
      </c>
      <c r="Q1255" s="11" t="s">
        <v>16</v>
      </c>
      <c r="R1255" s="47" t="s">
        <v>32</v>
      </c>
      <c r="S1255" s="36">
        <v>0</v>
      </c>
      <c r="T1255" s="39">
        <v>234824.6733290249</v>
      </c>
      <c r="U1255" s="49">
        <v>234801.19086169198</v>
      </c>
    </row>
    <row r="1256" spans="1:21" x14ac:dyDescent="0.2">
      <c r="A1256" s="34">
        <v>1012054700</v>
      </c>
      <c r="B1256" s="9" t="s">
        <v>1298</v>
      </c>
      <c r="C1256" s="3" t="s">
        <v>24</v>
      </c>
      <c r="D1256" s="3">
        <v>21860151884</v>
      </c>
      <c r="E1256" s="3" t="s">
        <v>34</v>
      </c>
      <c r="F1256" s="3" t="s">
        <v>28</v>
      </c>
      <c r="G1256" s="3" t="s">
        <v>27</v>
      </c>
      <c r="H1256" s="36">
        <f t="shared" si="19"/>
        <v>1012054700</v>
      </c>
      <c r="I1256" s="40">
        <v>40724</v>
      </c>
      <c r="J1256" s="48">
        <v>360</v>
      </c>
      <c r="K1256" s="3">
        <v>297</v>
      </c>
      <c r="L1256" s="46">
        <v>9.6999999999999989E-2</v>
      </c>
      <c r="M1256" s="39">
        <v>491000</v>
      </c>
      <c r="N1256" s="39">
        <v>491000</v>
      </c>
      <c r="O1256" s="39">
        <v>274542.68</v>
      </c>
      <c r="P1256" s="11" t="s">
        <v>16</v>
      </c>
      <c r="Q1256" s="11" t="s">
        <v>16</v>
      </c>
      <c r="R1256" s="47" t="s">
        <v>32</v>
      </c>
      <c r="S1256" s="36">
        <v>0</v>
      </c>
      <c r="T1256" s="39">
        <v>235504.4296939504</v>
      </c>
      <c r="U1256" s="49">
        <v>235480.87925098097</v>
      </c>
    </row>
    <row r="1257" spans="1:21" x14ac:dyDescent="0.2">
      <c r="A1257" s="34">
        <v>1012661260</v>
      </c>
      <c r="B1257" s="9" t="s">
        <v>1299</v>
      </c>
      <c r="C1257" s="3" t="s">
        <v>24</v>
      </c>
      <c r="D1257" s="3">
        <v>4837604803</v>
      </c>
      <c r="E1257" s="3" t="s">
        <v>34</v>
      </c>
      <c r="F1257" s="3" t="s">
        <v>28</v>
      </c>
      <c r="G1257" s="3" t="s">
        <v>27</v>
      </c>
      <c r="H1257" s="36">
        <f t="shared" si="19"/>
        <v>1012661260</v>
      </c>
      <c r="I1257" s="40">
        <v>41453</v>
      </c>
      <c r="J1257" s="48">
        <v>360</v>
      </c>
      <c r="K1257" s="3">
        <v>321</v>
      </c>
      <c r="L1257" s="46">
        <v>8.5000000000000006E-2</v>
      </c>
      <c r="M1257" s="39">
        <v>382000</v>
      </c>
      <c r="N1257" s="39">
        <v>382000</v>
      </c>
      <c r="O1257" s="39">
        <v>256400</v>
      </c>
      <c r="P1257" s="11" t="s">
        <v>16</v>
      </c>
      <c r="Q1257" s="11" t="s">
        <v>16</v>
      </c>
      <c r="R1257" s="47" t="s">
        <v>32</v>
      </c>
      <c r="S1257" s="36">
        <v>0</v>
      </c>
      <c r="T1257" s="39">
        <v>235613.20407381092</v>
      </c>
      <c r="U1257" s="49">
        <v>235589.64275340352</v>
      </c>
    </row>
    <row r="1258" spans="1:21" x14ac:dyDescent="0.2">
      <c r="A1258" s="34">
        <v>1012203400</v>
      </c>
      <c r="B1258" s="9" t="s">
        <v>1300</v>
      </c>
      <c r="C1258" s="3" t="s">
        <v>24</v>
      </c>
      <c r="D1258" s="3">
        <v>1344920640</v>
      </c>
      <c r="E1258" s="3" t="s">
        <v>34</v>
      </c>
      <c r="F1258" s="3" t="s">
        <v>28</v>
      </c>
      <c r="G1258" s="3" t="s">
        <v>27</v>
      </c>
      <c r="H1258" s="36">
        <f t="shared" si="19"/>
        <v>1012203400</v>
      </c>
      <c r="I1258" s="40">
        <v>40882</v>
      </c>
      <c r="J1258" s="48">
        <v>240</v>
      </c>
      <c r="K1258" s="3">
        <v>182</v>
      </c>
      <c r="L1258" s="46">
        <v>0.1</v>
      </c>
      <c r="M1258" s="39">
        <v>385000</v>
      </c>
      <c r="N1258" s="39">
        <v>385000</v>
      </c>
      <c r="O1258" s="39">
        <v>300440</v>
      </c>
      <c r="P1258" s="11" t="s">
        <v>16</v>
      </c>
      <c r="Q1258" s="11" t="s">
        <v>16</v>
      </c>
      <c r="R1258" s="47" t="s">
        <v>32</v>
      </c>
      <c r="S1258" s="36">
        <v>0</v>
      </c>
      <c r="T1258" s="39">
        <v>237242.85761315428</v>
      </c>
      <c r="U1258" s="49">
        <v>237219.13332739295</v>
      </c>
    </row>
    <row r="1259" spans="1:21" x14ac:dyDescent="0.2">
      <c r="A1259" s="34">
        <v>1012821180</v>
      </c>
      <c r="B1259" s="9" t="s">
        <v>1301</v>
      </c>
      <c r="C1259" s="3" t="s">
        <v>24</v>
      </c>
      <c r="D1259" s="3">
        <v>3303734801</v>
      </c>
      <c r="E1259" s="3" t="s">
        <v>34</v>
      </c>
      <c r="F1259" s="3" t="s">
        <v>28</v>
      </c>
      <c r="G1259" s="3" t="s">
        <v>27</v>
      </c>
      <c r="H1259" s="36">
        <f t="shared" si="19"/>
        <v>1012821180</v>
      </c>
      <c r="I1259" s="40">
        <v>41607</v>
      </c>
      <c r="J1259" s="48">
        <v>216</v>
      </c>
      <c r="K1259" s="3">
        <v>182</v>
      </c>
      <c r="L1259" s="46">
        <v>8.5999999999999993E-2</v>
      </c>
      <c r="M1259" s="39">
        <v>477000</v>
      </c>
      <c r="N1259" s="39">
        <v>477000</v>
      </c>
      <c r="O1259" s="39">
        <v>271356.57</v>
      </c>
      <c r="P1259" s="11" t="s">
        <v>16</v>
      </c>
      <c r="Q1259" s="11" t="s">
        <v>16</v>
      </c>
      <c r="R1259" s="47" t="s">
        <v>32</v>
      </c>
      <c r="S1259" s="36">
        <v>0</v>
      </c>
      <c r="T1259" s="39">
        <v>234338.90843288583</v>
      </c>
      <c r="U1259" s="49">
        <v>234315.47454204253</v>
      </c>
    </row>
    <row r="1260" spans="1:21" x14ac:dyDescent="0.2">
      <c r="A1260" s="34">
        <v>1012846240</v>
      </c>
      <c r="B1260" s="9" t="s">
        <v>1302</v>
      </c>
      <c r="C1260" s="3" t="s">
        <v>24</v>
      </c>
      <c r="D1260" s="3">
        <v>46396128772</v>
      </c>
      <c r="E1260" s="3" t="s">
        <v>43</v>
      </c>
      <c r="F1260" s="3" t="s">
        <v>28</v>
      </c>
      <c r="G1260" s="3" t="s">
        <v>27</v>
      </c>
      <c r="H1260" s="36">
        <f t="shared" si="19"/>
        <v>1012846240</v>
      </c>
      <c r="I1260" s="40">
        <v>41638</v>
      </c>
      <c r="J1260" s="48">
        <v>284</v>
      </c>
      <c r="K1260" s="3">
        <v>251</v>
      </c>
      <c r="L1260" s="46">
        <v>8.5999999999999993E-2</v>
      </c>
      <c r="M1260" s="39">
        <v>355000</v>
      </c>
      <c r="N1260" s="39">
        <v>355000</v>
      </c>
      <c r="O1260" s="39">
        <v>259000</v>
      </c>
      <c r="P1260" s="11" t="s">
        <v>16</v>
      </c>
      <c r="Q1260" s="11" t="s">
        <v>16</v>
      </c>
      <c r="R1260" s="47" t="s">
        <v>32</v>
      </c>
      <c r="S1260" s="36">
        <v>0</v>
      </c>
      <c r="T1260" s="39">
        <v>235020.73389249976</v>
      </c>
      <c r="U1260" s="49">
        <v>234997.23181911049</v>
      </c>
    </row>
    <row r="1261" spans="1:21" x14ac:dyDescent="0.2">
      <c r="A1261" s="34">
        <v>1012877350</v>
      </c>
      <c r="B1261" s="9" t="s">
        <v>1303</v>
      </c>
      <c r="C1261" s="3" t="s">
        <v>24</v>
      </c>
      <c r="D1261" s="3">
        <v>94320659104</v>
      </c>
      <c r="E1261" s="3" t="s">
        <v>40</v>
      </c>
      <c r="F1261" s="3" t="s">
        <v>28</v>
      </c>
      <c r="G1261" s="3" t="s">
        <v>27</v>
      </c>
      <c r="H1261" s="36">
        <f t="shared" si="19"/>
        <v>1012877350</v>
      </c>
      <c r="I1261" s="40">
        <v>41670</v>
      </c>
      <c r="J1261" s="48">
        <v>297</v>
      </c>
      <c r="K1261" s="3">
        <v>265</v>
      </c>
      <c r="L1261" s="46">
        <v>8.5999999999999993E-2</v>
      </c>
      <c r="M1261" s="39">
        <v>409000</v>
      </c>
      <c r="N1261" s="39">
        <v>409000</v>
      </c>
      <c r="O1261" s="39">
        <v>265123.99</v>
      </c>
      <c r="P1261" s="11" t="s">
        <v>16</v>
      </c>
      <c r="Q1261" s="11" t="s">
        <v>16</v>
      </c>
      <c r="R1261" s="47" t="s">
        <v>32</v>
      </c>
      <c r="S1261" s="36">
        <v>0</v>
      </c>
      <c r="T1261" s="39">
        <v>235031.19227361376</v>
      </c>
      <c r="U1261" s="49">
        <v>235007.68915438637</v>
      </c>
    </row>
    <row r="1262" spans="1:21" x14ac:dyDescent="0.2">
      <c r="A1262" s="34">
        <v>1011714640</v>
      </c>
      <c r="B1262" s="9" t="s">
        <v>1304</v>
      </c>
      <c r="C1262" s="3" t="s">
        <v>24</v>
      </c>
      <c r="D1262" s="3">
        <v>27049444820</v>
      </c>
      <c r="E1262" s="3" t="s">
        <v>34</v>
      </c>
      <c r="F1262" s="3" t="s">
        <v>28</v>
      </c>
      <c r="G1262" s="3" t="s">
        <v>27</v>
      </c>
      <c r="H1262" s="36">
        <f t="shared" si="19"/>
        <v>1011714640</v>
      </c>
      <c r="I1262" s="40">
        <v>40147</v>
      </c>
      <c r="J1262" s="48">
        <v>360</v>
      </c>
      <c r="K1262" s="3">
        <v>278</v>
      </c>
      <c r="L1262" s="46">
        <v>9.5000000000000001E-2</v>
      </c>
      <c r="M1262" s="39">
        <v>360000</v>
      </c>
      <c r="N1262" s="39">
        <v>360000</v>
      </c>
      <c r="O1262" s="39">
        <v>289000</v>
      </c>
      <c r="P1262" s="11" t="s">
        <v>16</v>
      </c>
      <c r="Q1262" s="11" t="s">
        <v>16</v>
      </c>
      <c r="R1262" s="47" t="s">
        <v>32</v>
      </c>
      <c r="S1262" s="36">
        <v>0</v>
      </c>
      <c r="T1262" s="39">
        <v>234943.81645733287</v>
      </c>
      <c r="U1262" s="49">
        <v>234920.32207568712</v>
      </c>
    </row>
    <row r="1263" spans="1:21" x14ac:dyDescent="0.2">
      <c r="A1263" s="34">
        <v>1012529590</v>
      </c>
      <c r="B1263" s="9" t="s">
        <v>1305</v>
      </c>
      <c r="C1263" s="3" t="s">
        <v>24</v>
      </c>
      <c r="D1263" s="3">
        <v>27705444895</v>
      </c>
      <c r="E1263" s="3" t="s">
        <v>34</v>
      </c>
      <c r="F1263" s="3" t="s">
        <v>28</v>
      </c>
      <c r="G1263" s="3" t="s">
        <v>27</v>
      </c>
      <c r="H1263" s="36">
        <f t="shared" si="19"/>
        <v>1012529590</v>
      </c>
      <c r="I1263" s="40">
        <v>41327</v>
      </c>
      <c r="J1263" s="48">
        <v>360</v>
      </c>
      <c r="K1263" s="3">
        <v>317</v>
      </c>
      <c r="L1263" s="46">
        <v>8.5000000000000006E-2</v>
      </c>
      <c r="M1263" s="39">
        <v>343000</v>
      </c>
      <c r="N1263" s="39">
        <v>343000</v>
      </c>
      <c r="O1263" s="39">
        <v>258365</v>
      </c>
      <c r="P1263" s="11" t="s">
        <v>16</v>
      </c>
      <c r="Q1263" s="11" t="s">
        <v>16</v>
      </c>
      <c r="R1263" s="47" t="s">
        <v>32</v>
      </c>
      <c r="S1263" s="36">
        <v>0</v>
      </c>
      <c r="T1263" s="39">
        <v>235122.02160530907</v>
      </c>
      <c r="U1263" s="49">
        <v>235098.50940314852</v>
      </c>
    </row>
    <row r="1264" spans="1:21" x14ac:dyDescent="0.2">
      <c r="A1264" s="34">
        <v>1012925690</v>
      </c>
      <c r="B1264" s="9" t="s">
        <v>1306</v>
      </c>
      <c r="C1264" s="3" t="s">
        <v>24</v>
      </c>
      <c r="D1264" s="3">
        <v>31817990845</v>
      </c>
      <c r="E1264" s="3" t="s">
        <v>34</v>
      </c>
      <c r="F1264" s="3" t="s">
        <v>28</v>
      </c>
      <c r="G1264" s="3" t="s">
        <v>27</v>
      </c>
      <c r="H1264" s="36">
        <f t="shared" si="19"/>
        <v>1012925690</v>
      </c>
      <c r="I1264" s="40">
        <v>41729</v>
      </c>
      <c r="J1264" s="48">
        <v>360</v>
      </c>
      <c r="K1264" s="3">
        <v>330</v>
      </c>
      <c r="L1264" s="46">
        <v>9.0999999999999998E-2</v>
      </c>
      <c r="M1264" s="39">
        <v>400000</v>
      </c>
      <c r="N1264" s="39">
        <v>400000</v>
      </c>
      <c r="O1264" s="39">
        <v>249832.1</v>
      </c>
      <c r="P1264" s="11" t="s">
        <v>16</v>
      </c>
      <c r="Q1264" s="11" t="s">
        <v>16</v>
      </c>
      <c r="R1264" s="47" t="s">
        <v>32</v>
      </c>
      <c r="S1264" s="36">
        <v>0</v>
      </c>
      <c r="T1264" s="39">
        <v>235155.63004760232</v>
      </c>
      <c r="U1264" s="49">
        <v>235132.11448459752</v>
      </c>
    </row>
    <row r="1265" spans="1:21" x14ac:dyDescent="0.2">
      <c r="A1265" s="34">
        <v>1012727820</v>
      </c>
      <c r="B1265" s="9" t="s">
        <v>1307</v>
      </c>
      <c r="C1265" s="3" t="s">
        <v>24</v>
      </c>
      <c r="D1265" s="3">
        <v>53923456620</v>
      </c>
      <c r="E1265" s="3" t="s">
        <v>34</v>
      </c>
      <c r="F1265" s="3" t="s">
        <v>28</v>
      </c>
      <c r="G1265" s="3" t="s">
        <v>27</v>
      </c>
      <c r="H1265" s="36">
        <f t="shared" si="19"/>
        <v>1012727820</v>
      </c>
      <c r="I1265" s="40">
        <v>41516</v>
      </c>
      <c r="J1265" s="48">
        <v>360</v>
      </c>
      <c r="K1265" s="3">
        <v>323</v>
      </c>
      <c r="L1265" s="46">
        <v>8.6999999999999994E-2</v>
      </c>
      <c r="M1265" s="39">
        <v>490000</v>
      </c>
      <c r="N1265" s="39">
        <v>490000</v>
      </c>
      <c r="O1265" s="39">
        <v>254500</v>
      </c>
      <c r="P1265" s="11" t="s">
        <v>16</v>
      </c>
      <c r="Q1265" s="11" t="s">
        <v>16</v>
      </c>
      <c r="R1265" s="47" t="s">
        <v>32</v>
      </c>
      <c r="S1265" s="36">
        <v>0</v>
      </c>
      <c r="T1265" s="39">
        <v>235097.0908974492</v>
      </c>
      <c r="U1265" s="49">
        <v>235073.58118835944</v>
      </c>
    </row>
    <row r="1266" spans="1:21" x14ac:dyDescent="0.2">
      <c r="A1266" s="34">
        <v>1012834920</v>
      </c>
      <c r="B1266" s="9" t="s">
        <v>1308</v>
      </c>
      <c r="C1266" s="3" t="s">
        <v>24</v>
      </c>
      <c r="D1266" s="3">
        <v>20537991883</v>
      </c>
      <c r="E1266" s="3" t="s">
        <v>34</v>
      </c>
      <c r="F1266" s="3" t="s">
        <v>28</v>
      </c>
      <c r="G1266" s="3" t="s">
        <v>27</v>
      </c>
      <c r="H1266" s="36">
        <f t="shared" si="19"/>
        <v>1012834920</v>
      </c>
      <c r="I1266" s="40">
        <v>41621</v>
      </c>
      <c r="J1266" s="48">
        <v>300</v>
      </c>
      <c r="K1266" s="3">
        <v>266</v>
      </c>
      <c r="L1266" s="46">
        <v>8.5999999999999993E-2</v>
      </c>
      <c r="M1266" s="39">
        <v>368000</v>
      </c>
      <c r="N1266" s="39">
        <v>368000</v>
      </c>
      <c r="O1266" s="39">
        <v>258047.35999999999</v>
      </c>
      <c r="P1266" s="11" t="s">
        <v>16</v>
      </c>
      <c r="Q1266" s="11" t="s">
        <v>16</v>
      </c>
      <c r="R1266" s="47" t="s">
        <v>32</v>
      </c>
      <c r="S1266" s="36">
        <v>0</v>
      </c>
      <c r="T1266" s="39">
        <v>237032.52209374885</v>
      </c>
      <c r="U1266" s="49">
        <v>237008.81884153944</v>
      </c>
    </row>
    <row r="1267" spans="1:21" x14ac:dyDescent="0.2">
      <c r="A1267" s="34">
        <v>1012777860</v>
      </c>
      <c r="B1267" s="9" t="s">
        <v>1309</v>
      </c>
      <c r="C1267" s="3" t="s">
        <v>24</v>
      </c>
      <c r="D1267" s="3">
        <v>3279410819</v>
      </c>
      <c r="E1267" s="3" t="s">
        <v>34</v>
      </c>
      <c r="F1267" s="3" t="s">
        <v>28</v>
      </c>
      <c r="G1267" s="3" t="s">
        <v>27</v>
      </c>
      <c r="H1267" s="36">
        <f t="shared" si="19"/>
        <v>1012777860</v>
      </c>
      <c r="I1267" s="40">
        <v>41564</v>
      </c>
      <c r="J1267" s="48">
        <v>280</v>
      </c>
      <c r="K1267" s="3">
        <v>244</v>
      </c>
      <c r="L1267" s="46">
        <v>8.5999999999999993E-2</v>
      </c>
      <c r="M1267" s="39">
        <v>355000</v>
      </c>
      <c r="N1267" s="39">
        <v>355000</v>
      </c>
      <c r="O1267" s="39">
        <v>262500</v>
      </c>
      <c r="P1267" s="11" t="s">
        <v>16</v>
      </c>
      <c r="Q1267" s="11" t="s">
        <v>16</v>
      </c>
      <c r="R1267" s="47" t="s">
        <v>32</v>
      </c>
      <c r="S1267" s="36">
        <v>0</v>
      </c>
      <c r="T1267" s="39">
        <v>236876.23694163514</v>
      </c>
      <c r="U1267" s="49">
        <v>236852.54931794095</v>
      </c>
    </row>
    <row r="1268" spans="1:21" x14ac:dyDescent="0.2">
      <c r="A1268" s="34">
        <v>1012559020</v>
      </c>
      <c r="B1268" s="9" t="s">
        <v>1310</v>
      </c>
      <c r="C1268" s="3" t="s">
        <v>24</v>
      </c>
      <c r="D1268" s="3">
        <v>11961217708</v>
      </c>
      <c r="E1268" s="3" t="s">
        <v>43</v>
      </c>
      <c r="F1268" s="3" t="s">
        <v>28</v>
      </c>
      <c r="G1268" s="3" t="s">
        <v>27</v>
      </c>
      <c r="H1268" s="36">
        <f t="shared" si="19"/>
        <v>1012559020</v>
      </c>
      <c r="I1268" s="40">
        <v>41359</v>
      </c>
      <c r="J1268" s="48">
        <v>360</v>
      </c>
      <c r="K1268" s="3">
        <v>318</v>
      </c>
      <c r="L1268" s="46">
        <v>8.8000000000000009E-2</v>
      </c>
      <c r="M1268" s="39">
        <v>391000</v>
      </c>
      <c r="N1268" s="39">
        <v>391000</v>
      </c>
      <c r="O1268" s="39">
        <v>257961.93</v>
      </c>
      <c r="P1268" s="11" t="s">
        <v>16</v>
      </c>
      <c r="Q1268" s="11" t="s">
        <v>16</v>
      </c>
      <c r="R1268" s="47" t="s">
        <v>32</v>
      </c>
      <c r="S1268" s="36">
        <v>0</v>
      </c>
      <c r="T1268" s="39">
        <v>234816.85367297748</v>
      </c>
      <c r="U1268" s="49">
        <v>234793.37198761015</v>
      </c>
    </row>
    <row r="1269" spans="1:21" x14ac:dyDescent="0.2">
      <c r="A1269" s="34">
        <v>1012916490</v>
      </c>
      <c r="B1269" s="9" t="s">
        <v>1311</v>
      </c>
      <c r="C1269" s="3" t="s">
        <v>24</v>
      </c>
      <c r="D1269" s="3">
        <v>7507557847</v>
      </c>
      <c r="E1269" s="3" t="s">
        <v>38</v>
      </c>
      <c r="F1269" s="3" t="s">
        <v>28</v>
      </c>
      <c r="G1269" s="3" t="s">
        <v>27</v>
      </c>
      <c r="H1269" s="36">
        <f t="shared" si="19"/>
        <v>1012916490</v>
      </c>
      <c r="I1269" s="40">
        <v>41716</v>
      </c>
      <c r="J1269" s="48">
        <v>360</v>
      </c>
      <c r="K1269" s="3">
        <v>329</v>
      </c>
      <c r="L1269" s="46">
        <v>8.5999999999999993E-2</v>
      </c>
      <c r="M1269" s="39">
        <v>340000</v>
      </c>
      <c r="N1269" s="39">
        <v>340000</v>
      </c>
      <c r="O1269" s="39">
        <v>250850</v>
      </c>
      <c r="P1269" s="11" t="s">
        <v>16</v>
      </c>
      <c r="Q1269" s="11" t="s">
        <v>16</v>
      </c>
      <c r="R1269" s="47" t="s">
        <v>32</v>
      </c>
      <c r="S1269" s="36">
        <v>0</v>
      </c>
      <c r="T1269" s="39">
        <v>237047.66114324069</v>
      </c>
      <c r="U1269" s="49">
        <v>237023.95637712633</v>
      </c>
    </row>
    <row r="1270" spans="1:21" x14ac:dyDescent="0.2">
      <c r="A1270" s="34">
        <v>1012818470</v>
      </c>
      <c r="B1270" s="9" t="s">
        <v>1312</v>
      </c>
      <c r="C1270" s="3" t="s">
        <v>24</v>
      </c>
      <c r="D1270" s="3">
        <v>6882887748</v>
      </c>
      <c r="E1270" s="3" t="s">
        <v>34</v>
      </c>
      <c r="F1270" s="3" t="s">
        <v>28</v>
      </c>
      <c r="G1270" s="3" t="s">
        <v>27</v>
      </c>
      <c r="H1270" s="36">
        <f t="shared" si="19"/>
        <v>1012818470</v>
      </c>
      <c r="I1270" s="40">
        <v>41607</v>
      </c>
      <c r="J1270" s="48">
        <v>360</v>
      </c>
      <c r="K1270" s="3">
        <v>326</v>
      </c>
      <c r="L1270" s="46">
        <v>8.5000000000000006E-2</v>
      </c>
      <c r="M1270" s="39">
        <v>746000</v>
      </c>
      <c r="N1270" s="39">
        <v>746000</v>
      </c>
      <c r="O1270" s="39">
        <v>251789.49</v>
      </c>
      <c r="P1270" s="11" t="s">
        <v>16</v>
      </c>
      <c r="Q1270" s="11" t="s">
        <v>16</v>
      </c>
      <c r="R1270" s="47" t="s">
        <v>32</v>
      </c>
      <c r="S1270" s="36">
        <v>0</v>
      </c>
      <c r="T1270" s="39">
        <v>234823.16872763896</v>
      </c>
      <c r="U1270" s="49">
        <v>234799.68641076618</v>
      </c>
    </row>
    <row r="1271" spans="1:21" x14ac:dyDescent="0.2">
      <c r="A1271" s="34">
        <v>1012082990</v>
      </c>
      <c r="B1271" s="9" t="s">
        <v>1313</v>
      </c>
      <c r="C1271" s="3" t="s">
        <v>24</v>
      </c>
      <c r="D1271" s="3">
        <v>29732411899</v>
      </c>
      <c r="E1271" s="3" t="s">
        <v>34</v>
      </c>
      <c r="F1271" s="3" t="s">
        <v>28</v>
      </c>
      <c r="G1271" s="3" t="s">
        <v>27</v>
      </c>
      <c r="H1271" s="36">
        <f t="shared" si="19"/>
        <v>1012082990</v>
      </c>
      <c r="I1271" s="40">
        <v>40752</v>
      </c>
      <c r="J1271" s="48">
        <v>338</v>
      </c>
      <c r="K1271" s="3">
        <v>276</v>
      </c>
      <c r="L1271" s="46">
        <v>9.9000000000000005E-2</v>
      </c>
      <c r="M1271" s="39">
        <v>500000</v>
      </c>
      <c r="N1271" s="39">
        <v>500000</v>
      </c>
      <c r="O1271" s="39">
        <v>276190</v>
      </c>
      <c r="P1271" s="11" t="s">
        <v>16</v>
      </c>
      <c r="Q1271" s="11" t="s">
        <v>16</v>
      </c>
      <c r="R1271" s="47" t="s">
        <v>32</v>
      </c>
      <c r="S1271" s="36">
        <v>0</v>
      </c>
      <c r="T1271" s="39">
        <v>234482.62114233361</v>
      </c>
      <c r="U1271" s="49">
        <v>234459.17288021935</v>
      </c>
    </row>
    <row r="1272" spans="1:21" x14ac:dyDescent="0.2">
      <c r="A1272" s="34">
        <v>1012438660</v>
      </c>
      <c r="B1272" s="9" t="s">
        <v>1314</v>
      </c>
      <c r="C1272" s="3" t="s">
        <v>24</v>
      </c>
      <c r="D1272" s="3">
        <v>5130635442</v>
      </c>
      <c r="E1272" s="3" t="s">
        <v>34</v>
      </c>
      <c r="F1272" s="3" t="s">
        <v>28</v>
      </c>
      <c r="G1272" s="3" t="s">
        <v>27</v>
      </c>
      <c r="H1272" s="36">
        <f t="shared" si="19"/>
        <v>1012438660</v>
      </c>
      <c r="I1272" s="40">
        <v>41206</v>
      </c>
      <c r="J1272" s="48">
        <v>360</v>
      </c>
      <c r="K1272" s="3">
        <v>313</v>
      </c>
      <c r="L1272" s="46">
        <v>8.9499999999999996E-2</v>
      </c>
      <c r="M1272" s="39">
        <v>310000</v>
      </c>
      <c r="N1272" s="39">
        <v>310000</v>
      </c>
      <c r="O1272" s="39">
        <v>261715</v>
      </c>
      <c r="P1272" s="11" t="s">
        <v>16</v>
      </c>
      <c r="Q1272" s="11" t="s">
        <v>16</v>
      </c>
      <c r="R1272" s="47" t="s">
        <v>32</v>
      </c>
      <c r="S1272" s="36">
        <v>0</v>
      </c>
      <c r="T1272" s="39">
        <v>234657.85912657098</v>
      </c>
      <c r="U1272" s="49">
        <v>234634.39334065831</v>
      </c>
    </row>
    <row r="1273" spans="1:21" x14ac:dyDescent="0.2">
      <c r="A1273" s="34">
        <v>1012790500</v>
      </c>
      <c r="B1273" s="9" t="s">
        <v>1315</v>
      </c>
      <c r="C1273" s="3" t="s">
        <v>24</v>
      </c>
      <c r="D1273" s="3">
        <v>81052987834</v>
      </c>
      <c r="E1273" s="3" t="s">
        <v>34</v>
      </c>
      <c r="F1273" s="3" t="s">
        <v>28</v>
      </c>
      <c r="G1273" s="3" t="s">
        <v>27</v>
      </c>
      <c r="H1273" s="36">
        <f t="shared" si="19"/>
        <v>1012790500</v>
      </c>
      <c r="I1273" s="40">
        <v>41577</v>
      </c>
      <c r="J1273" s="48">
        <v>270</v>
      </c>
      <c r="K1273" s="3">
        <v>235</v>
      </c>
      <c r="L1273" s="46">
        <v>8.5999999999999993E-2</v>
      </c>
      <c r="M1273" s="39">
        <v>700000</v>
      </c>
      <c r="N1273" s="39">
        <v>700000</v>
      </c>
      <c r="O1273" s="39">
        <v>272500</v>
      </c>
      <c r="P1273" s="11" t="s">
        <v>16</v>
      </c>
      <c r="Q1273" s="11" t="s">
        <v>16</v>
      </c>
      <c r="R1273" s="47" t="s">
        <v>32</v>
      </c>
      <c r="S1273" s="36">
        <v>0</v>
      </c>
      <c r="T1273" s="39">
        <v>234120.38586912159</v>
      </c>
      <c r="U1273" s="49">
        <v>234096.97383053464</v>
      </c>
    </row>
    <row r="1274" spans="1:21" x14ac:dyDescent="0.2">
      <c r="A1274" s="34">
        <v>1011759400</v>
      </c>
      <c r="B1274" s="9" t="s">
        <v>1316</v>
      </c>
      <c r="C1274" s="3" t="s">
        <v>24</v>
      </c>
      <c r="D1274" s="3">
        <v>88416488991</v>
      </c>
      <c r="E1274" s="3" t="s">
        <v>38</v>
      </c>
      <c r="F1274" s="3" t="s">
        <v>28</v>
      </c>
      <c r="G1274" s="3" t="s">
        <v>27</v>
      </c>
      <c r="H1274" s="36">
        <f t="shared" si="19"/>
        <v>1011759400</v>
      </c>
      <c r="I1274" s="40">
        <v>40268</v>
      </c>
      <c r="J1274" s="48">
        <v>360</v>
      </c>
      <c r="K1274" s="3">
        <v>281</v>
      </c>
      <c r="L1274" s="46">
        <v>0.10400000000000001</v>
      </c>
      <c r="M1274" s="39">
        <v>356800</v>
      </c>
      <c r="N1274" s="39">
        <v>356800</v>
      </c>
      <c r="O1274" s="39">
        <v>287840</v>
      </c>
      <c r="P1274" s="11" t="s">
        <v>16</v>
      </c>
      <c r="Q1274" s="11" t="s">
        <v>16</v>
      </c>
      <c r="R1274" s="47" t="s">
        <v>32</v>
      </c>
      <c r="S1274" s="36">
        <v>0</v>
      </c>
      <c r="T1274" s="39">
        <v>236724.93366186993</v>
      </c>
      <c r="U1274" s="49">
        <v>236701.26116850373</v>
      </c>
    </row>
    <row r="1275" spans="1:21" x14ac:dyDescent="0.2">
      <c r="A1275" s="34">
        <v>1012862980</v>
      </c>
      <c r="B1275" s="9" t="s">
        <v>1317</v>
      </c>
      <c r="C1275" s="3" t="s">
        <v>24</v>
      </c>
      <c r="D1275" s="3">
        <v>22121120840</v>
      </c>
      <c r="E1275" s="3" t="s">
        <v>34</v>
      </c>
      <c r="F1275" s="3" t="s">
        <v>28</v>
      </c>
      <c r="G1275" s="3" t="s">
        <v>27</v>
      </c>
      <c r="H1275" s="36">
        <f t="shared" si="19"/>
        <v>1012862980</v>
      </c>
      <c r="I1275" s="40">
        <v>41654</v>
      </c>
      <c r="J1275" s="48">
        <v>360</v>
      </c>
      <c r="K1275" s="3">
        <v>327</v>
      </c>
      <c r="L1275" s="46">
        <v>8.5999999999999993E-2</v>
      </c>
      <c r="M1275" s="39">
        <v>300000</v>
      </c>
      <c r="N1275" s="39">
        <v>300000</v>
      </c>
      <c r="O1275" s="39">
        <v>251850</v>
      </c>
      <c r="P1275" s="11" t="s">
        <v>16</v>
      </c>
      <c r="Q1275" s="11" t="s">
        <v>16</v>
      </c>
      <c r="R1275" s="47" t="s">
        <v>32</v>
      </c>
      <c r="S1275" s="36">
        <v>0</v>
      </c>
      <c r="T1275" s="39">
        <v>236770.63589157048</v>
      </c>
      <c r="U1275" s="49">
        <v>236746.95882798129</v>
      </c>
    </row>
    <row r="1276" spans="1:21" x14ac:dyDescent="0.2">
      <c r="A1276" s="34">
        <v>1012140790</v>
      </c>
      <c r="B1276" s="9" t="s">
        <v>1318</v>
      </c>
      <c r="C1276" s="3" t="s">
        <v>24</v>
      </c>
      <c r="D1276" s="3">
        <v>33272180800</v>
      </c>
      <c r="E1276" s="3" t="s">
        <v>34</v>
      </c>
      <c r="F1276" s="3" t="s">
        <v>28</v>
      </c>
      <c r="G1276" s="3" t="s">
        <v>27</v>
      </c>
      <c r="H1276" s="36">
        <f t="shared" si="19"/>
        <v>1012140790</v>
      </c>
      <c r="I1276" s="40">
        <v>40815</v>
      </c>
      <c r="J1276" s="48">
        <v>322</v>
      </c>
      <c r="K1276" s="3">
        <v>262</v>
      </c>
      <c r="L1276" s="46">
        <v>9.8000000000000004E-2</v>
      </c>
      <c r="M1276" s="39">
        <v>335000</v>
      </c>
      <c r="N1276" s="39">
        <v>335000</v>
      </c>
      <c r="O1276" s="39">
        <v>285940</v>
      </c>
      <c r="P1276" s="11" t="s">
        <v>16</v>
      </c>
      <c r="Q1276" s="11" t="s">
        <v>16</v>
      </c>
      <c r="R1276" s="47" t="s">
        <v>32</v>
      </c>
      <c r="S1276" s="36">
        <v>0</v>
      </c>
      <c r="T1276" s="39">
        <v>234195.09492382145</v>
      </c>
      <c r="U1276" s="49">
        <v>234171.67541432905</v>
      </c>
    </row>
    <row r="1277" spans="1:21" x14ac:dyDescent="0.2">
      <c r="A1277" s="34">
        <v>1012292420</v>
      </c>
      <c r="B1277" s="9" t="s">
        <v>1319</v>
      </c>
      <c r="C1277" s="3" t="s">
        <v>24</v>
      </c>
      <c r="D1277" s="3">
        <v>25920150866</v>
      </c>
      <c r="E1277" s="3" t="s">
        <v>34</v>
      </c>
      <c r="F1277" s="3" t="s">
        <v>28</v>
      </c>
      <c r="G1277" s="3" t="s">
        <v>27</v>
      </c>
      <c r="H1277" s="36">
        <f t="shared" si="19"/>
        <v>1012292420</v>
      </c>
      <c r="I1277" s="40">
        <v>41016</v>
      </c>
      <c r="J1277" s="48">
        <v>360</v>
      </c>
      <c r="K1277" s="3">
        <v>306</v>
      </c>
      <c r="L1277" s="46">
        <v>9.5000000000000001E-2</v>
      </c>
      <c r="M1277" s="39">
        <v>340000</v>
      </c>
      <c r="N1277" s="39">
        <v>340000</v>
      </c>
      <c r="O1277" s="39">
        <v>268190</v>
      </c>
      <c r="P1277" s="11" t="s">
        <v>16</v>
      </c>
      <c r="Q1277" s="11" t="s">
        <v>16</v>
      </c>
      <c r="R1277" s="47" t="s">
        <v>32</v>
      </c>
      <c r="S1277" s="36">
        <v>0</v>
      </c>
      <c r="T1277" s="39">
        <v>236601.63580725569</v>
      </c>
      <c r="U1277" s="49">
        <v>236577.97564367493</v>
      </c>
    </row>
    <row r="1278" spans="1:21" x14ac:dyDescent="0.2">
      <c r="A1278" s="34">
        <v>1012940680</v>
      </c>
      <c r="B1278" s="9" t="s">
        <v>1320</v>
      </c>
      <c r="C1278" s="3" t="s">
        <v>24</v>
      </c>
      <c r="D1278" s="3">
        <v>56604734668</v>
      </c>
      <c r="E1278" s="3" t="s">
        <v>43</v>
      </c>
      <c r="F1278" s="3" t="s">
        <v>28</v>
      </c>
      <c r="G1278" s="3" t="s">
        <v>27</v>
      </c>
      <c r="H1278" s="36">
        <f t="shared" si="19"/>
        <v>1012940680</v>
      </c>
      <c r="I1278" s="40">
        <v>41746</v>
      </c>
      <c r="J1278" s="48">
        <v>360</v>
      </c>
      <c r="K1278" s="3">
        <v>330</v>
      </c>
      <c r="L1278" s="46">
        <v>9.0999999999999998E-2</v>
      </c>
      <c r="M1278" s="39">
        <v>310000</v>
      </c>
      <c r="N1278" s="39">
        <v>310000</v>
      </c>
      <c r="O1278" s="39">
        <v>249850</v>
      </c>
      <c r="P1278" s="11" t="s">
        <v>16</v>
      </c>
      <c r="Q1278" s="11" t="s">
        <v>16</v>
      </c>
      <c r="R1278" s="47" t="s">
        <v>32</v>
      </c>
      <c r="S1278" s="36">
        <v>0</v>
      </c>
      <c r="T1278" s="39">
        <v>236636.86987636445</v>
      </c>
      <c r="U1278" s="49">
        <v>236613.2061893768</v>
      </c>
    </row>
    <row r="1279" spans="1:21" x14ac:dyDescent="0.2">
      <c r="A1279" s="34">
        <v>1012916390</v>
      </c>
      <c r="B1279" s="9" t="s">
        <v>1321</v>
      </c>
      <c r="C1279" s="3" t="s">
        <v>24</v>
      </c>
      <c r="D1279" s="3">
        <v>134962800</v>
      </c>
      <c r="E1279" s="3" t="s">
        <v>34</v>
      </c>
      <c r="F1279" s="3" t="s">
        <v>28</v>
      </c>
      <c r="G1279" s="3" t="s">
        <v>27</v>
      </c>
      <c r="H1279" s="36">
        <f t="shared" si="19"/>
        <v>1012916390</v>
      </c>
      <c r="I1279" s="40">
        <v>41717</v>
      </c>
      <c r="J1279" s="48">
        <v>300</v>
      </c>
      <c r="K1279" s="3">
        <v>269</v>
      </c>
      <c r="L1279" s="46">
        <v>9.0999999999999998E-2</v>
      </c>
      <c r="M1279" s="39">
        <v>517000</v>
      </c>
      <c r="N1279" s="39">
        <v>517000</v>
      </c>
      <c r="O1279" s="39">
        <v>255350</v>
      </c>
      <c r="P1279" s="11" t="s">
        <v>16</v>
      </c>
      <c r="Q1279" s="11" t="s">
        <v>16</v>
      </c>
      <c r="R1279" s="47" t="s">
        <v>32</v>
      </c>
      <c r="S1279" s="36">
        <v>0</v>
      </c>
      <c r="T1279" s="39">
        <v>236450.84454016757</v>
      </c>
      <c r="U1279" s="49">
        <v>236427.19945571353</v>
      </c>
    </row>
    <row r="1280" spans="1:21" x14ac:dyDescent="0.2">
      <c r="A1280" s="34">
        <v>1012550860</v>
      </c>
      <c r="B1280" s="9" t="s">
        <v>1322</v>
      </c>
      <c r="C1280" s="3" t="s">
        <v>24</v>
      </c>
      <c r="D1280" s="3">
        <v>51900548968</v>
      </c>
      <c r="E1280" s="3" t="s">
        <v>38</v>
      </c>
      <c r="F1280" s="3" t="s">
        <v>28</v>
      </c>
      <c r="G1280" s="3" t="s">
        <v>27</v>
      </c>
      <c r="H1280" s="36">
        <f t="shared" si="19"/>
        <v>1012550860</v>
      </c>
      <c r="I1280" s="40">
        <v>41351</v>
      </c>
      <c r="J1280" s="48">
        <v>300</v>
      </c>
      <c r="K1280" s="3">
        <v>257</v>
      </c>
      <c r="L1280" s="46">
        <v>8.5000000000000006E-2</v>
      </c>
      <c r="M1280" s="39">
        <v>331000</v>
      </c>
      <c r="N1280" s="39">
        <v>331000</v>
      </c>
      <c r="O1280" s="39">
        <v>266015</v>
      </c>
      <c r="P1280" s="11" t="s">
        <v>16</v>
      </c>
      <c r="Q1280" s="11" t="s">
        <v>16</v>
      </c>
      <c r="R1280" s="47" t="s">
        <v>32</v>
      </c>
      <c r="S1280" s="36">
        <v>0</v>
      </c>
      <c r="T1280" s="39">
        <v>236199.67835668914</v>
      </c>
      <c r="U1280" s="49">
        <v>236176.05838885345</v>
      </c>
    </row>
    <row r="1281" spans="1:21" x14ac:dyDescent="0.2">
      <c r="A1281" s="34">
        <v>1012814490</v>
      </c>
      <c r="B1281" s="9" t="s">
        <v>1323</v>
      </c>
      <c r="C1281" s="3" t="s">
        <v>24</v>
      </c>
      <c r="D1281" s="3">
        <v>14123268854</v>
      </c>
      <c r="E1281" s="3" t="s">
        <v>34</v>
      </c>
      <c r="F1281" s="3" t="s">
        <v>28</v>
      </c>
      <c r="G1281" s="3" t="s">
        <v>27</v>
      </c>
      <c r="H1281" s="36">
        <f t="shared" si="19"/>
        <v>1012814490</v>
      </c>
      <c r="I1281" s="40">
        <v>41604</v>
      </c>
      <c r="J1281" s="48">
        <v>340</v>
      </c>
      <c r="K1281" s="3">
        <v>306</v>
      </c>
      <c r="L1281" s="46">
        <v>8.5999999999999993E-2</v>
      </c>
      <c r="M1281" s="39">
        <v>300000</v>
      </c>
      <c r="N1281" s="39">
        <v>300000</v>
      </c>
      <c r="O1281" s="39">
        <v>256500</v>
      </c>
      <c r="P1281" s="11" t="s">
        <v>16</v>
      </c>
      <c r="Q1281" s="11" t="s">
        <v>16</v>
      </c>
      <c r="R1281" s="47" t="s">
        <v>32</v>
      </c>
      <c r="S1281" s="36">
        <v>0</v>
      </c>
      <c r="T1281" s="39">
        <v>234055.694240382</v>
      </c>
      <c r="U1281" s="49">
        <v>234032.28867095793</v>
      </c>
    </row>
    <row r="1282" spans="1:21" x14ac:dyDescent="0.2">
      <c r="A1282" s="34">
        <v>1012910700</v>
      </c>
      <c r="B1282" s="9" t="s">
        <v>1324</v>
      </c>
      <c r="C1282" s="3" t="s">
        <v>24</v>
      </c>
      <c r="D1282" s="3">
        <v>25589004802</v>
      </c>
      <c r="E1282" s="3" t="s">
        <v>34</v>
      </c>
      <c r="F1282" s="3" t="s">
        <v>28</v>
      </c>
      <c r="G1282" s="3" t="s">
        <v>27</v>
      </c>
      <c r="H1282" s="36">
        <f t="shared" si="19"/>
        <v>1012910700</v>
      </c>
      <c r="I1282" s="40">
        <v>41709</v>
      </c>
      <c r="J1282" s="48">
        <v>237</v>
      </c>
      <c r="K1282" s="3">
        <v>206</v>
      </c>
      <c r="L1282" s="46">
        <v>8.900000000000001E-2</v>
      </c>
      <c r="M1282" s="39">
        <v>373000</v>
      </c>
      <c r="N1282" s="39">
        <v>373000</v>
      </c>
      <c r="O1282" s="39">
        <v>262300</v>
      </c>
      <c r="P1282" s="11" t="s">
        <v>16</v>
      </c>
      <c r="Q1282" s="11" t="s">
        <v>16</v>
      </c>
      <c r="R1282" s="47" t="s">
        <v>32</v>
      </c>
      <c r="S1282" s="36">
        <v>0</v>
      </c>
      <c r="T1282" s="39">
        <v>235874.50994107823</v>
      </c>
      <c r="U1282" s="49">
        <v>235850.92249008411</v>
      </c>
    </row>
    <row r="1283" spans="1:21" x14ac:dyDescent="0.2">
      <c r="A1283" s="34">
        <v>1012605500</v>
      </c>
      <c r="B1283" s="9" t="s">
        <v>1325</v>
      </c>
      <c r="C1283" s="3" t="s">
        <v>24</v>
      </c>
      <c r="D1283" s="3">
        <v>61599840634</v>
      </c>
      <c r="E1283" s="3" t="s">
        <v>36</v>
      </c>
      <c r="F1283" s="3" t="s">
        <v>28</v>
      </c>
      <c r="G1283" s="3" t="s">
        <v>27</v>
      </c>
      <c r="H1283" s="36">
        <f t="shared" ref="H1283:H1346" si="20">A1283</f>
        <v>1012605500</v>
      </c>
      <c r="I1283" s="40">
        <v>41404</v>
      </c>
      <c r="J1283" s="48">
        <v>240</v>
      </c>
      <c r="K1283" s="3">
        <v>199</v>
      </c>
      <c r="L1283" s="46">
        <v>8.5000000000000006E-2</v>
      </c>
      <c r="M1283" s="39">
        <v>491000</v>
      </c>
      <c r="N1283" s="39">
        <v>491000</v>
      </c>
      <c r="O1283" s="39">
        <v>274550</v>
      </c>
      <c r="P1283" s="11" t="s">
        <v>16</v>
      </c>
      <c r="Q1283" s="11" t="s">
        <v>16</v>
      </c>
      <c r="R1283" s="47" t="s">
        <v>32</v>
      </c>
      <c r="S1283" s="36">
        <v>0</v>
      </c>
      <c r="T1283" s="39">
        <v>235772.19477814293</v>
      </c>
      <c r="U1283" s="49">
        <v>235748.61755866511</v>
      </c>
    </row>
    <row r="1284" spans="1:21" x14ac:dyDescent="0.2">
      <c r="A1284" s="34">
        <v>1011858190</v>
      </c>
      <c r="B1284" s="9" t="s">
        <v>1326</v>
      </c>
      <c r="C1284" s="3" t="s">
        <v>24</v>
      </c>
      <c r="D1284" s="3">
        <v>90185870015</v>
      </c>
      <c r="E1284" s="3" t="s">
        <v>34</v>
      </c>
      <c r="F1284" s="3" t="s">
        <v>28</v>
      </c>
      <c r="G1284" s="3" t="s">
        <v>27</v>
      </c>
      <c r="H1284" s="36">
        <f t="shared" si="20"/>
        <v>1011858190</v>
      </c>
      <c r="I1284" s="40">
        <v>40480</v>
      </c>
      <c r="J1284" s="48">
        <v>360</v>
      </c>
      <c r="K1284" s="3">
        <v>289</v>
      </c>
      <c r="L1284" s="46">
        <v>9.8000000000000004E-2</v>
      </c>
      <c r="M1284" s="39">
        <v>388000</v>
      </c>
      <c r="N1284" s="39">
        <v>388000</v>
      </c>
      <c r="O1284" s="39">
        <v>277258.69</v>
      </c>
      <c r="P1284" s="11" t="s">
        <v>16</v>
      </c>
      <c r="Q1284" s="11" t="s">
        <v>16</v>
      </c>
      <c r="R1284" s="47" t="s">
        <v>32</v>
      </c>
      <c r="S1284" s="36">
        <v>0</v>
      </c>
      <c r="T1284" s="39">
        <v>233769.56243455352</v>
      </c>
      <c r="U1284" s="49">
        <v>233746.18547831004</v>
      </c>
    </row>
    <row r="1285" spans="1:21" x14ac:dyDescent="0.2">
      <c r="A1285" s="34">
        <v>1012353040</v>
      </c>
      <c r="B1285" s="9" t="s">
        <v>1327</v>
      </c>
      <c r="C1285" s="3" t="s">
        <v>24</v>
      </c>
      <c r="D1285" s="3">
        <v>94933367868</v>
      </c>
      <c r="E1285" s="3" t="s">
        <v>34</v>
      </c>
      <c r="F1285" s="3" t="s">
        <v>28</v>
      </c>
      <c r="G1285" s="3" t="s">
        <v>27</v>
      </c>
      <c r="H1285" s="36">
        <f t="shared" si="20"/>
        <v>1012353040</v>
      </c>
      <c r="I1285" s="40">
        <v>41085</v>
      </c>
      <c r="J1285" s="48">
        <v>287</v>
      </c>
      <c r="K1285" s="3">
        <v>236</v>
      </c>
      <c r="L1285" s="46">
        <v>9.5000000000000001E-2</v>
      </c>
      <c r="M1285" s="39">
        <v>340000</v>
      </c>
      <c r="N1285" s="39">
        <v>340000</v>
      </c>
      <c r="O1285" s="39">
        <v>275215</v>
      </c>
      <c r="P1285" s="11" t="s">
        <v>16</v>
      </c>
      <c r="Q1285" s="11" t="s">
        <v>16</v>
      </c>
      <c r="R1285" s="47" t="s">
        <v>32</v>
      </c>
      <c r="S1285" s="36">
        <v>0</v>
      </c>
      <c r="T1285" s="39">
        <v>233384.73585833065</v>
      </c>
      <c r="U1285" s="49">
        <v>233361.39738474478</v>
      </c>
    </row>
    <row r="1286" spans="1:21" x14ac:dyDescent="0.2">
      <c r="A1286" s="34">
        <v>1012340450</v>
      </c>
      <c r="B1286" s="9" t="s">
        <v>1328</v>
      </c>
      <c r="C1286" s="3" t="s">
        <v>24</v>
      </c>
      <c r="D1286" s="3">
        <v>82710090368</v>
      </c>
      <c r="E1286" s="3" t="s">
        <v>51</v>
      </c>
      <c r="F1286" s="3" t="s">
        <v>28</v>
      </c>
      <c r="G1286" s="3" t="s">
        <v>27</v>
      </c>
      <c r="H1286" s="36">
        <f t="shared" si="20"/>
        <v>1012340450</v>
      </c>
      <c r="I1286" s="40">
        <v>41060</v>
      </c>
      <c r="J1286" s="48">
        <v>360</v>
      </c>
      <c r="K1286" s="3">
        <v>308</v>
      </c>
      <c r="L1286" s="46">
        <v>0.10099999999999999</v>
      </c>
      <c r="M1286" s="39">
        <v>400000</v>
      </c>
      <c r="N1286" s="39">
        <v>400000</v>
      </c>
      <c r="O1286" s="39">
        <v>265190</v>
      </c>
      <c r="P1286" s="11" t="s">
        <v>16</v>
      </c>
      <c r="Q1286" s="11" t="s">
        <v>16</v>
      </c>
      <c r="R1286" s="47" t="s">
        <v>32</v>
      </c>
      <c r="S1286" s="36">
        <v>0</v>
      </c>
      <c r="T1286" s="39">
        <v>233750.17364327374</v>
      </c>
      <c r="U1286" s="49">
        <v>233726.79862590937</v>
      </c>
    </row>
    <row r="1287" spans="1:21" x14ac:dyDescent="0.2">
      <c r="A1287" s="34">
        <v>1012642370</v>
      </c>
      <c r="B1287" s="9" t="s">
        <v>1329</v>
      </c>
      <c r="C1287" s="3" t="s">
        <v>24</v>
      </c>
      <c r="D1287" s="3">
        <v>29169919801</v>
      </c>
      <c r="E1287" s="3" t="s">
        <v>34</v>
      </c>
      <c r="F1287" s="3" t="s">
        <v>28</v>
      </c>
      <c r="G1287" s="3" t="s">
        <v>27</v>
      </c>
      <c r="H1287" s="36">
        <f t="shared" si="20"/>
        <v>1012642370</v>
      </c>
      <c r="I1287" s="40">
        <v>41438</v>
      </c>
      <c r="J1287" s="48">
        <v>360</v>
      </c>
      <c r="K1287" s="3">
        <v>320</v>
      </c>
      <c r="L1287" s="46">
        <v>8.5000000000000006E-2</v>
      </c>
      <c r="M1287" s="39">
        <v>313000</v>
      </c>
      <c r="N1287" s="39">
        <v>313000</v>
      </c>
      <c r="O1287" s="39">
        <v>255650</v>
      </c>
      <c r="P1287" s="11" t="s">
        <v>16</v>
      </c>
      <c r="Q1287" s="11" t="s">
        <v>16</v>
      </c>
      <c r="R1287" s="47" t="s">
        <v>32</v>
      </c>
      <c r="S1287" s="36">
        <v>0</v>
      </c>
      <c r="T1287" s="39">
        <v>235991.88388114999</v>
      </c>
      <c r="U1287" s="49">
        <v>235968.28469276184</v>
      </c>
    </row>
    <row r="1288" spans="1:21" x14ac:dyDescent="0.2">
      <c r="A1288" s="34">
        <v>1012026240</v>
      </c>
      <c r="B1288" s="9" t="s">
        <v>1330</v>
      </c>
      <c r="C1288" s="3" t="s">
        <v>24</v>
      </c>
      <c r="D1288" s="3">
        <v>3371258726</v>
      </c>
      <c r="E1288" s="3" t="s">
        <v>43</v>
      </c>
      <c r="F1288" s="3" t="s">
        <v>28</v>
      </c>
      <c r="G1288" s="3" t="s">
        <v>27</v>
      </c>
      <c r="H1288" s="36">
        <f t="shared" si="20"/>
        <v>1012026240</v>
      </c>
      <c r="I1288" s="40">
        <v>40693</v>
      </c>
      <c r="J1288" s="48">
        <v>360</v>
      </c>
      <c r="K1288" s="3">
        <v>296</v>
      </c>
      <c r="L1288" s="46">
        <v>0.09</v>
      </c>
      <c r="M1288" s="39">
        <v>430000</v>
      </c>
      <c r="N1288" s="39">
        <v>430000</v>
      </c>
      <c r="O1288" s="39">
        <v>342390</v>
      </c>
      <c r="P1288" s="11" t="s">
        <v>16</v>
      </c>
      <c r="Q1288" s="11" t="s">
        <v>16</v>
      </c>
      <c r="R1288" s="47" t="s">
        <v>32</v>
      </c>
      <c r="S1288" s="36">
        <v>0</v>
      </c>
      <c r="T1288" s="39">
        <v>233615.90633445137</v>
      </c>
      <c r="U1288" s="49">
        <v>233592.54474381791</v>
      </c>
    </row>
    <row r="1289" spans="1:21" x14ac:dyDescent="0.2">
      <c r="A1289" s="34">
        <v>1012150050</v>
      </c>
      <c r="B1289" s="9" t="s">
        <v>1331</v>
      </c>
      <c r="C1289" s="3" t="s">
        <v>24</v>
      </c>
      <c r="D1289" s="3">
        <v>52920003100</v>
      </c>
      <c r="E1289" s="3" t="s">
        <v>39</v>
      </c>
      <c r="F1289" s="3" t="s">
        <v>28</v>
      </c>
      <c r="G1289" s="3" t="s">
        <v>27</v>
      </c>
      <c r="H1289" s="36">
        <f t="shared" si="20"/>
        <v>1012150050</v>
      </c>
      <c r="I1289" s="40">
        <v>40816</v>
      </c>
      <c r="J1289" s="48">
        <v>240</v>
      </c>
      <c r="K1289" s="3">
        <v>180</v>
      </c>
      <c r="L1289" s="46">
        <v>0.105</v>
      </c>
      <c r="M1289" s="39">
        <v>391000</v>
      </c>
      <c r="N1289" s="39">
        <v>391000</v>
      </c>
      <c r="O1289" s="39">
        <v>300740</v>
      </c>
      <c r="P1289" s="11" t="s">
        <v>16</v>
      </c>
      <c r="Q1289" s="11" t="s">
        <v>16</v>
      </c>
      <c r="R1289" s="47" t="s">
        <v>32</v>
      </c>
      <c r="S1289" s="36">
        <v>0</v>
      </c>
      <c r="T1289" s="39">
        <v>232580.79087125589</v>
      </c>
      <c r="U1289" s="49">
        <v>232557.53279216873</v>
      </c>
    </row>
    <row r="1290" spans="1:21" x14ac:dyDescent="0.2">
      <c r="A1290" s="34">
        <v>1012765170</v>
      </c>
      <c r="B1290" s="9" t="s">
        <v>1332</v>
      </c>
      <c r="C1290" s="3" t="s">
        <v>24</v>
      </c>
      <c r="D1290" s="3">
        <v>6011742670</v>
      </c>
      <c r="E1290" s="3" t="s">
        <v>34</v>
      </c>
      <c r="F1290" s="3" t="s">
        <v>28</v>
      </c>
      <c r="G1290" s="3" t="s">
        <v>27</v>
      </c>
      <c r="H1290" s="36">
        <f t="shared" si="20"/>
        <v>1012765170</v>
      </c>
      <c r="I1290" s="40">
        <v>41547</v>
      </c>
      <c r="J1290" s="48">
        <v>360</v>
      </c>
      <c r="K1290" s="3">
        <v>324</v>
      </c>
      <c r="L1290" s="46">
        <v>8.900000000000001E-2</v>
      </c>
      <c r="M1290" s="39">
        <v>392000</v>
      </c>
      <c r="N1290" s="39">
        <v>392000</v>
      </c>
      <c r="O1290" s="39">
        <v>280850</v>
      </c>
      <c r="P1290" s="11" t="s">
        <v>16</v>
      </c>
      <c r="Q1290" s="11" t="s">
        <v>16</v>
      </c>
      <c r="R1290" s="47" t="s">
        <v>32</v>
      </c>
      <c r="S1290" s="36">
        <v>0</v>
      </c>
      <c r="T1290" s="39">
        <v>233738.0712404059</v>
      </c>
      <c r="U1290" s="49">
        <v>233714.69743328184</v>
      </c>
    </row>
    <row r="1291" spans="1:21" x14ac:dyDescent="0.2">
      <c r="A1291" s="34">
        <v>1012524120</v>
      </c>
      <c r="B1291" s="9" t="s">
        <v>1333</v>
      </c>
      <c r="C1291" s="3" t="s">
        <v>24</v>
      </c>
      <c r="D1291" s="3">
        <v>29390129893</v>
      </c>
      <c r="E1291" s="3" t="s">
        <v>34</v>
      </c>
      <c r="F1291" s="3" t="s">
        <v>28</v>
      </c>
      <c r="G1291" s="3" t="s">
        <v>27</v>
      </c>
      <c r="H1291" s="36">
        <f t="shared" si="20"/>
        <v>1012524120</v>
      </c>
      <c r="I1291" s="40">
        <v>41318</v>
      </c>
      <c r="J1291" s="48">
        <v>280</v>
      </c>
      <c r="K1291" s="3">
        <v>236</v>
      </c>
      <c r="L1291" s="46">
        <v>8.5299999999999987E-2</v>
      </c>
      <c r="M1291" s="39">
        <v>420000</v>
      </c>
      <c r="N1291" s="39">
        <v>420000</v>
      </c>
      <c r="O1291" s="39">
        <v>290000</v>
      </c>
      <c r="P1291" s="11" t="s">
        <v>16</v>
      </c>
      <c r="Q1291" s="11" t="s">
        <v>16</v>
      </c>
      <c r="R1291" s="47" t="s">
        <v>32</v>
      </c>
      <c r="S1291" s="36">
        <v>0</v>
      </c>
      <c r="T1291" s="39">
        <v>235608.14383845837</v>
      </c>
      <c r="U1291" s="49">
        <v>235584.5830240745</v>
      </c>
    </row>
    <row r="1292" spans="1:21" x14ac:dyDescent="0.2">
      <c r="A1292" s="34">
        <v>1012718390</v>
      </c>
      <c r="B1292" s="9" t="s">
        <v>1334</v>
      </c>
      <c r="C1292" s="3" t="s">
        <v>24</v>
      </c>
      <c r="D1292" s="3">
        <v>24796338888</v>
      </c>
      <c r="E1292" s="3" t="s">
        <v>34</v>
      </c>
      <c r="F1292" s="3" t="s">
        <v>28</v>
      </c>
      <c r="G1292" s="3" t="s">
        <v>27</v>
      </c>
      <c r="H1292" s="36">
        <f t="shared" si="20"/>
        <v>1012718390</v>
      </c>
      <c r="I1292" s="40">
        <v>41512</v>
      </c>
      <c r="J1292" s="48">
        <v>360</v>
      </c>
      <c r="K1292" s="3">
        <v>323</v>
      </c>
      <c r="L1292" s="46">
        <v>8.900000000000001E-2</v>
      </c>
      <c r="M1292" s="39">
        <v>326000</v>
      </c>
      <c r="N1292" s="39">
        <v>326000</v>
      </c>
      <c r="O1292" s="39">
        <v>252700</v>
      </c>
      <c r="P1292" s="11" t="s">
        <v>16</v>
      </c>
      <c r="Q1292" s="11" t="s">
        <v>16</v>
      </c>
      <c r="R1292" s="47" t="s">
        <v>32</v>
      </c>
      <c r="S1292" s="36">
        <v>0</v>
      </c>
      <c r="T1292" s="39">
        <v>233681.7297942673</v>
      </c>
      <c r="U1292" s="49">
        <v>233658.36162128786</v>
      </c>
    </row>
    <row r="1293" spans="1:21" x14ac:dyDescent="0.2">
      <c r="A1293" s="34">
        <v>1012537550</v>
      </c>
      <c r="B1293" s="9" t="s">
        <v>1335</v>
      </c>
      <c r="C1293" s="3" t="s">
        <v>24</v>
      </c>
      <c r="D1293" s="3">
        <v>28588437830</v>
      </c>
      <c r="E1293" s="3" t="s">
        <v>34</v>
      </c>
      <c r="F1293" s="3" t="s">
        <v>28</v>
      </c>
      <c r="G1293" s="3" t="s">
        <v>27</v>
      </c>
      <c r="H1293" s="36">
        <f t="shared" si="20"/>
        <v>1012537550</v>
      </c>
      <c r="I1293" s="40">
        <v>41333</v>
      </c>
      <c r="J1293" s="48">
        <v>360</v>
      </c>
      <c r="K1293" s="3">
        <v>317</v>
      </c>
      <c r="L1293" s="46">
        <v>8.5000000000000006E-2</v>
      </c>
      <c r="M1293" s="39">
        <v>489000</v>
      </c>
      <c r="N1293" s="39">
        <v>489000</v>
      </c>
      <c r="O1293" s="39">
        <v>257450</v>
      </c>
      <c r="P1293" s="11" t="s">
        <v>16</v>
      </c>
      <c r="Q1293" s="11" t="s">
        <v>16</v>
      </c>
      <c r="R1293" s="47" t="s">
        <v>32</v>
      </c>
      <c r="S1293" s="36">
        <v>0</v>
      </c>
      <c r="T1293" s="39">
        <v>233611.57688307785</v>
      </c>
      <c r="U1293" s="49">
        <v>233588.21572538951</v>
      </c>
    </row>
    <row r="1294" spans="1:21" x14ac:dyDescent="0.2">
      <c r="A1294" s="34">
        <v>1012270590</v>
      </c>
      <c r="B1294" s="9" t="s">
        <v>1336</v>
      </c>
      <c r="C1294" s="3" t="s">
        <v>24</v>
      </c>
      <c r="D1294" s="3">
        <v>1581699646</v>
      </c>
      <c r="E1294" s="3" t="s">
        <v>40</v>
      </c>
      <c r="F1294" s="3" t="s">
        <v>28</v>
      </c>
      <c r="G1294" s="3" t="s">
        <v>27</v>
      </c>
      <c r="H1294" s="36">
        <f t="shared" si="20"/>
        <v>1012270590</v>
      </c>
      <c r="I1294" s="40">
        <v>40968</v>
      </c>
      <c r="J1294" s="48">
        <v>360</v>
      </c>
      <c r="K1294" s="3">
        <v>305</v>
      </c>
      <c r="L1294" s="46">
        <v>9.8000000000000004E-2</v>
      </c>
      <c r="M1294" s="39">
        <v>350000</v>
      </c>
      <c r="N1294" s="39">
        <v>350000</v>
      </c>
      <c r="O1294" s="39">
        <v>266690</v>
      </c>
      <c r="P1294" s="11" t="s">
        <v>16</v>
      </c>
      <c r="Q1294" s="11" t="s">
        <v>16</v>
      </c>
      <c r="R1294" s="47" t="s">
        <v>32</v>
      </c>
      <c r="S1294" s="36">
        <v>0</v>
      </c>
      <c r="T1294" s="39">
        <v>233510.2031962247</v>
      </c>
      <c r="U1294" s="49">
        <v>233486.85217590505</v>
      </c>
    </row>
    <row r="1295" spans="1:21" x14ac:dyDescent="0.2">
      <c r="A1295" s="34">
        <v>1012952050</v>
      </c>
      <c r="B1295" s="9" t="s">
        <v>1337</v>
      </c>
      <c r="C1295" s="3" t="s">
        <v>24</v>
      </c>
      <c r="D1295" s="3">
        <v>22823071865</v>
      </c>
      <c r="E1295" s="3" t="s">
        <v>34</v>
      </c>
      <c r="F1295" s="3" t="s">
        <v>28</v>
      </c>
      <c r="G1295" s="3" t="s">
        <v>27</v>
      </c>
      <c r="H1295" s="36">
        <f t="shared" si="20"/>
        <v>1012952050</v>
      </c>
      <c r="I1295" s="40">
        <v>41759</v>
      </c>
      <c r="J1295" s="48">
        <v>360</v>
      </c>
      <c r="K1295" s="3">
        <v>330</v>
      </c>
      <c r="L1295" s="46">
        <v>9.0999999999999998E-2</v>
      </c>
      <c r="M1295" s="39">
        <v>310000</v>
      </c>
      <c r="N1295" s="39">
        <v>310000</v>
      </c>
      <c r="O1295" s="39">
        <v>249850</v>
      </c>
      <c r="P1295" s="11" t="s">
        <v>16</v>
      </c>
      <c r="Q1295" s="11" t="s">
        <v>16</v>
      </c>
      <c r="R1295" s="47" t="s">
        <v>32</v>
      </c>
      <c r="S1295" s="36">
        <v>0</v>
      </c>
      <c r="T1295" s="39">
        <v>235780.60820487488</v>
      </c>
      <c r="U1295" s="49">
        <v>235757.03014405436</v>
      </c>
    </row>
    <row r="1296" spans="1:21" x14ac:dyDescent="0.2">
      <c r="A1296" s="34">
        <v>1012636810</v>
      </c>
      <c r="B1296" s="9" t="s">
        <v>1338</v>
      </c>
      <c r="C1296" s="3" t="s">
        <v>24</v>
      </c>
      <c r="D1296" s="3">
        <v>3887155882</v>
      </c>
      <c r="E1296" s="3" t="s">
        <v>34</v>
      </c>
      <c r="F1296" s="3" t="s">
        <v>28</v>
      </c>
      <c r="G1296" s="3" t="s">
        <v>27</v>
      </c>
      <c r="H1296" s="36">
        <f t="shared" si="20"/>
        <v>1012636810</v>
      </c>
      <c r="I1296" s="40">
        <v>41438</v>
      </c>
      <c r="J1296" s="48">
        <v>348</v>
      </c>
      <c r="K1296" s="3">
        <v>308</v>
      </c>
      <c r="L1296" s="46">
        <v>8.5000000000000006E-2</v>
      </c>
      <c r="M1296" s="39">
        <v>300000</v>
      </c>
      <c r="N1296" s="39">
        <v>300000</v>
      </c>
      <c r="O1296" s="39">
        <v>256500</v>
      </c>
      <c r="P1296" s="11" t="s">
        <v>16</v>
      </c>
      <c r="Q1296" s="11" t="s">
        <v>16</v>
      </c>
      <c r="R1296" s="47" t="s">
        <v>32</v>
      </c>
      <c r="S1296" s="36">
        <v>0</v>
      </c>
      <c r="T1296" s="39">
        <v>235727.13994232833</v>
      </c>
      <c r="U1296" s="49">
        <v>235703.56722833408</v>
      </c>
    </row>
    <row r="1297" spans="1:21" x14ac:dyDescent="0.2">
      <c r="A1297" s="34">
        <v>1012803320</v>
      </c>
      <c r="B1297" s="9" t="s">
        <v>1339</v>
      </c>
      <c r="C1297" s="3" t="s">
        <v>24</v>
      </c>
      <c r="D1297" s="3">
        <v>15538879801</v>
      </c>
      <c r="E1297" s="3" t="s">
        <v>34</v>
      </c>
      <c r="F1297" s="3" t="s">
        <v>28</v>
      </c>
      <c r="G1297" s="3" t="s">
        <v>27</v>
      </c>
      <c r="H1297" s="36">
        <f t="shared" si="20"/>
        <v>1012803320</v>
      </c>
      <c r="I1297" s="40">
        <v>41589</v>
      </c>
      <c r="J1297" s="48">
        <v>360</v>
      </c>
      <c r="K1297" s="3">
        <v>325</v>
      </c>
      <c r="L1297" s="46">
        <v>8.5999999999999993E-2</v>
      </c>
      <c r="M1297" s="39">
        <v>330000</v>
      </c>
      <c r="N1297" s="39">
        <v>330000</v>
      </c>
      <c r="O1297" s="39">
        <v>251500</v>
      </c>
      <c r="P1297" s="11" t="s">
        <v>16</v>
      </c>
      <c r="Q1297" s="11" t="s">
        <v>16</v>
      </c>
      <c r="R1297" s="47" t="s">
        <v>32</v>
      </c>
      <c r="S1297" s="36">
        <v>0</v>
      </c>
      <c r="T1297" s="39">
        <v>235762.38971622757</v>
      </c>
      <c r="U1297" s="49">
        <v>235738.81347725593</v>
      </c>
    </row>
    <row r="1298" spans="1:21" x14ac:dyDescent="0.2">
      <c r="A1298" s="34">
        <v>1012923800</v>
      </c>
      <c r="B1298" s="9" t="s">
        <v>1340</v>
      </c>
      <c r="C1298" s="3" t="s">
        <v>24</v>
      </c>
      <c r="D1298" s="3">
        <v>4554823814</v>
      </c>
      <c r="E1298" s="3" t="s">
        <v>34</v>
      </c>
      <c r="F1298" s="3" t="s">
        <v>28</v>
      </c>
      <c r="G1298" s="3" t="s">
        <v>27</v>
      </c>
      <c r="H1298" s="36">
        <f t="shared" si="20"/>
        <v>1012923800</v>
      </c>
      <c r="I1298" s="40">
        <v>41725</v>
      </c>
      <c r="J1298" s="48">
        <v>339</v>
      </c>
      <c r="K1298" s="3">
        <v>309</v>
      </c>
      <c r="L1298" s="46">
        <v>9.0999999999999998E-2</v>
      </c>
      <c r="M1298" s="39">
        <v>311000</v>
      </c>
      <c r="N1298" s="39">
        <v>311000</v>
      </c>
      <c r="O1298" s="39">
        <v>249561.51</v>
      </c>
      <c r="P1298" s="11" t="s">
        <v>16</v>
      </c>
      <c r="Q1298" s="11" t="s">
        <v>16</v>
      </c>
      <c r="R1298" s="47" t="s">
        <v>32</v>
      </c>
      <c r="S1298" s="36">
        <v>0</v>
      </c>
      <c r="T1298" s="39">
        <v>233484.99629049812</v>
      </c>
      <c r="U1298" s="49">
        <v>233461.64779086906</v>
      </c>
    </row>
    <row r="1299" spans="1:21" x14ac:dyDescent="0.2">
      <c r="A1299" s="34">
        <v>1012923020</v>
      </c>
      <c r="B1299" s="9" t="s">
        <v>1341</v>
      </c>
      <c r="C1299" s="3" t="s">
        <v>24</v>
      </c>
      <c r="D1299" s="3">
        <v>39171686851</v>
      </c>
      <c r="E1299" s="3" t="s">
        <v>34</v>
      </c>
      <c r="F1299" s="3" t="s">
        <v>28</v>
      </c>
      <c r="G1299" s="3" t="s">
        <v>27</v>
      </c>
      <c r="H1299" s="36">
        <f t="shared" si="20"/>
        <v>1012923020</v>
      </c>
      <c r="I1299" s="40">
        <v>41725</v>
      </c>
      <c r="J1299" s="48">
        <v>360</v>
      </c>
      <c r="K1299" s="3">
        <v>330</v>
      </c>
      <c r="L1299" s="46">
        <v>9.0999999999999998E-2</v>
      </c>
      <c r="M1299" s="39">
        <v>310000</v>
      </c>
      <c r="N1299" s="39">
        <v>310000</v>
      </c>
      <c r="O1299" s="39">
        <v>248000</v>
      </c>
      <c r="P1299" s="11" t="s">
        <v>16</v>
      </c>
      <c r="Q1299" s="11" t="s">
        <v>16</v>
      </c>
      <c r="R1299" s="47" t="s">
        <v>32</v>
      </c>
      <c r="S1299" s="36">
        <v>0</v>
      </c>
      <c r="T1299" s="39">
        <v>233434.90944295269</v>
      </c>
      <c r="U1299" s="49">
        <v>233411.56595200836</v>
      </c>
    </row>
    <row r="1300" spans="1:21" x14ac:dyDescent="0.2">
      <c r="A1300" s="34">
        <v>1012196420</v>
      </c>
      <c r="B1300" s="9" t="s">
        <v>1342</v>
      </c>
      <c r="C1300" s="3" t="s">
        <v>24</v>
      </c>
      <c r="D1300" s="3">
        <v>25586319187</v>
      </c>
      <c r="E1300" s="3" t="s">
        <v>35</v>
      </c>
      <c r="F1300" s="3" t="s">
        <v>28</v>
      </c>
      <c r="G1300" s="3" t="s">
        <v>27</v>
      </c>
      <c r="H1300" s="36">
        <f t="shared" si="20"/>
        <v>1012196420</v>
      </c>
      <c r="I1300" s="40">
        <v>40876</v>
      </c>
      <c r="J1300" s="48">
        <v>298</v>
      </c>
      <c r="K1300" s="3">
        <v>240</v>
      </c>
      <c r="L1300" s="46">
        <v>0.105</v>
      </c>
      <c r="M1300" s="39">
        <v>365000</v>
      </c>
      <c r="N1300" s="39">
        <v>365000</v>
      </c>
      <c r="O1300" s="39">
        <v>279440</v>
      </c>
      <c r="P1300" s="11" t="s">
        <v>16</v>
      </c>
      <c r="Q1300" s="11" t="s">
        <v>16</v>
      </c>
      <c r="R1300" s="47" t="s">
        <v>32</v>
      </c>
      <c r="S1300" s="36">
        <v>0</v>
      </c>
      <c r="T1300" s="39">
        <v>232853.44093935384</v>
      </c>
      <c r="U1300" s="49">
        <v>232830.15559525989</v>
      </c>
    </row>
    <row r="1301" spans="1:21" x14ac:dyDescent="0.2">
      <c r="A1301" s="34">
        <v>1012415120</v>
      </c>
      <c r="B1301" s="9" t="s">
        <v>1343</v>
      </c>
      <c r="C1301" s="3" t="s">
        <v>24</v>
      </c>
      <c r="D1301" s="3">
        <v>77212550744</v>
      </c>
      <c r="E1301" s="3" t="s">
        <v>43</v>
      </c>
      <c r="F1301" s="3" t="s">
        <v>28</v>
      </c>
      <c r="G1301" s="3" t="s">
        <v>27</v>
      </c>
      <c r="H1301" s="36">
        <f t="shared" si="20"/>
        <v>1012415120</v>
      </c>
      <c r="I1301" s="40">
        <v>41172</v>
      </c>
      <c r="J1301" s="48">
        <v>360</v>
      </c>
      <c r="K1301" s="3">
        <v>311</v>
      </c>
      <c r="L1301" s="46">
        <v>9.5000000000000001E-2</v>
      </c>
      <c r="M1301" s="39">
        <v>308000</v>
      </c>
      <c r="N1301" s="39">
        <v>308000</v>
      </c>
      <c r="O1301" s="39">
        <v>263115</v>
      </c>
      <c r="P1301" s="11" t="s">
        <v>16</v>
      </c>
      <c r="Q1301" s="11" t="s">
        <v>16</v>
      </c>
      <c r="R1301" s="47" t="s">
        <v>32</v>
      </c>
      <c r="S1301" s="36">
        <v>0</v>
      </c>
      <c r="T1301" s="39">
        <v>235500.03486621979</v>
      </c>
      <c r="U1301" s="49">
        <v>235476.48486273314</v>
      </c>
    </row>
    <row r="1302" spans="1:21" x14ac:dyDescent="0.2">
      <c r="A1302" s="34">
        <v>1012821290</v>
      </c>
      <c r="B1302" s="9" t="s">
        <v>1344</v>
      </c>
      <c r="C1302" s="3" t="s">
        <v>24</v>
      </c>
      <c r="D1302" s="3">
        <v>11313359882</v>
      </c>
      <c r="E1302" s="3" t="s">
        <v>34</v>
      </c>
      <c r="F1302" s="3" t="s">
        <v>28</v>
      </c>
      <c r="G1302" s="3" t="s">
        <v>27</v>
      </c>
      <c r="H1302" s="36">
        <f t="shared" si="20"/>
        <v>1012821290</v>
      </c>
      <c r="I1302" s="40">
        <v>41607</v>
      </c>
      <c r="J1302" s="48">
        <v>360</v>
      </c>
      <c r="K1302" s="3">
        <v>326</v>
      </c>
      <c r="L1302" s="46">
        <v>8.900000000000001E-2</v>
      </c>
      <c r="M1302" s="39">
        <v>424000</v>
      </c>
      <c r="N1302" s="39">
        <v>424000</v>
      </c>
      <c r="O1302" s="39">
        <v>250150</v>
      </c>
      <c r="P1302" s="11" t="s">
        <v>16</v>
      </c>
      <c r="Q1302" s="11" t="s">
        <v>16</v>
      </c>
      <c r="R1302" s="47" t="s">
        <v>32</v>
      </c>
      <c r="S1302" s="36">
        <v>0</v>
      </c>
      <c r="T1302" s="39">
        <v>233346.62979992889</v>
      </c>
      <c r="U1302" s="49">
        <v>233323.29513694887</v>
      </c>
    </row>
    <row r="1303" spans="1:21" x14ac:dyDescent="0.2">
      <c r="A1303" s="34">
        <v>1012485950</v>
      </c>
      <c r="B1303" s="9" t="s">
        <v>1345</v>
      </c>
      <c r="C1303" s="3" t="s">
        <v>24</v>
      </c>
      <c r="D1303" s="3">
        <v>17235811862</v>
      </c>
      <c r="E1303" s="3" t="s">
        <v>34</v>
      </c>
      <c r="F1303" s="3" t="s">
        <v>28</v>
      </c>
      <c r="G1303" s="3" t="s">
        <v>27</v>
      </c>
      <c r="H1303" s="36">
        <f t="shared" si="20"/>
        <v>1012485950</v>
      </c>
      <c r="I1303" s="40">
        <v>41264</v>
      </c>
      <c r="J1303" s="48">
        <v>275</v>
      </c>
      <c r="K1303" s="3">
        <v>230</v>
      </c>
      <c r="L1303" s="46">
        <v>8.6999999999999994E-2</v>
      </c>
      <c r="M1303" s="39">
        <v>424000</v>
      </c>
      <c r="N1303" s="39">
        <v>424000</v>
      </c>
      <c r="O1303" s="39">
        <v>270000</v>
      </c>
      <c r="P1303" s="11" t="s">
        <v>16</v>
      </c>
      <c r="Q1303" s="11" t="s">
        <v>16</v>
      </c>
      <c r="R1303" s="47" t="s">
        <v>32</v>
      </c>
      <c r="S1303" s="36">
        <v>0</v>
      </c>
      <c r="T1303" s="39">
        <v>232706.8282726896</v>
      </c>
      <c r="U1303" s="49">
        <v>232683.55758986232</v>
      </c>
    </row>
    <row r="1304" spans="1:21" x14ac:dyDescent="0.2">
      <c r="A1304" s="34">
        <v>1012876000</v>
      </c>
      <c r="B1304" s="9" t="s">
        <v>1346</v>
      </c>
      <c r="C1304" s="3" t="s">
        <v>24</v>
      </c>
      <c r="D1304" s="3">
        <v>1958678902</v>
      </c>
      <c r="E1304" s="3" t="s">
        <v>38</v>
      </c>
      <c r="F1304" s="3" t="s">
        <v>28</v>
      </c>
      <c r="G1304" s="3" t="s">
        <v>27</v>
      </c>
      <c r="H1304" s="36">
        <f t="shared" si="20"/>
        <v>1012876000</v>
      </c>
      <c r="I1304" s="40">
        <v>41669</v>
      </c>
      <c r="J1304" s="48">
        <v>360</v>
      </c>
      <c r="K1304" s="3">
        <v>328</v>
      </c>
      <c r="L1304" s="46">
        <v>8.8000000000000009E-2</v>
      </c>
      <c r="M1304" s="39">
        <v>445000</v>
      </c>
      <c r="N1304" s="39">
        <v>445000</v>
      </c>
      <c r="O1304" s="39">
        <v>249100</v>
      </c>
      <c r="P1304" s="11" t="s">
        <v>16</v>
      </c>
      <c r="Q1304" s="11" t="s">
        <v>16</v>
      </c>
      <c r="R1304" s="47" t="s">
        <v>32</v>
      </c>
      <c r="S1304" s="36">
        <v>0</v>
      </c>
      <c r="T1304" s="39">
        <v>233286.48993445281</v>
      </c>
      <c r="U1304" s="49">
        <v>233263.16128545935</v>
      </c>
    </row>
    <row r="1305" spans="1:21" x14ac:dyDescent="0.2">
      <c r="A1305" s="34">
        <v>1012575360</v>
      </c>
      <c r="B1305" s="9" t="s">
        <v>1347</v>
      </c>
      <c r="C1305" s="3" t="s">
        <v>24</v>
      </c>
      <c r="D1305" s="3">
        <v>35481122855</v>
      </c>
      <c r="E1305" s="3" t="s">
        <v>34</v>
      </c>
      <c r="F1305" s="3" t="s">
        <v>28</v>
      </c>
      <c r="G1305" s="3" t="s">
        <v>27</v>
      </c>
      <c r="H1305" s="36">
        <f t="shared" si="20"/>
        <v>1012575360</v>
      </c>
      <c r="I1305" s="40">
        <v>41374</v>
      </c>
      <c r="J1305" s="48">
        <v>360</v>
      </c>
      <c r="K1305" s="3">
        <v>319</v>
      </c>
      <c r="L1305" s="46">
        <v>8.5000000000000006E-2</v>
      </c>
      <c r="M1305" s="39">
        <v>320000</v>
      </c>
      <c r="N1305" s="39">
        <v>320000</v>
      </c>
      <c r="O1305" s="39">
        <v>254015</v>
      </c>
      <c r="P1305" s="11" t="s">
        <v>16</v>
      </c>
      <c r="Q1305" s="11" t="s">
        <v>16</v>
      </c>
      <c r="R1305" s="47" t="s">
        <v>32</v>
      </c>
      <c r="S1305" s="36">
        <v>0</v>
      </c>
      <c r="T1305" s="39">
        <v>233216.64654547832</v>
      </c>
      <c r="U1305" s="49">
        <v>233193.32488082375</v>
      </c>
    </row>
    <row r="1306" spans="1:21" x14ac:dyDescent="0.2">
      <c r="A1306" s="34">
        <v>1012688120</v>
      </c>
      <c r="B1306" s="9" t="s">
        <v>1348</v>
      </c>
      <c r="C1306" s="3" t="s">
        <v>24</v>
      </c>
      <c r="D1306" s="3">
        <v>25419835819</v>
      </c>
      <c r="E1306" s="3" t="s">
        <v>34</v>
      </c>
      <c r="F1306" s="3" t="s">
        <v>28</v>
      </c>
      <c r="G1306" s="3" t="s">
        <v>27</v>
      </c>
      <c r="H1306" s="36">
        <f t="shared" si="20"/>
        <v>1012688120</v>
      </c>
      <c r="I1306" s="40">
        <v>41484</v>
      </c>
      <c r="J1306" s="48">
        <v>219</v>
      </c>
      <c r="K1306" s="3">
        <v>181</v>
      </c>
      <c r="L1306" s="46">
        <v>8.900000000000001E-2</v>
      </c>
      <c r="M1306" s="39">
        <v>440000</v>
      </c>
      <c r="N1306" s="39">
        <v>440000</v>
      </c>
      <c r="O1306" s="39">
        <v>273500</v>
      </c>
      <c r="P1306" s="11" t="s">
        <v>16</v>
      </c>
      <c r="Q1306" s="11" t="s">
        <v>16</v>
      </c>
      <c r="R1306" s="47" t="s">
        <v>32</v>
      </c>
      <c r="S1306" s="36">
        <v>0</v>
      </c>
      <c r="T1306" s="39">
        <v>232077.18583984722</v>
      </c>
      <c r="U1306" s="49">
        <v>232053.97812126321</v>
      </c>
    </row>
    <row r="1307" spans="1:21" x14ac:dyDescent="0.2">
      <c r="A1307" s="34">
        <v>1012508220</v>
      </c>
      <c r="B1307" s="9" t="s">
        <v>1349</v>
      </c>
      <c r="C1307" s="3" t="s">
        <v>24</v>
      </c>
      <c r="D1307" s="3">
        <v>7977965844</v>
      </c>
      <c r="E1307" s="3" t="s">
        <v>34</v>
      </c>
      <c r="F1307" s="3" t="s">
        <v>28</v>
      </c>
      <c r="G1307" s="3" t="s">
        <v>27</v>
      </c>
      <c r="H1307" s="36">
        <f t="shared" si="20"/>
        <v>1012508220</v>
      </c>
      <c r="I1307" s="40">
        <v>41296</v>
      </c>
      <c r="J1307" s="48">
        <v>360</v>
      </c>
      <c r="K1307" s="3">
        <v>316</v>
      </c>
      <c r="L1307" s="46">
        <v>8.5000000000000006E-2</v>
      </c>
      <c r="M1307" s="39">
        <v>321000</v>
      </c>
      <c r="N1307" s="39">
        <v>321000</v>
      </c>
      <c r="O1307" s="39">
        <v>256964.96</v>
      </c>
      <c r="P1307" s="11" t="s">
        <v>16</v>
      </c>
      <c r="Q1307" s="11" t="s">
        <v>16</v>
      </c>
      <c r="R1307" s="47" t="s">
        <v>32</v>
      </c>
      <c r="S1307" s="36">
        <v>0</v>
      </c>
      <c r="T1307" s="39">
        <v>233105.54459526326</v>
      </c>
      <c r="U1307" s="49">
        <v>233082.23404080371</v>
      </c>
    </row>
    <row r="1308" spans="1:21" x14ac:dyDescent="0.2">
      <c r="A1308" s="34">
        <v>1012133710</v>
      </c>
      <c r="B1308" s="9" t="s">
        <v>1350</v>
      </c>
      <c r="C1308" s="3" t="s">
        <v>24</v>
      </c>
      <c r="D1308" s="3">
        <v>17246146814</v>
      </c>
      <c r="E1308" s="3" t="s">
        <v>34</v>
      </c>
      <c r="F1308" s="3" t="s">
        <v>28</v>
      </c>
      <c r="G1308" s="3" t="s">
        <v>27</v>
      </c>
      <c r="H1308" s="36">
        <f t="shared" si="20"/>
        <v>1012133710</v>
      </c>
      <c r="I1308" s="40">
        <v>40807</v>
      </c>
      <c r="J1308" s="48">
        <v>360</v>
      </c>
      <c r="K1308" s="3">
        <v>300</v>
      </c>
      <c r="L1308" s="46">
        <v>0.1</v>
      </c>
      <c r="M1308" s="39">
        <v>315000</v>
      </c>
      <c r="N1308" s="39">
        <v>315000</v>
      </c>
      <c r="O1308" s="39">
        <v>268940</v>
      </c>
      <c r="P1308" s="11" t="s">
        <v>16</v>
      </c>
      <c r="Q1308" s="11" t="s">
        <v>16</v>
      </c>
      <c r="R1308" s="47" t="s">
        <v>32</v>
      </c>
      <c r="S1308" s="36">
        <v>0</v>
      </c>
      <c r="T1308" s="39">
        <v>233011.58255404813</v>
      </c>
      <c r="U1308" s="49">
        <v>232988.2813957927</v>
      </c>
    </row>
    <row r="1309" spans="1:21" x14ac:dyDescent="0.2">
      <c r="A1309" s="34">
        <v>1012817950</v>
      </c>
      <c r="B1309" s="9" t="s">
        <v>1351</v>
      </c>
      <c r="C1309" s="3" t="s">
        <v>24</v>
      </c>
      <c r="D1309" s="3">
        <v>1335393692</v>
      </c>
      <c r="E1309" s="3" t="s">
        <v>34</v>
      </c>
      <c r="F1309" s="3" t="s">
        <v>28</v>
      </c>
      <c r="G1309" s="3" t="s">
        <v>27</v>
      </c>
      <c r="H1309" s="36">
        <f t="shared" si="20"/>
        <v>1012817950</v>
      </c>
      <c r="I1309" s="40">
        <v>41606</v>
      </c>
      <c r="J1309" s="48">
        <v>360</v>
      </c>
      <c r="K1309" s="3">
        <v>326</v>
      </c>
      <c r="L1309" s="46">
        <v>8.900000000000001E-2</v>
      </c>
      <c r="M1309" s="39">
        <v>357000</v>
      </c>
      <c r="N1309" s="39">
        <v>357000</v>
      </c>
      <c r="O1309" s="39">
        <v>250000</v>
      </c>
      <c r="P1309" s="11" t="s">
        <v>16</v>
      </c>
      <c r="Q1309" s="11" t="s">
        <v>16</v>
      </c>
      <c r="R1309" s="47" t="s">
        <v>32</v>
      </c>
      <c r="S1309" s="36">
        <v>0</v>
      </c>
      <c r="T1309" s="39">
        <v>233126.13599008985</v>
      </c>
      <c r="U1309" s="49">
        <v>233102.82337649082</v>
      </c>
    </row>
    <row r="1310" spans="1:21" x14ac:dyDescent="0.2">
      <c r="A1310" s="34">
        <v>1012812300</v>
      </c>
      <c r="B1310" s="9" t="s">
        <v>1352</v>
      </c>
      <c r="C1310" s="3" t="s">
        <v>24</v>
      </c>
      <c r="D1310" s="3">
        <v>63918528804</v>
      </c>
      <c r="E1310" s="3" t="s">
        <v>34</v>
      </c>
      <c r="F1310" s="3" t="s">
        <v>28</v>
      </c>
      <c r="G1310" s="3" t="s">
        <v>27</v>
      </c>
      <c r="H1310" s="36">
        <f t="shared" si="20"/>
        <v>1012812300</v>
      </c>
      <c r="I1310" s="40">
        <v>41600</v>
      </c>
      <c r="J1310" s="48">
        <v>252</v>
      </c>
      <c r="K1310" s="3">
        <v>218</v>
      </c>
      <c r="L1310" s="46">
        <v>8.5999999999999993E-2</v>
      </c>
      <c r="M1310" s="39">
        <v>390000</v>
      </c>
      <c r="N1310" s="39">
        <v>390000</v>
      </c>
      <c r="O1310" s="39">
        <v>261000</v>
      </c>
      <c r="P1310" s="11" t="s">
        <v>16</v>
      </c>
      <c r="Q1310" s="11" t="s">
        <v>16</v>
      </c>
      <c r="R1310" s="47" t="s">
        <v>32</v>
      </c>
      <c r="S1310" s="36">
        <v>0</v>
      </c>
      <c r="T1310" s="39">
        <v>232356.82345696486</v>
      </c>
      <c r="U1310" s="49">
        <v>232333.58777461914</v>
      </c>
    </row>
    <row r="1311" spans="1:21" x14ac:dyDescent="0.2">
      <c r="A1311" s="34">
        <v>1012169660</v>
      </c>
      <c r="B1311" s="9" t="s">
        <v>1353</v>
      </c>
      <c r="C1311" s="3" t="s">
        <v>24</v>
      </c>
      <c r="D1311" s="3">
        <v>27747612800</v>
      </c>
      <c r="E1311" s="3" t="s">
        <v>34</v>
      </c>
      <c r="F1311" s="3" t="s">
        <v>28</v>
      </c>
      <c r="G1311" s="3" t="s">
        <v>27</v>
      </c>
      <c r="H1311" s="36">
        <f t="shared" si="20"/>
        <v>1012169660</v>
      </c>
      <c r="I1311" s="40">
        <v>40844</v>
      </c>
      <c r="J1311" s="48">
        <v>240</v>
      </c>
      <c r="K1311" s="3">
        <v>181</v>
      </c>
      <c r="L1311" s="46">
        <v>0.1</v>
      </c>
      <c r="M1311" s="39">
        <v>445000</v>
      </c>
      <c r="N1311" s="39">
        <v>445000</v>
      </c>
      <c r="O1311" s="39">
        <v>342250</v>
      </c>
      <c r="P1311" s="11" t="s">
        <v>16</v>
      </c>
      <c r="Q1311" s="11" t="s">
        <v>16</v>
      </c>
      <c r="R1311" s="47" t="s">
        <v>32</v>
      </c>
      <c r="S1311" s="36">
        <v>0</v>
      </c>
      <c r="T1311" s="39">
        <v>231914.0251601139</v>
      </c>
      <c r="U1311" s="49">
        <v>231890.83375759787</v>
      </c>
    </row>
    <row r="1312" spans="1:21" x14ac:dyDescent="0.2">
      <c r="A1312" s="34">
        <v>1012728040</v>
      </c>
      <c r="B1312" s="9" t="s">
        <v>1354</v>
      </c>
      <c r="C1312" s="3" t="s">
        <v>24</v>
      </c>
      <c r="D1312" s="3">
        <v>26707808818</v>
      </c>
      <c r="E1312" s="3" t="s">
        <v>34</v>
      </c>
      <c r="F1312" s="3" t="s">
        <v>28</v>
      </c>
      <c r="G1312" s="3" t="s">
        <v>27</v>
      </c>
      <c r="H1312" s="36">
        <f t="shared" si="20"/>
        <v>1012728040</v>
      </c>
      <c r="I1312" s="40">
        <v>41516</v>
      </c>
      <c r="J1312" s="48">
        <v>300</v>
      </c>
      <c r="K1312" s="3">
        <v>263</v>
      </c>
      <c r="L1312" s="46">
        <v>8.5999999999999993E-2</v>
      </c>
      <c r="M1312" s="39">
        <v>307000</v>
      </c>
      <c r="N1312" s="39">
        <v>307000</v>
      </c>
      <c r="O1312" s="39">
        <v>258175.12</v>
      </c>
      <c r="P1312" s="11" t="s">
        <v>16</v>
      </c>
      <c r="Q1312" s="11" t="s">
        <v>16</v>
      </c>
      <c r="R1312" s="47" t="s">
        <v>32</v>
      </c>
      <c r="S1312" s="36">
        <v>0</v>
      </c>
      <c r="T1312" s="39">
        <v>232684.36322787343</v>
      </c>
      <c r="U1312" s="49">
        <v>232661.09479155063</v>
      </c>
    </row>
    <row r="1313" spans="1:21" x14ac:dyDescent="0.2">
      <c r="A1313" s="34">
        <v>1012849350</v>
      </c>
      <c r="B1313" s="9" t="s">
        <v>1355</v>
      </c>
      <c r="C1313" s="3" t="s">
        <v>24</v>
      </c>
      <c r="D1313" s="3">
        <v>32114875814</v>
      </c>
      <c r="E1313" s="3" t="s">
        <v>34</v>
      </c>
      <c r="F1313" s="3" t="s">
        <v>28</v>
      </c>
      <c r="G1313" s="3" t="s">
        <v>27</v>
      </c>
      <c r="H1313" s="36">
        <f t="shared" si="20"/>
        <v>1012849350</v>
      </c>
      <c r="I1313" s="40">
        <v>41634</v>
      </c>
      <c r="J1313" s="48">
        <v>360</v>
      </c>
      <c r="K1313" s="3">
        <v>327</v>
      </c>
      <c r="L1313" s="46">
        <v>8.5999999999999993E-2</v>
      </c>
      <c r="M1313" s="39">
        <v>370000</v>
      </c>
      <c r="N1313" s="39">
        <v>370000</v>
      </c>
      <c r="O1313" s="39">
        <v>249368.11</v>
      </c>
      <c r="P1313" s="11" t="s">
        <v>16</v>
      </c>
      <c r="Q1313" s="11" t="s">
        <v>16</v>
      </c>
      <c r="R1313" s="47" t="s">
        <v>32</v>
      </c>
      <c r="S1313" s="36">
        <v>0</v>
      </c>
      <c r="T1313" s="39">
        <v>233022.93822120986</v>
      </c>
      <c r="U1313" s="49">
        <v>232999.63592738772</v>
      </c>
    </row>
    <row r="1314" spans="1:21" x14ac:dyDescent="0.2">
      <c r="A1314" s="34">
        <v>1011925830</v>
      </c>
      <c r="B1314" s="9" t="s">
        <v>1356</v>
      </c>
      <c r="C1314" s="3" t="s">
        <v>24</v>
      </c>
      <c r="D1314" s="3">
        <v>14403881807</v>
      </c>
      <c r="E1314" s="3" t="s">
        <v>34</v>
      </c>
      <c r="F1314" s="3" t="s">
        <v>28</v>
      </c>
      <c r="G1314" s="3" t="s">
        <v>27</v>
      </c>
      <c r="H1314" s="36">
        <f t="shared" si="20"/>
        <v>1011925830</v>
      </c>
      <c r="I1314" s="40">
        <v>40574</v>
      </c>
      <c r="J1314" s="48">
        <v>360</v>
      </c>
      <c r="K1314" s="3">
        <v>292</v>
      </c>
      <c r="L1314" s="46">
        <v>8.9990000000000001E-2</v>
      </c>
      <c r="M1314" s="39">
        <v>353300</v>
      </c>
      <c r="N1314" s="39">
        <v>353300</v>
      </c>
      <c r="O1314" s="39">
        <v>274575</v>
      </c>
      <c r="P1314" s="11" t="s">
        <v>16</v>
      </c>
      <c r="Q1314" s="11" t="s">
        <v>16</v>
      </c>
      <c r="R1314" s="47" t="s">
        <v>32</v>
      </c>
      <c r="S1314" s="36">
        <v>0</v>
      </c>
      <c r="T1314" s="39">
        <v>232849.26108798868</v>
      </c>
      <c r="U1314" s="49">
        <v>232825.97616187987</v>
      </c>
    </row>
    <row r="1315" spans="1:21" x14ac:dyDescent="0.2">
      <c r="A1315" s="34">
        <v>1012591570</v>
      </c>
      <c r="B1315" s="9" t="s">
        <v>1357</v>
      </c>
      <c r="C1315" s="3" t="s">
        <v>24</v>
      </c>
      <c r="D1315" s="3">
        <v>29164580857</v>
      </c>
      <c r="E1315" s="3" t="s">
        <v>34</v>
      </c>
      <c r="F1315" s="3" t="s">
        <v>28</v>
      </c>
      <c r="G1315" s="3" t="s">
        <v>27</v>
      </c>
      <c r="H1315" s="36">
        <f t="shared" si="20"/>
        <v>1012591570</v>
      </c>
      <c r="I1315" s="40">
        <v>41393</v>
      </c>
      <c r="J1315" s="48">
        <v>264</v>
      </c>
      <c r="K1315" s="3">
        <v>223</v>
      </c>
      <c r="L1315" s="46">
        <v>8.5000000000000006E-2</v>
      </c>
      <c r="M1315" s="39">
        <v>378000</v>
      </c>
      <c r="N1315" s="39">
        <v>378000</v>
      </c>
      <c r="O1315" s="39">
        <v>278330.96999999997</v>
      </c>
      <c r="P1315" s="11" t="s">
        <v>16</v>
      </c>
      <c r="Q1315" s="11" t="s">
        <v>16</v>
      </c>
      <c r="R1315" s="47" t="s">
        <v>32</v>
      </c>
      <c r="S1315" s="36">
        <v>0</v>
      </c>
      <c r="T1315" s="39">
        <v>232333.36287826701</v>
      </c>
      <c r="U1315" s="49">
        <v>232310.12954197917</v>
      </c>
    </row>
    <row r="1316" spans="1:21" x14ac:dyDescent="0.2">
      <c r="A1316" s="34">
        <v>1012163080</v>
      </c>
      <c r="B1316" s="9" t="s">
        <v>1358</v>
      </c>
      <c r="C1316" s="3" t="s">
        <v>24</v>
      </c>
      <c r="D1316" s="3">
        <v>30877680817</v>
      </c>
      <c r="E1316" s="3" t="s">
        <v>34</v>
      </c>
      <c r="F1316" s="3" t="s">
        <v>28</v>
      </c>
      <c r="G1316" s="3" t="s">
        <v>27</v>
      </c>
      <c r="H1316" s="36">
        <f t="shared" si="20"/>
        <v>1012163080</v>
      </c>
      <c r="I1316" s="40">
        <v>40837</v>
      </c>
      <c r="J1316" s="48">
        <v>300</v>
      </c>
      <c r="K1316" s="3">
        <v>241</v>
      </c>
      <c r="L1316" s="46">
        <v>9.849999999999999E-2</v>
      </c>
      <c r="M1316" s="39">
        <v>340000</v>
      </c>
      <c r="N1316" s="39">
        <v>340000</v>
      </c>
      <c r="O1316" s="39">
        <v>279186.87</v>
      </c>
      <c r="P1316" s="11" t="s">
        <v>16</v>
      </c>
      <c r="Q1316" s="11" t="s">
        <v>16</v>
      </c>
      <c r="R1316" s="47" t="s">
        <v>32</v>
      </c>
      <c r="S1316" s="36">
        <v>0</v>
      </c>
      <c r="T1316" s="39">
        <v>232485.13120756665</v>
      </c>
      <c r="U1316" s="49">
        <v>232461.88269444587</v>
      </c>
    </row>
    <row r="1317" spans="1:21" x14ac:dyDescent="0.2">
      <c r="A1317" s="34">
        <v>1012118870</v>
      </c>
      <c r="B1317" s="9" t="s">
        <v>1359</v>
      </c>
      <c r="C1317" s="3" t="s">
        <v>24</v>
      </c>
      <c r="D1317" s="3">
        <v>2504151942</v>
      </c>
      <c r="E1317" s="3" t="s">
        <v>38</v>
      </c>
      <c r="F1317" s="3" t="s">
        <v>28</v>
      </c>
      <c r="G1317" s="3" t="s">
        <v>27</v>
      </c>
      <c r="H1317" s="36">
        <f t="shared" si="20"/>
        <v>1012118870</v>
      </c>
      <c r="I1317" s="40">
        <v>40786</v>
      </c>
      <c r="J1317" s="48">
        <v>360</v>
      </c>
      <c r="K1317" s="3">
        <v>299</v>
      </c>
      <c r="L1317" s="46">
        <v>9.8000000000000004E-2</v>
      </c>
      <c r="M1317" s="39">
        <v>382400</v>
      </c>
      <c r="N1317" s="39">
        <v>382400</v>
      </c>
      <c r="O1317" s="39">
        <v>270310</v>
      </c>
      <c r="P1317" s="11" t="s">
        <v>16</v>
      </c>
      <c r="Q1317" s="11" t="s">
        <v>16</v>
      </c>
      <c r="R1317" s="47" t="s">
        <v>32</v>
      </c>
      <c r="S1317" s="36">
        <v>0</v>
      </c>
      <c r="T1317" s="39">
        <v>232772.10891316409</v>
      </c>
      <c r="U1317" s="49">
        <v>232748.83170227276</v>
      </c>
    </row>
    <row r="1318" spans="1:21" x14ac:dyDescent="0.2">
      <c r="A1318" s="34">
        <v>1012822520</v>
      </c>
      <c r="B1318" s="9" t="s">
        <v>1360</v>
      </c>
      <c r="C1318" s="3" t="s">
        <v>24</v>
      </c>
      <c r="D1318" s="3">
        <v>3022601611</v>
      </c>
      <c r="E1318" s="3" t="s">
        <v>40</v>
      </c>
      <c r="F1318" s="3" t="s">
        <v>28</v>
      </c>
      <c r="G1318" s="3" t="s">
        <v>27</v>
      </c>
      <c r="H1318" s="36">
        <f t="shared" si="20"/>
        <v>1012822520</v>
      </c>
      <c r="I1318" s="40">
        <v>41607</v>
      </c>
      <c r="J1318" s="48">
        <v>300</v>
      </c>
      <c r="K1318" s="3">
        <v>266</v>
      </c>
      <c r="L1318" s="46">
        <v>8.5999999999999993E-2</v>
      </c>
      <c r="M1318" s="39">
        <v>626000</v>
      </c>
      <c r="N1318" s="39">
        <v>626000</v>
      </c>
      <c r="O1318" s="39">
        <v>391039.76</v>
      </c>
      <c r="P1318" s="11" t="s">
        <v>16</v>
      </c>
      <c r="Q1318" s="11" t="s">
        <v>16</v>
      </c>
      <c r="R1318" s="47" t="s">
        <v>32</v>
      </c>
      <c r="S1318" s="36">
        <v>0</v>
      </c>
      <c r="T1318" s="39">
        <v>232577.63619581307</v>
      </c>
      <c r="U1318" s="49">
        <v>232554.37843219348</v>
      </c>
    </row>
    <row r="1319" spans="1:21" x14ac:dyDescent="0.2">
      <c r="A1319" s="34">
        <v>1011833340</v>
      </c>
      <c r="B1319" s="9" t="s">
        <v>1361</v>
      </c>
      <c r="C1319" s="3" t="s">
        <v>24</v>
      </c>
      <c r="D1319" s="3">
        <v>34199801839</v>
      </c>
      <c r="E1319" s="3" t="s">
        <v>34</v>
      </c>
      <c r="F1319" s="3" t="s">
        <v>28</v>
      </c>
      <c r="G1319" s="3" t="s">
        <v>27</v>
      </c>
      <c r="H1319" s="36">
        <f t="shared" si="20"/>
        <v>1011833340</v>
      </c>
      <c r="I1319" s="40">
        <v>40431</v>
      </c>
      <c r="J1319" s="48">
        <v>280</v>
      </c>
      <c r="K1319" s="3">
        <v>207</v>
      </c>
      <c r="L1319" s="46">
        <v>0.105</v>
      </c>
      <c r="M1319" s="39">
        <v>421000</v>
      </c>
      <c r="N1319" s="39">
        <v>421000</v>
      </c>
      <c r="O1319" s="39">
        <v>300890</v>
      </c>
      <c r="P1319" s="11" t="s">
        <v>16</v>
      </c>
      <c r="Q1319" s="11" t="s">
        <v>16</v>
      </c>
      <c r="R1319" s="47" t="s">
        <v>32</v>
      </c>
      <c r="S1319" s="36">
        <v>0</v>
      </c>
      <c r="T1319" s="39">
        <v>234641.92812855175</v>
      </c>
      <c r="U1319" s="49">
        <v>234618.46393573887</v>
      </c>
    </row>
    <row r="1320" spans="1:21" x14ac:dyDescent="0.2">
      <c r="A1320" s="34">
        <v>1012041480</v>
      </c>
      <c r="B1320" s="9" t="s">
        <v>1362</v>
      </c>
      <c r="C1320" s="3" t="s">
        <v>24</v>
      </c>
      <c r="D1320" s="3">
        <v>1341353699</v>
      </c>
      <c r="E1320" s="3" t="s">
        <v>40</v>
      </c>
      <c r="F1320" s="3" t="s">
        <v>28</v>
      </c>
      <c r="G1320" s="3" t="s">
        <v>27</v>
      </c>
      <c r="H1320" s="36">
        <f t="shared" si="20"/>
        <v>1012041480</v>
      </c>
      <c r="I1320" s="40">
        <v>40710</v>
      </c>
      <c r="J1320" s="48">
        <v>360</v>
      </c>
      <c r="K1320" s="3">
        <v>296</v>
      </c>
      <c r="L1320" s="46">
        <v>0.10099999999999999</v>
      </c>
      <c r="M1320" s="39">
        <v>320000</v>
      </c>
      <c r="N1320" s="39">
        <v>320000</v>
      </c>
      <c r="O1320" s="39">
        <v>272890</v>
      </c>
      <c r="P1320" s="11" t="s">
        <v>16</v>
      </c>
      <c r="Q1320" s="11" t="s">
        <v>16</v>
      </c>
      <c r="R1320" s="47" t="s">
        <v>32</v>
      </c>
      <c r="S1320" s="36">
        <v>0</v>
      </c>
      <c r="T1320" s="39">
        <v>234972.7019594287</v>
      </c>
      <c r="U1320" s="49">
        <v>234949.20468923272</v>
      </c>
    </row>
    <row r="1321" spans="1:21" x14ac:dyDescent="0.2">
      <c r="A1321" s="34">
        <v>1012225480</v>
      </c>
      <c r="B1321" s="9" t="s">
        <v>1363</v>
      </c>
      <c r="C1321" s="3" t="s">
        <v>24</v>
      </c>
      <c r="D1321" s="3">
        <v>7626528883</v>
      </c>
      <c r="E1321" s="3" t="s">
        <v>34</v>
      </c>
      <c r="F1321" s="3" t="s">
        <v>28</v>
      </c>
      <c r="G1321" s="3" t="s">
        <v>27</v>
      </c>
      <c r="H1321" s="36">
        <f t="shared" si="20"/>
        <v>1012225480</v>
      </c>
      <c r="I1321" s="40">
        <v>40906</v>
      </c>
      <c r="J1321" s="48">
        <v>360</v>
      </c>
      <c r="K1321" s="3">
        <v>303</v>
      </c>
      <c r="L1321" s="46">
        <v>9.8000000000000004E-2</v>
      </c>
      <c r="M1321" s="39">
        <v>500000</v>
      </c>
      <c r="N1321" s="39">
        <v>500000</v>
      </c>
      <c r="O1321" s="39">
        <v>267190</v>
      </c>
      <c r="P1321" s="11" t="s">
        <v>16</v>
      </c>
      <c r="Q1321" s="11" t="s">
        <v>16</v>
      </c>
      <c r="R1321" s="47" t="s">
        <v>32</v>
      </c>
      <c r="S1321" s="36">
        <v>0</v>
      </c>
      <c r="T1321" s="39">
        <v>232752.73083765781</v>
      </c>
      <c r="U1321" s="49">
        <v>232729.45556457402</v>
      </c>
    </row>
    <row r="1322" spans="1:21" x14ac:dyDescent="0.2">
      <c r="A1322" s="34">
        <v>1012902340</v>
      </c>
      <c r="B1322" s="9" t="s">
        <v>1364</v>
      </c>
      <c r="C1322" s="3" t="s">
        <v>24</v>
      </c>
      <c r="D1322" s="3">
        <v>26480552822</v>
      </c>
      <c r="E1322" s="3" t="s">
        <v>34</v>
      </c>
      <c r="F1322" s="3" t="s">
        <v>28</v>
      </c>
      <c r="G1322" s="3" t="s">
        <v>27</v>
      </c>
      <c r="H1322" s="36">
        <f t="shared" si="20"/>
        <v>1012902340</v>
      </c>
      <c r="I1322" s="40">
        <v>41698</v>
      </c>
      <c r="J1322" s="48">
        <v>303</v>
      </c>
      <c r="K1322" s="3">
        <v>272</v>
      </c>
      <c r="L1322" s="46">
        <v>8.5999999999999993E-2</v>
      </c>
      <c r="M1322" s="39">
        <v>470000</v>
      </c>
      <c r="N1322" s="39">
        <v>470000</v>
      </c>
      <c r="O1322" s="39">
        <v>265880.87</v>
      </c>
      <c r="P1322" s="11" t="s">
        <v>16</v>
      </c>
      <c r="Q1322" s="11" t="s">
        <v>16</v>
      </c>
      <c r="R1322" s="47" t="s">
        <v>32</v>
      </c>
      <c r="S1322" s="36">
        <v>0</v>
      </c>
      <c r="T1322" s="39">
        <v>232570.8540808493</v>
      </c>
      <c r="U1322" s="49">
        <v>232547.59699544118</v>
      </c>
    </row>
    <row r="1323" spans="1:21" x14ac:dyDescent="0.2">
      <c r="A1323" s="34">
        <v>1012815910</v>
      </c>
      <c r="B1323" s="9" t="s">
        <v>1365</v>
      </c>
      <c r="C1323" s="3" t="s">
        <v>24</v>
      </c>
      <c r="D1323" s="3">
        <v>81195699620</v>
      </c>
      <c r="E1323" s="3" t="s">
        <v>40</v>
      </c>
      <c r="F1323" s="3" t="s">
        <v>28</v>
      </c>
      <c r="G1323" s="3" t="s">
        <v>27</v>
      </c>
      <c r="H1323" s="36">
        <f t="shared" si="20"/>
        <v>1012815910</v>
      </c>
      <c r="I1323" s="40">
        <v>41605</v>
      </c>
      <c r="J1323" s="48">
        <v>316</v>
      </c>
      <c r="K1323" s="3">
        <v>282</v>
      </c>
      <c r="L1323" s="46">
        <v>8.5999999999999993E-2</v>
      </c>
      <c r="M1323" s="39">
        <v>300000</v>
      </c>
      <c r="N1323" s="39">
        <v>300000</v>
      </c>
      <c r="O1323" s="39">
        <v>253600</v>
      </c>
      <c r="P1323" s="11" t="s">
        <v>16</v>
      </c>
      <c r="Q1323" s="11" t="s">
        <v>16</v>
      </c>
      <c r="R1323" s="47" t="s">
        <v>32</v>
      </c>
      <c r="S1323" s="36">
        <v>0</v>
      </c>
      <c r="T1323" s="39">
        <v>232631.04217226975</v>
      </c>
      <c r="U1323" s="49">
        <v>232607.77906805251</v>
      </c>
    </row>
    <row r="1324" spans="1:21" x14ac:dyDescent="0.2">
      <c r="A1324" s="34">
        <v>1012759730</v>
      </c>
      <c r="B1324" s="9" t="s">
        <v>1366</v>
      </c>
      <c r="C1324" s="3" t="s">
        <v>24</v>
      </c>
      <c r="D1324" s="3">
        <v>21503599876</v>
      </c>
      <c r="E1324" s="3" t="s">
        <v>34</v>
      </c>
      <c r="F1324" s="3" t="s">
        <v>28</v>
      </c>
      <c r="G1324" s="3" t="s">
        <v>27</v>
      </c>
      <c r="H1324" s="36">
        <f t="shared" si="20"/>
        <v>1012759730</v>
      </c>
      <c r="I1324" s="40">
        <v>41547</v>
      </c>
      <c r="J1324" s="48">
        <v>360</v>
      </c>
      <c r="K1324" s="3">
        <v>324</v>
      </c>
      <c r="L1324" s="46">
        <v>8.5999999999999993E-2</v>
      </c>
      <c r="M1324" s="39">
        <v>351000</v>
      </c>
      <c r="N1324" s="39">
        <v>351000</v>
      </c>
      <c r="O1324" s="39">
        <v>283050</v>
      </c>
      <c r="P1324" s="11" t="s">
        <v>16</v>
      </c>
      <c r="Q1324" s="11" t="s">
        <v>16</v>
      </c>
      <c r="R1324" s="47" t="s">
        <v>32</v>
      </c>
      <c r="S1324" s="36">
        <v>0</v>
      </c>
      <c r="T1324" s="39">
        <v>232839.62903032691</v>
      </c>
      <c r="U1324" s="49">
        <v>232816.34506742386</v>
      </c>
    </row>
    <row r="1325" spans="1:21" x14ac:dyDescent="0.2">
      <c r="A1325" s="34">
        <v>1012436110</v>
      </c>
      <c r="B1325" s="9" t="s">
        <v>1367</v>
      </c>
      <c r="C1325" s="3" t="s">
        <v>24</v>
      </c>
      <c r="D1325" s="3">
        <v>1061032884</v>
      </c>
      <c r="E1325" s="3" t="s">
        <v>34</v>
      </c>
      <c r="F1325" s="3" t="s">
        <v>28</v>
      </c>
      <c r="G1325" s="3" t="s">
        <v>27</v>
      </c>
      <c r="H1325" s="36">
        <f t="shared" si="20"/>
        <v>1012436110</v>
      </c>
      <c r="I1325" s="40">
        <v>41204</v>
      </c>
      <c r="J1325" s="48">
        <v>341</v>
      </c>
      <c r="K1325" s="3">
        <v>294</v>
      </c>
      <c r="L1325" s="46">
        <v>8.6999999999999994E-2</v>
      </c>
      <c r="M1325" s="39">
        <v>432000</v>
      </c>
      <c r="N1325" s="39">
        <v>432000</v>
      </c>
      <c r="O1325" s="39">
        <v>261215</v>
      </c>
      <c r="P1325" s="11" t="s">
        <v>16</v>
      </c>
      <c r="Q1325" s="11" t="s">
        <v>16</v>
      </c>
      <c r="R1325" s="47" t="s">
        <v>32</v>
      </c>
      <c r="S1325" s="36">
        <v>0</v>
      </c>
      <c r="T1325" s="39">
        <v>232671.32878259313</v>
      </c>
      <c r="U1325" s="49">
        <v>232648.06164971486</v>
      </c>
    </row>
    <row r="1326" spans="1:21" x14ac:dyDescent="0.2">
      <c r="A1326" s="34">
        <v>1012173330</v>
      </c>
      <c r="B1326" s="9" t="s">
        <v>1368</v>
      </c>
      <c r="C1326" s="3" t="s">
        <v>24</v>
      </c>
      <c r="D1326" s="3">
        <v>1457148617</v>
      </c>
      <c r="E1326" s="3" t="s">
        <v>40</v>
      </c>
      <c r="F1326" s="3" t="s">
        <v>28</v>
      </c>
      <c r="G1326" s="3" t="s">
        <v>27</v>
      </c>
      <c r="H1326" s="36">
        <f t="shared" si="20"/>
        <v>1012173330</v>
      </c>
      <c r="I1326" s="40">
        <v>40847</v>
      </c>
      <c r="J1326" s="48">
        <v>360</v>
      </c>
      <c r="K1326" s="3">
        <v>301</v>
      </c>
      <c r="L1326" s="46">
        <v>9.9000000000000005E-2</v>
      </c>
      <c r="M1326" s="39">
        <v>351000</v>
      </c>
      <c r="N1326" s="39">
        <v>351000</v>
      </c>
      <c r="O1326" s="39">
        <v>268952.25</v>
      </c>
      <c r="P1326" s="11" t="s">
        <v>16</v>
      </c>
      <c r="Q1326" s="11" t="s">
        <v>16</v>
      </c>
      <c r="R1326" s="47" t="s">
        <v>32</v>
      </c>
      <c r="S1326" s="36">
        <v>0</v>
      </c>
      <c r="T1326" s="39">
        <v>232697.843044156</v>
      </c>
      <c r="U1326" s="49">
        <v>232674.57325985158</v>
      </c>
    </row>
    <row r="1327" spans="1:21" x14ac:dyDescent="0.2">
      <c r="A1327" s="34">
        <v>1012613330</v>
      </c>
      <c r="B1327" s="9" t="s">
        <v>1369</v>
      </c>
      <c r="C1327" s="3" t="s">
        <v>24</v>
      </c>
      <c r="D1327" s="3">
        <v>1359915605</v>
      </c>
      <c r="E1327" s="3" t="s">
        <v>40</v>
      </c>
      <c r="F1327" s="3" t="s">
        <v>28</v>
      </c>
      <c r="G1327" s="3" t="s">
        <v>27</v>
      </c>
      <c r="H1327" s="36">
        <f t="shared" si="20"/>
        <v>1012613330</v>
      </c>
      <c r="I1327" s="40">
        <v>41421</v>
      </c>
      <c r="J1327" s="48">
        <v>300</v>
      </c>
      <c r="K1327" s="3">
        <v>260</v>
      </c>
      <c r="L1327" s="46">
        <v>8.5000000000000006E-2</v>
      </c>
      <c r="M1327" s="39">
        <v>386000</v>
      </c>
      <c r="N1327" s="39">
        <v>386000</v>
      </c>
      <c r="O1327" s="39">
        <v>260800</v>
      </c>
      <c r="P1327" s="11" t="s">
        <v>16</v>
      </c>
      <c r="Q1327" s="11" t="s">
        <v>16</v>
      </c>
      <c r="R1327" s="47" t="s">
        <v>32</v>
      </c>
      <c r="S1327" s="36">
        <v>0</v>
      </c>
      <c r="T1327" s="39">
        <v>232450.01219028112</v>
      </c>
      <c r="U1327" s="49">
        <v>232426.76718906208</v>
      </c>
    </row>
    <row r="1328" spans="1:21" x14ac:dyDescent="0.2">
      <c r="A1328" s="34">
        <v>1012959760</v>
      </c>
      <c r="B1328" s="9" t="s">
        <v>1370</v>
      </c>
      <c r="C1328" s="3" t="s">
        <v>24</v>
      </c>
      <c r="D1328" s="3">
        <v>3496117699</v>
      </c>
      <c r="E1328" s="3" t="s">
        <v>34</v>
      </c>
      <c r="F1328" s="3" t="s">
        <v>28</v>
      </c>
      <c r="G1328" s="3" t="s">
        <v>27</v>
      </c>
      <c r="H1328" s="36">
        <f t="shared" si="20"/>
        <v>1012959760</v>
      </c>
      <c r="I1328" s="40">
        <v>41759</v>
      </c>
      <c r="J1328" s="48">
        <v>360</v>
      </c>
      <c r="K1328" s="3">
        <v>331</v>
      </c>
      <c r="L1328" s="46">
        <v>8.8000000000000009E-2</v>
      </c>
      <c r="M1328" s="39">
        <v>455000</v>
      </c>
      <c r="N1328" s="39">
        <v>455000</v>
      </c>
      <c r="O1328" s="39">
        <v>246491.87</v>
      </c>
      <c r="P1328" s="11" t="s">
        <v>16</v>
      </c>
      <c r="Q1328" s="11" t="s">
        <v>16</v>
      </c>
      <c r="R1328" s="47" t="s">
        <v>32</v>
      </c>
      <c r="S1328" s="36">
        <v>0</v>
      </c>
      <c r="T1328" s="39">
        <v>232708.7398923916</v>
      </c>
      <c r="U1328" s="49">
        <v>232685.46901840233</v>
      </c>
    </row>
    <row r="1329" spans="1:21" x14ac:dyDescent="0.2">
      <c r="A1329" s="34">
        <v>1012026540</v>
      </c>
      <c r="B1329" s="9" t="s">
        <v>1371</v>
      </c>
      <c r="C1329" s="3" t="s">
        <v>24</v>
      </c>
      <c r="D1329" s="3">
        <v>7656139800</v>
      </c>
      <c r="E1329" s="3" t="s">
        <v>34</v>
      </c>
      <c r="F1329" s="3" t="s">
        <v>28</v>
      </c>
      <c r="G1329" s="3" t="s">
        <v>27</v>
      </c>
      <c r="H1329" s="36">
        <f t="shared" si="20"/>
        <v>1012026540</v>
      </c>
      <c r="I1329" s="40">
        <v>40693</v>
      </c>
      <c r="J1329" s="48">
        <v>360</v>
      </c>
      <c r="K1329" s="3">
        <v>296</v>
      </c>
      <c r="L1329" s="46">
        <v>0.1012</v>
      </c>
      <c r="M1329" s="39">
        <v>371000</v>
      </c>
      <c r="N1329" s="39">
        <v>371000</v>
      </c>
      <c r="O1329" s="39">
        <v>271440</v>
      </c>
      <c r="P1329" s="11" t="s">
        <v>16</v>
      </c>
      <c r="Q1329" s="11" t="s">
        <v>16</v>
      </c>
      <c r="R1329" s="47" t="s">
        <v>32</v>
      </c>
      <c r="S1329" s="36">
        <v>0</v>
      </c>
      <c r="T1329" s="39">
        <v>232436.16565917857</v>
      </c>
      <c r="U1329" s="49">
        <v>232412.92204261263</v>
      </c>
    </row>
    <row r="1330" spans="1:21" x14ac:dyDescent="0.2">
      <c r="A1330" s="34">
        <v>1012422130</v>
      </c>
      <c r="B1330" s="9" t="s">
        <v>1372</v>
      </c>
      <c r="C1330" s="3" t="s">
        <v>24</v>
      </c>
      <c r="D1330" s="3">
        <v>29278164844</v>
      </c>
      <c r="E1330" s="3" t="s">
        <v>43</v>
      </c>
      <c r="F1330" s="3" t="s">
        <v>28</v>
      </c>
      <c r="G1330" s="3" t="s">
        <v>27</v>
      </c>
      <c r="H1330" s="36">
        <f t="shared" si="20"/>
        <v>1012422130</v>
      </c>
      <c r="I1330" s="40">
        <v>41180</v>
      </c>
      <c r="J1330" s="48">
        <v>360</v>
      </c>
      <c r="K1330" s="3">
        <v>311</v>
      </c>
      <c r="L1330" s="46">
        <v>8.5999999999999993E-2</v>
      </c>
      <c r="M1330" s="39">
        <v>498000</v>
      </c>
      <c r="N1330" s="39">
        <v>498000</v>
      </c>
      <c r="O1330" s="39">
        <v>327574.7</v>
      </c>
      <c r="P1330" s="11" t="s">
        <v>16</v>
      </c>
      <c r="Q1330" s="11" t="s">
        <v>16</v>
      </c>
      <c r="R1330" s="47" t="s">
        <v>32</v>
      </c>
      <c r="S1330" s="36">
        <v>0</v>
      </c>
      <c r="T1330" s="39">
        <v>234612.97500161821</v>
      </c>
      <c r="U1330" s="49">
        <v>234589.51370411803</v>
      </c>
    </row>
    <row r="1331" spans="1:21" x14ac:dyDescent="0.2">
      <c r="A1331" s="34">
        <v>1012892350</v>
      </c>
      <c r="B1331" s="9" t="s">
        <v>1373</v>
      </c>
      <c r="C1331" s="3" t="s">
        <v>24</v>
      </c>
      <c r="D1331" s="3">
        <v>3586973608</v>
      </c>
      <c r="E1331" s="3" t="s">
        <v>40</v>
      </c>
      <c r="F1331" s="3" t="s">
        <v>28</v>
      </c>
      <c r="G1331" s="3" t="s">
        <v>27</v>
      </c>
      <c r="H1331" s="36">
        <f t="shared" si="20"/>
        <v>1012892350</v>
      </c>
      <c r="I1331" s="40">
        <v>41689</v>
      </c>
      <c r="J1331" s="48">
        <v>360</v>
      </c>
      <c r="K1331" s="3">
        <v>328</v>
      </c>
      <c r="L1331" s="46">
        <v>8.5999999999999993E-2</v>
      </c>
      <c r="M1331" s="39">
        <v>339000</v>
      </c>
      <c r="N1331" s="39">
        <v>339000</v>
      </c>
      <c r="O1331" s="39">
        <v>249222.33</v>
      </c>
      <c r="P1331" s="11" t="s">
        <v>16</v>
      </c>
      <c r="Q1331" s="11" t="s">
        <v>16</v>
      </c>
      <c r="R1331" s="47" t="s">
        <v>32</v>
      </c>
      <c r="S1331" s="36">
        <v>0</v>
      </c>
      <c r="T1331" s="39">
        <v>234645.7699583596</v>
      </c>
      <c r="U1331" s="49">
        <v>234622.30538136372</v>
      </c>
    </row>
    <row r="1332" spans="1:21" x14ac:dyDescent="0.2">
      <c r="A1332" s="34">
        <v>1012030050</v>
      </c>
      <c r="B1332" s="9" t="s">
        <v>1374</v>
      </c>
      <c r="C1332" s="3" t="s">
        <v>24</v>
      </c>
      <c r="D1332" s="3">
        <v>27846671898</v>
      </c>
      <c r="E1332" s="3" t="s">
        <v>34</v>
      </c>
      <c r="F1332" s="3" t="s">
        <v>28</v>
      </c>
      <c r="G1332" s="3" t="s">
        <v>27</v>
      </c>
      <c r="H1332" s="36">
        <f t="shared" si="20"/>
        <v>1012030050</v>
      </c>
      <c r="I1332" s="40">
        <v>40694</v>
      </c>
      <c r="J1332" s="48">
        <v>360</v>
      </c>
      <c r="K1332" s="3">
        <v>296</v>
      </c>
      <c r="L1332" s="46">
        <v>9.5000000000000001E-2</v>
      </c>
      <c r="M1332" s="39">
        <v>357000</v>
      </c>
      <c r="N1332" s="39">
        <v>357000</v>
      </c>
      <c r="O1332" s="39">
        <v>271338.06</v>
      </c>
      <c r="P1332" s="11" t="s">
        <v>16</v>
      </c>
      <c r="Q1332" s="11" t="s">
        <v>16</v>
      </c>
      <c r="R1332" s="47" t="s">
        <v>32</v>
      </c>
      <c r="S1332" s="36">
        <v>0</v>
      </c>
      <c r="T1332" s="39">
        <v>232293.33950775888</v>
      </c>
      <c r="U1332" s="49">
        <v>232270.11017380809</v>
      </c>
    </row>
    <row r="1333" spans="1:21" x14ac:dyDescent="0.2">
      <c r="A1333" s="34">
        <v>1012614660</v>
      </c>
      <c r="B1333" s="9" t="s">
        <v>1375</v>
      </c>
      <c r="C1333" s="3" t="s">
        <v>24</v>
      </c>
      <c r="D1333" s="3">
        <v>28786906801</v>
      </c>
      <c r="E1333" s="3" t="s">
        <v>34</v>
      </c>
      <c r="F1333" s="3" t="s">
        <v>28</v>
      </c>
      <c r="G1333" s="3" t="s">
        <v>27</v>
      </c>
      <c r="H1333" s="36">
        <f t="shared" si="20"/>
        <v>1012614660</v>
      </c>
      <c r="I1333" s="40">
        <v>41414</v>
      </c>
      <c r="J1333" s="48">
        <v>240</v>
      </c>
      <c r="K1333" s="3">
        <v>199</v>
      </c>
      <c r="L1333" s="46">
        <v>8.5000000000000006E-2</v>
      </c>
      <c r="M1333" s="39">
        <v>330000</v>
      </c>
      <c r="N1333" s="39">
        <v>330000</v>
      </c>
      <c r="O1333" s="39">
        <v>273000</v>
      </c>
      <c r="P1333" s="11" t="s">
        <v>16</v>
      </c>
      <c r="Q1333" s="11" t="s">
        <v>16</v>
      </c>
      <c r="R1333" s="47" t="s">
        <v>32</v>
      </c>
      <c r="S1333" s="36">
        <v>0</v>
      </c>
      <c r="T1333" s="39">
        <v>234094.74061463206</v>
      </c>
      <c r="U1333" s="49">
        <v>234071.33114057058</v>
      </c>
    </row>
    <row r="1334" spans="1:21" x14ac:dyDescent="0.2">
      <c r="A1334" s="34">
        <v>1012847020</v>
      </c>
      <c r="B1334" s="9" t="s">
        <v>1376</v>
      </c>
      <c r="C1334" s="3" t="s">
        <v>24</v>
      </c>
      <c r="D1334" s="3">
        <v>33887505808</v>
      </c>
      <c r="E1334" s="3" t="s">
        <v>34</v>
      </c>
      <c r="F1334" s="3" t="s">
        <v>28</v>
      </c>
      <c r="G1334" s="3" t="s">
        <v>27</v>
      </c>
      <c r="H1334" s="36">
        <f t="shared" si="20"/>
        <v>1012847020</v>
      </c>
      <c r="I1334" s="40">
        <v>41638</v>
      </c>
      <c r="J1334" s="48">
        <v>320</v>
      </c>
      <c r="K1334" s="3">
        <v>287</v>
      </c>
      <c r="L1334" s="46">
        <v>8.5999999999999993E-2</v>
      </c>
      <c r="M1334" s="39">
        <v>399000</v>
      </c>
      <c r="N1334" s="39">
        <v>399000</v>
      </c>
      <c r="O1334" s="39">
        <v>251776.18</v>
      </c>
      <c r="P1334" s="11" t="s">
        <v>16</v>
      </c>
      <c r="Q1334" s="11" t="s">
        <v>16</v>
      </c>
      <c r="R1334" s="47" t="s">
        <v>32</v>
      </c>
      <c r="S1334" s="36">
        <v>0</v>
      </c>
      <c r="T1334" s="39">
        <v>232078.50957918444</v>
      </c>
      <c r="U1334" s="49">
        <v>232055.30172822651</v>
      </c>
    </row>
    <row r="1335" spans="1:21" x14ac:dyDescent="0.2">
      <c r="A1335" s="34">
        <v>1012705090</v>
      </c>
      <c r="B1335" s="9" t="s">
        <v>1377</v>
      </c>
      <c r="C1335" s="3" t="s">
        <v>24</v>
      </c>
      <c r="D1335" s="3">
        <v>10534412823</v>
      </c>
      <c r="E1335" s="3" t="s">
        <v>34</v>
      </c>
      <c r="F1335" s="3" t="s">
        <v>28</v>
      </c>
      <c r="G1335" s="3" t="s">
        <v>27</v>
      </c>
      <c r="H1335" s="36">
        <f t="shared" si="20"/>
        <v>1012705090</v>
      </c>
      <c r="I1335" s="40">
        <v>41500</v>
      </c>
      <c r="J1335" s="48">
        <v>330</v>
      </c>
      <c r="K1335" s="3">
        <v>292</v>
      </c>
      <c r="L1335" s="46">
        <v>8.5000000000000006E-2</v>
      </c>
      <c r="M1335" s="39">
        <v>450000</v>
      </c>
      <c r="N1335" s="39">
        <v>450000</v>
      </c>
      <c r="O1335" s="39">
        <v>255480.54</v>
      </c>
      <c r="P1335" s="11" t="s">
        <v>16</v>
      </c>
      <c r="Q1335" s="11" t="s">
        <v>16</v>
      </c>
      <c r="R1335" s="47" t="s">
        <v>32</v>
      </c>
      <c r="S1335" s="36">
        <v>0</v>
      </c>
      <c r="T1335" s="39">
        <v>234315.94626413455</v>
      </c>
      <c r="U1335" s="49">
        <v>234292.51466950812</v>
      </c>
    </row>
    <row r="1336" spans="1:21" x14ac:dyDescent="0.2">
      <c r="A1336" s="34">
        <v>1012520400</v>
      </c>
      <c r="B1336" s="9" t="s">
        <v>1378</v>
      </c>
      <c r="C1336" s="3" t="s">
        <v>24</v>
      </c>
      <c r="D1336" s="3">
        <v>15964546870</v>
      </c>
      <c r="E1336" s="3" t="s">
        <v>34</v>
      </c>
      <c r="F1336" s="3" t="s">
        <v>28</v>
      </c>
      <c r="G1336" s="3" t="s">
        <v>27</v>
      </c>
      <c r="H1336" s="36">
        <f t="shared" si="20"/>
        <v>1012520400</v>
      </c>
      <c r="I1336" s="40">
        <v>41305</v>
      </c>
      <c r="J1336" s="48">
        <v>360</v>
      </c>
      <c r="K1336" s="3">
        <v>316</v>
      </c>
      <c r="L1336" s="46">
        <v>8.5000000000000006E-2</v>
      </c>
      <c r="M1336" s="39">
        <v>364000</v>
      </c>
      <c r="N1336" s="39">
        <v>364000</v>
      </c>
      <c r="O1336" s="39">
        <v>256773</v>
      </c>
      <c r="P1336" s="11" t="s">
        <v>16</v>
      </c>
      <c r="Q1336" s="11" t="s">
        <v>16</v>
      </c>
      <c r="R1336" s="47" t="s">
        <v>32</v>
      </c>
      <c r="S1336" s="36">
        <v>0</v>
      </c>
      <c r="T1336" s="39">
        <v>231962.19807161085</v>
      </c>
      <c r="U1336" s="49">
        <v>231939.00185180368</v>
      </c>
    </row>
    <row r="1337" spans="1:21" x14ac:dyDescent="0.2">
      <c r="A1337" s="34">
        <v>1012202490</v>
      </c>
      <c r="B1337" s="9" t="s">
        <v>1379</v>
      </c>
      <c r="C1337" s="3" t="s">
        <v>24</v>
      </c>
      <c r="D1337" s="3">
        <v>6326103878</v>
      </c>
      <c r="E1337" s="3" t="s">
        <v>34</v>
      </c>
      <c r="F1337" s="3" t="s">
        <v>28</v>
      </c>
      <c r="G1337" s="3" t="s">
        <v>27</v>
      </c>
      <c r="H1337" s="36">
        <f t="shared" si="20"/>
        <v>1012202490</v>
      </c>
      <c r="I1337" s="40">
        <v>40890</v>
      </c>
      <c r="J1337" s="48">
        <v>360</v>
      </c>
      <c r="K1337" s="3">
        <v>302</v>
      </c>
      <c r="L1337" s="46">
        <v>9.8699999999999996E-2</v>
      </c>
      <c r="M1337" s="39">
        <v>315000</v>
      </c>
      <c r="N1337" s="39">
        <v>315000</v>
      </c>
      <c r="O1337" s="39">
        <v>267690</v>
      </c>
      <c r="P1337" s="11" t="s">
        <v>16</v>
      </c>
      <c r="Q1337" s="11" t="s">
        <v>16</v>
      </c>
      <c r="R1337" s="47" t="s">
        <v>32</v>
      </c>
      <c r="S1337" s="36">
        <v>0</v>
      </c>
      <c r="T1337" s="39">
        <v>234045.01248521649</v>
      </c>
      <c r="U1337" s="49">
        <v>234021.60798396793</v>
      </c>
    </row>
    <row r="1338" spans="1:21" x14ac:dyDescent="0.2">
      <c r="A1338" s="34">
        <v>1012209230</v>
      </c>
      <c r="B1338" s="9" t="s">
        <v>1380</v>
      </c>
      <c r="C1338" s="3" t="s">
        <v>24</v>
      </c>
      <c r="D1338" s="3">
        <v>8631337897</v>
      </c>
      <c r="E1338" s="3" t="s">
        <v>34</v>
      </c>
      <c r="F1338" s="3" t="s">
        <v>28</v>
      </c>
      <c r="G1338" s="3" t="s">
        <v>27</v>
      </c>
      <c r="H1338" s="36">
        <f t="shared" si="20"/>
        <v>1012209230</v>
      </c>
      <c r="I1338" s="40">
        <v>40899</v>
      </c>
      <c r="J1338" s="48">
        <v>325</v>
      </c>
      <c r="K1338" s="3">
        <v>268</v>
      </c>
      <c r="L1338" s="46">
        <v>8.499000000000001E-2</v>
      </c>
      <c r="M1338" s="39">
        <v>730000</v>
      </c>
      <c r="N1338" s="39">
        <v>730000</v>
      </c>
      <c r="O1338" s="39">
        <v>318500</v>
      </c>
      <c r="P1338" s="11" t="s">
        <v>16</v>
      </c>
      <c r="Q1338" s="11" t="s">
        <v>16</v>
      </c>
      <c r="R1338" s="47" t="s">
        <v>32</v>
      </c>
      <c r="S1338" s="36">
        <v>0</v>
      </c>
      <c r="T1338" s="39">
        <v>231535.01095789045</v>
      </c>
      <c r="U1338" s="49">
        <v>231511.85745679465</v>
      </c>
    </row>
    <row r="1339" spans="1:21" x14ac:dyDescent="0.2">
      <c r="A1339" s="34">
        <v>1012032890</v>
      </c>
      <c r="B1339" s="9" t="s">
        <v>1381</v>
      </c>
      <c r="C1339" s="3" t="s">
        <v>24</v>
      </c>
      <c r="D1339" s="3">
        <v>85568740704</v>
      </c>
      <c r="E1339" s="3" t="s">
        <v>44</v>
      </c>
      <c r="F1339" s="3" t="s">
        <v>28</v>
      </c>
      <c r="G1339" s="3" t="s">
        <v>27</v>
      </c>
      <c r="H1339" s="36">
        <f t="shared" si="20"/>
        <v>1012032890</v>
      </c>
      <c r="I1339" s="40">
        <v>40694</v>
      </c>
      <c r="J1339" s="48">
        <v>360</v>
      </c>
      <c r="K1339" s="3">
        <v>296</v>
      </c>
      <c r="L1339" s="46">
        <v>9.6000000000000002E-2</v>
      </c>
      <c r="M1339" s="39">
        <v>495000</v>
      </c>
      <c r="N1339" s="39">
        <v>495000</v>
      </c>
      <c r="O1339" s="39">
        <v>280640</v>
      </c>
      <c r="P1339" s="11" t="s">
        <v>16</v>
      </c>
      <c r="Q1339" s="11" t="s">
        <v>16</v>
      </c>
      <c r="R1339" s="47" t="s">
        <v>32</v>
      </c>
      <c r="S1339" s="36">
        <v>0</v>
      </c>
      <c r="T1339" s="39">
        <v>231647.53653036064</v>
      </c>
      <c r="U1339" s="49">
        <v>231624.37177670759</v>
      </c>
    </row>
    <row r="1340" spans="1:21" x14ac:dyDescent="0.2">
      <c r="A1340" s="34">
        <v>1012762270</v>
      </c>
      <c r="B1340" s="9" t="s">
        <v>1382</v>
      </c>
      <c r="C1340" s="3" t="s">
        <v>24</v>
      </c>
      <c r="D1340" s="3">
        <v>28701459856</v>
      </c>
      <c r="E1340" s="3" t="s">
        <v>34</v>
      </c>
      <c r="F1340" s="3" t="s">
        <v>28</v>
      </c>
      <c r="G1340" s="3" t="s">
        <v>27</v>
      </c>
      <c r="H1340" s="36">
        <f t="shared" si="20"/>
        <v>1012762270</v>
      </c>
      <c r="I1340" s="40">
        <v>41547</v>
      </c>
      <c r="J1340" s="48">
        <v>360</v>
      </c>
      <c r="K1340" s="3">
        <v>324</v>
      </c>
      <c r="L1340" s="46">
        <v>8.900000000000001E-2</v>
      </c>
      <c r="M1340" s="39">
        <v>377000</v>
      </c>
      <c r="N1340" s="39">
        <v>377000</v>
      </c>
      <c r="O1340" s="39">
        <v>250091.92</v>
      </c>
      <c r="P1340" s="11" t="s">
        <v>16</v>
      </c>
      <c r="Q1340" s="11" t="s">
        <v>16</v>
      </c>
      <c r="R1340" s="47" t="s">
        <v>32</v>
      </c>
      <c r="S1340" s="36">
        <v>0</v>
      </c>
      <c r="T1340" s="39">
        <v>231769.61418873354</v>
      </c>
      <c r="U1340" s="49">
        <v>231746.43722731463</v>
      </c>
    </row>
    <row r="1341" spans="1:21" x14ac:dyDescent="0.2">
      <c r="A1341" s="34">
        <v>1012964430</v>
      </c>
      <c r="B1341" s="9" t="s">
        <v>1383</v>
      </c>
      <c r="C1341" s="3" t="s">
        <v>24</v>
      </c>
      <c r="D1341" s="3">
        <v>26801547895</v>
      </c>
      <c r="E1341" s="3" t="s">
        <v>34</v>
      </c>
      <c r="F1341" s="3" t="s">
        <v>28</v>
      </c>
      <c r="G1341" s="3" t="s">
        <v>27</v>
      </c>
      <c r="H1341" s="36">
        <f t="shared" si="20"/>
        <v>1012964430</v>
      </c>
      <c r="I1341" s="40">
        <v>41771</v>
      </c>
      <c r="J1341" s="48">
        <v>341</v>
      </c>
      <c r="K1341" s="3">
        <v>312</v>
      </c>
      <c r="L1341" s="46">
        <v>9.3000000000000013E-2</v>
      </c>
      <c r="M1341" s="39">
        <v>315000</v>
      </c>
      <c r="N1341" s="39">
        <v>315000</v>
      </c>
      <c r="O1341" s="39">
        <v>247250</v>
      </c>
      <c r="P1341" s="11" t="s">
        <v>16</v>
      </c>
      <c r="Q1341" s="11" t="s">
        <v>16</v>
      </c>
      <c r="R1341" s="47" t="s">
        <v>32</v>
      </c>
      <c r="S1341" s="36">
        <v>0</v>
      </c>
      <c r="T1341" s="39">
        <v>233863.04885969716</v>
      </c>
      <c r="U1341" s="49">
        <v>233839.66255481116</v>
      </c>
    </row>
    <row r="1342" spans="1:21" x14ac:dyDescent="0.2">
      <c r="A1342" s="34">
        <v>1012052620</v>
      </c>
      <c r="B1342" s="9" t="s">
        <v>1384</v>
      </c>
      <c r="C1342" s="3" t="s">
        <v>24</v>
      </c>
      <c r="D1342" s="3">
        <v>24697725832</v>
      </c>
      <c r="E1342" s="3" t="s">
        <v>34</v>
      </c>
      <c r="F1342" s="3" t="s">
        <v>28</v>
      </c>
      <c r="G1342" s="3" t="s">
        <v>27</v>
      </c>
      <c r="H1342" s="36">
        <f t="shared" si="20"/>
        <v>1012052620</v>
      </c>
      <c r="I1342" s="40">
        <v>40722</v>
      </c>
      <c r="J1342" s="48">
        <v>300</v>
      </c>
      <c r="K1342" s="3">
        <v>237</v>
      </c>
      <c r="L1342" s="46">
        <v>9.849999999999999E-2</v>
      </c>
      <c r="M1342" s="39">
        <v>330870</v>
      </c>
      <c r="N1342" s="39">
        <v>330870</v>
      </c>
      <c r="O1342" s="39">
        <v>281390</v>
      </c>
      <c r="P1342" s="11" t="s">
        <v>16</v>
      </c>
      <c r="Q1342" s="11" t="s">
        <v>16</v>
      </c>
      <c r="R1342" s="47" t="s">
        <v>32</v>
      </c>
      <c r="S1342" s="36">
        <v>0</v>
      </c>
      <c r="T1342" s="39">
        <v>231171.29990118623</v>
      </c>
      <c r="U1342" s="49">
        <v>231148.18277119609</v>
      </c>
    </row>
    <row r="1343" spans="1:21" x14ac:dyDescent="0.2">
      <c r="A1343" s="34">
        <v>1012261390</v>
      </c>
      <c r="B1343" s="9" t="s">
        <v>1385</v>
      </c>
      <c r="C1343" s="3" t="s">
        <v>24</v>
      </c>
      <c r="D1343" s="3">
        <v>17883235800</v>
      </c>
      <c r="E1343" s="3" t="s">
        <v>34</v>
      </c>
      <c r="F1343" s="3" t="s">
        <v>28</v>
      </c>
      <c r="G1343" s="3" t="s">
        <v>27</v>
      </c>
      <c r="H1343" s="36">
        <f t="shared" si="20"/>
        <v>1012261390</v>
      </c>
      <c r="I1343" s="40">
        <v>40961</v>
      </c>
      <c r="J1343" s="48">
        <v>360</v>
      </c>
      <c r="K1343" s="3">
        <v>305</v>
      </c>
      <c r="L1343" s="46">
        <v>9.5000000000000001E-2</v>
      </c>
      <c r="M1343" s="39">
        <v>336000</v>
      </c>
      <c r="N1343" s="39">
        <v>336000</v>
      </c>
      <c r="O1343" s="39">
        <v>264000</v>
      </c>
      <c r="P1343" s="11" t="s">
        <v>16</v>
      </c>
      <c r="Q1343" s="11" t="s">
        <v>16</v>
      </c>
      <c r="R1343" s="47" t="s">
        <v>32</v>
      </c>
      <c r="S1343" s="36">
        <v>0</v>
      </c>
      <c r="T1343" s="39">
        <v>231580.93209847307</v>
      </c>
      <c r="U1343" s="49">
        <v>231557.7740052632</v>
      </c>
    </row>
    <row r="1344" spans="1:21" x14ac:dyDescent="0.2">
      <c r="A1344" s="34">
        <v>1012317220</v>
      </c>
      <c r="B1344" s="9" t="s">
        <v>1386</v>
      </c>
      <c r="C1344" s="3" t="s">
        <v>24</v>
      </c>
      <c r="D1344" s="3">
        <v>37193252291</v>
      </c>
      <c r="E1344" s="3" t="s">
        <v>36</v>
      </c>
      <c r="F1344" s="3" t="s">
        <v>28</v>
      </c>
      <c r="G1344" s="3" t="s">
        <v>27</v>
      </c>
      <c r="H1344" s="36">
        <f t="shared" si="20"/>
        <v>1012317220</v>
      </c>
      <c r="I1344" s="40">
        <v>41089</v>
      </c>
      <c r="J1344" s="48">
        <v>240</v>
      </c>
      <c r="K1344" s="3">
        <v>189</v>
      </c>
      <c r="L1344" s="46">
        <v>9.8000000000000004E-2</v>
      </c>
      <c r="M1344" s="39">
        <v>367000</v>
      </c>
      <c r="N1344" s="39">
        <v>367000</v>
      </c>
      <c r="O1344" s="39">
        <v>284910.93</v>
      </c>
      <c r="P1344" s="11" t="s">
        <v>16</v>
      </c>
      <c r="Q1344" s="11" t="s">
        <v>16</v>
      </c>
      <c r="R1344" s="47" t="s">
        <v>32</v>
      </c>
      <c r="S1344" s="36">
        <v>0</v>
      </c>
      <c r="T1344" s="39">
        <v>230581.43979544452</v>
      </c>
      <c r="U1344" s="49">
        <v>230558.38165146494</v>
      </c>
    </row>
    <row r="1345" spans="1:21" x14ac:dyDescent="0.2">
      <c r="A1345" s="34">
        <v>1012486690</v>
      </c>
      <c r="B1345" s="9" t="s">
        <v>1387</v>
      </c>
      <c r="C1345" s="3" t="s">
        <v>24</v>
      </c>
      <c r="D1345" s="3">
        <v>54908752168</v>
      </c>
      <c r="E1345" s="3" t="s">
        <v>35</v>
      </c>
      <c r="F1345" s="3" t="s">
        <v>28</v>
      </c>
      <c r="G1345" s="3" t="s">
        <v>27</v>
      </c>
      <c r="H1345" s="36">
        <f t="shared" si="20"/>
        <v>1012486690</v>
      </c>
      <c r="I1345" s="40">
        <v>41264</v>
      </c>
      <c r="J1345" s="48">
        <v>360</v>
      </c>
      <c r="K1345" s="3">
        <v>315</v>
      </c>
      <c r="L1345" s="46">
        <v>8.5000000000000006E-2</v>
      </c>
      <c r="M1345" s="39">
        <v>300000</v>
      </c>
      <c r="N1345" s="39">
        <v>300000</v>
      </c>
      <c r="O1345" s="39">
        <v>256215</v>
      </c>
      <c r="P1345" s="11" t="s">
        <v>16</v>
      </c>
      <c r="Q1345" s="11" t="s">
        <v>16</v>
      </c>
      <c r="R1345" s="47" t="s">
        <v>32</v>
      </c>
      <c r="S1345" s="36">
        <v>0</v>
      </c>
      <c r="T1345" s="39">
        <v>231538.26523970423</v>
      </c>
      <c r="U1345" s="49">
        <v>231515.11141318025</v>
      </c>
    </row>
    <row r="1346" spans="1:21" x14ac:dyDescent="0.2">
      <c r="A1346" s="34">
        <v>1011794240</v>
      </c>
      <c r="B1346" s="9" t="s">
        <v>1388</v>
      </c>
      <c r="C1346" s="3" t="s">
        <v>24</v>
      </c>
      <c r="D1346" s="3">
        <v>27594683803</v>
      </c>
      <c r="E1346" s="3" t="s">
        <v>34</v>
      </c>
      <c r="F1346" s="3" t="s">
        <v>28</v>
      </c>
      <c r="G1346" s="3" t="s">
        <v>27</v>
      </c>
      <c r="H1346" s="36">
        <f t="shared" si="20"/>
        <v>1011794240</v>
      </c>
      <c r="I1346" s="40">
        <v>40357</v>
      </c>
      <c r="J1346" s="48">
        <v>300</v>
      </c>
      <c r="K1346" s="3">
        <v>225</v>
      </c>
      <c r="L1346" s="46">
        <v>0.1</v>
      </c>
      <c r="M1346" s="39">
        <v>352940.1</v>
      </c>
      <c r="N1346" s="39">
        <v>352940.1</v>
      </c>
      <c r="O1346" s="39">
        <v>293237</v>
      </c>
      <c r="P1346" s="11" t="s">
        <v>16</v>
      </c>
      <c r="Q1346" s="11" t="s">
        <v>16</v>
      </c>
      <c r="R1346" s="47" t="s">
        <v>32</v>
      </c>
      <c r="S1346" s="36">
        <v>0</v>
      </c>
      <c r="T1346" s="39">
        <v>230921.86434063021</v>
      </c>
      <c r="U1346" s="49">
        <v>230898.77215419614</v>
      </c>
    </row>
    <row r="1347" spans="1:21" x14ac:dyDescent="0.2">
      <c r="A1347" s="34">
        <v>1012066020</v>
      </c>
      <c r="B1347" s="9" t="s">
        <v>1389</v>
      </c>
      <c r="C1347" s="3" t="s">
        <v>24</v>
      </c>
      <c r="D1347" s="3">
        <v>21243430842</v>
      </c>
      <c r="E1347" s="3" t="s">
        <v>34</v>
      </c>
      <c r="F1347" s="3" t="s">
        <v>28</v>
      </c>
      <c r="G1347" s="3" t="s">
        <v>27</v>
      </c>
      <c r="H1347" s="36">
        <f t="shared" ref="H1347:H1410" si="21">A1347</f>
        <v>1012066020</v>
      </c>
      <c r="I1347" s="40">
        <v>40736</v>
      </c>
      <c r="J1347" s="48">
        <v>300</v>
      </c>
      <c r="K1347" s="3">
        <v>237</v>
      </c>
      <c r="L1347" s="46">
        <v>0.1</v>
      </c>
      <c r="M1347" s="39">
        <v>494403.24</v>
      </c>
      <c r="N1347" s="39">
        <v>494403.24</v>
      </c>
      <c r="O1347" s="39">
        <v>282285.82</v>
      </c>
      <c r="P1347" s="11" t="s">
        <v>16</v>
      </c>
      <c r="Q1347" s="11" t="s">
        <v>16</v>
      </c>
      <c r="R1347" s="47" t="s">
        <v>32</v>
      </c>
      <c r="S1347" s="36">
        <v>0</v>
      </c>
      <c r="T1347" s="39">
        <v>233448.41409370597</v>
      </c>
      <c r="U1347" s="49">
        <v>233425.06925229658</v>
      </c>
    </row>
    <row r="1348" spans="1:21" x14ac:dyDescent="0.2">
      <c r="A1348" s="34">
        <v>1012794910</v>
      </c>
      <c r="B1348" s="9" t="s">
        <v>1390</v>
      </c>
      <c r="C1348" s="3" t="s">
        <v>24</v>
      </c>
      <c r="D1348" s="3">
        <v>94003211553</v>
      </c>
      <c r="E1348" s="3" t="s">
        <v>42</v>
      </c>
      <c r="F1348" s="3" t="s">
        <v>28</v>
      </c>
      <c r="G1348" s="3" t="s">
        <v>27</v>
      </c>
      <c r="H1348" s="36">
        <f t="shared" si="21"/>
        <v>1012794910</v>
      </c>
      <c r="I1348" s="40">
        <v>41578</v>
      </c>
      <c r="J1348" s="48">
        <v>360</v>
      </c>
      <c r="K1348" s="3">
        <v>325</v>
      </c>
      <c r="L1348" s="46">
        <v>8.900000000000001E-2</v>
      </c>
      <c r="M1348" s="39">
        <v>354000</v>
      </c>
      <c r="N1348" s="39">
        <v>354000</v>
      </c>
      <c r="O1348" s="39">
        <v>249250</v>
      </c>
      <c r="P1348" s="11" t="s">
        <v>16</v>
      </c>
      <c r="Q1348" s="11" t="s">
        <v>16</v>
      </c>
      <c r="R1348" s="47" t="s">
        <v>32</v>
      </c>
      <c r="S1348" s="36">
        <v>0</v>
      </c>
      <c r="T1348" s="39">
        <v>231490.06334558516</v>
      </c>
      <c r="U1348" s="49">
        <v>231466.91433925059</v>
      </c>
    </row>
    <row r="1349" spans="1:21" x14ac:dyDescent="0.2">
      <c r="A1349" s="34">
        <v>1012353400</v>
      </c>
      <c r="B1349" s="9" t="s">
        <v>1391</v>
      </c>
      <c r="C1349" s="3" t="s">
        <v>24</v>
      </c>
      <c r="D1349" s="3">
        <v>28571392846</v>
      </c>
      <c r="E1349" s="3" t="s">
        <v>34</v>
      </c>
      <c r="F1349" s="3" t="s">
        <v>28</v>
      </c>
      <c r="G1349" s="3" t="s">
        <v>27</v>
      </c>
      <c r="H1349" s="36">
        <f t="shared" si="21"/>
        <v>1012353400</v>
      </c>
      <c r="I1349" s="40">
        <v>41081</v>
      </c>
      <c r="J1349" s="48">
        <v>360</v>
      </c>
      <c r="K1349" s="3">
        <v>308</v>
      </c>
      <c r="L1349" s="46">
        <v>9.0990000000000001E-2</v>
      </c>
      <c r="M1349" s="39">
        <v>445000</v>
      </c>
      <c r="N1349" s="39">
        <v>445000</v>
      </c>
      <c r="O1349" s="39">
        <v>263472.90000000002</v>
      </c>
      <c r="P1349" s="11" t="s">
        <v>16</v>
      </c>
      <c r="Q1349" s="11" t="s">
        <v>16</v>
      </c>
      <c r="R1349" s="47" t="s">
        <v>32</v>
      </c>
      <c r="S1349" s="36">
        <v>0</v>
      </c>
      <c r="T1349" s="39">
        <v>233482.16494079822</v>
      </c>
      <c r="U1349" s="49">
        <v>233458.81672430411</v>
      </c>
    </row>
    <row r="1350" spans="1:21" x14ac:dyDescent="0.2">
      <c r="A1350" s="34">
        <v>1012814770</v>
      </c>
      <c r="B1350" s="9" t="s">
        <v>1392</v>
      </c>
      <c r="C1350" s="3" t="s">
        <v>24</v>
      </c>
      <c r="D1350" s="3">
        <v>78301203153</v>
      </c>
      <c r="E1350" s="3" t="s">
        <v>35</v>
      </c>
      <c r="F1350" s="3" t="s">
        <v>28</v>
      </c>
      <c r="G1350" s="3" t="s">
        <v>27</v>
      </c>
      <c r="H1350" s="36">
        <f t="shared" si="21"/>
        <v>1012814770</v>
      </c>
      <c r="I1350" s="40">
        <v>41606</v>
      </c>
      <c r="J1350" s="48">
        <v>360</v>
      </c>
      <c r="K1350" s="3">
        <v>326</v>
      </c>
      <c r="L1350" s="46">
        <v>8.5999999999999993E-2</v>
      </c>
      <c r="M1350" s="39">
        <v>342000</v>
      </c>
      <c r="N1350" s="39">
        <v>342000</v>
      </c>
      <c r="O1350" s="39">
        <v>258350</v>
      </c>
      <c r="P1350" s="11" t="s">
        <v>16</v>
      </c>
      <c r="Q1350" s="11" t="s">
        <v>16</v>
      </c>
      <c r="R1350" s="47" t="s">
        <v>32</v>
      </c>
      <c r="S1350" s="36">
        <v>0</v>
      </c>
      <c r="T1350" s="39">
        <v>231340.16754258212</v>
      </c>
      <c r="U1350" s="49">
        <v>231317.03352582784</v>
      </c>
    </row>
    <row r="1351" spans="1:21" x14ac:dyDescent="0.2">
      <c r="A1351" s="34">
        <v>1012950510</v>
      </c>
      <c r="B1351" s="9" t="s">
        <v>1393</v>
      </c>
      <c r="C1351" s="3" t="s">
        <v>24</v>
      </c>
      <c r="D1351" s="3">
        <v>35987776805</v>
      </c>
      <c r="E1351" s="3" t="s">
        <v>34</v>
      </c>
      <c r="F1351" s="3" t="s">
        <v>28</v>
      </c>
      <c r="G1351" s="3" t="s">
        <v>27</v>
      </c>
      <c r="H1351" s="36">
        <f t="shared" si="21"/>
        <v>1012950510</v>
      </c>
      <c r="I1351" s="40">
        <v>41754</v>
      </c>
      <c r="J1351" s="48">
        <v>240</v>
      </c>
      <c r="K1351" s="3">
        <v>211</v>
      </c>
      <c r="L1351" s="46">
        <v>9.3000000000000013E-2</v>
      </c>
      <c r="M1351" s="39">
        <v>532000</v>
      </c>
      <c r="N1351" s="39">
        <v>532000</v>
      </c>
      <c r="O1351" s="39">
        <v>255596.38</v>
      </c>
      <c r="P1351" s="11" t="s">
        <v>16</v>
      </c>
      <c r="Q1351" s="11" t="s">
        <v>16</v>
      </c>
      <c r="R1351" s="47" t="s">
        <v>32</v>
      </c>
      <c r="S1351" s="36">
        <v>0</v>
      </c>
      <c r="T1351" s="39">
        <v>230371.83907198883</v>
      </c>
      <c r="U1351" s="49">
        <v>230348.80188808159</v>
      </c>
    </row>
    <row r="1352" spans="1:21" x14ac:dyDescent="0.2">
      <c r="A1352" s="34">
        <v>1012953350</v>
      </c>
      <c r="B1352" s="9" t="s">
        <v>1394</v>
      </c>
      <c r="C1352" s="3" t="s">
        <v>24</v>
      </c>
      <c r="D1352" s="3">
        <v>16368956895</v>
      </c>
      <c r="E1352" s="3" t="s">
        <v>34</v>
      </c>
      <c r="F1352" s="3" t="s">
        <v>28</v>
      </c>
      <c r="G1352" s="3" t="s">
        <v>27</v>
      </c>
      <c r="H1352" s="36">
        <f t="shared" si="21"/>
        <v>1012953350</v>
      </c>
      <c r="I1352" s="40">
        <v>41759</v>
      </c>
      <c r="J1352" s="48">
        <v>348</v>
      </c>
      <c r="K1352" s="3">
        <v>319</v>
      </c>
      <c r="L1352" s="46">
        <v>8.5999999999999993E-2</v>
      </c>
      <c r="M1352" s="39">
        <v>305000</v>
      </c>
      <c r="N1352" s="39">
        <v>305000</v>
      </c>
      <c r="O1352" s="39">
        <v>245500</v>
      </c>
      <c r="P1352" s="11" t="s">
        <v>16</v>
      </c>
      <c r="Q1352" s="11" t="s">
        <v>16</v>
      </c>
      <c r="R1352" s="47" t="s">
        <v>32</v>
      </c>
      <c r="S1352" s="36">
        <v>0</v>
      </c>
      <c r="T1352" s="39">
        <v>230994.55609160755</v>
      </c>
      <c r="U1352" s="49">
        <v>230971.45663599836</v>
      </c>
    </row>
    <row r="1353" spans="1:21" x14ac:dyDescent="0.2">
      <c r="A1353" s="34">
        <v>1011871440</v>
      </c>
      <c r="B1353" s="9" t="s">
        <v>1395</v>
      </c>
      <c r="C1353" s="3" t="s">
        <v>24</v>
      </c>
      <c r="D1353" s="3">
        <v>2174681951</v>
      </c>
      <c r="E1353" s="3" t="s">
        <v>38</v>
      </c>
      <c r="F1353" s="3" t="s">
        <v>28</v>
      </c>
      <c r="G1353" s="3" t="s">
        <v>27</v>
      </c>
      <c r="H1353" s="36">
        <f t="shared" si="21"/>
        <v>1011871440</v>
      </c>
      <c r="I1353" s="40">
        <v>40501</v>
      </c>
      <c r="J1353" s="48">
        <v>360</v>
      </c>
      <c r="K1353" s="3">
        <v>289</v>
      </c>
      <c r="L1353" s="46">
        <v>0.1</v>
      </c>
      <c r="M1353" s="39">
        <v>388000</v>
      </c>
      <c r="N1353" s="39">
        <v>388000</v>
      </c>
      <c r="O1353" s="39">
        <v>327250</v>
      </c>
      <c r="P1353" s="11" t="s">
        <v>16</v>
      </c>
      <c r="Q1353" s="11" t="s">
        <v>16</v>
      </c>
      <c r="R1353" s="47" t="s">
        <v>32</v>
      </c>
      <c r="S1353" s="36">
        <v>0</v>
      </c>
      <c r="T1353" s="39">
        <v>232996.69165324376</v>
      </c>
      <c r="U1353" s="49">
        <v>232973.39198407842</v>
      </c>
    </row>
    <row r="1354" spans="1:21" x14ac:dyDescent="0.2">
      <c r="A1354" s="34">
        <v>1012509960</v>
      </c>
      <c r="B1354" s="9" t="s">
        <v>1396</v>
      </c>
      <c r="C1354" s="3" t="s">
        <v>24</v>
      </c>
      <c r="D1354" s="3">
        <v>68773196053</v>
      </c>
      <c r="E1354" s="3" t="s">
        <v>34</v>
      </c>
      <c r="F1354" s="3" t="s">
        <v>28</v>
      </c>
      <c r="G1354" s="3" t="s">
        <v>27</v>
      </c>
      <c r="H1354" s="36">
        <f t="shared" si="21"/>
        <v>1012509960</v>
      </c>
      <c r="I1354" s="40">
        <v>41304</v>
      </c>
      <c r="J1354" s="48">
        <v>360</v>
      </c>
      <c r="K1354" s="3">
        <v>316</v>
      </c>
      <c r="L1354" s="46">
        <v>8.5000000000000006E-2</v>
      </c>
      <c r="M1354" s="39">
        <v>476000</v>
      </c>
      <c r="N1354" s="39">
        <v>476000</v>
      </c>
      <c r="O1354" s="39">
        <v>255400.6</v>
      </c>
      <c r="P1354" s="11" t="s">
        <v>16</v>
      </c>
      <c r="Q1354" s="11" t="s">
        <v>16</v>
      </c>
      <c r="R1354" s="47" t="s">
        <v>32</v>
      </c>
      <c r="S1354" s="36">
        <v>0</v>
      </c>
      <c r="T1354" s="39">
        <v>230870.08264278137</v>
      </c>
      <c r="U1354" s="49">
        <v>230846.99563451708</v>
      </c>
    </row>
    <row r="1355" spans="1:21" x14ac:dyDescent="0.2">
      <c r="A1355" s="34">
        <v>1012866250</v>
      </c>
      <c r="B1355" s="9" t="s">
        <v>1397</v>
      </c>
      <c r="C1355" s="3" t="s">
        <v>24</v>
      </c>
      <c r="D1355" s="3">
        <v>1239289669</v>
      </c>
      <c r="E1355" s="3" t="s">
        <v>40</v>
      </c>
      <c r="F1355" s="3" t="s">
        <v>28</v>
      </c>
      <c r="G1355" s="3" t="s">
        <v>27</v>
      </c>
      <c r="H1355" s="36">
        <f t="shared" si="21"/>
        <v>1012866250</v>
      </c>
      <c r="I1355" s="40">
        <v>41656</v>
      </c>
      <c r="J1355" s="48">
        <v>360</v>
      </c>
      <c r="K1355" s="3">
        <v>327</v>
      </c>
      <c r="L1355" s="46">
        <v>8.5999999999999993E-2</v>
      </c>
      <c r="M1355" s="39">
        <v>304000</v>
      </c>
      <c r="N1355" s="39">
        <v>304000</v>
      </c>
      <c r="O1355" s="39">
        <v>247850</v>
      </c>
      <c r="P1355" s="11" t="s">
        <v>16</v>
      </c>
      <c r="Q1355" s="11" t="s">
        <v>16</v>
      </c>
      <c r="R1355" s="47" t="s">
        <v>32</v>
      </c>
      <c r="S1355" s="36">
        <v>0</v>
      </c>
      <c r="T1355" s="39">
        <v>233057.99000465314</v>
      </c>
      <c r="U1355" s="49">
        <v>233034.68420565265</v>
      </c>
    </row>
    <row r="1356" spans="1:21" x14ac:dyDescent="0.2">
      <c r="A1356" s="34">
        <v>1012824820</v>
      </c>
      <c r="B1356" s="9" t="s">
        <v>1398</v>
      </c>
      <c r="C1356" s="3" t="s">
        <v>24</v>
      </c>
      <c r="D1356" s="3">
        <v>11489373829</v>
      </c>
      <c r="E1356" s="3" t="s">
        <v>34</v>
      </c>
      <c r="F1356" s="3" t="s">
        <v>28</v>
      </c>
      <c r="G1356" s="3" t="s">
        <v>27</v>
      </c>
      <c r="H1356" s="36">
        <f t="shared" si="21"/>
        <v>1012824820</v>
      </c>
      <c r="I1356" s="40">
        <v>41607</v>
      </c>
      <c r="J1356" s="48">
        <v>360</v>
      </c>
      <c r="K1356" s="3">
        <v>326</v>
      </c>
      <c r="L1356" s="46">
        <v>8.5999999999999993E-2</v>
      </c>
      <c r="M1356" s="39">
        <v>320000</v>
      </c>
      <c r="N1356" s="39">
        <v>320000</v>
      </c>
      <c r="O1356" s="39">
        <v>247500</v>
      </c>
      <c r="P1356" s="11" t="s">
        <v>16</v>
      </c>
      <c r="Q1356" s="11" t="s">
        <v>16</v>
      </c>
      <c r="R1356" s="47" t="s">
        <v>32</v>
      </c>
      <c r="S1356" s="36">
        <v>0</v>
      </c>
      <c r="T1356" s="39">
        <v>230835.72733690703</v>
      </c>
      <c r="U1356" s="49">
        <v>230812.64376417332</v>
      </c>
    </row>
    <row r="1357" spans="1:21" x14ac:dyDescent="0.2">
      <c r="A1357" s="34">
        <v>1012807950</v>
      </c>
      <c r="B1357" s="9" t="s">
        <v>1399</v>
      </c>
      <c r="C1357" s="3" t="s">
        <v>24</v>
      </c>
      <c r="D1357" s="3">
        <v>463018877</v>
      </c>
      <c r="E1357" s="3" t="s">
        <v>34</v>
      </c>
      <c r="F1357" s="3" t="s">
        <v>28</v>
      </c>
      <c r="G1357" s="3" t="s">
        <v>27</v>
      </c>
      <c r="H1357" s="36">
        <f t="shared" si="21"/>
        <v>1012807950</v>
      </c>
      <c r="I1357" s="40">
        <v>41597</v>
      </c>
      <c r="J1357" s="48">
        <v>326</v>
      </c>
      <c r="K1357" s="3">
        <v>291</v>
      </c>
      <c r="L1357" s="46">
        <v>8.5999999999999993E-2</v>
      </c>
      <c r="M1357" s="39">
        <v>406000</v>
      </c>
      <c r="N1357" s="39">
        <v>406000</v>
      </c>
      <c r="O1357" s="39">
        <v>252050</v>
      </c>
      <c r="P1357" s="11" t="s">
        <v>16</v>
      </c>
      <c r="Q1357" s="11" t="s">
        <v>16</v>
      </c>
      <c r="R1357" s="47" t="s">
        <v>32</v>
      </c>
      <c r="S1357" s="36">
        <v>0</v>
      </c>
      <c r="T1357" s="39">
        <v>232872.12184992299</v>
      </c>
      <c r="U1357" s="49">
        <v>232848.83463773798</v>
      </c>
    </row>
    <row r="1358" spans="1:21" x14ac:dyDescent="0.2">
      <c r="A1358" s="34">
        <v>1012808020</v>
      </c>
      <c r="B1358" s="9" t="s">
        <v>1399</v>
      </c>
      <c r="C1358" s="3" t="s">
        <v>24</v>
      </c>
      <c r="D1358" s="3">
        <v>463018877</v>
      </c>
      <c r="E1358" s="3" t="s">
        <v>34</v>
      </c>
      <c r="F1358" s="3" t="s">
        <v>28</v>
      </c>
      <c r="G1358" s="3" t="s">
        <v>27</v>
      </c>
      <c r="H1358" s="36">
        <f t="shared" si="21"/>
        <v>1012808020</v>
      </c>
      <c r="I1358" s="40">
        <v>41597</v>
      </c>
      <c r="J1358" s="48">
        <v>326</v>
      </c>
      <c r="K1358" s="3">
        <v>291</v>
      </c>
      <c r="L1358" s="46">
        <v>8.5999999999999993E-2</v>
      </c>
      <c r="M1358" s="39">
        <v>406000</v>
      </c>
      <c r="N1358" s="39">
        <v>406000</v>
      </c>
      <c r="O1358" s="39">
        <v>252050</v>
      </c>
      <c r="P1358" s="11" t="s">
        <v>16</v>
      </c>
      <c r="Q1358" s="11" t="s">
        <v>16</v>
      </c>
      <c r="R1358" s="47" t="s">
        <v>32</v>
      </c>
      <c r="S1358" s="36">
        <v>0</v>
      </c>
      <c r="T1358" s="39">
        <v>232872.12184992299</v>
      </c>
      <c r="U1358" s="49">
        <v>232848.83463773798</v>
      </c>
    </row>
    <row r="1359" spans="1:21" x14ac:dyDescent="0.2">
      <c r="A1359" s="34">
        <v>1011832630</v>
      </c>
      <c r="B1359" s="9" t="s">
        <v>1400</v>
      </c>
      <c r="C1359" s="3" t="s">
        <v>24</v>
      </c>
      <c r="D1359" s="3">
        <v>28353002876</v>
      </c>
      <c r="E1359" s="3" t="s">
        <v>34</v>
      </c>
      <c r="F1359" s="3" t="s">
        <v>28</v>
      </c>
      <c r="G1359" s="3" t="s">
        <v>27</v>
      </c>
      <c r="H1359" s="36">
        <f t="shared" si="21"/>
        <v>1011832630</v>
      </c>
      <c r="I1359" s="40">
        <v>40430</v>
      </c>
      <c r="J1359" s="48">
        <v>360</v>
      </c>
      <c r="K1359" s="3">
        <v>288</v>
      </c>
      <c r="L1359" s="46">
        <v>8.8989999999999986E-2</v>
      </c>
      <c r="M1359" s="39">
        <v>360000</v>
      </c>
      <c r="N1359" s="39">
        <v>360000</v>
      </c>
      <c r="O1359" s="39">
        <v>306000</v>
      </c>
      <c r="P1359" s="11" t="s">
        <v>16</v>
      </c>
      <c r="Q1359" s="11" t="s">
        <v>16</v>
      </c>
      <c r="R1359" s="47" t="s">
        <v>32</v>
      </c>
      <c r="S1359" s="36">
        <v>0</v>
      </c>
      <c r="T1359" s="39">
        <v>230530.96002477102</v>
      </c>
      <c r="U1359" s="49">
        <v>230507.90692876853</v>
      </c>
    </row>
    <row r="1360" spans="1:21" x14ac:dyDescent="0.2">
      <c r="A1360" s="34">
        <v>1012145260</v>
      </c>
      <c r="B1360" s="9" t="s">
        <v>1401</v>
      </c>
      <c r="C1360" s="3" t="s">
        <v>24</v>
      </c>
      <c r="D1360" s="3">
        <v>15598245817</v>
      </c>
      <c r="E1360" s="3" t="s">
        <v>34</v>
      </c>
      <c r="F1360" s="3" t="s">
        <v>28</v>
      </c>
      <c r="G1360" s="3" t="s">
        <v>27</v>
      </c>
      <c r="H1360" s="36">
        <f t="shared" si="21"/>
        <v>1012145260</v>
      </c>
      <c r="I1360" s="40">
        <v>40816</v>
      </c>
      <c r="J1360" s="48">
        <v>360</v>
      </c>
      <c r="K1360" s="3">
        <v>300</v>
      </c>
      <c r="L1360" s="46">
        <v>9.8000000000000004E-2</v>
      </c>
      <c r="M1360" s="39">
        <v>320000</v>
      </c>
      <c r="N1360" s="39">
        <v>320000</v>
      </c>
      <c r="O1360" s="39">
        <v>267190</v>
      </c>
      <c r="P1360" s="11" t="s">
        <v>16</v>
      </c>
      <c r="Q1360" s="11" t="s">
        <v>16</v>
      </c>
      <c r="R1360" s="47" t="s">
        <v>32</v>
      </c>
      <c r="S1360" s="36">
        <v>0</v>
      </c>
      <c r="T1360" s="39">
        <v>230540.21779764479</v>
      </c>
      <c r="U1360" s="49">
        <v>230517.16377586499</v>
      </c>
    </row>
    <row r="1361" spans="1:21" x14ac:dyDescent="0.2">
      <c r="A1361" s="34">
        <v>1012302580</v>
      </c>
      <c r="B1361" s="9" t="s">
        <v>1402</v>
      </c>
      <c r="C1361" s="3" t="s">
        <v>24</v>
      </c>
      <c r="D1361" s="3">
        <v>26610993874</v>
      </c>
      <c r="E1361" s="3" t="s">
        <v>34</v>
      </c>
      <c r="F1361" s="3" t="s">
        <v>28</v>
      </c>
      <c r="G1361" s="3" t="s">
        <v>27</v>
      </c>
      <c r="H1361" s="36">
        <f t="shared" si="21"/>
        <v>1012302580</v>
      </c>
      <c r="I1361" s="40">
        <v>41017</v>
      </c>
      <c r="J1361" s="48">
        <v>283</v>
      </c>
      <c r="K1361" s="3">
        <v>229</v>
      </c>
      <c r="L1361" s="46">
        <v>0.1</v>
      </c>
      <c r="M1361" s="39">
        <v>330000</v>
      </c>
      <c r="N1361" s="39">
        <v>330000</v>
      </c>
      <c r="O1361" s="39">
        <v>277190</v>
      </c>
      <c r="P1361" s="11" t="s">
        <v>16</v>
      </c>
      <c r="Q1361" s="11" t="s">
        <v>16</v>
      </c>
      <c r="R1361" s="47" t="s">
        <v>32</v>
      </c>
      <c r="S1361" s="36">
        <v>0</v>
      </c>
      <c r="T1361" s="39">
        <v>232506.50854404672</v>
      </c>
      <c r="U1361" s="49">
        <v>232483.25789319229</v>
      </c>
    </row>
    <row r="1362" spans="1:21" x14ac:dyDescent="0.2">
      <c r="A1362" s="34">
        <v>1012875940</v>
      </c>
      <c r="B1362" s="9" t="s">
        <v>1403</v>
      </c>
      <c r="C1362" s="3" t="s">
        <v>24</v>
      </c>
      <c r="D1362" s="3">
        <v>51419246534</v>
      </c>
      <c r="E1362" s="3" t="s">
        <v>42</v>
      </c>
      <c r="F1362" s="3" t="s">
        <v>28</v>
      </c>
      <c r="G1362" s="3" t="s">
        <v>27</v>
      </c>
      <c r="H1362" s="36">
        <f t="shared" si="21"/>
        <v>1012875940</v>
      </c>
      <c r="I1362" s="40">
        <v>41669</v>
      </c>
      <c r="J1362" s="48">
        <v>360</v>
      </c>
      <c r="K1362" s="3">
        <v>328</v>
      </c>
      <c r="L1362" s="46">
        <v>9.0999999999999998E-2</v>
      </c>
      <c r="M1362" s="39">
        <v>385000</v>
      </c>
      <c r="N1362" s="39">
        <v>385000</v>
      </c>
      <c r="O1362" s="39">
        <v>246173.97</v>
      </c>
      <c r="P1362" s="11" t="s">
        <v>16</v>
      </c>
      <c r="Q1362" s="11" t="s">
        <v>16</v>
      </c>
      <c r="R1362" s="47" t="s">
        <v>32</v>
      </c>
      <c r="S1362" s="36">
        <v>0</v>
      </c>
      <c r="T1362" s="39">
        <v>230583.35122216115</v>
      </c>
      <c r="U1362" s="49">
        <v>230560.2928870389</v>
      </c>
    </row>
    <row r="1363" spans="1:21" x14ac:dyDescent="0.2">
      <c r="A1363" s="34">
        <v>1012854910</v>
      </c>
      <c r="B1363" s="9" t="s">
        <v>1404</v>
      </c>
      <c r="C1363" s="3" t="s">
        <v>24</v>
      </c>
      <c r="D1363" s="3">
        <v>25437908881</v>
      </c>
      <c r="E1363" s="3" t="s">
        <v>34</v>
      </c>
      <c r="F1363" s="3" t="s">
        <v>28</v>
      </c>
      <c r="G1363" s="3" t="s">
        <v>27</v>
      </c>
      <c r="H1363" s="36">
        <f t="shared" si="21"/>
        <v>1012854910</v>
      </c>
      <c r="I1363" s="40">
        <v>41639</v>
      </c>
      <c r="J1363" s="48">
        <v>360</v>
      </c>
      <c r="K1363" s="3">
        <v>327</v>
      </c>
      <c r="L1363" s="46">
        <v>8.5999999999999993E-2</v>
      </c>
      <c r="M1363" s="39">
        <v>500000</v>
      </c>
      <c r="N1363" s="39">
        <v>500000</v>
      </c>
      <c r="O1363" s="39">
        <v>246850</v>
      </c>
      <c r="P1363" s="11" t="s">
        <v>16</v>
      </c>
      <c r="Q1363" s="11" t="s">
        <v>16</v>
      </c>
      <c r="R1363" s="47" t="s">
        <v>32</v>
      </c>
      <c r="S1363" s="36">
        <v>0</v>
      </c>
      <c r="T1363" s="39">
        <v>230533.40793804845</v>
      </c>
      <c r="U1363" s="49">
        <v>230510.35459725463</v>
      </c>
    </row>
    <row r="1364" spans="1:21" x14ac:dyDescent="0.2">
      <c r="A1364" s="34">
        <v>1012707210</v>
      </c>
      <c r="B1364" s="9" t="s">
        <v>1405</v>
      </c>
      <c r="C1364" s="3" t="s">
        <v>24</v>
      </c>
      <c r="D1364" s="3">
        <v>17607096892</v>
      </c>
      <c r="E1364" s="3" t="s">
        <v>34</v>
      </c>
      <c r="F1364" s="3" t="s">
        <v>28</v>
      </c>
      <c r="G1364" s="3" t="s">
        <v>27</v>
      </c>
      <c r="H1364" s="36">
        <f t="shared" si="21"/>
        <v>1012707210</v>
      </c>
      <c r="I1364" s="40">
        <v>41502</v>
      </c>
      <c r="J1364" s="48">
        <v>240</v>
      </c>
      <c r="K1364" s="3">
        <v>202</v>
      </c>
      <c r="L1364" s="46">
        <v>8.5000000000000006E-2</v>
      </c>
      <c r="M1364" s="39">
        <v>485000</v>
      </c>
      <c r="N1364" s="39">
        <v>485000</v>
      </c>
      <c r="O1364" s="39">
        <v>266572.77</v>
      </c>
      <c r="P1364" s="11" t="s">
        <v>16</v>
      </c>
      <c r="Q1364" s="11" t="s">
        <v>16</v>
      </c>
      <c r="R1364" s="47" t="s">
        <v>32</v>
      </c>
      <c r="S1364" s="36">
        <v>0</v>
      </c>
      <c r="T1364" s="39">
        <v>232158.77518587821</v>
      </c>
      <c r="U1364" s="49">
        <v>232135.5593083596</v>
      </c>
    </row>
    <row r="1365" spans="1:21" x14ac:dyDescent="0.2">
      <c r="A1365" s="34">
        <v>1012431680</v>
      </c>
      <c r="B1365" s="9" t="s">
        <v>1406</v>
      </c>
      <c r="C1365" s="3" t="s">
        <v>24</v>
      </c>
      <c r="D1365" s="3">
        <v>95692843668</v>
      </c>
      <c r="E1365" s="3" t="s">
        <v>40</v>
      </c>
      <c r="F1365" s="3" t="s">
        <v>28</v>
      </c>
      <c r="G1365" s="3" t="s">
        <v>27</v>
      </c>
      <c r="H1365" s="36">
        <f t="shared" si="21"/>
        <v>1012431680</v>
      </c>
      <c r="I1365" s="40">
        <v>41198</v>
      </c>
      <c r="J1365" s="48">
        <v>360</v>
      </c>
      <c r="K1365" s="3">
        <v>312</v>
      </c>
      <c r="L1365" s="46">
        <v>0.09</v>
      </c>
      <c r="M1365" s="39">
        <v>310000</v>
      </c>
      <c r="N1365" s="39">
        <v>310000</v>
      </c>
      <c r="O1365" s="39">
        <v>258715</v>
      </c>
      <c r="P1365" s="11" t="s">
        <v>16</v>
      </c>
      <c r="Q1365" s="11" t="s">
        <v>16</v>
      </c>
      <c r="R1365" s="47" t="s">
        <v>32</v>
      </c>
      <c r="S1365" s="36">
        <v>0</v>
      </c>
      <c r="T1365" s="39">
        <v>232483.02720430499</v>
      </c>
      <c r="U1365" s="49">
        <v>232459.77890158453</v>
      </c>
    </row>
    <row r="1366" spans="1:21" x14ac:dyDescent="0.2">
      <c r="A1366" s="34">
        <v>1012178560</v>
      </c>
      <c r="B1366" s="9" t="s">
        <v>1407</v>
      </c>
      <c r="C1366" s="3" t="s">
        <v>24</v>
      </c>
      <c r="D1366" s="3">
        <v>76274047620</v>
      </c>
      <c r="E1366" s="3" t="s">
        <v>40</v>
      </c>
      <c r="F1366" s="3" t="s">
        <v>28</v>
      </c>
      <c r="G1366" s="3" t="s">
        <v>27</v>
      </c>
      <c r="H1366" s="36">
        <f t="shared" si="21"/>
        <v>1012178560</v>
      </c>
      <c r="I1366" s="40">
        <v>40851</v>
      </c>
      <c r="J1366" s="48">
        <v>360</v>
      </c>
      <c r="K1366" s="3">
        <v>302</v>
      </c>
      <c r="L1366" s="46">
        <v>9.8000000000000004E-2</v>
      </c>
      <c r="M1366" s="39">
        <v>426000</v>
      </c>
      <c r="N1366" s="39">
        <v>426000</v>
      </c>
      <c r="O1366" s="39">
        <v>263024.37</v>
      </c>
      <c r="P1366" s="11" t="s">
        <v>16</v>
      </c>
      <c r="Q1366" s="11" t="s">
        <v>16</v>
      </c>
      <c r="R1366" s="47" t="s">
        <v>32</v>
      </c>
      <c r="S1366" s="36">
        <v>0</v>
      </c>
      <c r="T1366" s="39">
        <v>230246.83817503895</v>
      </c>
      <c r="U1366" s="49">
        <v>230223.81349122143</v>
      </c>
    </row>
    <row r="1367" spans="1:21" x14ac:dyDescent="0.2">
      <c r="A1367" s="34">
        <v>1011974340</v>
      </c>
      <c r="B1367" s="9" t="s">
        <v>1408</v>
      </c>
      <c r="C1367" s="3" t="s">
        <v>24</v>
      </c>
      <c r="D1367" s="3">
        <v>29314352870</v>
      </c>
      <c r="E1367" s="3" t="s">
        <v>34</v>
      </c>
      <c r="F1367" s="3" t="s">
        <v>28</v>
      </c>
      <c r="G1367" s="3" t="s">
        <v>27</v>
      </c>
      <c r="H1367" s="36">
        <f t="shared" si="21"/>
        <v>1011974340</v>
      </c>
      <c r="I1367" s="40">
        <v>40633</v>
      </c>
      <c r="J1367" s="48">
        <v>360</v>
      </c>
      <c r="K1367" s="3">
        <v>294</v>
      </c>
      <c r="L1367" s="46">
        <v>9.6000000000000002E-2</v>
      </c>
      <c r="M1367" s="39">
        <v>414000</v>
      </c>
      <c r="N1367" s="39">
        <v>414000</v>
      </c>
      <c r="O1367" s="39">
        <v>338602.32</v>
      </c>
      <c r="P1367" s="11" t="s">
        <v>16</v>
      </c>
      <c r="Q1367" s="11" t="s">
        <v>16</v>
      </c>
      <c r="R1367" s="47" t="s">
        <v>32</v>
      </c>
      <c r="S1367" s="36">
        <v>0</v>
      </c>
      <c r="T1367" s="39">
        <v>230150.60654113829</v>
      </c>
      <c r="U1367" s="49">
        <v>230127.59148048414</v>
      </c>
    </row>
    <row r="1368" spans="1:21" x14ac:dyDescent="0.2">
      <c r="A1368" s="34">
        <v>1012632760</v>
      </c>
      <c r="B1368" s="9" t="s">
        <v>1409</v>
      </c>
      <c r="C1368" s="3" t="s">
        <v>24</v>
      </c>
      <c r="D1368" s="3">
        <v>53633725687</v>
      </c>
      <c r="E1368" s="3" t="s">
        <v>35</v>
      </c>
      <c r="F1368" s="3" t="s">
        <v>28</v>
      </c>
      <c r="G1368" s="3" t="s">
        <v>27</v>
      </c>
      <c r="H1368" s="36">
        <f t="shared" si="21"/>
        <v>1012632760</v>
      </c>
      <c r="I1368" s="40">
        <v>41425</v>
      </c>
      <c r="J1368" s="48">
        <v>360</v>
      </c>
      <c r="K1368" s="3">
        <v>320</v>
      </c>
      <c r="L1368" s="46">
        <v>8.5000000000000006E-2</v>
      </c>
      <c r="M1368" s="39">
        <v>300000</v>
      </c>
      <c r="N1368" s="39">
        <v>300000</v>
      </c>
      <c r="O1368" s="39">
        <v>251500</v>
      </c>
      <c r="P1368" s="11" t="s">
        <v>16</v>
      </c>
      <c r="Q1368" s="11" t="s">
        <v>16</v>
      </c>
      <c r="R1368" s="47" t="s">
        <v>32</v>
      </c>
      <c r="S1368" s="36">
        <v>0</v>
      </c>
      <c r="T1368" s="39">
        <v>230092.90544185945</v>
      </c>
      <c r="U1368" s="49">
        <v>230069.89615131525</v>
      </c>
    </row>
    <row r="1369" spans="1:21" x14ac:dyDescent="0.2">
      <c r="A1369" s="34">
        <v>1012824140</v>
      </c>
      <c r="B1369" s="9" t="s">
        <v>1410</v>
      </c>
      <c r="C1369" s="3" t="s">
        <v>24</v>
      </c>
      <c r="D1369" s="3">
        <v>17862021827</v>
      </c>
      <c r="E1369" s="3" t="s">
        <v>34</v>
      </c>
      <c r="F1369" s="3" t="s">
        <v>28</v>
      </c>
      <c r="G1369" s="3" t="s">
        <v>27</v>
      </c>
      <c r="H1369" s="36">
        <f t="shared" si="21"/>
        <v>1012824140</v>
      </c>
      <c r="I1369" s="40">
        <v>41607</v>
      </c>
      <c r="J1369" s="48">
        <v>360</v>
      </c>
      <c r="K1369" s="3">
        <v>326</v>
      </c>
      <c r="L1369" s="46">
        <v>8.5999999999999993E-2</v>
      </c>
      <c r="M1369" s="39">
        <v>410000</v>
      </c>
      <c r="N1369" s="39">
        <v>410000</v>
      </c>
      <c r="O1369" s="39">
        <v>316665.63</v>
      </c>
      <c r="P1369" s="11" t="s">
        <v>16</v>
      </c>
      <c r="Q1369" s="11" t="s">
        <v>16</v>
      </c>
      <c r="R1369" s="47" t="s">
        <v>32</v>
      </c>
      <c r="S1369" s="36">
        <v>0</v>
      </c>
      <c r="T1369" s="39">
        <v>230093.0159957032</v>
      </c>
      <c r="U1369" s="49">
        <v>230070.00669410362</v>
      </c>
    </row>
    <row r="1370" spans="1:21" x14ac:dyDescent="0.2">
      <c r="A1370" s="34">
        <v>1012759980</v>
      </c>
      <c r="B1370" s="9" t="s">
        <v>1411</v>
      </c>
      <c r="C1370" s="3" t="s">
        <v>24</v>
      </c>
      <c r="D1370" s="3">
        <v>28932884803</v>
      </c>
      <c r="E1370" s="3" t="s">
        <v>34</v>
      </c>
      <c r="F1370" s="3" t="s">
        <v>28</v>
      </c>
      <c r="G1370" s="3" t="s">
        <v>27</v>
      </c>
      <c r="H1370" s="36">
        <f t="shared" si="21"/>
        <v>1012759980</v>
      </c>
      <c r="I1370" s="40">
        <v>41547</v>
      </c>
      <c r="J1370" s="48">
        <v>253</v>
      </c>
      <c r="K1370" s="3">
        <v>217</v>
      </c>
      <c r="L1370" s="46">
        <v>8.5999999999999993E-2</v>
      </c>
      <c r="M1370" s="39">
        <v>371000</v>
      </c>
      <c r="N1370" s="39">
        <v>371000</v>
      </c>
      <c r="O1370" s="39">
        <v>273974.90000000002</v>
      </c>
      <c r="P1370" s="11" t="s">
        <v>16</v>
      </c>
      <c r="Q1370" s="11" t="s">
        <v>16</v>
      </c>
      <c r="R1370" s="47" t="s">
        <v>32</v>
      </c>
      <c r="S1370" s="36">
        <v>0</v>
      </c>
      <c r="T1370" s="39">
        <v>229273.79450386832</v>
      </c>
      <c r="U1370" s="49">
        <v>229250.86712441791</v>
      </c>
    </row>
    <row r="1371" spans="1:21" x14ac:dyDescent="0.2">
      <c r="A1371" s="34">
        <v>1011718660</v>
      </c>
      <c r="B1371" s="9" t="s">
        <v>1412</v>
      </c>
      <c r="C1371" s="3" t="s">
        <v>24</v>
      </c>
      <c r="D1371" s="3">
        <v>3220178820</v>
      </c>
      <c r="E1371" s="3" t="s">
        <v>34</v>
      </c>
      <c r="F1371" s="3" t="s">
        <v>28</v>
      </c>
      <c r="G1371" s="3" t="s">
        <v>27</v>
      </c>
      <c r="H1371" s="36">
        <f t="shared" si="21"/>
        <v>1011718660</v>
      </c>
      <c r="I1371" s="40">
        <v>40164</v>
      </c>
      <c r="J1371" s="48">
        <v>300</v>
      </c>
      <c r="K1371" s="3">
        <v>218</v>
      </c>
      <c r="L1371" s="46">
        <v>9.1999999999999998E-2</v>
      </c>
      <c r="M1371" s="39">
        <v>407000</v>
      </c>
      <c r="N1371" s="39">
        <v>407000</v>
      </c>
      <c r="O1371" s="39">
        <v>301240</v>
      </c>
      <c r="P1371" s="11" t="s">
        <v>16</v>
      </c>
      <c r="Q1371" s="11" t="s">
        <v>16</v>
      </c>
      <c r="R1371" s="47" t="s">
        <v>32</v>
      </c>
      <c r="S1371" s="36">
        <v>0</v>
      </c>
      <c r="T1371" s="39">
        <v>231725.31968578006</v>
      </c>
      <c r="U1371" s="49">
        <v>231702.14715381147</v>
      </c>
    </row>
    <row r="1372" spans="1:21" x14ac:dyDescent="0.2">
      <c r="A1372" s="34">
        <v>1011727880</v>
      </c>
      <c r="B1372" s="9" t="s">
        <v>1413</v>
      </c>
      <c r="C1372" s="3" t="s">
        <v>24</v>
      </c>
      <c r="D1372" s="3">
        <v>16499202886</v>
      </c>
      <c r="E1372" s="3" t="s">
        <v>34</v>
      </c>
      <c r="F1372" s="3" t="s">
        <v>28</v>
      </c>
      <c r="G1372" s="3" t="s">
        <v>27</v>
      </c>
      <c r="H1372" s="36">
        <f t="shared" si="21"/>
        <v>1011727880</v>
      </c>
      <c r="I1372" s="40">
        <v>40197</v>
      </c>
      <c r="J1372" s="48">
        <v>300</v>
      </c>
      <c r="K1372" s="3">
        <v>219</v>
      </c>
      <c r="L1372" s="46">
        <v>9.5000000000000001E-2</v>
      </c>
      <c r="M1372" s="39">
        <v>400000</v>
      </c>
      <c r="N1372" s="39">
        <v>400000</v>
      </c>
      <c r="O1372" s="39">
        <v>300000</v>
      </c>
      <c r="P1372" s="11" t="s">
        <v>16</v>
      </c>
      <c r="Q1372" s="11" t="s">
        <v>16</v>
      </c>
      <c r="R1372" s="47" t="s">
        <v>32</v>
      </c>
      <c r="S1372" s="36">
        <v>0</v>
      </c>
      <c r="T1372" s="39">
        <v>231678.31749913224</v>
      </c>
      <c r="U1372" s="49">
        <v>231655.1496673823</v>
      </c>
    </row>
    <row r="1373" spans="1:21" x14ac:dyDescent="0.2">
      <c r="A1373" s="34">
        <v>1012749830</v>
      </c>
      <c r="B1373" s="9" t="s">
        <v>1414</v>
      </c>
      <c r="C1373" s="3" t="s">
        <v>24</v>
      </c>
      <c r="D1373" s="3">
        <v>4710534810</v>
      </c>
      <c r="E1373" s="3" t="s">
        <v>34</v>
      </c>
      <c r="F1373" s="3" t="s">
        <v>28</v>
      </c>
      <c r="G1373" s="3" t="s">
        <v>27</v>
      </c>
      <c r="H1373" s="36">
        <f t="shared" si="21"/>
        <v>1012749830</v>
      </c>
      <c r="I1373" s="40">
        <v>41541</v>
      </c>
      <c r="J1373" s="48">
        <v>236</v>
      </c>
      <c r="K1373" s="3">
        <v>200</v>
      </c>
      <c r="L1373" s="46">
        <v>8.5999999999999993E-2</v>
      </c>
      <c r="M1373" s="39">
        <v>398000</v>
      </c>
      <c r="N1373" s="39">
        <v>398000</v>
      </c>
      <c r="O1373" s="39">
        <v>263192.90999999997</v>
      </c>
      <c r="P1373" s="11" t="s">
        <v>16</v>
      </c>
      <c r="Q1373" s="11" t="s">
        <v>16</v>
      </c>
      <c r="R1373" s="47" t="s">
        <v>32</v>
      </c>
      <c r="S1373" s="36">
        <v>0</v>
      </c>
      <c r="T1373" s="39">
        <v>228977.4490036403</v>
      </c>
      <c r="U1373" s="49">
        <v>228954.5512587399</v>
      </c>
    </row>
    <row r="1374" spans="1:21" x14ac:dyDescent="0.2">
      <c r="A1374" s="34">
        <v>1012773350</v>
      </c>
      <c r="B1374" s="9" t="s">
        <v>1415</v>
      </c>
      <c r="C1374" s="3" t="s">
        <v>24</v>
      </c>
      <c r="D1374" s="3">
        <v>6229633922</v>
      </c>
      <c r="E1374" s="3" t="s">
        <v>39</v>
      </c>
      <c r="F1374" s="3" t="s">
        <v>28</v>
      </c>
      <c r="G1374" s="3" t="s">
        <v>27</v>
      </c>
      <c r="H1374" s="36">
        <f t="shared" si="21"/>
        <v>1012773350</v>
      </c>
      <c r="I1374" s="40">
        <v>41561</v>
      </c>
      <c r="J1374" s="48">
        <v>360</v>
      </c>
      <c r="K1374" s="3">
        <v>324</v>
      </c>
      <c r="L1374" s="46">
        <v>0.09</v>
      </c>
      <c r="M1374" s="39">
        <v>343000</v>
      </c>
      <c r="N1374" s="39">
        <v>343000</v>
      </c>
      <c r="O1374" s="39">
        <v>248650</v>
      </c>
      <c r="P1374" s="11" t="s">
        <v>16</v>
      </c>
      <c r="Q1374" s="11" t="s">
        <v>16</v>
      </c>
      <c r="R1374" s="47" t="s">
        <v>32</v>
      </c>
      <c r="S1374" s="36">
        <v>0</v>
      </c>
      <c r="T1374" s="39">
        <v>231929.7427805156</v>
      </c>
      <c r="U1374" s="49">
        <v>231906.54980623754</v>
      </c>
    </row>
    <row r="1375" spans="1:21" x14ac:dyDescent="0.2">
      <c r="A1375" s="34">
        <v>1012662150</v>
      </c>
      <c r="B1375" s="9" t="s">
        <v>1416</v>
      </c>
      <c r="C1375" s="3" t="s">
        <v>24</v>
      </c>
      <c r="D1375" s="3">
        <v>7107343793</v>
      </c>
      <c r="E1375" s="3" t="s">
        <v>43</v>
      </c>
      <c r="F1375" s="3" t="s">
        <v>28</v>
      </c>
      <c r="G1375" s="3" t="s">
        <v>27</v>
      </c>
      <c r="H1375" s="36">
        <f t="shared" si="21"/>
        <v>1012662150</v>
      </c>
      <c r="I1375" s="40">
        <v>41453</v>
      </c>
      <c r="J1375" s="48">
        <v>360</v>
      </c>
      <c r="K1375" s="3">
        <v>321</v>
      </c>
      <c r="L1375" s="46">
        <v>8.5000000000000006E-2</v>
      </c>
      <c r="M1375" s="39">
        <v>340000</v>
      </c>
      <c r="N1375" s="39">
        <v>340000</v>
      </c>
      <c r="O1375" s="39">
        <v>250000</v>
      </c>
      <c r="P1375" s="11" t="s">
        <v>16</v>
      </c>
      <c r="Q1375" s="11" t="s">
        <v>16</v>
      </c>
      <c r="R1375" s="47" t="s">
        <v>32</v>
      </c>
      <c r="S1375" s="36">
        <v>0</v>
      </c>
      <c r="T1375" s="39">
        <v>229732.01722489999</v>
      </c>
      <c r="U1375" s="49">
        <v>229709.04402317747</v>
      </c>
    </row>
    <row r="1376" spans="1:21" x14ac:dyDescent="0.2">
      <c r="A1376" s="34">
        <v>1012630880</v>
      </c>
      <c r="B1376" s="9" t="s">
        <v>1417</v>
      </c>
      <c r="C1376" s="3" t="s">
        <v>24</v>
      </c>
      <c r="D1376" s="3">
        <v>18033986808</v>
      </c>
      <c r="E1376" s="3" t="s">
        <v>34</v>
      </c>
      <c r="F1376" s="3" t="s">
        <v>28</v>
      </c>
      <c r="G1376" s="3" t="s">
        <v>27</v>
      </c>
      <c r="H1376" s="36">
        <f t="shared" si="21"/>
        <v>1012630880</v>
      </c>
      <c r="I1376" s="40">
        <v>41484</v>
      </c>
      <c r="J1376" s="48">
        <v>360</v>
      </c>
      <c r="K1376" s="3">
        <v>322</v>
      </c>
      <c r="L1376" s="46">
        <v>8.5000000000000006E-2</v>
      </c>
      <c r="M1376" s="39">
        <v>370000</v>
      </c>
      <c r="N1376" s="39">
        <v>370000</v>
      </c>
      <c r="O1376" s="39">
        <v>249000</v>
      </c>
      <c r="P1376" s="11" t="s">
        <v>16</v>
      </c>
      <c r="Q1376" s="11" t="s">
        <v>16</v>
      </c>
      <c r="R1376" s="47" t="s">
        <v>32</v>
      </c>
      <c r="S1376" s="36">
        <v>0</v>
      </c>
      <c r="T1376" s="39">
        <v>229728.72618671932</v>
      </c>
      <c r="U1376" s="49">
        <v>229705.75331410061</v>
      </c>
    </row>
    <row r="1377" spans="1:21" x14ac:dyDescent="0.2">
      <c r="A1377" s="34">
        <v>1012557780</v>
      </c>
      <c r="B1377" s="9" t="s">
        <v>1418</v>
      </c>
      <c r="C1377" s="3" t="s">
        <v>24</v>
      </c>
      <c r="D1377" s="3">
        <v>29235263840</v>
      </c>
      <c r="E1377" s="3" t="s">
        <v>34</v>
      </c>
      <c r="F1377" s="3" t="s">
        <v>28</v>
      </c>
      <c r="G1377" s="3" t="s">
        <v>27</v>
      </c>
      <c r="H1377" s="36">
        <f t="shared" si="21"/>
        <v>1012557780</v>
      </c>
      <c r="I1377" s="40">
        <v>41361</v>
      </c>
      <c r="J1377" s="48">
        <v>360</v>
      </c>
      <c r="K1377" s="3">
        <v>318</v>
      </c>
      <c r="L1377" s="46">
        <v>8.5000000000000006E-2</v>
      </c>
      <c r="M1377" s="39">
        <v>451000</v>
      </c>
      <c r="N1377" s="39">
        <v>451000</v>
      </c>
      <c r="O1377" s="39">
        <v>300000</v>
      </c>
      <c r="P1377" s="11" t="s">
        <v>16</v>
      </c>
      <c r="Q1377" s="11" t="s">
        <v>16</v>
      </c>
      <c r="R1377" s="47" t="s">
        <v>32</v>
      </c>
      <c r="S1377" s="36">
        <v>0</v>
      </c>
      <c r="T1377" s="39">
        <v>229642.21748256031</v>
      </c>
      <c r="U1377" s="49">
        <v>229619.25326081202</v>
      </c>
    </row>
    <row r="1378" spans="1:21" x14ac:dyDescent="0.2">
      <c r="A1378" s="34">
        <v>1012822830</v>
      </c>
      <c r="B1378" s="9" t="s">
        <v>1419</v>
      </c>
      <c r="C1378" s="3" t="s">
        <v>24</v>
      </c>
      <c r="D1378" s="3">
        <v>93920768868</v>
      </c>
      <c r="E1378" s="3" t="s">
        <v>34</v>
      </c>
      <c r="F1378" s="3" t="s">
        <v>28</v>
      </c>
      <c r="G1378" s="3" t="s">
        <v>27</v>
      </c>
      <c r="H1378" s="36">
        <f t="shared" si="21"/>
        <v>1012822830</v>
      </c>
      <c r="I1378" s="40">
        <v>41607</v>
      </c>
      <c r="J1378" s="48">
        <v>240</v>
      </c>
      <c r="K1378" s="3">
        <v>206</v>
      </c>
      <c r="L1378" s="46">
        <v>8.5999999999999993E-2</v>
      </c>
      <c r="M1378" s="39">
        <v>465000</v>
      </c>
      <c r="N1378" s="39">
        <v>465000</v>
      </c>
      <c r="O1378" s="39">
        <v>259750</v>
      </c>
      <c r="P1378" s="11" t="s">
        <v>16</v>
      </c>
      <c r="Q1378" s="11" t="s">
        <v>16</v>
      </c>
      <c r="R1378" s="47" t="s">
        <v>32</v>
      </c>
      <c r="S1378" s="36">
        <v>0</v>
      </c>
      <c r="T1378" s="39">
        <v>228801.9820952306</v>
      </c>
      <c r="U1378" s="49">
        <v>228779.10189702106</v>
      </c>
    </row>
    <row r="1379" spans="1:21" x14ac:dyDescent="0.2">
      <c r="A1379" s="34">
        <v>1012762090</v>
      </c>
      <c r="B1379" s="9" t="s">
        <v>1420</v>
      </c>
      <c r="C1379" s="3" t="s">
        <v>24</v>
      </c>
      <c r="D1379" s="3">
        <v>31547811889</v>
      </c>
      <c r="E1379" s="3" t="s">
        <v>34</v>
      </c>
      <c r="F1379" s="3" t="s">
        <v>28</v>
      </c>
      <c r="G1379" s="3" t="s">
        <v>27</v>
      </c>
      <c r="H1379" s="36">
        <f t="shared" si="21"/>
        <v>1012762090</v>
      </c>
      <c r="I1379" s="40">
        <v>41547</v>
      </c>
      <c r="J1379" s="48">
        <v>360</v>
      </c>
      <c r="K1379" s="3">
        <v>324</v>
      </c>
      <c r="L1379" s="46">
        <v>8.900000000000001E-2</v>
      </c>
      <c r="M1379" s="39">
        <v>345000</v>
      </c>
      <c r="N1379" s="39">
        <v>345000</v>
      </c>
      <c r="O1379" s="39">
        <v>290000</v>
      </c>
      <c r="P1379" s="11" t="s">
        <v>16</v>
      </c>
      <c r="Q1379" s="11" t="s">
        <v>16</v>
      </c>
      <c r="R1379" s="47" t="s">
        <v>32</v>
      </c>
      <c r="S1379" s="36">
        <v>0</v>
      </c>
      <c r="T1379" s="39">
        <v>229570.45334631365</v>
      </c>
      <c r="U1379" s="49">
        <v>229547.49630097899</v>
      </c>
    </row>
    <row r="1380" spans="1:21" x14ac:dyDescent="0.2">
      <c r="A1380" s="34">
        <v>1012950590</v>
      </c>
      <c r="B1380" s="9" t="s">
        <v>1421</v>
      </c>
      <c r="C1380" s="3" t="s">
        <v>24</v>
      </c>
      <c r="D1380" s="3">
        <v>28660523822</v>
      </c>
      <c r="E1380" s="3" t="s">
        <v>34</v>
      </c>
      <c r="F1380" s="3" t="s">
        <v>28</v>
      </c>
      <c r="G1380" s="3" t="s">
        <v>27</v>
      </c>
      <c r="H1380" s="36">
        <f t="shared" si="21"/>
        <v>1012950590</v>
      </c>
      <c r="I1380" s="40">
        <v>41754</v>
      </c>
      <c r="J1380" s="48">
        <v>240</v>
      </c>
      <c r="K1380" s="3">
        <v>211</v>
      </c>
      <c r="L1380" s="46">
        <v>9.0999999999999998E-2</v>
      </c>
      <c r="M1380" s="39">
        <v>315000</v>
      </c>
      <c r="N1380" s="39">
        <v>315000</v>
      </c>
      <c r="O1380" s="39">
        <v>253850</v>
      </c>
      <c r="P1380" s="11" t="s">
        <v>16</v>
      </c>
      <c r="Q1380" s="11" t="s">
        <v>16</v>
      </c>
      <c r="R1380" s="47" t="s">
        <v>32</v>
      </c>
      <c r="S1380" s="36">
        <v>0</v>
      </c>
      <c r="T1380" s="39">
        <v>228767.61626101562</v>
      </c>
      <c r="U1380" s="49">
        <v>228744.73949938948</v>
      </c>
    </row>
    <row r="1381" spans="1:21" x14ac:dyDescent="0.2">
      <c r="A1381" s="34">
        <v>1012804330</v>
      </c>
      <c r="B1381" s="9" t="s">
        <v>1422</v>
      </c>
      <c r="C1381" s="3" t="s">
        <v>24</v>
      </c>
      <c r="D1381" s="3">
        <v>73765163015</v>
      </c>
      <c r="E1381" s="3" t="s">
        <v>34</v>
      </c>
      <c r="F1381" s="3" t="s">
        <v>28</v>
      </c>
      <c r="G1381" s="3" t="s">
        <v>27</v>
      </c>
      <c r="H1381" s="36">
        <f t="shared" si="21"/>
        <v>1012804330</v>
      </c>
      <c r="I1381" s="40">
        <v>41590</v>
      </c>
      <c r="J1381" s="48">
        <v>240</v>
      </c>
      <c r="K1381" s="3">
        <v>205</v>
      </c>
      <c r="L1381" s="46">
        <v>8.5999999999999993E-2</v>
      </c>
      <c r="M1381" s="39">
        <v>340000</v>
      </c>
      <c r="N1381" s="39">
        <v>340000</v>
      </c>
      <c r="O1381" s="39">
        <v>261546.66</v>
      </c>
      <c r="P1381" s="11" t="s">
        <v>16</v>
      </c>
      <c r="Q1381" s="11" t="s">
        <v>16</v>
      </c>
      <c r="R1381" s="47" t="s">
        <v>32</v>
      </c>
      <c r="S1381" s="36">
        <v>0</v>
      </c>
      <c r="T1381" s="39">
        <v>231238.86857580446</v>
      </c>
      <c r="U1381" s="49">
        <v>231215.74468894687</v>
      </c>
    </row>
    <row r="1382" spans="1:21" x14ac:dyDescent="0.2">
      <c r="A1382" s="34">
        <v>1012928950</v>
      </c>
      <c r="B1382" s="9" t="s">
        <v>1423</v>
      </c>
      <c r="C1382" s="3" t="s">
        <v>24</v>
      </c>
      <c r="D1382" s="3">
        <v>22715471807</v>
      </c>
      <c r="E1382" s="3" t="s">
        <v>34</v>
      </c>
      <c r="F1382" s="3" t="s">
        <v>28</v>
      </c>
      <c r="G1382" s="3" t="s">
        <v>27</v>
      </c>
      <c r="H1382" s="36">
        <f t="shared" si="21"/>
        <v>1012928950</v>
      </c>
      <c r="I1382" s="40">
        <v>41729</v>
      </c>
      <c r="J1382" s="48">
        <v>360</v>
      </c>
      <c r="K1382" s="3">
        <v>330</v>
      </c>
      <c r="L1382" s="46">
        <v>9.0999999999999998E-2</v>
      </c>
      <c r="M1382" s="39">
        <v>374000</v>
      </c>
      <c r="N1382" s="39">
        <v>374000</v>
      </c>
      <c r="O1382" s="39">
        <v>243850</v>
      </c>
      <c r="P1382" s="11" t="s">
        <v>16</v>
      </c>
      <c r="Q1382" s="11" t="s">
        <v>16</v>
      </c>
      <c r="R1382" s="47" t="s">
        <v>32</v>
      </c>
      <c r="S1382" s="36">
        <v>0</v>
      </c>
      <c r="T1382" s="39">
        <v>229524.9402777779</v>
      </c>
      <c r="U1382" s="49">
        <v>229501.98778375011</v>
      </c>
    </row>
    <row r="1383" spans="1:21" x14ac:dyDescent="0.2">
      <c r="A1383" s="34">
        <v>1012957700</v>
      </c>
      <c r="B1383" s="9" t="s">
        <v>1424</v>
      </c>
      <c r="C1383" s="3" t="s">
        <v>24</v>
      </c>
      <c r="D1383" s="3">
        <v>28629185805</v>
      </c>
      <c r="E1383" s="3" t="s">
        <v>34</v>
      </c>
      <c r="F1383" s="3" t="s">
        <v>28</v>
      </c>
      <c r="G1383" s="3" t="s">
        <v>27</v>
      </c>
      <c r="H1383" s="36">
        <f t="shared" si="21"/>
        <v>1012957700</v>
      </c>
      <c r="I1383" s="40">
        <v>41759</v>
      </c>
      <c r="J1383" s="48">
        <v>240</v>
      </c>
      <c r="K1383" s="3">
        <v>211</v>
      </c>
      <c r="L1383" s="46">
        <v>8.5999999999999993E-2</v>
      </c>
      <c r="M1383" s="39">
        <v>745000</v>
      </c>
      <c r="N1383" s="39">
        <v>745000</v>
      </c>
      <c r="O1383" s="39">
        <v>254200</v>
      </c>
      <c r="P1383" s="11" t="s">
        <v>16</v>
      </c>
      <c r="Q1383" s="11" t="s">
        <v>16</v>
      </c>
      <c r="R1383" s="47" t="s">
        <v>32</v>
      </c>
      <c r="S1383" s="36">
        <v>0</v>
      </c>
      <c r="T1383" s="39">
        <v>228654.99116343973</v>
      </c>
      <c r="U1383" s="49">
        <v>228632.12566432336</v>
      </c>
    </row>
    <row r="1384" spans="1:21" x14ac:dyDescent="0.2">
      <c r="A1384" s="34">
        <v>1012060260</v>
      </c>
      <c r="B1384" s="9" t="s">
        <v>1425</v>
      </c>
      <c r="C1384" s="3" t="s">
        <v>24</v>
      </c>
      <c r="D1384" s="3">
        <v>89189612000</v>
      </c>
      <c r="E1384" s="3" t="s">
        <v>34</v>
      </c>
      <c r="F1384" s="3" t="s">
        <v>28</v>
      </c>
      <c r="G1384" s="3" t="s">
        <v>27</v>
      </c>
      <c r="H1384" s="36">
        <f t="shared" si="21"/>
        <v>1012060260</v>
      </c>
      <c r="I1384" s="40">
        <v>40728</v>
      </c>
      <c r="J1384" s="48">
        <v>300</v>
      </c>
      <c r="K1384" s="3">
        <v>237</v>
      </c>
      <c r="L1384" s="46">
        <v>8.8989999999999986E-2</v>
      </c>
      <c r="M1384" s="39">
        <v>360000</v>
      </c>
      <c r="N1384" s="39">
        <v>360000</v>
      </c>
      <c r="O1384" s="39">
        <v>306890</v>
      </c>
      <c r="P1384" s="11" t="s">
        <v>16</v>
      </c>
      <c r="Q1384" s="11" t="s">
        <v>16</v>
      </c>
      <c r="R1384" s="47" t="s">
        <v>32</v>
      </c>
      <c r="S1384" s="36">
        <v>0</v>
      </c>
      <c r="T1384" s="39">
        <v>231252.25137953614</v>
      </c>
      <c r="U1384" s="49">
        <v>231229.12615439817</v>
      </c>
    </row>
    <row r="1385" spans="1:21" x14ac:dyDescent="0.2">
      <c r="A1385" s="34">
        <v>1012246420</v>
      </c>
      <c r="B1385" s="9" t="s">
        <v>1426</v>
      </c>
      <c r="C1385" s="3" t="s">
        <v>24</v>
      </c>
      <c r="D1385" s="3">
        <v>27309743857</v>
      </c>
      <c r="E1385" s="3" t="s">
        <v>34</v>
      </c>
      <c r="F1385" s="3" t="s">
        <v>28</v>
      </c>
      <c r="G1385" s="3" t="s">
        <v>27</v>
      </c>
      <c r="H1385" s="36">
        <f t="shared" si="21"/>
        <v>1012246420</v>
      </c>
      <c r="I1385" s="40">
        <v>40939</v>
      </c>
      <c r="J1385" s="48">
        <v>360</v>
      </c>
      <c r="K1385" s="3">
        <v>304</v>
      </c>
      <c r="L1385" s="46">
        <v>9.5000000000000001E-2</v>
      </c>
      <c r="M1385" s="39">
        <v>439000</v>
      </c>
      <c r="N1385" s="39">
        <v>439000</v>
      </c>
      <c r="O1385" s="39">
        <v>263056.99</v>
      </c>
      <c r="P1385" s="11" t="s">
        <v>16</v>
      </c>
      <c r="Q1385" s="11" t="s">
        <v>16</v>
      </c>
      <c r="R1385" s="47" t="s">
        <v>32</v>
      </c>
      <c r="S1385" s="36">
        <v>0</v>
      </c>
      <c r="T1385" s="39">
        <v>229222.0736867392</v>
      </c>
      <c r="U1385" s="49">
        <v>229199.15147937051</v>
      </c>
    </row>
    <row r="1386" spans="1:21" x14ac:dyDescent="0.2">
      <c r="A1386" s="34">
        <v>1012514090</v>
      </c>
      <c r="B1386" s="9" t="s">
        <v>1427</v>
      </c>
      <c r="C1386" s="3" t="s">
        <v>24</v>
      </c>
      <c r="D1386" s="3">
        <v>22456733878</v>
      </c>
      <c r="E1386" s="3" t="s">
        <v>34</v>
      </c>
      <c r="F1386" s="3" t="s">
        <v>28</v>
      </c>
      <c r="G1386" s="3" t="s">
        <v>27</v>
      </c>
      <c r="H1386" s="36">
        <f t="shared" si="21"/>
        <v>1012514090</v>
      </c>
      <c r="I1386" s="40">
        <v>41303</v>
      </c>
      <c r="J1386" s="48">
        <v>360</v>
      </c>
      <c r="K1386" s="3">
        <v>316</v>
      </c>
      <c r="L1386" s="46">
        <v>8.5000000000000006E-2</v>
      </c>
      <c r="M1386" s="39">
        <v>368000</v>
      </c>
      <c r="N1386" s="39">
        <v>368000</v>
      </c>
      <c r="O1386" s="39">
        <v>253252.12</v>
      </c>
      <c r="P1386" s="11" t="s">
        <v>16</v>
      </c>
      <c r="Q1386" s="11" t="s">
        <v>16</v>
      </c>
      <c r="R1386" s="47" t="s">
        <v>32</v>
      </c>
      <c r="S1386" s="36">
        <v>0</v>
      </c>
      <c r="T1386" s="39">
        <v>229270.81863275857</v>
      </c>
      <c r="U1386" s="49">
        <v>229247.89155089526</v>
      </c>
    </row>
    <row r="1387" spans="1:21" x14ac:dyDescent="0.2">
      <c r="A1387" s="34">
        <v>1011889370</v>
      </c>
      <c r="B1387" s="9" t="s">
        <v>1428</v>
      </c>
      <c r="C1387" s="3" t="s">
        <v>24</v>
      </c>
      <c r="D1387" s="3">
        <v>9043091855</v>
      </c>
      <c r="E1387" s="3" t="s">
        <v>34</v>
      </c>
      <c r="F1387" s="3" t="s">
        <v>28</v>
      </c>
      <c r="G1387" s="3" t="s">
        <v>27</v>
      </c>
      <c r="H1387" s="36">
        <f t="shared" si="21"/>
        <v>1011889370</v>
      </c>
      <c r="I1387" s="40">
        <v>40525</v>
      </c>
      <c r="J1387" s="48">
        <v>360</v>
      </c>
      <c r="K1387" s="3">
        <v>290</v>
      </c>
      <c r="L1387" s="46">
        <v>9.5000000000000001E-2</v>
      </c>
      <c r="M1387" s="39">
        <v>355000</v>
      </c>
      <c r="N1387" s="39">
        <v>355000</v>
      </c>
      <c r="O1387" s="39">
        <v>272013.96999999997</v>
      </c>
      <c r="P1387" s="11" t="s">
        <v>16</v>
      </c>
      <c r="Q1387" s="11" t="s">
        <v>16</v>
      </c>
      <c r="R1387" s="47" t="s">
        <v>32</v>
      </c>
      <c r="S1387" s="36">
        <v>0</v>
      </c>
      <c r="T1387" s="39">
        <v>231272.43374713295</v>
      </c>
      <c r="U1387" s="49">
        <v>231249.30650375821</v>
      </c>
    </row>
    <row r="1388" spans="1:21" x14ac:dyDescent="0.2">
      <c r="A1388" s="34">
        <v>1012593520</v>
      </c>
      <c r="B1388" s="9" t="s">
        <v>1429</v>
      </c>
      <c r="C1388" s="3" t="s">
        <v>24</v>
      </c>
      <c r="D1388" s="3">
        <v>29474346844</v>
      </c>
      <c r="E1388" s="3" t="s">
        <v>34</v>
      </c>
      <c r="F1388" s="3" t="s">
        <v>28</v>
      </c>
      <c r="G1388" s="3" t="s">
        <v>27</v>
      </c>
      <c r="H1388" s="36">
        <f t="shared" si="21"/>
        <v>1012593520</v>
      </c>
      <c r="I1388" s="40">
        <v>41393</v>
      </c>
      <c r="J1388" s="48">
        <v>360</v>
      </c>
      <c r="K1388" s="3">
        <v>319</v>
      </c>
      <c r="L1388" s="46">
        <v>8.7499999999999994E-2</v>
      </c>
      <c r="M1388" s="39">
        <v>450000</v>
      </c>
      <c r="N1388" s="39">
        <v>450000</v>
      </c>
      <c r="O1388" s="39">
        <v>354000</v>
      </c>
      <c r="P1388" s="11" t="s">
        <v>16</v>
      </c>
      <c r="Q1388" s="11" t="s">
        <v>16</v>
      </c>
      <c r="R1388" s="47" t="s">
        <v>32</v>
      </c>
      <c r="S1388" s="36">
        <v>0</v>
      </c>
      <c r="T1388" s="39">
        <v>228997.01260989654</v>
      </c>
      <c r="U1388" s="49">
        <v>228974.11290863552</v>
      </c>
    </row>
    <row r="1389" spans="1:21" x14ac:dyDescent="0.2">
      <c r="A1389" s="34">
        <v>1012011390</v>
      </c>
      <c r="B1389" s="9" t="s">
        <v>1430</v>
      </c>
      <c r="C1389" s="3" t="s">
        <v>24</v>
      </c>
      <c r="D1389" s="3">
        <v>43070000720</v>
      </c>
      <c r="E1389" s="3" t="s">
        <v>43</v>
      </c>
      <c r="F1389" s="3" t="s">
        <v>28</v>
      </c>
      <c r="G1389" s="3" t="s">
        <v>27</v>
      </c>
      <c r="H1389" s="36">
        <f t="shared" si="21"/>
        <v>1012011390</v>
      </c>
      <c r="I1389" s="40">
        <v>40674</v>
      </c>
      <c r="J1389" s="48">
        <v>280</v>
      </c>
      <c r="K1389" s="3">
        <v>215</v>
      </c>
      <c r="L1389" s="46">
        <v>9.5000000000000001E-2</v>
      </c>
      <c r="M1389" s="39">
        <v>385000</v>
      </c>
      <c r="N1389" s="39">
        <v>385000</v>
      </c>
      <c r="O1389" s="39">
        <v>285666.28000000003</v>
      </c>
      <c r="P1389" s="11" t="s">
        <v>16</v>
      </c>
      <c r="Q1389" s="11" t="s">
        <v>16</v>
      </c>
      <c r="R1389" s="47" t="s">
        <v>32</v>
      </c>
      <c r="S1389" s="36">
        <v>0</v>
      </c>
      <c r="T1389" s="39">
        <v>230646.392594495</v>
      </c>
      <c r="U1389" s="49">
        <v>230623.32795523552</v>
      </c>
    </row>
    <row r="1390" spans="1:21" x14ac:dyDescent="0.2">
      <c r="A1390" s="34">
        <v>1012914430</v>
      </c>
      <c r="B1390" s="9" t="s">
        <v>1431</v>
      </c>
      <c r="C1390" s="3" t="s">
        <v>24</v>
      </c>
      <c r="D1390" s="3">
        <v>4932437986</v>
      </c>
      <c r="E1390" s="3" t="s">
        <v>38</v>
      </c>
      <c r="F1390" s="3" t="s">
        <v>28</v>
      </c>
      <c r="G1390" s="3" t="s">
        <v>27</v>
      </c>
      <c r="H1390" s="36">
        <f t="shared" si="21"/>
        <v>1012914430</v>
      </c>
      <c r="I1390" s="40">
        <v>41715</v>
      </c>
      <c r="J1390" s="48">
        <v>264</v>
      </c>
      <c r="K1390" s="3">
        <v>233</v>
      </c>
      <c r="L1390" s="46">
        <v>8.5999999999999993E-2</v>
      </c>
      <c r="M1390" s="39">
        <v>320000</v>
      </c>
      <c r="N1390" s="39">
        <v>320000</v>
      </c>
      <c r="O1390" s="39">
        <v>253000</v>
      </c>
      <c r="P1390" s="11" t="s">
        <v>16</v>
      </c>
      <c r="Q1390" s="11" t="s">
        <v>16</v>
      </c>
      <c r="R1390" s="47" t="s">
        <v>32</v>
      </c>
      <c r="S1390" s="36">
        <v>0</v>
      </c>
      <c r="T1390" s="39">
        <v>230682.72024618092</v>
      </c>
      <c r="U1390" s="49">
        <v>230659.65197415627</v>
      </c>
    </row>
    <row r="1391" spans="1:21" x14ac:dyDescent="0.2">
      <c r="A1391" s="34">
        <v>1012843490</v>
      </c>
      <c r="B1391" s="9" t="s">
        <v>1432</v>
      </c>
      <c r="C1391" s="3" t="s">
        <v>24</v>
      </c>
      <c r="D1391" s="3">
        <v>42891663691</v>
      </c>
      <c r="E1391" s="3" t="s">
        <v>40</v>
      </c>
      <c r="F1391" s="3" t="s">
        <v>28</v>
      </c>
      <c r="G1391" s="3" t="s">
        <v>27</v>
      </c>
      <c r="H1391" s="36">
        <f t="shared" si="21"/>
        <v>1012843490</v>
      </c>
      <c r="I1391" s="40">
        <v>41627</v>
      </c>
      <c r="J1391" s="48">
        <v>305</v>
      </c>
      <c r="K1391" s="3">
        <v>271</v>
      </c>
      <c r="L1391" s="46">
        <v>8.5999999999999993E-2</v>
      </c>
      <c r="M1391" s="39">
        <v>294000</v>
      </c>
      <c r="N1391" s="39">
        <v>294000</v>
      </c>
      <c r="O1391" s="39">
        <v>251150</v>
      </c>
      <c r="P1391" s="11" t="s">
        <v>16</v>
      </c>
      <c r="Q1391" s="11" t="s">
        <v>16</v>
      </c>
      <c r="R1391" s="47" t="s">
        <v>32</v>
      </c>
      <c r="S1391" s="36">
        <v>0</v>
      </c>
      <c r="T1391" s="39">
        <v>230731.45685624049</v>
      </c>
      <c r="U1391" s="49">
        <v>230708.38371055483</v>
      </c>
    </row>
    <row r="1392" spans="1:21" x14ac:dyDescent="0.2">
      <c r="A1392" s="34">
        <v>1012334000</v>
      </c>
      <c r="B1392" s="9" t="s">
        <v>1433</v>
      </c>
      <c r="C1392" s="3" t="s">
        <v>24</v>
      </c>
      <c r="D1392" s="3">
        <v>4374884629</v>
      </c>
      <c r="E1392" s="3" t="s">
        <v>40</v>
      </c>
      <c r="F1392" s="3" t="s">
        <v>28</v>
      </c>
      <c r="G1392" s="3" t="s">
        <v>27</v>
      </c>
      <c r="H1392" s="36">
        <f t="shared" si="21"/>
        <v>1012334000</v>
      </c>
      <c r="I1392" s="40">
        <v>41057</v>
      </c>
      <c r="J1392" s="48">
        <v>360</v>
      </c>
      <c r="K1392" s="3">
        <v>308</v>
      </c>
      <c r="L1392" s="46">
        <v>9.8000000000000004E-2</v>
      </c>
      <c r="M1392" s="39">
        <v>359000</v>
      </c>
      <c r="N1392" s="39">
        <v>359000</v>
      </c>
      <c r="O1392" s="39">
        <v>259140</v>
      </c>
      <c r="P1392" s="11" t="s">
        <v>16</v>
      </c>
      <c r="Q1392" s="11" t="s">
        <v>16</v>
      </c>
      <c r="R1392" s="47" t="s">
        <v>32</v>
      </c>
      <c r="S1392" s="36">
        <v>0</v>
      </c>
      <c r="T1392" s="39">
        <v>228652.98333421626</v>
      </c>
      <c r="U1392" s="49">
        <v>228630.11803588283</v>
      </c>
    </row>
    <row r="1393" spans="1:21" x14ac:dyDescent="0.2">
      <c r="A1393" s="34">
        <v>1011967150</v>
      </c>
      <c r="B1393" s="9" t="s">
        <v>1434</v>
      </c>
      <c r="C1393" s="3" t="s">
        <v>24</v>
      </c>
      <c r="D1393" s="3">
        <v>25762352803</v>
      </c>
      <c r="E1393" s="3" t="s">
        <v>34</v>
      </c>
      <c r="F1393" s="3" t="s">
        <v>28</v>
      </c>
      <c r="G1393" s="3" t="s">
        <v>27</v>
      </c>
      <c r="H1393" s="36">
        <f t="shared" si="21"/>
        <v>1011967150</v>
      </c>
      <c r="I1393" s="40">
        <v>40626</v>
      </c>
      <c r="J1393" s="48">
        <v>360</v>
      </c>
      <c r="K1393" s="3">
        <v>293</v>
      </c>
      <c r="L1393" s="46">
        <v>9.5000000000000001E-2</v>
      </c>
      <c r="M1393" s="39">
        <v>361000</v>
      </c>
      <c r="N1393" s="39">
        <v>361000</v>
      </c>
      <c r="O1393" s="39">
        <v>270728.25</v>
      </c>
      <c r="P1393" s="11" t="s">
        <v>16</v>
      </c>
      <c r="Q1393" s="11" t="s">
        <v>16</v>
      </c>
      <c r="R1393" s="47" t="s">
        <v>32</v>
      </c>
      <c r="S1393" s="36">
        <v>0</v>
      </c>
      <c r="T1393" s="39">
        <v>230688.34794203652</v>
      </c>
      <c r="U1393" s="49">
        <v>230665.2791072423</v>
      </c>
    </row>
    <row r="1394" spans="1:21" x14ac:dyDescent="0.2">
      <c r="A1394" s="34">
        <v>1011797010</v>
      </c>
      <c r="B1394" s="9" t="s">
        <v>1435</v>
      </c>
      <c r="C1394" s="3" t="s">
        <v>24</v>
      </c>
      <c r="D1394" s="3">
        <v>25140818825</v>
      </c>
      <c r="E1394" s="3" t="s">
        <v>34</v>
      </c>
      <c r="F1394" s="3" t="s">
        <v>28</v>
      </c>
      <c r="G1394" s="3" t="s">
        <v>27</v>
      </c>
      <c r="H1394" s="36">
        <f t="shared" si="21"/>
        <v>1011797010</v>
      </c>
      <c r="I1394" s="40">
        <v>40359</v>
      </c>
      <c r="J1394" s="48">
        <v>360</v>
      </c>
      <c r="K1394" s="3">
        <v>285</v>
      </c>
      <c r="L1394" s="46">
        <v>0.1</v>
      </c>
      <c r="M1394" s="39">
        <v>468000</v>
      </c>
      <c r="N1394" s="39">
        <v>468000</v>
      </c>
      <c r="O1394" s="39">
        <v>333990</v>
      </c>
      <c r="P1394" s="11" t="s">
        <v>16</v>
      </c>
      <c r="Q1394" s="11" t="s">
        <v>16</v>
      </c>
      <c r="R1394" s="47" t="s">
        <v>32</v>
      </c>
      <c r="S1394" s="36">
        <v>0</v>
      </c>
      <c r="T1394" s="39">
        <v>228404.70231198746</v>
      </c>
      <c r="U1394" s="49">
        <v>228381.86184175624</v>
      </c>
    </row>
    <row r="1395" spans="1:21" x14ac:dyDescent="0.2">
      <c r="A1395" s="34">
        <v>1012895280</v>
      </c>
      <c r="B1395" s="9" t="s">
        <v>1436</v>
      </c>
      <c r="C1395" s="3" t="s">
        <v>24</v>
      </c>
      <c r="D1395" s="3">
        <v>28716967801</v>
      </c>
      <c r="E1395" s="3" t="s">
        <v>34</v>
      </c>
      <c r="F1395" s="3" t="s">
        <v>28</v>
      </c>
      <c r="G1395" s="3" t="s">
        <v>27</v>
      </c>
      <c r="H1395" s="36">
        <f t="shared" si="21"/>
        <v>1012895280</v>
      </c>
      <c r="I1395" s="40">
        <v>41691</v>
      </c>
      <c r="J1395" s="48">
        <v>254</v>
      </c>
      <c r="K1395" s="3">
        <v>223</v>
      </c>
      <c r="L1395" s="46">
        <v>8.900000000000001E-2</v>
      </c>
      <c r="M1395" s="39">
        <v>511000</v>
      </c>
      <c r="N1395" s="39">
        <v>511000</v>
      </c>
      <c r="O1395" s="39">
        <v>281637.62</v>
      </c>
      <c r="P1395" s="11" t="s">
        <v>16</v>
      </c>
      <c r="Q1395" s="11" t="s">
        <v>16</v>
      </c>
      <c r="R1395" s="47" t="s">
        <v>32</v>
      </c>
      <c r="S1395" s="36">
        <v>0</v>
      </c>
      <c r="T1395" s="39">
        <v>227890.87695490447</v>
      </c>
      <c r="U1395" s="49">
        <v>227868.08786720896</v>
      </c>
    </row>
    <row r="1396" spans="1:21" x14ac:dyDescent="0.2">
      <c r="A1396" s="34">
        <v>1012301090</v>
      </c>
      <c r="B1396" s="9" t="s">
        <v>1437</v>
      </c>
      <c r="C1396" s="3" t="s">
        <v>24</v>
      </c>
      <c r="D1396" s="3">
        <v>4354698862</v>
      </c>
      <c r="E1396" s="3" t="s">
        <v>34</v>
      </c>
      <c r="F1396" s="3" t="s">
        <v>28</v>
      </c>
      <c r="G1396" s="3" t="s">
        <v>27</v>
      </c>
      <c r="H1396" s="36">
        <f t="shared" si="21"/>
        <v>1012301090</v>
      </c>
      <c r="I1396" s="40">
        <v>41012</v>
      </c>
      <c r="J1396" s="48">
        <v>260</v>
      </c>
      <c r="K1396" s="3">
        <v>206</v>
      </c>
      <c r="L1396" s="46">
        <v>9.5000000000000001E-2</v>
      </c>
      <c r="M1396" s="39">
        <v>400000</v>
      </c>
      <c r="N1396" s="39">
        <v>400000</v>
      </c>
      <c r="O1396" s="39">
        <v>291190</v>
      </c>
      <c r="P1396" s="11" t="s">
        <v>16</v>
      </c>
      <c r="Q1396" s="11" t="s">
        <v>16</v>
      </c>
      <c r="R1396" s="47" t="s">
        <v>32</v>
      </c>
      <c r="S1396" s="36">
        <v>0</v>
      </c>
      <c r="T1396" s="39">
        <v>230254.15320478589</v>
      </c>
      <c r="U1396" s="49">
        <v>230231.12778946539</v>
      </c>
    </row>
    <row r="1397" spans="1:21" x14ac:dyDescent="0.2">
      <c r="A1397" s="34">
        <v>1012456050</v>
      </c>
      <c r="B1397" s="9" t="s">
        <v>1438</v>
      </c>
      <c r="C1397" s="3" t="s">
        <v>24</v>
      </c>
      <c r="D1397" s="3">
        <v>33924949840</v>
      </c>
      <c r="E1397" s="3" t="s">
        <v>34</v>
      </c>
      <c r="F1397" s="3" t="s">
        <v>28</v>
      </c>
      <c r="G1397" s="3" t="s">
        <v>27</v>
      </c>
      <c r="H1397" s="36">
        <f t="shared" si="21"/>
        <v>1012456050</v>
      </c>
      <c r="I1397" s="40">
        <v>41229</v>
      </c>
      <c r="J1397" s="48">
        <v>360</v>
      </c>
      <c r="K1397" s="3">
        <v>313</v>
      </c>
      <c r="L1397" s="46">
        <v>8.5000000000000006E-2</v>
      </c>
      <c r="M1397" s="39">
        <v>497000</v>
      </c>
      <c r="N1397" s="39">
        <v>497000</v>
      </c>
      <c r="O1397" s="39">
        <v>327297.53000000003</v>
      </c>
      <c r="P1397" s="11" t="s">
        <v>16</v>
      </c>
      <c r="Q1397" s="11" t="s">
        <v>16</v>
      </c>
      <c r="R1397" s="47" t="s">
        <v>32</v>
      </c>
      <c r="S1397" s="36">
        <v>0</v>
      </c>
      <c r="T1397" s="39">
        <v>230549.36706002193</v>
      </c>
      <c r="U1397" s="49">
        <v>230526.3121233159</v>
      </c>
    </row>
    <row r="1398" spans="1:21" x14ac:dyDescent="0.2">
      <c r="A1398" s="34">
        <v>1011947810</v>
      </c>
      <c r="B1398" s="9" t="s">
        <v>1439</v>
      </c>
      <c r="C1398" s="3" t="s">
        <v>24</v>
      </c>
      <c r="D1398" s="3">
        <v>5300718785</v>
      </c>
      <c r="E1398" s="3" t="s">
        <v>34</v>
      </c>
      <c r="F1398" s="3" t="s">
        <v>28</v>
      </c>
      <c r="G1398" s="3" t="s">
        <v>27</v>
      </c>
      <c r="H1398" s="36">
        <f t="shared" si="21"/>
        <v>1011947810</v>
      </c>
      <c r="I1398" s="40">
        <v>40599</v>
      </c>
      <c r="J1398" s="48">
        <v>360</v>
      </c>
      <c r="K1398" s="3">
        <v>293</v>
      </c>
      <c r="L1398" s="46">
        <v>9.9000000000000005E-2</v>
      </c>
      <c r="M1398" s="39">
        <v>315000</v>
      </c>
      <c r="N1398" s="39">
        <v>315000</v>
      </c>
      <c r="O1398" s="39">
        <v>267750</v>
      </c>
      <c r="P1398" s="11" t="s">
        <v>16</v>
      </c>
      <c r="Q1398" s="11" t="s">
        <v>16</v>
      </c>
      <c r="R1398" s="47" t="s">
        <v>32</v>
      </c>
      <c r="S1398" s="36">
        <v>0</v>
      </c>
      <c r="T1398" s="39">
        <v>228194.47421408768</v>
      </c>
      <c r="U1398" s="49">
        <v>228171.65476666624</v>
      </c>
    </row>
    <row r="1399" spans="1:21" x14ac:dyDescent="0.2">
      <c r="A1399" s="34">
        <v>1012598410</v>
      </c>
      <c r="B1399" s="9" t="s">
        <v>1440</v>
      </c>
      <c r="C1399" s="3" t="s">
        <v>24</v>
      </c>
      <c r="D1399" s="3">
        <v>92125018853</v>
      </c>
      <c r="E1399" s="3" t="s">
        <v>34</v>
      </c>
      <c r="F1399" s="3" t="s">
        <v>28</v>
      </c>
      <c r="G1399" s="3" t="s">
        <v>27</v>
      </c>
      <c r="H1399" s="36">
        <f t="shared" si="21"/>
        <v>1012598410</v>
      </c>
      <c r="I1399" s="40">
        <v>41394</v>
      </c>
      <c r="J1399" s="48">
        <v>293</v>
      </c>
      <c r="K1399" s="3">
        <v>252</v>
      </c>
      <c r="L1399" s="46">
        <v>8.5500000000000007E-2</v>
      </c>
      <c r="M1399" s="39">
        <v>370000</v>
      </c>
      <c r="N1399" s="39">
        <v>370000</v>
      </c>
      <c r="O1399" s="39">
        <v>257750</v>
      </c>
      <c r="P1399" s="11" t="s">
        <v>16</v>
      </c>
      <c r="Q1399" s="11" t="s">
        <v>16</v>
      </c>
      <c r="R1399" s="47" t="s">
        <v>32</v>
      </c>
      <c r="S1399" s="36">
        <v>0</v>
      </c>
      <c r="T1399" s="39">
        <v>227929.99807818202</v>
      </c>
      <c r="U1399" s="49">
        <v>227907.20507837419</v>
      </c>
    </row>
    <row r="1400" spans="1:21" x14ac:dyDescent="0.2">
      <c r="A1400" s="34">
        <v>1012475470</v>
      </c>
      <c r="B1400" s="9" t="s">
        <v>1441</v>
      </c>
      <c r="C1400" s="3" t="s">
        <v>24</v>
      </c>
      <c r="D1400" s="3">
        <v>4465258801</v>
      </c>
      <c r="E1400" s="3" t="s">
        <v>34</v>
      </c>
      <c r="F1400" s="3" t="s">
        <v>28</v>
      </c>
      <c r="G1400" s="3" t="s">
        <v>27</v>
      </c>
      <c r="H1400" s="36">
        <f t="shared" si="21"/>
        <v>1012475470</v>
      </c>
      <c r="I1400" s="40">
        <v>41253</v>
      </c>
      <c r="J1400" s="48">
        <v>318</v>
      </c>
      <c r="K1400" s="3">
        <v>272</v>
      </c>
      <c r="L1400" s="46">
        <v>8.7799999999999989E-2</v>
      </c>
      <c r="M1400" s="39">
        <v>370000</v>
      </c>
      <c r="N1400" s="39">
        <v>370000</v>
      </c>
      <c r="O1400" s="39">
        <v>268500</v>
      </c>
      <c r="P1400" s="11" t="s">
        <v>16</v>
      </c>
      <c r="Q1400" s="11" t="s">
        <v>16</v>
      </c>
      <c r="R1400" s="47" t="s">
        <v>32</v>
      </c>
      <c r="S1400" s="36">
        <v>0</v>
      </c>
      <c r="T1400" s="39">
        <v>230310.24058122127</v>
      </c>
      <c r="U1400" s="49">
        <v>230287.20955716312</v>
      </c>
    </row>
    <row r="1401" spans="1:21" x14ac:dyDescent="0.2">
      <c r="A1401" s="34">
        <v>1012938890</v>
      </c>
      <c r="B1401" s="9" t="s">
        <v>1442</v>
      </c>
      <c r="C1401" s="3" t="s">
        <v>24</v>
      </c>
      <c r="D1401" s="3">
        <v>22499507845</v>
      </c>
      <c r="E1401" s="3" t="s">
        <v>34</v>
      </c>
      <c r="F1401" s="3" t="s">
        <v>28</v>
      </c>
      <c r="G1401" s="3" t="s">
        <v>27</v>
      </c>
      <c r="H1401" s="36">
        <f t="shared" si="21"/>
        <v>1012938890</v>
      </c>
      <c r="I1401" s="40">
        <v>41743</v>
      </c>
      <c r="J1401" s="48">
        <v>360</v>
      </c>
      <c r="K1401" s="3">
        <v>330</v>
      </c>
      <c r="L1401" s="46">
        <v>9.0999999999999998E-2</v>
      </c>
      <c r="M1401" s="39">
        <v>330000</v>
      </c>
      <c r="N1401" s="39">
        <v>330000</v>
      </c>
      <c r="O1401" s="39">
        <v>252500</v>
      </c>
      <c r="P1401" s="11" t="s">
        <v>16</v>
      </c>
      <c r="Q1401" s="11" t="s">
        <v>16</v>
      </c>
      <c r="R1401" s="47" t="s">
        <v>32</v>
      </c>
      <c r="S1401" s="36">
        <v>0</v>
      </c>
      <c r="T1401" s="39">
        <v>230346.67572679688</v>
      </c>
      <c r="U1401" s="49">
        <v>230323.64105922417</v>
      </c>
    </row>
    <row r="1402" spans="1:21" x14ac:dyDescent="0.2">
      <c r="A1402" s="34">
        <v>1012879450</v>
      </c>
      <c r="B1402" s="9" t="s">
        <v>1443</v>
      </c>
      <c r="C1402" s="3" t="s">
        <v>24</v>
      </c>
      <c r="D1402" s="3">
        <v>29579013829</v>
      </c>
      <c r="E1402" s="3" t="s">
        <v>34</v>
      </c>
      <c r="F1402" s="3" t="s">
        <v>28</v>
      </c>
      <c r="G1402" s="3" t="s">
        <v>27</v>
      </c>
      <c r="H1402" s="36">
        <f t="shared" si="21"/>
        <v>1012879450</v>
      </c>
      <c r="I1402" s="40">
        <v>41670</v>
      </c>
      <c r="J1402" s="48">
        <v>360</v>
      </c>
      <c r="K1402" s="3">
        <v>328</v>
      </c>
      <c r="L1402" s="46">
        <v>9.0999999999999998E-2</v>
      </c>
      <c r="M1402" s="39">
        <v>633000</v>
      </c>
      <c r="N1402" s="39">
        <v>633000</v>
      </c>
      <c r="O1402" s="39">
        <v>408120</v>
      </c>
      <c r="P1402" s="11" t="s">
        <v>16</v>
      </c>
      <c r="Q1402" s="11" t="s">
        <v>16</v>
      </c>
      <c r="R1402" s="47" t="s">
        <v>32</v>
      </c>
      <c r="S1402" s="36">
        <v>0</v>
      </c>
      <c r="T1402" s="39">
        <v>228151.29993492967</v>
      </c>
      <c r="U1402" s="49">
        <v>228128.48480493616</v>
      </c>
    </row>
    <row r="1403" spans="1:21" x14ac:dyDescent="0.2">
      <c r="A1403" s="34">
        <v>1012958040</v>
      </c>
      <c r="B1403" s="9" t="s">
        <v>1444</v>
      </c>
      <c r="C1403" s="3" t="s">
        <v>24</v>
      </c>
      <c r="D1403" s="3">
        <v>52130240097</v>
      </c>
      <c r="E1403" s="3" t="s">
        <v>34</v>
      </c>
      <c r="F1403" s="3" t="s">
        <v>28</v>
      </c>
      <c r="G1403" s="3" t="s">
        <v>27</v>
      </c>
      <c r="H1403" s="36">
        <f t="shared" si="21"/>
        <v>1012958040</v>
      </c>
      <c r="I1403" s="40">
        <v>41759</v>
      </c>
      <c r="J1403" s="48">
        <v>311</v>
      </c>
      <c r="K1403" s="3">
        <v>282</v>
      </c>
      <c r="L1403" s="46">
        <v>9.0999999999999998E-2</v>
      </c>
      <c r="M1403" s="39">
        <v>350000</v>
      </c>
      <c r="N1403" s="39">
        <v>350000</v>
      </c>
      <c r="O1403" s="39">
        <v>245000</v>
      </c>
      <c r="P1403" s="11" t="s">
        <v>16</v>
      </c>
      <c r="Q1403" s="11" t="s">
        <v>16</v>
      </c>
      <c r="R1403" s="47" t="s">
        <v>32</v>
      </c>
      <c r="S1403" s="36">
        <v>0</v>
      </c>
      <c r="T1403" s="39">
        <v>227903.17004156846</v>
      </c>
      <c r="U1403" s="49">
        <v>227880.37972456429</v>
      </c>
    </row>
    <row r="1404" spans="1:21" x14ac:dyDescent="0.2">
      <c r="A1404" s="34">
        <v>1012322550</v>
      </c>
      <c r="B1404" s="9" t="s">
        <v>1445</v>
      </c>
      <c r="C1404" s="3" t="s">
        <v>24</v>
      </c>
      <c r="D1404" s="3">
        <v>58241256868</v>
      </c>
      <c r="E1404" s="3" t="s">
        <v>34</v>
      </c>
      <c r="F1404" s="3" t="s">
        <v>28</v>
      </c>
      <c r="G1404" s="3" t="s">
        <v>27</v>
      </c>
      <c r="H1404" s="36">
        <f t="shared" si="21"/>
        <v>1012322550</v>
      </c>
      <c r="I1404" s="40">
        <v>41039</v>
      </c>
      <c r="J1404" s="48">
        <v>249</v>
      </c>
      <c r="K1404" s="3">
        <v>196</v>
      </c>
      <c r="L1404" s="46">
        <v>9.8000000000000004E-2</v>
      </c>
      <c r="M1404" s="39">
        <v>410000</v>
      </c>
      <c r="N1404" s="39">
        <v>410000</v>
      </c>
      <c r="O1404" s="39">
        <v>281690</v>
      </c>
      <c r="P1404" s="11" t="s">
        <v>16</v>
      </c>
      <c r="Q1404" s="11" t="s">
        <v>16</v>
      </c>
      <c r="R1404" s="47" t="s">
        <v>32</v>
      </c>
      <c r="S1404" s="36">
        <v>0</v>
      </c>
      <c r="T1404" s="39">
        <v>229777.25934304274</v>
      </c>
      <c r="U1404" s="49">
        <v>229754.28161710841</v>
      </c>
    </row>
    <row r="1405" spans="1:21" x14ac:dyDescent="0.2">
      <c r="A1405" s="34">
        <v>1012946470</v>
      </c>
      <c r="B1405" s="9" t="s">
        <v>1446</v>
      </c>
      <c r="C1405" s="3" t="s">
        <v>24</v>
      </c>
      <c r="D1405" s="3">
        <v>31133829805</v>
      </c>
      <c r="E1405" s="3" t="s">
        <v>34</v>
      </c>
      <c r="F1405" s="3" t="s">
        <v>28</v>
      </c>
      <c r="G1405" s="3" t="s">
        <v>27</v>
      </c>
      <c r="H1405" s="36">
        <f t="shared" si="21"/>
        <v>1012946470</v>
      </c>
      <c r="I1405" s="40">
        <v>41757</v>
      </c>
      <c r="J1405" s="48">
        <v>360</v>
      </c>
      <c r="K1405" s="3">
        <v>331</v>
      </c>
      <c r="L1405" s="46">
        <v>8.5999999999999993E-2</v>
      </c>
      <c r="M1405" s="39">
        <v>345000</v>
      </c>
      <c r="N1405" s="39">
        <v>345000</v>
      </c>
      <c r="O1405" s="39">
        <v>241500</v>
      </c>
      <c r="P1405" s="11" t="s">
        <v>16</v>
      </c>
      <c r="Q1405" s="11" t="s">
        <v>16</v>
      </c>
      <c r="R1405" s="47" t="s">
        <v>32</v>
      </c>
      <c r="S1405" s="36">
        <v>0</v>
      </c>
      <c r="T1405" s="39">
        <v>228125.78725021551</v>
      </c>
      <c r="U1405" s="49">
        <v>228102.97467149046</v>
      </c>
    </row>
    <row r="1406" spans="1:21" x14ac:dyDescent="0.2">
      <c r="A1406" s="34">
        <v>1011923240</v>
      </c>
      <c r="B1406" s="9" t="s">
        <v>1447</v>
      </c>
      <c r="C1406" s="3" t="s">
        <v>24</v>
      </c>
      <c r="D1406" s="3">
        <v>51370166168</v>
      </c>
      <c r="E1406" s="3" t="s">
        <v>41</v>
      </c>
      <c r="F1406" s="3" t="s">
        <v>28</v>
      </c>
      <c r="G1406" s="3" t="s">
        <v>27</v>
      </c>
      <c r="H1406" s="36">
        <f t="shared" si="21"/>
        <v>1011923240</v>
      </c>
      <c r="I1406" s="40">
        <v>40570</v>
      </c>
      <c r="J1406" s="48">
        <v>360</v>
      </c>
      <c r="K1406" s="3">
        <v>292</v>
      </c>
      <c r="L1406" s="46">
        <v>0.10300000000000001</v>
      </c>
      <c r="M1406" s="39">
        <v>370000</v>
      </c>
      <c r="N1406" s="39">
        <v>370000</v>
      </c>
      <c r="O1406" s="39">
        <v>268500</v>
      </c>
      <c r="P1406" s="11" t="s">
        <v>16</v>
      </c>
      <c r="Q1406" s="11" t="s">
        <v>16</v>
      </c>
      <c r="R1406" s="47" t="s">
        <v>32</v>
      </c>
      <c r="S1406" s="36">
        <v>0</v>
      </c>
      <c r="T1406" s="39">
        <v>227916.67091813838</v>
      </c>
      <c r="U1406" s="49">
        <v>227893.87925104654</v>
      </c>
    </row>
    <row r="1407" spans="1:21" x14ac:dyDescent="0.2">
      <c r="A1407" s="34">
        <v>1012920490</v>
      </c>
      <c r="B1407" s="9" t="s">
        <v>1448</v>
      </c>
      <c r="C1407" s="3" t="s">
        <v>24</v>
      </c>
      <c r="D1407" s="3">
        <v>35953794894</v>
      </c>
      <c r="E1407" s="3" t="s">
        <v>34</v>
      </c>
      <c r="F1407" s="3" t="s">
        <v>28</v>
      </c>
      <c r="G1407" s="3" t="s">
        <v>27</v>
      </c>
      <c r="H1407" s="36">
        <f t="shared" si="21"/>
        <v>1012920490</v>
      </c>
      <c r="I1407" s="40">
        <v>41722</v>
      </c>
      <c r="J1407" s="48">
        <v>360</v>
      </c>
      <c r="K1407" s="3">
        <v>330</v>
      </c>
      <c r="L1407" s="46">
        <v>9.0999999999999998E-2</v>
      </c>
      <c r="M1407" s="39">
        <v>330000</v>
      </c>
      <c r="N1407" s="39">
        <v>330000</v>
      </c>
      <c r="O1407" s="39">
        <v>241850</v>
      </c>
      <c r="P1407" s="11" t="s">
        <v>16</v>
      </c>
      <c r="Q1407" s="11" t="s">
        <v>16</v>
      </c>
      <c r="R1407" s="47" t="s">
        <v>32</v>
      </c>
      <c r="S1407" s="36">
        <v>0</v>
      </c>
      <c r="T1407" s="39">
        <v>228065.93208933136</v>
      </c>
      <c r="U1407" s="49">
        <v>228043.1254961224</v>
      </c>
    </row>
    <row r="1408" spans="1:21" x14ac:dyDescent="0.2">
      <c r="A1408" s="34">
        <v>1011850790</v>
      </c>
      <c r="B1408" s="9" t="s">
        <v>1449</v>
      </c>
      <c r="C1408" s="3" t="s">
        <v>24</v>
      </c>
      <c r="D1408" s="3">
        <v>9597330784</v>
      </c>
      <c r="E1408" s="3" t="s">
        <v>43</v>
      </c>
      <c r="F1408" s="3" t="s">
        <v>28</v>
      </c>
      <c r="G1408" s="3" t="s">
        <v>27</v>
      </c>
      <c r="H1408" s="36">
        <f t="shared" si="21"/>
        <v>1011850790</v>
      </c>
      <c r="I1408" s="40">
        <v>40466</v>
      </c>
      <c r="J1408" s="48">
        <v>360</v>
      </c>
      <c r="K1408" s="3">
        <v>288</v>
      </c>
      <c r="L1408" s="46">
        <v>9.5000000000000001E-2</v>
      </c>
      <c r="M1408" s="39">
        <v>320000</v>
      </c>
      <c r="N1408" s="39">
        <v>320000</v>
      </c>
      <c r="O1408" s="39">
        <v>272590</v>
      </c>
      <c r="P1408" s="11" t="s">
        <v>16</v>
      </c>
      <c r="Q1408" s="11" t="s">
        <v>16</v>
      </c>
      <c r="R1408" s="47" t="s">
        <v>32</v>
      </c>
      <c r="S1408" s="36">
        <v>0</v>
      </c>
      <c r="T1408" s="39">
        <v>230079.62473839062</v>
      </c>
      <c r="U1408" s="49">
        <v>230056.61677591674</v>
      </c>
    </row>
    <row r="1409" spans="1:21" x14ac:dyDescent="0.2">
      <c r="A1409" s="34">
        <v>1012531260</v>
      </c>
      <c r="B1409" s="9" t="s">
        <v>1450</v>
      </c>
      <c r="C1409" s="3" t="s">
        <v>24</v>
      </c>
      <c r="D1409" s="3">
        <v>16497745831</v>
      </c>
      <c r="E1409" s="3" t="s">
        <v>34</v>
      </c>
      <c r="F1409" s="3" t="s">
        <v>28</v>
      </c>
      <c r="G1409" s="3" t="s">
        <v>27</v>
      </c>
      <c r="H1409" s="36">
        <f t="shared" si="21"/>
        <v>1012531260</v>
      </c>
      <c r="I1409" s="40">
        <v>41330</v>
      </c>
      <c r="J1409" s="48">
        <v>360</v>
      </c>
      <c r="K1409" s="3">
        <v>317</v>
      </c>
      <c r="L1409" s="46">
        <v>8.5000000000000006E-2</v>
      </c>
      <c r="M1409" s="39">
        <v>303000</v>
      </c>
      <c r="N1409" s="39">
        <v>303000</v>
      </c>
      <c r="O1409" s="39">
        <v>250840.69</v>
      </c>
      <c r="P1409" s="11" t="s">
        <v>16</v>
      </c>
      <c r="Q1409" s="11" t="s">
        <v>16</v>
      </c>
      <c r="R1409" s="47" t="s">
        <v>32</v>
      </c>
      <c r="S1409" s="36">
        <v>0</v>
      </c>
      <c r="T1409" s="39">
        <v>227998.34195411924</v>
      </c>
      <c r="U1409" s="49">
        <v>227975.5421199238</v>
      </c>
    </row>
    <row r="1410" spans="1:21" x14ac:dyDescent="0.2">
      <c r="A1410" s="34">
        <v>1012581430</v>
      </c>
      <c r="B1410" s="9" t="s">
        <v>1451</v>
      </c>
      <c r="C1410" s="3" t="s">
        <v>24</v>
      </c>
      <c r="D1410" s="3">
        <v>8236881865</v>
      </c>
      <c r="E1410" s="3" t="s">
        <v>34</v>
      </c>
      <c r="F1410" s="3" t="s">
        <v>28</v>
      </c>
      <c r="G1410" s="3" t="s">
        <v>27</v>
      </c>
      <c r="H1410" s="36">
        <f t="shared" si="21"/>
        <v>1012581430</v>
      </c>
      <c r="I1410" s="40">
        <v>41382</v>
      </c>
      <c r="J1410" s="48">
        <v>240</v>
      </c>
      <c r="K1410" s="3">
        <v>198</v>
      </c>
      <c r="L1410" s="46">
        <v>8.5000000000000006E-2</v>
      </c>
      <c r="M1410" s="39">
        <v>385000</v>
      </c>
      <c r="N1410" s="39">
        <v>385000</v>
      </c>
      <c r="O1410" s="39">
        <v>268805.05</v>
      </c>
      <c r="P1410" s="11" t="s">
        <v>16</v>
      </c>
      <c r="Q1410" s="11" t="s">
        <v>16</v>
      </c>
      <c r="R1410" s="47" t="s">
        <v>32</v>
      </c>
      <c r="S1410" s="36">
        <v>0</v>
      </c>
      <c r="T1410" s="39">
        <v>229586.76301098542</v>
      </c>
      <c r="U1410" s="49">
        <v>229563.8043346843</v>
      </c>
    </row>
    <row r="1411" spans="1:21" x14ac:dyDescent="0.2">
      <c r="A1411" s="34">
        <v>1012463410</v>
      </c>
      <c r="B1411" s="9" t="s">
        <v>1452</v>
      </c>
      <c r="C1411" s="3" t="s">
        <v>24</v>
      </c>
      <c r="D1411" s="3">
        <v>8956171882</v>
      </c>
      <c r="E1411" s="3" t="s">
        <v>34</v>
      </c>
      <c r="F1411" s="3" t="s">
        <v>28</v>
      </c>
      <c r="G1411" s="3" t="s">
        <v>27</v>
      </c>
      <c r="H1411" s="36">
        <f t="shared" ref="H1411:H1474" si="22">A1411</f>
        <v>1012463410</v>
      </c>
      <c r="I1411" s="40">
        <v>41241</v>
      </c>
      <c r="J1411" s="48">
        <v>360</v>
      </c>
      <c r="K1411" s="3">
        <v>314</v>
      </c>
      <c r="L1411" s="46">
        <v>0.1</v>
      </c>
      <c r="M1411" s="39">
        <v>315000</v>
      </c>
      <c r="N1411" s="39">
        <v>315000</v>
      </c>
      <c r="O1411" s="39">
        <v>253215</v>
      </c>
      <c r="P1411" s="11" t="s">
        <v>16</v>
      </c>
      <c r="Q1411" s="11" t="s">
        <v>16</v>
      </c>
      <c r="R1411" s="47" t="s">
        <v>32</v>
      </c>
      <c r="S1411" s="36">
        <v>0</v>
      </c>
      <c r="T1411" s="39">
        <v>227780.09574725796</v>
      </c>
      <c r="U1411" s="49">
        <v>227757.31773768322</v>
      </c>
    </row>
    <row r="1412" spans="1:21" x14ac:dyDescent="0.2">
      <c r="A1412" s="34">
        <v>1012403330</v>
      </c>
      <c r="B1412" s="9" t="s">
        <v>1453</v>
      </c>
      <c r="C1412" s="3" t="s">
        <v>24</v>
      </c>
      <c r="D1412" s="3">
        <v>3295221677</v>
      </c>
      <c r="E1412" s="3" t="s">
        <v>40</v>
      </c>
      <c r="F1412" s="3" t="s">
        <v>28</v>
      </c>
      <c r="G1412" s="3" t="s">
        <v>27</v>
      </c>
      <c r="H1412" s="36">
        <f t="shared" si="22"/>
        <v>1012403330</v>
      </c>
      <c r="I1412" s="40">
        <v>41152</v>
      </c>
      <c r="J1412" s="48">
        <v>360</v>
      </c>
      <c r="K1412" s="3">
        <v>311</v>
      </c>
      <c r="L1412" s="46">
        <v>0.09</v>
      </c>
      <c r="M1412" s="39">
        <v>380000</v>
      </c>
      <c r="N1412" s="39">
        <v>380000</v>
      </c>
      <c r="O1412" s="39">
        <v>256029.78</v>
      </c>
      <c r="P1412" s="11" t="s">
        <v>16</v>
      </c>
      <c r="Q1412" s="11" t="s">
        <v>16</v>
      </c>
      <c r="R1412" s="47" t="s">
        <v>32</v>
      </c>
      <c r="S1412" s="36">
        <v>0</v>
      </c>
      <c r="T1412" s="39">
        <v>227668.88787193672</v>
      </c>
      <c r="U1412" s="49">
        <v>227646.12098314951</v>
      </c>
    </row>
    <row r="1413" spans="1:21" x14ac:dyDescent="0.2">
      <c r="A1413" s="34">
        <v>1011827740</v>
      </c>
      <c r="B1413" s="9" t="s">
        <v>1454</v>
      </c>
      <c r="C1413" s="3" t="s">
        <v>24</v>
      </c>
      <c r="D1413" s="3">
        <v>65296060091</v>
      </c>
      <c r="E1413" s="3" t="s">
        <v>34</v>
      </c>
      <c r="F1413" s="3" t="s">
        <v>28</v>
      </c>
      <c r="G1413" s="3" t="s">
        <v>27</v>
      </c>
      <c r="H1413" s="36">
        <f t="shared" si="22"/>
        <v>1011827740</v>
      </c>
      <c r="I1413" s="40">
        <v>40421</v>
      </c>
      <c r="J1413" s="48">
        <v>360</v>
      </c>
      <c r="K1413" s="3">
        <v>287</v>
      </c>
      <c r="L1413" s="46">
        <v>9.5000000000000001E-2</v>
      </c>
      <c r="M1413" s="39">
        <v>320000</v>
      </c>
      <c r="N1413" s="39">
        <v>320000</v>
      </c>
      <c r="O1413" s="39">
        <v>272000</v>
      </c>
      <c r="P1413" s="11" t="s">
        <v>16</v>
      </c>
      <c r="Q1413" s="11" t="s">
        <v>16</v>
      </c>
      <c r="R1413" s="47" t="s">
        <v>32</v>
      </c>
      <c r="S1413" s="36">
        <v>0</v>
      </c>
      <c r="T1413" s="39">
        <v>227523.16153753051</v>
      </c>
      <c r="U1413" s="49">
        <v>227500.40922137673</v>
      </c>
    </row>
    <row r="1414" spans="1:21" x14ac:dyDescent="0.2">
      <c r="A1414" s="34">
        <v>1012606170</v>
      </c>
      <c r="B1414" s="9" t="s">
        <v>1455</v>
      </c>
      <c r="C1414" s="3" t="s">
        <v>24</v>
      </c>
      <c r="D1414" s="3">
        <v>17753945220</v>
      </c>
      <c r="E1414" s="3" t="s">
        <v>36</v>
      </c>
      <c r="F1414" s="3" t="s">
        <v>28</v>
      </c>
      <c r="G1414" s="3" t="s">
        <v>27</v>
      </c>
      <c r="H1414" s="36">
        <f t="shared" si="22"/>
        <v>1012606170</v>
      </c>
      <c r="I1414" s="40">
        <v>41404</v>
      </c>
      <c r="J1414" s="48">
        <v>323</v>
      </c>
      <c r="K1414" s="3">
        <v>282</v>
      </c>
      <c r="L1414" s="46">
        <v>8.5000000000000006E-2</v>
      </c>
      <c r="M1414" s="39">
        <v>490000</v>
      </c>
      <c r="N1414" s="39">
        <v>490000</v>
      </c>
      <c r="O1414" s="39">
        <v>253678.3</v>
      </c>
      <c r="P1414" s="11" t="s">
        <v>16</v>
      </c>
      <c r="Q1414" s="11" t="s">
        <v>16</v>
      </c>
      <c r="R1414" s="47" t="s">
        <v>32</v>
      </c>
      <c r="S1414" s="36">
        <v>0</v>
      </c>
      <c r="T1414" s="39">
        <v>229722.89444444727</v>
      </c>
      <c r="U1414" s="49">
        <v>229699.9221550028</v>
      </c>
    </row>
    <row r="1415" spans="1:21" x14ac:dyDescent="0.2">
      <c r="A1415" s="34">
        <v>1012551260</v>
      </c>
      <c r="B1415" s="9" t="s">
        <v>1456</v>
      </c>
      <c r="C1415" s="3" t="s">
        <v>24</v>
      </c>
      <c r="D1415" s="3">
        <v>5482109852</v>
      </c>
      <c r="E1415" s="3" t="s">
        <v>34</v>
      </c>
      <c r="F1415" s="3" t="s">
        <v>28</v>
      </c>
      <c r="G1415" s="3" t="s">
        <v>27</v>
      </c>
      <c r="H1415" s="36">
        <f t="shared" si="22"/>
        <v>1012551260</v>
      </c>
      <c r="I1415" s="40">
        <v>41360</v>
      </c>
      <c r="J1415" s="48">
        <v>360</v>
      </c>
      <c r="K1415" s="3">
        <v>318</v>
      </c>
      <c r="L1415" s="46">
        <v>8.5000000000000006E-2</v>
      </c>
      <c r="M1415" s="39">
        <v>293000</v>
      </c>
      <c r="N1415" s="39">
        <v>293000</v>
      </c>
      <c r="O1415" s="39">
        <v>250265</v>
      </c>
      <c r="P1415" s="11" t="s">
        <v>16</v>
      </c>
      <c r="Q1415" s="11" t="s">
        <v>16</v>
      </c>
      <c r="R1415" s="47" t="s">
        <v>32</v>
      </c>
      <c r="S1415" s="36">
        <v>0</v>
      </c>
      <c r="T1415" s="39">
        <v>227671.25279508086</v>
      </c>
      <c r="U1415" s="49">
        <v>227648.48566980133</v>
      </c>
    </row>
    <row r="1416" spans="1:21" x14ac:dyDescent="0.2">
      <c r="A1416" s="34">
        <v>1012354430</v>
      </c>
      <c r="B1416" s="9" t="s">
        <v>1457</v>
      </c>
      <c r="C1416" s="3" t="s">
        <v>24</v>
      </c>
      <c r="D1416" s="3">
        <v>29820771838</v>
      </c>
      <c r="E1416" s="3" t="s">
        <v>34</v>
      </c>
      <c r="F1416" s="3" t="s">
        <v>28</v>
      </c>
      <c r="G1416" s="3" t="s">
        <v>27</v>
      </c>
      <c r="H1416" s="36">
        <f t="shared" si="22"/>
        <v>1012354430</v>
      </c>
      <c r="I1416" s="40">
        <v>41086</v>
      </c>
      <c r="J1416" s="48">
        <v>360</v>
      </c>
      <c r="K1416" s="3">
        <v>309</v>
      </c>
      <c r="L1416" s="46">
        <v>9.6000000000000002E-2</v>
      </c>
      <c r="M1416" s="39">
        <v>442000</v>
      </c>
      <c r="N1416" s="39">
        <v>442000</v>
      </c>
      <c r="O1416" s="39">
        <v>257216.18</v>
      </c>
      <c r="P1416" s="11" t="s">
        <v>16</v>
      </c>
      <c r="Q1416" s="11" t="s">
        <v>16</v>
      </c>
      <c r="R1416" s="47" t="s">
        <v>32</v>
      </c>
      <c r="S1416" s="36">
        <v>0</v>
      </c>
      <c r="T1416" s="39">
        <v>227621.77624315853</v>
      </c>
      <c r="U1416" s="49">
        <v>227599.0140655342</v>
      </c>
    </row>
    <row r="1417" spans="1:21" x14ac:dyDescent="0.2">
      <c r="A1417" s="34">
        <v>1012468780</v>
      </c>
      <c r="B1417" s="9" t="s">
        <v>1458</v>
      </c>
      <c r="C1417" s="3" t="s">
        <v>24</v>
      </c>
      <c r="D1417" s="3">
        <v>4382711819</v>
      </c>
      <c r="E1417" s="3" t="s">
        <v>34</v>
      </c>
      <c r="F1417" s="3" t="s">
        <v>28</v>
      </c>
      <c r="G1417" s="3" t="s">
        <v>27</v>
      </c>
      <c r="H1417" s="36">
        <f t="shared" si="22"/>
        <v>1012468780</v>
      </c>
      <c r="I1417" s="40">
        <v>41243</v>
      </c>
      <c r="J1417" s="48">
        <v>360</v>
      </c>
      <c r="K1417" s="3">
        <v>314</v>
      </c>
      <c r="L1417" s="46">
        <v>8.5000000000000006E-2</v>
      </c>
      <c r="M1417" s="39">
        <v>350000</v>
      </c>
      <c r="N1417" s="39">
        <v>350000</v>
      </c>
      <c r="O1417" s="39">
        <v>253415</v>
      </c>
      <c r="P1417" s="11" t="s">
        <v>16</v>
      </c>
      <c r="Q1417" s="11" t="s">
        <v>16</v>
      </c>
      <c r="R1417" s="47" t="s">
        <v>32</v>
      </c>
      <c r="S1417" s="36">
        <v>0</v>
      </c>
      <c r="T1417" s="39">
        <v>227616.11382484756</v>
      </c>
      <c r="U1417" s="49">
        <v>227593.35221346506</v>
      </c>
    </row>
    <row r="1418" spans="1:21" x14ac:dyDescent="0.2">
      <c r="A1418" s="34">
        <v>1012208090</v>
      </c>
      <c r="B1418" s="9" t="s">
        <v>1459</v>
      </c>
      <c r="C1418" s="3" t="s">
        <v>24</v>
      </c>
      <c r="D1418" s="3">
        <v>3161076621</v>
      </c>
      <c r="E1418" s="3" t="s">
        <v>40</v>
      </c>
      <c r="F1418" s="3" t="s">
        <v>28</v>
      </c>
      <c r="G1418" s="3" t="s">
        <v>27</v>
      </c>
      <c r="H1418" s="36">
        <f t="shared" si="22"/>
        <v>1012208090</v>
      </c>
      <c r="I1418" s="40">
        <v>40898</v>
      </c>
      <c r="J1418" s="48">
        <v>360</v>
      </c>
      <c r="K1418" s="3">
        <v>303</v>
      </c>
      <c r="L1418" s="46">
        <v>0.1</v>
      </c>
      <c r="M1418" s="39">
        <v>340000</v>
      </c>
      <c r="N1418" s="39">
        <v>340000</v>
      </c>
      <c r="O1418" s="39">
        <v>260690</v>
      </c>
      <c r="P1418" s="11" t="s">
        <v>16</v>
      </c>
      <c r="Q1418" s="11" t="s">
        <v>16</v>
      </c>
      <c r="R1418" s="47" t="s">
        <v>32</v>
      </c>
      <c r="S1418" s="36">
        <v>0</v>
      </c>
      <c r="T1418" s="39">
        <v>227531.28540635403</v>
      </c>
      <c r="U1418" s="49">
        <v>227508.53227781339</v>
      </c>
    </row>
    <row r="1419" spans="1:21" x14ac:dyDescent="0.2">
      <c r="A1419" s="34">
        <v>1011934640</v>
      </c>
      <c r="B1419" s="9" t="s">
        <v>1460</v>
      </c>
      <c r="C1419" s="3" t="s">
        <v>24</v>
      </c>
      <c r="D1419" s="3">
        <v>14840233829</v>
      </c>
      <c r="E1419" s="3" t="s">
        <v>34</v>
      </c>
      <c r="F1419" s="3" t="s">
        <v>28</v>
      </c>
      <c r="G1419" s="3" t="s">
        <v>27</v>
      </c>
      <c r="H1419" s="36">
        <f t="shared" si="22"/>
        <v>1011934640</v>
      </c>
      <c r="I1419" s="40">
        <v>40584</v>
      </c>
      <c r="J1419" s="48">
        <v>360</v>
      </c>
      <c r="K1419" s="3">
        <v>292</v>
      </c>
      <c r="L1419" s="46">
        <v>0.1</v>
      </c>
      <c r="M1419" s="39">
        <v>397700</v>
      </c>
      <c r="N1419" s="39">
        <v>397700</v>
      </c>
      <c r="O1419" s="39">
        <v>269000</v>
      </c>
      <c r="P1419" s="11" t="s">
        <v>16</v>
      </c>
      <c r="Q1419" s="11" t="s">
        <v>16</v>
      </c>
      <c r="R1419" s="47" t="s">
        <v>32</v>
      </c>
      <c r="S1419" s="36">
        <v>0</v>
      </c>
      <c r="T1419" s="39">
        <v>229642.93564365344</v>
      </c>
      <c r="U1419" s="49">
        <v>229619.97135008906</v>
      </c>
    </row>
    <row r="1420" spans="1:21" x14ac:dyDescent="0.2">
      <c r="A1420" s="34">
        <v>1012930180</v>
      </c>
      <c r="B1420" s="9" t="s">
        <v>1461</v>
      </c>
      <c r="C1420" s="3" t="s">
        <v>24</v>
      </c>
      <c r="D1420" s="3">
        <v>5825751840</v>
      </c>
      <c r="E1420" s="3" t="s">
        <v>34</v>
      </c>
      <c r="F1420" s="3" t="s">
        <v>28</v>
      </c>
      <c r="G1420" s="3" t="s">
        <v>27</v>
      </c>
      <c r="H1420" s="36">
        <f t="shared" si="22"/>
        <v>1012930180</v>
      </c>
      <c r="I1420" s="40">
        <v>41729</v>
      </c>
      <c r="J1420" s="48">
        <v>360</v>
      </c>
      <c r="K1420" s="3">
        <v>330</v>
      </c>
      <c r="L1420" s="46">
        <v>8.900000000000001E-2</v>
      </c>
      <c r="M1420" s="39">
        <v>325000</v>
      </c>
      <c r="N1420" s="39">
        <v>325000</v>
      </c>
      <c r="O1420" s="39">
        <v>241850</v>
      </c>
      <c r="P1420" s="11" t="s">
        <v>16</v>
      </c>
      <c r="Q1420" s="11" t="s">
        <v>16</v>
      </c>
      <c r="R1420" s="47" t="s">
        <v>32</v>
      </c>
      <c r="S1420" s="36">
        <v>0</v>
      </c>
      <c r="T1420" s="39">
        <v>227618.02973030967</v>
      </c>
      <c r="U1420" s="49">
        <v>227595.26792733662</v>
      </c>
    </row>
    <row r="1421" spans="1:21" x14ac:dyDescent="0.2">
      <c r="A1421" s="34">
        <v>1011841960</v>
      </c>
      <c r="B1421" s="9" t="s">
        <v>1462</v>
      </c>
      <c r="C1421" s="3" t="s">
        <v>24</v>
      </c>
      <c r="D1421" s="3">
        <v>53382900904</v>
      </c>
      <c r="E1421" s="3" t="s">
        <v>34</v>
      </c>
      <c r="F1421" s="3" t="s">
        <v>28</v>
      </c>
      <c r="G1421" s="3" t="s">
        <v>27</v>
      </c>
      <c r="H1421" s="36">
        <f t="shared" si="22"/>
        <v>1011841960</v>
      </c>
      <c r="I1421" s="40">
        <v>40450</v>
      </c>
      <c r="J1421" s="48">
        <v>360</v>
      </c>
      <c r="K1421" s="3">
        <v>288</v>
      </c>
      <c r="L1421" s="46">
        <v>0.1</v>
      </c>
      <c r="M1421" s="39">
        <v>490000</v>
      </c>
      <c r="N1421" s="39">
        <v>490000</v>
      </c>
      <c r="O1421" s="39">
        <v>270390</v>
      </c>
      <c r="P1421" s="11" t="s">
        <v>16</v>
      </c>
      <c r="Q1421" s="11" t="s">
        <v>16</v>
      </c>
      <c r="R1421" s="47" t="s">
        <v>32</v>
      </c>
      <c r="S1421" s="36">
        <v>0</v>
      </c>
      <c r="T1421" s="39">
        <v>227402.5019697205</v>
      </c>
      <c r="U1421" s="49">
        <v>227379.76171952349</v>
      </c>
    </row>
    <row r="1422" spans="1:21" x14ac:dyDescent="0.2">
      <c r="A1422" s="34">
        <v>1013025340</v>
      </c>
      <c r="B1422" s="9" t="s">
        <v>1463</v>
      </c>
      <c r="C1422" s="3" t="s">
        <v>24</v>
      </c>
      <c r="D1422" s="3">
        <v>11479597813</v>
      </c>
      <c r="E1422" s="3" t="s">
        <v>34</v>
      </c>
      <c r="F1422" s="3" t="s">
        <v>28</v>
      </c>
      <c r="G1422" s="3" t="s">
        <v>27</v>
      </c>
      <c r="H1422" s="36">
        <f t="shared" si="22"/>
        <v>1013025340</v>
      </c>
      <c r="I1422" s="40">
        <v>41848</v>
      </c>
      <c r="J1422" s="48">
        <v>260</v>
      </c>
      <c r="K1422" s="3">
        <v>233</v>
      </c>
      <c r="L1422" s="46">
        <v>9.0999999999999998E-2</v>
      </c>
      <c r="M1422" s="39">
        <v>350000</v>
      </c>
      <c r="N1422" s="39">
        <v>350000</v>
      </c>
      <c r="O1422" s="39">
        <v>275000</v>
      </c>
      <c r="P1422" s="11" t="s">
        <v>16</v>
      </c>
      <c r="Q1422" s="11" t="s">
        <v>16</v>
      </c>
      <c r="R1422" s="47" t="s">
        <v>32</v>
      </c>
      <c r="S1422" s="36">
        <v>0</v>
      </c>
      <c r="T1422" s="39">
        <v>229424.21700288623</v>
      </c>
      <c r="U1422" s="49">
        <v>229401.27458118592</v>
      </c>
    </row>
    <row r="1423" spans="1:21" x14ac:dyDescent="0.2">
      <c r="A1423" s="34">
        <v>1012812440</v>
      </c>
      <c r="B1423" s="9" t="s">
        <v>1464</v>
      </c>
      <c r="C1423" s="3" t="s">
        <v>24</v>
      </c>
      <c r="D1423" s="3">
        <v>7065293831</v>
      </c>
      <c r="E1423" s="3" t="s">
        <v>34</v>
      </c>
      <c r="F1423" s="3" t="s">
        <v>28</v>
      </c>
      <c r="G1423" s="3" t="s">
        <v>27</v>
      </c>
      <c r="H1423" s="36">
        <f t="shared" si="22"/>
        <v>1012812440</v>
      </c>
      <c r="I1423" s="40">
        <v>41603</v>
      </c>
      <c r="J1423" s="48">
        <v>247</v>
      </c>
      <c r="K1423" s="3">
        <v>213</v>
      </c>
      <c r="L1423" s="46">
        <v>8.5999999999999993E-2</v>
      </c>
      <c r="M1423" s="39">
        <v>371000</v>
      </c>
      <c r="N1423" s="39">
        <v>371000</v>
      </c>
      <c r="O1423" s="39">
        <v>287401.90999999997</v>
      </c>
      <c r="P1423" s="11" t="s">
        <v>16</v>
      </c>
      <c r="Q1423" s="11" t="s">
        <v>16</v>
      </c>
      <c r="R1423" s="47" t="s">
        <v>32</v>
      </c>
      <c r="S1423" s="36">
        <v>0</v>
      </c>
      <c r="T1423" s="39">
        <v>226768.94678580225</v>
      </c>
      <c r="U1423" s="49">
        <v>226746.26989112367</v>
      </c>
    </row>
    <row r="1424" spans="1:21" x14ac:dyDescent="0.2">
      <c r="A1424" s="34">
        <v>1012632740</v>
      </c>
      <c r="B1424" s="9" t="s">
        <v>1465</v>
      </c>
      <c r="C1424" s="3" t="s">
        <v>24</v>
      </c>
      <c r="D1424" s="3">
        <v>16249033807</v>
      </c>
      <c r="E1424" s="3" t="s">
        <v>34</v>
      </c>
      <c r="F1424" s="3" t="s">
        <v>28</v>
      </c>
      <c r="G1424" s="3" t="s">
        <v>27</v>
      </c>
      <c r="H1424" s="36">
        <f t="shared" si="22"/>
        <v>1012632740</v>
      </c>
      <c r="I1424" s="40">
        <v>41425</v>
      </c>
      <c r="J1424" s="48">
        <v>360</v>
      </c>
      <c r="K1424" s="3">
        <v>320</v>
      </c>
      <c r="L1424" s="46">
        <v>9.5000000000000001E-2</v>
      </c>
      <c r="M1424" s="39">
        <v>300000</v>
      </c>
      <c r="N1424" s="39">
        <v>300000</v>
      </c>
      <c r="O1424" s="39">
        <v>248500</v>
      </c>
      <c r="P1424" s="11" t="s">
        <v>16</v>
      </c>
      <c r="Q1424" s="11" t="s">
        <v>16</v>
      </c>
      <c r="R1424" s="47" t="s">
        <v>32</v>
      </c>
      <c r="S1424" s="36">
        <v>0</v>
      </c>
      <c r="T1424" s="39">
        <v>227469.96881703573</v>
      </c>
      <c r="U1424" s="49">
        <v>227447.22182015399</v>
      </c>
    </row>
    <row r="1425" spans="1:21" x14ac:dyDescent="0.2">
      <c r="A1425" s="34">
        <v>1012734850</v>
      </c>
      <c r="B1425" s="9" t="s">
        <v>1466</v>
      </c>
      <c r="C1425" s="3" t="s">
        <v>24</v>
      </c>
      <c r="D1425" s="3">
        <v>16141104843</v>
      </c>
      <c r="E1425" s="3" t="s">
        <v>34</v>
      </c>
      <c r="F1425" s="3" t="s">
        <v>28</v>
      </c>
      <c r="G1425" s="3" t="s">
        <v>27</v>
      </c>
      <c r="H1425" s="36">
        <f t="shared" si="22"/>
        <v>1012734850</v>
      </c>
      <c r="I1425" s="40">
        <v>41530</v>
      </c>
      <c r="J1425" s="48">
        <v>360</v>
      </c>
      <c r="K1425" s="3">
        <v>323</v>
      </c>
      <c r="L1425" s="46">
        <v>8.7100000000000011E-2</v>
      </c>
      <c r="M1425" s="39">
        <v>290000</v>
      </c>
      <c r="N1425" s="39">
        <v>290000</v>
      </c>
      <c r="O1425" s="39">
        <v>246500</v>
      </c>
      <c r="P1425" s="11" t="s">
        <v>16</v>
      </c>
      <c r="Q1425" s="11" t="s">
        <v>16</v>
      </c>
      <c r="R1425" s="47" t="s">
        <v>32</v>
      </c>
      <c r="S1425" s="36">
        <v>0</v>
      </c>
      <c r="T1425" s="39">
        <v>229571.28086668719</v>
      </c>
      <c r="U1425" s="49">
        <v>229548.32373860051</v>
      </c>
    </row>
    <row r="1426" spans="1:21" x14ac:dyDescent="0.2">
      <c r="A1426" s="34">
        <v>1012983640</v>
      </c>
      <c r="B1426" s="9" t="s">
        <v>1467</v>
      </c>
      <c r="C1426" s="3" t="s">
        <v>24</v>
      </c>
      <c r="D1426" s="3">
        <v>28843555880</v>
      </c>
      <c r="E1426" s="3" t="s">
        <v>34</v>
      </c>
      <c r="F1426" s="3" t="s">
        <v>28</v>
      </c>
      <c r="G1426" s="3" t="s">
        <v>27</v>
      </c>
      <c r="H1426" s="36">
        <f t="shared" si="22"/>
        <v>1012983640</v>
      </c>
      <c r="I1426" s="40">
        <v>41789</v>
      </c>
      <c r="J1426" s="48">
        <v>360</v>
      </c>
      <c r="K1426" s="3">
        <v>332</v>
      </c>
      <c r="L1426" s="46">
        <v>9.0999999999999998E-2</v>
      </c>
      <c r="M1426" s="39">
        <v>370000</v>
      </c>
      <c r="N1426" s="39">
        <v>370000</v>
      </c>
      <c r="O1426" s="39">
        <v>240350</v>
      </c>
      <c r="P1426" s="11" t="s">
        <v>16</v>
      </c>
      <c r="Q1426" s="11" t="s">
        <v>16</v>
      </c>
      <c r="R1426" s="47" t="s">
        <v>32</v>
      </c>
      <c r="S1426" s="36">
        <v>0</v>
      </c>
      <c r="T1426" s="39">
        <v>227483.54751318062</v>
      </c>
      <c r="U1426" s="49">
        <v>227460.79915842926</v>
      </c>
    </row>
    <row r="1427" spans="1:21" x14ac:dyDescent="0.2">
      <c r="A1427" s="34">
        <v>1012154400</v>
      </c>
      <c r="B1427" s="9" t="s">
        <v>1468</v>
      </c>
      <c r="C1427" s="3" t="s">
        <v>24</v>
      </c>
      <c r="D1427" s="3">
        <v>25205570873</v>
      </c>
      <c r="E1427" s="3" t="s">
        <v>34</v>
      </c>
      <c r="F1427" s="3" t="s">
        <v>28</v>
      </c>
      <c r="G1427" s="3" t="s">
        <v>27</v>
      </c>
      <c r="H1427" s="36">
        <f t="shared" si="22"/>
        <v>1012154400</v>
      </c>
      <c r="I1427" s="40">
        <v>40827</v>
      </c>
      <c r="J1427" s="48">
        <v>240</v>
      </c>
      <c r="K1427" s="3">
        <v>180</v>
      </c>
      <c r="L1427" s="46">
        <v>0.1</v>
      </c>
      <c r="M1427" s="39">
        <v>355000</v>
      </c>
      <c r="N1427" s="39">
        <v>355000</v>
      </c>
      <c r="O1427" s="39">
        <v>292740</v>
      </c>
      <c r="P1427" s="11" t="s">
        <v>16</v>
      </c>
      <c r="Q1427" s="11" t="s">
        <v>16</v>
      </c>
      <c r="R1427" s="47" t="s">
        <v>32</v>
      </c>
      <c r="S1427" s="36">
        <v>0</v>
      </c>
      <c r="T1427" s="39">
        <v>228981.49500664254</v>
      </c>
      <c r="U1427" s="49">
        <v>228958.59685714185</v>
      </c>
    </row>
    <row r="1428" spans="1:21" x14ac:dyDescent="0.2">
      <c r="A1428" s="34">
        <v>1012455660</v>
      </c>
      <c r="B1428" s="9" t="s">
        <v>1469</v>
      </c>
      <c r="C1428" s="3" t="s">
        <v>24</v>
      </c>
      <c r="D1428" s="3">
        <v>37394740846</v>
      </c>
      <c r="E1428" s="3" t="s">
        <v>34</v>
      </c>
      <c r="F1428" s="3" t="s">
        <v>28</v>
      </c>
      <c r="G1428" s="3" t="s">
        <v>27</v>
      </c>
      <c r="H1428" s="36">
        <f t="shared" si="22"/>
        <v>1012455660</v>
      </c>
      <c r="I1428" s="40">
        <v>41229</v>
      </c>
      <c r="J1428" s="48">
        <v>360</v>
      </c>
      <c r="K1428" s="3">
        <v>313</v>
      </c>
      <c r="L1428" s="46">
        <v>8.5000000000000006E-2</v>
      </c>
      <c r="M1428" s="39">
        <v>300000</v>
      </c>
      <c r="N1428" s="39">
        <v>300000</v>
      </c>
      <c r="O1428" s="39">
        <v>254615</v>
      </c>
      <c r="P1428" s="11" t="s">
        <v>16</v>
      </c>
      <c r="Q1428" s="11" t="s">
        <v>16</v>
      </c>
      <c r="R1428" s="47" t="s">
        <v>32</v>
      </c>
      <c r="S1428" s="36">
        <v>0</v>
      </c>
      <c r="T1428" s="39">
        <v>229519.7838112764</v>
      </c>
      <c r="U1428" s="49">
        <v>229496.83183289526</v>
      </c>
    </row>
    <row r="1429" spans="1:21" x14ac:dyDescent="0.2">
      <c r="A1429" s="34">
        <v>1011967000</v>
      </c>
      <c r="B1429" s="9" t="s">
        <v>1470</v>
      </c>
      <c r="C1429" s="3" t="s">
        <v>24</v>
      </c>
      <c r="D1429" s="3">
        <v>1121675786</v>
      </c>
      <c r="E1429" s="3" t="s">
        <v>43</v>
      </c>
      <c r="F1429" s="3" t="s">
        <v>28</v>
      </c>
      <c r="G1429" s="3" t="s">
        <v>27</v>
      </c>
      <c r="H1429" s="36">
        <f t="shared" si="22"/>
        <v>1011967000</v>
      </c>
      <c r="I1429" s="40">
        <v>40626</v>
      </c>
      <c r="J1429" s="48">
        <v>360</v>
      </c>
      <c r="K1429" s="3">
        <v>294</v>
      </c>
      <c r="L1429" s="46">
        <v>0.09</v>
      </c>
      <c r="M1429" s="39">
        <v>310000</v>
      </c>
      <c r="N1429" s="39">
        <v>310000</v>
      </c>
      <c r="O1429" s="39">
        <v>266390</v>
      </c>
      <c r="P1429" s="11" t="s">
        <v>16</v>
      </c>
      <c r="Q1429" s="11" t="s">
        <v>16</v>
      </c>
      <c r="R1429" s="47" t="s">
        <v>32</v>
      </c>
      <c r="S1429" s="36">
        <v>0</v>
      </c>
      <c r="T1429" s="39">
        <v>227263.37398148151</v>
      </c>
      <c r="U1429" s="49">
        <v>227240.64764408334</v>
      </c>
    </row>
    <row r="1430" spans="1:21" x14ac:dyDescent="0.2">
      <c r="A1430" s="34">
        <v>1012949000</v>
      </c>
      <c r="B1430" s="9" t="s">
        <v>1471</v>
      </c>
      <c r="C1430" s="3" t="s">
        <v>24</v>
      </c>
      <c r="D1430" s="3">
        <v>10358012805</v>
      </c>
      <c r="E1430" s="3" t="s">
        <v>34</v>
      </c>
      <c r="F1430" s="3" t="s">
        <v>28</v>
      </c>
      <c r="G1430" s="3" t="s">
        <v>27</v>
      </c>
      <c r="H1430" s="36">
        <f t="shared" si="22"/>
        <v>1012949000</v>
      </c>
      <c r="I1430" s="40">
        <v>41753</v>
      </c>
      <c r="J1430" s="48">
        <v>360</v>
      </c>
      <c r="K1430" s="3">
        <v>331</v>
      </c>
      <c r="L1430" s="46">
        <v>9.0999999999999998E-2</v>
      </c>
      <c r="M1430" s="39">
        <v>310000</v>
      </c>
      <c r="N1430" s="39">
        <v>310000</v>
      </c>
      <c r="O1430" s="39">
        <v>240550</v>
      </c>
      <c r="P1430" s="11" t="s">
        <v>16</v>
      </c>
      <c r="Q1430" s="11" t="s">
        <v>16</v>
      </c>
      <c r="R1430" s="47" t="s">
        <v>32</v>
      </c>
      <c r="S1430" s="36">
        <v>0</v>
      </c>
      <c r="T1430" s="39">
        <v>227374.46567426311</v>
      </c>
      <c r="U1430" s="49">
        <v>227351.72822769565</v>
      </c>
    </row>
    <row r="1431" spans="1:21" x14ac:dyDescent="0.2">
      <c r="A1431" s="34">
        <v>1012950100</v>
      </c>
      <c r="B1431" s="9" t="s">
        <v>1472</v>
      </c>
      <c r="C1431" s="3" t="s">
        <v>24</v>
      </c>
      <c r="D1431" s="3">
        <v>23366779896</v>
      </c>
      <c r="E1431" s="3" t="s">
        <v>34</v>
      </c>
      <c r="F1431" s="3" t="s">
        <v>28</v>
      </c>
      <c r="G1431" s="3" t="s">
        <v>27</v>
      </c>
      <c r="H1431" s="36">
        <f t="shared" si="22"/>
        <v>1012950100</v>
      </c>
      <c r="I1431" s="40">
        <v>41759</v>
      </c>
      <c r="J1431" s="48">
        <v>253</v>
      </c>
      <c r="K1431" s="3">
        <v>224</v>
      </c>
      <c r="L1431" s="46">
        <v>9.0999999999999998E-2</v>
      </c>
      <c r="M1431" s="39">
        <v>557000</v>
      </c>
      <c r="N1431" s="39">
        <v>557000</v>
      </c>
      <c r="O1431" s="39">
        <v>267850</v>
      </c>
      <c r="P1431" s="11" t="s">
        <v>16</v>
      </c>
      <c r="Q1431" s="11" t="s">
        <v>16</v>
      </c>
      <c r="R1431" s="47" t="s">
        <v>32</v>
      </c>
      <c r="S1431" s="36">
        <v>0</v>
      </c>
      <c r="T1431" s="39">
        <v>226711.76372472328</v>
      </c>
      <c r="U1431" s="49">
        <v>226689.09254835077</v>
      </c>
    </row>
    <row r="1432" spans="1:21" x14ac:dyDescent="0.2">
      <c r="A1432" s="34">
        <v>1012441260</v>
      </c>
      <c r="B1432" s="9" t="s">
        <v>1473</v>
      </c>
      <c r="C1432" s="3" t="s">
        <v>24</v>
      </c>
      <c r="D1432" s="3">
        <v>5610029678</v>
      </c>
      <c r="E1432" s="3" t="s">
        <v>34</v>
      </c>
      <c r="F1432" s="3" t="s">
        <v>28</v>
      </c>
      <c r="G1432" s="3" t="s">
        <v>27</v>
      </c>
      <c r="H1432" s="36">
        <f t="shared" si="22"/>
        <v>1012441260</v>
      </c>
      <c r="I1432" s="40">
        <v>41212</v>
      </c>
      <c r="J1432" s="48">
        <v>360</v>
      </c>
      <c r="K1432" s="3">
        <v>313</v>
      </c>
      <c r="L1432" s="46">
        <v>8.5000000000000006E-2</v>
      </c>
      <c r="M1432" s="39">
        <v>331000</v>
      </c>
      <c r="N1432" s="39">
        <v>331000</v>
      </c>
      <c r="O1432" s="39">
        <v>253823.47</v>
      </c>
      <c r="P1432" s="11" t="s">
        <v>16</v>
      </c>
      <c r="Q1432" s="11" t="s">
        <v>16</v>
      </c>
      <c r="R1432" s="47" t="s">
        <v>32</v>
      </c>
      <c r="S1432" s="36">
        <v>0</v>
      </c>
      <c r="T1432" s="39">
        <v>227252.2872646999</v>
      </c>
      <c r="U1432" s="49">
        <v>227229.56203597342</v>
      </c>
    </row>
    <row r="1433" spans="1:21" x14ac:dyDescent="0.2">
      <c r="A1433" s="34">
        <v>1012820180</v>
      </c>
      <c r="B1433" s="9" t="s">
        <v>1474</v>
      </c>
      <c r="C1433" s="3" t="s">
        <v>24</v>
      </c>
      <c r="D1433" s="3">
        <v>97178462604</v>
      </c>
      <c r="E1433" s="3" t="s">
        <v>34</v>
      </c>
      <c r="F1433" s="3" t="s">
        <v>28</v>
      </c>
      <c r="G1433" s="3" t="s">
        <v>27</v>
      </c>
      <c r="H1433" s="36">
        <f t="shared" si="22"/>
        <v>1012820180</v>
      </c>
      <c r="I1433" s="40">
        <v>41607</v>
      </c>
      <c r="J1433" s="48">
        <v>360</v>
      </c>
      <c r="K1433" s="3">
        <v>326</v>
      </c>
      <c r="L1433" s="46">
        <v>8.6999999999999994E-2</v>
      </c>
      <c r="M1433" s="39">
        <v>302000</v>
      </c>
      <c r="N1433" s="39">
        <v>302000</v>
      </c>
      <c r="O1433" s="39">
        <v>243697.54</v>
      </c>
      <c r="P1433" s="11" t="s">
        <v>16</v>
      </c>
      <c r="Q1433" s="11" t="s">
        <v>16</v>
      </c>
      <c r="R1433" s="47" t="s">
        <v>32</v>
      </c>
      <c r="S1433" s="36">
        <v>0</v>
      </c>
      <c r="T1433" s="39">
        <v>227302.11329086201</v>
      </c>
      <c r="U1433" s="49">
        <v>227279.38307953288</v>
      </c>
    </row>
    <row r="1434" spans="1:21" x14ac:dyDescent="0.2">
      <c r="A1434" s="34">
        <v>1012977910</v>
      </c>
      <c r="B1434" s="9" t="s">
        <v>1475</v>
      </c>
      <c r="C1434" s="3" t="s">
        <v>24</v>
      </c>
      <c r="D1434" s="3">
        <v>87540967900</v>
      </c>
      <c r="E1434" s="3" t="s">
        <v>38</v>
      </c>
      <c r="F1434" s="3" t="s">
        <v>28</v>
      </c>
      <c r="G1434" s="3" t="s">
        <v>27</v>
      </c>
      <c r="H1434" s="36">
        <f t="shared" si="22"/>
        <v>1012977910</v>
      </c>
      <c r="I1434" s="40">
        <v>41786</v>
      </c>
      <c r="J1434" s="48">
        <v>233</v>
      </c>
      <c r="K1434" s="3">
        <v>205</v>
      </c>
      <c r="L1434" s="46">
        <v>9.0999999999999998E-2</v>
      </c>
      <c r="M1434" s="39">
        <v>385000</v>
      </c>
      <c r="N1434" s="39">
        <v>385000</v>
      </c>
      <c r="O1434" s="39">
        <v>251850</v>
      </c>
      <c r="P1434" s="11" t="s">
        <v>16</v>
      </c>
      <c r="Q1434" s="11" t="s">
        <v>16</v>
      </c>
      <c r="R1434" s="47" t="s">
        <v>32</v>
      </c>
      <c r="S1434" s="36">
        <v>0</v>
      </c>
      <c r="T1434" s="39">
        <v>226468.18165038276</v>
      </c>
      <c r="U1434" s="49">
        <v>226445.5348322177</v>
      </c>
    </row>
    <row r="1435" spans="1:21" x14ac:dyDescent="0.2">
      <c r="A1435" s="34">
        <v>1012412470</v>
      </c>
      <c r="B1435" s="9" t="s">
        <v>1476</v>
      </c>
      <c r="C1435" s="3" t="s">
        <v>24</v>
      </c>
      <c r="D1435" s="3">
        <v>30889344817</v>
      </c>
      <c r="E1435" s="3" t="s">
        <v>34</v>
      </c>
      <c r="F1435" s="3" t="s">
        <v>28</v>
      </c>
      <c r="G1435" s="3" t="s">
        <v>27</v>
      </c>
      <c r="H1435" s="36">
        <f t="shared" si="22"/>
        <v>1012412470</v>
      </c>
      <c r="I1435" s="40">
        <v>41170</v>
      </c>
      <c r="J1435" s="48">
        <v>240</v>
      </c>
      <c r="K1435" s="3">
        <v>191</v>
      </c>
      <c r="L1435" s="46">
        <v>8.5000000000000006E-2</v>
      </c>
      <c r="M1435" s="39">
        <v>333000</v>
      </c>
      <c r="N1435" s="39">
        <v>333000</v>
      </c>
      <c r="O1435" s="39">
        <v>277865</v>
      </c>
      <c r="P1435" s="11" t="s">
        <v>16</v>
      </c>
      <c r="Q1435" s="11" t="s">
        <v>16</v>
      </c>
      <c r="R1435" s="47" t="s">
        <v>32</v>
      </c>
      <c r="S1435" s="36">
        <v>0</v>
      </c>
      <c r="T1435" s="39">
        <v>228892.0252260743</v>
      </c>
      <c r="U1435" s="49">
        <v>228869.13602355166</v>
      </c>
    </row>
    <row r="1436" spans="1:21" x14ac:dyDescent="0.2">
      <c r="A1436" s="34">
        <v>1012940070</v>
      </c>
      <c r="B1436" s="9" t="s">
        <v>1477</v>
      </c>
      <c r="C1436" s="3" t="s">
        <v>24</v>
      </c>
      <c r="D1436" s="3">
        <v>22044572800</v>
      </c>
      <c r="E1436" s="3" t="s">
        <v>34</v>
      </c>
      <c r="F1436" s="3" t="s">
        <v>28</v>
      </c>
      <c r="G1436" s="3" t="s">
        <v>27</v>
      </c>
      <c r="H1436" s="36">
        <f t="shared" si="22"/>
        <v>1012940070</v>
      </c>
      <c r="I1436" s="40">
        <v>41739</v>
      </c>
      <c r="J1436" s="48">
        <v>240</v>
      </c>
      <c r="K1436" s="3">
        <v>210</v>
      </c>
      <c r="L1436" s="46">
        <v>9.0999999999999998E-2</v>
      </c>
      <c r="M1436" s="39">
        <v>629000</v>
      </c>
      <c r="N1436" s="39">
        <v>629000</v>
      </c>
      <c r="O1436" s="39">
        <v>253500</v>
      </c>
      <c r="P1436" s="11" t="s">
        <v>16</v>
      </c>
      <c r="Q1436" s="11" t="s">
        <v>16</v>
      </c>
      <c r="R1436" s="47" t="s">
        <v>32</v>
      </c>
      <c r="S1436" s="36">
        <v>0</v>
      </c>
      <c r="T1436" s="39">
        <v>228910.20287849178</v>
      </c>
      <c r="U1436" s="49">
        <v>228887.3118582039</v>
      </c>
    </row>
    <row r="1437" spans="1:21" x14ac:dyDescent="0.2">
      <c r="A1437" s="34">
        <v>1012854620</v>
      </c>
      <c r="B1437" s="9" t="s">
        <v>1478</v>
      </c>
      <c r="C1437" s="3" t="s">
        <v>24</v>
      </c>
      <c r="D1437" s="3">
        <v>35731688842</v>
      </c>
      <c r="E1437" s="3" t="s">
        <v>34</v>
      </c>
      <c r="F1437" s="3" t="s">
        <v>28</v>
      </c>
      <c r="G1437" s="3" t="s">
        <v>27</v>
      </c>
      <c r="H1437" s="36">
        <f t="shared" si="22"/>
        <v>1012854620</v>
      </c>
      <c r="I1437" s="40">
        <v>41639</v>
      </c>
      <c r="J1437" s="48">
        <v>360</v>
      </c>
      <c r="K1437" s="3">
        <v>327</v>
      </c>
      <c r="L1437" s="46">
        <v>8.5999999999999993E-2</v>
      </c>
      <c r="M1437" s="39">
        <v>450000</v>
      </c>
      <c r="N1437" s="39">
        <v>450000</v>
      </c>
      <c r="O1437" s="39">
        <v>243261.35</v>
      </c>
      <c r="P1437" s="11" t="s">
        <v>16</v>
      </c>
      <c r="Q1437" s="11" t="s">
        <v>16</v>
      </c>
      <c r="R1437" s="47" t="s">
        <v>32</v>
      </c>
      <c r="S1437" s="36">
        <v>0</v>
      </c>
      <c r="T1437" s="39">
        <v>227182.00956843724</v>
      </c>
      <c r="U1437" s="49">
        <v>227159.29136748036</v>
      </c>
    </row>
    <row r="1438" spans="1:21" x14ac:dyDescent="0.2">
      <c r="A1438" s="34">
        <v>1012330910</v>
      </c>
      <c r="B1438" s="9" t="s">
        <v>1479</v>
      </c>
      <c r="C1438" s="3" t="s">
        <v>24</v>
      </c>
      <c r="D1438" s="3">
        <v>7275507722</v>
      </c>
      <c r="E1438" s="3" t="s">
        <v>43</v>
      </c>
      <c r="F1438" s="3" t="s">
        <v>28</v>
      </c>
      <c r="G1438" s="3" t="s">
        <v>27</v>
      </c>
      <c r="H1438" s="36">
        <f t="shared" si="22"/>
        <v>1012330910</v>
      </c>
      <c r="I1438" s="40">
        <v>41051</v>
      </c>
      <c r="J1438" s="48">
        <v>360</v>
      </c>
      <c r="K1438" s="3">
        <v>308</v>
      </c>
      <c r="L1438" s="46">
        <v>9.8000000000000004E-2</v>
      </c>
      <c r="M1438" s="39">
        <v>308000</v>
      </c>
      <c r="N1438" s="39">
        <v>308000</v>
      </c>
      <c r="O1438" s="39">
        <v>256590</v>
      </c>
      <c r="P1438" s="11" t="s">
        <v>16</v>
      </c>
      <c r="Q1438" s="11" t="s">
        <v>16</v>
      </c>
      <c r="R1438" s="47" t="s">
        <v>32</v>
      </c>
      <c r="S1438" s="36">
        <v>0</v>
      </c>
      <c r="T1438" s="39">
        <v>227064.96438688715</v>
      </c>
      <c r="U1438" s="49">
        <v>227042.25789044844</v>
      </c>
    </row>
    <row r="1439" spans="1:21" x14ac:dyDescent="0.2">
      <c r="A1439" s="34">
        <v>1012745470</v>
      </c>
      <c r="B1439" s="9" t="s">
        <v>1480</v>
      </c>
      <c r="C1439" s="3" t="s">
        <v>24</v>
      </c>
      <c r="D1439" s="3">
        <v>22511651858</v>
      </c>
      <c r="E1439" s="3" t="s">
        <v>34</v>
      </c>
      <c r="F1439" s="3" t="s">
        <v>28</v>
      </c>
      <c r="G1439" s="3" t="s">
        <v>27</v>
      </c>
      <c r="H1439" s="36">
        <f t="shared" si="22"/>
        <v>1012745470</v>
      </c>
      <c r="I1439" s="40">
        <v>41535</v>
      </c>
      <c r="J1439" s="48">
        <v>360</v>
      </c>
      <c r="K1439" s="3">
        <v>323</v>
      </c>
      <c r="L1439" s="46">
        <v>8.5999999999999993E-2</v>
      </c>
      <c r="M1439" s="39">
        <v>295000</v>
      </c>
      <c r="N1439" s="39">
        <v>295000</v>
      </c>
      <c r="O1439" s="39">
        <v>246250</v>
      </c>
      <c r="P1439" s="11" t="s">
        <v>16</v>
      </c>
      <c r="Q1439" s="11" t="s">
        <v>16</v>
      </c>
      <c r="R1439" s="47" t="s">
        <v>32</v>
      </c>
      <c r="S1439" s="36">
        <v>0</v>
      </c>
      <c r="T1439" s="39">
        <v>229146.69539157362</v>
      </c>
      <c r="U1439" s="49">
        <v>229123.78072203445</v>
      </c>
    </row>
    <row r="1440" spans="1:21" x14ac:dyDescent="0.2">
      <c r="A1440" s="34">
        <v>1012848980</v>
      </c>
      <c r="B1440" s="9" t="s">
        <v>1481</v>
      </c>
      <c r="C1440" s="3" t="s">
        <v>24</v>
      </c>
      <c r="D1440" s="3">
        <v>51625563515</v>
      </c>
      <c r="E1440" s="3" t="s">
        <v>46</v>
      </c>
      <c r="F1440" s="3" t="s">
        <v>28</v>
      </c>
      <c r="G1440" s="3" t="s">
        <v>27</v>
      </c>
      <c r="H1440" s="36">
        <f t="shared" si="22"/>
        <v>1012848980</v>
      </c>
      <c r="I1440" s="40">
        <v>41638</v>
      </c>
      <c r="J1440" s="48">
        <v>360</v>
      </c>
      <c r="K1440" s="3">
        <v>327</v>
      </c>
      <c r="L1440" s="46">
        <v>8.5999999999999993E-2</v>
      </c>
      <c r="M1440" s="39">
        <v>377000</v>
      </c>
      <c r="N1440" s="39">
        <v>377000</v>
      </c>
      <c r="O1440" s="39">
        <v>242960</v>
      </c>
      <c r="P1440" s="11" t="s">
        <v>16</v>
      </c>
      <c r="Q1440" s="11" t="s">
        <v>16</v>
      </c>
      <c r="R1440" s="47" t="s">
        <v>32</v>
      </c>
      <c r="S1440" s="36">
        <v>0</v>
      </c>
      <c r="T1440" s="39">
        <v>227007.92395549547</v>
      </c>
      <c r="U1440" s="49">
        <v>226985.2231630999</v>
      </c>
    </row>
    <row r="1441" spans="1:21" x14ac:dyDescent="0.2">
      <c r="A1441" s="34">
        <v>1012782690</v>
      </c>
      <c r="B1441" s="9" t="s">
        <v>1482</v>
      </c>
      <c r="C1441" s="3" t="s">
        <v>24</v>
      </c>
      <c r="D1441" s="3">
        <v>15447877822</v>
      </c>
      <c r="E1441" s="3" t="s">
        <v>34</v>
      </c>
      <c r="F1441" s="3" t="s">
        <v>28</v>
      </c>
      <c r="G1441" s="3" t="s">
        <v>27</v>
      </c>
      <c r="H1441" s="36">
        <f t="shared" si="22"/>
        <v>1012782690</v>
      </c>
      <c r="I1441" s="40">
        <v>41570</v>
      </c>
      <c r="J1441" s="48">
        <v>360</v>
      </c>
      <c r="K1441" s="3">
        <v>325</v>
      </c>
      <c r="L1441" s="46">
        <v>8.900000000000001E-2</v>
      </c>
      <c r="M1441" s="39">
        <v>314000</v>
      </c>
      <c r="N1441" s="39">
        <v>314000</v>
      </c>
      <c r="O1441" s="39">
        <v>243700</v>
      </c>
      <c r="P1441" s="11" t="s">
        <v>16</v>
      </c>
      <c r="Q1441" s="11" t="s">
        <v>16</v>
      </c>
      <c r="R1441" s="47" t="s">
        <v>32</v>
      </c>
      <c r="S1441" s="36">
        <v>0</v>
      </c>
      <c r="T1441" s="39">
        <v>226995.30259770746</v>
      </c>
      <c r="U1441" s="49">
        <v>226972.60306744766</v>
      </c>
    </row>
    <row r="1442" spans="1:21" x14ac:dyDescent="0.2">
      <c r="A1442" s="34">
        <v>1012257740</v>
      </c>
      <c r="B1442" s="9" t="s">
        <v>1483</v>
      </c>
      <c r="C1442" s="3" t="s">
        <v>24</v>
      </c>
      <c r="D1442" s="3">
        <v>76043029804</v>
      </c>
      <c r="E1442" s="3" t="s">
        <v>34</v>
      </c>
      <c r="F1442" s="3" t="s">
        <v>28</v>
      </c>
      <c r="G1442" s="3" t="s">
        <v>27</v>
      </c>
      <c r="H1442" s="36">
        <f t="shared" si="22"/>
        <v>1012257740</v>
      </c>
      <c r="I1442" s="40">
        <v>40954</v>
      </c>
      <c r="J1442" s="48">
        <v>305</v>
      </c>
      <c r="K1442" s="3">
        <v>249</v>
      </c>
      <c r="L1442" s="46">
        <v>9.849999999999999E-2</v>
      </c>
      <c r="M1442" s="39">
        <v>379000</v>
      </c>
      <c r="N1442" s="39">
        <v>379000</v>
      </c>
      <c r="O1442" s="39">
        <v>270140</v>
      </c>
      <c r="P1442" s="11" t="s">
        <v>16</v>
      </c>
      <c r="Q1442" s="11" t="s">
        <v>16</v>
      </c>
      <c r="R1442" s="47" t="s">
        <v>32</v>
      </c>
      <c r="S1442" s="36">
        <v>0</v>
      </c>
      <c r="T1442" s="39">
        <v>228883.52600091317</v>
      </c>
      <c r="U1442" s="49">
        <v>228860.63764831307</v>
      </c>
    </row>
    <row r="1443" spans="1:21" x14ac:dyDescent="0.2">
      <c r="A1443" s="34">
        <v>1012699890</v>
      </c>
      <c r="B1443" s="9" t="s">
        <v>1484</v>
      </c>
      <c r="C1443" s="3" t="s">
        <v>24</v>
      </c>
      <c r="D1443" s="3">
        <v>11747262889</v>
      </c>
      <c r="E1443" s="3" t="s">
        <v>34</v>
      </c>
      <c r="F1443" s="3" t="s">
        <v>28</v>
      </c>
      <c r="G1443" s="3" t="s">
        <v>27</v>
      </c>
      <c r="H1443" s="36">
        <f t="shared" si="22"/>
        <v>1012699890</v>
      </c>
      <c r="I1443" s="40">
        <v>41500</v>
      </c>
      <c r="J1443" s="48">
        <v>360</v>
      </c>
      <c r="K1443" s="3">
        <v>322</v>
      </c>
      <c r="L1443" s="46">
        <v>8.5000000000000006E-2</v>
      </c>
      <c r="M1443" s="39">
        <v>410000</v>
      </c>
      <c r="N1443" s="39">
        <v>410000</v>
      </c>
      <c r="O1443" s="39">
        <v>247000</v>
      </c>
      <c r="P1443" s="11" t="s">
        <v>16</v>
      </c>
      <c r="Q1443" s="11" t="s">
        <v>16</v>
      </c>
      <c r="R1443" s="47" t="s">
        <v>32</v>
      </c>
      <c r="S1443" s="36">
        <v>0</v>
      </c>
      <c r="T1443" s="39">
        <v>229068.000259291</v>
      </c>
      <c r="U1443" s="49">
        <v>229045.09345926504</v>
      </c>
    </row>
    <row r="1444" spans="1:21" x14ac:dyDescent="0.2">
      <c r="A1444" s="34">
        <v>1012855700</v>
      </c>
      <c r="B1444" s="9" t="s">
        <v>1485</v>
      </c>
      <c r="C1444" s="3" t="s">
        <v>24</v>
      </c>
      <c r="D1444" s="3">
        <v>32865159817</v>
      </c>
      <c r="E1444" s="3" t="s">
        <v>34</v>
      </c>
      <c r="F1444" s="3" t="s">
        <v>28</v>
      </c>
      <c r="G1444" s="3" t="s">
        <v>27</v>
      </c>
      <c r="H1444" s="36">
        <f t="shared" si="22"/>
        <v>1012855700</v>
      </c>
      <c r="I1444" s="40">
        <v>41638</v>
      </c>
      <c r="J1444" s="48">
        <v>248</v>
      </c>
      <c r="K1444" s="3">
        <v>215</v>
      </c>
      <c r="L1444" s="46">
        <v>8.5999999999999993E-2</v>
      </c>
      <c r="M1444" s="39">
        <v>401000</v>
      </c>
      <c r="N1444" s="39">
        <v>401000</v>
      </c>
      <c r="O1444" s="39">
        <v>285340</v>
      </c>
      <c r="P1444" s="11" t="s">
        <v>16</v>
      </c>
      <c r="Q1444" s="11" t="s">
        <v>16</v>
      </c>
      <c r="R1444" s="47" t="s">
        <v>32</v>
      </c>
      <c r="S1444" s="36">
        <v>0</v>
      </c>
      <c r="T1444" s="39">
        <v>226191.40003480276</v>
      </c>
      <c r="U1444" s="49">
        <v>226168.78089479925</v>
      </c>
    </row>
    <row r="1445" spans="1:21" x14ac:dyDescent="0.2">
      <c r="A1445" s="34">
        <v>1011806320</v>
      </c>
      <c r="B1445" s="9" t="s">
        <v>1486</v>
      </c>
      <c r="C1445" s="3" t="s">
        <v>24</v>
      </c>
      <c r="D1445" s="3">
        <v>32514971896</v>
      </c>
      <c r="E1445" s="3" t="s">
        <v>34</v>
      </c>
      <c r="F1445" s="3" t="s">
        <v>28</v>
      </c>
      <c r="G1445" s="3" t="s">
        <v>27</v>
      </c>
      <c r="H1445" s="36">
        <f t="shared" si="22"/>
        <v>1011806320</v>
      </c>
      <c r="I1445" s="40">
        <v>40380</v>
      </c>
      <c r="J1445" s="48">
        <v>360</v>
      </c>
      <c r="K1445" s="3">
        <v>286</v>
      </c>
      <c r="L1445" s="46">
        <v>9.3000000000000013E-2</v>
      </c>
      <c r="M1445" s="39">
        <v>406000</v>
      </c>
      <c r="N1445" s="39">
        <v>406000</v>
      </c>
      <c r="O1445" s="39">
        <v>270844.79999999999</v>
      </c>
      <c r="P1445" s="11" t="s">
        <v>16</v>
      </c>
      <c r="Q1445" s="11" t="s">
        <v>16</v>
      </c>
      <c r="R1445" s="47" t="s">
        <v>32</v>
      </c>
      <c r="S1445" s="36">
        <v>0</v>
      </c>
      <c r="T1445" s="39">
        <v>226716.75980458155</v>
      </c>
      <c r="U1445" s="49">
        <v>226694.08812860108</v>
      </c>
    </row>
    <row r="1446" spans="1:21" x14ac:dyDescent="0.2">
      <c r="A1446" s="34">
        <v>1012343400</v>
      </c>
      <c r="B1446" s="9" t="s">
        <v>1487</v>
      </c>
      <c r="C1446" s="3" t="s">
        <v>24</v>
      </c>
      <c r="D1446" s="3">
        <v>13483106855</v>
      </c>
      <c r="E1446" s="3" t="s">
        <v>34</v>
      </c>
      <c r="F1446" s="3" t="s">
        <v>28</v>
      </c>
      <c r="G1446" s="3" t="s">
        <v>27</v>
      </c>
      <c r="H1446" s="36">
        <f t="shared" si="22"/>
        <v>1012343400</v>
      </c>
      <c r="I1446" s="40">
        <v>41060</v>
      </c>
      <c r="J1446" s="48">
        <v>360</v>
      </c>
      <c r="K1446" s="3">
        <v>308</v>
      </c>
      <c r="L1446" s="46">
        <v>9.5500000000000002E-2</v>
      </c>
      <c r="M1446" s="39">
        <v>323000</v>
      </c>
      <c r="N1446" s="39">
        <v>323000</v>
      </c>
      <c r="O1446" s="39">
        <v>257340</v>
      </c>
      <c r="P1446" s="11" t="s">
        <v>16</v>
      </c>
      <c r="Q1446" s="11" t="s">
        <v>16</v>
      </c>
      <c r="R1446" s="47" t="s">
        <v>32</v>
      </c>
      <c r="S1446" s="36">
        <v>0</v>
      </c>
      <c r="T1446" s="39">
        <v>226764.43872891448</v>
      </c>
      <c r="U1446" s="49">
        <v>226741.76228504156</v>
      </c>
    </row>
    <row r="1447" spans="1:21" x14ac:dyDescent="0.2">
      <c r="A1447" s="34">
        <v>1012869080</v>
      </c>
      <c r="B1447" s="9" t="s">
        <v>1488</v>
      </c>
      <c r="C1447" s="3" t="s">
        <v>24</v>
      </c>
      <c r="D1447" s="3">
        <v>27973767819</v>
      </c>
      <c r="E1447" s="3" t="s">
        <v>34</v>
      </c>
      <c r="F1447" s="3" t="s">
        <v>28</v>
      </c>
      <c r="G1447" s="3" t="s">
        <v>27</v>
      </c>
      <c r="H1447" s="36">
        <f t="shared" si="22"/>
        <v>1012869080</v>
      </c>
      <c r="I1447" s="40">
        <v>41663</v>
      </c>
      <c r="J1447" s="48">
        <v>360</v>
      </c>
      <c r="K1447" s="3">
        <v>328</v>
      </c>
      <c r="L1447" s="46">
        <v>8.5999999999999993E-2</v>
      </c>
      <c r="M1447" s="39">
        <v>305000</v>
      </c>
      <c r="N1447" s="39">
        <v>305000</v>
      </c>
      <c r="O1447" s="39">
        <v>241900</v>
      </c>
      <c r="P1447" s="11" t="s">
        <v>16</v>
      </c>
      <c r="Q1447" s="11" t="s">
        <v>16</v>
      </c>
      <c r="R1447" s="47" t="s">
        <v>32</v>
      </c>
      <c r="S1447" s="36">
        <v>0</v>
      </c>
      <c r="T1447" s="39">
        <v>226784.74051910517</v>
      </c>
      <c r="U1447" s="49">
        <v>226762.06204505323</v>
      </c>
    </row>
    <row r="1448" spans="1:21" x14ac:dyDescent="0.2">
      <c r="A1448" s="34">
        <v>1012954670</v>
      </c>
      <c r="B1448" s="9" t="s">
        <v>1489</v>
      </c>
      <c r="C1448" s="3" t="s">
        <v>24</v>
      </c>
      <c r="D1448" s="3">
        <v>28854159832</v>
      </c>
      <c r="E1448" s="3" t="s">
        <v>34</v>
      </c>
      <c r="F1448" s="3" t="s">
        <v>28</v>
      </c>
      <c r="G1448" s="3" t="s">
        <v>27</v>
      </c>
      <c r="H1448" s="36">
        <f t="shared" si="22"/>
        <v>1012954670</v>
      </c>
      <c r="I1448" s="40">
        <v>41759</v>
      </c>
      <c r="J1448" s="48">
        <v>292</v>
      </c>
      <c r="K1448" s="3">
        <v>263</v>
      </c>
      <c r="L1448" s="46">
        <v>9.1499999999999998E-2</v>
      </c>
      <c r="M1448" s="39">
        <v>405000</v>
      </c>
      <c r="N1448" s="39">
        <v>405000</v>
      </c>
      <c r="O1448" s="39">
        <v>258500</v>
      </c>
      <c r="P1448" s="11" t="s">
        <v>16</v>
      </c>
      <c r="Q1448" s="11" t="s">
        <v>16</v>
      </c>
      <c r="R1448" s="47" t="s">
        <v>32</v>
      </c>
      <c r="S1448" s="36">
        <v>0</v>
      </c>
      <c r="T1448" s="39">
        <v>226431.6651165339</v>
      </c>
      <c r="U1448" s="49">
        <v>226409.02195002223</v>
      </c>
    </row>
    <row r="1449" spans="1:21" x14ac:dyDescent="0.2">
      <c r="A1449" s="34">
        <v>1012294250</v>
      </c>
      <c r="B1449" s="9" t="s">
        <v>1490</v>
      </c>
      <c r="C1449" s="3" t="s">
        <v>24</v>
      </c>
      <c r="D1449" s="3">
        <v>26903236805</v>
      </c>
      <c r="E1449" s="3" t="s">
        <v>34</v>
      </c>
      <c r="F1449" s="3" t="s">
        <v>28</v>
      </c>
      <c r="G1449" s="3" t="s">
        <v>27</v>
      </c>
      <c r="H1449" s="36">
        <f t="shared" si="22"/>
        <v>1012294250</v>
      </c>
      <c r="I1449" s="40">
        <v>40998</v>
      </c>
      <c r="J1449" s="48">
        <v>360</v>
      </c>
      <c r="K1449" s="3">
        <v>306</v>
      </c>
      <c r="L1449" s="46">
        <v>9.9000000000000005E-2</v>
      </c>
      <c r="M1449" s="39">
        <v>350000</v>
      </c>
      <c r="N1449" s="39">
        <v>350000</v>
      </c>
      <c r="O1449" s="39">
        <v>258690</v>
      </c>
      <c r="P1449" s="11" t="s">
        <v>16</v>
      </c>
      <c r="Q1449" s="11" t="s">
        <v>16</v>
      </c>
      <c r="R1449" s="47" t="s">
        <v>32</v>
      </c>
      <c r="S1449" s="36">
        <v>0</v>
      </c>
      <c r="T1449" s="39">
        <v>226647.581255336</v>
      </c>
      <c r="U1449" s="49">
        <v>226624.91649721045</v>
      </c>
    </row>
    <row r="1450" spans="1:21" x14ac:dyDescent="0.2">
      <c r="A1450" s="34">
        <v>1012422410</v>
      </c>
      <c r="B1450" s="9" t="s">
        <v>1491</v>
      </c>
      <c r="C1450" s="3" t="s">
        <v>24</v>
      </c>
      <c r="D1450" s="3">
        <v>9156852304</v>
      </c>
      <c r="E1450" s="3" t="s">
        <v>51</v>
      </c>
      <c r="F1450" s="3" t="s">
        <v>28</v>
      </c>
      <c r="G1450" s="3" t="s">
        <v>27</v>
      </c>
      <c r="H1450" s="36">
        <f t="shared" si="22"/>
        <v>1012422410</v>
      </c>
      <c r="I1450" s="40">
        <v>41180</v>
      </c>
      <c r="J1450" s="48">
        <v>303</v>
      </c>
      <c r="K1450" s="3">
        <v>255</v>
      </c>
      <c r="L1450" s="46">
        <v>0.09</v>
      </c>
      <c r="M1450" s="39">
        <v>500000</v>
      </c>
      <c r="N1450" s="39">
        <v>500000</v>
      </c>
      <c r="O1450" s="39">
        <v>261215</v>
      </c>
      <c r="P1450" s="11" t="s">
        <v>16</v>
      </c>
      <c r="Q1450" s="11" t="s">
        <v>16</v>
      </c>
      <c r="R1450" s="47" t="s">
        <v>32</v>
      </c>
      <c r="S1450" s="36">
        <v>0</v>
      </c>
      <c r="T1450" s="39">
        <v>226254.39445693855</v>
      </c>
      <c r="U1450" s="49">
        <v>226231.76901749283</v>
      </c>
    </row>
    <row r="1451" spans="1:21" x14ac:dyDescent="0.2">
      <c r="A1451" s="34">
        <v>1012819870</v>
      </c>
      <c r="B1451" s="9" t="s">
        <v>1492</v>
      </c>
      <c r="C1451" s="3" t="s">
        <v>24</v>
      </c>
      <c r="D1451" s="3">
        <v>765000989</v>
      </c>
      <c r="E1451" s="3" t="s">
        <v>39</v>
      </c>
      <c r="F1451" s="3" t="s">
        <v>28</v>
      </c>
      <c r="G1451" s="3" t="s">
        <v>27</v>
      </c>
      <c r="H1451" s="36">
        <f t="shared" si="22"/>
        <v>1012819870</v>
      </c>
      <c r="I1451" s="40">
        <v>41607</v>
      </c>
      <c r="J1451" s="48">
        <v>360</v>
      </c>
      <c r="K1451" s="3">
        <v>326</v>
      </c>
      <c r="L1451" s="46">
        <v>8.5999999999999993E-2</v>
      </c>
      <c r="M1451" s="39">
        <v>400000</v>
      </c>
      <c r="N1451" s="39">
        <v>400000</v>
      </c>
      <c r="O1451" s="39">
        <v>243000</v>
      </c>
      <c r="P1451" s="11" t="s">
        <v>16</v>
      </c>
      <c r="Q1451" s="11" t="s">
        <v>16</v>
      </c>
      <c r="R1451" s="47" t="s">
        <v>32</v>
      </c>
      <c r="S1451" s="36">
        <v>0</v>
      </c>
      <c r="T1451" s="39">
        <v>226638.63915173581</v>
      </c>
      <c r="U1451" s="49">
        <v>226615.97528782062</v>
      </c>
    </row>
    <row r="1452" spans="1:21" x14ac:dyDescent="0.2">
      <c r="A1452" s="34">
        <v>1012471770</v>
      </c>
      <c r="B1452" s="9" t="s">
        <v>1493</v>
      </c>
      <c r="C1452" s="3" t="s">
        <v>24</v>
      </c>
      <c r="D1452" s="3">
        <v>18282537829</v>
      </c>
      <c r="E1452" s="3" t="s">
        <v>34</v>
      </c>
      <c r="F1452" s="3" t="s">
        <v>28</v>
      </c>
      <c r="G1452" s="3" t="s">
        <v>27</v>
      </c>
      <c r="H1452" s="36">
        <f t="shared" si="22"/>
        <v>1012471770</v>
      </c>
      <c r="I1452" s="40">
        <v>41243</v>
      </c>
      <c r="J1452" s="48">
        <v>360</v>
      </c>
      <c r="K1452" s="3">
        <v>314</v>
      </c>
      <c r="L1452" s="46">
        <v>8.5000000000000006E-2</v>
      </c>
      <c r="M1452" s="39">
        <v>400000</v>
      </c>
      <c r="N1452" s="39">
        <v>400000</v>
      </c>
      <c r="O1452" s="39">
        <v>252100</v>
      </c>
      <c r="P1452" s="11" t="s">
        <v>16</v>
      </c>
      <c r="Q1452" s="11" t="s">
        <v>16</v>
      </c>
      <c r="R1452" s="47" t="s">
        <v>32</v>
      </c>
      <c r="S1452" s="36">
        <v>0</v>
      </c>
      <c r="T1452" s="39">
        <v>226435.0396472032</v>
      </c>
      <c r="U1452" s="49">
        <v>226412.39614323847</v>
      </c>
    </row>
    <row r="1453" spans="1:21" x14ac:dyDescent="0.2">
      <c r="A1453" s="34">
        <v>1012412140</v>
      </c>
      <c r="B1453" s="9" t="s">
        <v>1494</v>
      </c>
      <c r="C1453" s="3" t="s">
        <v>24</v>
      </c>
      <c r="D1453" s="3">
        <v>35231440434</v>
      </c>
      <c r="E1453" s="3" t="s">
        <v>49</v>
      </c>
      <c r="F1453" s="3" t="s">
        <v>28</v>
      </c>
      <c r="G1453" s="3" t="s">
        <v>27</v>
      </c>
      <c r="H1453" s="36">
        <f t="shared" si="22"/>
        <v>1012412140</v>
      </c>
      <c r="I1453" s="40">
        <v>41170</v>
      </c>
      <c r="J1453" s="48">
        <v>350</v>
      </c>
      <c r="K1453" s="3">
        <v>301</v>
      </c>
      <c r="L1453" s="46">
        <v>0.09</v>
      </c>
      <c r="M1453" s="39">
        <v>300000</v>
      </c>
      <c r="N1453" s="39">
        <v>300000</v>
      </c>
      <c r="O1453" s="39">
        <v>256215</v>
      </c>
      <c r="P1453" s="11" t="s">
        <v>16</v>
      </c>
      <c r="Q1453" s="11" t="s">
        <v>16</v>
      </c>
      <c r="R1453" s="47" t="s">
        <v>32</v>
      </c>
      <c r="S1453" s="36">
        <v>0</v>
      </c>
      <c r="T1453" s="39">
        <v>228522.45638275801</v>
      </c>
      <c r="U1453" s="49">
        <v>228499.60413711972</v>
      </c>
    </row>
    <row r="1454" spans="1:21" x14ac:dyDescent="0.2">
      <c r="A1454" s="34">
        <v>1012442150</v>
      </c>
      <c r="B1454" s="9" t="s">
        <v>1495</v>
      </c>
      <c r="C1454" s="3" t="s">
        <v>24</v>
      </c>
      <c r="D1454" s="3">
        <v>8861636845</v>
      </c>
      <c r="E1454" s="3" t="s">
        <v>34</v>
      </c>
      <c r="F1454" s="3" t="s">
        <v>28</v>
      </c>
      <c r="G1454" s="3" t="s">
        <v>27</v>
      </c>
      <c r="H1454" s="36">
        <f t="shared" si="22"/>
        <v>1012442150</v>
      </c>
      <c r="I1454" s="40">
        <v>41213</v>
      </c>
      <c r="J1454" s="48">
        <v>360</v>
      </c>
      <c r="K1454" s="3">
        <v>313</v>
      </c>
      <c r="L1454" s="46">
        <v>8.5000000000000006E-2</v>
      </c>
      <c r="M1454" s="39">
        <v>348000</v>
      </c>
      <c r="N1454" s="39">
        <v>348000</v>
      </c>
      <c r="O1454" s="39">
        <v>252954.74</v>
      </c>
      <c r="P1454" s="11" t="s">
        <v>16</v>
      </c>
      <c r="Q1454" s="11" t="s">
        <v>16</v>
      </c>
      <c r="R1454" s="47" t="s">
        <v>32</v>
      </c>
      <c r="S1454" s="36">
        <v>0</v>
      </c>
      <c r="T1454" s="39">
        <v>226329.63428260497</v>
      </c>
      <c r="U1454" s="49">
        <v>226307.00131917669</v>
      </c>
    </row>
    <row r="1455" spans="1:21" x14ac:dyDescent="0.2">
      <c r="A1455" s="34">
        <v>1012759550</v>
      </c>
      <c r="B1455" s="9" t="s">
        <v>1496</v>
      </c>
      <c r="C1455" s="3" t="s">
        <v>24</v>
      </c>
      <c r="D1455" s="3">
        <v>32467796949</v>
      </c>
      <c r="E1455" s="3" t="s">
        <v>34</v>
      </c>
      <c r="F1455" s="3" t="s">
        <v>28</v>
      </c>
      <c r="G1455" s="3" t="s">
        <v>27</v>
      </c>
      <c r="H1455" s="36">
        <f t="shared" si="22"/>
        <v>1012759550</v>
      </c>
      <c r="I1455" s="40">
        <v>41570</v>
      </c>
      <c r="J1455" s="48">
        <v>295</v>
      </c>
      <c r="K1455" s="3">
        <v>260</v>
      </c>
      <c r="L1455" s="46">
        <v>8.5999999999999993E-2</v>
      </c>
      <c r="M1455" s="39">
        <v>380000</v>
      </c>
      <c r="N1455" s="39">
        <v>380000</v>
      </c>
      <c r="O1455" s="39">
        <v>249000</v>
      </c>
      <c r="P1455" s="11" t="s">
        <v>16</v>
      </c>
      <c r="Q1455" s="11" t="s">
        <v>16</v>
      </c>
      <c r="R1455" s="47" t="s">
        <v>32</v>
      </c>
      <c r="S1455" s="36">
        <v>0</v>
      </c>
      <c r="T1455" s="39">
        <v>226029.49688925868</v>
      </c>
      <c r="U1455" s="49">
        <v>226006.89393956974</v>
      </c>
    </row>
    <row r="1456" spans="1:21" x14ac:dyDescent="0.2">
      <c r="A1456" s="34">
        <v>1012491550</v>
      </c>
      <c r="B1456" s="9" t="s">
        <v>1497</v>
      </c>
      <c r="C1456" s="3" t="s">
        <v>24</v>
      </c>
      <c r="D1456" s="3">
        <v>91635993849</v>
      </c>
      <c r="E1456" s="3" t="s">
        <v>34</v>
      </c>
      <c r="F1456" s="3" t="s">
        <v>28</v>
      </c>
      <c r="G1456" s="3" t="s">
        <v>27</v>
      </c>
      <c r="H1456" s="36">
        <f t="shared" si="22"/>
        <v>1012491550</v>
      </c>
      <c r="I1456" s="40">
        <v>41270</v>
      </c>
      <c r="J1456" s="48">
        <v>240</v>
      </c>
      <c r="K1456" s="3">
        <v>194</v>
      </c>
      <c r="L1456" s="46">
        <v>8.5000000000000006E-2</v>
      </c>
      <c r="M1456" s="39">
        <v>320000</v>
      </c>
      <c r="N1456" s="39">
        <v>320000</v>
      </c>
      <c r="O1456" s="39">
        <v>273215</v>
      </c>
      <c r="P1456" s="11" t="s">
        <v>16</v>
      </c>
      <c r="Q1456" s="11" t="s">
        <v>16</v>
      </c>
      <c r="R1456" s="47" t="s">
        <v>32</v>
      </c>
      <c r="S1456" s="36">
        <v>0</v>
      </c>
      <c r="T1456" s="39">
        <v>228009.85708826233</v>
      </c>
      <c r="U1456" s="49">
        <v>227987.05610255347</v>
      </c>
    </row>
    <row r="1457" spans="1:21" x14ac:dyDescent="0.2">
      <c r="A1457" s="34">
        <v>1011968020</v>
      </c>
      <c r="B1457" s="9" t="s">
        <v>1498</v>
      </c>
      <c r="C1457" s="3" t="s">
        <v>24</v>
      </c>
      <c r="D1457" s="3">
        <v>82885850191</v>
      </c>
      <c r="E1457" s="3" t="s">
        <v>37</v>
      </c>
      <c r="F1457" s="3" t="s">
        <v>28</v>
      </c>
      <c r="G1457" s="3" t="s">
        <v>27</v>
      </c>
      <c r="H1457" s="36">
        <f t="shared" si="22"/>
        <v>1011968020</v>
      </c>
      <c r="I1457" s="40">
        <v>40627</v>
      </c>
      <c r="J1457" s="48">
        <v>360</v>
      </c>
      <c r="K1457" s="3">
        <v>294</v>
      </c>
      <c r="L1457" s="46">
        <v>0.1</v>
      </c>
      <c r="M1457" s="39">
        <v>331820</v>
      </c>
      <c r="N1457" s="39">
        <v>331820</v>
      </c>
      <c r="O1457" s="39">
        <v>264390</v>
      </c>
      <c r="P1457" s="11" t="s">
        <v>16</v>
      </c>
      <c r="Q1457" s="11" t="s">
        <v>16</v>
      </c>
      <c r="R1457" s="47" t="s">
        <v>32</v>
      </c>
      <c r="S1457" s="36">
        <v>0</v>
      </c>
      <c r="T1457" s="39">
        <v>226082.45187785287</v>
      </c>
      <c r="U1457" s="49">
        <v>226059.84363266506</v>
      </c>
    </row>
    <row r="1458" spans="1:21" x14ac:dyDescent="0.2">
      <c r="A1458" s="34">
        <v>1012668710</v>
      </c>
      <c r="B1458" s="9" t="s">
        <v>1499</v>
      </c>
      <c r="C1458" s="3" t="s">
        <v>24</v>
      </c>
      <c r="D1458" s="3">
        <v>21693889668</v>
      </c>
      <c r="E1458" s="3" t="s">
        <v>40</v>
      </c>
      <c r="F1458" s="3" t="s">
        <v>28</v>
      </c>
      <c r="G1458" s="3" t="s">
        <v>27</v>
      </c>
      <c r="H1458" s="36">
        <f t="shared" si="22"/>
        <v>1012668710</v>
      </c>
      <c r="I1458" s="40">
        <v>41465</v>
      </c>
      <c r="J1458" s="48">
        <v>281</v>
      </c>
      <c r="K1458" s="3">
        <v>242</v>
      </c>
      <c r="L1458" s="46">
        <v>8.5000000000000006E-2</v>
      </c>
      <c r="M1458" s="39">
        <v>420000</v>
      </c>
      <c r="N1458" s="39">
        <v>420000</v>
      </c>
      <c r="O1458" s="39">
        <v>255500</v>
      </c>
      <c r="P1458" s="11" t="s">
        <v>16</v>
      </c>
      <c r="Q1458" s="11" t="s">
        <v>16</v>
      </c>
      <c r="R1458" s="47" t="s">
        <v>32</v>
      </c>
      <c r="S1458" s="36">
        <v>0</v>
      </c>
      <c r="T1458" s="39">
        <v>228096.62678479587</v>
      </c>
      <c r="U1458" s="49">
        <v>228073.81712211735</v>
      </c>
    </row>
    <row r="1459" spans="1:21" x14ac:dyDescent="0.2">
      <c r="A1459" s="34">
        <v>1012425340</v>
      </c>
      <c r="B1459" s="9" t="s">
        <v>1500</v>
      </c>
      <c r="C1459" s="3" t="s">
        <v>24</v>
      </c>
      <c r="D1459" s="3">
        <v>30393623807</v>
      </c>
      <c r="E1459" s="3" t="s">
        <v>34</v>
      </c>
      <c r="F1459" s="3" t="s">
        <v>28</v>
      </c>
      <c r="G1459" s="3" t="s">
        <v>27</v>
      </c>
      <c r="H1459" s="36">
        <f t="shared" si="22"/>
        <v>1012425340</v>
      </c>
      <c r="I1459" s="40">
        <v>41192</v>
      </c>
      <c r="J1459" s="48">
        <v>313</v>
      </c>
      <c r="K1459" s="3">
        <v>265</v>
      </c>
      <c r="L1459" s="46">
        <v>8.5000000000000006E-2</v>
      </c>
      <c r="M1459" s="39">
        <v>340000</v>
      </c>
      <c r="N1459" s="39">
        <v>340000</v>
      </c>
      <c r="O1459" s="39">
        <v>269731.39</v>
      </c>
      <c r="P1459" s="11" t="s">
        <v>16</v>
      </c>
      <c r="Q1459" s="11" t="s">
        <v>16</v>
      </c>
      <c r="R1459" s="47" t="s">
        <v>32</v>
      </c>
      <c r="S1459" s="36">
        <v>0</v>
      </c>
      <c r="T1459" s="39">
        <v>228162.63405419359</v>
      </c>
      <c r="U1459" s="49">
        <v>228139.81779078816</v>
      </c>
    </row>
    <row r="1460" spans="1:21" x14ac:dyDescent="0.2">
      <c r="A1460" s="34">
        <v>1012513770</v>
      </c>
      <c r="B1460" s="9" t="s">
        <v>1501</v>
      </c>
      <c r="C1460" s="3" t="s">
        <v>24</v>
      </c>
      <c r="D1460" s="3">
        <v>12425144811</v>
      </c>
      <c r="E1460" s="3" t="s">
        <v>34</v>
      </c>
      <c r="F1460" s="3" t="s">
        <v>28</v>
      </c>
      <c r="G1460" s="3" t="s">
        <v>27</v>
      </c>
      <c r="H1460" s="36">
        <f t="shared" si="22"/>
        <v>1012513770</v>
      </c>
      <c r="I1460" s="40">
        <v>41305</v>
      </c>
      <c r="J1460" s="48">
        <v>270</v>
      </c>
      <c r="K1460" s="3">
        <v>226</v>
      </c>
      <c r="L1460" s="46">
        <v>8.5000000000000006E-2</v>
      </c>
      <c r="M1460" s="39">
        <v>470000</v>
      </c>
      <c r="N1460" s="39">
        <v>470000</v>
      </c>
      <c r="O1460" s="39">
        <v>354715</v>
      </c>
      <c r="P1460" s="11" t="s">
        <v>16</v>
      </c>
      <c r="Q1460" s="11" t="s">
        <v>16</v>
      </c>
      <c r="R1460" s="47" t="s">
        <v>32</v>
      </c>
      <c r="S1460" s="36">
        <v>0</v>
      </c>
      <c r="T1460" s="39">
        <v>225550.99767353781</v>
      </c>
      <c r="U1460" s="49">
        <v>225528.44257377044</v>
      </c>
    </row>
    <row r="1461" spans="1:21" x14ac:dyDescent="0.2">
      <c r="A1461" s="34">
        <v>1012901880</v>
      </c>
      <c r="B1461" s="9" t="s">
        <v>1502</v>
      </c>
      <c r="C1461" s="3" t="s">
        <v>24</v>
      </c>
      <c r="D1461" s="3">
        <v>11627022813</v>
      </c>
      <c r="E1461" s="3" t="s">
        <v>34</v>
      </c>
      <c r="F1461" s="3" t="s">
        <v>28</v>
      </c>
      <c r="G1461" s="3" t="s">
        <v>27</v>
      </c>
      <c r="H1461" s="36">
        <f t="shared" si="22"/>
        <v>1012901880</v>
      </c>
      <c r="I1461" s="40">
        <v>41697</v>
      </c>
      <c r="J1461" s="48">
        <v>360</v>
      </c>
      <c r="K1461" s="3">
        <v>329</v>
      </c>
      <c r="L1461" s="46">
        <v>8.5999999999999993E-2</v>
      </c>
      <c r="M1461" s="39">
        <v>585000</v>
      </c>
      <c r="N1461" s="39">
        <v>585000</v>
      </c>
      <c r="O1461" s="39">
        <v>241100</v>
      </c>
      <c r="P1461" s="11" t="s">
        <v>16</v>
      </c>
      <c r="Q1461" s="11" t="s">
        <v>16</v>
      </c>
      <c r="R1461" s="47" t="s">
        <v>32</v>
      </c>
      <c r="S1461" s="36">
        <v>0</v>
      </c>
      <c r="T1461" s="39">
        <v>226178.93037812886</v>
      </c>
      <c r="U1461" s="49">
        <v>226156.31248509104</v>
      </c>
    </row>
    <row r="1462" spans="1:21" x14ac:dyDescent="0.2">
      <c r="A1462" s="34">
        <v>1012848010</v>
      </c>
      <c r="B1462" s="9" t="s">
        <v>1503</v>
      </c>
      <c r="C1462" s="3" t="s">
        <v>24</v>
      </c>
      <c r="D1462" s="3">
        <v>14048048899</v>
      </c>
      <c r="E1462" s="3" t="s">
        <v>34</v>
      </c>
      <c r="F1462" s="3" t="s">
        <v>28</v>
      </c>
      <c r="G1462" s="3" t="s">
        <v>27</v>
      </c>
      <c r="H1462" s="36">
        <f t="shared" si="22"/>
        <v>1012848010</v>
      </c>
      <c r="I1462" s="40">
        <v>41638</v>
      </c>
      <c r="J1462" s="48">
        <v>360</v>
      </c>
      <c r="K1462" s="3">
        <v>327</v>
      </c>
      <c r="L1462" s="46">
        <v>8.5999999999999993E-2</v>
      </c>
      <c r="M1462" s="39">
        <v>424000</v>
      </c>
      <c r="N1462" s="39">
        <v>424000</v>
      </c>
      <c r="O1462" s="39">
        <v>242053.39</v>
      </c>
      <c r="P1462" s="11" t="s">
        <v>16</v>
      </c>
      <c r="Q1462" s="11" t="s">
        <v>16</v>
      </c>
      <c r="R1462" s="47" t="s">
        <v>32</v>
      </c>
      <c r="S1462" s="36">
        <v>0</v>
      </c>
      <c r="T1462" s="39">
        <v>226160.83950122236</v>
      </c>
      <c r="U1462" s="49">
        <v>226138.22341727221</v>
      </c>
    </row>
    <row r="1463" spans="1:21" x14ac:dyDescent="0.2">
      <c r="A1463" s="34">
        <v>1012163310</v>
      </c>
      <c r="B1463" s="9" t="s">
        <v>1504</v>
      </c>
      <c r="C1463" s="3" t="s">
        <v>24</v>
      </c>
      <c r="D1463" s="3">
        <v>701460989</v>
      </c>
      <c r="E1463" s="3" t="s">
        <v>38</v>
      </c>
      <c r="F1463" s="3" t="s">
        <v>28</v>
      </c>
      <c r="G1463" s="3" t="s">
        <v>27</v>
      </c>
      <c r="H1463" s="36">
        <f t="shared" si="22"/>
        <v>1012163310</v>
      </c>
      <c r="I1463" s="40">
        <v>40844</v>
      </c>
      <c r="J1463" s="48">
        <v>360</v>
      </c>
      <c r="K1463" s="3">
        <v>301</v>
      </c>
      <c r="L1463" s="46">
        <v>9.5000000000000001E-2</v>
      </c>
      <c r="M1463" s="39">
        <v>353000</v>
      </c>
      <c r="N1463" s="39">
        <v>353000</v>
      </c>
      <c r="O1463" s="39">
        <v>260840</v>
      </c>
      <c r="P1463" s="11" t="s">
        <v>16</v>
      </c>
      <c r="Q1463" s="11" t="s">
        <v>16</v>
      </c>
      <c r="R1463" s="47" t="s">
        <v>32</v>
      </c>
      <c r="S1463" s="36">
        <v>0</v>
      </c>
      <c r="T1463" s="39">
        <v>226016.02425897081</v>
      </c>
      <c r="U1463" s="49">
        <v>225993.42265654489</v>
      </c>
    </row>
    <row r="1464" spans="1:21" x14ac:dyDescent="0.2">
      <c r="A1464" s="34">
        <v>1012915910</v>
      </c>
      <c r="B1464" s="9" t="s">
        <v>1505</v>
      </c>
      <c r="C1464" s="3" t="s">
        <v>24</v>
      </c>
      <c r="D1464" s="3">
        <v>1944833552</v>
      </c>
      <c r="E1464" s="3" t="s">
        <v>42</v>
      </c>
      <c r="F1464" s="3" t="s">
        <v>28</v>
      </c>
      <c r="G1464" s="3" t="s">
        <v>27</v>
      </c>
      <c r="H1464" s="36">
        <f t="shared" si="22"/>
        <v>1012915910</v>
      </c>
      <c r="I1464" s="40">
        <v>41716</v>
      </c>
      <c r="J1464" s="48">
        <v>360</v>
      </c>
      <c r="K1464" s="3">
        <v>329</v>
      </c>
      <c r="L1464" s="46">
        <v>9.1999999999999998E-2</v>
      </c>
      <c r="M1464" s="39">
        <v>300000</v>
      </c>
      <c r="N1464" s="39">
        <v>300000</v>
      </c>
      <c r="O1464" s="39">
        <v>241500</v>
      </c>
      <c r="P1464" s="11" t="s">
        <v>16</v>
      </c>
      <c r="Q1464" s="11" t="s">
        <v>16</v>
      </c>
      <c r="R1464" s="47" t="s">
        <v>32</v>
      </c>
      <c r="S1464" s="36">
        <v>0</v>
      </c>
      <c r="T1464" s="39">
        <v>228222.63945026955</v>
      </c>
      <c r="U1464" s="49">
        <v>228199.81718632451</v>
      </c>
    </row>
    <row r="1465" spans="1:21" x14ac:dyDescent="0.2">
      <c r="A1465" s="34">
        <v>1012019610</v>
      </c>
      <c r="B1465" s="9" t="s">
        <v>1506</v>
      </c>
      <c r="C1465" s="3" t="s">
        <v>24</v>
      </c>
      <c r="D1465" s="3">
        <v>5626868860</v>
      </c>
      <c r="E1465" s="3" t="s">
        <v>34</v>
      </c>
      <c r="F1465" s="3" t="s">
        <v>28</v>
      </c>
      <c r="G1465" s="3" t="s">
        <v>27</v>
      </c>
      <c r="H1465" s="36">
        <f t="shared" si="22"/>
        <v>1012019610</v>
      </c>
      <c r="I1465" s="40">
        <v>40686</v>
      </c>
      <c r="J1465" s="48">
        <v>312</v>
      </c>
      <c r="K1465" s="3">
        <v>248</v>
      </c>
      <c r="L1465" s="46">
        <v>0.10300000000000001</v>
      </c>
      <c r="M1465" s="39">
        <v>320000</v>
      </c>
      <c r="N1465" s="39">
        <v>320000</v>
      </c>
      <c r="O1465" s="39">
        <v>272000</v>
      </c>
      <c r="P1465" s="11" t="s">
        <v>16</v>
      </c>
      <c r="Q1465" s="11" t="s">
        <v>16</v>
      </c>
      <c r="R1465" s="47" t="s">
        <v>32</v>
      </c>
      <c r="S1465" s="36">
        <v>0</v>
      </c>
      <c r="T1465" s="39">
        <v>225667.98163340753</v>
      </c>
      <c r="U1465" s="49">
        <v>225645.41483524416</v>
      </c>
    </row>
    <row r="1466" spans="1:21" x14ac:dyDescent="0.2">
      <c r="A1466" s="34">
        <v>1012850360</v>
      </c>
      <c r="B1466" s="9" t="s">
        <v>1507</v>
      </c>
      <c r="C1466" s="3" t="s">
        <v>24</v>
      </c>
      <c r="D1466" s="3">
        <v>34666213805</v>
      </c>
      <c r="E1466" s="3" t="s">
        <v>34</v>
      </c>
      <c r="F1466" s="3" t="s">
        <v>28</v>
      </c>
      <c r="G1466" s="3" t="s">
        <v>27</v>
      </c>
      <c r="H1466" s="36">
        <f t="shared" si="22"/>
        <v>1012850360</v>
      </c>
      <c r="I1466" s="40">
        <v>41635</v>
      </c>
      <c r="J1466" s="48">
        <v>360</v>
      </c>
      <c r="K1466" s="3">
        <v>327</v>
      </c>
      <c r="L1466" s="46">
        <v>8.5999999999999993E-2</v>
      </c>
      <c r="M1466" s="39">
        <v>410000</v>
      </c>
      <c r="N1466" s="39">
        <v>410000</v>
      </c>
      <c r="O1466" s="39">
        <v>242000</v>
      </c>
      <c r="P1466" s="11" t="s">
        <v>16</v>
      </c>
      <c r="Q1466" s="11" t="s">
        <v>16</v>
      </c>
      <c r="R1466" s="47" t="s">
        <v>32</v>
      </c>
      <c r="S1466" s="36">
        <v>0</v>
      </c>
      <c r="T1466" s="39">
        <v>226057.43260786921</v>
      </c>
      <c r="U1466" s="49">
        <v>226034.82686460839</v>
      </c>
    </row>
    <row r="1467" spans="1:21" x14ac:dyDescent="0.2">
      <c r="A1467" s="34">
        <v>1012470180</v>
      </c>
      <c r="B1467" s="9" t="s">
        <v>1508</v>
      </c>
      <c r="C1467" s="3" t="s">
        <v>24</v>
      </c>
      <c r="D1467" s="3">
        <v>17366681881</v>
      </c>
      <c r="E1467" s="3" t="s">
        <v>34</v>
      </c>
      <c r="F1467" s="3" t="s">
        <v>28</v>
      </c>
      <c r="G1467" s="3" t="s">
        <v>27</v>
      </c>
      <c r="H1467" s="36">
        <f t="shared" si="22"/>
        <v>1012470180</v>
      </c>
      <c r="I1467" s="40">
        <v>41243</v>
      </c>
      <c r="J1467" s="48">
        <v>240</v>
      </c>
      <c r="K1467" s="3">
        <v>194</v>
      </c>
      <c r="L1467" s="46">
        <v>8.5000000000000006E-2</v>
      </c>
      <c r="M1467" s="39">
        <v>320000</v>
      </c>
      <c r="N1467" s="39">
        <v>320000</v>
      </c>
      <c r="O1467" s="39">
        <v>271500</v>
      </c>
      <c r="P1467" s="11" t="s">
        <v>16</v>
      </c>
      <c r="Q1467" s="11" t="s">
        <v>16</v>
      </c>
      <c r="R1467" s="47" t="s">
        <v>32</v>
      </c>
      <c r="S1467" s="36">
        <v>0</v>
      </c>
      <c r="T1467" s="39">
        <v>225101.52541165258</v>
      </c>
      <c r="U1467" s="49">
        <v>225079.01525911139</v>
      </c>
    </row>
    <row r="1468" spans="1:21" x14ac:dyDescent="0.2">
      <c r="A1468" s="34">
        <v>1011867360</v>
      </c>
      <c r="B1468" s="9" t="s">
        <v>1509</v>
      </c>
      <c r="C1468" s="3" t="s">
        <v>24</v>
      </c>
      <c r="D1468" s="3">
        <v>16839118819</v>
      </c>
      <c r="E1468" s="3" t="s">
        <v>34</v>
      </c>
      <c r="F1468" s="3" t="s">
        <v>28</v>
      </c>
      <c r="G1468" s="3" t="s">
        <v>27</v>
      </c>
      <c r="H1468" s="36">
        <f t="shared" si="22"/>
        <v>1011867360</v>
      </c>
      <c r="I1468" s="40">
        <v>40493</v>
      </c>
      <c r="J1468" s="48">
        <v>360</v>
      </c>
      <c r="K1468" s="3">
        <v>289</v>
      </c>
      <c r="L1468" s="46">
        <v>9.6999999999999989E-2</v>
      </c>
      <c r="M1468" s="39">
        <v>500000</v>
      </c>
      <c r="N1468" s="39">
        <v>500000</v>
      </c>
      <c r="O1468" s="39">
        <v>268529.69</v>
      </c>
      <c r="P1468" s="11" t="s">
        <v>16</v>
      </c>
      <c r="Q1468" s="11" t="s">
        <v>16</v>
      </c>
      <c r="R1468" s="47" t="s">
        <v>32</v>
      </c>
      <c r="S1468" s="36">
        <v>0</v>
      </c>
      <c r="T1468" s="39">
        <v>228063.72258507975</v>
      </c>
      <c r="U1468" s="49">
        <v>228040.91621282123</v>
      </c>
    </row>
    <row r="1469" spans="1:21" x14ac:dyDescent="0.2">
      <c r="A1469" s="34">
        <v>1012093910</v>
      </c>
      <c r="B1469" s="9" t="s">
        <v>1510</v>
      </c>
      <c r="C1469" s="3" t="s">
        <v>24</v>
      </c>
      <c r="D1469" s="3">
        <v>31017221871</v>
      </c>
      <c r="E1469" s="3" t="s">
        <v>34</v>
      </c>
      <c r="F1469" s="3" t="s">
        <v>28</v>
      </c>
      <c r="G1469" s="3" t="s">
        <v>27</v>
      </c>
      <c r="H1469" s="36">
        <f t="shared" si="22"/>
        <v>1012093910</v>
      </c>
      <c r="I1469" s="40">
        <v>40763</v>
      </c>
      <c r="J1469" s="48">
        <v>360</v>
      </c>
      <c r="K1469" s="3">
        <v>298</v>
      </c>
      <c r="L1469" s="46">
        <v>9.5500000000000002E-2</v>
      </c>
      <c r="M1469" s="39">
        <v>350000</v>
      </c>
      <c r="N1469" s="39">
        <v>350000</v>
      </c>
      <c r="O1469" s="39">
        <v>263190</v>
      </c>
      <c r="P1469" s="11" t="s">
        <v>16</v>
      </c>
      <c r="Q1469" s="11" t="s">
        <v>16</v>
      </c>
      <c r="R1469" s="47" t="s">
        <v>32</v>
      </c>
      <c r="S1469" s="36">
        <v>0</v>
      </c>
      <c r="T1469" s="39">
        <v>228081.61647898235</v>
      </c>
      <c r="U1469" s="49">
        <v>228058.80831733442</v>
      </c>
    </row>
    <row r="1470" spans="1:21" x14ac:dyDescent="0.2">
      <c r="A1470" s="34">
        <v>1013102210</v>
      </c>
      <c r="B1470" s="9" t="s">
        <v>1511</v>
      </c>
      <c r="C1470" s="3" t="s">
        <v>24</v>
      </c>
      <c r="D1470" s="3">
        <v>28903139801</v>
      </c>
      <c r="E1470" s="3" t="s">
        <v>34</v>
      </c>
      <c r="F1470" s="3" t="s">
        <v>28</v>
      </c>
      <c r="G1470" s="3" t="s">
        <v>27</v>
      </c>
      <c r="H1470" s="36">
        <f t="shared" si="22"/>
        <v>1013102210</v>
      </c>
      <c r="I1470" s="40">
        <v>41934</v>
      </c>
      <c r="J1470" s="48">
        <v>360</v>
      </c>
      <c r="K1470" s="3">
        <v>337</v>
      </c>
      <c r="L1470" s="46">
        <v>8.8000000000000009E-2</v>
      </c>
      <c r="M1470" s="39">
        <v>335000</v>
      </c>
      <c r="N1470" s="39">
        <v>335000</v>
      </c>
      <c r="O1470" s="39">
        <v>235550</v>
      </c>
      <c r="P1470" s="11" t="s">
        <v>16</v>
      </c>
      <c r="Q1470" s="11" t="s">
        <v>16</v>
      </c>
      <c r="R1470" s="47" t="s">
        <v>32</v>
      </c>
      <c r="S1470" s="36">
        <v>0</v>
      </c>
      <c r="T1470" s="39">
        <v>226052.12446690188</v>
      </c>
      <c r="U1470" s="49">
        <v>226029.51925445517</v>
      </c>
    </row>
    <row r="1471" spans="1:21" x14ac:dyDescent="0.2">
      <c r="A1471" s="34">
        <v>1012099800</v>
      </c>
      <c r="B1471" s="9" t="s">
        <v>1512</v>
      </c>
      <c r="C1471" s="3" t="s">
        <v>24</v>
      </c>
      <c r="D1471" s="3">
        <v>33823575856</v>
      </c>
      <c r="E1471" s="3" t="s">
        <v>34</v>
      </c>
      <c r="F1471" s="3" t="s">
        <v>28</v>
      </c>
      <c r="G1471" s="3" t="s">
        <v>27</v>
      </c>
      <c r="H1471" s="36">
        <f t="shared" si="22"/>
        <v>1012099800</v>
      </c>
      <c r="I1471" s="40">
        <v>40774</v>
      </c>
      <c r="J1471" s="48">
        <v>360</v>
      </c>
      <c r="K1471" s="3">
        <v>298</v>
      </c>
      <c r="L1471" s="46">
        <v>9.8000000000000004E-2</v>
      </c>
      <c r="M1471" s="39">
        <v>330000</v>
      </c>
      <c r="N1471" s="39">
        <v>330000</v>
      </c>
      <c r="O1471" s="39">
        <v>264000</v>
      </c>
      <c r="P1471" s="11" t="s">
        <v>16</v>
      </c>
      <c r="Q1471" s="11" t="s">
        <v>16</v>
      </c>
      <c r="R1471" s="47" t="s">
        <v>32</v>
      </c>
      <c r="S1471" s="36">
        <v>0</v>
      </c>
      <c r="T1471" s="39">
        <v>228035.9647555431</v>
      </c>
      <c r="U1471" s="49">
        <v>228013.16115906753</v>
      </c>
    </row>
    <row r="1472" spans="1:21" x14ac:dyDescent="0.2">
      <c r="A1472" s="34">
        <v>1012285010</v>
      </c>
      <c r="B1472" s="9" t="s">
        <v>1513</v>
      </c>
      <c r="C1472" s="3" t="s">
        <v>24</v>
      </c>
      <c r="D1472" s="3">
        <v>17060825843</v>
      </c>
      <c r="E1472" s="3" t="s">
        <v>38</v>
      </c>
      <c r="F1472" s="3" t="s">
        <v>28</v>
      </c>
      <c r="G1472" s="3" t="s">
        <v>27</v>
      </c>
      <c r="H1472" s="36">
        <f t="shared" si="22"/>
        <v>1012285010</v>
      </c>
      <c r="I1472" s="40">
        <v>40994</v>
      </c>
      <c r="J1472" s="48">
        <v>360</v>
      </c>
      <c r="K1472" s="3">
        <v>306</v>
      </c>
      <c r="L1472" s="46">
        <v>0.105</v>
      </c>
      <c r="M1472" s="39">
        <v>350000</v>
      </c>
      <c r="N1472" s="39">
        <v>350000</v>
      </c>
      <c r="O1472" s="39">
        <v>283690</v>
      </c>
      <c r="P1472" s="11" t="s">
        <v>16</v>
      </c>
      <c r="Q1472" s="11" t="s">
        <v>16</v>
      </c>
      <c r="R1472" s="47" t="s">
        <v>32</v>
      </c>
      <c r="S1472" s="36">
        <v>0</v>
      </c>
      <c r="T1472" s="39">
        <v>225808.18436441955</v>
      </c>
      <c r="U1472" s="49">
        <v>225785.60354598309</v>
      </c>
    </row>
    <row r="1473" spans="1:21" x14ac:dyDescent="0.2">
      <c r="A1473" s="34">
        <v>1012462090</v>
      </c>
      <c r="B1473" s="9" t="s">
        <v>1514</v>
      </c>
      <c r="C1473" s="3" t="s">
        <v>24</v>
      </c>
      <c r="D1473" s="3">
        <v>15869102804</v>
      </c>
      <c r="E1473" s="3" t="s">
        <v>34</v>
      </c>
      <c r="F1473" s="3" t="s">
        <v>28</v>
      </c>
      <c r="G1473" s="3" t="s">
        <v>27</v>
      </c>
      <c r="H1473" s="36">
        <f t="shared" si="22"/>
        <v>1012462090</v>
      </c>
      <c r="I1473" s="40">
        <v>41240</v>
      </c>
      <c r="J1473" s="48">
        <v>360</v>
      </c>
      <c r="K1473" s="3">
        <v>314</v>
      </c>
      <c r="L1473" s="46">
        <v>9.1999999999999998E-2</v>
      </c>
      <c r="M1473" s="39">
        <v>321000</v>
      </c>
      <c r="N1473" s="39">
        <v>321000</v>
      </c>
      <c r="O1473" s="39">
        <v>251319.88</v>
      </c>
      <c r="P1473" s="11" t="s">
        <v>16</v>
      </c>
      <c r="Q1473" s="11" t="s">
        <v>16</v>
      </c>
      <c r="R1473" s="47" t="s">
        <v>32</v>
      </c>
      <c r="S1473" s="36">
        <v>0</v>
      </c>
      <c r="T1473" s="39">
        <v>225833.74642773409</v>
      </c>
      <c r="U1473" s="49">
        <v>225811.1630530913</v>
      </c>
    </row>
    <row r="1474" spans="1:21" x14ac:dyDescent="0.2">
      <c r="A1474" s="34">
        <v>1012352380</v>
      </c>
      <c r="B1474" s="9" t="s">
        <v>1515</v>
      </c>
      <c r="C1474" s="3" t="s">
        <v>24</v>
      </c>
      <c r="D1474" s="3">
        <v>12099027889</v>
      </c>
      <c r="E1474" s="3" t="s">
        <v>34</v>
      </c>
      <c r="F1474" s="3" t="s">
        <v>28</v>
      </c>
      <c r="G1474" s="3" t="s">
        <v>27</v>
      </c>
      <c r="H1474" s="36">
        <f t="shared" si="22"/>
        <v>1012352380</v>
      </c>
      <c r="I1474" s="40">
        <v>41089</v>
      </c>
      <c r="J1474" s="48">
        <v>360</v>
      </c>
      <c r="K1474" s="3">
        <v>309</v>
      </c>
      <c r="L1474" s="46">
        <v>9.1999999999999998E-2</v>
      </c>
      <c r="M1474" s="39">
        <v>386000</v>
      </c>
      <c r="N1474" s="39">
        <v>386000</v>
      </c>
      <c r="O1474" s="39">
        <v>255000</v>
      </c>
      <c r="P1474" s="11" t="s">
        <v>16</v>
      </c>
      <c r="Q1474" s="11" t="s">
        <v>16</v>
      </c>
      <c r="R1474" s="47" t="s">
        <v>32</v>
      </c>
      <c r="S1474" s="36">
        <v>0</v>
      </c>
      <c r="T1474" s="39">
        <v>225795.53348895378</v>
      </c>
      <c r="U1474" s="49">
        <v>225772.95393560486</v>
      </c>
    </row>
    <row r="1475" spans="1:21" x14ac:dyDescent="0.2">
      <c r="A1475" s="34">
        <v>1012907560</v>
      </c>
      <c r="B1475" s="9" t="s">
        <v>1516</v>
      </c>
      <c r="C1475" s="3" t="s">
        <v>24</v>
      </c>
      <c r="D1475" s="3">
        <v>28226814812</v>
      </c>
      <c r="E1475" s="3" t="s">
        <v>34</v>
      </c>
      <c r="F1475" s="3" t="s">
        <v>28</v>
      </c>
      <c r="G1475" s="3" t="s">
        <v>27</v>
      </c>
      <c r="H1475" s="36">
        <f t="shared" ref="H1475:H1538" si="23">A1475</f>
        <v>1012907560</v>
      </c>
      <c r="I1475" s="40">
        <v>41698</v>
      </c>
      <c r="J1475" s="48">
        <v>360</v>
      </c>
      <c r="K1475" s="3">
        <v>329</v>
      </c>
      <c r="L1475" s="46">
        <v>9.0999999999999998E-2</v>
      </c>
      <c r="M1475" s="39">
        <v>295000</v>
      </c>
      <c r="N1475" s="39">
        <v>295000</v>
      </c>
      <c r="O1475" s="39">
        <v>240450</v>
      </c>
      <c r="P1475" s="11" t="s">
        <v>16</v>
      </c>
      <c r="Q1475" s="11" t="s">
        <v>16</v>
      </c>
      <c r="R1475" s="47" t="s">
        <v>32</v>
      </c>
      <c r="S1475" s="36">
        <v>0</v>
      </c>
      <c r="T1475" s="39">
        <v>225827.62436713916</v>
      </c>
      <c r="U1475" s="49">
        <v>225805.04160470242</v>
      </c>
    </row>
    <row r="1476" spans="1:21" x14ac:dyDescent="0.2">
      <c r="A1476" s="34">
        <v>1012822170</v>
      </c>
      <c r="B1476" s="9" t="s">
        <v>1517</v>
      </c>
      <c r="C1476" s="3" t="s">
        <v>24</v>
      </c>
      <c r="D1476" s="3">
        <v>27117320885</v>
      </c>
      <c r="E1476" s="3" t="s">
        <v>34</v>
      </c>
      <c r="F1476" s="3" t="s">
        <v>28</v>
      </c>
      <c r="G1476" s="3" t="s">
        <v>27</v>
      </c>
      <c r="H1476" s="36">
        <f t="shared" si="23"/>
        <v>1012822170</v>
      </c>
      <c r="I1476" s="40">
        <v>41607</v>
      </c>
      <c r="J1476" s="48">
        <v>263</v>
      </c>
      <c r="K1476" s="3">
        <v>229</v>
      </c>
      <c r="L1476" s="46">
        <v>8.5999999999999993E-2</v>
      </c>
      <c r="M1476" s="39">
        <v>440000</v>
      </c>
      <c r="N1476" s="39">
        <v>440000</v>
      </c>
      <c r="O1476" s="39">
        <v>274348.83</v>
      </c>
      <c r="P1476" s="11" t="s">
        <v>16</v>
      </c>
      <c r="Q1476" s="11" t="s">
        <v>16</v>
      </c>
      <c r="R1476" s="47" t="s">
        <v>32</v>
      </c>
      <c r="S1476" s="36">
        <v>0</v>
      </c>
      <c r="T1476" s="39">
        <v>225195.07517554983</v>
      </c>
      <c r="U1476" s="49">
        <v>225172.55566803226</v>
      </c>
    </row>
    <row r="1477" spans="1:21" x14ac:dyDescent="0.2">
      <c r="A1477" s="34">
        <v>1012581780</v>
      </c>
      <c r="B1477" s="9" t="s">
        <v>1518</v>
      </c>
      <c r="C1477" s="3" t="s">
        <v>24</v>
      </c>
      <c r="D1477" s="3">
        <v>68716290844</v>
      </c>
      <c r="E1477" s="3" t="s">
        <v>34</v>
      </c>
      <c r="F1477" s="3" t="s">
        <v>28</v>
      </c>
      <c r="G1477" s="3" t="s">
        <v>27</v>
      </c>
      <c r="H1477" s="36">
        <f t="shared" si="23"/>
        <v>1012581780</v>
      </c>
      <c r="I1477" s="40">
        <v>41382</v>
      </c>
      <c r="J1477" s="48">
        <v>240</v>
      </c>
      <c r="K1477" s="3">
        <v>198</v>
      </c>
      <c r="L1477" s="46">
        <v>8.5000000000000006E-2</v>
      </c>
      <c r="M1477" s="39">
        <v>435000</v>
      </c>
      <c r="N1477" s="39">
        <v>435000</v>
      </c>
      <c r="O1477" s="39">
        <v>266241.65000000002</v>
      </c>
      <c r="P1477" s="11" t="s">
        <v>16</v>
      </c>
      <c r="Q1477" s="11" t="s">
        <v>16</v>
      </c>
      <c r="R1477" s="47" t="s">
        <v>32</v>
      </c>
      <c r="S1477" s="36">
        <v>0</v>
      </c>
      <c r="T1477" s="39">
        <v>227397.30806847374</v>
      </c>
      <c r="U1477" s="49">
        <v>227374.56833766686</v>
      </c>
    </row>
    <row r="1478" spans="1:21" x14ac:dyDescent="0.2">
      <c r="A1478" s="34">
        <v>1012503530</v>
      </c>
      <c r="B1478" s="9" t="s">
        <v>1519</v>
      </c>
      <c r="C1478" s="3" t="s">
        <v>24</v>
      </c>
      <c r="D1478" s="3">
        <v>30192260820</v>
      </c>
      <c r="E1478" s="3" t="s">
        <v>34</v>
      </c>
      <c r="F1478" s="3" t="s">
        <v>28</v>
      </c>
      <c r="G1478" s="3" t="s">
        <v>27</v>
      </c>
      <c r="H1478" s="36">
        <f t="shared" si="23"/>
        <v>1012503530</v>
      </c>
      <c r="I1478" s="40">
        <v>41291</v>
      </c>
      <c r="J1478" s="48">
        <v>360</v>
      </c>
      <c r="K1478" s="3">
        <v>315</v>
      </c>
      <c r="L1478" s="46">
        <v>8.5000000000000006E-2</v>
      </c>
      <c r="M1478" s="39">
        <v>463000</v>
      </c>
      <c r="N1478" s="39">
        <v>463000</v>
      </c>
      <c r="O1478" s="39">
        <v>288899.09000000003</v>
      </c>
      <c r="P1478" s="11" t="s">
        <v>16</v>
      </c>
      <c r="Q1478" s="11" t="s">
        <v>16</v>
      </c>
      <c r="R1478" s="47" t="s">
        <v>32</v>
      </c>
      <c r="S1478" s="36">
        <v>0</v>
      </c>
      <c r="T1478" s="39">
        <v>227733.45045764692</v>
      </c>
      <c r="U1478" s="49">
        <v>227710.67711260114</v>
      </c>
    </row>
    <row r="1479" spans="1:21" x14ac:dyDescent="0.2">
      <c r="A1479" s="34">
        <v>1011821480</v>
      </c>
      <c r="B1479" s="9" t="s">
        <v>1520</v>
      </c>
      <c r="C1479" s="3" t="s">
        <v>24</v>
      </c>
      <c r="D1479" s="3">
        <v>7353469846</v>
      </c>
      <c r="E1479" s="3" t="s">
        <v>34</v>
      </c>
      <c r="F1479" s="3" t="s">
        <v>28</v>
      </c>
      <c r="G1479" s="3" t="s">
        <v>27</v>
      </c>
      <c r="H1479" s="36">
        <f t="shared" si="23"/>
        <v>1011821480</v>
      </c>
      <c r="I1479" s="40">
        <v>40406</v>
      </c>
      <c r="J1479" s="48">
        <v>360</v>
      </c>
      <c r="K1479" s="3">
        <v>287</v>
      </c>
      <c r="L1479" s="46">
        <v>9.6999999999999989E-2</v>
      </c>
      <c r="M1479" s="39">
        <v>361000</v>
      </c>
      <c r="N1479" s="39">
        <v>361000</v>
      </c>
      <c r="O1479" s="39">
        <v>268640</v>
      </c>
      <c r="P1479" s="11" t="s">
        <v>16</v>
      </c>
      <c r="Q1479" s="11" t="s">
        <v>16</v>
      </c>
      <c r="R1479" s="47" t="s">
        <v>32</v>
      </c>
      <c r="S1479" s="36">
        <v>0</v>
      </c>
      <c r="T1479" s="39">
        <v>225453.27637174976</v>
      </c>
      <c r="U1479" s="49">
        <v>225430.73104411256</v>
      </c>
    </row>
    <row r="1480" spans="1:21" x14ac:dyDescent="0.2">
      <c r="A1480" s="34">
        <v>1012550160</v>
      </c>
      <c r="B1480" s="9" t="s">
        <v>1521</v>
      </c>
      <c r="C1480" s="3" t="s">
        <v>24</v>
      </c>
      <c r="D1480" s="3">
        <v>27193328875</v>
      </c>
      <c r="E1480" s="3" t="s">
        <v>34</v>
      </c>
      <c r="F1480" s="3" t="s">
        <v>28</v>
      </c>
      <c r="G1480" s="3" t="s">
        <v>27</v>
      </c>
      <c r="H1480" s="36">
        <f t="shared" si="23"/>
        <v>1012550160</v>
      </c>
      <c r="I1480" s="40">
        <v>41348</v>
      </c>
      <c r="J1480" s="48">
        <v>300</v>
      </c>
      <c r="K1480" s="3">
        <v>257</v>
      </c>
      <c r="L1480" s="46">
        <v>8.5000000000000006E-2</v>
      </c>
      <c r="M1480" s="39">
        <v>300000</v>
      </c>
      <c r="N1480" s="39">
        <v>300000</v>
      </c>
      <c r="O1480" s="39">
        <v>256215</v>
      </c>
      <c r="P1480" s="11" t="s">
        <v>16</v>
      </c>
      <c r="Q1480" s="11" t="s">
        <v>16</v>
      </c>
      <c r="R1480" s="47" t="s">
        <v>32</v>
      </c>
      <c r="S1480" s="36">
        <v>0</v>
      </c>
      <c r="T1480" s="39">
        <v>227535.77661669411</v>
      </c>
      <c r="U1480" s="49">
        <v>227513.02303903241</v>
      </c>
    </row>
    <row r="1481" spans="1:21" x14ac:dyDescent="0.2">
      <c r="A1481" s="34">
        <v>1012903910</v>
      </c>
      <c r="B1481" s="9" t="s">
        <v>1522</v>
      </c>
      <c r="C1481" s="3" t="s">
        <v>24</v>
      </c>
      <c r="D1481" s="3">
        <v>37863070163</v>
      </c>
      <c r="E1481" s="3" t="s">
        <v>34</v>
      </c>
      <c r="F1481" s="3" t="s">
        <v>28</v>
      </c>
      <c r="G1481" s="3" t="s">
        <v>27</v>
      </c>
      <c r="H1481" s="36">
        <f t="shared" si="23"/>
        <v>1012903910</v>
      </c>
      <c r="I1481" s="40">
        <v>41698</v>
      </c>
      <c r="J1481" s="48">
        <v>360</v>
      </c>
      <c r="K1481" s="3">
        <v>329</v>
      </c>
      <c r="L1481" s="46">
        <v>8.5999999999999993E-2</v>
      </c>
      <c r="M1481" s="39">
        <v>695000</v>
      </c>
      <c r="N1481" s="39">
        <v>695000</v>
      </c>
      <c r="O1481" s="39">
        <v>240298.67</v>
      </c>
      <c r="P1481" s="11" t="s">
        <v>16</v>
      </c>
      <c r="Q1481" s="11" t="s">
        <v>16</v>
      </c>
      <c r="R1481" s="47" t="s">
        <v>32</v>
      </c>
      <c r="S1481" s="36">
        <v>0</v>
      </c>
      <c r="T1481" s="39">
        <v>225619.1830623993</v>
      </c>
      <c r="U1481" s="49">
        <v>225596.62114409305</v>
      </c>
    </row>
    <row r="1482" spans="1:21" x14ac:dyDescent="0.2">
      <c r="A1482" s="34">
        <v>1012850950</v>
      </c>
      <c r="B1482" s="9" t="s">
        <v>1523</v>
      </c>
      <c r="C1482" s="3" t="s">
        <v>24</v>
      </c>
      <c r="D1482" s="3">
        <v>1337862770</v>
      </c>
      <c r="E1482" s="3" t="s">
        <v>43</v>
      </c>
      <c r="F1482" s="3" t="s">
        <v>28</v>
      </c>
      <c r="G1482" s="3" t="s">
        <v>27</v>
      </c>
      <c r="H1482" s="36">
        <f t="shared" si="23"/>
        <v>1012850950</v>
      </c>
      <c r="I1482" s="40">
        <v>41638</v>
      </c>
      <c r="J1482" s="48">
        <v>360</v>
      </c>
      <c r="K1482" s="3">
        <v>327</v>
      </c>
      <c r="L1482" s="46">
        <v>8.5999999999999993E-2</v>
      </c>
      <c r="M1482" s="39">
        <v>402000</v>
      </c>
      <c r="N1482" s="39">
        <v>402000</v>
      </c>
      <c r="O1482" s="39">
        <v>241407.82</v>
      </c>
      <c r="P1482" s="11" t="s">
        <v>16</v>
      </c>
      <c r="Q1482" s="11" t="s">
        <v>16</v>
      </c>
      <c r="R1482" s="47" t="s">
        <v>32</v>
      </c>
      <c r="S1482" s="36">
        <v>0</v>
      </c>
      <c r="T1482" s="39">
        <v>225557.67516144359</v>
      </c>
      <c r="U1482" s="49">
        <v>225535.11939392742</v>
      </c>
    </row>
    <row r="1483" spans="1:21" x14ac:dyDescent="0.2">
      <c r="A1483" s="34">
        <v>1012595280</v>
      </c>
      <c r="B1483" s="9" t="s">
        <v>1524</v>
      </c>
      <c r="C1483" s="3" t="s">
        <v>24</v>
      </c>
      <c r="D1483" s="3">
        <v>9716690827</v>
      </c>
      <c r="E1483" s="3" t="s">
        <v>34</v>
      </c>
      <c r="F1483" s="3" t="s">
        <v>28</v>
      </c>
      <c r="G1483" s="3" t="s">
        <v>27</v>
      </c>
      <c r="H1483" s="36">
        <f t="shared" si="23"/>
        <v>1012595280</v>
      </c>
      <c r="I1483" s="40">
        <v>41394</v>
      </c>
      <c r="J1483" s="48">
        <v>360</v>
      </c>
      <c r="K1483" s="3">
        <v>318</v>
      </c>
      <c r="L1483" s="46">
        <v>8.5000000000000006E-2</v>
      </c>
      <c r="M1483" s="39">
        <v>320000</v>
      </c>
      <c r="N1483" s="39">
        <v>320000</v>
      </c>
      <c r="O1483" s="39">
        <v>249500</v>
      </c>
      <c r="P1483" s="11" t="s">
        <v>16</v>
      </c>
      <c r="Q1483" s="11" t="s">
        <v>16</v>
      </c>
      <c r="R1483" s="47" t="s">
        <v>32</v>
      </c>
      <c r="S1483" s="36">
        <v>0</v>
      </c>
      <c r="T1483" s="39">
        <v>227615.59310285485</v>
      </c>
      <c r="U1483" s="49">
        <v>227592.83154354454</v>
      </c>
    </row>
    <row r="1484" spans="1:21" x14ac:dyDescent="0.2">
      <c r="A1484" s="34">
        <v>1011806420</v>
      </c>
      <c r="B1484" s="9" t="s">
        <v>1525</v>
      </c>
      <c r="C1484" s="3" t="s">
        <v>24</v>
      </c>
      <c r="D1484" s="3">
        <v>54744369472</v>
      </c>
      <c r="E1484" s="3" t="s">
        <v>34</v>
      </c>
      <c r="F1484" s="3" t="s">
        <v>28</v>
      </c>
      <c r="G1484" s="3" t="s">
        <v>27</v>
      </c>
      <c r="H1484" s="36">
        <f t="shared" si="23"/>
        <v>1011806420</v>
      </c>
      <c r="I1484" s="40">
        <v>40379</v>
      </c>
      <c r="J1484" s="48">
        <v>360</v>
      </c>
      <c r="K1484" s="3">
        <v>285</v>
      </c>
      <c r="L1484" s="46">
        <v>0.10099999999999999</v>
      </c>
      <c r="M1484" s="39">
        <v>320000</v>
      </c>
      <c r="N1484" s="39">
        <v>320000</v>
      </c>
      <c r="O1484" s="39">
        <v>272000</v>
      </c>
      <c r="P1484" s="11" t="s">
        <v>16</v>
      </c>
      <c r="Q1484" s="11" t="s">
        <v>16</v>
      </c>
      <c r="R1484" s="47" t="s">
        <v>32</v>
      </c>
      <c r="S1484" s="36">
        <v>0</v>
      </c>
      <c r="T1484" s="39">
        <v>227501.34621716</v>
      </c>
      <c r="U1484" s="49">
        <v>227478.59608253825</v>
      </c>
    </row>
    <row r="1485" spans="1:21" x14ac:dyDescent="0.2">
      <c r="A1485" s="34">
        <v>1012931220</v>
      </c>
      <c r="B1485" s="9" t="s">
        <v>1526</v>
      </c>
      <c r="C1485" s="3" t="s">
        <v>24</v>
      </c>
      <c r="D1485" s="3">
        <v>25942307822</v>
      </c>
      <c r="E1485" s="3" t="s">
        <v>34</v>
      </c>
      <c r="F1485" s="3" t="s">
        <v>28</v>
      </c>
      <c r="G1485" s="3" t="s">
        <v>27</v>
      </c>
      <c r="H1485" s="36">
        <f t="shared" si="23"/>
        <v>1012931220</v>
      </c>
      <c r="I1485" s="40">
        <v>41759</v>
      </c>
      <c r="J1485" s="48">
        <v>360</v>
      </c>
      <c r="K1485" s="3">
        <v>331</v>
      </c>
      <c r="L1485" s="46">
        <v>9.0999999999999998E-2</v>
      </c>
      <c r="M1485" s="39">
        <v>739000</v>
      </c>
      <c r="N1485" s="39">
        <v>739000</v>
      </c>
      <c r="O1485" s="39">
        <v>238800</v>
      </c>
      <c r="P1485" s="11" t="s">
        <v>16</v>
      </c>
      <c r="Q1485" s="11" t="s">
        <v>16</v>
      </c>
      <c r="R1485" s="47" t="s">
        <v>32</v>
      </c>
      <c r="S1485" s="36">
        <v>0</v>
      </c>
      <c r="T1485" s="39">
        <v>225483.3159035155</v>
      </c>
      <c r="U1485" s="49">
        <v>225460.76757192513</v>
      </c>
    </row>
    <row r="1486" spans="1:21" x14ac:dyDescent="0.2">
      <c r="A1486" s="34">
        <v>1012396730</v>
      </c>
      <c r="B1486" s="9" t="s">
        <v>1527</v>
      </c>
      <c r="C1486" s="3" t="s">
        <v>24</v>
      </c>
      <c r="D1486" s="3">
        <v>27723797877</v>
      </c>
      <c r="E1486" s="3" t="s">
        <v>34</v>
      </c>
      <c r="F1486" s="3" t="s">
        <v>28</v>
      </c>
      <c r="G1486" s="3" t="s">
        <v>27</v>
      </c>
      <c r="H1486" s="36">
        <f t="shared" si="23"/>
        <v>1012396730</v>
      </c>
      <c r="I1486" s="40">
        <v>41145</v>
      </c>
      <c r="J1486" s="48">
        <v>360</v>
      </c>
      <c r="K1486" s="3">
        <v>311</v>
      </c>
      <c r="L1486" s="46">
        <v>0.09</v>
      </c>
      <c r="M1486" s="39">
        <v>336000</v>
      </c>
      <c r="N1486" s="39">
        <v>336000</v>
      </c>
      <c r="O1486" s="39">
        <v>281915</v>
      </c>
      <c r="P1486" s="11" t="s">
        <v>16</v>
      </c>
      <c r="Q1486" s="11" t="s">
        <v>16</v>
      </c>
      <c r="R1486" s="47" t="s">
        <v>32</v>
      </c>
      <c r="S1486" s="36">
        <v>0</v>
      </c>
      <c r="T1486" s="39">
        <v>225391.82039297986</v>
      </c>
      <c r="U1486" s="49">
        <v>225369.28121094053</v>
      </c>
    </row>
    <row r="1487" spans="1:21" x14ac:dyDescent="0.2">
      <c r="A1487" s="34">
        <v>1012752010</v>
      </c>
      <c r="B1487" s="9" t="s">
        <v>1528</v>
      </c>
      <c r="C1487" s="3" t="s">
        <v>24</v>
      </c>
      <c r="D1487" s="3">
        <v>28008273860</v>
      </c>
      <c r="E1487" s="3" t="s">
        <v>34</v>
      </c>
      <c r="F1487" s="3" t="s">
        <v>28</v>
      </c>
      <c r="G1487" s="3" t="s">
        <v>27</v>
      </c>
      <c r="H1487" s="36">
        <f t="shared" si="23"/>
        <v>1012752010</v>
      </c>
      <c r="I1487" s="40">
        <v>41572</v>
      </c>
      <c r="J1487" s="48">
        <v>360</v>
      </c>
      <c r="K1487" s="3">
        <v>325</v>
      </c>
      <c r="L1487" s="46">
        <v>0.09</v>
      </c>
      <c r="M1487" s="39">
        <v>341000</v>
      </c>
      <c r="N1487" s="39">
        <v>341000</v>
      </c>
      <c r="O1487" s="39">
        <v>242050</v>
      </c>
      <c r="P1487" s="11" t="s">
        <v>16</v>
      </c>
      <c r="Q1487" s="11" t="s">
        <v>16</v>
      </c>
      <c r="R1487" s="47" t="s">
        <v>32</v>
      </c>
      <c r="S1487" s="36">
        <v>0</v>
      </c>
      <c r="T1487" s="39">
        <v>225452.71943033556</v>
      </c>
      <c r="U1487" s="49">
        <v>225430.1741583925</v>
      </c>
    </row>
    <row r="1488" spans="1:21" x14ac:dyDescent="0.2">
      <c r="A1488" s="34">
        <v>1012537450</v>
      </c>
      <c r="B1488" s="9" t="s">
        <v>1529</v>
      </c>
      <c r="C1488" s="3" t="s">
        <v>24</v>
      </c>
      <c r="D1488" s="3">
        <v>8441984638</v>
      </c>
      <c r="E1488" s="3" t="s">
        <v>40</v>
      </c>
      <c r="F1488" s="3" t="s">
        <v>28</v>
      </c>
      <c r="G1488" s="3" t="s">
        <v>27</v>
      </c>
      <c r="H1488" s="36">
        <f t="shared" si="23"/>
        <v>1012537450</v>
      </c>
      <c r="I1488" s="40">
        <v>41333</v>
      </c>
      <c r="J1488" s="48">
        <v>360</v>
      </c>
      <c r="K1488" s="3">
        <v>317</v>
      </c>
      <c r="L1488" s="46">
        <v>8.5000000000000006E-2</v>
      </c>
      <c r="M1488" s="39">
        <v>320000</v>
      </c>
      <c r="N1488" s="39">
        <v>320000</v>
      </c>
      <c r="O1488" s="39">
        <v>248215</v>
      </c>
      <c r="P1488" s="11" t="s">
        <v>16</v>
      </c>
      <c r="Q1488" s="11" t="s">
        <v>16</v>
      </c>
      <c r="R1488" s="47" t="s">
        <v>32</v>
      </c>
      <c r="S1488" s="36">
        <v>0</v>
      </c>
      <c r="T1488" s="39">
        <v>225231.63058485076</v>
      </c>
      <c r="U1488" s="49">
        <v>225209.10742179226</v>
      </c>
    </row>
    <row r="1489" spans="1:21" x14ac:dyDescent="0.2">
      <c r="A1489" s="34">
        <v>1012817870</v>
      </c>
      <c r="B1489" s="9" t="s">
        <v>1530</v>
      </c>
      <c r="C1489" s="3" t="s">
        <v>24</v>
      </c>
      <c r="D1489" s="3">
        <v>30589679856</v>
      </c>
      <c r="E1489" s="3" t="s">
        <v>34</v>
      </c>
      <c r="F1489" s="3" t="s">
        <v>28</v>
      </c>
      <c r="G1489" s="3" t="s">
        <v>27</v>
      </c>
      <c r="H1489" s="36">
        <f t="shared" si="23"/>
        <v>1012817870</v>
      </c>
      <c r="I1489" s="40">
        <v>41606</v>
      </c>
      <c r="J1489" s="48">
        <v>360</v>
      </c>
      <c r="K1489" s="3">
        <v>326</v>
      </c>
      <c r="L1489" s="46">
        <v>9.1499999999999998E-2</v>
      </c>
      <c r="M1489" s="39">
        <v>343000</v>
      </c>
      <c r="N1489" s="39">
        <v>343000</v>
      </c>
      <c r="O1489" s="39">
        <v>241500</v>
      </c>
      <c r="P1489" s="11" t="s">
        <v>16</v>
      </c>
      <c r="Q1489" s="11" t="s">
        <v>16</v>
      </c>
      <c r="R1489" s="47" t="s">
        <v>32</v>
      </c>
      <c r="S1489" s="36">
        <v>0</v>
      </c>
      <c r="T1489" s="39">
        <v>225232.81687463823</v>
      </c>
      <c r="U1489" s="49">
        <v>225210.29359295074</v>
      </c>
    </row>
    <row r="1490" spans="1:21" x14ac:dyDescent="0.2">
      <c r="A1490" s="34">
        <v>1012660500</v>
      </c>
      <c r="B1490" s="9" t="s">
        <v>1531</v>
      </c>
      <c r="C1490" s="3" t="s">
        <v>24</v>
      </c>
      <c r="D1490" s="3">
        <v>10504419153</v>
      </c>
      <c r="E1490" s="3" t="s">
        <v>42</v>
      </c>
      <c r="F1490" s="3" t="s">
        <v>28</v>
      </c>
      <c r="G1490" s="3" t="s">
        <v>27</v>
      </c>
      <c r="H1490" s="36">
        <f t="shared" si="23"/>
        <v>1012660500</v>
      </c>
      <c r="I1490" s="40">
        <v>41453</v>
      </c>
      <c r="J1490" s="48">
        <v>227</v>
      </c>
      <c r="K1490" s="3">
        <v>188</v>
      </c>
      <c r="L1490" s="46">
        <v>8.5000000000000006E-2</v>
      </c>
      <c r="M1490" s="39">
        <v>328000</v>
      </c>
      <c r="N1490" s="39">
        <v>328000</v>
      </c>
      <c r="O1490" s="39">
        <v>263650</v>
      </c>
      <c r="P1490" s="11" t="s">
        <v>16</v>
      </c>
      <c r="Q1490" s="11" t="s">
        <v>16</v>
      </c>
      <c r="R1490" s="47" t="s">
        <v>32</v>
      </c>
      <c r="S1490" s="36">
        <v>0</v>
      </c>
      <c r="T1490" s="39">
        <v>224031.06923380669</v>
      </c>
      <c r="U1490" s="49">
        <v>224008.6661268833</v>
      </c>
    </row>
    <row r="1491" spans="1:21" x14ac:dyDescent="0.2">
      <c r="A1491" s="34">
        <v>1012381140</v>
      </c>
      <c r="B1491" s="9" t="s">
        <v>1532</v>
      </c>
      <c r="C1491" s="3" t="s">
        <v>24</v>
      </c>
      <c r="D1491" s="3">
        <v>94663491634</v>
      </c>
      <c r="E1491" s="3" t="s">
        <v>43</v>
      </c>
      <c r="F1491" s="3" t="s">
        <v>28</v>
      </c>
      <c r="G1491" s="3" t="s">
        <v>27</v>
      </c>
      <c r="H1491" s="36">
        <f t="shared" si="23"/>
        <v>1012381140</v>
      </c>
      <c r="I1491" s="40">
        <v>41121</v>
      </c>
      <c r="J1491" s="48">
        <v>360</v>
      </c>
      <c r="K1491" s="3">
        <v>310</v>
      </c>
      <c r="L1491" s="46">
        <v>9.8000000000000004E-2</v>
      </c>
      <c r="M1491" s="39">
        <v>410000</v>
      </c>
      <c r="N1491" s="39">
        <v>410000</v>
      </c>
      <c r="O1491" s="39">
        <v>253678</v>
      </c>
      <c r="P1491" s="11" t="s">
        <v>16</v>
      </c>
      <c r="Q1491" s="11" t="s">
        <v>16</v>
      </c>
      <c r="R1491" s="47" t="s">
        <v>32</v>
      </c>
      <c r="S1491" s="36">
        <v>0</v>
      </c>
      <c r="T1491" s="39">
        <v>224975.92273203316</v>
      </c>
      <c r="U1491" s="49">
        <v>224953.42513975993</v>
      </c>
    </row>
    <row r="1492" spans="1:21" x14ac:dyDescent="0.2">
      <c r="A1492" s="34">
        <v>1012749010</v>
      </c>
      <c r="B1492" s="9" t="s">
        <v>1533</v>
      </c>
      <c r="C1492" s="3" t="s">
        <v>24</v>
      </c>
      <c r="D1492" s="3">
        <v>7865020619</v>
      </c>
      <c r="E1492" s="3" t="s">
        <v>40</v>
      </c>
      <c r="F1492" s="3" t="s">
        <v>28</v>
      </c>
      <c r="G1492" s="3" t="s">
        <v>27</v>
      </c>
      <c r="H1492" s="36">
        <f t="shared" si="23"/>
        <v>1012749010</v>
      </c>
      <c r="I1492" s="40">
        <v>41653</v>
      </c>
      <c r="J1492" s="48">
        <v>360</v>
      </c>
      <c r="K1492" s="3">
        <v>327</v>
      </c>
      <c r="L1492" s="46">
        <v>8.900000000000001E-2</v>
      </c>
      <c r="M1492" s="39">
        <v>303000</v>
      </c>
      <c r="N1492" s="39">
        <v>303000</v>
      </c>
      <c r="O1492" s="39">
        <v>241650</v>
      </c>
      <c r="P1492" s="11" t="s">
        <v>16</v>
      </c>
      <c r="Q1492" s="11" t="s">
        <v>16</v>
      </c>
      <c r="R1492" s="47" t="s">
        <v>32</v>
      </c>
      <c r="S1492" s="36">
        <v>0</v>
      </c>
      <c r="T1492" s="39">
        <v>227125.65513649728</v>
      </c>
      <c r="U1492" s="49">
        <v>227102.94257098361</v>
      </c>
    </row>
    <row r="1493" spans="1:21" x14ac:dyDescent="0.2">
      <c r="A1493" s="34">
        <v>1012484310</v>
      </c>
      <c r="B1493" s="9" t="s">
        <v>1534</v>
      </c>
      <c r="C1493" s="3" t="s">
        <v>24</v>
      </c>
      <c r="D1493" s="3">
        <v>22643876881</v>
      </c>
      <c r="E1493" s="3" t="s">
        <v>34</v>
      </c>
      <c r="F1493" s="3" t="s">
        <v>28</v>
      </c>
      <c r="G1493" s="3" t="s">
        <v>27</v>
      </c>
      <c r="H1493" s="36">
        <f t="shared" si="23"/>
        <v>1012484310</v>
      </c>
      <c r="I1493" s="40">
        <v>41262</v>
      </c>
      <c r="J1493" s="48">
        <v>360</v>
      </c>
      <c r="K1493" s="3">
        <v>314</v>
      </c>
      <c r="L1493" s="46">
        <v>8.5000000000000006E-2</v>
      </c>
      <c r="M1493" s="39">
        <v>350000</v>
      </c>
      <c r="N1493" s="39">
        <v>350000</v>
      </c>
      <c r="O1493" s="39">
        <v>251215</v>
      </c>
      <c r="P1493" s="11" t="s">
        <v>16</v>
      </c>
      <c r="Q1493" s="11" t="s">
        <v>16</v>
      </c>
      <c r="R1493" s="47" t="s">
        <v>32</v>
      </c>
      <c r="S1493" s="36">
        <v>0</v>
      </c>
      <c r="T1493" s="39">
        <v>227081.93095912947</v>
      </c>
      <c r="U1493" s="49">
        <v>227059.22276603355</v>
      </c>
    </row>
    <row r="1494" spans="1:21" x14ac:dyDescent="0.2">
      <c r="A1494" s="34">
        <v>1011966880</v>
      </c>
      <c r="B1494" s="9" t="s">
        <v>1535</v>
      </c>
      <c r="C1494" s="3" t="s">
        <v>24</v>
      </c>
      <c r="D1494" s="3">
        <v>29041472843</v>
      </c>
      <c r="E1494" s="3" t="s">
        <v>34</v>
      </c>
      <c r="F1494" s="3" t="s">
        <v>28</v>
      </c>
      <c r="G1494" s="3" t="s">
        <v>27</v>
      </c>
      <c r="H1494" s="36">
        <f t="shared" si="23"/>
        <v>1011966880</v>
      </c>
      <c r="I1494" s="40">
        <v>40630</v>
      </c>
      <c r="J1494" s="48">
        <v>360</v>
      </c>
      <c r="K1494" s="3">
        <v>294</v>
      </c>
      <c r="L1494" s="46">
        <v>0.10199999999999999</v>
      </c>
      <c r="M1494" s="39">
        <v>404000</v>
      </c>
      <c r="N1494" s="39">
        <v>404000</v>
      </c>
      <c r="O1494" s="39">
        <v>263190</v>
      </c>
      <c r="P1494" s="11" t="s">
        <v>16</v>
      </c>
      <c r="Q1494" s="11" t="s">
        <v>16</v>
      </c>
      <c r="R1494" s="47" t="s">
        <v>32</v>
      </c>
      <c r="S1494" s="36">
        <v>0</v>
      </c>
      <c r="T1494" s="39">
        <v>224817.215332144</v>
      </c>
      <c r="U1494" s="49">
        <v>224794.73361061077</v>
      </c>
    </row>
    <row r="1495" spans="1:21" x14ac:dyDescent="0.2">
      <c r="A1495" s="34">
        <v>1012779450</v>
      </c>
      <c r="B1495" s="9" t="s">
        <v>1536</v>
      </c>
      <c r="C1495" s="3" t="s">
        <v>24</v>
      </c>
      <c r="D1495" s="3">
        <v>7918086880</v>
      </c>
      <c r="E1495" s="3" t="s">
        <v>34</v>
      </c>
      <c r="F1495" s="3" t="s">
        <v>28</v>
      </c>
      <c r="G1495" s="3" t="s">
        <v>27</v>
      </c>
      <c r="H1495" s="36">
        <f t="shared" si="23"/>
        <v>1012779450</v>
      </c>
      <c r="I1495" s="40">
        <v>41571</v>
      </c>
      <c r="J1495" s="48">
        <v>272</v>
      </c>
      <c r="K1495" s="3">
        <v>237</v>
      </c>
      <c r="L1495" s="46">
        <v>8.5999999999999993E-2</v>
      </c>
      <c r="M1495" s="39">
        <v>333000</v>
      </c>
      <c r="N1495" s="39">
        <v>333000</v>
      </c>
      <c r="O1495" s="39">
        <v>270844.09000000003</v>
      </c>
      <c r="P1495" s="11" t="s">
        <v>16</v>
      </c>
      <c r="Q1495" s="11" t="s">
        <v>16</v>
      </c>
      <c r="R1495" s="47" t="s">
        <v>32</v>
      </c>
      <c r="S1495" s="36">
        <v>0</v>
      </c>
      <c r="T1495" s="39">
        <v>224366.42891001524</v>
      </c>
      <c r="U1495" s="49">
        <v>224343.99226712421</v>
      </c>
    </row>
    <row r="1496" spans="1:21" x14ac:dyDescent="0.2">
      <c r="A1496" s="34">
        <v>1012313780</v>
      </c>
      <c r="B1496" s="9" t="s">
        <v>1537</v>
      </c>
      <c r="C1496" s="3" t="s">
        <v>24</v>
      </c>
      <c r="D1496" s="3">
        <v>9276229710</v>
      </c>
      <c r="E1496" s="3" t="s">
        <v>43</v>
      </c>
      <c r="F1496" s="3" t="s">
        <v>28</v>
      </c>
      <c r="G1496" s="3" t="s">
        <v>27</v>
      </c>
      <c r="H1496" s="36">
        <f t="shared" si="23"/>
        <v>1012313780</v>
      </c>
      <c r="I1496" s="40">
        <v>41029</v>
      </c>
      <c r="J1496" s="48">
        <v>240</v>
      </c>
      <c r="K1496" s="3">
        <v>187</v>
      </c>
      <c r="L1496" s="46">
        <v>9.5000000000000001E-2</v>
      </c>
      <c r="M1496" s="39">
        <v>416000</v>
      </c>
      <c r="N1496" s="39">
        <v>416000</v>
      </c>
      <c r="O1496" s="39">
        <v>280000</v>
      </c>
      <c r="P1496" s="11" t="s">
        <v>16</v>
      </c>
      <c r="Q1496" s="11" t="s">
        <v>16</v>
      </c>
      <c r="R1496" s="47" t="s">
        <v>32</v>
      </c>
      <c r="S1496" s="36">
        <v>0</v>
      </c>
      <c r="T1496" s="39">
        <v>223847.51257593904</v>
      </c>
      <c r="U1496" s="49">
        <v>223825.12782468143</v>
      </c>
    </row>
    <row r="1497" spans="1:21" x14ac:dyDescent="0.2">
      <c r="A1497" s="34">
        <v>1012692430</v>
      </c>
      <c r="B1497" s="9" t="s">
        <v>1538</v>
      </c>
      <c r="C1497" s="3" t="s">
        <v>24</v>
      </c>
      <c r="D1497" s="3">
        <v>33258221855</v>
      </c>
      <c r="E1497" s="3" t="s">
        <v>34</v>
      </c>
      <c r="F1497" s="3" t="s">
        <v>28</v>
      </c>
      <c r="G1497" s="3" t="s">
        <v>27</v>
      </c>
      <c r="H1497" s="36">
        <f t="shared" si="23"/>
        <v>1012692430</v>
      </c>
      <c r="I1497" s="40">
        <v>41486</v>
      </c>
      <c r="J1497" s="48">
        <v>360</v>
      </c>
      <c r="K1497" s="3">
        <v>321</v>
      </c>
      <c r="L1497" s="46">
        <v>8.5999999999999993E-2</v>
      </c>
      <c r="M1497" s="39">
        <v>298000</v>
      </c>
      <c r="N1497" s="39">
        <v>298000</v>
      </c>
      <c r="O1497" s="39">
        <v>246526.28</v>
      </c>
      <c r="P1497" s="11" t="s">
        <v>16</v>
      </c>
      <c r="Q1497" s="11" t="s">
        <v>16</v>
      </c>
      <c r="R1497" s="47" t="s">
        <v>32</v>
      </c>
      <c r="S1497" s="36">
        <v>0</v>
      </c>
      <c r="T1497" s="39">
        <v>226904.26232974726</v>
      </c>
      <c r="U1497" s="49">
        <v>226881.57190351427</v>
      </c>
    </row>
    <row r="1498" spans="1:21" x14ac:dyDescent="0.2">
      <c r="A1498" s="34">
        <v>1012317010</v>
      </c>
      <c r="B1498" s="9" t="s">
        <v>1539</v>
      </c>
      <c r="C1498" s="3" t="s">
        <v>24</v>
      </c>
      <c r="D1498" s="3">
        <v>30851982883</v>
      </c>
      <c r="E1498" s="3" t="s">
        <v>34</v>
      </c>
      <c r="F1498" s="3" t="s">
        <v>28</v>
      </c>
      <c r="G1498" s="3" t="s">
        <v>27</v>
      </c>
      <c r="H1498" s="36">
        <f t="shared" si="23"/>
        <v>1012317010</v>
      </c>
      <c r="I1498" s="40">
        <v>41029</v>
      </c>
      <c r="J1498" s="48">
        <v>360</v>
      </c>
      <c r="K1498" s="3">
        <v>307</v>
      </c>
      <c r="L1498" s="46">
        <v>9.5000000000000001E-2</v>
      </c>
      <c r="M1498" s="39">
        <v>401000</v>
      </c>
      <c r="N1498" s="39">
        <v>401000</v>
      </c>
      <c r="O1498" s="39">
        <v>255750</v>
      </c>
      <c r="P1498" s="11" t="s">
        <v>16</v>
      </c>
      <c r="Q1498" s="11" t="s">
        <v>16</v>
      </c>
      <c r="R1498" s="47" t="s">
        <v>32</v>
      </c>
      <c r="S1498" s="36">
        <v>0</v>
      </c>
      <c r="T1498" s="39">
        <v>224722.48564258518</v>
      </c>
      <c r="U1498" s="49">
        <v>224700.01339402091</v>
      </c>
    </row>
    <row r="1499" spans="1:21" x14ac:dyDescent="0.2">
      <c r="A1499" s="34">
        <v>1011768680</v>
      </c>
      <c r="B1499" s="9" t="s">
        <v>1540</v>
      </c>
      <c r="C1499" s="3" t="s">
        <v>24</v>
      </c>
      <c r="D1499" s="3">
        <v>82494487820</v>
      </c>
      <c r="E1499" s="3" t="s">
        <v>34</v>
      </c>
      <c r="F1499" s="3" t="s">
        <v>28</v>
      </c>
      <c r="G1499" s="3" t="s">
        <v>27</v>
      </c>
      <c r="H1499" s="36">
        <f t="shared" si="23"/>
        <v>1011768680</v>
      </c>
      <c r="I1499" s="40">
        <v>40297</v>
      </c>
      <c r="J1499" s="48">
        <v>270</v>
      </c>
      <c r="K1499" s="3">
        <v>193</v>
      </c>
      <c r="L1499" s="46">
        <v>0.1</v>
      </c>
      <c r="M1499" s="39">
        <v>353000</v>
      </c>
      <c r="N1499" s="39">
        <v>353000</v>
      </c>
      <c r="O1499" s="39">
        <v>297650</v>
      </c>
      <c r="P1499" s="11" t="s">
        <v>16</v>
      </c>
      <c r="Q1499" s="11" t="s">
        <v>16</v>
      </c>
      <c r="R1499" s="47" t="s">
        <v>32</v>
      </c>
      <c r="S1499" s="36">
        <v>0</v>
      </c>
      <c r="T1499" s="39">
        <v>223808.55864579391</v>
      </c>
      <c r="U1499" s="49">
        <v>223786.17778992929</v>
      </c>
    </row>
    <row r="1500" spans="1:21" x14ac:dyDescent="0.2">
      <c r="A1500" s="34">
        <v>1012424670</v>
      </c>
      <c r="B1500" s="9" t="s">
        <v>1541</v>
      </c>
      <c r="C1500" s="3" t="s">
        <v>24</v>
      </c>
      <c r="D1500" s="3">
        <v>21347849890</v>
      </c>
      <c r="E1500" s="3" t="s">
        <v>34</v>
      </c>
      <c r="F1500" s="3" t="s">
        <v>28</v>
      </c>
      <c r="G1500" s="3" t="s">
        <v>27</v>
      </c>
      <c r="H1500" s="36">
        <f t="shared" si="23"/>
        <v>1012424670</v>
      </c>
      <c r="I1500" s="40">
        <v>41180</v>
      </c>
      <c r="J1500" s="48">
        <v>360</v>
      </c>
      <c r="K1500" s="3">
        <v>312</v>
      </c>
      <c r="L1500" s="46">
        <v>0.09</v>
      </c>
      <c r="M1500" s="39">
        <v>480000</v>
      </c>
      <c r="N1500" s="39">
        <v>480000</v>
      </c>
      <c r="O1500" s="39">
        <v>378751.15</v>
      </c>
      <c r="P1500" s="11" t="s">
        <v>16</v>
      </c>
      <c r="Q1500" s="11" t="s">
        <v>16</v>
      </c>
      <c r="R1500" s="47" t="s">
        <v>32</v>
      </c>
      <c r="S1500" s="36">
        <v>0</v>
      </c>
      <c r="T1500" s="39">
        <v>224616.67931508136</v>
      </c>
      <c r="U1500" s="49">
        <v>224594.21764714984</v>
      </c>
    </row>
    <row r="1501" spans="1:21" x14ac:dyDescent="0.2">
      <c r="A1501" s="34">
        <v>1012545830</v>
      </c>
      <c r="B1501" s="9" t="s">
        <v>1542</v>
      </c>
      <c r="C1501" s="3" t="s">
        <v>24</v>
      </c>
      <c r="D1501" s="3">
        <v>28728794800</v>
      </c>
      <c r="E1501" s="3" t="s">
        <v>34</v>
      </c>
      <c r="F1501" s="3" t="s">
        <v>28</v>
      </c>
      <c r="G1501" s="3" t="s">
        <v>27</v>
      </c>
      <c r="H1501" s="36">
        <f t="shared" si="23"/>
        <v>1012545830</v>
      </c>
      <c r="I1501" s="40">
        <v>41345</v>
      </c>
      <c r="J1501" s="48">
        <v>360</v>
      </c>
      <c r="K1501" s="3">
        <v>317</v>
      </c>
      <c r="L1501" s="46">
        <v>8.5000000000000006E-2</v>
      </c>
      <c r="M1501" s="39">
        <v>336000</v>
      </c>
      <c r="N1501" s="39">
        <v>336000</v>
      </c>
      <c r="O1501" s="39">
        <v>248015</v>
      </c>
      <c r="P1501" s="11" t="s">
        <v>16</v>
      </c>
      <c r="Q1501" s="11" t="s">
        <v>16</v>
      </c>
      <c r="R1501" s="47" t="s">
        <v>32</v>
      </c>
      <c r="S1501" s="36">
        <v>0</v>
      </c>
      <c r="T1501" s="39">
        <v>226687.26003800659</v>
      </c>
      <c r="U1501" s="49">
        <v>226664.59131200277</v>
      </c>
    </row>
    <row r="1502" spans="1:21" x14ac:dyDescent="0.2">
      <c r="A1502" s="34">
        <v>1012441230</v>
      </c>
      <c r="B1502" s="9" t="s">
        <v>1543</v>
      </c>
      <c r="C1502" s="3" t="s">
        <v>24</v>
      </c>
      <c r="D1502" s="3">
        <v>21080917691</v>
      </c>
      <c r="E1502" s="3" t="s">
        <v>34</v>
      </c>
      <c r="F1502" s="3" t="s">
        <v>28</v>
      </c>
      <c r="G1502" s="3" t="s">
        <v>27</v>
      </c>
      <c r="H1502" s="36">
        <f t="shared" si="23"/>
        <v>1012441230</v>
      </c>
      <c r="I1502" s="40">
        <v>41212</v>
      </c>
      <c r="J1502" s="48">
        <v>300</v>
      </c>
      <c r="K1502" s="3">
        <v>253</v>
      </c>
      <c r="L1502" s="46">
        <v>8.5000000000000006E-2</v>
      </c>
      <c r="M1502" s="39">
        <v>327000</v>
      </c>
      <c r="N1502" s="39">
        <v>327000</v>
      </c>
      <c r="O1502" s="39">
        <v>258523.12</v>
      </c>
      <c r="P1502" s="11" t="s">
        <v>16</v>
      </c>
      <c r="Q1502" s="11" t="s">
        <v>16</v>
      </c>
      <c r="R1502" s="47" t="s">
        <v>32</v>
      </c>
      <c r="S1502" s="36">
        <v>0</v>
      </c>
      <c r="T1502" s="39">
        <v>224166.3647421925</v>
      </c>
      <c r="U1502" s="49">
        <v>224143.94810571824</v>
      </c>
    </row>
    <row r="1503" spans="1:21" x14ac:dyDescent="0.2">
      <c r="A1503" s="34">
        <v>1012647080</v>
      </c>
      <c r="B1503" s="9" t="s">
        <v>1544</v>
      </c>
      <c r="C1503" s="3" t="s">
        <v>24</v>
      </c>
      <c r="D1503" s="3">
        <v>30378587889</v>
      </c>
      <c r="E1503" s="3" t="s">
        <v>34</v>
      </c>
      <c r="F1503" s="3" t="s">
        <v>28</v>
      </c>
      <c r="G1503" s="3" t="s">
        <v>27</v>
      </c>
      <c r="H1503" s="36">
        <f t="shared" si="23"/>
        <v>1012647080</v>
      </c>
      <c r="I1503" s="40">
        <v>41444</v>
      </c>
      <c r="J1503" s="48">
        <v>360</v>
      </c>
      <c r="K1503" s="3">
        <v>320</v>
      </c>
      <c r="L1503" s="46">
        <v>8.5000000000000006E-2</v>
      </c>
      <c r="M1503" s="39">
        <v>290000</v>
      </c>
      <c r="N1503" s="39">
        <v>290000</v>
      </c>
      <c r="O1503" s="39">
        <v>246000</v>
      </c>
      <c r="P1503" s="11" t="s">
        <v>16</v>
      </c>
      <c r="Q1503" s="11" t="s">
        <v>16</v>
      </c>
      <c r="R1503" s="47" t="s">
        <v>32</v>
      </c>
      <c r="S1503" s="36">
        <v>0</v>
      </c>
      <c r="T1503" s="39">
        <v>226630.4504503262</v>
      </c>
      <c r="U1503" s="49">
        <v>226607.78740528115</v>
      </c>
    </row>
    <row r="1504" spans="1:21" x14ac:dyDescent="0.2">
      <c r="A1504" s="34">
        <v>1012610450</v>
      </c>
      <c r="B1504" s="9" t="s">
        <v>1545</v>
      </c>
      <c r="C1504" s="3" t="s">
        <v>24</v>
      </c>
      <c r="D1504" s="3">
        <v>34824687888</v>
      </c>
      <c r="E1504" s="3" t="s">
        <v>34</v>
      </c>
      <c r="F1504" s="3" t="s">
        <v>28</v>
      </c>
      <c r="G1504" s="3" t="s">
        <v>27</v>
      </c>
      <c r="H1504" s="36">
        <f t="shared" si="23"/>
        <v>1012610450</v>
      </c>
      <c r="I1504" s="40">
        <v>41410</v>
      </c>
      <c r="J1504" s="48">
        <v>240</v>
      </c>
      <c r="K1504" s="3">
        <v>199</v>
      </c>
      <c r="L1504" s="46">
        <v>8.5000000000000006E-2</v>
      </c>
      <c r="M1504" s="39">
        <v>431000</v>
      </c>
      <c r="N1504" s="39">
        <v>431000</v>
      </c>
      <c r="O1504" s="39">
        <v>263500</v>
      </c>
      <c r="P1504" s="11" t="s">
        <v>16</v>
      </c>
      <c r="Q1504" s="11" t="s">
        <v>16</v>
      </c>
      <c r="R1504" s="47" t="s">
        <v>32</v>
      </c>
      <c r="S1504" s="36">
        <v>0</v>
      </c>
      <c r="T1504" s="39">
        <v>226109.3606811217</v>
      </c>
      <c r="U1504" s="49">
        <v>226086.74974505356</v>
      </c>
    </row>
    <row r="1505" spans="1:21" x14ac:dyDescent="0.2">
      <c r="A1505" s="34">
        <v>1012858430</v>
      </c>
      <c r="B1505" s="9" t="s">
        <v>1546</v>
      </c>
      <c r="C1505" s="3" t="s">
        <v>24</v>
      </c>
      <c r="D1505" s="3">
        <v>28214258804</v>
      </c>
      <c r="E1505" s="3" t="s">
        <v>34</v>
      </c>
      <c r="F1505" s="3" t="s">
        <v>28</v>
      </c>
      <c r="G1505" s="3" t="s">
        <v>27</v>
      </c>
      <c r="H1505" s="36">
        <f t="shared" si="23"/>
        <v>1012858430</v>
      </c>
      <c r="I1505" s="40">
        <v>41666</v>
      </c>
      <c r="J1505" s="48">
        <v>240</v>
      </c>
      <c r="K1505" s="3">
        <v>208</v>
      </c>
      <c r="L1505" s="46">
        <v>8.9900000000000008E-2</v>
      </c>
      <c r="M1505" s="39">
        <v>725000</v>
      </c>
      <c r="N1505" s="39">
        <v>725000</v>
      </c>
      <c r="O1505" s="39">
        <v>251850</v>
      </c>
      <c r="P1505" s="11" t="s">
        <v>16</v>
      </c>
      <c r="Q1505" s="11" t="s">
        <v>16</v>
      </c>
      <c r="R1505" s="47" t="s">
        <v>32</v>
      </c>
      <c r="S1505" s="36">
        <v>0</v>
      </c>
      <c r="T1505" s="39">
        <v>223622.73465347858</v>
      </c>
      <c r="U1505" s="49">
        <v>223600.3723800132</v>
      </c>
    </row>
    <row r="1506" spans="1:21" x14ac:dyDescent="0.2">
      <c r="A1506" s="34">
        <v>1012782430</v>
      </c>
      <c r="B1506" s="9" t="s">
        <v>1547</v>
      </c>
      <c r="C1506" s="3" t="s">
        <v>24</v>
      </c>
      <c r="D1506" s="3">
        <v>1342084713</v>
      </c>
      <c r="E1506" s="3" t="s">
        <v>43</v>
      </c>
      <c r="F1506" s="3" t="s">
        <v>28</v>
      </c>
      <c r="G1506" s="3" t="s">
        <v>27</v>
      </c>
      <c r="H1506" s="36">
        <f t="shared" si="23"/>
        <v>1012782430</v>
      </c>
      <c r="I1506" s="40">
        <v>41569</v>
      </c>
      <c r="J1506" s="48">
        <v>360</v>
      </c>
      <c r="K1506" s="3">
        <v>325</v>
      </c>
      <c r="L1506" s="46">
        <v>8.5999999999999993E-2</v>
      </c>
      <c r="M1506" s="39">
        <v>490000</v>
      </c>
      <c r="N1506" s="39">
        <v>490000</v>
      </c>
      <c r="O1506" s="39">
        <v>241000</v>
      </c>
      <c r="P1506" s="11" t="s">
        <v>16</v>
      </c>
      <c r="Q1506" s="11" t="s">
        <v>16</v>
      </c>
      <c r="R1506" s="47" t="s">
        <v>32</v>
      </c>
      <c r="S1506" s="36">
        <v>0</v>
      </c>
      <c r="T1506" s="39">
        <v>224391.9407377507</v>
      </c>
      <c r="U1506" s="49">
        <v>224369.50154367692</v>
      </c>
    </row>
    <row r="1507" spans="1:21" x14ac:dyDescent="0.2">
      <c r="A1507" s="34">
        <v>1012791980</v>
      </c>
      <c r="B1507" s="9" t="s">
        <v>1548</v>
      </c>
      <c r="C1507" s="3" t="s">
        <v>24</v>
      </c>
      <c r="D1507" s="3">
        <v>83830812949</v>
      </c>
      <c r="E1507" s="3" t="s">
        <v>34</v>
      </c>
      <c r="F1507" s="3" t="s">
        <v>28</v>
      </c>
      <c r="G1507" s="3" t="s">
        <v>27</v>
      </c>
      <c r="H1507" s="36">
        <f t="shared" si="23"/>
        <v>1012791980</v>
      </c>
      <c r="I1507" s="40">
        <v>41577</v>
      </c>
      <c r="J1507" s="48">
        <v>360</v>
      </c>
      <c r="K1507" s="3">
        <v>325</v>
      </c>
      <c r="L1507" s="46">
        <v>8.6899999999999991E-2</v>
      </c>
      <c r="M1507" s="39">
        <v>735000</v>
      </c>
      <c r="N1507" s="39">
        <v>735000</v>
      </c>
      <c r="O1507" s="39">
        <v>241500</v>
      </c>
      <c r="P1507" s="11" t="s">
        <v>16</v>
      </c>
      <c r="Q1507" s="11" t="s">
        <v>16</v>
      </c>
      <c r="R1507" s="47" t="s">
        <v>32</v>
      </c>
      <c r="S1507" s="36">
        <v>0</v>
      </c>
      <c r="T1507" s="39">
        <v>224360.21504733947</v>
      </c>
      <c r="U1507" s="49">
        <v>224337.77902583472</v>
      </c>
    </row>
    <row r="1508" spans="1:21" x14ac:dyDescent="0.2">
      <c r="A1508" s="34">
        <v>1012679460</v>
      </c>
      <c r="B1508" s="9" t="s">
        <v>1549</v>
      </c>
      <c r="C1508" s="3" t="s">
        <v>24</v>
      </c>
      <c r="D1508" s="3">
        <v>70736189815</v>
      </c>
      <c r="E1508" s="3" t="s">
        <v>34</v>
      </c>
      <c r="F1508" s="3" t="s">
        <v>28</v>
      </c>
      <c r="G1508" s="3" t="s">
        <v>27</v>
      </c>
      <c r="H1508" s="36">
        <f t="shared" si="23"/>
        <v>1012679460</v>
      </c>
      <c r="I1508" s="40">
        <v>41477</v>
      </c>
      <c r="J1508" s="48">
        <v>258</v>
      </c>
      <c r="K1508" s="3">
        <v>220</v>
      </c>
      <c r="L1508" s="46">
        <v>8.5999999999999993E-2</v>
      </c>
      <c r="M1508" s="39">
        <v>300000</v>
      </c>
      <c r="N1508" s="39">
        <v>300000</v>
      </c>
      <c r="O1508" s="39">
        <v>254500</v>
      </c>
      <c r="P1508" s="11" t="s">
        <v>16</v>
      </c>
      <c r="Q1508" s="11" t="s">
        <v>16</v>
      </c>
      <c r="R1508" s="47" t="s">
        <v>32</v>
      </c>
      <c r="S1508" s="36">
        <v>0</v>
      </c>
      <c r="T1508" s="39">
        <v>223670.34826398463</v>
      </c>
      <c r="U1508" s="49">
        <v>223647.98122915821</v>
      </c>
    </row>
    <row r="1509" spans="1:21" x14ac:dyDescent="0.2">
      <c r="A1509" s="34">
        <v>1012499610</v>
      </c>
      <c r="B1509" s="9" t="s">
        <v>1550</v>
      </c>
      <c r="C1509" s="3" t="s">
        <v>24</v>
      </c>
      <c r="D1509" s="3">
        <v>33656390800</v>
      </c>
      <c r="E1509" s="3" t="s">
        <v>34</v>
      </c>
      <c r="F1509" s="3" t="s">
        <v>28</v>
      </c>
      <c r="G1509" s="3" t="s">
        <v>27</v>
      </c>
      <c r="H1509" s="36">
        <f t="shared" si="23"/>
        <v>1012499610</v>
      </c>
      <c r="I1509" s="40">
        <v>41284</v>
      </c>
      <c r="J1509" s="48">
        <v>335</v>
      </c>
      <c r="K1509" s="3">
        <v>290</v>
      </c>
      <c r="L1509" s="46">
        <v>8.5000000000000006E-2</v>
      </c>
      <c r="M1509" s="39">
        <v>302000</v>
      </c>
      <c r="N1509" s="39">
        <v>302000</v>
      </c>
      <c r="O1509" s="39">
        <v>256315</v>
      </c>
      <c r="P1509" s="11" t="s">
        <v>16</v>
      </c>
      <c r="Q1509" s="11" t="s">
        <v>16</v>
      </c>
      <c r="R1509" s="47" t="s">
        <v>32</v>
      </c>
      <c r="S1509" s="36">
        <v>0</v>
      </c>
      <c r="T1509" s="39">
        <v>226335.41430826092</v>
      </c>
      <c r="U1509" s="49">
        <v>226312.78076683008</v>
      </c>
    </row>
    <row r="1510" spans="1:21" x14ac:dyDescent="0.2">
      <c r="A1510" s="34">
        <v>1012620770</v>
      </c>
      <c r="B1510" s="9" t="s">
        <v>1551</v>
      </c>
      <c r="C1510" s="3" t="s">
        <v>24</v>
      </c>
      <c r="D1510" s="3">
        <v>52327353149</v>
      </c>
      <c r="E1510" s="3" t="s">
        <v>34</v>
      </c>
      <c r="F1510" s="3" t="s">
        <v>28</v>
      </c>
      <c r="G1510" s="3" t="s">
        <v>27</v>
      </c>
      <c r="H1510" s="36">
        <f t="shared" si="23"/>
        <v>1012620770</v>
      </c>
      <c r="I1510" s="40">
        <v>41421</v>
      </c>
      <c r="J1510" s="48">
        <v>300</v>
      </c>
      <c r="K1510" s="3">
        <v>260</v>
      </c>
      <c r="L1510" s="46">
        <v>8.5000000000000006E-2</v>
      </c>
      <c r="M1510" s="39">
        <v>441000</v>
      </c>
      <c r="N1510" s="39">
        <v>441000</v>
      </c>
      <c r="O1510" s="39">
        <v>251250</v>
      </c>
      <c r="P1510" s="11" t="s">
        <v>16</v>
      </c>
      <c r="Q1510" s="11" t="s">
        <v>16</v>
      </c>
      <c r="R1510" s="47" t="s">
        <v>32</v>
      </c>
      <c r="S1510" s="36">
        <v>0</v>
      </c>
      <c r="T1510" s="39">
        <v>223938.15658190768</v>
      </c>
      <c r="U1510" s="49">
        <v>223915.76276624948</v>
      </c>
    </row>
    <row r="1511" spans="1:21" x14ac:dyDescent="0.2">
      <c r="A1511" s="34">
        <v>1012706320</v>
      </c>
      <c r="B1511" s="9" t="s">
        <v>1552</v>
      </c>
      <c r="C1511" s="3" t="s">
        <v>24</v>
      </c>
      <c r="D1511" s="3">
        <v>80647022591</v>
      </c>
      <c r="E1511" s="3" t="s">
        <v>42</v>
      </c>
      <c r="F1511" s="3" t="s">
        <v>28</v>
      </c>
      <c r="G1511" s="3" t="s">
        <v>27</v>
      </c>
      <c r="H1511" s="36">
        <f t="shared" si="23"/>
        <v>1012706320</v>
      </c>
      <c r="I1511" s="40">
        <v>41500</v>
      </c>
      <c r="J1511" s="48">
        <v>360</v>
      </c>
      <c r="K1511" s="3">
        <v>323</v>
      </c>
      <c r="L1511" s="46">
        <v>8.5000000000000006E-2</v>
      </c>
      <c r="M1511" s="39">
        <v>425000</v>
      </c>
      <c r="N1511" s="39">
        <v>425000</v>
      </c>
      <c r="O1511" s="39">
        <v>241500</v>
      </c>
      <c r="P1511" s="11" t="s">
        <v>16</v>
      </c>
      <c r="Q1511" s="11" t="s">
        <v>16</v>
      </c>
      <c r="R1511" s="47" t="s">
        <v>32</v>
      </c>
      <c r="S1511" s="36">
        <v>0</v>
      </c>
      <c r="T1511" s="39">
        <v>224255.23226224416</v>
      </c>
      <c r="U1511" s="49">
        <v>224232.80673901792</v>
      </c>
    </row>
    <row r="1512" spans="1:21" x14ac:dyDescent="0.2">
      <c r="A1512" s="34">
        <v>1012707280</v>
      </c>
      <c r="B1512" s="9" t="s">
        <v>1553</v>
      </c>
      <c r="C1512" s="3" t="s">
        <v>24</v>
      </c>
      <c r="D1512" s="3">
        <v>86486322934</v>
      </c>
      <c r="E1512" s="3" t="s">
        <v>38</v>
      </c>
      <c r="F1512" s="3" t="s">
        <v>28</v>
      </c>
      <c r="G1512" s="3" t="s">
        <v>27</v>
      </c>
      <c r="H1512" s="36">
        <f t="shared" si="23"/>
        <v>1012707280</v>
      </c>
      <c r="I1512" s="40">
        <v>41502</v>
      </c>
      <c r="J1512" s="48">
        <v>300</v>
      </c>
      <c r="K1512" s="3">
        <v>262</v>
      </c>
      <c r="L1512" s="46">
        <v>8.8000000000000009E-2</v>
      </c>
      <c r="M1512" s="39">
        <v>492000</v>
      </c>
      <c r="N1512" s="39">
        <v>492000</v>
      </c>
      <c r="O1512" s="39">
        <v>250000</v>
      </c>
      <c r="P1512" s="11" t="s">
        <v>16</v>
      </c>
      <c r="Q1512" s="11" t="s">
        <v>16</v>
      </c>
      <c r="R1512" s="47" t="s">
        <v>32</v>
      </c>
      <c r="S1512" s="36">
        <v>0</v>
      </c>
      <c r="T1512" s="39">
        <v>226183.2661609301</v>
      </c>
      <c r="U1512" s="49">
        <v>226160.64783431398</v>
      </c>
    </row>
    <row r="1513" spans="1:21" x14ac:dyDescent="0.2">
      <c r="A1513" s="34">
        <v>1012502550</v>
      </c>
      <c r="B1513" s="9" t="s">
        <v>1554</v>
      </c>
      <c r="C1513" s="3" t="s">
        <v>24</v>
      </c>
      <c r="D1513" s="3">
        <v>33184757854</v>
      </c>
      <c r="E1513" s="3" t="s">
        <v>34</v>
      </c>
      <c r="F1513" s="3" t="s">
        <v>28</v>
      </c>
      <c r="G1513" s="3" t="s">
        <v>27</v>
      </c>
      <c r="H1513" s="36">
        <f t="shared" si="23"/>
        <v>1012502550</v>
      </c>
      <c r="I1513" s="40">
        <v>41292</v>
      </c>
      <c r="J1513" s="48">
        <v>240</v>
      </c>
      <c r="K1513" s="3">
        <v>195</v>
      </c>
      <c r="L1513" s="46">
        <v>8.5000000000000006E-2</v>
      </c>
      <c r="M1513" s="39">
        <v>368000</v>
      </c>
      <c r="N1513" s="39">
        <v>368000</v>
      </c>
      <c r="O1513" s="39">
        <v>268400</v>
      </c>
      <c r="P1513" s="11" t="s">
        <v>16</v>
      </c>
      <c r="Q1513" s="11" t="s">
        <v>16</v>
      </c>
      <c r="R1513" s="47" t="s">
        <v>32</v>
      </c>
      <c r="S1513" s="36">
        <v>0</v>
      </c>
      <c r="T1513" s="39">
        <v>225749.86663995092</v>
      </c>
      <c r="U1513" s="49">
        <v>225727.2916532869</v>
      </c>
    </row>
    <row r="1514" spans="1:21" x14ac:dyDescent="0.2">
      <c r="A1514" s="34">
        <v>1012356070</v>
      </c>
      <c r="B1514" s="9" t="s">
        <v>1555</v>
      </c>
      <c r="C1514" s="3" t="s">
        <v>24</v>
      </c>
      <c r="D1514" s="3">
        <v>11211983846</v>
      </c>
      <c r="E1514" s="3" t="s">
        <v>34</v>
      </c>
      <c r="F1514" s="3" t="s">
        <v>28</v>
      </c>
      <c r="G1514" s="3" t="s">
        <v>27</v>
      </c>
      <c r="H1514" s="36">
        <f t="shared" si="23"/>
        <v>1012356070</v>
      </c>
      <c r="I1514" s="40">
        <v>41088</v>
      </c>
      <c r="J1514" s="48">
        <v>240</v>
      </c>
      <c r="K1514" s="3">
        <v>189</v>
      </c>
      <c r="L1514" s="46">
        <v>9.5000000000000001E-2</v>
      </c>
      <c r="M1514" s="39">
        <v>356000</v>
      </c>
      <c r="N1514" s="39">
        <v>356000</v>
      </c>
      <c r="O1514" s="39">
        <v>275893.84999999998</v>
      </c>
      <c r="P1514" s="11" t="s">
        <v>16</v>
      </c>
      <c r="Q1514" s="11" t="s">
        <v>16</v>
      </c>
      <c r="R1514" s="47" t="s">
        <v>32</v>
      </c>
      <c r="S1514" s="36">
        <v>0</v>
      </c>
      <c r="T1514" s="39">
        <v>223059.37462819507</v>
      </c>
      <c r="U1514" s="49">
        <v>223037.06869073224</v>
      </c>
    </row>
    <row r="1515" spans="1:21" x14ac:dyDescent="0.2">
      <c r="A1515" s="34">
        <v>1011923710</v>
      </c>
      <c r="B1515" s="9" t="s">
        <v>1556</v>
      </c>
      <c r="C1515" s="3" t="s">
        <v>24</v>
      </c>
      <c r="D1515" s="3">
        <v>82388300606</v>
      </c>
      <c r="E1515" s="3" t="s">
        <v>40</v>
      </c>
      <c r="F1515" s="3" t="s">
        <v>28</v>
      </c>
      <c r="G1515" s="3" t="s">
        <v>27</v>
      </c>
      <c r="H1515" s="36">
        <f t="shared" si="23"/>
        <v>1011923710</v>
      </c>
      <c r="I1515" s="40">
        <v>40571</v>
      </c>
      <c r="J1515" s="48">
        <v>360</v>
      </c>
      <c r="K1515" s="3">
        <v>292</v>
      </c>
      <c r="L1515" s="46">
        <v>9.3000000000000013E-2</v>
      </c>
      <c r="M1515" s="39">
        <v>475000</v>
      </c>
      <c r="N1515" s="39">
        <v>475000</v>
      </c>
      <c r="O1515" s="39">
        <v>263750</v>
      </c>
      <c r="P1515" s="11" t="s">
        <v>16</v>
      </c>
      <c r="Q1515" s="11" t="s">
        <v>16</v>
      </c>
      <c r="R1515" s="47" t="s">
        <v>32</v>
      </c>
      <c r="S1515" s="36">
        <v>0</v>
      </c>
      <c r="T1515" s="39">
        <v>223860.97847392477</v>
      </c>
      <c r="U1515" s="49">
        <v>223838.59237607734</v>
      </c>
    </row>
    <row r="1516" spans="1:21" x14ac:dyDescent="0.2">
      <c r="A1516" s="34">
        <v>1012957680</v>
      </c>
      <c r="B1516" s="9" t="s">
        <v>1557</v>
      </c>
      <c r="C1516" s="3" t="s">
        <v>24</v>
      </c>
      <c r="D1516" s="3">
        <v>60315202815</v>
      </c>
      <c r="E1516" s="3" t="s">
        <v>34</v>
      </c>
      <c r="F1516" s="3" t="s">
        <v>28</v>
      </c>
      <c r="G1516" s="3" t="s">
        <v>27</v>
      </c>
      <c r="H1516" s="36">
        <f t="shared" si="23"/>
        <v>1012957680</v>
      </c>
      <c r="I1516" s="40">
        <v>41759</v>
      </c>
      <c r="J1516" s="48">
        <v>259</v>
      </c>
      <c r="K1516" s="3">
        <v>230</v>
      </c>
      <c r="L1516" s="46">
        <v>9.0999999999999998E-2</v>
      </c>
      <c r="M1516" s="39">
        <v>305000</v>
      </c>
      <c r="N1516" s="39">
        <v>305000</v>
      </c>
      <c r="O1516" s="39">
        <v>245650</v>
      </c>
      <c r="P1516" s="11" t="s">
        <v>16</v>
      </c>
      <c r="Q1516" s="11" t="s">
        <v>16</v>
      </c>
      <c r="R1516" s="47" t="s">
        <v>32</v>
      </c>
      <c r="S1516" s="36">
        <v>0</v>
      </c>
      <c r="T1516" s="39">
        <v>223428.46394172771</v>
      </c>
      <c r="U1516" s="49">
        <v>223406.12109533351</v>
      </c>
    </row>
    <row r="1517" spans="1:21" x14ac:dyDescent="0.2">
      <c r="A1517" s="34">
        <v>1012460550</v>
      </c>
      <c r="B1517" s="9" t="s">
        <v>1558</v>
      </c>
      <c r="C1517" s="3" t="s">
        <v>24</v>
      </c>
      <c r="D1517" s="3">
        <v>11471138828</v>
      </c>
      <c r="E1517" s="3" t="s">
        <v>34</v>
      </c>
      <c r="F1517" s="3" t="s">
        <v>28</v>
      </c>
      <c r="G1517" s="3" t="s">
        <v>27</v>
      </c>
      <c r="H1517" s="36">
        <f t="shared" si="23"/>
        <v>1012460550</v>
      </c>
      <c r="I1517" s="40">
        <v>41239</v>
      </c>
      <c r="J1517" s="48">
        <v>320</v>
      </c>
      <c r="K1517" s="3">
        <v>274</v>
      </c>
      <c r="L1517" s="46">
        <v>9.5000000000000001E-2</v>
      </c>
      <c r="M1517" s="39">
        <v>450000</v>
      </c>
      <c r="N1517" s="39">
        <v>450000</v>
      </c>
      <c r="O1517" s="39">
        <v>253715</v>
      </c>
      <c r="P1517" s="11" t="s">
        <v>16</v>
      </c>
      <c r="Q1517" s="11" t="s">
        <v>16</v>
      </c>
      <c r="R1517" s="47" t="s">
        <v>32</v>
      </c>
      <c r="S1517" s="36">
        <v>0</v>
      </c>
      <c r="T1517" s="39">
        <v>223742.12349360579</v>
      </c>
      <c r="U1517" s="49">
        <v>223719.7492812564</v>
      </c>
    </row>
    <row r="1518" spans="1:21" x14ac:dyDescent="0.2">
      <c r="A1518" s="34">
        <v>1012362760</v>
      </c>
      <c r="B1518" s="9" t="s">
        <v>1559</v>
      </c>
      <c r="C1518" s="3" t="s">
        <v>24</v>
      </c>
      <c r="D1518" s="3">
        <v>9952908814</v>
      </c>
      <c r="E1518" s="3" t="s">
        <v>34</v>
      </c>
      <c r="F1518" s="3" t="s">
        <v>28</v>
      </c>
      <c r="G1518" s="3" t="s">
        <v>27</v>
      </c>
      <c r="H1518" s="36">
        <f t="shared" si="23"/>
        <v>1012362760</v>
      </c>
      <c r="I1518" s="40">
        <v>41101</v>
      </c>
      <c r="J1518" s="48">
        <v>360</v>
      </c>
      <c r="K1518" s="3">
        <v>309</v>
      </c>
      <c r="L1518" s="46">
        <v>9.5000000000000001E-2</v>
      </c>
      <c r="M1518" s="39">
        <v>305000</v>
      </c>
      <c r="N1518" s="39">
        <v>305000</v>
      </c>
      <c r="O1518" s="39">
        <v>253215</v>
      </c>
      <c r="P1518" s="11" t="s">
        <v>16</v>
      </c>
      <c r="Q1518" s="11" t="s">
        <v>16</v>
      </c>
      <c r="R1518" s="47" t="s">
        <v>32</v>
      </c>
      <c r="S1518" s="36">
        <v>0</v>
      </c>
      <c r="T1518" s="39">
        <v>226037.0252926081</v>
      </c>
      <c r="U1518" s="49">
        <v>226014.42159007883</v>
      </c>
    </row>
    <row r="1519" spans="1:21" x14ac:dyDescent="0.2">
      <c r="A1519" s="34">
        <v>1012426260</v>
      </c>
      <c r="B1519" s="9" t="s">
        <v>1560</v>
      </c>
      <c r="C1519" s="3" t="s">
        <v>24</v>
      </c>
      <c r="D1519" s="3">
        <v>26813967860</v>
      </c>
      <c r="E1519" s="3" t="s">
        <v>34</v>
      </c>
      <c r="F1519" s="3" t="s">
        <v>28</v>
      </c>
      <c r="G1519" s="3" t="s">
        <v>27</v>
      </c>
      <c r="H1519" s="36">
        <f t="shared" si="23"/>
        <v>1012426260</v>
      </c>
      <c r="I1519" s="40">
        <v>41191</v>
      </c>
      <c r="J1519" s="48">
        <v>360</v>
      </c>
      <c r="K1519" s="3">
        <v>312</v>
      </c>
      <c r="L1519" s="46">
        <v>8.5000000000000006E-2</v>
      </c>
      <c r="M1519" s="39">
        <v>492000</v>
      </c>
      <c r="N1519" s="39">
        <v>492000</v>
      </c>
      <c r="O1519" s="39">
        <v>250950</v>
      </c>
      <c r="P1519" s="11" t="s">
        <v>16</v>
      </c>
      <c r="Q1519" s="11" t="s">
        <v>16</v>
      </c>
      <c r="R1519" s="47" t="s">
        <v>32</v>
      </c>
      <c r="S1519" s="36">
        <v>0</v>
      </c>
      <c r="T1519" s="39">
        <v>225994.55977443824</v>
      </c>
      <c r="U1519" s="49">
        <v>225971.96031846077</v>
      </c>
    </row>
    <row r="1520" spans="1:21" x14ac:dyDescent="0.2">
      <c r="A1520" s="34">
        <v>1012534440</v>
      </c>
      <c r="B1520" s="9" t="s">
        <v>1561</v>
      </c>
      <c r="C1520" s="3" t="s">
        <v>24</v>
      </c>
      <c r="D1520" s="3">
        <v>5539165802</v>
      </c>
      <c r="E1520" s="3" t="s">
        <v>34</v>
      </c>
      <c r="F1520" s="3" t="s">
        <v>28</v>
      </c>
      <c r="G1520" s="3" t="s">
        <v>27</v>
      </c>
      <c r="H1520" s="36">
        <f t="shared" si="23"/>
        <v>1012534440</v>
      </c>
      <c r="I1520" s="40">
        <v>41332</v>
      </c>
      <c r="J1520" s="48">
        <v>360</v>
      </c>
      <c r="K1520" s="3">
        <v>317</v>
      </c>
      <c r="L1520" s="46">
        <v>8.5000000000000006E-2</v>
      </c>
      <c r="M1520" s="39">
        <v>372000</v>
      </c>
      <c r="N1520" s="39">
        <v>372000</v>
      </c>
      <c r="O1520" s="39">
        <v>246815</v>
      </c>
      <c r="P1520" s="11" t="s">
        <v>16</v>
      </c>
      <c r="Q1520" s="11" t="s">
        <v>16</v>
      </c>
      <c r="R1520" s="47" t="s">
        <v>32</v>
      </c>
      <c r="S1520" s="36">
        <v>0</v>
      </c>
      <c r="T1520" s="39">
        <v>223822.20736729051</v>
      </c>
      <c r="U1520" s="49">
        <v>223799.82514655375</v>
      </c>
    </row>
    <row r="1521" spans="1:21" x14ac:dyDescent="0.2">
      <c r="A1521" s="34">
        <v>1012641080</v>
      </c>
      <c r="B1521" s="9" t="s">
        <v>1562</v>
      </c>
      <c r="C1521" s="3" t="s">
        <v>24</v>
      </c>
      <c r="D1521" s="3">
        <v>33903927856</v>
      </c>
      <c r="E1521" s="3" t="s">
        <v>34</v>
      </c>
      <c r="F1521" s="3" t="s">
        <v>28</v>
      </c>
      <c r="G1521" s="3" t="s">
        <v>27</v>
      </c>
      <c r="H1521" s="36">
        <f t="shared" si="23"/>
        <v>1012641080</v>
      </c>
      <c r="I1521" s="40">
        <v>41437</v>
      </c>
      <c r="J1521" s="48">
        <v>330</v>
      </c>
      <c r="K1521" s="3">
        <v>290</v>
      </c>
      <c r="L1521" s="46">
        <v>8.5000000000000006E-2</v>
      </c>
      <c r="M1521" s="39">
        <v>332000</v>
      </c>
      <c r="N1521" s="39">
        <v>332000</v>
      </c>
      <c r="O1521" s="39">
        <v>253100</v>
      </c>
      <c r="P1521" s="11" t="s">
        <v>16</v>
      </c>
      <c r="Q1521" s="11" t="s">
        <v>16</v>
      </c>
      <c r="R1521" s="47" t="s">
        <v>32</v>
      </c>
      <c r="S1521" s="36">
        <v>0</v>
      </c>
      <c r="T1521" s="39">
        <v>225766.65795842596</v>
      </c>
      <c r="U1521" s="49">
        <v>225744.08129263009</v>
      </c>
    </row>
    <row r="1522" spans="1:21" x14ac:dyDescent="0.2">
      <c r="A1522" s="34">
        <v>1012242880</v>
      </c>
      <c r="B1522" s="9" t="s">
        <v>1563</v>
      </c>
      <c r="C1522" s="3" t="s">
        <v>24</v>
      </c>
      <c r="D1522" s="3">
        <v>17620509860</v>
      </c>
      <c r="E1522" s="3" t="s">
        <v>34</v>
      </c>
      <c r="F1522" s="3" t="s">
        <v>28</v>
      </c>
      <c r="G1522" s="3" t="s">
        <v>27</v>
      </c>
      <c r="H1522" s="36">
        <f t="shared" si="23"/>
        <v>1012242880</v>
      </c>
      <c r="I1522" s="40">
        <v>40934</v>
      </c>
      <c r="J1522" s="48">
        <v>360</v>
      </c>
      <c r="K1522" s="3">
        <v>304</v>
      </c>
      <c r="L1522" s="46">
        <v>9.5000000000000001E-2</v>
      </c>
      <c r="M1522" s="39">
        <v>498000</v>
      </c>
      <c r="N1522" s="39">
        <v>498000</v>
      </c>
      <c r="O1522" s="39">
        <v>256438.11</v>
      </c>
      <c r="P1522" s="11" t="s">
        <v>16</v>
      </c>
      <c r="Q1522" s="11" t="s">
        <v>16</v>
      </c>
      <c r="R1522" s="47" t="s">
        <v>32</v>
      </c>
      <c r="S1522" s="36">
        <v>0</v>
      </c>
      <c r="T1522" s="39">
        <v>223660.92363458622</v>
      </c>
      <c r="U1522" s="49">
        <v>223638.55754222273</v>
      </c>
    </row>
    <row r="1523" spans="1:21" x14ac:dyDescent="0.2">
      <c r="A1523" s="34">
        <v>1012424640</v>
      </c>
      <c r="B1523" s="9" t="s">
        <v>1564</v>
      </c>
      <c r="C1523" s="3" t="s">
        <v>24</v>
      </c>
      <c r="D1523" s="3">
        <v>36948995888</v>
      </c>
      <c r="E1523" s="3" t="s">
        <v>34</v>
      </c>
      <c r="F1523" s="3" t="s">
        <v>28</v>
      </c>
      <c r="G1523" s="3" t="s">
        <v>27</v>
      </c>
      <c r="H1523" s="36">
        <f t="shared" si="23"/>
        <v>1012424640</v>
      </c>
      <c r="I1523" s="40">
        <v>41180</v>
      </c>
      <c r="J1523" s="48">
        <v>360</v>
      </c>
      <c r="K1523" s="3">
        <v>312</v>
      </c>
      <c r="L1523" s="46">
        <v>8.6999999999999994E-2</v>
      </c>
      <c r="M1523" s="39">
        <v>345000</v>
      </c>
      <c r="N1523" s="39">
        <v>345000</v>
      </c>
      <c r="O1523" s="39">
        <v>250465</v>
      </c>
      <c r="P1523" s="11" t="s">
        <v>16</v>
      </c>
      <c r="Q1523" s="11" t="s">
        <v>16</v>
      </c>
      <c r="R1523" s="47" t="s">
        <v>32</v>
      </c>
      <c r="S1523" s="36">
        <v>0</v>
      </c>
      <c r="T1523" s="39">
        <v>223692.22983734531</v>
      </c>
      <c r="U1523" s="49">
        <v>223669.86061436156</v>
      </c>
    </row>
    <row r="1524" spans="1:21" x14ac:dyDescent="0.2">
      <c r="A1524" s="34">
        <v>1012788230</v>
      </c>
      <c r="B1524" s="9" t="s">
        <v>1565</v>
      </c>
      <c r="C1524" s="3" t="s">
        <v>24</v>
      </c>
      <c r="D1524" s="3">
        <v>18270583820</v>
      </c>
      <c r="E1524" s="3" t="s">
        <v>34</v>
      </c>
      <c r="F1524" s="3" t="s">
        <v>28</v>
      </c>
      <c r="G1524" s="3" t="s">
        <v>27</v>
      </c>
      <c r="H1524" s="36">
        <f t="shared" si="23"/>
        <v>1012788230</v>
      </c>
      <c r="I1524" s="40">
        <v>41578</v>
      </c>
      <c r="J1524" s="48">
        <v>360</v>
      </c>
      <c r="K1524" s="3">
        <v>325</v>
      </c>
      <c r="L1524" s="46">
        <v>8.5999999999999993E-2</v>
      </c>
      <c r="M1524" s="39">
        <v>397000</v>
      </c>
      <c r="N1524" s="39">
        <v>397000</v>
      </c>
      <c r="O1524" s="39">
        <v>240950</v>
      </c>
      <c r="P1524" s="11" t="s">
        <v>16</v>
      </c>
      <c r="Q1524" s="11" t="s">
        <v>16</v>
      </c>
      <c r="R1524" s="47" t="s">
        <v>32</v>
      </c>
      <c r="S1524" s="36">
        <v>0</v>
      </c>
      <c r="T1524" s="39">
        <v>223745.36292160588</v>
      </c>
      <c r="U1524" s="49">
        <v>223722.98838531369</v>
      </c>
    </row>
    <row r="1525" spans="1:21" x14ac:dyDescent="0.2">
      <c r="A1525" s="34">
        <v>1012297150</v>
      </c>
      <c r="B1525" s="9" t="s">
        <v>1566</v>
      </c>
      <c r="C1525" s="3" t="s">
        <v>24</v>
      </c>
      <c r="D1525" s="3">
        <v>24590547856</v>
      </c>
      <c r="E1525" s="3" t="s">
        <v>44</v>
      </c>
      <c r="F1525" s="3" t="s">
        <v>28</v>
      </c>
      <c r="G1525" s="3" t="s">
        <v>27</v>
      </c>
      <c r="H1525" s="36">
        <f t="shared" si="23"/>
        <v>1012297150</v>
      </c>
      <c r="I1525" s="40">
        <v>41009</v>
      </c>
      <c r="J1525" s="48">
        <v>240</v>
      </c>
      <c r="K1525" s="3">
        <v>186</v>
      </c>
      <c r="L1525" s="46">
        <v>9.8000000000000004E-2</v>
      </c>
      <c r="M1525" s="39">
        <v>370000</v>
      </c>
      <c r="N1525" s="39">
        <v>370000</v>
      </c>
      <c r="O1525" s="39">
        <v>280500</v>
      </c>
      <c r="P1525" s="11" t="s">
        <v>16</v>
      </c>
      <c r="Q1525" s="11" t="s">
        <v>16</v>
      </c>
      <c r="R1525" s="47" t="s">
        <v>32</v>
      </c>
      <c r="S1525" s="36">
        <v>0</v>
      </c>
      <c r="T1525" s="39">
        <v>225272.38784965069</v>
      </c>
      <c r="U1525" s="49">
        <v>225249.8606108657</v>
      </c>
    </row>
    <row r="1526" spans="1:21" x14ac:dyDescent="0.2">
      <c r="A1526" s="34">
        <v>1012638670</v>
      </c>
      <c r="B1526" s="9" t="s">
        <v>1567</v>
      </c>
      <c r="C1526" s="3" t="s">
        <v>24</v>
      </c>
      <c r="D1526" s="3">
        <v>25241747869</v>
      </c>
      <c r="E1526" s="3" t="s">
        <v>34</v>
      </c>
      <c r="F1526" s="3" t="s">
        <v>28</v>
      </c>
      <c r="G1526" s="3" t="s">
        <v>27</v>
      </c>
      <c r="H1526" s="36">
        <f t="shared" si="23"/>
        <v>1012638670</v>
      </c>
      <c r="I1526" s="40">
        <v>41438</v>
      </c>
      <c r="J1526" s="48">
        <v>240</v>
      </c>
      <c r="K1526" s="3">
        <v>200</v>
      </c>
      <c r="L1526" s="46">
        <v>8.5000000000000006E-2</v>
      </c>
      <c r="M1526" s="39">
        <v>383000</v>
      </c>
      <c r="N1526" s="39">
        <v>383000</v>
      </c>
      <c r="O1526" s="39">
        <v>260887.05</v>
      </c>
      <c r="P1526" s="11" t="s">
        <v>16</v>
      </c>
      <c r="Q1526" s="11" t="s">
        <v>16</v>
      </c>
      <c r="R1526" s="47" t="s">
        <v>32</v>
      </c>
      <c r="S1526" s="36">
        <v>0</v>
      </c>
      <c r="T1526" s="39">
        <v>225349.95252238589</v>
      </c>
      <c r="U1526" s="49">
        <v>225327.41752713363</v>
      </c>
    </row>
    <row r="1527" spans="1:21" x14ac:dyDescent="0.2">
      <c r="A1527" s="34">
        <v>1012433230</v>
      </c>
      <c r="B1527" s="9" t="s">
        <v>1568</v>
      </c>
      <c r="C1527" s="3" t="s">
        <v>24</v>
      </c>
      <c r="D1527" s="3">
        <v>33296666842</v>
      </c>
      <c r="E1527" s="3" t="s">
        <v>34</v>
      </c>
      <c r="F1527" s="3" t="s">
        <v>28</v>
      </c>
      <c r="G1527" s="3" t="s">
        <v>27</v>
      </c>
      <c r="H1527" s="36">
        <f t="shared" si="23"/>
        <v>1012433230</v>
      </c>
      <c r="I1527" s="40">
        <v>41199</v>
      </c>
      <c r="J1527" s="48">
        <v>360</v>
      </c>
      <c r="K1527" s="3">
        <v>312</v>
      </c>
      <c r="L1527" s="46">
        <v>8.5000000000000006E-2</v>
      </c>
      <c r="M1527" s="39">
        <v>322000</v>
      </c>
      <c r="N1527" s="39">
        <v>322000</v>
      </c>
      <c r="O1527" s="39">
        <v>251100</v>
      </c>
      <c r="P1527" s="11" t="s">
        <v>16</v>
      </c>
      <c r="Q1527" s="11" t="s">
        <v>16</v>
      </c>
      <c r="R1527" s="47" t="s">
        <v>32</v>
      </c>
      <c r="S1527" s="36">
        <v>0</v>
      </c>
      <c r="T1527" s="39">
        <v>225753.70534959075</v>
      </c>
      <c r="U1527" s="49">
        <v>225731.12997905575</v>
      </c>
    </row>
    <row r="1528" spans="1:21" x14ac:dyDescent="0.2">
      <c r="A1528" s="34">
        <v>1011912290</v>
      </c>
      <c r="B1528" s="9" t="s">
        <v>1569</v>
      </c>
      <c r="C1528" s="3" t="s">
        <v>24</v>
      </c>
      <c r="D1528" s="3">
        <v>3852836956</v>
      </c>
      <c r="E1528" s="3" t="s">
        <v>38</v>
      </c>
      <c r="F1528" s="3" t="s">
        <v>28</v>
      </c>
      <c r="G1528" s="3" t="s">
        <v>27</v>
      </c>
      <c r="H1528" s="36">
        <f t="shared" si="23"/>
        <v>1011912290</v>
      </c>
      <c r="I1528" s="40">
        <v>40555</v>
      </c>
      <c r="J1528" s="48">
        <v>360</v>
      </c>
      <c r="K1528" s="3">
        <v>291</v>
      </c>
      <c r="L1528" s="46">
        <v>0.1</v>
      </c>
      <c r="M1528" s="39">
        <v>356900</v>
      </c>
      <c r="N1528" s="39">
        <v>356900</v>
      </c>
      <c r="O1528" s="39">
        <v>265000</v>
      </c>
      <c r="P1528" s="11" t="s">
        <v>16</v>
      </c>
      <c r="Q1528" s="11" t="s">
        <v>16</v>
      </c>
      <c r="R1528" s="47" t="s">
        <v>32</v>
      </c>
      <c r="S1528" s="36">
        <v>0</v>
      </c>
      <c r="T1528" s="39">
        <v>225697.37925640741</v>
      </c>
      <c r="U1528" s="49">
        <v>225674.80951848175</v>
      </c>
    </row>
    <row r="1529" spans="1:21" x14ac:dyDescent="0.2">
      <c r="A1529" s="34">
        <v>1012106580</v>
      </c>
      <c r="B1529" s="9" t="s">
        <v>1570</v>
      </c>
      <c r="C1529" s="3" t="s">
        <v>24</v>
      </c>
      <c r="D1529" s="3">
        <v>1242509801</v>
      </c>
      <c r="E1529" s="3" t="s">
        <v>34</v>
      </c>
      <c r="F1529" s="3" t="s">
        <v>28</v>
      </c>
      <c r="G1529" s="3" t="s">
        <v>27</v>
      </c>
      <c r="H1529" s="36">
        <f t="shared" si="23"/>
        <v>1012106580</v>
      </c>
      <c r="I1529" s="40">
        <v>40779</v>
      </c>
      <c r="J1529" s="48">
        <v>335</v>
      </c>
      <c r="K1529" s="3">
        <v>274</v>
      </c>
      <c r="L1529" s="46">
        <v>9.6000000000000002E-2</v>
      </c>
      <c r="M1529" s="39">
        <v>328000</v>
      </c>
      <c r="N1529" s="39">
        <v>328000</v>
      </c>
      <c r="O1529" s="39">
        <v>262990</v>
      </c>
      <c r="P1529" s="11" t="s">
        <v>16</v>
      </c>
      <c r="Q1529" s="11" t="s">
        <v>16</v>
      </c>
      <c r="R1529" s="47" t="s">
        <v>32</v>
      </c>
      <c r="S1529" s="36">
        <v>0</v>
      </c>
      <c r="T1529" s="39">
        <v>223394.42553955319</v>
      </c>
      <c r="U1529" s="49">
        <v>223372.08609699921</v>
      </c>
    </row>
    <row r="1530" spans="1:21" x14ac:dyDescent="0.2">
      <c r="A1530" s="34">
        <v>1012797620</v>
      </c>
      <c r="B1530" s="9" t="s">
        <v>1571</v>
      </c>
      <c r="C1530" s="3" t="s">
        <v>24</v>
      </c>
      <c r="D1530" s="3">
        <v>919222676</v>
      </c>
      <c r="E1530" s="3" t="s">
        <v>34</v>
      </c>
      <c r="F1530" s="3" t="s">
        <v>28</v>
      </c>
      <c r="G1530" s="3" t="s">
        <v>27</v>
      </c>
      <c r="H1530" s="36">
        <f t="shared" si="23"/>
        <v>1012797620</v>
      </c>
      <c r="I1530" s="40">
        <v>41578</v>
      </c>
      <c r="J1530" s="48">
        <v>240</v>
      </c>
      <c r="K1530" s="3">
        <v>205</v>
      </c>
      <c r="L1530" s="46">
        <v>8.5999999999999993E-2</v>
      </c>
      <c r="M1530" s="39">
        <v>589000</v>
      </c>
      <c r="N1530" s="39">
        <v>589000</v>
      </c>
      <c r="O1530" s="39">
        <v>254533</v>
      </c>
      <c r="P1530" s="11" t="s">
        <v>16</v>
      </c>
      <c r="Q1530" s="11" t="s">
        <v>16</v>
      </c>
      <c r="R1530" s="47" t="s">
        <v>32</v>
      </c>
      <c r="S1530" s="36">
        <v>0</v>
      </c>
      <c r="T1530" s="39">
        <v>222820.9407808861</v>
      </c>
      <c r="U1530" s="49">
        <v>222798.65868680799</v>
      </c>
    </row>
    <row r="1531" spans="1:21" x14ac:dyDescent="0.2">
      <c r="A1531" s="34">
        <v>1012957030</v>
      </c>
      <c r="B1531" s="9" t="s">
        <v>1572</v>
      </c>
      <c r="C1531" s="3" t="s">
        <v>24</v>
      </c>
      <c r="D1531" s="3">
        <v>4252662818</v>
      </c>
      <c r="E1531" s="3" t="s">
        <v>34</v>
      </c>
      <c r="F1531" s="3" t="s">
        <v>28</v>
      </c>
      <c r="G1531" s="3" t="s">
        <v>27</v>
      </c>
      <c r="H1531" s="36">
        <f t="shared" si="23"/>
        <v>1012957030</v>
      </c>
      <c r="I1531" s="40">
        <v>41759</v>
      </c>
      <c r="J1531" s="48">
        <v>360</v>
      </c>
      <c r="K1531" s="3">
        <v>331</v>
      </c>
      <c r="L1531" s="46">
        <v>9.0999999999999998E-2</v>
      </c>
      <c r="M1531" s="39">
        <v>320000</v>
      </c>
      <c r="N1531" s="39">
        <v>320000</v>
      </c>
      <c r="O1531" s="39">
        <v>236850</v>
      </c>
      <c r="P1531" s="11" t="s">
        <v>16</v>
      </c>
      <c r="Q1531" s="11" t="s">
        <v>16</v>
      </c>
      <c r="R1531" s="47" t="s">
        <v>32</v>
      </c>
      <c r="S1531" s="36">
        <v>0</v>
      </c>
      <c r="T1531" s="39">
        <v>223642.05723897155</v>
      </c>
      <c r="U1531" s="49">
        <v>223619.69303324763</v>
      </c>
    </row>
    <row r="1532" spans="1:21" x14ac:dyDescent="0.2">
      <c r="A1532" s="34">
        <v>1012957130</v>
      </c>
      <c r="B1532" s="9" t="s">
        <v>1573</v>
      </c>
      <c r="C1532" s="3" t="s">
        <v>24</v>
      </c>
      <c r="D1532" s="3">
        <v>17637399885</v>
      </c>
      <c r="E1532" s="3" t="s">
        <v>34</v>
      </c>
      <c r="F1532" s="3" t="s">
        <v>28</v>
      </c>
      <c r="G1532" s="3" t="s">
        <v>27</v>
      </c>
      <c r="H1532" s="36">
        <f t="shared" si="23"/>
        <v>1012957130</v>
      </c>
      <c r="I1532" s="40">
        <v>41759</v>
      </c>
      <c r="J1532" s="48">
        <v>360</v>
      </c>
      <c r="K1532" s="3">
        <v>331</v>
      </c>
      <c r="L1532" s="46">
        <v>0.09</v>
      </c>
      <c r="M1532" s="39">
        <v>315000</v>
      </c>
      <c r="N1532" s="39">
        <v>315000</v>
      </c>
      <c r="O1532" s="39">
        <v>236850</v>
      </c>
      <c r="P1532" s="11" t="s">
        <v>16</v>
      </c>
      <c r="Q1532" s="11" t="s">
        <v>16</v>
      </c>
      <c r="R1532" s="47" t="s">
        <v>32</v>
      </c>
      <c r="S1532" s="36">
        <v>0</v>
      </c>
      <c r="T1532" s="39">
        <v>223630.01151144135</v>
      </c>
      <c r="U1532" s="49">
        <v>223607.64851029019</v>
      </c>
    </row>
    <row r="1533" spans="1:21" x14ac:dyDescent="0.2">
      <c r="A1533" s="34">
        <v>1012477660</v>
      </c>
      <c r="B1533" s="9" t="s">
        <v>1574</v>
      </c>
      <c r="C1533" s="3" t="s">
        <v>24</v>
      </c>
      <c r="D1533" s="3">
        <v>79027105120</v>
      </c>
      <c r="E1533" s="3" t="s">
        <v>35</v>
      </c>
      <c r="F1533" s="3" t="s">
        <v>28</v>
      </c>
      <c r="G1533" s="3" t="s">
        <v>27</v>
      </c>
      <c r="H1533" s="36">
        <f t="shared" si="23"/>
        <v>1012477660</v>
      </c>
      <c r="I1533" s="40">
        <v>41254</v>
      </c>
      <c r="J1533" s="48">
        <v>300</v>
      </c>
      <c r="K1533" s="3">
        <v>254</v>
      </c>
      <c r="L1533" s="46">
        <v>9.5000000000000001E-2</v>
      </c>
      <c r="M1533" s="39">
        <v>300000</v>
      </c>
      <c r="N1533" s="39">
        <v>300000</v>
      </c>
      <c r="O1533" s="39">
        <v>256215</v>
      </c>
      <c r="P1533" s="11" t="s">
        <v>16</v>
      </c>
      <c r="Q1533" s="11" t="s">
        <v>16</v>
      </c>
      <c r="R1533" s="47" t="s">
        <v>32</v>
      </c>
      <c r="S1533" s="36">
        <v>0</v>
      </c>
      <c r="T1533" s="39">
        <v>225415.37797623617</v>
      </c>
      <c r="U1533" s="49">
        <v>225392.83643843851</v>
      </c>
    </row>
    <row r="1534" spans="1:21" x14ac:dyDescent="0.2">
      <c r="A1534" s="34">
        <v>1012723560</v>
      </c>
      <c r="B1534" s="9" t="s">
        <v>1575</v>
      </c>
      <c r="C1534" s="3" t="s">
        <v>24</v>
      </c>
      <c r="D1534" s="3">
        <v>36886230883</v>
      </c>
      <c r="E1534" s="3" t="s">
        <v>34</v>
      </c>
      <c r="F1534" s="3" t="s">
        <v>28</v>
      </c>
      <c r="G1534" s="3" t="s">
        <v>27</v>
      </c>
      <c r="H1534" s="36">
        <f t="shared" si="23"/>
        <v>1012723560</v>
      </c>
      <c r="I1534" s="40">
        <v>41515</v>
      </c>
      <c r="J1534" s="48">
        <v>360</v>
      </c>
      <c r="K1534" s="3">
        <v>323</v>
      </c>
      <c r="L1534" s="46">
        <v>8.6800000000000002E-2</v>
      </c>
      <c r="M1534" s="39">
        <v>306000</v>
      </c>
      <c r="N1534" s="39">
        <v>306000</v>
      </c>
      <c r="O1534" s="39">
        <v>241500</v>
      </c>
      <c r="P1534" s="11" t="s">
        <v>16</v>
      </c>
      <c r="Q1534" s="11" t="s">
        <v>16</v>
      </c>
      <c r="R1534" s="47" t="s">
        <v>32</v>
      </c>
      <c r="S1534" s="36">
        <v>0</v>
      </c>
      <c r="T1534" s="39">
        <v>223502.84591949603</v>
      </c>
      <c r="U1534" s="49">
        <v>223480.49563490407</v>
      </c>
    </row>
    <row r="1535" spans="1:21" x14ac:dyDescent="0.2">
      <c r="A1535" s="34">
        <v>1012399800</v>
      </c>
      <c r="B1535" s="9" t="s">
        <v>1576</v>
      </c>
      <c r="C1535" s="3" t="s">
        <v>24</v>
      </c>
      <c r="D1535" s="3">
        <v>5489102438</v>
      </c>
      <c r="E1535" s="3" t="s">
        <v>52</v>
      </c>
      <c r="F1535" s="3" t="s">
        <v>28</v>
      </c>
      <c r="G1535" s="3" t="s">
        <v>27</v>
      </c>
      <c r="H1535" s="36">
        <f t="shared" si="23"/>
        <v>1012399800</v>
      </c>
      <c r="I1535" s="40">
        <v>41151</v>
      </c>
      <c r="J1535" s="48">
        <v>360</v>
      </c>
      <c r="K1535" s="3">
        <v>311</v>
      </c>
      <c r="L1535" s="46">
        <v>9.6999999999999989E-2</v>
      </c>
      <c r="M1535" s="39">
        <v>330000</v>
      </c>
      <c r="N1535" s="39">
        <v>330000</v>
      </c>
      <c r="O1535" s="39">
        <v>251015.16</v>
      </c>
      <c r="P1535" s="11" t="s">
        <v>16</v>
      </c>
      <c r="Q1535" s="11" t="s">
        <v>16</v>
      </c>
      <c r="R1535" s="47" t="s">
        <v>32</v>
      </c>
      <c r="S1535" s="36">
        <v>0</v>
      </c>
      <c r="T1535" s="39">
        <v>223436.10188709994</v>
      </c>
      <c r="U1535" s="49">
        <v>223413.75827691122</v>
      </c>
    </row>
    <row r="1536" spans="1:21" x14ac:dyDescent="0.2">
      <c r="A1536" s="34">
        <v>1012222120</v>
      </c>
      <c r="B1536" s="9" t="s">
        <v>1577</v>
      </c>
      <c r="C1536" s="3" t="s">
        <v>24</v>
      </c>
      <c r="D1536" s="3">
        <v>54946565604</v>
      </c>
      <c r="E1536" s="3" t="s">
        <v>40</v>
      </c>
      <c r="F1536" s="3" t="s">
        <v>28</v>
      </c>
      <c r="G1536" s="3" t="s">
        <v>27</v>
      </c>
      <c r="H1536" s="36">
        <f t="shared" si="23"/>
        <v>1012222120</v>
      </c>
      <c r="I1536" s="40">
        <v>40904</v>
      </c>
      <c r="J1536" s="48">
        <v>360</v>
      </c>
      <c r="K1536" s="3">
        <v>303</v>
      </c>
      <c r="L1536" s="46">
        <v>0.1</v>
      </c>
      <c r="M1536" s="39">
        <v>480000</v>
      </c>
      <c r="N1536" s="39">
        <v>480000</v>
      </c>
      <c r="O1536" s="39">
        <v>358190</v>
      </c>
      <c r="P1536" s="11" t="s">
        <v>16</v>
      </c>
      <c r="Q1536" s="11" t="s">
        <v>16</v>
      </c>
      <c r="R1536" s="47" t="s">
        <v>32</v>
      </c>
      <c r="S1536" s="36">
        <v>0</v>
      </c>
      <c r="T1536" s="39">
        <v>223367.32580312106</v>
      </c>
      <c r="U1536" s="49">
        <v>223344.98907054073</v>
      </c>
    </row>
    <row r="1537" spans="1:21" x14ac:dyDescent="0.2">
      <c r="A1537" s="34">
        <v>1012481240</v>
      </c>
      <c r="B1537" s="9" t="s">
        <v>1578</v>
      </c>
      <c r="C1537" s="3" t="s">
        <v>24</v>
      </c>
      <c r="D1537" s="3">
        <v>11302990829</v>
      </c>
      <c r="E1537" s="3" t="s">
        <v>34</v>
      </c>
      <c r="F1537" s="3" t="s">
        <v>28</v>
      </c>
      <c r="G1537" s="3" t="s">
        <v>27</v>
      </c>
      <c r="H1537" s="36">
        <f t="shared" si="23"/>
        <v>1012481240</v>
      </c>
      <c r="I1537" s="40">
        <v>41260</v>
      </c>
      <c r="J1537" s="48">
        <v>300</v>
      </c>
      <c r="K1537" s="3">
        <v>254</v>
      </c>
      <c r="L1537" s="46">
        <v>8.5000000000000006E-2</v>
      </c>
      <c r="M1537" s="39">
        <v>340000</v>
      </c>
      <c r="N1537" s="39">
        <v>340000</v>
      </c>
      <c r="O1537" s="39">
        <v>256741.82</v>
      </c>
      <c r="P1537" s="11" t="s">
        <v>16</v>
      </c>
      <c r="Q1537" s="11" t="s">
        <v>16</v>
      </c>
      <c r="R1537" s="47" t="s">
        <v>32</v>
      </c>
      <c r="S1537" s="36">
        <v>0</v>
      </c>
      <c r="T1537" s="39">
        <v>225333.7695370258</v>
      </c>
      <c r="U1537" s="49">
        <v>225311.23616007206</v>
      </c>
    </row>
    <row r="1538" spans="1:21" x14ac:dyDescent="0.2">
      <c r="A1538" s="34">
        <v>1012263030</v>
      </c>
      <c r="B1538" s="9" t="s">
        <v>1579</v>
      </c>
      <c r="C1538" s="3" t="s">
        <v>24</v>
      </c>
      <c r="D1538" s="3">
        <v>96590432520</v>
      </c>
      <c r="E1538" s="3" t="s">
        <v>34</v>
      </c>
      <c r="F1538" s="3" t="s">
        <v>28</v>
      </c>
      <c r="G1538" s="3" t="s">
        <v>27</v>
      </c>
      <c r="H1538" s="36">
        <f t="shared" si="23"/>
        <v>1012263030</v>
      </c>
      <c r="I1538" s="40">
        <v>40962</v>
      </c>
      <c r="J1538" s="48">
        <v>360</v>
      </c>
      <c r="K1538" s="3">
        <v>305</v>
      </c>
      <c r="L1538" s="46">
        <v>8.499000000000001E-2</v>
      </c>
      <c r="M1538" s="39">
        <v>735000</v>
      </c>
      <c r="N1538" s="39">
        <v>735000</v>
      </c>
      <c r="O1538" s="39">
        <v>282750</v>
      </c>
      <c r="P1538" s="11" t="s">
        <v>16</v>
      </c>
      <c r="Q1538" s="11" t="s">
        <v>16</v>
      </c>
      <c r="R1538" s="47" t="s">
        <v>32</v>
      </c>
      <c r="S1538" s="36">
        <v>0</v>
      </c>
      <c r="T1538" s="39">
        <v>223351.41895464525</v>
      </c>
      <c r="U1538" s="49">
        <v>223329.08381274977</v>
      </c>
    </row>
    <row r="1539" spans="1:21" x14ac:dyDescent="0.2">
      <c r="A1539" s="34">
        <v>1011997150</v>
      </c>
      <c r="B1539" s="9" t="s">
        <v>1580</v>
      </c>
      <c r="C1539" s="3" t="s">
        <v>24</v>
      </c>
      <c r="D1539" s="3">
        <v>12620877830</v>
      </c>
      <c r="E1539" s="3" t="s">
        <v>34</v>
      </c>
      <c r="F1539" s="3" t="s">
        <v>28</v>
      </c>
      <c r="G1539" s="3" t="s">
        <v>27</v>
      </c>
      <c r="H1539" s="36">
        <f t="shared" ref="H1539:H1602" si="24">A1539</f>
        <v>1011997150</v>
      </c>
      <c r="I1539" s="40">
        <v>40662</v>
      </c>
      <c r="J1539" s="48">
        <v>360</v>
      </c>
      <c r="K1539" s="3">
        <v>295</v>
      </c>
      <c r="L1539" s="46">
        <v>0.1</v>
      </c>
      <c r="M1539" s="39">
        <v>453000</v>
      </c>
      <c r="N1539" s="39">
        <v>453000</v>
      </c>
      <c r="O1539" s="39">
        <v>260704.13</v>
      </c>
      <c r="P1539" s="11" t="s">
        <v>16</v>
      </c>
      <c r="Q1539" s="11" t="s">
        <v>16</v>
      </c>
      <c r="R1539" s="47" t="s">
        <v>32</v>
      </c>
      <c r="S1539" s="36">
        <v>0</v>
      </c>
      <c r="T1539" s="39">
        <v>223296.69580015042</v>
      </c>
      <c r="U1539" s="49">
        <v>223274.36613057039</v>
      </c>
    </row>
    <row r="1540" spans="1:21" x14ac:dyDescent="0.2">
      <c r="A1540" s="34">
        <v>1012821990</v>
      </c>
      <c r="B1540" s="9" t="s">
        <v>1581</v>
      </c>
      <c r="C1540" s="3" t="s">
        <v>24</v>
      </c>
      <c r="D1540" s="3">
        <v>31623811856</v>
      </c>
      <c r="E1540" s="3" t="s">
        <v>34</v>
      </c>
      <c r="F1540" s="3" t="s">
        <v>28</v>
      </c>
      <c r="G1540" s="3" t="s">
        <v>27</v>
      </c>
      <c r="H1540" s="36">
        <f t="shared" si="24"/>
        <v>1012821990</v>
      </c>
      <c r="I1540" s="40">
        <v>41607</v>
      </c>
      <c r="J1540" s="48">
        <v>266</v>
      </c>
      <c r="K1540" s="3">
        <v>232</v>
      </c>
      <c r="L1540" s="46">
        <v>8.5999999999999993E-2</v>
      </c>
      <c r="M1540" s="39">
        <v>750000</v>
      </c>
      <c r="N1540" s="39">
        <v>750000</v>
      </c>
      <c r="O1540" s="39">
        <v>270000</v>
      </c>
      <c r="P1540" s="11" t="s">
        <v>16</v>
      </c>
      <c r="Q1540" s="11" t="s">
        <v>16</v>
      </c>
      <c r="R1540" s="47" t="s">
        <v>32</v>
      </c>
      <c r="S1540" s="36">
        <v>0</v>
      </c>
      <c r="T1540" s="39">
        <v>222840.45453793253</v>
      </c>
      <c r="U1540" s="49">
        <v>222818.1704924787</v>
      </c>
    </row>
    <row r="1541" spans="1:21" x14ac:dyDescent="0.2">
      <c r="A1541" s="34">
        <v>1012524500</v>
      </c>
      <c r="B1541" s="9" t="s">
        <v>1582</v>
      </c>
      <c r="C1541" s="3" t="s">
        <v>24</v>
      </c>
      <c r="D1541" s="3">
        <v>7409845864</v>
      </c>
      <c r="E1541" s="3" t="s">
        <v>34</v>
      </c>
      <c r="F1541" s="3" t="s">
        <v>28</v>
      </c>
      <c r="G1541" s="3" t="s">
        <v>27</v>
      </c>
      <c r="H1541" s="36">
        <f t="shared" si="24"/>
        <v>1012524500</v>
      </c>
      <c r="I1541" s="40">
        <v>41319</v>
      </c>
      <c r="J1541" s="48">
        <v>360</v>
      </c>
      <c r="K1541" s="3">
        <v>316</v>
      </c>
      <c r="L1541" s="46">
        <v>8.5000000000000006E-2</v>
      </c>
      <c r="M1541" s="39">
        <v>290000</v>
      </c>
      <c r="N1541" s="39">
        <v>290000</v>
      </c>
      <c r="O1541" s="39">
        <v>247715</v>
      </c>
      <c r="P1541" s="11" t="s">
        <v>16</v>
      </c>
      <c r="Q1541" s="11" t="s">
        <v>16</v>
      </c>
      <c r="R1541" s="47" t="s">
        <v>32</v>
      </c>
      <c r="S1541" s="36">
        <v>0</v>
      </c>
      <c r="T1541" s="39">
        <v>225456.02061742521</v>
      </c>
      <c r="U1541" s="49">
        <v>225433.47501536345</v>
      </c>
    </row>
    <row r="1542" spans="1:21" x14ac:dyDescent="0.2">
      <c r="A1542" s="34">
        <v>1012244450</v>
      </c>
      <c r="B1542" s="9" t="s">
        <v>1583</v>
      </c>
      <c r="C1542" s="3" t="s">
        <v>24</v>
      </c>
      <c r="D1542" s="3">
        <v>21761772821</v>
      </c>
      <c r="E1542" s="3" t="s">
        <v>34</v>
      </c>
      <c r="F1542" s="3" t="s">
        <v>28</v>
      </c>
      <c r="G1542" s="3" t="s">
        <v>27</v>
      </c>
      <c r="H1542" s="36">
        <f t="shared" si="24"/>
        <v>1012244450</v>
      </c>
      <c r="I1542" s="40">
        <v>40939</v>
      </c>
      <c r="J1542" s="48">
        <v>360</v>
      </c>
      <c r="K1542" s="3">
        <v>304</v>
      </c>
      <c r="L1542" s="46">
        <v>9.8000000000000004E-2</v>
      </c>
      <c r="M1542" s="39">
        <v>300000</v>
      </c>
      <c r="N1542" s="39">
        <v>300000</v>
      </c>
      <c r="O1542" s="39">
        <v>256190</v>
      </c>
      <c r="P1542" s="11" t="s">
        <v>16</v>
      </c>
      <c r="Q1542" s="11" t="s">
        <v>16</v>
      </c>
      <c r="R1542" s="47" t="s">
        <v>32</v>
      </c>
      <c r="S1542" s="36">
        <v>0</v>
      </c>
      <c r="T1542" s="39">
        <v>223273.9317609015</v>
      </c>
      <c r="U1542" s="49">
        <v>223251.60436772538</v>
      </c>
    </row>
    <row r="1543" spans="1:21" x14ac:dyDescent="0.2">
      <c r="A1543" s="34">
        <v>1012760410</v>
      </c>
      <c r="B1543" s="9" t="s">
        <v>1584</v>
      </c>
      <c r="C1543" s="3" t="s">
        <v>24</v>
      </c>
      <c r="D1543" s="3">
        <v>36421796818</v>
      </c>
      <c r="E1543" s="3" t="s">
        <v>34</v>
      </c>
      <c r="F1543" s="3" t="s">
        <v>28</v>
      </c>
      <c r="G1543" s="3" t="s">
        <v>27</v>
      </c>
      <c r="H1543" s="36">
        <f t="shared" si="24"/>
        <v>1012760410</v>
      </c>
      <c r="I1543" s="40">
        <v>41547</v>
      </c>
      <c r="J1543" s="48">
        <v>360</v>
      </c>
      <c r="K1543" s="3">
        <v>324</v>
      </c>
      <c r="L1543" s="46">
        <v>8.900000000000001E-2</v>
      </c>
      <c r="M1543" s="39">
        <v>330000</v>
      </c>
      <c r="N1543" s="39">
        <v>330000</v>
      </c>
      <c r="O1543" s="39">
        <v>261500</v>
      </c>
      <c r="P1543" s="11" t="s">
        <v>16</v>
      </c>
      <c r="Q1543" s="11" t="s">
        <v>16</v>
      </c>
      <c r="R1543" s="47" t="s">
        <v>32</v>
      </c>
      <c r="S1543" s="36">
        <v>0</v>
      </c>
      <c r="T1543" s="39">
        <v>223269.98121348856</v>
      </c>
      <c r="U1543" s="49">
        <v>223247.65421536719</v>
      </c>
    </row>
    <row r="1544" spans="1:21" x14ac:dyDescent="0.2">
      <c r="A1544" s="34">
        <v>1012391690</v>
      </c>
      <c r="B1544" s="9" t="s">
        <v>1585</v>
      </c>
      <c r="C1544" s="3" t="s">
        <v>24</v>
      </c>
      <c r="D1544" s="3">
        <v>43825893120</v>
      </c>
      <c r="E1544" s="3" t="s">
        <v>35</v>
      </c>
      <c r="F1544" s="3" t="s">
        <v>28</v>
      </c>
      <c r="G1544" s="3" t="s">
        <v>27</v>
      </c>
      <c r="H1544" s="36">
        <f t="shared" si="24"/>
        <v>1012391690</v>
      </c>
      <c r="I1544" s="40">
        <v>41141</v>
      </c>
      <c r="J1544" s="48">
        <v>240</v>
      </c>
      <c r="K1544" s="3">
        <v>190</v>
      </c>
      <c r="L1544" s="46">
        <v>9.0999999999999998E-2</v>
      </c>
      <c r="M1544" s="39">
        <v>470000</v>
      </c>
      <c r="N1544" s="39">
        <v>470000</v>
      </c>
      <c r="O1544" s="39">
        <v>274715</v>
      </c>
      <c r="P1544" s="11" t="s">
        <v>16</v>
      </c>
      <c r="Q1544" s="11" t="s">
        <v>16</v>
      </c>
      <c r="R1544" s="47" t="s">
        <v>32</v>
      </c>
      <c r="S1544" s="36">
        <v>0</v>
      </c>
      <c r="T1544" s="39">
        <v>224861.29170731275</v>
      </c>
      <c r="U1544" s="49">
        <v>224838.805578142</v>
      </c>
    </row>
    <row r="1545" spans="1:21" x14ac:dyDescent="0.2">
      <c r="A1545" s="34">
        <v>1012926020</v>
      </c>
      <c r="B1545" s="9" t="s">
        <v>1586</v>
      </c>
      <c r="C1545" s="3" t="s">
        <v>24</v>
      </c>
      <c r="D1545" s="3">
        <v>8284208741</v>
      </c>
      <c r="E1545" s="3" t="s">
        <v>34</v>
      </c>
      <c r="F1545" s="3" t="s">
        <v>28</v>
      </c>
      <c r="G1545" s="3" t="s">
        <v>27</v>
      </c>
      <c r="H1545" s="36">
        <f t="shared" si="24"/>
        <v>1012926020</v>
      </c>
      <c r="I1545" s="40">
        <v>41729</v>
      </c>
      <c r="J1545" s="48">
        <v>360</v>
      </c>
      <c r="K1545" s="3">
        <v>330</v>
      </c>
      <c r="L1545" s="46">
        <v>9.0999999999999998E-2</v>
      </c>
      <c r="M1545" s="39">
        <v>429000</v>
      </c>
      <c r="N1545" s="39">
        <v>429000</v>
      </c>
      <c r="O1545" s="39">
        <v>237220.99</v>
      </c>
      <c r="P1545" s="11" t="s">
        <v>16</v>
      </c>
      <c r="Q1545" s="11" t="s">
        <v>16</v>
      </c>
      <c r="R1545" s="47" t="s">
        <v>32</v>
      </c>
      <c r="S1545" s="36">
        <v>0</v>
      </c>
      <c r="T1545" s="39">
        <v>223285.34872563632</v>
      </c>
      <c r="U1545" s="49">
        <v>223263.02019076372</v>
      </c>
    </row>
    <row r="1546" spans="1:21" x14ac:dyDescent="0.2">
      <c r="A1546" s="34">
        <v>1012641310</v>
      </c>
      <c r="B1546" s="9" t="s">
        <v>1587</v>
      </c>
      <c r="C1546" s="3" t="s">
        <v>24</v>
      </c>
      <c r="D1546" s="3">
        <v>19218388843</v>
      </c>
      <c r="E1546" s="3" t="s">
        <v>34</v>
      </c>
      <c r="F1546" s="3" t="s">
        <v>28</v>
      </c>
      <c r="G1546" s="3" t="s">
        <v>27</v>
      </c>
      <c r="H1546" s="36">
        <f t="shared" si="24"/>
        <v>1012641310</v>
      </c>
      <c r="I1546" s="40">
        <v>41451</v>
      </c>
      <c r="J1546" s="48">
        <v>360</v>
      </c>
      <c r="K1546" s="3">
        <v>321</v>
      </c>
      <c r="L1546" s="46">
        <v>8.499000000000001E-2</v>
      </c>
      <c r="M1546" s="39">
        <v>591000</v>
      </c>
      <c r="N1546" s="39">
        <v>591000</v>
      </c>
      <c r="O1546" s="39">
        <v>273650</v>
      </c>
      <c r="P1546" s="11" t="s">
        <v>16</v>
      </c>
      <c r="Q1546" s="11" t="s">
        <v>16</v>
      </c>
      <c r="R1546" s="47" t="s">
        <v>32</v>
      </c>
      <c r="S1546" s="36">
        <v>0</v>
      </c>
      <c r="T1546" s="39">
        <v>223244.50616194448</v>
      </c>
      <c r="U1546" s="49">
        <v>223222.18171132825</v>
      </c>
    </row>
    <row r="1547" spans="1:21" x14ac:dyDescent="0.2">
      <c r="A1547" s="34">
        <v>1012585730</v>
      </c>
      <c r="B1547" s="9" t="s">
        <v>1588</v>
      </c>
      <c r="C1547" s="3" t="s">
        <v>24</v>
      </c>
      <c r="D1547" s="3">
        <v>1293663743</v>
      </c>
      <c r="E1547" s="3" t="s">
        <v>43</v>
      </c>
      <c r="F1547" s="3" t="s">
        <v>28</v>
      </c>
      <c r="G1547" s="3" t="s">
        <v>27</v>
      </c>
      <c r="H1547" s="36">
        <f t="shared" si="24"/>
        <v>1012585730</v>
      </c>
      <c r="I1547" s="40">
        <v>41387</v>
      </c>
      <c r="J1547" s="48">
        <v>240</v>
      </c>
      <c r="K1547" s="3">
        <v>199</v>
      </c>
      <c r="L1547" s="46">
        <v>8.5000000000000006E-2</v>
      </c>
      <c r="M1547" s="39">
        <v>485000</v>
      </c>
      <c r="N1547" s="39">
        <v>485000</v>
      </c>
      <c r="O1547" s="39">
        <v>314128.64000000001</v>
      </c>
      <c r="P1547" s="11" t="s">
        <v>16</v>
      </c>
      <c r="Q1547" s="11" t="s">
        <v>16</v>
      </c>
      <c r="R1547" s="47" t="s">
        <v>32</v>
      </c>
      <c r="S1547" s="36">
        <v>0</v>
      </c>
      <c r="T1547" s="39">
        <v>222373.80508084749</v>
      </c>
      <c r="U1547" s="49">
        <v>222351.56770033939</v>
      </c>
    </row>
    <row r="1548" spans="1:21" x14ac:dyDescent="0.2">
      <c r="A1548" s="34">
        <v>1012276570</v>
      </c>
      <c r="B1548" s="9" t="s">
        <v>1589</v>
      </c>
      <c r="C1548" s="3" t="s">
        <v>24</v>
      </c>
      <c r="D1548" s="3">
        <v>28433995804</v>
      </c>
      <c r="E1548" s="3" t="s">
        <v>34</v>
      </c>
      <c r="F1548" s="3" t="s">
        <v>28</v>
      </c>
      <c r="G1548" s="3" t="s">
        <v>27</v>
      </c>
      <c r="H1548" s="36">
        <f t="shared" si="24"/>
        <v>1012276570</v>
      </c>
      <c r="I1548" s="40">
        <v>40984</v>
      </c>
      <c r="J1548" s="48">
        <v>360</v>
      </c>
      <c r="K1548" s="3">
        <v>305</v>
      </c>
      <c r="L1548" s="46">
        <v>9.7500000000000003E-2</v>
      </c>
      <c r="M1548" s="39">
        <v>300000</v>
      </c>
      <c r="N1548" s="39">
        <v>300000</v>
      </c>
      <c r="O1548" s="39">
        <v>256190</v>
      </c>
      <c r="P1548" s="11" t="s">
        <v>16</v>
      </c>
      <c r="Q1548" s="11" t="s">
        <v>16</v>
      </c>
      <c r="R1548" s="47" t="s">
        <v>32</v>
      </c>
      <c r="S1548" s="36">
        <v>0</v>
      </c>
      <c r="T1548" s="39">
        <v>225275.81744767196</v>
      </c>
      <c r="U1548" s="49">
        <v>225253.28986592716</v>
      </c>
    </row>
    <row r="1549" spans="1:21" x14ac:dyDescent="0.2">
      <c r="A1549" s="34">
        <v>1012488980</v>
      </c>
      <c r="B1549" s="9" t="s">
        <v>1590</v>
      </c>
      <c r="C1549" s="3" t="s">
        <v>24</v>
      </c>
      <c r="D1549" s="3">
        <v>32457864844</v>
      </c>
      <c r="E1549" s="3" t="s">
        <v>34</v>
      </c>
      <c r="F1549" s="3" t="s">
        <v>28</v>
      </c>
      <c r="G1549" s="3" t="s">
        <v>27</v>
      </c>
      <c r="H1549" s="36">
        <f t="shared" si="24"/>
        <v>1012488980</v>
      </c>
      <c r="I1549" s="40">
        <v>41267</v>
      </c>
      <c r="J1549" s="48">
        <v>247</v>
      </c>
      <c r="K1549" s="3">
        <v>202</v>
      </c>
      <c r="L1549" s="46">
        <v>8.5000000000000006E-2</v>
      </c>
      <c r="M1549" s="39">
        <v>405000</v>
      </c>
      <c r="N1549" s="39">
        <v>405000</v>
      </c>
      <c r="O1549" s="39">
        <v>291615</v>
      </c>
      <c r="P1549" s="11" t="s">
        <v>16</v>
      </c>
      <c r="Q1549" s="11" t="s">
        <v>16</v>
      </c>
      <c r="R1549" s="47" t="s">
        <v>32</v>
      </c>
      <c r="S1549" s="36">
        <v>0</v>
      </c>
      <c r="T1549" s="39">
        <v>222385.17436834777</v>
      </c>
      <c r="U1549" s="49">
        <v>222362.9358509109</v>
      </c>
    </row>
    <row r="1550" spans="1:21" x14ac:dyDescent="0.2">
      <c r="A1550" s="34">
        <v>1012436860</v>
      </c>
      <c r="B1550" s="9" t="s">
        <v>1591</v>
      </c>
      <c r="C1550" s="3" t="s">
        <v>24</v>
      </c>
      <c r="D1550" s="3">
        <v>29639254843</v>
      </c>
      <c r="E1550" s="3" t="s">
        <v>34</v>
      </c>
      <c r="F1550" s="3" t="s">
        <v>28</v>
      </c>
      <c r="G1550" s="3" t="s">
        <v>27</v>
      </c>
      <c r="H1550" s="36">
        <f t="shared" si="24"/>
        <v>1012436860</v>
      </c>
      <c r="I1550" s="40">
        <v>41207</v>
      </c>
      <c r="J1550" s="48">
        <v>360</v>
      </c>
      <c r="K1550" s="3">
        <v>313</v>
      </c>
      <c r="L1550" s="46">
        <v>8.5000000000000006E-2</v>
      </c>
      <c r="M1550" s="39">
        <v>327000</v>
      </c>
      <c r="N1550" s="39">
        <v>327000</v>
      </c>
      <c r="O1550" s="39">
        <v>248682.98</v>
      </c>
      <c r="P1550" s="11" t="s">
        <v>16</v>
      </c>
      <c r="Q1550" s="11" t="s">
        <v>16</v>
      </c>
      <c r="R1550" s="47" t="s">
        <v>32</v>
      </c>
      <c r="S1550" s="36">
        <v>0</v>
      </c>
      <c r="T1550" s="39">
        <v>223166.87650615611</v>
      </c>
      <c r="U1550" s="49">
        <v>223144.55981850548</v>
      </c>
    </row>
    <row r="1551" spans="1:21" x14ac:dyDescent="0.2">
      <c r="A1551" s="34">
        <v>1012415090</v>
      </c>
      <c r="B1551" s="9" t="s">
        <v>1592</v>
      </c>
      <c r="C1551" s="3" t="s">
        <v>24</v>
      </c>
      <c r="D1551" s="3">
        <v>21711244821</v>
      </c>
      <c r="E1551" s="3" t="s">
        <v>34</v>
      </c>
      <c r="F1551" s="3" t="s">
        <v>28</v>
      </c>
      <c r="G1551" s="3" t="s">
        <v>27</v>
      </c>
      <c r="H1551" s="36">
        <f t="shared" si="24"/>
        <v>1012415090</v>
      </c>
      <c r="I1551" s="40">
        <v>41172</v>
      </c>
      <c r="J1551" s="48">
        <v>360</v>
      </c>
      <c r="K1551" s="3">
        <v>311</v>
      </c>
      <c r="L1551" s="46">
        <v>9.0999999999999998E-2</v>
      </c>
      <c r="M1551" s="39">
        <v>331000</v>
      </c>
      <c r="N1551" s="39">
        <v>331000</v>
      </c>
      <c r="O1551" s="39">
        <v>251649.61</v>
      </c>
      <c r="P1551" s="11" t="s">
        <v>16</v>
      </c>
      <c r="Q1551" s="11" t="s">
        <v>16</v>
      </c>
      <c r="R1551" s="47" t="s">
        <v>32</v>
      </c>
      <c r="S1551" s="36">
        <v>0</v>
      </c>
      <c r="T1551" s="39">
        <v>225235.73832270657</v>
      </c>
      <c r="U1551" s="49">
        <v>225213.21474887428</v>
      </c>
    </row>
    <row r="1552" spans="1:21" x14ac:dyDescent="0.2">
      <c r="A1552" s="34">
        <v>1012044160</v>
      </c>
      <c r="B1552" s="9" t="s">
        <v>1593</v>
      </c>
      <c r="C1552" s="3" t="s">
        <v>24</v>
      </c>
      <c r="D1552" s="3">
        <v>26864504875</v>
      </c>
      <c r="E1552" s="3" t="s">
        <v>34</v>
      </c>
      <c r="F1552" s="3" t="s">
        <v>28</v>
      </c>
      <c r="G1552" s="3" t="s">
        <v>27</v>
      </c>
      <c r="H1552" s="36">
        <f t="shared" si="24"/>
        <v>1012044160</v>
      </c>
      <c r="I1552" s="40">
        <v>40711</v>
      </c>
      <c r="J1552" s="48">
        <v>360</v>
      </c>
      <c r="K1552" s="3">
        <v>296</v>
      </c>
      <c r="L1552" s="46">
        <v>9.5000000000000001E-2</v>
      </c>
      <c r="M1552" s="39">
        <v>320000</v>
      </c>
      <c r="N1552" s="39">
        <v>320000</v>
      </c>
      <c r="O1552" s="39">
        <v>261390</v>
      </c>
      <c r="P1552" s="11" t="s">
        <v>16</v>
      </c>
      <c r="Q1552" s="11" t="s">
        <v>16</v>
      </c>
      <c r="R1552" s="47" t="s">
        <v>32</v>
      </c>
      <c r="S1552" s="36">
        <v>0</v>
      </c>
      <c r="T1552" s="39">
        <v>225195.93774459328</v>
      </c>
      <c r="U1552" s="49">
        <v>225173.41815081879</v>
      </c>
    </row>
    <row r="1553" spans="1:21" x14ac:dyDescent="0.2">
      <c r="A1553" s="34">
        <v>1012198870</v>
      </c>
      <c r="B1553" s="9" t="s">
        <v>1594</v>
      </c>
      <c r="C1553" s="3" t="s">
        <v>24</v>
      </c>
      <c r="D1553" s="3">
        <v>14945025851</v>
      </c>
      <c r="E1553" s="3" t="s">
        <v>34</v>
      </c>
      <c r="F1553" s="3" t="s">
        <v>28</v>
      </c>
      <c r="G1553" s="3" t="s">
        <v>27</v>
      </c>
      <c r="H1553" s="36">
        <f t="shared" si="24"/>
        <v>1012198870</v>
      </c>
      <c r="I1553" s="40">
        <v>40877</v>
      </c>
      <c r="J1553" s="48">
        <v>327</v>
      </c>
      <c r="K1553" s="3">
        <v>269</v>
      </c>
      <c r="L1553" s="46">
        <v>0.10199999999999999</v>
      </c>
      <c r="M1553" s="39">
        <v>307000</v>
      </c>
      <c r="N1553" s="39">
        <v>307000</v>
      </c>
      <c r="O1553" s="39">
        <v>262140</v>
      </c>
      <c r="P1553" s="11" t="s">
        <v>16</v>
      </c>
      <c r="Q1553" s="11" t="s">
        <v>16</v>
      </c>
      <c r="R1553" s="47" t="s">
        <v>32</v>
      </c>
      <c r="S1553" s="36">
        <v>0</v>
      </c>
      <c r="T1553" s="39">
        <v>222842.30053630826</v>
      </c>
      <c r="U1553" s="49">
        <v>222820.01630625461</v>
      </c>
    </row>
    <row r="1554" spans="1:21" x14ac:dyDescent="0.2">
      <c r="A1554" s="34">
        <v>1012580660</v>
      </c>
      <c r="B1554" s="9" t="s">
        <v>1595</v>
      </c>
      <c r="C1554" s="3" t="s">
        <v>24</v>
      </c>
      <c r="D1554" s="3">
        <v>1424162823</v>
      </c>
      <c r="E1554" s="3" t="s">
        <v>34</v>
      </c>
      <c r="F1554" s="3" t="s">
        <v>28</v>
      </c>
      <c r="G1554" s="3" t="s">
        <v>27</v>
      </c>
      <c r="H1554" s="36">
        <f t="shared" si="24"/>
        <v>1012580660</v>
      </c>
      <c r="I1554" s="40">
        <v>41382</v>
      </c>
      <c r="J1554" s="48">
        <v>240</v>
      </c>
      <c r="K1554" s="3">
        <v>198</v>
      </c>
      <c r="L1554" s="46">
        <v>8.5000000000000006E-2</v>
      </c>
      <c r="M1554" s="39">
        <v>392000</v>
      </c>
      <c r="N1554" s="39">
        <v>392000</v>
      </c>
      <c r="O1554" s="39">
        <v>263119.55</v>
      </c>
      <c r="P1554" s="11" t="s">
        <v>16</v>
      </c>
      <c r="Q1554" s="11" t="s">
        <v>16</v>
      </c>
      <c r="R1554" s="47" t="s">
        <v>32</v>
      </c>
      <c r="S1554" s="36">
        <v>0</v>
      </c>
      <c r="T1554" s="39">
        <v>224730.77375757167</v>
      </c>
      <c r="U1554" s="49">
        <v>224708.30068019588</v>
      </c>
    </row>
    <row r="1555" spans="1:21" x14ac:dyDescent="0.2">
      <c r="A1555" s="34">
        <v>1012281230</v>
      </c>
      <c r="B1555" s="9" t="s">
        <v>1596</v>
      </c>
      <c r="C1555" s="3" t="s">
        <v>24</v>
      </c>
      <c r="D1555" s="3">
        <v>3112484703</v>
      </c>
      <c r="E1555" s="3" t="s">
        <v>44</v>
      </c>
      <c r="F1555" s="3" t="s">
        <v>28</v>
      </c>
      <c r="G1555" s="3" t="s">
        <v>27</v>
      </c>
      <c r="H1555" s="36">
        <f t="shared" si="24"/>
        <v>1012281230</v>
      </c>
      <c r="I1555" s="40">
        <v>40988</v>
      </c>
      <c r="J1555" s="48">
        <v>360</v>
      </c>
      <c r="K1555" s="3">
        <v>305</v>
      </c>
      <c r="L1555" s="46">
        <v>9.5000000000000001E-2</v>
      </c>
      <c r="M1555" s="39">
        <v>300000</v>
      </c>
      <c r="N1555" s="39">
        <v>300000</v>
      </c>
      <c r="O1555" s="39">
        <v>256190</v>
      </c>
      <c r="P1555" s="11" t="s">
        <v>16</v>
      </c>
      <c r="Q1555" s="11" t="s">
        <v>16</v>
      </c>
      <c r="R1555" s="47" t="s">
        <v>32</v>
      </c>
      <c r="S1555" s="36">
        <v>0</v>
      </c>
      <c r="T1555" s="39">
        <v>225128.49035913497</v>
      </c>
      <c r="U1555" s="49">
        <v>225105.97751009904</v>
      </c>
    </row>
    <row r="1556" spans="1:21" x14ac:dyDescent="0.2">
      <c r="A1556" s="34">
        <v>1012418930</v>
      </c>
      <c r="B1556" s="9" t="s">
        <v>1597</v>
      </c>
      <c r="C1556" s="3" t="s">
        <v>24</v>
      </c>
      <c r="D1556" s="3">
        <v>30365955892</v>
      </c>
      <c r="E1556" s="3" t="s">
        <v>35</v>
      </c>
      <c r="F1556" s="3" t="s">
        <v>28</v>
      </c>
      <c r="G1556" s="3" t="s">
        <v>27</v>
      </c>
      <c r="H1556" s="36">
        <f t="shared" si="24"/>
        <v>1012418930</v>
      </c>
      <c r="I1556" s="40">
        <v>41213</v>
      </c>
      <c r="J1556" s="48">
        <v>360</v>
      </c>
      <c r="K1556" s="3">
        <v>313</v>
      </c>
      <c r="L1556" s="46">
        <v>0.09</v>
      </c>
      <c r="M1556" s="39">
        <v>460000</v>
      </c>
      <c r="N1556" s="39">
        <v>460000</v>
      </c>
      <c r="O1556" s="39">
        <v>249190</v>
      </c>
      <c r="P1556" s="11" t="s">
        <v>16</v>
      </c>
      <c r="Q1556" s="11" t="s">
        <v>16</v>
      </c>
      <c r="R1556" s="47" t="s">
        <v>32</v>
      </c>
      <c r="S1556" s="36">
        <v>0</v>
      </c>
      <c r="T1556" s="39">
        <v>223020.90624092842</v>
      </c>
      <c r="U1556" s="49">
        <v>222998.60415030431</v>
      </c>
    </row>
    <row r="1557" spans="1:21" x14ac:dyDescent="0.2">
      <c r="A1557" s="34">
        <v>1012359700</v>
      </c>
      <c r="B1557" s="9" t="s">
        <v>1598</v>
      </c>
      <c r="C1557" s="3" t="s">
        <v>24</v>
      </c>
      <c r="D1557" s="3">
        <v>29180409830</v>
      </c>
      <c r="E1557" s="3" t="s">
        <v>34</v>
      </c>
      <c r="F1557" s="3" t="s">
        <v>28</v>
      </c>
      <c r="G1557" s="3" t="s">
        <v>27</v>
      </c>
      <c r="H1557" s="36">
        <f t="shared" si="24"/>
        <v>1012359700</v>
      </c>
      <c r="I1557" s="40">
        <v>41089</v>
      </c>
      <c r="J1557" s="48">
        <v>360</v>
      </c>
      <c r="K1557" s="3">
        <v>309</v>
      </c>
      <c r="L1557" s="46">
        <v>9.5000000000000001E-2</v>
      </c>
      <c r="M1557" s="39">
        <v>463000</v>
      </c>
      <c r="N1557" s="39">
        <v>463000</v>
      </c>
      <c r="O1557" s="39">
        <v>251751.72</v>
      </c>
      <c r="P1557" s="11" t="s">
        <v>16</v>
      </c>
      <c r="Q1557" s="11" t="s">
        <v>16</v>
      </c>
      <c r="R1557" s="47" t="s">
        <v>32</v>
      </c>
      <c r="S1557" s="36">
        <v>0</v>
      </c>
      <c r="T1557" s="39">
        <v>222956.62168498343</v>
      </c>
      <c r="U1557" s="49">
        <v>222934.3260228149</v>
      </c>
    </row>
    <row r="1558" spans="1:21" x14ac:dyDescent="0.2">
      <c r="A1558" s="34">
        <v>1012422650</v>
      </c>
      <c r="B1558" s="9" t="s">
        <v>1599</v>
      </c>
      <c r="C1558" s="3" t="s">
        <v>24</v>
      </c>
      <c r="D1558" s="3">
        <v>16673451840</v>
      </c>
      <c r="E1558" s="3" t="s">
        <v>34</v>
      </c>
      <c r="F1558" s="3" t="s">
        <v>28</v>
      </c>
      <c r="G1558" s="3" t="s">
        <v>27</v>
      </c>
      <c r="H1558" s="36">
        <f t="shared" si="24"/>
        <v>1012422650</v>
      </c>
      <c r="I1558" s="40">
        <v>41180</v>
      </c>
      <c r="J1558" s="48">
        <v>360</v>
      </c>
      <c r="K1558" s="3">
        <v>312</v>
      </c>
      <c r="L1558" s="46">
        <v>8.900000000000001E-2</v>
      </c>
      <c r="M1558" s="39">
        <v>339000</v>
      </c>
      <c r="N1558" s="39">
        <v>339000</v>
      </c>
      <c r="O1558" s="39">
        <v>249518.8</v>
      </c>
      <c r="P1558" s="11" t="s">
        <v>16</v>
      </c>
      <c r="Q1558" s="11" t="s">
        <v>16</v>
      </c>
      <c r="R1558" s="47" t="s">
        <v>32</v>
      </c>
      <c r="S1558" s="36">
        <v>0</v>
      </c>
      <c r="T1558" s="39">
        <v>222873.38434289893</v>
      </c>
      <c r="U1558" s="49">
        <v>222851.09700446462</v>
      </c>
    </row>
    <row r="1559" spans="1:21" x14ac:dyDescent="0.2">
      <c r="A1559" s="34">
        <v>1012377270</v>
      </c>
      <c r="B1559" s="9" t="s">
        <v>1600</v>
      </c>
      <c r="C1559" s="3" t="s">
        <v>24</v>
      </c>
      <c r="D1559" s="3">
        <v>55746284572</v>
      </c>
      <c r="E1559" s="3" t="s">
        <v>34</v>
      </c>
      <c r="F1559" s="3" t="s">
        <v>28</v>
      </c>
      <c r="G1559" s="3" t="s">
        <v>27</v>
      </c>
      <c r="H1559" s="36">
        <f t="shared" si="24"/>
        <v>1012377270</v>
      </c>
      <c r="I1559" s="40">
        <v>41120</v>
      </c>
      <c r="J1559" s="48">
        <v>276</v>
      </c>
      <c r="K1559" s="3">
        <v>226</v>
      </c>
      <c r="L1559" s="46">
        <v>0.1</v>
      </c>
      <c r="M1559" s="39">
        <v>380000</v>
      </c>
      <c r="N1559" s="39">
        <v>380000</v>
      </c>
      <c r="O1559" s="39">
        <v>264000</v>
      </c>
      <c r="P1559" s="11" t="s">
        <v>16</v>
      </c>
      <c r="Q1559" s="11" t="s">
        <v>16</v>
      </c>
      <c r="R1559" s="47" t="s">
        <v>32</v>
      </c>
      <c r="S1559" s="36">
        <v>0</v>
      </c>
      <c r="T1559" s="39">
        <v>222233.34868628666</v>
      </c>
      <c r="U1559" s="49">
        <v>222211.12535141801</v>
      </c>
    </row>
    <row r="1560" spans="1:21" x14ac:dyDescent="0.2">
      <c r="A1560" s="34">
        <v>1012611130</v>
      </c>
      <c r="B1560" s="9" t="s">
        <v>1601</v>
      </c>
      <c r="C1560" s="3" t="s">
        <v>24</v>
      </c>
      <c r="D1560" s="3">
        <v>15365595807</v>
      </c>
      <c r="E1560" s="3" t="s">
        <v>34</v>
      </c>
      <c r="F1560" s="3" t="s">
        <v>28</v>
      </c>
      <c r="G1560" s="3" t="s">
        <v>27</v>
      </c>
      <c r="H1560" s="36">
        <f t="shared" si="24"/>
        <v>1012611130</v>
      </c>
      <c r="I1560" s="40">
        <v>41410</v>
      </c>
      <c r="J1560" s="48">
        <v>240</v>
      </c>
      <c r="K1560" s="3">
        <v>199</v>
      </c>
      <c r="L1560" s="46">
        <v>8.5000000000000006E-2</v>
      </c>
      <c r="M1560" s="39">
        <v>401000</v>
      </c>
      <c r="N1560" s="39">
        <v>401000</v>
      </c>
      <c r="O1560" s="39">
        <v>261525.49</v>
      </c>
      <c r="P1560" s="11" t="s">
        <v>16</v>
      </c>
      <c r="Q1560" s="11" t="s">
        <v>16</v>
      </c>
      <c r="R1560" s="47" t="s">
        <v>32</v>
      </c>
      <c r="S1560" s="36">
        <v>0</v>
      </c>
      <c r="T1560" s="39">
        <v>224415.06671308362</v>
      </c>
      <c r="U1560" s="49">
        <v>224392.62520641228</v>
      </c>
    </row>
    <row r="1561" spans="1:21" x14ac:dyDescent="0.2">
      <c r="A1561" s="34">
        <v>1012479460</v>
      </c>
      <c r="B1561" s="9" t="s">
        <v>1602</v>
      </c>
      <c r="C1561" s="3" t="s">
        <v>24</v>
      </c>
      <c r="D1561" s="3">
        <v>30730194809</v>
      </c>
      <c r="E1561" s="3" t="s">
        <v>34</v>
      </c>
      <c r="F1561" s="3" t="s">
        <v>28</v>
      </c>
      <c r="G1561" s="3" t="s">
        <v>27</v>
      </c>
      <c r="H1561" s="36">
        <f t="shared" si="24"/>
        <v>1012479460</v>
      </c>
      <c r="I1561" s="40">
        <v>41358</v>
      </c>
      <c r="J1561" s="48">
        <v>360</v>
      </c>
      <c r="K1561" s="3">
        <v>318</v>
      </c>
      <c r="L1561" s="46">
        <v>8.5000000000000006E-2</v>
      </c>
      <c r="M1561" s="39">
        <v>360000</v>
      </c>
      <c r="N1561" s="39">
        <v>360000</v>
      </c>
      <c r="O1561" s="39">
        <v>244215</v>
      </c>
      <c r="P1561" s="11" t="s">
        <v>16</v>
      </c>
      <c r="Q1561" s="11" t="s">
        <v>16</v>
      </c>
      <c r="R1561" s="47" t="s">
        <v>32</v>
      </c>
      <c r="S1561" s="36">
        <v>0</v>
      </c>
      <c r="T1561" s="39">
        <v>222739.64035091078</v>
      </c>
      <c r="U1561" s="49">
        <v>222717.36638687566</v>
      </c>
    </row>
    <row r="1562" spans="1:21" x14ac:dyDescent="0.2">
      <c r="A1562" s="34">
        <v>1012640530</v>
      </c>
      <c r="B1562" s="9" t="s">
        <v>1603</v>
      </c>
      <c r="C1562" s="3" t="s">
        <v>24</v>
      </c>
      <c r="D1562" s="3">
        <v>22706162864</v>
      </c>
      <c r="E1562" s="3" t="s">
        <v>34</v>
      </c>
      <c r="F1562" s="3" t="s">
        <v>28</v>
      </c>
      <c r="G1562" s="3" t="s">
        <v>27</v>
      </c>
      <c r="H1562" s="36">
        <f t="shared" si="24"/>
        <v>1012640530</v>
      </c>
      <c r="I1562" s="40">
        <v>41438</v>
      </c>
      <c r="J1562" s="48">
        <v>300</v>
      </c>
      <c r="K1562" s="3">
        <v>260</v>
      </c>
      <c r="L1562" s="46">
        <v>8.5000000000000006E-2</v>
      </c>
      <c r="M1562" s="39">
        <v>495000</v>
      </c>
      <c r="N1562" s="39">
        <v>495000</v>
      </c>
      <c r="O1562" s="39">
        <v>250000</v>
      </c>
      <c r="P1562" s="11" t="s">
        <v>16</v>
      </c>
      <c r="Q1562" s="11" t="s">
        <v>16</v>
      </c>
      <c r="R1562" s="47" t="s">
        <v>32</v>
      </c>
      <c r="S1562" s="36">
        <v>0</v>
      </c>
      <c r="T1562" s="39">
        <v>224641.90656644464</v>
      </c>
      <c r="U1562" s="49">
        <v>224619.44237578797</v>
      </c>
    </row>
    <row r="1563" spans="1:21" x14ac:dyDescent="0.2">
      <c r="A1563" s="34">
        <v>1012327640</v>
      </c>
      <c r="B1563" s="9" t="s">
        <v>1604</v>
      </c>
      <c r="C1563" s="3" t="s">
        <v>24</v>
      </c>
      <c r="D1563" s="3">
        <v>54200571153</v>
      </c>
      <c r="E1563" s="3" t="s">
        <v>34</v>
      </c>
      <c r="F1563" s="3" t="s">
        <v>28</v>
      </c>
      <c r="G1563" s="3" t="s">
        <v>27</v>
      </c>
      <c r="H1563" s="36">
        <f t="shared" si="24"/>
        <v>1012327640</v>
      </c>
      <c r="I1563" s="40">
        <v>41046</v>
      </c>
      <c r="J1563" s="48">
        <v>360</v>
      </c>
      <c r="K1563" s="3">
        <v>307</v>
      </c>
      <c r="L1563" s="46">
        <v>0.1</v>
      </c>
      <c r="M1563" s="39">
        <v>341000</v>
      </c>
      <c r="N1563" s="39">
        <v>341000</v>
      </c>
      <c r="O1563" s="39">
        <v>253950</v>
      </c>
      <c r="P1563" s="11" t="s">
        <v>16</v>
      </c>
      <c r="Q1563" s="11" t="s">
        <v>16</v>
      </c>
      <c r="R1563" s="47" t="s">
        <v>32</v>
      </c>
      <c r="S1563" s="36">
        <v>0</v>
      </c>
      <c r="T1563" s="39">
        <v>224709.98676920886</v>
      </c>
      <c r="U1563" s="49">
        <v>224687.51577053193</v>
      </c>
    </row>
    <row r="1564" spans="1:21" x14ac:dyDescent="0.2">
      <c r="A1564" s="34">
        <v>1012844730</v>
      </c>
      <c r="B1564" s="9" t="s">
        <v>1605</v>
      </c>
      <c r="C1564" s="3" t="s">
        <v>24</v>
      </c>
      <c r="D1564" s="3">
        <v>7963581763</v>
      </c>
      <c r="E1564" s="3" t="s">
        <v>43</v>
      </c>
      <c r="F1564" s="3" t="s">
        <v>28</v>
      </c>
      <c r="G1564" s="3" t="s">
        <v>27</v>
      </c>
      <c r="H1564" s="36">
        <f t="shared" si="24"/>
        <v>1012844730</v>
      </c>
      <c r="I1564" s="40">
        <v>41628</v>
      </c>
      <c r="J1564" s="48">
        <v>360</v>
      </c>
      <c r="K1564" s="3">
        <v>326</v>
      </c>
      <c r="L1564" s="46">
        <v>8.5999999999999993E-2</v>
      </c>
      <c r="M1564" s="39">
        <v>310000</v>
      </c>
      <c r="N1564" s="39">
        <v>310000</v>
      </c>
      <c r="O1564" s="39">
        <v>240000</v>
      </c>
      <c r="P1564" s="11" t="s">
        <v>16</v>
      </c>
      <c r="Q1564" s="11" t="s">
        <v>16</v>
      </c>
      <c r="R1564" s="47" t="s">
        <v>32</v>
      </c>
      <c r="S1564" s="36">
        <v>0</v>
      </c>
      <c r="T1564" s="39">
        <v>224733.72354191804</v>
      </c>
      <c r="U1564" s="49">
        <v>224711.25016956383</v>
      </c>
    </row>
    <row r="1565" spans="1:21" x14ac:dyDescent="0.2">
      <c r="A1565" s="34">
        <v>1012946880</v>
      </c>
      <c r="B1565" s="9" t="s">
        <v>1606</v>
      </c>
      <c r="C1565" s="3" t="s">
        <v>24</v>
      </c>
      <c r="D1565" s="3">
        <v>23229442890</v>
      </c>
      <c r="E1565" s="3" t="s">
        <v>34</v>
      </c>
      <c r="F1565" s="3" t="s">
        <v>28</v>
      </c>
      <c r="G1565" s="3" t="s">
        <v>27</v>
      </c>
      <c r="H1565" s="36">
        <f t="shared" si="24"/>
        <v>1012946880</v>
      </c>
      <c r="I1565" s="40">
        <v>41751</v>
      </c>
      <c r="J1565" s="48">
        <v>240</v>
      </c>
      <c r="K1565" s="3">
        <v>211</v>
      </c>
      <c r="L1565" s="46">
        <v>8.900000000000001E-2</v>
      </c>
      <c r="M1565" s="39">
        <v>403000</v>
      </c>
      <c r="N1565" s="39">
        <v>403000</v>
      </c>
      <c r="O1565" s="39">
        <v>342000</v>
      </c>
      <c r="P1565" s="11" t="s">
        <v>16</v>
      </c>
      <c r="Q1565" s="11" t="s">
        <v>16</v>
      </c>
      <c r="R1565" s="47" t="s">
        <v>32</v>
      </c>
      <c r="S1565" s="36">
        <v>0</v>
      </c>
      <c r="T1565" s="39">
        <v>221890.32394936765</v>
      </c>
      <c r="U1565" s="49">
        <v>221868.13491697269</v>
      </c>
    </row>
    <row r="1566" spans="1:21" x14ac:dyDescent="0.2">
      <c r="A1566" s="34">
        <v>1012466970</v>
      </c>
      <c r="B1566" s="9" t="s">
        <v>1607</v>
      </c>
      <c r="C1566" s="3" t="s">
        <v>24</v>
      </c>
      <c r="D1566" s="3">
        <v>6201249621</v>
      </c>
      <c r="E1566" s="3" t="s">
        <v>34</v>
      </c>
      <c r="F1566" s="3" t="s">
        <v>28</v>
      </c>
      <c r="G1566" s="3" t="s">
        <v>27</v>
      </c>
      <c r="H1566" s="36">
        <f t="shared" si="24"/>
        <v>1012466970</v>
      </c>
      <c r="I1566" s="40">
        <v>41243</v>
      </c>
      <c r="J1566" s="48">
        <v>360</v>
      </c>
      <c r="K1566" s="3">
        <v>313</v>
      </c>
      <c r="L1566" s="46">
        <v>0.09</v>
      </c>
      <c r="M1566" s="39">
        <v>293000</v>
      </c>
      <c r="N1566" s="39">
        <v>293000</v>
      </c>
      <c r="O1566" s="39">
        <v>249865</v>
      </c>
      <c r="P1566" s="11" t="s">
        <v>16</v>
      </c>
      <c r="Q1566" s="11" t="s">
        <v>16</v>
      </c>
      <c r="R1566" s="47" t="s">
        <v>32</v>
      </c>
      <c r="S1566" s="36">
        <v>0</v>
      </c>
      <c r="T1566" s="39">
        <v>224599.48937362601</v>
      </c>
      <c r="U1566" s="49">
        <v>224577.02942468863</v>
      </c>
    </row>
    <row r="1567" spans="1:21" x14ac:dyDescent="0.2">
      <c r="A1567" s="34">
        <v>1012534400</v>
      </c>
      <c r="B1567" s="9" t="s">
        <v>1608</v>
      </c>
      <c r="C1567" s="3" t="s">
        <v>24</v>
      </c>
      <c r="D1567" s="3">
        <v>4403101640</v>
      </c>
      <c r="E1567" s="3" t="s">
        <v>40</v>
      </c>
      <c r="F1567" s="3" t="s">
        <v>28</v>
      </c>
      <c r="G1567" s="3" t="s">
        <v>27</v>
      </c>
      <c r="H1567" s="36">
        <f t="shared" si="24"/>
        <v>1012534400</v>
      </c>
      <c r="I1567" s="40">
        <v>41331</v>
      </c>
      <c r="J1567" s="48">
        <v>360</v>
      </c>
      <c r="K1567" s="3">
        <v>317</v>
      </c>
      <c r="L1567" s="46">
        <v>8.5000000000000006E-2</v>
      </c>
      <c r="M1567" s="39">
        <v>500000</v>
      </c>
      <c r="N1567" s="39">
        <v>500000</v>
      </c>
      <c r="O1567" s="39">
        <v>245215</v>
      </c>
      <c r="P1567" s="11" t="s">
        <v>16</v>
      </c>
      <c r="Q1567" s="11" t="s">
        <v>16</v>
      </c>
      <c r="R1567" s="47" t="s">
        <v>32</v>
      </c>
      <c r="S1567" s="36">
        <v>0</v>
      </c>
      <c r="T1567" s="39">
        <v>222464.63459266824</v>
      </c>
      <c r="U1567" s="49">
        <v>222442.38812920896</v>
      </c>
    </row>
    <row r="1568" spans="1:21" x14ac:dyDescent="0.2">
      <c r="A1568" s="34">
        <v>1012500930</v>
      </c>
      <c r="B1568" s="9" t="s">
        <v>1609</v>
      </c>
      <c r="C1568" s="3" t="s">
        <v>24</v>
      </c>
      <c r="D1568" s="3">
        <v>7672911821</v>
      </c>
      <c r="E1568" s="3" t="s">
        <v>34</v>
      </c>
      <c r="F1568" s="3" t="s">
        <v>28</v>
      </c>
      <c r="G1568" s="3" t="s">
        <v>27</v>
      </c>
      <c r="H1568" s="36">
        <f t="shared" si="24"/>
        <v>1012500930</v>
      </c>
      <c r="I1568" s="40">
        <v>41284</v>
      </c>
      <c r="J1568" s="48">
        <v>360</v>
      </c>
      <c r="K1568" s="3">
        <v>315</v>
      </c>
      <c r="L1568" s="46">
        <v>9.5000000000000001E-2</v>
      </c>
      <c r="M1568" s="39">
        <v>305000</v>
      </c>
      <c r="N1568" s="39">
        <v>305000</v>
      </c>
      <c r="O1568" s="39">
        <v>247250</v>
      </c>
      <c r="P1568" s="11" t="s">
        <v>16</v>
      </c>
      <c r="Q1568" s="11" t="s">
        <v>16</v>
      </c>
      <c r="R1568" s="47" t="s">
        <v>32</v>
      </c>
      <c r="S1568" s="36">
        <v>0</v>
      </c>
      <c r="T1568" s="39">
        <v>224538.76486294554</v>
      </c>
      <c r="U1568" s="49">
        <v>224516.31098645923</v>
      </c>
    </row>
    <row r="1569" spans="1:21" x14ac:dyDescent="0.2">
      <c r="A1569" s="34">
        <v>1012182030</v>
      </c>
      <c r="B1569" s="9" t="s">
        <v>1610</v>
      </c>
      <c r="C1569" s="3" t="s">
        <v>24</v>
      </c>
      <c r="D1569" s="3">
        <v>4810889700</v>
      </c>
      <c r="E1569" s="3" t="s">
        <v>43</v>
      </c>
      <c r="F1569" s="3" t="s">
        <v>28</v>
      </c>
      <c r="G1569" s="3" t="s">
        <v>27</v>
      </c>
      <c r="H1569" s="36">
        <f t="shared" si="24"/>
        <v>1012182030</v>
      </c>
      <c r="I1569" s="40">
        <v>40861</v>
      </c>
      <c r="J1569" s="48">
        <v>240</v>
      </c>
      <c r="K1569" s="3">
        <v>181</v>
      </c>
      <c r="L1569" s="46">
        <v>9.8000000000000004E-2</v>
      </c>
      <c r="M1569" s="39">
        <v>378000</v>
      </c>
      <c r="N1569" s="39">
        <v>378000</v>
      </c>
      <c r="O1569" s="39">
        <v>285858.90999999997</v>
      </c>
      <c r="P1569" s="11" t="s">
        <v>16</v>
      </c>
      <c r="Q1569" s="11" t="s">
        <v>16</v>
      </c>
      <c r="R1569" s="47" t="s">
        <v>32</v>
      </c>
      <c r="S1569" s="36">
        <v>0</v>
      </c>
      <c r="T1569" s="39">
        <v>223974.22471378246</v>
      </c>
      <c r="U1569" s="49">
        <v>223951.82729131106</v>
      </c>
    </row>
    <row r="1570" spans="1:21" x14ac:dyDescent="0.2">
      <c r="A1570" s="34">
        <v>1012743920</v>
      </c>
      <c r="B1570" s="9" t="s">
        <v>1611</v>
      </c>
      <c r="C1570" s="3" t="s">
        <v>24</v>
      </c>
      <c r="D1570" s="3">
        <v>6629497651</v>
      </c>
      <c r="E1570" s="3" t="s">
        <v>40</v>
      </c>
      <c r="F1570" s="3" t="s">
        <v>28</v>
      </c>
      <c r="G1570" s="3" t="s">
        <v>27</v>
      </c>
      <c r="H1570" s="36">
        <f t="shared" si="24"/>
        <v>1012743920</v>
      </c>
      <c r="I1570" s="40">
        <v>41534</v>
      </c>
      <c r="J1570" s="48">
        <v>360</v>
      </c>
      <c r="K1570" s="3">
        <v>323</v>
      </c>
      <c r="L1570" s="46">
        <v>8.5999999999999993E-2</v>
      </c>
      <c r="M1570" s="39">
        <v>313000</v>
      </c>
      <c r="N1570" s="39">
        <v>313000</v>
      </c>
      <c r="O1570" s="39">
        <v>241285.94</v>
      </c>
      <c r="P1570" s="11" t="s">
        <v>16</v>
      </c>
      <c r="Q1570" s="11" t="s">
        <v>16</v>
      </c>
      <c r="R1570" s="47" t="s">
        <v>32</v>
      </c>
      <c r="S1570" s="36">
        <v>0</v>
      </c>
      <c r="T1570" s="39">
        <v>224482.52660637855</v>
      </c>
      <c r="U1570" s="49">
        <v>224460.07835371789</v>
      </c>
    </row>
    <row r="1571" spans="1:21" x14ac:dyDescent="0.2">
      <c r="A1571" s="34">
        <v>1012751380</v>
      </c>
      <c r="B1571" s="9" t="s">
        <v>1612</v>
      </c>
      <c r="C1571" s="3" t="s">
        <v>24</v>
      </c>
      <c r="D1571" s="3">
        <v>28141534807</v>
      </c>
      <c r="E1571" s="3" t="s">
        <v>34</v>
      </c>
      <c r="F1571" s="3" t="s">
        <v>28</v>
      </c>
      <c r="G1571" s="3" t="s">
        <v>27</v>
      </c>
      <c r="H1571" s="36">
        <f t="shared" si="24"/>
        <v>1012751380</v>
      </c>
      <c r="I1571" s="40">
        <v>41547</v>
      </c>
      <c r="J1571" s="48">
        <v>360</v>
      </c>
      <c r="K1571" s="3">
        <v>324</v>
      </c>
      <c r="L1571" s="46">
        <v>8.8000000000000009E-2</v>
      </c>
      <c r="M1571" s="39">
        <v>375000</v>
      </c>
      <c r="N1571" s="39">
        <v>375000</v>
      </c>
      <c r="O1571" s="39">
        <v>240000</v>
      </c>
      <c r="P1571" s="11" t="s">
        <v>16</v>
      </c>
      <c r="Q1571" s="11" t="s">
        <v>16</v>
      </c>
      <c r="R1571" s="47" t="s">
        <v>32</v>
      </c>
      <c r="S1571" s="36">
        <v>0</v>
      </c>
      <c r="T1571" s="39">
        <v>222405.12911411759</v>
      </c>
      <c r="U1571" s="49">
        <v>222382.88860120616</v>
      </c>
    </row>
    <row r="1572" spans="1:21" x14ac:dyDescent="0.2">
      <c r="A1572" s="34">
        <v>1012959810</v>
      </c>
      <c r="B1572" s="9" t="s">
        <v>1613</v>
      </c>
      <c r="C1572" s="3" t="s">
        <v>24</v>
      </c>
      <c r="D1572" s="3">
        <v>10519731719</v>
      </c>
      <c r="E1572" s="3" t="s">
        <v>34</v>
      </c>
      <c r="F1572" s="3" t="s">
        <v>28</v>
      </c>
      <c r="G1572" s="3" t="s">
        <v>27</v>
      </c>
      <c r="H1572" s="36">
        <f t="shared" si="24"/>
        <v>1012959810</v>
      </c>
      <c r="I1572" s="40">
        <v>41759</v>
      </c>
      <c r="J1572" s="48">
        <v>246</v>
      </c>
      <c r="K1572" s="3">
        <v>217</v>
      </c>
      <c r="L1572" s="46">
        <v>8.900000000000001E-2</v>
      </c>
      <c r="M1572" s="39">
        <v>453000</v>
      </c>
      <c r="N1572" s="39">
        <v>453000</v>
      </c>
      <c r="O1572" s="39">
        <v>274300</v>
      </c>
      <c r="P1572" s="11" t="s">
        <v>16</v>
      </c>
      <c r="Q1572" s="11" t="s">
        <v>16</v>
      </c>
      <c r="R1572" s="47" t="s">
        <v>32</v>
      </c>
      <c r="S1572" s="36">
        <v>0</v>
      </c>
      <c r="T1572" s="39">
        <v>221643.29432093215</v>
      </c>
      <c r="U1572" s="49">
        <v>221621.12999150003</v>
      </c>
    </row>
    <row r="1573" spans="1:21" x14ac:dyDescent="0.2">
      <c r="A1573" s="34">
        <v>1012512290</v>
      </c>
      <c r="B1573" s="9" t="s">
        <v>1614</v>
      </c>
      <c r="C1573" s="3" t="s">
        <v>24</v>
      </c>
      <c r="D1573" s="3">
        <v>11637244835</v>
      </c>
      <c r="E1573" s="3" t="s">
        <v>34</v>
      </c>
      <c r="F1573" s="3" t="s">
        <v>28</v>
      </c>
      <c r="G1573" s="3" t="s">
        <v>27</v>
      </c>
      <c r="H1573" s="36">
        <f t="shared" si="24"/>
        <v>1012512290</v>
      </c>
      <c r="I1573" s="40">
        <v>41302</v>
      </c>
      <c r="J1573" s="48">
        <v>360</v>
      </c>
      <c r="K1573" s="3">
        <v>316</v>
      </c>
      <c r="L1573" s="46">
        <v>8.5299999999999987E-2</v>
      </c>
      <c r="M1573" s="39">
        <v>330000</v>
      </c>
      <c r="N1573" s="39">
        <v>330000</v>
      </c>
      <c r="O1573" s="39">
        <v>245715</v>
      </c>
      <c r="P1573" s="11" t="s">
        <v>16</v>
      </c>
      <c r="Q1573" s="11" t="s">
        <v>16</v>
      </c>
      <c r="R1573" s="47" t="s">
        <v>32</v>
      </c>
      <c r="S1573" s="36">
        <v>0</v>
      </c>
      <c r="T1573" s="39">
        <v>222259.25444322615</v>
      </c>
      <c r="U1573" s="49">
        <v>222237.02851778182</v>
      </c>
    </row>
    <row r="1574" spans="1:21" x14ac:dyDescent="0.2">
      <c r="A1574" s="34">
        <v>1012791120</v>
      </c>
      <c r="B1574" s="9" t="s">
        <v>1615</v>
      </c>
      <c r="C1574" s="3" t="s">
        <v>24</v>
      </c>
      <c r="D1574" s="3">
        <v>28849070845</v>
      </c>
      <c r="E1574" s="3" t="s">
        <v>34</v>
      </c>
      <c r="F1574" s="3" t="s">
        <v>28</v>
      </c>
      <c r="G1574" s="3" t="s">
        <v>27</v>
      </c>
      <c r="H1574" s="36">
        <f t="shared" si="24"/>
        <v>1012791120</v>
      </c>
      <c r="I1574" s="40">
        <v>41578</v>
      </c>
      <c r="J1574" s="48">
        <v>360</v>
      </c>
      <c r="K1574" s="3">
        <v>325</v>
      </c>
      <c r="L1574" s="46">
        <v>8.5999999999999993E-2</v>
      </c>
      <c r="M1574" s="39">
        <v>455000</v>
      </c>
      <c r="N1574" s="39">
        <v>455000</v>
      </c>
      <c r="O1574" s="39">
        <v>239168.91</v>
      </c>
      <c r="P1574" s="11" t="s">
        <v>16</v>
      </c>
      <c r="Q1574" s="11" t="s">
        <v>16</v>
      </c>
      <c r="R1574" s="47" t="s">
        <v>32</v>
      </c>
      <c r="S1574" s="36">
        <v>0</v>
      </c>
      <c r="T1574" s="39">
        <v>222091.49443485966</v>
      </c>
      <c r="U1574" s="49">
        <v>222069.28528541615</v>
      </c>
    </row>
    <row r="1575" spans="1:21" x14ac:dyDescent="0.2">
      <c r="A1575" s="34">
        <v>1012950430</v>
      </c>
      <c r="B1575" s="9" t="s">
        <v>1616</v>
      </c>
      <c r="C1575" s="3" t="s">
        <v>24</v>
      </c>
      <c r="D1575" s="3">
        <v>4797194464</v>
      </c>
      <c r="E1575" s="3" t="s">
        <v>42</v>
      </c>
      <c r="F1575" s="3" t="s">
        <v>28</v>
      </c>
      <c r="G1575" s="3" t="s">
        <v>27</v>
      </c>
      <c r="H1575" s="36">
        <f t="shared" si="24"/>
        <v>1012950430</v>
      </c>
      <c r="I1575" s="40">
        <v>41754</v>
      </c>
      <c r="J1575" s="48">
        <v>360</v>
      </c>
      <c r="K1575" s="3">
        <v>331</v>
      </c>
      <c r="L1575" s="46">
        <v>9.0999999999999998E-2</v>
      </c>
      <c r="M1575" s="39">
        <v>300000</v>
      </c>
      <c r="N1575" s="39">
        <v>300000</v>
      </c>
      <c r="O1575" s="39">
        <v>234850</v>
      </c>
      <c r="P1575" s="11" t="s">
        <v>16</v>
      </c>
      <c r="Q1575" s="11" t="s">
        <v>16</v>
      </c>
      <c r="R1575" s="47" t="s">
        <v>32</v>
      </c>
      <c r="S1575" s="36">
        <v>0</v>
      </c>
      <c r="T1575" s="39">
        <v>222109.08869803773</v>
      </c>
      <c r="U1575" s="49">
        <v>222086.87778916789</v>
      </c>
    </row>
    <row r="1576" spans="1:21" x14ac:dyDescent="0.2">
      <c r="A1576" s="34">
        <v>1012147380</v>
      </c>
      <c r="B1576" s="9" t="s">
        <v>1617</v>
      </c>
      <c r="C1576" s="3" t="s">
        <v>24</v>
      </c>
      <c r="D1576" s="3">
        <v>81028580010</v>
      </c>
      <c r="E1576" s="3" t="s">
        <v>39</v>
      </c>
      <c r="F1576" s="3" t="s">
        <v>28</v>
      </c>
      <c r="G1576" s="3" t="s">
        <v>27</v>
      </c>
      <c r="H1576" s="36">
        <f t="shared" si="24"/>
        <v>1012147380</v>
      </c>
      <c r="I1576" s="40">
        <v>40816</v>
      </c>
      <c r="J1576" s="48">
        <v>360</v>
      </c>
      <c r="K1576" s="3">
        <v>300</v>
      </c>
      <c r="L1576" s="46">
        <v>0.10300000000000001</v>
      </c>
      <c r="M1576" s="39">
        <v>475200</v>
      </c>
      <c r="N1576" s="39">
        <v>475200</v>
      </c>
      <c r="O1576" s="39">
        <v>323750</v>
      </c>
      <c r="P1576" s="11" t="s">
        <v>16</v>
      </c>
      <c r="Q1576" s="11" t="s">
        <v>16</v>
      </c>
      <c r="R1576" s="47" t="s">
        <v>32</v>
      </c>
      <c r="S1576" s="36">
        <v>0</v>
      </c>
      <c r="T1576" s="39">
        <v>221958.07854276986</v>
      </c>
      <c r="U1576" s="49">
        <v>221935.88273491556</v>
      </c>
    </row>
    <row r="1577" spans="1:21" x14ac:dyDescent="0.2">
      <c r="A1577" s="34">
        <v>1012812390</v>
      </c>
      <c r="B1577" s="9" t="s">
        <v>1618</v>
      </c>
      <c r="C1577" s="3" t="s">
        <v>24</v>
      </c>
      <c r="D1577" s="3">
        <v>5705503865</v>
      </c>
      <c r="E1577" s="3" t="s">
        <v>34</v>
      </c>
      <c r="F1577" s="3" t="s">
        <v>28</v>
      </c>
      <c r="G1577" s="3" t="s">
        <v>27</v>
      </c>
      <c r="H1577" s="36">
        <f t="shared" si="24"/>
        <v>1012812390</v>
      </c>
      <c r="I1577" s="40">
        <v>41600</v>
      </c>
      <c r="J1577" s="48">
        <v>360</v>
      </c>
      <c r="K1577" s="3">
        <v>326</v>
      </c>
      <c r="L1577" s="46">
        <v>8.5999999999999993E-2</v>
      </c>
      <c r="M1577" s="39">
        <v>332000</v>
      </c>
      <c r="N1577" s="39">
        <v>332000</v>
      </c>
      <c r="O1577" s="39">
        <v>237500</v>
      </c>
      <c r="P1577" s="11" t="s">
        <v>16</v>
      </c>
      <c r="Q1577" s="11" t="s">
        <v>16</v>
      </c>
      <c r="R1577" s="47" t="s">
        <v>32</v>
      </c>
      <c r="S1577" s="36">
        <v>0</v>
      </c>
      <c r="T1577" s="39">
        <v>222007.57218760857</v>
      </c>
      <c r="U1577" s="49">
        <v>221985.37143038979</v>
      </c>
    </row>
    <row r="1578" spans="1:21" x14ac:dyDescent="0.2">
      <c r="A1578" s="34">
        <v>1012755590</v>
      </c>
      <c r="B1578" s="9" t="s">
        <v>1619</v>
      </c>
      <c r="C1578" s="3" t="s">
        <v>24</v>
      </c>
      <c r="D1578" s="3">
        <v>27750610871</v>
      </c>
      <c r="E1578" s="3" t="s">
        <v>34</v>
      </c>
      <c r="F1578" s="3" t="s">
        <v>28</v>
      </c>
      <c r="G1578" s="3" t="s">
        <v>27</v>
      </c>
      <c r="H1578" s="36">
        <f t="shared" si="24"/>
        <v>1012755590</v>
      </c>
      <c r="I1578" s="40">
        <v>41544</v>
      </c>
      <c r="J1578" s="48">
        <v>258</v>
      </c>
      <c r="K1578" s="3">
        <v>222</v>
      </c>
      <c r="L1578" s="46">
        <v>8.5999999999999993E-2</v>
      </c>
      <c r="M1578" s="39">
        <v>368000</v>
      </c>
      <c r="N1578" s="39">
        <v>368000</v>
      </c>
      <c r="O1578" s="39">
        <v>279180.96999999997</v>
      </c>
      <c r="P1578" s="11" t="s">
        <v>16</v>
      </c>
      <c r="Q1578" s="11" t="s">
        <v>16</v>
      </c>
      <c r="R1578" s="47" t="s">
        <v>32</v>
      </c>
      <c r="S1578" s="36">
        <v>0</v>
      </c>
      <c r="T1578" s="39">
        <v>221355.07254699597</v>
      </c>
      <c r="U1578" s="49">
        <v>221332.93703974126</v>
      </c>
    </row>
    <row r="1579" spans="1:21" x14ac:dyDescent="0.2">
      <c r="A1579" s="34">
        <v>1012459870</v>
      </c>
      <c r="B1579" s="9" t="s">
        <v>1620</v>
      </c>
      <c r="C1579" s="3" t="s">
        <v>24</v>
      </c>
      <c r="D1579" s="3">
        <v>31056805862</v>
      </c>
      <c r="E1579" s="3" t="s">
        <v>34</v>
      </c>
      <c r="F1579" s="3" t="s">
        <v>28</v>
      </c>
      <c r="G1579" s="3" t="s">
        <v>27</v>
      </c>
      <c r="H1579" s="36">
        <f t="shared" si="24"/>
        <v>1012459870</v>
      </c>
      <c r="I1579" s="40">
        <v>41236</v>
      </c>
      <c r="J1579" s="48">
        <v>360</v>
      </c>
      <c r="K1579" s="3">
        <v>314</v>
      </c>
      <c r="L1579" s="46">
        <v>8.5000000000000006E-2</v>
      </c>
      <c r="M1579" s="39">
        <v>336000</v>
      </c>
      <c r="N1579" s="39">
        <v>336000</v>
      </c>
      <c r="O1579" s="39">
        <v>246528.03</v>
      </c>
      <c r="P1579" s="11" t="s">
        <v>16</v>
      </c>
      <c r="Q1579" s="11" t="s">
        <v>16</v>
      </c>
      <c r="R1579" s="47" t="s">
        <v>32</v>
      </c>
      <c r="S1579" s="36">
        <v>0</v>
      </c>
      <c r="T1579" s="39">
        <v>221916.29691141334</v>
      </c>
      <c r="U1579" s="49">
        <v>221894.10528172218</v>
      </c>
    </row>
    <row r="1580" spans="1:21" x14ac:dyDescent="0.2">
      <c r="A1580" s="34">
        <v>1012443880</v>
      </c>
      <c r="B1580" s="9" t="s">
        <v>1621</v>
      </c>
      <c r="C1580" s="3" t="s">
        <v>24</v>
      </c>
      <c r="D1580" s="3">
        <v>7455321368</v>
      </c>
      <c r="E1580" s="3" t="s">
        <v>34</v>
      </c>
      <c r="F1580" s="3" t="s">
        <v>28</v>
      </c>
      <c r="G1580" s="3" t="s">
        <v>27</v>
      </c>
      <c r="H1580" s="36">
        <f t="shared" si="24"/>
        <v>1012443880</v>
      </c>
      <c r="I1580" s="40">
        <v>41218</v>
      </c>
      <c r="J1580" s="48">
        <v>280</v>
      </c>
      <c r="K1580" s="3">
        <v>233</v>
      </c>
      <c r="L1580" s="46">
        <v>0.09</v>
      </c>
      <c r="M1580" s="39">
        <v>350000</v>
      </c>
      <c r="N1580" s="39">
        <v>350000</v>
      </c>
      <c r="O1580" s="39">
        <v>258715</v>
      </c>
      <c r="P1580" s="11" t="s">
        <v>16</v>
      </c>
      <c r="Q1580" s="11" t="s">
        <v>16</v>
      </c>
      <c r="R1580" s="47" t="s">
        <v>32</v>
      </c>
      <c r="S1580" s="36">
        <v>0</v>
      </c>
      <c r="T1580" s="39">
        <v>223748.63237993437</v>
      </c>
      <c r="U1580" s="49">
        <v>223726.25751669635</v>
      </c>
    </row>
    <row r="1581" spans="1:21" x14ac:dyDescent="0.2">
      <c r="A1581" s="34">
        <v>1012655330</v>
      </c>
      <c r="B1581" s="9" t="s">
        <v>1622</v>
      </c>
      <c r="C1581" s="3" t="s">
        <v>24</v>
      </c>
      <c r="D1581" s="3">
        <v>3854683774</v>
      </c>
      <c r="E1581" s="3" t="s">
        <v>43</v>
      </c>
      <c r="F1581" s="3" t="s">
        <v>28</v>
      </c>
      <c r="G1581" s="3" t="s">
        <v>27</v>
      </c>
      <c r="H1581" s="36">
        <f t="shared" si="24"/>
        <v>1012655330</v>
      </c>
      <c r="I1581" s="40">
        <v>41451</v>
      </c>
      <c r="J1581" s="48">
        <v>360</v>
      </c>
      <c r="K1581" s="3">
        <v>321</v>
      </c>
      <c r="L1581" s="46">
        <v>8.900000000000001E-2</v>
      </c>
      <c r="M1581" s="39">
        <v>300000</v>
      </c>
      <c r="N1581" s="39">
        <v>300000</v>
      </c>
      <c r="O1581" s="39">
        <v>241500</v>
      </c>
      <c r="P1581" s="11" t="s">
        <v>16</v>
      </c>
      <c r="Q1581" s="11" t="s">
        <v>16</v>
      </c>
      <c r="R1581" s="47" t="s">
        <v>32</v>
      </c>
      <c r="S1581" s="36">
        <v>0</v>
      </c>
      <c r="T1581" s="39">
        <v>221933.22318435219</v>
      </c>
      <c r="U1581" s="49">
        <v>221911.02986203373</v>
      </c>
    </row>
    <row r="1582" spans="1:21" x14ac:dyDescent="0.2">
      <c r="A1582" s="34">
        <v>1012141180</v>
      </c>
      <c r="B1582" s="9" t="s">
        <v>1623</v>
      </c>
      <c r="C1582" s="3" t="s">
        <v>24</v>
      </c>
      <c r="D1582" s="3">
        <v>29940985800</v>
      </c>
      <c r="E1582" s="3" t="s">
        <v>34</v>
      </c>
      <c r="F1582" s="3" t="s">
        <v>28</v>
      </c>
      <c r="G1582" s="3" t="s">
        <v>27</v>
      </c>
      <c r="H1582" s="36">
        <f t="shared" si="24"/>
        <v>1012141180</v>
      </c>
      <c r="I1582" s="40">
        <v>40814</v>
      </c>
      <c r="J1582" s="48">
        <v>360</v>
      </c>
      <c r="K1582" s="3">
        <v>300</v>
      </c>
      <c r="L1582" s="46">
        <v>9.5000000000000001E-2</v>
      </c>
      <c r="M1582" s="39">
        <v>312000</v>
      </c>
      <c r="N1582" s="39">
        <v>312000</v>
      </c>
      <c r="O1582" s="39">
        <v>256790</v>
      </c>
      <c r="P1582" s="11" t="s">
        <v>16</v>
      </c>
      <c r="Q1582" s="11" t="s">
        <v>16</v>
      </c>
      <c r="R1582" s="47" t="s">
        <v>32</v>
      </c>
      <c r="S1582" s="36">
        <v>0</v>
      </c>
      <c r="T1582" s="39">
        <v>221778.0163052812</v>
      </c>
      <c r="U1582" s="49">
        <v>221755.83850365065</v>
      </c>
    </row>
    <row r="1583" spans="1:21" x14ac:dyDescent="0.2">
      <c r="A1583" s="34">
        <v>1012214830</v>
      </c>
      <c r="B1583" s="9" t="s">
        <v>1624</v>
      </c>
      <c r="C1583" s="3" t="s">
        <v>24</v>
      </c>
      <c r="D1583" s="3">
        <v>12534811568</v>
      </c>
      <c r="E1583" s="3" t="s">
        <v>42</v>
      </c>
      <c r="F1583" s="3" t="s">
        <v>28</v>
      </c>
      <c r="G1583" s="3" t="s">
        <v>27</v>
      </c>
      <c r="H1583" s="36">
        <f t="shared" si="24"/>
        <v>1012214830</v>
      </c>
      <c r="I1583" s="40">
        <v>40897</v>
      </c>
      <c r="J1583" s="48">
        <v>288</v>
      </c>
      <c r="K1583" s="3">
        <v>230</v>
      </c>
      <c r="L1583" s="46">
        <v>9.8000000000000004E-2</v>
      </c>
      <c r="M1583" s="39">
        <v>375000</v>
      </c>
      <c r="N1583" s="39">
        <v>375000</v>
      </c>
      <c r="O1583" s="39">
        <v>269690</v>
      </c>
      <c r="P1583" s="11" t="s">
        <v>16</v>
      </c>
      <c r="Q1583" s="11" t="s">
        <v>16</v>
      </c>
      <c r="R1583" s="47" t="s">
        <v>32</v>
      </c>
      <c r="S1583" s="36">
        <v>0</v>
      </c>
      <c r="T1583" s="39">
        <v>223665.50111279619</v>
      </c>
      <c r="U1583" s="49">
        <v>223643.13456268489</v>
      </c>
    </row>
    <row r="1584" spans="1:21" x14ac:dyDescent="0.2">
      <c r="A1584" s="34">
        <v>1012915150</v>
      </c>
      <c r="B1584" s="9" t="s">
        <v>1625</v>
      </c>
      <c r="C1584" s="3" t="s">
        <v>24</v>
      </c>
      <c r="D1584" s="3">
        <v>25277267808</v>
      </c>
      <c r="E1584" s="3" t="s">
        <v>34</v>
      </c>
      <c r="F1584" s="3" t="s">
        <v>28</v>
      </c>
      <c r="G1584" s="3" t="s">
        <v>27</v>
      </c>
      <c r="H1584" s="36">
        <f t="shared" si="24"/>
        <v>1012915150</v>
      </c>
      <c r="I1584" s="40">
        <v>41716</v>
      </c>
      <c r="J1584" s="48">
        <v>240</v>
      </c>
      <c r="K1584" s="3">
        <v>209</v>
      </c>
      <c r="L1584" s="46">
        <v>8.5999999999999993E-2</v>
      </c>
      <c r="M1584" s="39">
        <v>536000</v>
      </c>
      <c r="N1584" s="39">
        <v>536000</v>
      </c>
      <c r="O1584" s="39">
        <v>248650</v>
      </c>
      <c r="P1584" s="11" t="s">
        <v>16</v>
      </c>
      <c r="Q1584" s="11" t="s">
        <v>16</v>
      </c>
      <c r="R1584" s="47" t="s">
        <v>32</v>
      </c>
      <c r="S1584" s="36">
        <v>0</v>
      </c>
      <c r="T1584" s="39">
        <v>223506.86181098048</v>
      </c>
      <c r="U1584" s="49">
        <v>223484.51112479935</v>
      </c>
    </row>
    <row r="1585" spans="1:21" x14ac:dyDescent="0.2">
      <c r="A1585" s="34">
        <v>1012727920</v>
      </c>
      <c r="B1585" s="9" t="s">
        <v>1626</v>
      </c>
      <c r="C1585" s="3" t="s">
        <v>24</v>
      </c>
      <c r="D1585" s="3">
        <v>4867969656</v>
      </c>
      <c r="E1585" s="3" t="s">
        <v>40</v>
      </c>
      <c r="F1585" s="3" t="s">
        <v>28</v>
      </c>
      <c r="G1585" s="3" t="s">
        <v>27</v>
      </c>
      <c r="H1585" s="36">
        <f t="shared" si="24"/>
        <v>1012727920</v>
      </c>
      <c r="I1585" s="40">
        <v>41516</v>
      </c>
      <c r="J1585" s="48">
        <v>360</v>
      </c>
      <c r="K1585" s="3">
        <v>323</v>
      </c>
      <c r="L1585" s="46">
        <v>8.7899999999999992E-2</v>
      </c>
      <c r="M1585" s="39">
        <v>440000</v>
      </c>
      <c r="N1585" s="39">
        <v>440000</v>
      </c>
      <c r="O1585" s="39">
        <v>240101.42</v>
      </c>
      <c r="P1585" s="11" t="s">
        <v>16</v>
      </c>
      <c r="Q1585" s="11" t="s">
        <v>16</v>
      </c>
      <c r="R1585" s="47" t="s">
        <v>32</v>
      </c>
      <c r="S1585" s="36">
        <v>0</v>
      </c>
      <c r="T1585" s="39">
        <v>221806.9018675276</v>
      </c>
      <c r="U1585" s="49">
        <v>221784.72117734083</v>
      </c>
    </row>
    <row r="1586" spans="1:21" x14ac:dyDescent="0.2">
      <c r="A1586" s="34">
        <v>1012120020</v>
      </c>
      <c r="B1586" s="9" t="s">
        <v>1627</v>
      </c>
      <c r="C1586" s="3" t="s">
        <v>24</v>
      </c>
      <c r="D1586" s="3">
        <v>25978557837</v>
      </c>
      <c r="E1586" s="3" t="s">
        <v>45</v>
      </c>
      <c r="F1586" s="3" t="s">
        <v>28</v>
      </c>
      <c r="G1586" s="3" t="s">
        <v>27</v>
      </c>
      <c r="H1586" s="36">
        <f t="shared" si="24"/>
        <v>1012120020</v>
      </c>
      <c r="I1586" s="40">
        <v>40786</v>
      </c>
      <c r="J1586" s="48">
        <v>360</v>
      </c>
      <c r="K1586" s="3">
        <v>299</v>
      </c>
      <c r="L1586" s="46">
        <v>0.10199999999999999</v>
      </c>
      <c r="M1586" s="39">
        <v>386000</v>
      </c>
      <c r="N1586" s="39">
        <v>386000</v>
      </c>
      <c r="O1586" s="39">
        <v>257390</v>
      </c>
      <c r="P1586" s="11" t="s">
        <v>16</v>
      </c>
      <c r="Q1586" s="11" t="s">
        <v>16</v>
      </c>
      <c r="R1586" s="47" t="s">
        <v>32</v>
      </c>
      <c r="S1586" s="36">
        <v>0</v>
      </c>
      <c r="T1586" s="39">
        <v>221693.50182154501</v>
      </c>
      <c r="U1586" s="49">
        <v>221671.33247136284</v>
      </c>
    </row>
    <row r="1587" spans="1:21" x14ac:dyDescent="0.2">
      <c r="A1587" s="34">
        <v>1012720690</v>
      </c>
      <c r="B1587" s="9" t="s">
        <v>1628</v>
      </c>
      <c r="C1587" s="3" t="s">
        <v>24</v>
      </c>
      <c r="D1587" s="3">
        <v>22349701808</v>
      </c>
      <c r="E1587" s="3" t="s">
        <v>42</v>
      </c>
      <c r="F1587" s="3" t="s">
        <v>28</v>
      </c>
      <c r="G1587" s="3" t="s">
        <v>27</v>
      </c>
      <c r="H1587" s="36">
        <f t="shared" si="24"/>
        <v>1012720690</v>
      </c>
      <c r="I1587" s="40">
        <v>41513</v>
      </c>
      <c r="J1587" s="48">
        <v>360</v>
      </c>
      <c r="K1587" s="3">
        <v>323</v>
      </c>
      <c r="L1587" s="46">
        <v>8.5999999999999993E-2</v>
      </c>
      <c r="M1587" s="39">
        <v>350000</v>
      </c>
      <c r="N1587" s="39">
        <v>350000</v>
      </c>
      <c r="O1587" s="39">
        <v>240000</v>
      </c>
      <c r="P1587" s="11" t="s">
        <v>16</v>
      </c>
      <c r="Q1587" s="11" t="s">
        <v>16</v>
      </c>
      <c r="R1587" s="47" t="s">
        <v>32</v>
      </c>
      <c r="S1587" s="36">
        <v>0</v>
      </c>
      <c r="T1587" s="39">
        <v>221801.34615827384</v>
      </c>
      <c r="U1587" s="49">
        <v>221779.16602365798</v>
      </c>
    </row>
    <row r="1588" spans="1:21" x14ac:dyDescent="0.2">
      <c r="A1588" s="34">
        <v>1012805030</v>
      </c>
      <c r="B1588" s="9" t="s">
        <v>1629</v>
      </c>
      <c r="C1588" s="3" t="s">
        <v>24</v>
      </c>
      <c r="D1588" s="3">
        <v>32475769831</v>
      </c>
      <c r="E1588" s="3" t="s">
        <v>34</v>
      </c>
      <c r="F1588" s="3" t="s">
        <v>28</v>
      </c>
      <c r="G1588" s="3" t="s">
        <v>27</v>
      </c>
      <c r="H1588" s="36">
        <f t="shared" si="24"/>
        <v>1012805030</v>
      </c>
      <c r="I1588" s="40">
        <v>41590</v>
      </c>
      <c r="J1588" s="48">
        <v>256</v>
      </c>
      <c r="K1588" s="3">
        <v>221</v>
      </c>
      <c r="L1588" s="46">
        <v>8.5000000000000006E-2</v>
      </c>
      <c r="M1588" s="39">
        <v>750000</v>
      </c>
      <c r="N1588" s="39">
        <v>750000</v>
      </c>
      <c r="O1588" s="39">
        <v>277500</v>
      </c>
      <c r="P1588" s="11" t="s">
        <v>16</v>
      </c>
      <c r="Q1588" s="11" t="s">
        <v>16</v>
      </c>
      <c r="R1588" s="47" t="s">
        <v>32</v>
      </c>
      <c r="S1588" s="36">
        <v>0</v>
      </c>
      <c r="T1588" s="39">
        <v>223406.49050403875</v>
      </c>
      <c r="U1588" s="49">
        <v>223384.14985498833</v>
      </c>
    </row>
    <row r="1589" spans="1:21" x14ac:dyDescent="0.2">
      <c r="A1589" s="34">
        <v>1012275850</v>
      </c>
      <c r="B1589" s="9" t="s">
        <v>1630</v>
      </c>
      <c r="C1589" s="3" t="s">
        <v>24</v>
      </c>
      <c r="D1589" s="3">
        <v>32586011864</v>
      </c>
      <c r="E1589" s="3" t="s">
        <v>34</v>
      </c>
      <c r="F1589" s="3" t="s">
        <v>28</v>
      </c>
      <c r="G1589" s="3" t="s">
        <v>27</v>
      </c>
      <c r="H1589" s="36">
        <f t="shared" si="24"/>
        <v>1012275850</v>
      </c>
      <c r="I1589" s="40">
        <v>40982</v>
      </c>
      <c r="J1589" s="48">
        <v>315</v>
      </c>
      <c r="K1589" s="3">
        <v>260</v>
      </c>
      <c r="L1589" s="46">
        <v>9.5000000000000001E-2</v>
      </c>
      <c r="M1589" s="39">
        <v>399000</v>
      </c>
      <c r="N1589" s="39">
        <v>399000</v>
      </c>
      <c r="O1589" s="39">
        <v>261008</v>
      </c>
      <c r="P1589" s="11" t="s">
        <v>16</v>
      </c>
      <c r="Q1589" s="11" t="s">
        <v>16</v>
      </c>
      <c r="R1589" s="47" t="s">
        <v>32</v>
      </c>
      <c r="S1589" s="36">
        <v>0</v>
      </c>
      <c r="T1589" s="39">
        <v>223555.08079825933</v>
      </c>
      <c r="U1589" s="49">
        <v>223532.72529017949</v>
      </c>
    </row>
    <row r="1590" spans="1:21" x14ac:dyDescent="0.2">
      <c r="A1590" s="34">
        <v>1012063740</v>
      </c>
      <c r="B1590" s="9" t="s">
        <v>1631</v>
      </c>
      <c r="C1590" s="3" t="s">
        <v>24</v>
      </c>
      <c r="D1590" s="3">
        <v>29581744843</v>
      </c>
      <c r="E1590" s="3" t="s">
        <v>34</v>
      </c>
      <c r="F1590" s="3" t="s">
        <v>28</v>
      </c>
      <c r="G1590" s="3" t="s">
        <v>27</v>
      </c>
      <c r="H1590" s="36">
        <f t="shared" si="24"/>
        <v>1012063740</v>
      </c>
      <c r="I1590" s="40">
        <v>40744</v>
      </c>
      <c r="J1590" s="48">
        <v>360</v>
      </c>
      <c r="K1590" s="3">
        <v>297</v>
      </c>
      <c r="L1590" s="46">
        <v>9.6500000000000002E-2</v>
      </c>
      <c r="M1590" s="39">
        <v>495000</v>
      </c>
      <c r="N1590" s="39">
        <v>495000</v>
      </c>
      <c r="O1590" s="39">
        <v>259311.6</v>
      </c>
      <c r="P1590" s="11" t="s">
        <v>16</v>
      </c>
      <c r="Q1590" s="11" t="s">
        <v>16</v>
      </c>
      <c r="R1590" s="47" t="s">
        <v>32</v>
      </c>
      <c r="S1590" s="36">
        <v>0</v>
      </c>
      <c r="T1590" s="39">
        <v>223628.2115422911</v>
      </c>
      <c r="U1590" s="49">
        <v>223605.84872113686</v>
      </c>
    </row>
    <row r="1591" spans="1:21" x14ac:dyDescent="0.2">
      <c r="A1591" s="34">
        <v>1012968370</v>
      </c>
      <c r="B1591" s="9" t="s">
        <v>1632</v>
      </c>
      <c r="C1591" s="3" t="s">
        <v>24</v>
      </c>
      <c r="D1591" s="3">
        <v>6952656871</v>
      </c>
      <c r="E1591" s="3" t="s">
        <v>34</v>
      </c>
      <c r="F1591" s="3" t="s">
        <v>28</v>
      </c>
      <c r="G1591" s="3" t="s">
        <v>27</v>
      </c>
      <c r="H1591" s="36">
        <f t="shared" si="24"/>
        <v>1012968370</v>
      </c>
      <c r="I1591" s="40">
        <v>41775</v>
      </c>
      <c r="J1591" s="48">
        <v>300</v>
      </c>
      <c r="K1591" s="3">
        <v>271</v>
      </c>
      <c r="L1591" s="46">
        <v>9.1999999999999998E-2</v>
      </c>
      <c r="M1591" s="39">
        <v>338000</v>
      </c>
      <c r="N1591" s="39">
        <v>338000</v>
      </c>
      <c r="O1591" s="39">
        <v>239850</v>
      </c>
      <c r="P1591" s="11" t="s">
        <v>16</v>
      </c>
      <c r="Q1591" s="11" t="s">
        <v>16</v>
      </c>
      <c r="R1591" s="47" t="s">
        <v>32</v>
      </c>
      <c r="S1591" s="36">
        <v>0</v>
      </c>
      <c r="T1591" s="39">
        <v>223549.00490209501</v>
      </c>
      <c r="U1591" s="49">
        <v>223526.65000160478</v>
      </c>
    </row>
    <row r="1592" spans="1:21" x14ac:dyDescent="0.2">
      <c r="A1592" s="34">
        <v>1012823020</v>
      </c>
      <c r="B1592" s="9" t="s">
        <v>1633</v>
      </c>
      <c r="C1592" s="3" t="s">
        <v>24</v>
      </c>
      <c r="D1592" s="3">
        <v>26552382812</v>
      </c>
      <c r="E1592" s="3" t="s">
        <v>34</v>
      </c>
      <c r="F1592" s="3" t="s">
        <v>28</v>
      </c>
      <c r="G1592" s="3" t="s">
        <v>27</v>
      </c>
      <c r="H1592" s="36">
        <f t="shared" si="24"/>
        <v>1012823020</v>
      </c>
      <c r="I1592" s="40">
        <v>41607</v>
      </c>
      <c r="J1592" s="48">
        <v>360</v>
      </c>
      <c r="K1592" s="3">
        <v>326</v>
      </c>
      <c r="L1592" s="46">
        <v>8.5999999999999993E-2</v>
      </c>
      <c r="M1592" s="39">
        <v>325000</v>
      </c>
      <c r="N1592" s="39">
        <v>325000</v>
      </c>
      <c r="O1592" s="39">
        <v>237750</v>
      </c>
      <c r="P1592" s="11" t="s">
        <v>16</v>
      </c>
      <c r="Q1592" s="11" t="s">
        <v>16</v>
      </c>
      <c r="R1592" s="47" t="s">
        <v>32</v>
      </c>
      <c r="S1592" s="36">
        <v>0</v>
      </c>
      <c r="T1592" s="39">
        <v>221581.60351233312</v>
      </c>
      <c r="U1592" s="49">
        <v>221559.44535198188</v>
      </c>
    </row>
    <row r="1593" spans="1:21" x14ac:dyDescent="0.2">
      <c r="A1593" s="34">
        <v>1012527000</v>
      </c>
      <c r="B1593" s="9" t="s">
        <v>1634</v>
      </c>
      <c r="C1593" s="3" t="s">
        <v>24</v>
      </c>
      <c r="D1593" s="3">
        <v>3566406805</v>
      </c>
      <c r="E1593" s="3" t="s">
        <v>34</v>
      </c>
      <c r="F1593" s="3" t="s">
        <v>28</v>
      </c>
      <c r="G1593" s="3" t="s">
        <v>27</v>
      </c>
      <c r="H1593" s="36">
        <f t="shared" si="24"/>
        <v>1012527000</v>
      </c>
      <c r="I1593" s="40">
        <v>41324</v>
      </c>
      <c r="J1593" s="48">
        <v>348</v>
      </c>
      <c r="K1593" s="3">
        <v>304</v>
      </c>
      <c r="L1593" s="46">
        <v>8.5000000000000006E-2</v>
      </c>
      <c r="M1593" s="39">
        <v>300000</v>
      </c>
      <c r="N1593" s="39">
        <v>300000</v>
      </c>
      <c r="O1593" s="39">
        <v>247000</v>
      </c>
      <c r="P1593" s="11" t="s">
        <v>16</v>
      </c>
      <c r="Q1593" s="11" t="s">
        <v>16</v>
      </c>
      <c r="R1593" s="47" t="s">
        <v>32</v>
      </c>
      <c r="S1593" s="36">
        <v>0</v>
      </c>
      <c r="T1593" s="39">
        <v>223591.4938291375</v>
      </c>
      <c r="U1593" s="49">
        <v>223569.13467975456</v>
      </c>
    </row>
    <row r="1594" spans="1:21" x14ac:dyDescent="0.2">
      <c r="A1594" s="34">
        <v>1012945430</v>
      </c>
      <c r="B1594" s="9" t="s">
        <v>1635</v>
      </c>
      <c r="C1594" s="3" t="s">
        <v>24</v>
      </c>
      <c r="D1594" s="3">
        <v>8492996838</v>
      </c>
      <c r="E1594" s="3" t="s">
        <v>34</v>
      </c>
      <c r="F1594" s="3" t="s">
        <v>28</v>
      </c>
      <c r="G1594" s="3" t="s">
        <v>27</v>
      </c>
      <c r="H1594" s="36">
        <f t="shared" si="24"/>
        <v>1012945430</v>
      </c>
      <c r="I1594" s="40">
        <v>41754</v>
      </c>
      <c r="J1594" s="48">
        <v>360</v>
      </c>
      <c r="K1594" s="3">
        <v>331</v>
      </c>
      <c r="L1594" s="46">
        <v>9.0999999999999998E-2</v>
      </c>
      <c r="M1594" s="39">
        <v>299000</v>
      </c>
      <c r="N1594" s="39">
        <v>299000</v>
      </c>
      <c r="O1594" s="39">
        <v>234300</v>
      </c>
      <c r="P1594" s="11" t="s">
        <v>16</v>
      </c>
      <c r="Q1594" s="11" t="s">
        <v>16</v>
      </c>
      <c r="R1594" s="47" t="s">
        <v>32</v>
      </c>
      <c r="S1594" s="36">
        <v>0</v>
      </c>
      <c r="T1594" s="39">
        <v>221588.90372273274</v>
      </c>
      <c r="U1594" s="49">
        <v>221566.74483236045</v>
      </c>
    </row>
    <row r="1595" spans="1:21" x14ac:dyDescent="0.2">
      <c r="A1595" s="34">
        <v>1012119180</v>
      </c>
      <c r="B1595" s="9" t="s">
        <v>1636</v>
      </c>
      <c r="C1595" s="3" t="s">
        <v>24</v>
      </c>
      <c r="D1595" s="3">
        <v>9101033808</v>
      </c>
      <c r="E1595" s="3" t="s">
        <v>34</v>
      </c>
      <c r="F1595" s="3" t="s">
        <v>28</v>
      </c>
      <c r="G1595" s="3" t="s">
        <v>27</v>
      </c>
      <c r="H1595" s="36">
        <f t="shared" si="24"/>
        <v>1012119180</v>
      </c>
      <c r="I1595" s="40">
        <v>40786</v>
      </c>
      <c r="J1595" s="48">
        <v>360</v>
      </c>
      <c r="K1595" s="3">
        <v>299</v>
      </c>
      <c r="L1595" s="46">
        <v>9.5000000000000001E-2</v>
      </c>
      <c r="M1595" s="39">
        <v>320000</v>
      </c>
      <c r="N1595" s="39">
        <v>320000</v>
      </c>
      <c r="O1595" s="39">
        <v>257190</v>
      </c>
      <c r="P1595" s="11" t="s">
        <v>16</v>
      </c>
      <c r="Q1595" s="11" t="s">
        <v>16</v>
      </c>
      <c r="R1595" s="47" t="s">
        <v>32</v>
      </c>
      <c r="S1595" s="36">
        <v>0</v>
      </c>
      <c r="T1595" s="39">
        <v>221438.74395254508</v>
      </c>
      <c r="U1595" s="49">
        <v>221416.60007814979</v>
      </c>
    </row>
    <row r="1596" spans="1:21" x14ac:dyDescent="0.2">
      <c r="A1596" s="34">
        <v>1012638500</v>
      </c>
      <c r="B1596" s="9" t="s">
        <v>1637</v>
      </c>
      <c r="C1596" s="3" t="s">
        <v>24</v>
      </c>
      <c r="D1596" s="3">
        <v>6577538824</v>
      </c>
      <c r="E1596" s="3" t="s">
        <v>34</v>
      </c>
      <c r="F1596" s="3" t="s">
        <v>28</v>
      </c>
      <c r="G1596" s="3" t="s">
        <v>27</v>
      </c>
      <c r="H1596" s="36">
        <f t="shared" si="24"/>
        <v>1012638500</v>
      </c>
      <c r="I1596" s="40">
        <v>41435</v>
      </c>
      <c r="J1596" s="48">
        <v>253</v>
      </c>
      <c r="K1596" s="3">
        <v>214</v>
      </c>
      <c r="L1596" s="46">
        <v>8.5000000000000006E-2</v>
      </c>
      <c r="M1596" s="39">
        <v>430000</v>
      </c>
      <c r="N1596" s="39">
        <v>430000</v>
      </c>
      <c r="O1596" s="39">
        <v>253000</v>
      </c>
      <c r="P1596" s="11" t="s">
        <v>16</v>
      </c>
      <c r="Q1596" s="11" t="s">
        <v>16</v>
      </c>
      <c r="R1596" s="47" t="s">
        <v>32</v>
      </c>
      <c r="S1596" s="36">
        <v>0</v>
      </c>
      <c r="T1596" s="39">
        <v>220799.85280109209</v>
      </c>
      <c r="U1596" s="49">
        <v>220777.77281581194</v>
      </c>
    </row>
    <row r="1597" spans="1:21" x14ac:dyDescent="0.2">
      <c r="A1597" s="34">
        <v>1012833150</v>
      </c>
      <c r="B1597" s="9" t="s">
        <v>1638</v>
      </c>
      <c r="C1597" s="3" t="s">
        <v>24</v>
      </c>
      <c r="D1597" s="3">
        <v>21826980865</v>
      </c>
      <c r="E1597" s="3" t="s">
        <v>34</v>
      </c>
      <c r="F1597" s="3" t="s">
        <v>28</v>
      </c>
      <c r="G1597" s="3" t="s">
        <v>27</v>
      </c>
      <c r="H1597" s="36">
        <f t="shared" si="24"/>
        <v>1012833150</v>
      </c>
      <c r="I1597" s="40">
        <v>41624</v>
      </c>
      <c r="J1597" s="48">
        <v>240</v>
      </c>
      <c r="K1597" s="3">
        <v>206</v>
      </c>
      <c r="L1597" s="46">
        <v>8.5999999999999993E-2</v>
      </c>
      <c r="M1597" s="39">
        <v>385000</v>
      </c>
      <c r="N1597" s="39">
        <v>385000</v>
      </c>
      <c r="O1597" s="39">
        <v>251500</v>
      </c>
      <c r="P1597" s="11" t="s">
        <v>16</v>
      </c>
      <c r="Q1597" s="11" t="s">
        <v>16</v>
      </c>
      <c r="R1597" s="47" t="s">
        <v>32</v>
      </c>
      <c r="S1597" s="36">
        <v>0</v>
      </c>
      <c r="T1597" s="39">
        <v>223061.31384530663</v>
      </c>
      <c r="U1597" s="49">
        <v>223039.0077139221</v>
      </c>
    </row>
    <row r="1598" spans="1:21" x14ac:dyDescent="0.2">
      <c r="A1598" s="34">
        <v>1012327470</v>
      </c>
      <c r="B1598" s="9" t="s">
        <v>1639</v>
      </c>
      <c r="C1598" s="3" t="s">
        <v>24</v>
      </c>
      <c r="D1598" s="3">
        <v>29461033826</v>
      </c>
      <c r="E1598" s="3" t="s">
        <v>34</v>
      </c>
      <c r="F1598" s="3" t="s">
        <v>28</v>
      </c>
      <c r="G1598" s="3" t="s">
        <v>27</v>
      </c>
      <c r="H1598" s="36">
        <f t="shared" si="24"/>
        <v>1012327470</v>
      </c>
      <c r="I1598" s="40">
        <v>41057</v>
      </c>
      <c r="J1598" s="48">
        <v>246</v>
      </c>
      <c r="K1598" s="3">
        <v>194</v>
      </c>
      <c r="L1598" s="46">
        <v>9.5000000000000001E-2</v>
      </c>
      <c r="M1598" s="39">
        <v>420000</v>
      </c>
      <c r="N1598" s="39">
        <v>420000</v>
      </c>
      <c r="O1598" s="39">
        <v>272190</v>
      </c>
      <c r="P1598" s="11" t="s">
        <v>16</v>
      </c>
      <c r="Q1598" s="11" t="s">
        <v>16</v>
      </c>
      <c r="R1598" s="47" t="s">
        <v>32</v>
      </c>
      <c r="S1598" s="36">
        <v>0</v>
      </c>
      <c r="T1598" s="39">
        <v>220461.11191352864</v>
      </c>
      <c r="U1598" s="49">
        <v>220439.06580233728</v>
      </c>
    </row>
    <row r="1599" spans="1:21" x14ac:dyDescent="0.2">
      <c r="A1599" s="34">
        <v>1012419700</v>
      </c>
      <c r="B1599" s="9" t="s">
        <v>1640</v>
      </c>
      <c r="C1599" s="3" t="s">
        <v>24</v>
      </c>
      <c r="D1599" s="3">
        <v>6482792944</v>
      </c>
      <c r="E1599" s="3" t="s">
        <v>34</v>
      </c>
      <c r="F1599" s="3" t="s">
        <v>28</v>
      </c>
      <c r="G1599" s="3" t="s">
        <v>27</v>
      </c>
      <c r="H1599" s="36">
        <f t="shared" si="24"/>
        <v>1012419700</v>
      </c>
      <c r="I1599" s="40">
        <v>41179</v>
      </c>
      <c r="J1599" s="48">
        <v>360</v>
      </c>
      <c r="K1599" s="3">
        <v>312</v>
      </c>
      <c r="L1599" s="46">
        <v>9.1999999999999998E-2</v>
      </c>
      <c r="M1599" s="39">
        <v>330000</v>
      </c>
      <c r="N1599" s="39">
        <v>330000</v>
      </c>
      <c r="O1599" s="39">
        <v>247715</v>
      </c>
      <c r="P1599" s="11" t="s">
        <v>16</v>
      </c>
      <c r="Q1599" s="11" t="s">
        <v>16</v>
      </c>
      <c r="R1599" s="47" t="s">
        <v>32</v>
      </c>
      <c r="S1599" s="36">
        <v>0</v>
      </c>
      <c r="T1599" s="39">
        <v>221167.59689084618</v>
      </c>
      <c r="U1599" s="49">
        <v>221145.48013115706</v>
      </c>
    </row>
    <row r="1600" spans="1:21" x14ac:dyDescent="0.2">
      <c r="A1600" s="34">
        <v>1012750670</v>
      </c>
      <c r="B1600" s="9" t="s">
        <v>1641</v>
      </c>
      <c r="C1600" s="3" t="s">
        <v>24</v>
      </c>
      <c r="D1600" s="3">
        <v>22011264880</v>
      </c>
      <c r="E1600" s="3" t="s">
        <v>34</v>
      </c>
      <c r="F1600" s="3" t="s">
        <v>28</v>
      </c>
      <c r="G1600" s="3" t="s">
        <v>27</v>
      </c>
      <c r="H1600" s="36">
        <f t="shared" si="24"/>
        <v>1012750670</v>
      </c>
      <c r="I1600" s="40">
        <v>41540</v>
      </c>
      <c r="J1600" s="48">
        <v>360</v>
      </c>
      <c r="K1600" s="3">
        <v>324</v>
      </c>
      <c r="L1600" s="46">
        <v>8.900000000000001E-2</v>
      </c>
      <c r="M1600" s="39">
        <v>330000</v>
      </c>
      <c r="N1600" s="39">
        <v>330000</v>
      </c>
      <c r="O1600" s="39">
        <v>238100</v>
      </c>
      <c r="P1600" s="11" t="s">
        <v>16</v>
      </c>
      <c r="Q1600" s="11" t="s">
        <v>16</v>
      </c>
      <c r="R1600" s="47" t="s">
        <v>32</v>
      </c>
      <c r="S1600" s="36">
        <v>0</v>
      </c>
      <c r="T1600" s="39">
        <v>221212.12067604414</v>
      </c>
      <c r="U1600" s="49">
        <v>221189.99946397651</v>
      </c>
    </row>
    <row r="1601" spans="1:21" x14ac:dyDescent="0.2">
      <c r="A1601" s="34">
        <v>1012624200</v>
      </c>
      <c r="B1601" s="9" t="s">
        <v>1642</v>
      </c>
      <c r="C1601" s="3" t="s">
        <v>24</v>
      </c>
      <c r="D1601" s="3">
        <v>29042867809</v>
      </c>
      <c r="E1601" s="3" t="s">
        <v>34</v>
      </c>
      <c r="F1601" s="3" t="s">
        <v>28</v>
      </c>
      <c r="G1601" s="3" t="s">
        <v>27</v>
      </c>
      <c r="H1601" s="36">
        <f t="shared" si="24"/>
        <v>1012624200</v>
      </c>
      <c r="I1601" s="40">
        <v>41421</v>
      </c>
      <c r="J1601" s="48">
        <v>360</v>
      </c>
      <c r="K1601" s="3">
        <v>320</v>
      </c>
      <c r="L1601" s="46">
        <v>8.9200000000000002E-2</v>
      </c>
      <c r="M1601" s="39">
        <v>300000</v>
      </c>
      <c r="N1601" s="39">
        <v>300000</v>
      </c>
      <c r="O1601" s="39">
        <v>241500</v>
      </c>
      <c r="P1601" s="11" t="s">
        <v>16</v>
      </c>
      <c r="Q1601" s="11" t="s">
        <v>16</v>
      </c>
      <c r="R1601" s="47" t="s">
        <v>32</v>
      </c>
      <c r="S1601" s="36">
        <v>0</v>
      </c>
      <c r="T1601" s="39">
        <v>221145.00625031904</v>
      </c>
      <c r="U1601" s="49">
        <v>221122.89174969398</v>
      </c>
    </row>
    <row r="1602" spans="1:21" x14ac:dyDescent="0.2">
      <c r="A1602" s="34">
        <v>1012787760</v>
      </c>
      <c r="B1602" s="9" t="s">
        <v>1643</v>
      </c>
      <c r="C1602" s="3" t="s">
        <v>24</v>
      </c>
      <c r="D1602" s="3">
        <v>12940174890</v>
      </c>
      <c r="E1602" s="3" t="s">
        <v>34</v>
      </c>
      <c r="F1602" s="3" t="s">
        <v>28</v>
      </c>
      <c r="G1602" s="3" t="s">
        <v>27</v>
      </c>
      <c r="H1602" s="36">
        <f t="shared" si="24"/>
        <v>1012787760</v>
      </c>
      <c r="I1602" s="40">
        <v>41578</v>
      </c>
      <c r="J1602" s="48">
        <v>292</v>
      </c>
      <c r="K1602" s="3">
        <v>257</v>
      </c>
      <c r="L1602" s="46">
        <v>8.5999999999999993E-2</v>
      </c>
      <c r="M1602" s="39">
        <v>335000</v>
      </c>
      <c r="N1602" s="39">
        <v>335000</v>
      </c>
      <c r="O1602" s="39">
        <v>260392.88</v>
      </c>
      <c r="P1602" s="11" t="s">
        <v>16</v>
      </c>
      <c r="Q1602" s="11" t="s">
        <v>16</v>
      </c>
      <c r="R1602" s="47" t="s">
        <v>32</v>
      </c>
      <c r="S1602" s="36">
        <v>0</v>
      </c>
      <c r="T1602" s="39">
        <v>220738.26137175522</v>
      </c>
      <c r="U1602" s="49">
        <v>220716.18754561801</v>
      </c>
    </row>
    <row r="1603" spans="1:21" x14ac:dyDescent="0.2">
      <c r="A1603" s="34">
        <v>1012913680</v>
      </c>
      <c r="B1603" s="9" t="s">
        <v>1644</v>
      </c>
      <c r="C1603" s="3" t="s">
        <v>24</v>
      </c>
      <c r="D1603" s="3">
        <v>34297264846</v>
      </c>
      <c r="E1603" s="3" t="s">
        <v>34</v>
      </c>
      <c r="F1603" s="3" t="s">
        <v>28</v>
      </c>
      <c r="G1603" s="3" t="s">
        <v>27</v>
      </c>
      <c r="H1603" s="36">
        <f t="shared" ref="H1603:H1656" si="25">A1603</f>
        <v>1012913680</v>
      </c>
      <c r="I1603" s="40">
        <v>41715</v>
      </c>
      <c r="J1603" s="48">
        <v>360</v>
      </c>
      <c r="K1603" s="3">
        <v>330</v>
      </c>
      <c r="L1603" s="46">
        <v>9.1999999999999998E-2</v>
      </c>
      <c r="M1603" s="39">
        <v>319000</v>
      </c>
      <c r="N1603" s="39">
        <v>319000</v>
      </c>
      <c r="O1603" s="39">
        <v>256600</v>
      </c>
      <c r="P1603" s="11" t="s">
        <v>16</v>
      </c>
      <c r="Q1603" s="11" t="s">
        <v>16</v>
      </c>
      <c r="R1603" s="47" t="s">
        <v>32</v>
      </c>
      <c r="S1603" s="36">
        <v>0</v>
      </c>
      <c r="T1603" s="39">
        <v>221093.45938188999</v>
      </c>
      <c r="U1603" s="49">
        <v>221071.35003595176</v>
      </c>
    </row>
    <row r="1604" spans="1:21" x14ac:dyDescent="0.2">
      <c r="A1604" s="34">
        <v>1012204750</v>
      </c>
      <c r="B1604" s="9" t="s">
        <v>1645</v>
      </c>
      <c r="C1604" s="3" t="s">
        <v>24</v>
      </c>
      <c r="D1604" s="3">
        <v>58230416168</v>
      </c>
      <c r="E1604" s="3" t="s">
        <v>39</v>
      </c>
      <c r="F1604" s="3" t="s">
        <v>28</v>
      </c>
      <c r="G1604" s="3" t="s">
        <v>27</v>
      </c>
      <c r="H1604" s="36">
        <f t="shared" si="25"/>
        <v>1012204750</v>
      </c>
      <c r="I1604" s="40">
        <v>40883</v>
      </c>
      <c r="J1604" s="48">
        <v>360</v>
      </c>
      <c r="K1604" s="3">
        <v>302</v>
      </c>
      <c r="L1604" s="46">
        <v>9.8000000000000004E-2</v>
      </c>
      <c r="M1604" s="39">
        <v>328900</v>
      </c>
      <c r="N1604" s="39">
        <v>328900</v>
      </c>
      <c r="O1604" s="39">
        <v>266545.43</v>
      </c>
      <c r="P1604" s="11" t="s">
        <v>16</v>
      </c>
      <c r="Q1604" s="11" t="s">
        <v>16</v>
      </c>
      <c r="R1604" s="47" t="s">
        <v>32</v>
      </c>
      <c r="S1604" s="36">
        <v>0</v>
      </c>
      <c r="T1604" s="39">
        <v>223075.22338619744</v>
      </c>
      <c r="U1604" s="49">
        <v>223052.9158638588</v>
      </c>
    </row>
    <row r="1605" spans="1:21" x14ac:dyDescent="0.2">
      <c r="A1605" s="34">
        <v>1012792450</v>
      </c>
      <c r="B1605" s="9" t="s">
        <v>1646</v>
      </c>
      <c r="C1605" s="3" t="s">
        <v>24</v>
      </c>
      <c r="D1605" s="3">
        <v>7729594633</v>
      </c>
      <c r="E1605" s="3" t="s">
        <v>40</v>
      </c>
      <c r="F1605" s="3" t="s">
        <v>28</v>
      </c>
      <c r="G1605" s="3" t="s">
        <v>27</v>
      </c>
      <c r="H1605" s="36">
        <f t="shared" si="25"/>
        <v>1012792450</v>
      </c>
      <c r="I1605" s="40">
        <v>41578</v>
      </c>
      <c r="J1605" s="48">
        <v>360</v>
      </c>
      <c r="K1605" s="3">
        <v>325</v>
      </c>
      <c r="L1605" s="46">
        <v>8.5999999999999993E-2</v>
      </c>
      <c r="M1605" s="39">
        <v>285000</v>
      </c>
      <c r="N1605" s="39">
        <v>285000</v>
      </c>
      <c r="O1605" s="39">
        <v>238050</v>
      </c>
      <c r="P1605" s="11" t="s">
        <v>16</v>
      </c>
      <c r="Q1605" s="11" t="s">
        <v>16</v>
      </c>
      <c r="R1605" s="47" t="s">
        <v>32</v>
      </c>
      <c r="S1605" s="36">
        <v>0</v>
      </c>
      <c r="T1605" s="39">
        <v>221052.45844161781</v>
      </c>
      <c r="U1605" s="49">
        <v>221030.35319577364</v>
      </c>
    </row>
    <row r="1606" spans="1:21" x14ac:dyDescent="0.2">
      <c r="A1606" s="34">
        <v>1012246700</v>
      </c>
      <c r="B1606" s="9" t="s">
        <v>1647</v>
      </c>
      <c r="C1606" s="3" t="s">
        <v>24</v>
      </c>
      <c r="D1606" s="3">
        <v>365545961</v>
      </c>
      <c r="E1606" s="3" t="s">
        <v>38</v>
      </c>
      <c r="F1606" s="3" t="s">
        <v>28</v>
      </c>
      <c r="G1606" s="3" t="s">
        <v>27</v>
      </c>
      <c r="H1606" s="36">
        <f t="shared" si="25"/>
        <v>1012246700</v>
      </c>
      <c r="I1606" s="40">
        <v>40939</v>
      </c>
      <c r="J1606" s="48">
        <v>240</v>
      </c>
      <c r="K1606" s="3">
        <v>184</v>
      </c>
      <c r="L1606" s="46">
        <v>0.105</v>
      </c>
      <c r="M1606" s="39">
        <v>358200</v>
      </c>
      <c r="N1606" s="39">
        <v>358200</v>
      </c>
      <c r="O1606" s="39">
        <v>279100</v>
      </c>
      <c r="P1606" s="11" t="s">
        <v>16</v>
      </c>
      <c r="Q1606" s="11" t="s">
        <v>16</v>
      </c>
      <c r="R1606" s="47" t="s">
        <v>32</v>
      </c>
      <c r="S1606" s="36">
        <v>0</v>
      </c>
      <c r="T1606" s="39">
        <v>219964.41644080362</v>
      </c>
      <c r="U1606" s="49">
        <v>219942.41999915952</v>
      </c>
    </row>
    <row r="1607" spans="1:21" x14ac:dyDescent="0.2">
      <c r="A1607" s="34">
        <v>1011761570</v>
      </c>
      <c r="B1607" s="9" t="s">
        <v>1648</v>
      </c>
      <c r="C1607" s="3" t="s">
        <v>24</v>
      </c>
      <c r="D1607" s="3">
        <v>3561281648</v>
      </c>
      <c r="E1607" s="3" t="s">
        <v>34</v>
      </c>
      <c r="F1607" s="3" t="s">
        <v>28</v>
      </c>
      <c r="G1607" s="3" t="s">
        <v>27</v>
      </c>
      <c r="H1607" s="36">
        <f t="shared" si="25"/>
        <v>1011761570</v>
      </c>
      <c r="I1607" s="40">
        <v>40290</v>
      </c>
      <c r="J1607" s="48">
        <v>360</v>
      </c>
      <c r="K1607" s="3">
        <v>283</v>
      </c>
      <c r="L1607" s="46">
        <v>0.105</v>
      </c>
      <c r="M1607" s="39">
        <v>347554.82</v>
      </c>
      <c r="N1607" s="39">
        <v>347554.82</v>
      </c>
      <c r="O1607" s="39">
        <v>278267.74</v>
      </c>
      <c r="P1607" s="11" t="s">
        <v>16</v>
      </c>
      <c r="Q1607" s="11" t="s">
        <v>16</v>
      </c>
      <c r="R1607" s="47" t="s">
        <v>32</v>
      </c>
      <c r="S1607" s="36">
        <v>0</v>
      </c>
      <c r="T1607" s="39">
        <v>220754.66491541543</v>
      </c>
      <c r="U1607" s="49">
        <v>220732.58944892386</v>
      </c>
    </row>
    <row r="1608" spans="1:21" x14ac:dyDescent="0.2">
      <c r="A1608" s="34">
        <v>1012777730</v>
      </c>
      <c r="B1608" s="9" t="s">
        <v>1649</v>
      </c>
      <c r="C1608" s="3" t="s">
        <v>24</v>
      </c>
      <c r="D1608" s="3">
        <v>22169407634</v>
      </c>
      <c r="E1608" s="3" t="s">
        <v>40</v>
      </c>
      <c r="F1608" s="3" t="s">
        <v>28</v>
      </c>
      <c r="G1608" s="3" t="s">
        <v>27</v>
      </c>
      <c r="H1608" s="36">
        <f t="shared" si="25"/>
        <v>1012777730</v>
      </c>
      <c r="I1608" s="40">
        <v>41564</v>
      </c>
      <c r="J1608" s="48">
        <v>240</v>
      </c>
      <c r="K1608" s="3">
        <v>204</v>
      </c>
      <c r="L1608" s="46">
        <v>8.5999999999999993E-2</v>
      </c>
      <c r="M1608" s="39">
        <v>296000</v>
      </c>
      <c r="N1608" s="39">
        <v>296000</v>
      </c>
      <c r="O1608" s="39">
        <v>253100</v>
      </c>
      <c r="P1608" s="11" t="s">
        <v>16</v>
      </c>
      <c r="Q1608" s="11" t="s">
        <v>16</v>
      </c>
      <c r="R1608" s="47" t="s">
        <v>32</v>
      </c>
      <c r="S1608" s="36">
        <v>0</v>
      </c>
      <c r="T1608" s="39">
        <v>222597.81394620545</v>
      </c>
      <c r="U1608" s="49">
        <v>222575.5541648108</v>
      </c>
    </row>
    <row r="1609" spans="1:21" x14ac:dyDescent="0.2">
      <c r="A1609" s="34">
        <v>1012457810</v>
      </c>
      <c r="B1609" s="9" t="s">
        <v>1650</v>
      </c>
      <c r="C1609" s="3" t="s">
        <v>24</v>
      </c>
      <c r="D1609" s="3">
        <v>4215729220</v>
      </c>
      <c r="E1609" s="3" t="s">
        <v>52</v>
      </c>
      <c r="F1609" s="3" t="s">
        <v>28</v>
      </c>
      <c r="G1609" s="3" t="s">
        <v>27</v>
      </c>
      <c r="H1609" s="36">
        <f t="shared" si="25"/>
        <v>1012457810</v>
      </c>
      <c r="I1609" s="40">
        <v>41235</v>
      </c>
      <c r="J1609" s="48">
        <v>252</v>
      </c>
      <c r="K1609" s="3">
        <v>206</v>
      </c>
      <c r="L1609" s="46">
        <v>8.6999999999999994E-2</v>
      </c>
      <c r="M1609" s="39">
        <v>324000</v>
      </c>
      <c r="N1609" s="39">
        <v>324000</v>
      </c>
      <c r="O1609" s="39">
        <v>261415</v>
      </c>
      <c r="P1609" s="11" t="s">
        <v>16</v>
      </c>
      <c r="Q1609" s="11" t="s">
        <v>16</v>
      </c>
      <c r="R1609" s="47" t="s">
        <v>32</v>
      </c>
      <c r="S1609" s="36">
        <v>0</v>
      </c>
      <c r="T1609" s="39">
        <v>220128.51872346867</v>
      </c>
      <c r="U1609" s="49">
        <v>220106.50587159631</v>
      </c>
    </row>
    <row r="1610" spans="1:21" x14ac:dyDescent="0.2">
      <c r="A1610" s="34">
        <v>1012231190</v>
      </c>
      <c r="B1610" s="9" t="s">
        <v>1651</v>
      </c>
      <c r="C1610" s="3" t="s">
        <v>24</v>
      </c>
      <c r="D1610" s="3">
        <v>19593522883</v>
      </c>
      <c r="E1610" s="3" t="s">
        <v>34</v>
      </c>
      <c r="F1610" s="3" t="s">
        <v>28</v>
      </c>
      <c r="G1610" s="3" t="s">
        <v>27</v>
      </c>
      <c r="H1610" s="36">
        <f t="shared" si="25"/>
        <v>1012231190</v>
      </c>
      <c r="I1610" s="40">
        <v>40914</v>
      </c>
      <c r="J1610" s="48">
        <v>268</v>
      </c>
      <c r="K1610" s="3">
        <v>211</v>
      </c>
      <c r="L1610" s="46">
        <v>9.8000000000000004E-2</v>
      </c>
      <c r="M1610" s="39">
        <v>385000</v>
      </c>
      <c r="N1610" s="39">
        <v>385000</v>
      </c>
      <c r="O1610" s="39">
        <v>290290</v>
      </c>
      <c r="P1610" s="11" t="s">
        <v>16</v>
      </c>
      <c r="Q1610" s="11" t="s">
        <v>16</v>
      </c>
      <c r="R1610" s="47" t="s">
        <v>32</v>
      </c>
      <c r="S1610" s="36">
        <v>0</v>
      </c>
      <c r="T1610" s="39">
        <v>222590.41381843024</v>
      </c>
      <c r="U1610" s="49">
        <v>222568.15477704839</v>
      </c>
    </row>
    <row r="1611" spans="1:21" x14ac:dyDescent="0.2">
      <c r="A1611" s="34">
        <v>1012901250</v>
      </c>
      <c r="B1611" s="9" t="s">
        <v>1652</v>
      </c>
      <c r="C1611" s="3" t="s">
        <v>24</v>
      </c>
      <c r="D1611" s="3">
        <v>57908044549</v>
      </c>
      <c r="E1611" s="3" t="s">
        <v>48</v>
      </c>
      <c r="F1611" s="3" t="s">
        <v>28</v>
      </c>
      <c r="G1611" s="3" t="s">
        <v>27</v>
      </c>
      <c r="H1611" s="36">
        <f t="shared" si="25"/>
        <v>1012901250</v>
      </c>
      <c r="I1611" s="40">
        <v>41698</v>
      </c>
      <c r="J1611" s="48">
        <v>360</v>
      </c>
      <c r="K1611" s="3">
        <v>329</v>
      </c>
      <c r="L1611" s="46">
        <v>9.3000000000000013E-2</v>
      </c>
      <c r="M1611" s="39">
        <v>309000</v>
      </c>
      <c r="N1611" s="39">
        <v>309000</v>
      </c>
      <c r="O1611" s="39">
        <v>235193.07</v>
      </c>
      <c r="P1611" s="11" t="s">
        <v>16</v>
      </c>
      <c r="Q1611" s="11" t="s">
        <v>16</v>
      </c>
      <c r="R1611" s="47" t="s">
        <v>32</v>
      </c>
      <c r="S1611" s="36">
        <v>0</v>
      </c>
      <c r="T1611" s="39">
        <v>220916.17274510939</v>
      </c>
      <c r="U1611" s="49">
        <v>220894.08112783486</v>
      </c>
    </row>
    <row r="1612" spans="1:21" x14ac:dyDescent="0.2">
      <c r="A1612" s="34">
        <v>1012130720</v>
      </c>
      <c r="B1612" s="9" t="s">
        <v>1653</v>
      </c>
      <c r="C1612" s="3" t="s">
        <v>24</v>
      </c>
      <c r="D1612" s="3">
        <v>16284452896</v>
      </c>
      <c r="E1612" s="3" t="s">
        <v>34</v>
      </c>
      <c r="F1612" s="3" t="s">
        <v>28</v>
      </c>
      <c r="G1612" s="3" t="s">
        <v>27</v>
      </c>
      <c r="H1612" s="36">
        <f t="shared" si="25"/>
        <v>1012130720</v>
      </c>
      <c r="I1612" s="40">
        <v>40802</v>
      </c>
      <c r="J1612" s="48">
        <v>360</v>
      </c>
      <c r="K1612" s="3">
        <v>299</v>
      </c>
      <c r="L1612" s="46">
        <v>0.1</v>
      </c>
      <c r="M1612" s="39">
        <v>336000</v>
      </c>
      <c r="N1612" s="39">
        <v>336000</v>
      </c>
      <c r="O1612" s="39">
        <v>257430.62</v>
      </c>
      <c r="P1612" s="11" t="s">
        <v>16</v>
      </c>
      <c r="Q1612" s="11" t="s">
        <v>16</v>
      </c>
      <c r="R1612" s="47" t="s">
        <v>32</v>
      </c>
      <c r="S1612" s="36">
        <v>0</v>
      </c>
      <c r="T1612" s="39">
        <v>222892.72613802151</v>
      </c>
      <c r="U1612" s="49">
        <v>222870.43686540768</v>
      </c>
    </row>
    <row r="1613" spans="1:21" x14ac:dyDescent="0.2">
      <c r="A1613" s="34">
        <v>1012855040</v>
      </c>
      <c r="B1613" s="9" t="s">
        <v>1654</v>
      </c>
      <c r="C1613" s="3" t="s">
        <v>24</v>
      </c>
      <c r="D1613" s="3">
        <v>27301595840</v>
      </c>
      <c r="E1613" s="3" t="s">
        <v>34</v>
      </c>
      <c r="F1613" s="3" t="s">
        <v>28</v>
      </c>
      <c r="G1613" s="3" t="s">
        <v>27</v>
      </c>
      <c r="H1613" s="36">
        <f t="shared" si="25"/>
        <v>1012855040</v>
      </c>
      <c r="I1613" s="40">
        <v>41639</v>
      </c>
      <c r="J1613" s="48">
        <v>360</v>
      </c>
      <c r="K1613" s="3">
        <v>327</v>
      </c>
      <c r="L1613" s="46">
        <v>8.6999999999999994E-2</v>
      </c>
      <c r="M1613" s="39">
        <v>340000</v>
      </c>
      <c r="N1613" s="39">
        <v>340000</v>
      </c>
      <c r="O1613" s="39">
        <v>236500</v>
      </c>
      <c r="P1613" s="11" t="s">
        <v>16</v>
      </c>
      <c r="Q1613" s="11" t="s">
        <v>16</v>
      </c>
      <c r="R1613" s="47" t="s">
        <v>32</v>
      </c>
      <c r="S1613" s="36">
        <v>0</v>
      </c>
      <c r="T1613" s="39">
        <v>220879.44089537283</v>
      </c>
      <c r="U1613" s="49">
        <v>220857.35295128328</v>
      </c>
    </row>
    <row r="1614" spans="1:21" x14ac:dyDescent="0.2">
      <c r="A1614" s="34">
        <v>1012514260</v>
      </c>
      <c r="B1614" s="9" t="s">
        <v>1655</v>
      </c>
      <c r="C1614" s="3" t="s">
        <v>24</v>
      </c>
      <c r="D1614" s="3">
        <v>2250744866</v>
      </c>
      <c r="E1614" s="3" t="s">
        <v>34</v>
      </c>
      <c r="F1614" s="3" t="s">
        <v>28</v>
      </c>
      <c r="G1614" s="3" t="s">
        <v>27</v>
      </c>
      <c r="H1614" s="36">
        <f t="shared" si="25"/>
        <v>1012514260</v>
      </c>
      <c r="I1614" s="40">
        <v>41305</v>
      </c>
      <c r="J1614" s="48">
        <v>240</v>
      </c>
      <c r="K1614" s="3">
        <v>196</v>
      </c>
      <c r="L1614" s="46">
        <v>8.5000000000000006E-2</v>
      </c>
      <c r="M1614" s="39">
        <v>435000</v>
      </c>
      <c r="N1614" s="39">
        <v>435000</v>
      </c>
      <c r="O1614" s="39">
        <v>262711.55</v>
      </c>
      <c r="P1614" s="11" t="s">
        <v>16</v>
      </c>
      <c r="Q1614" s="11" t="s">
        <v>16</v>
      </c>
      <c r="R1614" s="47" t="s">
        <v>32</v>
      </c>
      <c r="S1614" s="36">
        <v>0</v>
      </c>
      <c r="T1614" s="39">
        <v>219943.06591542557</v>
      </c>
      <c r="U1614" s="49">
        <v>219921.071608834</v>
      </c>
    </row>
    <row r="1615" spans="1:21" x14ac:dyDescent="0.2">
      <c r="A1615" s="34">
        <v>1012512810</v>
      </c>
      <c r="B1615" s="9" t="s">
        <v>1655</v>
      </c>
      <c r="C1615" s="3" t="s">
        <v>24</v>
      </c>
      <c r="D1615" s="3">
        <v>2250744866</v>
      </c>
      <c r="E1615" s="3" t="s">
        <v>34</v>
      </c>
      <c r="F1615" s="3" t="s">
        <v>28</v>
      </c>
      <c r="G1615" s="3" t="s">
        <v>27</v>
      </c>
      <c r="H1615" s="36">
        <f t="shared" si="25"/>
        <v>1012512810</v>
      </c>
      <c r="I1615" s="40">
        <v>41304</v>
      </c>
      <c r="J1615" s="48">
        <v>240</v>
      </c>
      <c r="K1615" s="3">
        <v>196</v>
      </c>
      <c r="L1615" s="46">
        <v>8.5000000000000006E-2</v>
      </c>
      <c r="M1615" s="39">
        <v>431000</v>
      </c>
      <c r="N1615" s="39">
        <v>431000</v>
      </c>
      <c r="O1615" s="39">
        <v>262511.55</v>
      </c>
      <c r="P1615" s="11" t="s">
        <v>16</v>
      </c>
      <c r="Q1615" s="11" t="s">
        <v>16</v>
      </c>
      <c r="R1615" s="47" t="s">
        <v>32</v>
      </c>
      <c r="S1615" s="36">
        <v>0</v>
      </c>
      <c r="T1615" s="39">
        <v>219916.34779772078</v>
      </c>
      <c r="U1615" s="49">
        <v>219894.356162941</v>
      </c>
    </row>
    <row r="1616" spans="1:21" x14ac:dyDescent="0.2">
      <c r="A1616" s="34">
        <v>1012687310</v>
      </c>
      <c r="B1616" s="9" t="s">
        <v>1656</v>
      </c>
      <c r="C1616" s="3" t="s">
        <v>24</v>
      </c>
      <c r="D1616" s="3">
        <v>32464993816</v>
      </c>
      <c r="E1616" s="3" t="s">
        <v>34</v>
      </c>
      <c r="F1616" s="3" t="s">
        <v>28</v>
      </c>
      <c r="G1616" s="3" t="s">
        <v>27</v>
      </c>
      <c r="H1616" s="36">
        <f t="shared" si="25"/>
        <v>1012687310</v>
      </c>
      <c r="I1616" s="40">
        <v>41484</v>
      </c>
      <c r="J1616" s="48">
        <v>281</v>
      </c>
      <c r="K1616" s="3">
        <v>243</v>
      </c>
      <c r="L1616" s="46">
        <v>8.6999999999999994E-2</v>
      </c>
      <c r="M1616" s="39">
        <v>310000</v>
      </c>
      <c r="N1616" s="39">
        <v>310000</v>
      </c>
      <c r="O1616" s="39">
        <v>265000</v>
      </c>
      <c r="P1616" s="11" t="s">
        <v>16</v>
      </c>
      <c r="Q1616" s="11" t="s">
        <v>16</v>
      </c>
      <c r="R1616" s="47" t="s">
        <v>32</v>
      </c>
      <c r="S1616" s="36">
        <v>0</v>
      </c>
      <c r="T1616" s="39">
        <v>220311.45130675894</v>
      </c>
      <c r="U1616" s="49">
        <v>220289.42016162825</v>
      </c>
    </row>
    <row r="1617" spans="1:21" x14ac:dyDescent="0.2">
      <c r="A1617" s="34">
        <v>1012323550</v>
      </c>
      <c r="B1617" s="9" t="s">
        <v>1657</v>
      </c>
      <c r="C1617" s="3" t="s">
        <v>24</v>
      </c>
      <c r="D1617" s="3">
        <v>27144713825</v>
      </c>
      <c r="E1617" s="3" t="s">
        <v>34</v>
      </c>
      <c r="F1617" s="3" t="s">
        <v>28</v>
      </c>
      <c r="G1617" s="3" t="s">
        <v>27</v>
      </c>
      <c r="H1617" s="36">
        <f t="shared" si="25"/>
        <v>1012323550</v>
      </c>
      <c r="I1617" s="40">
        <v>41040</v>
      </c>
      <c r="J1617" s="48">
        <v>300</v>
      </c>
      <c r="K1617" s="3">
        <v>247</v>
      </c>
      <c r="L1617" s="46">
        <v>9.5500000000000002E-2</v>
      </c>
      <c r="M1617" s="39">
        <v>394000</v>
      </c>
      <c r="N1617" s="39">
        <v>394000</v>
      </c>
      <c r="O1617" s="39">
        <v>260000</v>
      </c>
      <c r="P1617" s="11" t="s">
        <v>16</v>
      </c>
      <c r="Q1617" s="11" t="s">
        <v>16</v>
      </c>
      <c r="R1617" s="47" t="s">
        <v>32</v>
      </c>
      <c r="S1617" s="36">
        <v>0</v>
      </c>
      <c r="T1617" s="39">
        <v>222568.61731104719</v>
      </c>
      <c r="U1617" s="49">
        <v>222546.36044931607</v>
      </c>
    </row>
    <row r="1618" spans="1:21" x14ac:dyDescent="0.2">
      <c r="A1618" s="34">
        <v>1012956790</v>
      </c>
      <c r="B1618" s="9" t="s">
        <v>1658</v>
      </c>
      <c r="C1618" s="3" t="s">
        <v>24</v>
      </c>
      <c r="D1618" s="3">
        <v>16635914153</v>
      </c>
      <c r="E1618" s="3" t="s">
        <v>35</v>
      </c>
      <c r="F1618" s="3" t="s">
        <v>28</v>
      </c>
      <c r="G1618" s="3" t="s">
        <v>27</v>
      </c>
      <c r="H1618" s="36">
        <f t="shared" si="25"/>
        <v>1012956790</v>
      </c>
      <c r="I1618" s="40">
        <v>41759</v>
      </c>
      <c r="J1618" s="48">
        <v>213</v>
      </c>
      <c r="K1618" s="3">
        <v>184</v>
      </c>
      <c r="L1618" s="46">
        <v>8.8000000000000009E-2</v>
      </c>
      <c r="M1618" s="39">
        <v>346000</v>
      </c>
      <c r="N1618" s="39">
        <v>346000</v>
      </c>
      <c r="O1618" s="39">
        <v>248830</v>
      </c>
      <c r="P1618" s="11" t="s">
        <v>16</v>
      </c>
      <c r="Q1618" s="11" t="s">
        <v>16</v>
      </c>
      <c r="R1618" s="47" t="s">
        <v>32</v>
      </c>
      <c r="S1618" s="36">
        <v>0</v>
      </c>
      <c r="T1618" s="39">
        <v>219639.91138664642</v>
      </c>
      <c r="U1618" s="49">
        <v>219617.94739550774</v>
      </c>
    </row>
    <row r="1619" spans="1:21" x14ac:dyDescent="0.2">
      <c r="A1619" s="34">
        <v>1012643870</v>
      </c>
      <c r="B1619" s="9" t="s">
        <v>1659</v>
      </c>
      <c r="C1619" s="3" t="s">
        <v>24</v>
      </c>
      <c r="D1619" s="3">
        <v>6003868643</v>
      </c>
      <c r="E1619" s="3" t="s">
        <v>40</v>
      </c>
      <c r="F1619" s="3" t="s">
        <v>28</v>
      </c>
      <c r="G1619" s="3" t="s">
        <v>27</v>
      </c>
      <c r="H1619" s="36">
        <f t="shared" si="25"/>
        <v>1012643870</v>
      </c>
      <c r="I1619" s="40">
        <v>41443</v>
      </c>
      <c r="J1619" s="48">
        <v>360</v>
      </c>
      <c r="K1619" s="3">
        <v>320</v>
      </c>
      <c r="L1619" s="46">
        <v>8.5900000000000004E-2</v>
      </c>
      <c r="M1619" s="39">
        <v>318000</v>
      </c>
      <c r="N1619" s="39">
        <v>318000</v>
      </c>
      <c r="O1619" s="39">
        <v>241500</v>
      </c>
      <c r="P1619" s="11" t="s">
        <v>16</v>
      </c>
      <c r="Q1619" s="11" t="s">
        <v>16</v>
      </c>
      <c r="R1619" s="47" t="s">
        <v>32</v>
      </c>
      <c r="S1619" s="36">
        <v>0</v>
      </c>
      <c r="T1619" s="39">
        <v>222670.5817042781</v>
      </c>
      <c r="U1619" s="49">
        <v>222648.31464610764</v>
      </c>
    </row>
    <row r="1620" spans="1:21" x14ac:dyDescent="0.2">
      <c r="A1620" s="34">
        <v>1012403640</v>
      </c>
      <c r="B1620" s="9" t="s">
        <v>1660</v>
      </c>
      <c r="C1620" s="3" t="s">
        <v>24</v>
      </c>
      <c r="D1620" s="3">
        <v>81377886549</v>
      </c>
      <c r="E1620" s="3" t="s">
        <v>42</v>
      </c>
      <c r="F1620" s="3" t="s">
        <v>28</v>
      </c>
      <c r="G1620" s="3" t="s">
        <v>27</v>
      </c>
      <c r="H1620" s="36">
        <f t="shared" si="25"/>
        <v>1012403640</v>
      </c>
      <c r="I1620" s="40">
        <v>41152</v>
      </c>
      <c r="J1620" s="48">
        <v>240</v>
      </c>
      <c r="K1620" s="3">
        <v>191</v>
      </c>
      <c r="L1620" s="46">
        <v>0.1</v>
      </c>
      <c r="M1620" s="39">
        <v>500000</v>
      </c>
      <c r="N1620" s="39">
        <v>500000</v>
      </c>
      <c r="O1620" s="39">
        <v>269095.99</v>
      </c>
      <c r="P1620" s="11" t="s">
        <v>16</v>
      </c>
      <c r="Q1620" s="11" t="s">
        <v>16</v>
      </c>
      <c r="R1620" s="47" t="s">
        <v>32</v>
      </c>
      <c r="S1620" s="36">
        <v>0</v>
      </c>
      <c r="T1620" s="39">
        <v>219657.61867666754</v>
      </c>
      <c r="U1620" s="49">
        <v>219635.65291479984</v>
      </c>
    </row>
    <row r="1621" spans="1:21" x14ac:dyDescent="0.2">
      <c r="A1621" s="34">
        <v>1011966960</v>
      </c>
      <c r="B1621" s="9" t="s">
        <v>1661</v>
      </c>
      <c r="C1621" s="3" t="s">
        <v>24</v>
      </c>
      <c r="D1621" s="3">
        <v>273087746</v>
      </c>
      <c r="E1621" s="3" t="s">
        <v>43</v>
      </c>
      <c r="F1621" s="3" t="s">
        <v>28</v>
      </c>
      <c r="G1621" s="3" t="s">
        <v>27</v>
      </c>
      <c r="H1621" s="36">
        <f t="shared" si="25"/>
        <v>1011966960</v>
      </c>
      <c r="I1621" s="40">
        <v>40630</v>
      </c>
      <c r="J1621" s="48">
        <v>299</v>
      </c>
      <c r="K1621" s="3">
        <v>232</v>
      </c>
      <c r="L1621" s="46">
        <v>0.1</v>
      </c>
      <c r="M1621" s="39">
        <v>340000</v>
      </c>
      <c r="N1621" s="39">
        <v>340000</v>
      </c>
      <c r="O1621" s="39">
        <v>273890</v>
      </c>
      <c r="P1621" s="11" t="s">
        <v>16</v>
      </c>
      <c r="Q1621" s="11" t="s">
        <v>16</v>
      </c>
      <c r="R1621" s="47" t="s">
        <v>32</v>
      </c>
      <c r="S1621" s="36">
        <v>0</v>
      </c>
      <c r="T1621" s="39">
        <v>222280.47747608795</v>
      </c>
      <c r="U1621" s="49">
        <v>222258.24942834032</v>
      </c>
    </row>
    <row r="1622" spans="1:21" x14ac:dyDescent="0.2">
      <c r="A1622" s="34">
        <v>1012892320</v>
      </c>
      <c r="B1622" s="9" t="s">
        <v>1662</v>
      </c>
      <c r="C1622" s="3" t="s">
        <v>24</v>
      </c>
      <c r="D1622" s="3">
        <v>3490407610</v>
      </c>
      <c r="E1622" s="3" t="s">
        <v>40</v>
      </c>
      <c r="F1622" s="3" t="s">
        <v>28</v>
      </c>
      <c r="G1622" s="3" t="s">
        <v>27</v>
      </c>
      <c r="H1622" s="36">
        <f t="shared" si="25"/>
        <v>1012892320</v>
      </c>
      <c r="I1622" s="40">
        <v>41689</v>
      </c>
      <c r="J1622" s="48">
        <v>360</v>
      </c>
      <c r="K1622" s="3">
        <v>328</v>
      </c>
      <c r="L1622" s="46">
        <v>8.5999999999999993E-2</v>
      </c>
      <c r="M1622" s="39">
        <v>322000</v>
      </c>
      <c r="N1622" s="39">
        <v>322000</v>
      </c>
      <c r="O1622" s="39">
        <v>236350</v>
      </c>
      <c r="P1622" s="11" t="s">
        <v>16</v>
      </c>
      <c r="Q1622" s="11" t="s">
        <v>16</v>
      </c>
      <c r="R1622" s="47" t="s">
        <v>32</v>
      </c>
      <c r="S1622" s="36">
        <v>0</v>
      </c>
      <c r="T1622" s="39">
        <v>222526.3150889161</v>
      </c>
      <c r="U1622" s="49">
        <v>222504.06245740718</v>
      </c>
    </row>
    <row r="1623" spans="1:21" x14ac:dyDescent="0.2">
      <c r="A1623" s="34">
        <v>1012787980</v>
      </c>
      <c r="B1623" s="9" t="s">
        <v>1663</v>
      </c>
      <c r="C1623" s="3" t="s">
        <v>24</v>
      </c>
      <c r="D1623" s="3">
        <v>12097027890</v>
      </c>
      <c r="E1623" s="3" t="s">
        <v>38</v>
      </c>
      <c r="F1623" s="3" t="s">
        <v>28</v>
      </c>
      <c r="G1623" s="3" t="s">
        <v>27</v>
      </c>
      <c r="H1623" s="36">
        <f t="shared" si="25"/>
        <v>1012787980</v>
      </c>
      <c r="I1623" s="40">
        <v>41575</v>
      </c>
      <c r="J1623" s="48">
        <v>360</v>
      </c>
      <c r="K1623" s="3">
        <v>325</v>
      </c>
      <c r="L1623" s="46">
        <v>8.5999999999999993E-2</v>
      </c>
      <c r="M1623" s="39">
        <v>340000</v>
      </c>
      <c r="N1623" s="39">
        <v>340000</v>
      </c>
      <c r="O1623" s="39">
        <v>237000</v>
      </c>
      <c r="P1623" s="11" t="s">
        <v>16</v>
      </c>
      <c r="Q1623" s="11" t="s">
        <v>16</v>
      </c>
      <c r="R1623" s="47" t="s">
        <v>32</v>
      </c>
      <c r="S1623" s="36">
        <v>0</v>
      </c>
      <c r="T1623" s="39">
        <v>220448.25680291775</v>
      </c>
      <c r="U1623" s="49">
        <v>220426.21197723743</v>
      </c>
    </row>
    <row r="1624" spans="1:21" x14ac:dyDescent="0.2">
      <c r="A1624" s="34">
        <v>1012875010</v>
      </c>
      <c r="B1624" s="9" t="s">
        <v>1664</v>
      </c>
      <c r="C1624" s="3" t="s">
        <v>24</v>
      </c>
      <c r="D1624" s="3">
        <v>10749775807</v>
      </c>
      <c r="E1624" s="3" t="s">
        <v>34</v>
      </c>
      <c r="F1624" s="3" t="s">
        <v>28</v>
      </c>
      <c r="G1624" s="3" t="s">
        <v>27</v>
      </c>
      <c r="H1624" s="36">
        <f t="shared" si="25"/>
        <v>1012875010</v>
      </c>
      <c r="I1624" s="40">
        <v>41668</v>
      </c>
      <c r="J1624" s="48">
        <v>360</v>
      </c>
      <c r="K1624" s="3">
        <v>328</v>
      </c>
      <c r="L1624" s="46">
        <v>9.0999999999999998E-2</v>
      </c>
      <c r="M1624" s="39">
        <v>330000</v>
      </c>
      <c r="N1624" s="39">
        <v>330000</v>
      </c>
      <c r="O1624" s="39">
        <v>235000</v>
      </c>
      <c r="P1624" s="11" t="s">
        <v>16</v>
      </c>
      <c r="Q1624" s="11" t="s">
        <v>16</v>
      </c>
      <c r="R1624" s="47" t="s">
        <v>32</v>
      </c>
      <c r="S1624" s="36">
        <v>0</v>
      </c>
      <c r="T1624" s="39">
        <v>220427.16858019566</v>
      </c>
      <c r="U1624" s="49">
        <v>220405.12586333763</v>
      </c>
    </row>
    <row r="1625" spans="1:21" x14ac:dyDescent="0.2">
      <c r="A1625" s="34">
        <v>1012820200</v>
      </c>
      <c r="B1625" s="9" t="s">
        <v>1665</v>
      </c>
      <c r="C1625" s="3" t="s">
        <v>24</v>
      </c>
      <c r="D1625" s="3">
        <v>11166853888</v>
      </c>
      <c r="E1625" s="3" t="s">
        <v>34</v>
      </c>
      <c r="F1625" s="3" t="s">
        <v>28</v>
      </c>
      <c r="G1625" s="3" t="s">
        <v>27</v>
      </c>
      <c r="H1625" s="36">
        <f t="shared" si="25"/>
        <v>1012820200</v>
      </c>
      <c r="I1625" s="40">
        <v>41607</v>
      </c>
      <c r="J1625" s="48">
        <v>360</v>
      </c>
      <c r="K1625" s="3">
        <v>326</v>
      </c>
      <c r="L1625" s="46">
        <v>8.5999999999999993E-2</v>
      </c>
      <c r="M1625" s="39">
        <v>336000</v>
      </c>
      <c r="N1625" s="39">
        <v>336000</v>
      </c>
      <c r="O1625" s="39">
        <v>247314.18</v>
      </c>
      <c r="P1625" s="11" t="s">
        <v>16</v>
      </c>
      <c r="Q1625" s="11" t="s">
        <v>16</v>
      </c>
      <c r="R1625" s="47" t="s">
        <v>32</v>
      </c>
      <c r="S1625" s="36">
        <v>0</v>
      </c>
      <c r="T1625" s="39">
        <v>220395.00874191688</v>
      </c>
      <c r="U1625" s="49">
        <v>220372.96924104268</v>
      </c>
    </row>
    <row r="1626" spans="1:21" x14ac:dyDescent="0.2">
      <c r="A1626" s="34">
        <v>1012827890</v>
      </c>
      <c r="B1626" s="9" t="s">
        <v>1666</v>
      </c>
      <c r="C1626" s="3" t="s">
        <v>24</v>
      </c>
      <c r="D1626" s="3">
        <v>93611935891</v>
      </c>
      <c r="E1626" s="3" t="s">
        <v>34</v>
      </c>
      <c r="F1626" s="3" t="s">
        <v>28</v>
      </c>
      <c r="G1626" s="3" t="s">
        <v>27</v>
      </c>
      <c r="H1626" s="36">
        <f t="shared" si="25"/>
        <v>1012827890</v>
      </c>
      <c r="I1626" s="40">
        <v>41612</v>
      </c>
      <c r="J1626" s="48">
        <v>282</v>
      </c>
      <c r="K1626" s="3">
        <v>248</v>
      </c>
      <c r="L1626" s="46">
        <v>8.5999999999999993E-2</v>
      </c>
      <c r="M1626" s="39">
        <v>285000</v>
      </c>
      <c r="N1626" s="39">
        <v>285000</v>
      </c>
      <c r="O1626" s="39">
        <v>243750</v>
      </c>
      <c r="P1626" s="11" t="s">
        <v>16</v>
      </c>
      <c r="Q1626" s="11" t="s">
        <v>16</v>
      </c>
      <c r="R1626" s="47" t="s">
        <v>32</v>
      </c>
      <c r="S1626" s="36">
        <v>0</v>
      </c>
      <c r="T1626" s="39">
        <v>222219.99900056579</v>
      </c>
      <c r="U1626" s="49">
        <v>222197.77700066572</v>
      </c>
    </row>
    <row r="1627" spans="1:21" x14ac:dyDescent="0.2">
      <c r="A1627" s="34">
        <v>1012573330</v>
      </c>
      <c r="B1627" s="9" t="s">
        <v>1667</v>
      </c>
      <c r="C1627" s="3" t="s">
        <v>24</v>
      </c>
      <c r="D1627" s="3">
        <v>22388598885</v>
      </c>
      <c r="E1627" s="3" t="s">
        <v>34</v>
      </c>
      <c r="F1627" s="3" t="s">
        <v>28</v>
      </c>
      <c r="G1627" s="3" t="s">
        <v>27</v>
      </c>
      <c r="H1627" s="36">
        <f t="shared" si="25"/>
        <v>1012573330</v>
      </c>
      <c r="I1627" s="40">
        <v>41373</v>
      </c>
      <c r="J1627" s="48">
        <v>360</v>
      </c>
      <c r="K1627" s="3">
        <v>318</v>
      </c>
      <c r="L1627" s="46">
        <v>8.5000000000000006E-2</v>
      </c>
      <c r="M1627" s="39">
        <v>312000</v>
      </c>
      <c r="N1627" s="39">
        <v>312000</v>
      </c>
      <c r="O1627" s="39">
        <v>242415</v>
      </c>
      <c r="P1627" s="11" t="s">
        <v>16</v>
      </c>
      <c r="Q1627" s="11" t="s">
        <v>16</v>
      </c>
      <c r="R1627" s="47" t="s">
        <v>32</v>
      </c>
      <c r="S1627" s="36">
        <v>0</v>
      </c>
      <c r="T1627" s="39">
        <v>222392.86720914827</v>
      </c>
      <c r="U1627" s="49">
        <v>222370.62792242735</v>
      </c>
    </row>
    <row r="1628" spans="1:21" x14ac:dyDescent="0.2">
      <c r="A1628" s="34">
        <v>1012123730</v>
      </c>
      <c r="B1628" s="9" t="s">
        <v>1668</v>
      </c>
      <c r="C1628" s="3" t="s">
        <v>24</v>
      </c>
      <c r="D1628" s="3">
        <v>3751121978</v>
      </c>
      <c r="E1628" s="3" t="s">
        <v>38</v>
      </c>
      <c r="F1628" s="3" t="s">
        <v>28</v>
      </c>
      <c r="G1628" s="3" t="s">
        <v>27</v>
      </c>
      <c r="H1628" s="36">
        <f t="shared" si="25"/>
        <v>1012123730</v>
      </c>
      <c r="I1628" s="40">
        <v>40826</v>
      </c>
      <c r="J1628" s="48">
        <v>360</v>
      </c>
      <c r="K1628" s="3">
        <v>300</v>
      </c>
      <c r="L1628" s="46">
        <v>9.3000000000000013E-2</v>
      </c>
      <c r="M1628" s="39">
        <v>300000</v>
      </c>
      <c r="N1628" s="39">
        <v>300000</v>
      </c>
      <c r="O1628" s="39">
        <v>255890</v>
      </c>
      <c r="P1628" s="11" t="s">
        <v>16</v>
      </c>
      <c r="Q1628" s="11" t="s">
        <v>16</v>
      </c>
      <c r="R1628" s="47" t="s">
        <v>32</v>
      </c>
      <c r="S1628" s="36">
        <v>0</v>
      </c>
      <c r="T1628" s="39">
        <v>222348.36697517772</v>
      </c>
      <c r="U1628" s="49">
        <v>222326.13213848017</v>
      </c>
    </row>
    <row r="1629" spans="1:21" x14ac:dyDescent="0.2">
      <c r="A1629" s="34">
        <v>1012141930</v>
      </c>
      <c r="B1629" s="9" t="s">
        <v>1669</v>
      </c>
      <c r="C1629" s="3" t="s">
        <v>24</v>
      </c>
      <c r="D1629" s="3">
        <v>30401620808</v>
      </c>
      <c r="E1629" s="3" t="s">
        <v>34</v>
      </c>
      <c r="F1629" s="3" t="s">
        <v>28</v>
      </c>
      <c r="G1629" s="3" t="s">
        <v>27</v>
      </c>
      <c r="H1629" s="36">
        <f t="shared" si="25"/>
        <v>1012141930</v>
      </c>
      <c r="I1629" s="40">
        <v>40816</v>
      </c>
      <c r="J1629" s="48">
        <v>360</v>
      </c>
      <c r="K1629" s="3">
        <v>300</v>
      </c>
      <c r="L1629" s="46">
        <v>9.8000000000000004E-2</v>
      </c>
      <c r="M1629" s="39">
        <v>361000</v>
      </c>
      <c r="N1629" s="39">
        <v>361000</v>
      </c>
      <c r="O1629" s="39">
        <v>255240.46</v>
      </c>
      <c r="P1629" s="11" t="s">
        <v>16</v>
      </c>
      <c r="Q1629" s="11" t="s">
        <v>16</v>
      </c>
      <c r="R1629" s="47" t="s">
        <v>32</v>
      </c>
      <c r="S1629" s="36">
        <v>0</v>
      </c>
      <c r="T1629" s="39">
        <v>220229.88135380481</v>
      </c>
      <c r="U1629" s="49">
        <v>220207.85836566941</v>
      </c>
    </row>
    <row r="1630" spans="1:21" x14ac:dyDescent="0.2">
      <c r="A1630" s="34">
        <v>1012402330</v>
      </c>
      <c r="B1630" s="9" t="s">
        <v>1670</v>
      </c>
      <c r="C1630" s="3" t="s">
        <v>24</v>
      </c>
      <c r="D1630" s="3">
        <v>443031908</v>
      </c>
      <c r="E1630" s="3" t="s">
        <v>39</v>
      </c>
      <c r="F1630" s="3" t="s">
        <v>28</v>
      </c>
      <c r="G1630" s="3" t="s">
        <v>27</v>
      </c>
      <c r="H1630" s="36">
        <f t="shared" si="25"/>
        <v>1012402330</v>
      </c>
      <c r="I1630" s="40">
        <v>41152</v>
      </c>
      <c r="J1630" s="48">
        <v>360</v>
      </c>
      <c r="K1630" s="3">
        <v>311</v>
      </c>
      <c r="L1630" s="46">
        <v>0.09</v>
      </c>
      <c r="M1630" s="39">
        <v>290000</v>
      </c>
      <c r="N1630" s="39">
        <v>290000</v>
      </c>
      <c r="O1630" s="39">
        <v>247715</v>
      </c>
      <c r="P1630" s="11" t="s">
        <v>16</v>
      </c>
      <c r="Q1630" s="11" t="s">
        <v>16</v>
      </c>
      <c r="R1630" s="47" t="s">
        <v>32</v>
      </c>
      <c r="S1630" s="36">
        <v>0</v>
      </c>
      <c r="T1630" s="39">
        <v>220275.14318463302</v>
      </c>
      <c r="U1630" s="49">
        <v>220253.11567031452</v>
      </c>
    </row>
    <row r="1631" spans="1:21" x14ac:dyDescent="0.2">
      <c r="A1631" s="34">
        <v>1012216760</v>
      </c>
      <c r="B1631" s="9" t="s">
        <v>1671</v>
      </c>
      <c r="C1631" s="3" t="s">
        <v>24</v>
      </c>
      <c r="D1631" s="3">
        <v>5917038821</v>
      </c>
      <c r="E1631" s="3" t="s">
        <v>34</v>
      </c>
      <c r="F1631" s="3" t="s">
        <v>28</v>
      </c>
      <c r="G1631" s="3" t="s">
        <v>27</v>
      </c>
      <c r="H1631" s="36">
        <f t="shared" si="25"/>
        <v>1012216760</v>
      </c>
      <c r="I1631" s="40">
        <v>40907</v>
      </c>
      <c r="J1631" s="48">
        <v>360</v>
      </c>
      <c r="K1631" s="3">
        <v>303</v>
      </c>
      <c r="L1631" s="46">
        <v>9.8000000000000004E-2</v>
      </c>
      <c r="M1631" s="39">
        <v>342000</v>
      </c>
      <c r="N1631" s="39">
        <v>342000</v>
      </c>
      <c r="O1631" s="39">
        <v>253285.2</v>
      </c>
      <c r="P1631" s="11" t="s">
        <v>16</v>
      </c>
      <c r="Q1631" s="11" t="s">
        <v>16</v>
      </c>
      <c r="R1631" s="47" t="s">
        <v>32</v>
      </c>
      <c r="S1631" s="36">
        <v>0</v>
      </c>
      <c r="T1631" s="39">
        <v>220237.2254448522</v>
      </c>
      <c r="U1631" s="49">
        <v>220215.20172230768</v>
      </c>
    </row>
    <row r="1632" spans="1:21" x14ac:dyDescent="0.2">
      <c r="A1632" s="34">
        <v>1012720310</v>
      </c>
      <c r="B1632" s="9" t="s">
        <v>1672</v>
      </c>
      <c r="C1632" s="3" t="s">
        <v>24</v>
      </c>
      <c r="D1632" s="3">
        <v>4559964661</v>
      </c>
      <c r="E1632" s="3" t="s">
        <v>37</v>
      </c>
      <c r="F1632" s="3" t="s">
        <v>28</v>
      </c>
      <c r="G1632" s="3" t="s">
        <v>27</v>
      </c>
      <c r="H1632" s="36">
        <f t="shared" si="25"/>
        <v>1012720310</v>
      </c>
      <c r="I1632" s="40">
        <v>41516</v>
      </c>
      <c r="J1632" s="48">
        <v>360</v>
      </c>
      <c r="K1632" s="3">
        <v>323</v>
      </c>
      <c r="L1632" s="46">
        <v>8.5000000000000006E-2</v>
      </c>
      <c r="M1632" s="39">
        <v>301000</v>
      </c>
      <c r="N1632" s="39">
        <v>301000</v>
      </c>
      <c r="O1632" s="39">
        <v>238500</v>
      </c>
      <c r="P1632" s="11" t="s">
        <v>16</v>
      </c>
      <c r="Q1632" s="11" t="s">
        <v>16</v>
      </c>
      <c r="R1632" s="47" t="s">
        <v>32</v>
      </c>
      <c r="S1632" s="36">
        <v>0</v>
      </c>
      <c r="T1632" s="39">
        <v>220293.12814777842</v>
      </c>
      <c r="U1632" s="49">
        <v>220271.09883496363</v>
      </c>
    </row>
    <row r="1633" spans="1:21" x14ac:dyDescent="0.2">
      <c r="A1633" s="34">
        <v>1012854180</v>
      </c>
      <c r="B1633" s="9" t="s">
        <v>1673</v>
      </c>
      <c r="C1633" s="3" t="s">
        <v>24</v>
      </c>
      <c r="D1633" s="3">
        <v>7563204709</v>
      </c>
      <c r="E1633" s="3" t="s">
        <v>43</v>
      </c>
      <c r="F1633" s="3" t="s">
        <v>28</v>
      </c>
      <c r="G1633" s="3" t="s">
        <v>27</v>
      </c>
      <c r="H1633" s="36">
        <f t="shared" si="25"/>
        <v>1012854180</v>
      </c>
      <c r="I1633" s="40">
        <v>41639</v>
      </c>
      <c r="J1633" s="48">
        <v>317</v>
      </c>
      <c r="K1633" s="3">
        <v>284</v>
      </c>
      <c r="L1633" s="46">
        <v>8.5999999999999993E-2</v>
      </c>
      <c r="M1633" s="39">
        <v>600000</v>
      </c>
      <c r="N1633" s="39">
        <v>600000</v>
      </c>
      <c r="O1633" s="39">
        <v>239173.06</v>
      </c>
      <c r="P1633" s="11" t="s">
        <v>16</v>
      </c>
      <c r="Q1633" s="11" t="s">
        <v>16</v>
      </c>
      <c r="R1633" s="47" t="s">
        <v>32</v>
      </c>
      <c r="S1633" s="36">
        <v>0</v>
      </c>
      <c r="T1633" s="39">
        <v>220101.00662613258</v>
      </c>
      <c r="U1633" s="49">
        <v>220078.99652546996</v>
      </c>
    </row>
    <row r="1634" spans="1:21" x14ac:dyDescent="0.2">
      <c r="A1634" s="34">
        <v>1012490980</v>
      </c>
      <c r="B1634" s="9" t="s">
        <v>1674</v>
      </c>
      <c r="C1634" s="3" t="s">
        <v>24</v>
      </c>
      <c r="D1634" s="3">
        <v>32913219870</v>
      </c>
      <c r="E1634" s="3" t="s">
        <v>34</v>
      </c>
      <c r="F1634" s="3" t="s">
        <v>28</v>
      </c>
      <c r="G1634" s="3" t="s">
        <v>27</v>
      </c>
      <c r="H1634" s="36">
        <f t="shared" si="25"/>
        <v>1012490980</v>
      </c>
      <c r="I1634" s="40">
        <v>41271</v>
      </c>
      <c r="J1634" s="48">
        <v>270</v>
      </c>
      <c r="K1634" s="3">
        <v>225</v>
      </c>
      <c r="L1634" s="46">
        <v>8.6999999999999994E-2</v>
      </c>
      <c r="M1634" s="39">
        <v>490000</v>
      </c>
      <c r="N1634" s="39">
        <v>490000</v>
      </c>
      <c r="O1634" s="39">
        <v>290537.65000000002</v>
      </c>
      <c r="P1634" s="11" t="s">
        <v>16</v>
      </c>
      <c r="Q1634" s="11" t="s">
        <v>16</v>
      </c>
      <c r="R1634" s="47" t="s">
        <v>32</v>
      </c>
      <c r="S1634" s="36">
        <v>0</v>
      </c>
      <c r="T1634" s="39">
        <v>219685.88257574188</v>
      </c>
      <c r="U1634" s="49">
        <v>219663.91398748429</v>
      </c>
    </row>
    <row r="1635" spans="1:21" x14ac:dyDescent="0.2">
      <c r="A1635" s="34">
        <v>1012444330</v>
      </c>
      <c r="B1635" s="9" t="s">
        <v>1675</v>
      </c>
      <c r="C1635" s="3" t="s">
        <v>24</v>
      </c>
      <c r="D1635" s="3">
        <v>583459811</v>
      </c>
      <c r="E1635" s="3" t="s">
        <v>34</v>
      </c>
      <c r="F1635" s="3" t="s">
        <v>28</v>
      </c>
      <c r="G1635" s="3" t="s">
        <v>27</v>
      </c>
      <c r="H1635" s="36">
        <f t="shared" si="25"/>
        <v>1012444330</v>
      </c>
      <c r="I1635" s="40">
        <v>41213</v>
      </c>
      <c r="J1635" s="48">
        <v>320</v>
      </c>
      <c r="K1635" s="3">
        <v>273</v>
      </c>
      <c r="L1635" s="46">
        <v>9.5000000000000001E-2</v>
      </c>
      <c r="M1635" s="39">
        <v>390000</v>
      </c>
      <c r="N1635" s="39">
        <v>390000</v>
      </c>
      <c r="O1635" s="39">
        <v>250715</v>
      </c>
      <c r="P1635" s="11" t="s">
        <v>16</v>
      </c>
      <c r="Q1635" s="11" t="s">
        <v>16</v>
      </c>
      <c r="R1635" s="47" t="s">
        <v>32</v>
      </c>
      <c r="S1635" s="36">
        <v>0</v>
      </c>
      <c r="T1635" s="39">
        <v>220025.38289572479</v>
      </c>
      <c r="U1635" s="49">
        <v>220003.38035743521</v>
      </c>
    </row>
    <row r="1636" spans="1:21" x14ac:dyDescent="0.2">
      <c r="A1636" s="34">
        <v>1012782780</v>
      </c>
      <c r="B1636" s="9" t="s">
        <v>1676</v>
      </c>
      <c r="C1636" s="3" t="s">
        <v>24</v>
      </c>
      <c r="D1636" s="3">
        <v>7611601830</v>
      </c>
      <c r="E1636" s="3" t="s">
        <v>34</v>
      </c>
      <c r="F1636" s="3" t="s">
        <v>28</v>
      </c>
      <c r="G1636" s="3" t="s">
        <v>27</v>
      </c>
      <c r="H1636" s="36">
        <f t="shared" si="25"/>
        <v>1012782780</v>
      </c>
      <c r="I1636" s="40">
        <v>41570</v>
      </c>
      <c r="J1636" s="48">
        <v>240</v>
      </c>
      <c r="K1636" s="3">
        <v>205</v>
      </c>
      <c r="L1636" s="46">
        <v>8.5999999999999993E-2</v>
      </c>
      <c r="M1636" s="39">
        <v>330000</v>
      </c>
      <c r="N1636" s="39">
        <v>330000</v>
      </c>
      <c r="O1636" s="39">
        <v>250000</v>
      </c>
      <c r="P1636" s="11" t="s">
        <v>16</v>
      </c>
      <c r="Q1636" s="11" t="s">
        <v>16</v>
      </c>
      <c r="R1636" s="47" t="s">
        <v>32</v>
      </c>
      <c r="S1636" s="36">
        <v>0</v>
      </c>
      <c r="T1636" s="39">
        <v>219478.9113806336</v>
      </c>
      <c r="U1636" s="49">
        <v>219456.96348949551</v>
      </c>
    </row>
    <row r="1637" spans="1:21" x14ac:dyDescent="0.2">
      <c r="A1637" s="34">
        <v>1012949470</v>
      </c>
      <c r="B1637" s="9" t="s">
        <v>1677</v>
      </c>
      <c r="C1637" s="3" t="s">
        <v>24</v>
      </c>
      <c r="D1637" s="3">
        <v>707885612</v>
      </c>
      <c r="E1637" s="3" t="s">
        <v>40</v>
      </c>
      <c r="F1637" s="3" t="s">
        <v>28</v>
      </c>
      <c r="G1637" s="3" t="s">
        <v>27</v>
      </c>
      <c r="H1637" s="36">
        <f t="shared" si="25"/>
        <v>1012949470</v>
      </c>
      <c r="I1637" s="40">
        <v>41758</v>
      </c>
      <c r="J1637" s="48">
        <v>360</v>
      </c>
      <c r="K1637" s="3">
        <v>331</v>
      </c>
      <c r="L1637" s="46">
        <v>9.3000000000000013E-2</v>
      </c>
      <c r="M1637" s="39">
        <v>335000</v>
      </c>
      <c r="N1637" s="39">
        <v>335000</v>
      </c>
      <c r="O1637" s="39">
        <v>273800</v>
      </c>
      <c r="P1637" s="11" t="s">
        <v>16</v>
      </c>
      <c r="Q1637" s="11" t="s">
        <v>16</v>
      </c>
      <c r="R1637" s="47" t="s">
        <v>32</v>
      </c>
      <c r="S1637" s="36">
        <v>0</v>
      </c>
      <c r="T1637" s="39">
        <v>220266.42617119791</v>
      </c>
      <c r="U1637" s="49">
        <v>220244.39952858078</v>
      </c>
    </row>
    <row r="1638" spans="1:21" x14ac:dyDescent="0.2">
      <c r="A1638" s="34">
        <v>1012412780</v>
      </c>
      <c r="B1638" s="9" t="s">
        <v>1678</v>
      </c>
      <c r="C1638" s="3" t="s">
        <v>24</v>
      </c>
      <c r="D1638" s="3">
        <v>95477365072</v>
      </c>
      <c r="E1638" s="3" t="s">
        <v>34</v>
      </c>
      <c r="F1638" s="3" t="s">
        <v>28</v>
      </c>
      <c r="G1638" s="3" t="s">
        <v>27</v>
      </c>
      <c r="H1638" s="36">
        <f t="shared" si="25"/>
        <v>1012412780</v>
      </c>
      <c r="I1638" s="40">
        <v>41170</v>
      </c>
      <c r="J1638" s="48">
        <v>240</v>
      </c>
      <c r="K1638" s="3">
        <v>191</v>
      </c>
      <c r="L1638" s="46">
        <v>0.09</v>
      </c>
      <c r="M1638" s="39">
        <v>360000</v>
      </c>
      <c r="N1638" s="39">
        <v>360000</v>
      </c>
      <c r="O1638" s="39">
        <v>269215</v>
      </c>
      <c r="P1638" s="11" t="s">
        <v>16</v>
      </c>
      <c r="Q1638" s="11" t="s">
        <v>16</v>
      </c>
      <c r="R1638" s="47" t="s">
        <v>32</v>
      </c>
      <c r="S1638" s="36">
        <v>0</v>
      </c>
      <c r="T1638" s="39">
        <v>221775.14889260987</v>
      </c>
      <c r="U1638" s="49">
        <v>221752.97137772059</v>
      </c>
    </row>
    <row r="1639" spans="1:21" x14ac:dyDescent="0.2">
      <c r="A1639" s="34">
        <v>1011917530</v>
      </c>
      <c r="B1639" s="9" t="s">
        <v>1679</v>
      </c>
      <c r="C1639" s="3" t="s">
        <v>24</v>
      </c>
      <c r="D1639" s="3">
        <v>15879758826</v>
      </c>
      <c r="E1639" s="3" t="s">
        <v>34</v>
      </c>
      <c r="F1639" s="3" t="s">
        <v>28</v>
      </c>
      <c r="G1639" s="3" t="s">
        <v>27</v>
      </c>
      <c r="H1639" s="36">
        <f t="shared" si="25"/>
        <v>1011917530</v>
      </c>
      <c r="I1639" s="40">
        <v>40564</v>
      </c>
      <c r="J1639" s="48">
        <v>360</v>
      </c>
      <c r="K1639" s="3">
        <v>292</v>
      </c>
      <c r="L1639" s="46">
        <v>9.3000000000000013E-2</v>
      </c>
      <c r="M1639" s="39">
        <v>472000</v>
      </c>
      <c r="N1639" s="39">
        <v>472000</v>
      </c>
      <c r="O1639" s="39">
        <v>258687.27</v>
      </c>
      <c r="P1639" s="11" t="s">
        <v>16</v>
      </c>
      <c r="Q1639" s="11" t="s">
        <v>16</v>
      </c>
      <c r="R1639" s="47" t="s">
        <v>32</v>
      </c>
      <c r="S1639" s="36">
        <v>0</v>
      </c>
      <c r="T1639" s="39">
        <v>220030.58483794981</v>
      </c>
      <c r="U1639" s="49">
        <v>220008.58177946598</v>
      </c>
    </row>
    <row r="1640" spans="1:21" x14ac:dyDescent="0.2">
      <c r="A1640" s="34">
        <v>1012706480</v>
      </c>
      <c r="B1640" s="9" t="s">
        <v>1680</v>
      </c>
      <c r="C1640" s="3" t="s">
        <v>24</v>
      </c>
      <c r="D1640" s="3">
        <v>22048069860</v>
      </c>
      <c r="E1640" s="3" t="s">
        <v>34</v>
      </c>
      <c r="F1640" s="3" t="s">
        <v>28</v>
      </c>
      <c r="G1640" s="3" t="s">
        <v>27</v>
      </c>
      <c r="H1640" s="36">
        <f t="shared" si="25"/>
        <v>1012706480</v>
      </c>
      <c r="I1640" s="40">
        <v>41512</v>
      </c>
      <c r="J1640" s="48">
        <v>360</v>
      </c>
      <c r="K1640" s="3">
        <v>323</v>
      </c>
      <c r="L1640" s="46">
        <v>8.5000000000000006E-2</v>
      </c>
      <c r="M1640" s="39">
        <v>489000</v>
      </c>
      <c r="N1640" s="39">
        <v>489000</v>
      </c>
      <c r="O1640" s="39">
        <v>238053.67</v>
      </c>
      <c r="P1640" s="11" t="s">
        <v>16</v>
      </c>
      <c r="Q1640" s="11" t="s">
        <v>16</v>
      </c>
      <c r="R1640" s="47" t="s">
        <v>32</v>
      </c>
      <c r="S1640" s="36">
        <v>0</v>
      </c>
      <c r="T1640" s="39">
        <v>220081.33391003471</v>
      </c>
      <c r="U1640" s="49">
        <v>220059.32577664367</v>
      </c>
    </row>
    <row r="1641" spans="1:21" x14ac:dyDescent="0.2">
      <c r="A1641" s="34">
        <v>1012789520</v>
      </c>
      <c r="B1641" s="9" t="s">
        <v>1681</v>
      </c>
      <c r="C1641" s="3" t="s">
        <v>24</v>
      </c>
      <c r="D1641" s="3">
        <v>34674346819</v>
      </c>
      <c r="E1641" s="3" t="s">
        <v>34</v>
      </c>
      <c r="F1641" s="3" t="s">
        <v>28</v>
      </c>
      <c r="G1641" s="3" t="s">
        <v>27</v>
      </c>
      <c r="H1641" s="36">
        <f t="shared" si="25"/>
        <v>1012789520</v>
      </c>
      <c r="I1641" s="40">
        <v>41576</v>
      </c>
      <c r="J1641" s="48">
        <v>240</v>
      </c>
      <c r="K1641" s="3">
        <v>205</v>
      </c>
      <c r="L1641" s="46">
        <v>8.4499999999999992E-2</v>
      </c>
      <c r="M1641" s="39">
        <v>531000</v>
      </c>
      <c r="N1641" s="39">
        <v>531000</v>
      </c>
      <c r="O1641" s="39">
        <v>250000</v>
      </c>
      <c r="P1641" s="11" t="s">
        <v>16</v>
      </c>
      <c r="Q1641" s="11" t="s">
        <v>16</v>
      </c>
      <c r="R1641" s="47" t="s">
        <v>32</v>
      </c>
      <c r="S1641" s="36">
        <v>0</v>
      </c>
      <c r="T1641" s="39">
        <v>219277.62790831787</v>
      </c>
      <c r="U1641" s="49">
        <v>219255.70014552702</v>
      </c>
    </row>
    <row r="1642" spans="1:21" x14ac:dyDescent="0.2">
      <c r="A1642" s="34">
        <v>1012139660</v>
      </c>
      <c r="B1642" s="9" t="s">
        <v>1682</v>
      </c>
      <c r="C1642" s="3" t="s">
        <v>24</v>
      </c>
      <c r="D1642" s="3">
        <v>11921916842</v>
      </c>
      <c r="E1642" s="3" t="s">
        <v>34</v>
      </c>
      <c r="F1642" s="3" t="s">
        <v>28</v>
      </c>
      <c r="G1642" s="3" t="s">
        <v>27</v>
      </c>
      <c r="H1642" s="36">
        <f t="shared" si="25"/>
        <v>1012139660</v>
      </c>
      <c r="I1642" s="40">
        <v>40816</v>
      </c>
      <c r="J1642" s="48">
        <v>360</v>
      </c>
      <c r="K1642" s="3">
        <v>300</v>
      </c>
      <c r="L1642" s="46">
        <v>9.2989999999999989E-2</v>
      </c>
      <c r="M1642" s="39">
        <v>482580</v>
      </c>
      <c r="N1642" s="39">
        <v>482580</v>
      </c>
      <c r="O1642" s="39">
        <v>331319</v>
      </c>
      <c r="P1642" s="11" t="s">
        <v>16</v>
      </c>
      <c r="Q1642" s="11" t="s">
        <v>16</v>
      </c>
      <c r="R1642" s="47" t="s">
        <v>32</v>
      </c>
      <c r="S1642" s="36">
        <v>0</v>
      </c>
      <c r="T1642" s="39">
        <v>219915.45675908166</v>
      </c>
      <c r="U1642" s="49">
        <v>219893.46521340573</v>
      </c>
    </row>
    <row r="1643" spans="1:21" x14ac:dyDescent="0.2">
      <c r="A1643" s="34">
        <v>1012780020</v>
      </c>
      <c r="B1643" s="9" t="s">
        <v>1683</v>
      </c>
      <c r="C1643" s="3" t="s">
        <v>24</v>
      </c>
      <c r="D1643" s="3">
        <v>3825239977</v>
      </c>
      <c r="E1643" s="3" t="s">
        <v>38</v>
      </c>
      <c r="F1643" s="3" t="s">
        <v>28</v>
      </c>
      <c r="G1643" s="3" t="s">
        <v>27</v>
      </c>
      <c r="H1643" s="36">
        <f t="shared" si="25"/>
        <v>1012780020</v>
      </c>
      <c r="I1643" s="40">
        <v>41575</v>
      </c>
      <c r="J1643" s="48">
        <v>360</v>
      </c>
      <c r="K1643" s="3">
        <v>325</v>
      </c>
      <c r="L1643" s="46">
        <v>8.6500000000000007E-2</v>
      </c>
      <c r="M1643" s="39">
        <v>305000</v>
      </c>
      <c r="N1643" s="39">
        <v>305000</v>
      </c>
      <c r="O1643" s="39">
        <v>236500</v>
      </c>
      <c r="P1643" s="11" t="s">
        <v>16</v>
      </c>
      <c r="Q1643" s="11" t="s">
        <v>16</v>
      </c>
      <c r="R1643" s="47" t="s">
        <v>32</v>
      </c>
      <c r="S1643" s="36">
        <v>0</v>
      </c>
      <c r="T1643" s="39">
        <v>219989.5889160948</v>
      </c>
      <c r="U1643" s="49">
        <v>219967.58995720316</v>
      </c>
    </row>
    <row r="1644" spans="1:21" x14ac:dyDescent="0.2">
      <c r="A1644" s="34">
        <v>1012048730</v>
      </c>
      <c r="B1644" s="9" t="s">
        <v>1684</v>
      </c>
      <c r="C1644" s="3" t="s">
        <v>24</v>
      </c>
      <c r="D1644" s="3">
        <v>25807383800</v>
      </c>
      <c r="E1644" s="3" t="s">
        <v>34</v>
      </c>
      <c r="F1644" s="3" t="s">
        <v>28</v>
      </c>
      <c r="G1644" s="3" t="s">
        <v>27</v>
      </c>
      <c r="H1644" s="36">
        <f t="shared" si="25"/>
        <v>1012048730</v>
      </c>
      <c r="I1644" s="40">
        <v>40722</v>
      </c>
      <c r="J1644" s="48">
        <v>360</v>
      </c>
      <c r="K1644" s="3">
        <v>297</v>
      </c>
      <c r="L1644" s="46">
        <v>9.5000000000000001E-2</v>
      </c>
      <c r="M1644" s="39">
        <v>346000</v>
      </c>
      <c r="N1644" s="39">
        <v>346000</v>
      </c>
      <c r="O1644" s="39">
        <v>255803.25</v>
      </c>
      <c r="P1644" s="11" t="s">
        <v>16</v>
      </c>
      <c r="Q1644" s="11" t="s">
        <v>16</v>
      </c>
      <c r="R1644" s="47" t="s">
        <v>32</v>
      </c>
      <c r="S1644" s="36">
        <v>0</v>
      </c>
      <c r="T1644" s="39">
        <v>219793.77199635663</v>
      </c>
      <c r="U1644" s="49">
        <v>219771.79261915697</v>
      </c>
    </row>
    <row r="1645" spans="1:21" x14ac:dyDescent="0.2">
      <c r="A1645" s="34">
        <v>1012870040</v>
      </c>
      <c r="B1645" s="9" t="s">
        <v>1685</v>
      </c>
      <c r="C1645" s="3" t="s">
        <v>24</v>
      </c>
      <c r="D1645" s="3">
        <v>4479170723</v>
      </c>
      <c r="E1645" s="3" t="s">
        <v>43</v>
      </c>
      <c r="F1645" s="3" t="s">
        <v>28</v>
      </c>
      <c r="G1645" s="3" t="s">
        <v>27</v>
      </c>
      <c r="H1645" s="36">
        <f t="shared" si="25"/>
        <v>1012870040</v>
      </c>
      <c r="I1645" s="40">
        <v>41670</v>
      </c>
      <c r="J1645" s="48">
        <v>360</v>
      </c>
      <c r="K1645" s="3">
        <v>328</v>
      </c>
      <c r="L1645" s="46">
        <v>8.5999999999999993E-2</v>
      </c>
      <c r="M1645" s="39">
        <v>470000</v>
      </c>
      <c r="N1645" s="39">
        <v>470000</v>
      </c>
      <c r="O1645" s="39">
        <v>234850</v>
      </c>
      <c r="P1645" s="11" t="s">
        <v>16</v>
      </c>
      <c r="Q1645" s="11" t="s">
        <v>16</v>
      </c>
      <c r="R1645" s="47" t="s">
        <v>32</v>
      </c>
      <c r="S1645" s="36">
        <v>0</v>
      </c>
      <c r="T1645" s="39">
        <v>219813.57743395408</v>
      </c>
      <c r="U1645" s="49">
        <v>219791.59607621067</v>
      </c>
    </row>
    <row r="1646" spans="1:21" x14ac:dyDescent="0.2">
      <c r="A1646" s="34">
        <v>1011858840</v>
      </c>
      <c r="B1646" s="9" t="s">
        <v>1686</v>
      </c>
      <c r="C1646" s="3" t="s">
        <v>24</v>
      </c>
      <c r="D1646" s="3">
        <v>12841772896</v>
      </c>
      <c r="E1646" s="3" t="s">
        <v>34</v>
      </c>
      <c r="F1646" s="3" t="s">
        <v>28</v>
      </c>
      <c r="G1646" s="3" t="s">
        <v>27</v>
      </c>
      <c r="H1646" s="36">
        <f t="shared" si="25"/>
        <v>1011858840</v>
      </c>
      <c r="I1646" s="40">
        <v>40478</v>
      </c>
      <c r="J1646" s="48">
        <v>360</v>
      </c>
      <c r="K1646" s="3">
        <v>289</v>
      </c>
      <c r="L1646" s="46">
        <v>9.5000000000000001E-2</v>
      </c>
      <c r="M1646" s="39">
        <v>371995.16</v>
      </c>
      <c r="N1646" s="39">
        <v>371995.16</v>
      </c>
      <c r="O1646" s="39">
        <v>260890</v>
      </c>
      <c r="P1646" s="11" t="s">
        <v>16</v>
      </c>
      <c r="Q1646" s="11" t="s">
        <v>16</v>
      </c>
      <c r="R1646" s="47" t="s">
        <v>32</v>
      </c>
      <c r="S1646" s="36">
        <v>0</v>
      </c>
      <c r="T1646" s="39">
        <v>219576.63595608811</v>
      </c>
      <c r="U1646" s="49">
        <v>219554.67829249249</v>
      </c>
    </row>
    <row r="1647" spans="1:21" x14ac:dyDescent="0.2">
      <c r="A1647" s="34">
        <v>1012110820</v>
      </c>
      <c r="B1647" s="9" t="s">
        <v>1687</v>
      </c>
      <c r="C1647" s="3" t="s">
        <v>24</v>
      </c>
      <c r="D1647" s="3">
        <v>21964746817</v>
      </c>
      <c r="E1647" s="3" t="s">
        <v>34</v>
      </c>
      <c r="F1647" s="3" t="s">
        <v>28</v>
      </c>
      <c r="G1647" s="3" t="s">
        <v>27</v>
      </c>
      <c r="H1647" s="36">
        <f t="shared" si="25"/>
        <v>1012110820</v>
      </c>
      <c r="I1647" s="40">
        <v>40784</v>
      </c>
      <c r="J1647" s="48">
        <v>360</v>
      </c>
      <c r="K1647" s="3">
        <v>299</v>
      </c>
      <c r="L1647" s="46">
        <v>9.5000000000000001E-2</v>
      </c>
      <c r="M1647" s="39">
        <v>365000</v>
      </c>
      <c r="N1647" s="39">
        <v>365000</v>
      </c>
      <c r="O1647" s="39">
        <v>307263.40999999997</v>
      </c>
      <c r="P1647" s="11" t="s">
        <v>16</v>
      </c>
      <c r="Q1647" s="11" t="s">
        <v>16</v>
      </c>
      <c r="R1647" s="47" t="s">
        <v>32</v>
      </c>
      <c r="S1647" s="36">
        <v>0</v>
      </c>
      <c r="T1647" s="39">
        <v>219618.10865459617</v>
      </c>
      <c r="U1647" s="49">
        <v>219596.1468437307</v>
      </c>
    </row>
    <row r="1648" spans="1:21" x14ac:dyDescent="0.2">
      <c r="A1648" s="34">
        <v>1012375560</v>
      </c>
      <c r="B1648" s="9" t="s">
        <v>1688</v>
      </c>
      <c r="C1648" s="3" t="s">
        <v>24</v>
      </c>
      <c r="D1648" s="3">
        <v>22277466883</v>
      </c>
      <c r="E1648" s="3" t="s">
        <v>34</v>
      </c>
      <c r="F1648" s="3" t="s">
        <v>28</v>
      </c>
      <c r="G1648" s="3" t="s">
        <v>27</v>
      </c>
      <c r="H1648" s="36">
        <f t="shared" si="25"/>
        <v>1012375560</v>
      </c>
      <c r="I1648" s="40">
        <v>41121</v>
      </c>
      <c r="J1648" s="48">
        <v>240</v>
      </c>
      <c r="K1648" s="3">
        <v>190</v>
      </c>
      <c r="L1648" s="46">
        <v>9.5000000000000001E-2</v>
      </c>
      <c r="M1648" s="39">
        <v>399000</v>
      </c>
      <c r="N1648" s="39">
        <v>399000</v>
      </c>
      <c r="O1648" s="39">
        <v>269402.77</v>
      </c>
      <c r="P1648" s="11" t="s">
        <v>16</v>
      </c>
      <c r="Q1648" s="11" t="s">
        <v>16</v>
      </c>
      <c r="R1648" s="47" t="s">
        <v>32</v>
      </c>
      <c r="S1648" s="36">
        <v>0</v>
      </c>
      <c r="T1648" s="39">
        <v>218717.87513522748</v>
      </c>
      <c r="U1648" s="49">
        <v>218696.00334771394</v>
      </c>
    </row>
    <row r="1649" spans="1:21" x14ac:dyDescent="0.2">
      <c r="A1649" s="34">
        <v>1012805160</v>
      </c>
      <c r="B1649" s="9" t="s">
        <v>1689</v>
      </c>
      <c r="C1649" s="3" t="s">
        <v>24</v>
      </c>
      <c r="D1649" s="3">
        <v>4966550866</v>
      </c>
      <c r="E1649" s="3" t="s">
        <v>34</v>
      </c>
      <c r="F1649" s="3" t="s">
        <v>28</v>
      </c>
      <c r="G1649" s="3" t="s">
        <v>27</v>
      </c>
      <c r="H1649" s="36">
        <f t="shared" si="25"/>
        <v>1012805160</v>
      </c>
      <c r="I1649" s="40">
        <v>41590</v>
      </c>
      <c r="J1649" s="48">
        <v>275</v>
      </c>
      <c r="K1649" s="3">
        <v>240</v>
      </c>
      <c r="L1649" s="46">
        <v>8.5999999999999993E-2</v>
      </c>
      <c r="M1649" s="39">
        <v>318000</v>
      </c>
      <c r="N1649" s="39">
        <v>318000</v>
      </c>
      <c r="O1649" s="39">
        <v>245000</v>
      </c>
      <c r="P1649" s="11" t="s">
        <v>16</v>
      </c>
      <c r="Q1649" s="11" t="s">
        <v>16</v>
      </c>
      <c r="R1649" s="47" t="s">
        <v>32</v>
      </c>
      <c r="S1649" s="36">
        <v>0</v>
      </c>
      <c r="T1649" s="39">
        <v>221474.61606799444</v>
      </c>
      <c r="U1649" s="49">
        <v>221452.46860638761</v>
      </c>
    </row>
    <row r="1650" spans="1:21" x14ac:dyDescent="0.2">
      <c r="A1650" s="34">
        <v>1012867300</v>
      </c>
      <c r="B1650" s="9" t="s">
        <v>1690</v>
      </c>
      <c r="C1650" s="3" t="s">
        <v>24</v>
      </c>
      <c r="D1650" s="3">
        <v>84677180806</v>
      </c>
      <c r="E1650" s="3" t="s">
        <v>34</v>
      </c>
      <c r="F1650" s="3" t="s">
        <v>28</v>
      </c>
      <c r="G1650" s="3" t="s">
        <v>27</v>
      </c>
      <c r="H1650" s="36">
        <f t="shared" si="25"/>
        <v>1012867300</v>
      </c>
      <c r="I1650" s="40">
        <v>41661</v>
      </c>
      <c r="J1650" s="48">
        <v>239</v>
      </c>
      <c r="K1650" s="3">
        <v>207</v>
      </c>
      <c r="L1650" s="46">
        <v>8.5999999999999993E-2</v>
      </c>
      <c r="M1650" s="39">
        <v>517000</v>
      </c>
      <c r="N1650" s="39">
        <v>517000</v>
      </c>
      <c r="O1650" s="39">
        <v>308699.2</v>
      </c>
      <c r="P1650" s="11" t="s">
        <v>16</v>
      </c>
      <c r="Q1650" s="11" t="s">
        <v>16</v>
      </c>
      <c r="R1650" s="47" t="s">
        <v>32</v>
      </c>
      <c r="S1650" s="36">
        <v>0</v>
      </c>
      <c r="T1650" s="39">
        <v>218836.10167000917</v>
      </c>
      <c r="U1650" s="49">
        <v>218814.21805984215</v>
      </c>
    </row>
    <row r="1651" spans="1:21" x14ac:dyDescent="0.2">
      <c r="A1651" s="34">
        <v>1011968370</v>
      </c>
      <c r="B1651" s="9" t="s">
        <v>1691</v>
      </c>
      <c r="C1651" s="3" t="s">
        <v>24</v>
      </c>
      <c r="D1651" s="3">
        <v>13791908863</v>
      </c>
      <c r="E1651" s="3" t="s">
        <v>38</v>
      </c>
      <c r="F1651" s="3" t="s">
        <v>28</v>
      </c>
      <c r="G1651" s="3" t="s">
        <v>27</v>
      </c>
      <c r="H1651" s="36">
        <f t="shared" si="25"/>
        <v>1011968370</v>
      </c>
      <c r="I1651" s="40">
        <v>40627</v>
      </c>
      <c r="J1651" s="48">
        <v>360</v>
      </c>
      <c r="K1651" s="3">
        <v>294</v>
      </c>
      <c r="L1651" s="46">
        <v>9.8000000000000004E-2</v>
      </c>
      <c r="M1651" s="39">
        <v>400000</v>
      </c>
      <c r="N1651" s="39">
        <v>400000</v>
      </c>
      <c r="O1651" s="39">
        <v>271999.84999999998</v>
      </c>
      <c r="P1651" s="11" t="s">
        <v>16</v>
      </c>
      <c r="Q1651" s="11" t="s">
        <v>16</v>
      </c>
      <c r="R1651" s="47" t="s">
        <v>32</v>
      </c>
      <c r="S1651" s="36">
        <v>0</v>
      </c>
      <c r="T1651" s="39">
        <v>219453.31593061102</v>
      </c>
      <c r="U1651" s="49">
        <v>219431.37059901794</v>
      </c>
    </row>
    <row r="1652" spans="1:21" x14ac:dyDescent="0.2">
      <c r="A1652" s="34">
        <v>1012925400</v>
      </c>
      <c r="B1652" s="9" t="s">
        <v>1692</v>
      </c>
      <c r="C1652" s="3" t="s">
        <v>24</v>
      </c>
      <c r="D1652" s="3">
        <v>26793319825</v>
      </c>
      <c r="E1652" s="3" t="s">
        <v>34</v>
      </c>
      <c r="F1652" s="3" t="s">
        <v>28</v>
      </c>
      <c r="G1652" s="3" t="s">
        <v>27</v>
      </c>
      <c r="H1652" s="36">
        <f t="shared" si="25"/>
        <v>1012925400</v>
      </c>
      <c r="I1652" s="40">
        <v>41726</v>
      </c>
      <c r="J1652" s="48">
        <v>360</v>
      </c>
      <c r="K1652" s="3">
        <v>330</v>
      </c>
      <c r="L1652" s="46">
        <v>9.3000000000000013E-2</v>
      </c>
      <c r="M1652" s="39">
        <v>531000</v>
      </c>
      <c r="N1652" s="39">
        <v>531000</v>
      </c>
      <c r="O1652" s="39">
        <v>233077.19</v>
      </c>
      <c r="P1652" s="11" t="s">
        <v>16</v>
      </c>
      <c r="Q1652" s="11" t="s">
        <v>16</v>
      </c>
      <c r="R1652" s="47" t="s">
        <v>32</v>
      </c>
      <c r="S1652" s="36">
        <v>0</v>
      </c>
      <c r="T1652" s="39">
        <v>219598.21650616039</v>
      </c>
      <c r="U1652" s="49">
        <v>219576.25668450975</v>
      </c>
    </row>
    <row r="1653" spans="1:21" x14ac:dyDescent="0.2">
      <c r="A1653" s="34">
        <v>1011717440</v>
      </c>
      <c r="B1653" s="9" t="s">
        <v>1693</v>
      </c>
      <c r="C1653" s="3" t="s">
        <v>24</v>
      </c>
      <c r="D1653" s="3">
        <v>27493661863</v>
      </c>
      <c r="E1653" s="3" t="s">
        <v>34</v>
      </c>
      <c r="F1653" s="3" t="s">
        <v>28</v>
      </c>
      <c r="G1653" s="3" t="s">
        <v>27</v>
      </c>
      <c r="H1653" s="36">
        <f t="shared" si="25"/>
        <v>1011717440</v>
      </c>
      <c r="I1653" s="40">
        <v>40158</v>
      </c>
      <c r="J1653" s="48">
        <v>300</v>
      </c>
      <c r="K1653" s="3">
        <v>218</v>
      </c>
      <c r="L1653" s="46">
        <v>9.6000000000000002E-2</v>
      </c>
      <c r="M1653" s="39">
        <v>400000</v>
      </c>
      <c r="N1653" s="39">
        <v>400000</v>
      </c>
      <c r="O1653" s="39">
        <v>286515.43</v>
      </c>
      <c r="P1653" s="11" t="s">
        <v>16</v>
      </c>
      <c r="Q1653" s="11" t="s">
        <v>16</v>
      </c>
      <c r="R1653" s="47" t="s">
        <v>32</v>
      </c>
      <c r="S1653" s="36">
        <v>0</v>
      </c>
      <c r="T1653" s="39">
        <v>221266.33384148934</v>
      </c>
      <c r="U1653" s="49">
        <v>221244.20720810516</v>
      </c>
    </row>
    <row r="1654" spans="1:21" x14ac:dyDescent="0.2">
      <c r="A1654" s="34">
        <v>1012421160</v>
      </c>
      <c r="B1654" s="9" t="s">
        <v>1694</v>
      </c>
      <c r="C1654" s="3" t="s">
        <v>24</v>
      </c>
      <c r="D1654" s="3">
        <v>88950450097</v>
      </c>
      <c r="E1654" s="3" t="s">
        <v>39</v>
      </c>
      <c r="F1654" s="3" t="s">
        <v>28</v>
      </c>
      <c r="G1654" s="3" t="s">
        <v>27</v>
      </c>
      <c r="H1654" s="36">
        <f t="shared" si="25"/>
        <v>1012421160</v>
      </c>
      <c r="I1654" s="40">
        <v>41180</v>
      </c>
      <c r="J1654" s="48">
        <v>244</v>
      </c>
      <c r="K1654" s="3">
        <v>196</v>
      </c>
      <c r="L1654" s="46">
        <v>0.09</v>
      </c>
      <c r="M1654" s="39">
        <v>330000</v>
      </c>
      <c r="N1654" s="39">
        <v>330000</v>
      </c>
      <c r="O1654" s="39">
        <v>265087.81</v>
      </c>
      <c r="P1654" s="11" t="s">
        <v>16</v>
      </c>
      <c r="Q1654" s="11" t="s">
        <v>16</v>
      </c>
      <c r="R1654" s="47" t="s">
        <v>32</v>
      </c>
      <c r="S1654" s="36">
        <v>0</v>
      </c>
      <c r="T1654" s="39">
        <v>218636.49814626551</v>
      </c>
      <c r="U1654" s="49">
        <v>218614.63449645086</v>
      </c>
    </row>
    <row r="1655" spans="1:21" x14ac:dyDescent="0.2">
      <c r="A1655" s="34">
        <v>1012818430</v>
      </c>
      <c r="B1655" s="9" t="s">
        <v>1695</v>
      </c>
      <c r="C1655" s="3" t="s">
        <v>24</v>
      </c>
      <c r="D1655" s="3">
        <v>46192468400</v>
      </c>
      <c r="E1655" s="3" t="s">
        <v>34</v>
      </c>
      <c r="F1655" s="3" t="s">
        <v>28</v>
      </c>
      <c r="G1655" s="3" t="s">
        <v>27</v>
      </c>
      <c r="H1655" s="36">
        <f t="shared" si="25"/>
        <v>1012818430</v>
      </c>
      <c r="I1655" s="40">
        <v>41606</v>
      </c>
      <c r="J1655" s="48">
        <v>240</v>
      </c>
      <c r="K1655" s="3">
        <v>206</v>
      </c>
      <c r="L1655" s="46">
        <v>8.900000000000001E-2</v>
      </c>
      <c r="M1655" s="39">
        <v>440000</v>
      </c>
      <c r="N1655" s="39">
        <v>440000</v>
      </c>
      <c r="O1655" s="39">
        <v>343500</v>
      </c>
      <c r="P1655" s="11" t="s">
        <v>16</v>
      </c>
      <c r="Q1655" s="11" t="s">
        <v>16</v>
      </c>
      <c r="R1655" s="47" t="s">
        <v>32</v>
      </c>
      <c r="S1655" s="36">
        <v>0</v>
      </c>
      <c r="T1655" s="39">
        <v>218702.36983265751</v>
      </c>
      <c r="U1655" s="49">
        <v>218680.49959567422</v>
      </c>
    </row>
    <row r="1656" spans="1:21" x14ac:dyDescent="0.2">
      <c r="A1656" s="34">
        <v>1012514060</v>
      </c>
      <c r="B1656" s="9" t="s">
        <v>1696</v>
      </c>
      <c r="C1656" s="3" t="s">
        <v>24</v>
      </c>
      <c r="D1656" s="3">
        <v>13368162870</v>
      </c>
      <c r="E1656" s="3" t="s">
        <v>39</v>
      </c>
      <c r="F1656" s="3" t="s">
        <v>28</v>
      </c>
      <c r="G1656" s="3" t="s">
        <v>27</v>
      </c>
      <c r="H1656" s="36">
        <f t="shared" si="25"/>
        <v>1012514060</v>
      </c>
      <c r="I1656" s="40">
        <v>41305</v>
      </c>
      <c r="J1656" s="48">
        <v>360</v>
      </c>
      <c r="K1656" s="3">
        <v>316</v>
      </c>
      <c r="L1656" s="46">
        <v>8.5000000000000006E-2</v>
      </c>
      <c r="M1656" s="39">
        <v>370000</v>
      </c>
      <c r="N1656" s="39">
        <v>370000</v>
      </c>
      <c r="O1656" s="39">
        <v>242884.17</v>
      </c>
      <c r="P1656" s="11" t="s">
        <v>16</v>
      </c>
      <c r="Q1656" s="11" t="s">
        <v>16</v>
      </c>
      <c r="R1656" s="47" t="s">
        <v>32</v>
      </c>
      <c r="S1656" s="36">
        <v>0</v>
      </c>
      <c r="T1656" s="39">
        <v>219415.38888938553</v>
      </c>
      <c r="U1656" s="49">
        <v>219393.44735049657</v>
      </c>
    </row>
    <row r="1657" spans="1:21" x14ac:dyDescent="0.2">
      <c r="D1657" s="9"/>
      <c r="E1657" s="9"/>
      <c r="H1657" s="36"/>
      <c r="I1657" s="40"/>
      <c r="J1657" s="40"/>
      <c r="M1657" s="39"/>
      <c r="N1657" s="39"/>
      <c r="O1657" s="39"/>
      <c r="T1657" s="39"/>
      <c r="U1657" s="39"/>
    </row>
    <row r="1658" spans="1:21" x14ac:dyDescent="0.2">
      <c r="D1658" s="9"/>
      <c r="E1658" s="9"/>
      <c r="H1658" s="36"/>
      <c r="I1658" s="40"/>
      <c r="J1658" s="40"/>
      <c r="M1658" s="39"/>
      <c r="N1658" s="39"/>
      <c r="O1658" s="39"/>
      <c r="T1658" s="39"/>
    </row>
    <row r="1659" spans="1:21" x14ac:dyDescent="0.2">
      <c r="D1659" s="9"/>
      <c r="E1659" s="9"/>
      <c r="H1659" s="36"/>
      <c r="I1659" s="40"/>
      <c r="J1659" s="40"/>
      <c r="M1659" s="39"/>
      <c r="N1659" s="39"/>
      <c r="O1659" s="39"/>
      <c r="T1659" s="39"/>
    </row>
    <row r="1660" spans="1:21" x14ac:dyDescent="0.2">
      <c r="D1660" s="9"/>
      <c r="E1660" s="9"/>
      <c r="H1660" s="36"/>
      <c r="I1660" s="40"/>
      <c r="J1660" s="40"/>
      <c r="M1660" s="39"/>
      <c r="N1660" s="39"/>
      <c r="O1660" s="39"/>
      <c r="T1660" s="39"/>
    </row>
    <row r="1661" spans="1:21" x14ac:dyDescent="0.2">
      <c r="D1661" s="9"/>
      <c r="E1661" s="9"/>
      <c r="H1661" s="36"/>
      <c r="I1661" s="40"/>
      <c r="J1661" s="40"/>
      <c r="M1661" s="39"/>
      <c r="N1661" s="39"/>
      <c r="O1661" s="39"/>
      <c r="T1661" s="39"/>
    </row>
    <row r="1662" spans="1:21" x14ac:dyDescent="0.2">
      <c r="D1662" s="9"/>
      <c r="E1662" s="9"/>
      <c r="H1662" s="36"/>
      <c r="I1662" s="40"/>
      <c r="J1662" s="40"/>
      <c r="M1662" s="39"/>
      <c r="N1662" s="39"/>
      <c r="O1662" s="39"/>
      <c r="T1662" s="39"/>
    </row>
    <row r="1663" spans="1:21" x14ac:dyDescent="0.2">
      <c r="D1663" s="9"/>
      <c r="E1663" s="9"/>
      <c r="H1663" s="36"/>
      <c r="I1663" s="40"/>
      <c r="J1663" s="40"/>
      <c r="M1663" s="39"/>
      <c r="N1663" s="39"/>
      <c r="O1663" s="39"/>
      <c r="T1663" s="39"/>
    </row>
    <row r="1664" spans="1:21" x14ac:dyDescent="0.2">
      <c r="D1664" s="9"/>
      <c r="E1664" s="9"/>
      <c r="H1664" s="36"/>
      <c r="I1664" s="41"/>
      <c r="J1664" s="41"/>
      <c r="M1664" s="42"/>
      <c r="N1664" s="42"/>
      <c r="O1664" s="42"/>
      <c r="S1664" s="45"/>
      <c r="T1664" s="39"/>
    </row>
    <row r="1665" spans="4:20" x14ac:dyDescent="0.2">
      <c r="D1665" s="9"/>
      <c r="E1665" s="9"/>
      <c r="H1665" s="36"/>
      <c r="I1665" s="40"/>
      <c r="J1665" s="40"/>
      <c r="M1665" s="39"/>
      <c r="N1665" s="39"/>
      <c r="O1665" s="39"/>
      <c r="T1665" s="39"/>
    </row>
    <row r="1666" spans="4:20" x14ac:dyDescent="0.2">
      <c r="D1666" s="9"/>
      <c r="E1666" s="9"/>
      <c r="H1666" s="36"/>
      <c r="I1666" s="40"/>
      <c r="J1666" s="40"/>
      <c r="M1666" s="39"/>
      <c r="N1666" s="39"/>
      <c r="O1666" s="39"/>
      <c r="T1666" s="39"/>
    </row>
    <row r="1667" spans="4:20" x14ac:dyDescent="0.2">
      <c r="D1667" s="9"/>
      <c r="E1667" s="9"/>
      <c r="H1667" s="36"/>
      <c r="I1667" s="40"/>
      <c r="J1667" s="40"/>
      <c r="M1667" s="39"/>
      <c r="N1667" s="39"/>
      <c r="O1667" s="39"/>
      <c r="T1667" s="39"/>
    </row>
    <row r="1668" spans="4:20" x14ac:dyDescent="0.2">
      <c r="D1668" s="9"/>
      <c r="E1668" s="9"/>
      <c r="H1668" s="36"/>
      <c r="I1668" s="40"/>
      <c r="J1668" s="40"/>
      <c r="M1668" s="39"/>
      <c r="N1668" s="39"/>
      <c r="O1668" s="39"/>
      <c r="T1668" s="39"/>
    </row>
    <row r="1669" spans="4:20" x14ac:dyDescent="0.2">
      <c r="D1669" s="9"/>
      <c r="E1669" s="9"/>
      <c r="H1669" s="36"/>
      <c r="I1669" s="40"/>
      <c r="J1669" s="40"/>
      <c r="M1669" s="39"/>
      <c r="N1669" s="39"/>
      <c r="O1669" s="39"/>
      <c r="T1669" s="39"/>
    </row>
    <row r="1670" spans="4:20" x14ac:dyDescent="0.2">
      <c r="D1670" s="9"/>
      <c r="E1670" s="9"/>
      <c r="H1670" s="36"/>
      <c r="I1670" s="40"/>
      <c r="J1670" s="40"/>
      <c r="M1670" s="39"/>
      <c r="N1670" s="39"/>
      <c r="O1670" s="39"/>
      <c r="T1670" s="39"/>
    </row>
    <row r="1671" spans="4:20" x14ac:dyDescent="0.2">
      <c r="D1671" s="9"/>
      <c r="E1671" s="9"/>
      <c r="H1671" s="36"/>
      <c r="I1671" s="40"/>
      <c r="J1671" s="40"/>
      <c r="M1671" s="39"/>
      <c r="N1671" s="39"/>
      <c r="O1671" s="39"/>
      <c r="T1671" s="39"/>
    </row>
    <row r="1672" spans="4:20" x14ac:dyDescent="0.2">
      <c r="D1672" s="9"/>
      <c r="E1672" s="9"/>
      <c r="H1672" s="36"/>
      <c r="I1672" s="40"/>
      <c r="J1672" s="40"/>
      <c r="M1672" s="39"/>
      <c r="N1672" s="39"/>
      <c r="O1672" s="39"/>
      <c r="T1672" s="39"/>
    </row>
    <row r="1673" spans="4:20" x14ac:dyDescent="0.2">
      <c r="D1673" s="9"/>
      <c r="E1673" s="9"/>
      <c r="H1673" s="36"/>
      <c r="I1673" s="40"/>
      <c r="J1673" s="40"/>
      <c r="M1673" s="39"/>
      <c r="N1673" s="39"/>
      <c r="O1673" s="39"/>
      <c r="T1673" s="39"/>
    </row>
    <row r="1674" spans="4:20" x14ac:dyDescent="0.2">
      <c r="D1674" s="9"/>
      <c r="E1674" s="9"/>
      <c r="H1674" s="36"/>
      <c r="I1674" s="40"/>
      <c r="J1674" s="40"/>
      <c r="M1674" s="39"/>
      <c r="N1674" s="39"/>
      <c r="O1674" s="39"/>
      <c r="T1674" s="39"/>
    </row>
    <row r="1675" spans="4:20" x14ac:dyDescent="0.2">
      <c r="D1675" s="9"/>
      <c r="E1675" s="9"/>
      <c r="H1675" s="36"/>
      <c r="I1675" s="40"/>
      <c r="J1675" s="40"/>
      <c r="M1675" s="39"/>
      <c r="N1675" s="39"/>
      <c r="O1675" s="39"/>
      <c r="T1675" s="39"/>
    </row>
    <row r="1676" spans="4:20" x14ac:dyDescent="0.2">
      <c r="D1676" s="9"/>
      <c r="E1676" s="9"/>
      <c r="H1676" s="36"/>
      <c r="I1676" s="40"/>
      <c r="J1676" s="40"/>
      <c r="M1676" s="39"/>
      <c r="N1676" s="39"/>
      <c r="O1676" s="39"/>
      <c r="T1676" s="39"/>
    </row>
    <row r="1677" spans="4:20" x14ac:dyDescent="0.2">
      <c r="D1677" s="9"/>
      <c r="E1677" s="9"/>
      <c r="H1677" s="36"/>
      <c r="I1677" s="40"/>
      <c r="J1677" s="40"/>
      <c r="M1677" s="39"/>
      <c r="N1677" s="39"/>
      <c r="O1677" s="39"/>
      <c r="T1677" s="39"/>
    </row>
    <row r="1678" spans="4:20" x14ac:dyDescent="0.2">
      <c r="D1678" s="9"/>
      <c r="E1678" s="9"/>
      <c r="H1678" s="36"/>
      <c r="I1678" s="40"/>
      <c r="J1678" s="40"/>
      <c r="M1678" s="39"/>
      <c r="N1678" s="39"/>
      <c r="O1678" s="39"/>
      <c r="T1678" s="39"/>
    </row>
    <row r="1679" spans="4:20" x14ac:dyDescent="0.2">
      <c r="D1679" s="9"/>
      <c r="E1679" s="9"/>
      <c r="H1679" s="36"/>
      <c r="I1679" s="40"/>
      <c r="J1679" s="40"/>
      <c r="M1679" s="39"/>
      <c r="N1679" s="39"/>
      <c r="O1679" s="39"/>
      <c r="T1679" s="39"/>
    </row>
    <row r="1680" spans="4:20" x14ac:dyDescent="0.2">
      <c r="D1680" s="9"/>
      <c r="E1680" s="9"/>
      <c r="H1680" s="36"/>
      <c r="I1680" s="40"/>
      <c r="J1680" s="40"/>
      <c r="M1680" s="39"/>
      <c r="N1680" s="39"/>
      <c r="O1680" s="39"/>
      <c r="T1680" s="39"/>
    </row>
    <row r="1681" spans="4:20" x14ac:dyDescent="0.2">
      <c r="D1681" s="9"/>
      <c r="E1681" s="9"/>
      <c r="H1681" s="36"/>
      <c r="I1681" s="40"/>
      <c r="J1681" s="40"/>
      <c r="M1681" s="39"/>
      <c r="N1681" s="39"/>
      <c r="O1681" s="39"/>
      <c r="T1681" s="39"/>
    </row>
    <row r="1682" spans="4:20" x14ac:dyDescent="0.2">
      <c r="D1682" s="9"/>
      <c r="E1682" s="9"/>
      <c r="H1682" s="36"/>
      <c r="I1682" s="40"/>
      <c r="J1682" s="40"/>
      <c r="M1682" s="39"/>
      <c r="N1682" s="39"/>
      <c r="O1682" s="39"/>
      <c r="T1682" s="39"/>
    </row>
    <row r="1683" spans="4:20" x14ac:dyDescent="0.2">
      <c r="D1683" s="9"/>
      <c r="E1683" s="9"/>
      <c r="H1683" s="36"/>
      <c r="I1683" s="40"/>
      <c r="J1683" s="40"/>
      <c r="M1683" s="39"/>
      <c r="N1683" s="39"/>
      <c r="O1683" s="39"/>
      <c r="T1683" s="39"/>
    </row>
    <row r="1684" spans="4:20" x14ac:dyDescent="0.2">
      <c r="D1684" s="9"/>
      <c r="E1684" s="9"/>
      <c r="H1684" s="36"/>
      <c r="I1684" s="40"/>
      <c r="J1684" s="40"/>
      <c r="M1684" s="39"/>
      <c r="N1684" s="39"/>
      <c r="O1684" s="39"/>
      <c r="T1684" s="39"/>
    </row>
    <row r="1685" spans="4:20" x14ac:dyDescent="0.2">
      <c r="D1685" s="9"/>
      <c r="E1685" s="9"/>
      <c r="H1685" s="36"/>
      <c r="I1685" s="40"/>
      <c r="J1685" s="40"/>
      <c r="M1685" s="39"/>
      <c r="N1685" s="39"/>
      <c r="O1685" s="39"/>
      <c r="T1685" s="39"/>
    </row>
    <row r="1686" spans="4:20" x14ac:dyDescent="0.2">
      <c r="D1686" s="9"/>
      <c r="E1686" s="9"/>
      <c r="H1686" s="36"/>
      <c r="I1686" s="40"/>
      <c r="J1686" s="40"/>
      <c r="M1686" s="39"/>
      <c r="N1686" s="39"/>
      <c r="O1686" s="39"/>
      <c r="T1686" s="39"/>
    </row>
    <row r="1687" spans="4:20" x14ac:dyDescent="0.2">
      <c r="D1687" s="9"/>
      <c r="E1687" s="9"/>
      <c r="H1687" s="36"/>
      <c r="I1687" s="40"/>
      <c r="J1687" s="40"/>
      <c r="M1687" s="39"/>
      <c r="N1687" s="39"/>
      <c r="O1687" s="39"/>
      <c r="T1687" s="39"/>
    </row>
    <row r="1688" spans="4:20" x14ac:dyDescent="0.2">
      <c r="D1688" s="9"/>
      <c r="E1688" s="9"/>
      <c r="H1688" s="36"/>
      <c r="I1688" s="40"/>
      <c r="J1688" s="40"/>
      <c r="M1688" s="39"/>
      <c r="N1688" s="39"/>
      <c r="O1688" s="39"/>
      <c r="T1688" s="39"/>
    </row>
    <row r="1689" spans="4:20" x14ac:dyDescent="0.2">
      <c r="D1689" s="9"/>
      <c r="E1689" s="9"/>
      <c r="H1689" s="36"/>
      <c r="I1689" s="40"/>
      <c r="J1689" s="40"/>
      <c r="M1689" s="39"/>
      <c r="N1689" s="39"/>
      <c r="O1689" s="39"/>
      <c r="T1689" s="39"/>
    </row>
    <row r="1690" spans="4:20" x14ac:dyDescent="0.2">
      <c r="D1690" s="9"/>
      <c r="E1690" s="9"/>
      <c r="H1690" s="36"/>
      <c r="I1690" s="40"/>
      <c r="J1690" s="40"/>
      <c r="M1690" s="39"/>
      <c r="N1690" s="39"/>
      <c r="O1690" s="39"/>
      <c r="T1690" s="39"/>
    </row>
    <row r="1691" spans="4:20" x14ac:dyDescent="0.2">
      <c r="D1691" s="9"/>
      <c r="E1691" s="9"/>
      <c r="H1691" s="36"/>
      <c r="I1691" s="40"/>
      <c r="J1691" s="40"/>
      <c r="M1691" s="39"/>
      <c r="N1691" s="39"/>
      <c r="O1691" s="39"/>
      <c r="T1691" s="39"/>
    </row>
    <row r="1692" spans="4:20" x14ac:dyDescent="0.2">
      <c r="D1692" s="9"/>
      <c r="E1692" s="9"/>
      <c r="H1692" s="36"/>
      <c r="I1692" s="40"/>
      <c r="J1692" s="40"/>
      <c r="M1692" s="39"/>
      <c r="N1692" s="39"/>
      <c r="O1692" s="39"/>
      <c r="T1692" s="39"/>
    </row>
    <row r="1693" spans="4:20" x14ac:dyDescent="0.2">
      <c r="D1693" s="9"/>
      <c r="E1693" s="9"/>
      <c r="H1693" s="36"/>
      <c r="I1693" s="40"/>
      <c r="J1693" s="40"/>
      <c r="M1693" s="39"/>
      <c r="N1693" s="39"/>
      <c r="O1693" s="39"/>
      <c r="T1693" s="39"/>
    </row>
    <row r="1694" spans="4:20" x14ac:dyDescent="0.2">
      <c r="D1694" s="9"/>
      <c r="E1694" s="9"/>
      <c r="H1694" s="36"/>
      <c r="I1694" s="40"/>
      <c r="J1694" s="40"/>
      <c r="M1694" s="39"/>
      <c r="N1694" s="39"/>
      <c r="O1694" s="39"/>
      <c r="T1694" s="39"/>
    </row>
    <row r="1695" spans="4:20" x14ac:dyDescent="0.2">
      <c r="D1695" s="9"/>
      <c r="E1695" s="9"/>
      <c r="H1695" s="36"/>
      <c r="I1695" s="40"/>
      <c r="J1695" s="40"/>
      <c r="M1695" s="39"/>
      <c r="N1695" s="39"/>
      <c r="O1695" s="39"/>
      <c r="T1695" s="39"/>
    </row>
    <row r="1696" spans="4:20" x14ac:dyDescent="0.2">
      <c r="D1696" s="9"/>
      <c r="E1696" s="9"/>
      <c r="H1696" s="36"/>
      <c r="I1696" s="40"/>
      <c r="J1696" s="40"/>
      <c r="M1696" s="39"/>
      <c r="N1696" s="39"/>
      <c r="O1696" s="39"/>
      <c r="T1696" s="39"/>
    </row>
    <row r="1697" spans="4:20" x14ac:dyDescent="0.2">
      <c r="D1697" s="9"/>
      <c r="E1697" s="9"/>
      <c r="H1697" s="36"/>
      <c r="I1697" s="40"/>
      <c r="J1697" s="40"/>
      <c r="M1697" s="39"/>
      <c r="N1697" s="39"/>
      <c r="O1697" s="39"/>
      <c r="T1697" s="39"/>
    </row>
    <row r="1698" spans="4:20" x14ac:dyDescent="0.2">
      <c r="D1698" s="9"/>
      <c r="E1698" s="9"/>
      <c r="H1698" s="36"/>
      <c r="I1698" s="40"/>
      <c r="J1698" s="40"/>
      <c r="M1698" s="39"/>
      <c r="N1698" s="39"/>
      <c r="O1698" s="39"/>
      <c r="T1698" s="39"/>
    </row>
    <row r="1699" spans="4:20" x14ac:dyDescent="0.2">
      <c r="D1699" s="9"/>
      <c r="E1699" s="9"/>
      <c r="H1699" s="36"/>
      <c r="I1699" s="40"/>
      <c r="J1699" s="40"/>
      <c r="M1699" s="39"/>
      <c r="N1699" s="39"/>
      <c r="O1699" s="39"/>
      <c r="T1699" s="39"/>
    </row>
    <row r="1700" spans="4:20" x14ac:dyDescent="0.2">
      <c r="D1700" s="9"/>
      <c r="E1700" s="9"/>
      <c r="H1700" s="36"/>
      <c r="I1700" s="40"/>
      <c r="J1700" s="40"/>
      <c r="M1700" s="39"/>
      <c r="N1700" s="39"/>
      <c r="O1700" s="39"/>
      <c r="T1700" s="39"/>
    </row>
    <row r="1701" spans="4:20" x14ac:dyDescent="0.2">
      <c r="D1701" s="9"/>
      <c r="E1701" s="9"/>
      <c r="H1701" s="36"/>
      <c r="I1701" s="40"/>
      <c r="J1701" s="40"/>
      <c r="M1701" s="39"/>
      <c r="N1701" s="39"/>
      <c r="O1701" s="39"/>
      <c r="T1701" s="39"/>
    </row>
    <row r="1702" spans="4:20" x14ac:dyDescent="0.2">
      <c r="D1702" s="9"/>
      <c r="E1702" s="9"/>
      <c r="H1702" s="36"/>
      <c r="I1702" s="40"/>
      <c r="J1702" s="40"/>
      <c r="M1702" s="39"/>
      <c r="N1702" s="39"/>
      <c r="O1702" s="39"/>
      <c r="T1702" s="39"/>
    </row>
    <row r="1703" spans="4:20" x14ac:dyDescent="0.2">
      <c r="D1703" s="9"/>
      <c r="E1703" s="9"/>
      <c r="H1703" s="36"/>
      <c r="I1703" s="40"/>
      <c r="J1703" s="40"/>
      <c r="M1703" s="39"/>
      <c r="N1703" s="39"/>
      <c r="O1703" s="39"/>
      <c r="T1703" s="39"/>
    </row>
    <row r="1704" spans="4:20" x14ac:dyDescent="0.2">
      <c r="D1704" s="9"/>
      <c r="E1704" s="9"/>
      <c r="H1704" s="36"/>
      <c r="I1704" s="40"/>
      <c r="J1704" s="40"/>
      <c r="M1704" s="39"/>
      <c r="N1704" s="39"/>
      <c r="O1704" s="39"/>
      <c r="T1704" s="39"/>
    </row>
    <row r="1705" spans="4:20" x14ac:dyDescent="0.2">
      <c r="D1705" s="9"/>
      <c r="E1705" s="9"/>
      <c r="H1705" s="36"/>
      <c r="I1705" s="40"/>
      <c r="J1705" s="40"/>
      <c r="M1705" s="39"/>
      <c r="N1705" s="39"/>
      <c r="O1705" s="39"/>
      <c r="T1705" s="39"/>
    </row>
    <row r="1706" spans="4:20" x14ac:dyDescent="0.2">
      <c r="D1706" s="9"/>
      <c r="E1706" s="9"/>
      <c r="H1706" s="36"/>
      <c r="I1706" s="40"/>
      <c r="J1706" s="40"/>
      <c r="M1706" s="39"/>
      <c r="N1706" s="39"/>
      <c r="O1706" s="39"/>
      <c r="T1706" s="39"/>
    </row>
    <row r="1707" spans="4:20" x14ac:dyDescent="0.2">
      <c r="D1707" s="9"/>
      <c r="E1707" s="9"/>
      <c r="H1707" s="36"/>
      <c r="I1707" s="40"/>
      <c r="J1707" s="40"/>
      <c r="M1707" s="39"/>
      <c r="N1707" s="39"/>
      <c r="O1707" s="39"/>
      <c r="T1707" s="39"/>
    </row>
    <row r="1708" spans="4:20" x14ac:dyDescent="0.2">
      <c r="D1708" s="9"/>
      <c r="E1708" s="9"/>
      <c r="H1708" s="36"/>
      <c r="I1708" s="40"/>
      <c r="J1708" s="40"/>
      <c r="M1708" s="39"/>
      <c r="N1708" s="39"/>
      <c r="O1708" s="39"/>
      <c r="T1708" s="39"/>
    </row>
    <row r="1709" spans="4:20" x14ac:dyDescent="0.2">
      <c r="D1709" s="9"/>
      <c r="E1709" s="9"/>
      <c r="H1709" s="36"/>
      <c r="I1709" s="40"/>
      <c r="J1709" s="40"/>
      <c r="M1709" s="39"/>
      <c r="N1709" s="39"/>
      <c r="O1709" s="39"/>
      <c r="T1709" s="39"/>
    </row>
    <row r="1710" spans="4:20" x14ac:dyDescent="0.2">
      <c r="D1710" s="9"/>
      <c r="E1710" s="9"/>
      <c r="H1710" s="36"/>
      <c r="I1710" s="40"/>
      <c r="J1710" s="40"/>
      <c r="M1710" s="39"/>
      <c r="N1710" s="39"/>
      <c r="O1710" s="39"/>
      <c r="T1710" s="39"/>
    </row>
    <row r="1711" spans="4:20" x14ac:dyDescent="0.2">
      <c r="D1711" s="9"/>
      <c r="E1711" s="9"/>
      <c r="H1711" s="36"/>
      <c r="I1711" s="40"/>
      <c r="J1711" s="40"/>
      <c r="M1711" s="39"/>
      <c r="N1711" s="39"/>
      <c r="O1711" s="39"/>
      <c r="T1711" s="39"/>
    </row>
    <row r="1712" spans="4:20" x14ac:dyDescent="0.2">
      <c r="D1712" s="9"/>
      <c r="E1712" s="9"/>
      <c r="H1712" s="36"/>
      <c r="I1712" s="40"/>
      <c r="J1712" s="40"/>
      <c r="M1712" s="39"/>
      <c r="N1712" s="39"/>
      <c r="O1712" s="39"/>
      <c r="T1712" s="39"/>
    </row>
    <row r="1713" spans="4:20" x14ac:dyDescent="0.2">
      <c r="D1713" s="9"/>
      <c r="E1713" s="9"/>
      <c r="H1713" s="36"/>
      <c r="I1713" s="40"/>
      <c r="J1713" s="40"/>
      <c r="M1713" s="39"/>
      <c r="N1713" s="39"/>
      <c r="O1713" s="39"/>
      <c r="T1713" s="39"/>
    </row>
    <row r="1714" spans="4:20" x14ac:dyDescent="0.2">
      <c r="D1714" s="9"/>
      <c r="E1714" s="9"/>
      <c r="H1714" s="36"/>
      <c r="I1714" s="40"/>
      <c r="J1714" s="40"/>
      <c r="M1714" s="39"/>
      <c r="N1714" s="39"/>
      <c r="O1714" s="39"/>
      <c r="T1714" s="39"/>
    </row>
    <row r="1715" spans="4:20" x14ac:dyDescent="0.2">
      <c r="D1715" s="9"/>
      <c r="E1715" s="9"/>
      <c r="H1715" s="36"/>
      <c r="I1715" s="40"/>
      <c r="J1715" s="40"/>
      <c r="M1715" s="39"/>
      <c r="N1715" s="39"/>
      <c r="O1715" s="39"/>
      <c r="T1715" s="39"/>
    </row>
    <row r="1716" spans="4:20" x14ac:dyDescent="0.2">
      <c r="D1716" s="9"/>
      <c r="E1716" s="9"/>
      <c r="H1716" s="36"/>
      <c r="I1716" s="40"/>
      <c r="J1716" s="40"/>
      <c r="M1716" s="39"/>
      <c r="N1716" s="39"/>
      <c r="O1716" s="39"/>
      <c r="T1716" s="39"/>
    </row>
    <row r="1717" spans="4:20" x14ac:dyDescent="0.2">
      <c r="D1717" s="9"/>
      <c r="E1717" s="9"/>
      <c r="H1717" s="36"/>
      <c r="I1717" s="40"/>
      <c r="J1717" s="40"/>
      <c r="M1717" s="39"/>
      <c r="N1717" s="39"/>
      <c r="O1717" s="39"/>
      <c r="T1717" s="39"/>
    </row>
    <row r="1718" spans="4:20" x14ac:dyDescent="0.2">
      <c r="D1718" s="9"/>
      <c r="E1718" s="9"/>
      <c r="H1718" s="36"/>
      <c r="I1718" s="40"/>
      <c r="J1718" s="40"/>
      <c r="M1718" s="39"/>
      <c r="N1718" s="39"/>
      <c r="O1718" s="39"/>
      <c r="T1718" s="39"/>
    </row>
    <row r="1719" spans="4:20" x14ac:dyDescent="0.2">
      <c r="D1719" s="9"/>
      <c r="E1719" s="9"/>
      <c r="H1719" s="36"/>
      <c r="I1719" s="40"/>
      <c r="J1719" s="40"/>
      <c r="M1719" s="39"/>
      <c r="N1719" s="39"/>
      <c r="O1719" s="39"/>
      <c r="T1719" s="39"/>
    </row>
    <row r="1720" spans="4:20" x14ac:dyDescent="0.2">
      <c r="D1720" s="9"/>
      <c r="E1720" s="9"/>
      <c r="H1720" s="36"/>
      <c r="I1720" s="40"/>
      <c r="J1720" s="40"/>
      <c r="M1720" s="39"/>
      <c r="N1720" s="39"/>
      <c r="O1720" s="39"/>
      <c r="T1720" s="39"/>
    </row>
    <row r="1721" spans="4:20" x14ac:dyDescent="0.2">
      <c r="D1721" s="9"/>
      <c r="E1721" s="9"/>
      <c r="H1721" s="36"/>
      <c r="I1721" s="40"/>
      <c r="J1721" s="40"/>
      <c r="M1721" s="39"/>
      <c r="N1721" s="39"/>
      <c r="O1721" s="39"/>
      <c r="T1721" s="39"/>
    </row>
    <row r="1722" spans="4:20" x14ac:dyDescent="0.2">
      <c r="D1722" s="9"/>
      <c r="E1722" s="9"/>
      <c r="H1722" s="36"/>
      <c r="I1722" s="40"/>
      <c r="J1722" s="40"/>
      <c r="M1722" s="39"/>
      <c r="N1722" s="39"/>
      <c r="O1722" s="39"/>
      <c r="T1722" s="39"/>
    </row>
    <row r="1723" spans="4:20" x14ac:dyDescent="0.2">
      <c r="D1723" s="9"/>
      <c r="E1723" s="9"/>
      <c r="H1723" s="36"/>
      <c r="I1723" s="40"/>
      <c r="J1723" s="40"/>
      <c r="M1723" s="39"/>
      <c r="N1723" s="39"/>
      <c r="O1723" s="39"/>
      <c r="T1723" s="39"/>
    </row>
    <row r="1724" spans="4:20" x14ac:dyDescent="0.2">
      <c r="D1724" s="9"/>
      <c r="E1724" s="9"/>
      <c r="H1724" s="36"/>
      <c r="I1724" s="40"/>
      <c r="J1724" s="40"/>
      <c r="M1724" s="39"/>
      <c r="N1724" s="39"/>
      <c r="O1724" s="39"/>
      <c r="T1724" s="39"/>
    </row>
    <row r="1725" spans="4:20" x14ac:dyDescent="0.2">
      <c r="D1725" s="9"/>
      <c r="E1725" s="9"/>
      <c r="H1725" s="36"/>
      <c r="I1725" s="40"/>
      <c r="J1725" s="40"/>
      <c r="M1725" s="39"/>
      <c r="N1725" s="39"/>
      <c r="O1725" s="39"/>
      <c r="T1725" s="39"/>
    </row>
    <row r="1726" spans="4:20" x14ac:dyDescent="0.2">
      <c r="D1726" s="9"/>
      <c r="E1726" s="9"/>
      <c r="H1726" s="36"/>
      <c r="I1726" s="40"/>
      <c r="J1726" s="40"/>
      <c r="M1726" s="39"/>
      <c r="N1726" s="39"/>
      <c r="O1726" s="39"/>
      <c r="T1726" s="39"/>
    </row>
    <row r="1727" spans="4:20" x14ac:dyDescent="0.2">
      <c r="D1727" s="9"/>
      <c r="E1727" s="9"/>
      <c r="H1727" s="36"/>
      <c r="I1727" s="40"/>
      <c r="J1727" s="40"/>
      <c r="M1727" s="39"/>
      <c r="N1727" s="39"/>
      <c r="O1727" s="39"/>
      <c r="T1727" s="39"/>
    </row>
    <row r="1728" spans="4:20" x14ac:dyDescent="0.2">
      <c r="D1728" s="9"/>
      <c r="E1728" s="9"/>
      <c r="H1728" s="36"/>
      <c r="I1728" s="40"/>
      <c r="J1728" s="40"/>
      <c r="M1728" s="39"/>
      <c r="N1728" s="39"/>
      <c r="O1728" s="39"/>
      <c r="T1728" s="39"/>
    </row>
    <row r="1729" spans="4:20" x14ac:dyDescent="0.2">
      <c r="D1729" s="9"/>
      <c r="E1729" s="9"/>
      <c r="H1729" s="36"/>
      <c r="I1729" s="40"/>
      <c r="J1729" s="40"/>
      <c r="M1729" s="39"/>
      <c r="N1729" s="39"/>
      <c r="O1729" s="39"/>
      <c r="T1729" s="39"/>
    </row>
    <row r="1730" spans="4:20" x14ac:dyDescent="0.2">
      <c r="D1730" s="9"/>
      <c r="E1730" s="9"/>
      <c r="H1730" s="36"/>
      <c r="I1730" s="40"/>
      <c r="J1730" s="40"/>
      <c r="M1730" s="39"/>
      <c r="N1730" s="39"/>
      <c r="O1730" s="39"/>
      <c r="T1730" s="39"/>
    </row>
    <row r="1731" spans="4:20" x14ac:dyDescent="0.2">
      <c r="D1731" s="9"/>
      <c r="E1731" s="9"/>
      <c r="H1731" s="36"/>
      <c r="I1731" s="40"/>
      <c r="J1731" s="40"/>
      <c r="M1731" s="39"/>
      <c r="N1731" s="39"/>
      <c r="O1731" s="39"/>
      <c r="T1731" s="39"/>
    </row>
    <row r="1732" spans="4:20" x14ac:dyDescent="0.2">
      <c r="D1732" s="9"/>
      <c r="E1732" s="9"/>
      <c r="H1732" s="36"/>
      <c r="I1732" s="40"/>
      <c r="J1732" s="40"/>
      <c r="M1732" s="39"/>
      <c r="N1732" s="39"/>
      <c r="O1732" s="39"/>
      <c r="T1732" s="39"/>
    </row>
    <row r="1733" spans="4:20" x14ac:dyDescent="0.2">
      <c r="D1733" s="9"/>
      <c r="E1733" s="9"/>
      <c r="H1733" s="36"/>
      <c r="I1733" s="40"/>
      <c r="J1733" s="40"/>
      <c r="M1733" s="39"/>
      <c r="N1733" s="39"/>
      <c r="O1733" s="39"/>
      <c r="T1733" s="39"/>
    </row>
    <row r="1734" spans="4:20" x14ac:dyDescent="0.2">
      <c r="D1734" s="9"/>
      <c r="E1734" s="9"/>
      <c r="H1734" s="36"/>
      <c r="I1734" s="40"/>
      <c r="J1734" s="40"/>
      <c r="M1734" s="39"/>
      <c r="N1734" s="39"/>
      <c r="O1734" s="39"/>
      <c r="T1734" s="39"/>
    </row>
    <row r="1735" spans="4:20" x14ac:dyDescent="0.2">
      <c r="D1735" s="9"/>
      <c r="E1735" s="9"/>
      <c r="H1735" s="36"/>
      <c r="I1735" s="40"/>
      <c r="J1735" s="40"/>
      <c r="M1735" s="39"/>
      <c r="N1735" s="39"/>
      <c r="O1735" s="39"/>
      <c r="T1735" s="39"/>
    </row>
    <row r="1736" spans="4:20" x14ac:dyDescent="0.2">
      <c r="D1736" s="9"/>
      <c r="E1736" s="9"/>
      <c r="H1736" s="36"/>
      <c r="I1736" s="40"/>
      <c r="J1736" s="40"/>
      <c r="M1736" s="39"/>
      <c r="N1736" s="39"/>
      <c r="O1736" s="39"/>
      <c r="T1736" s="39"/>
    </row>
    <row r="1737" spans="4:20" x14ac:dyDescent="0.2">
      <c r="D1737" s="9"/>
      <c r="E1737" s="9"/>
      <c r="H1737" s="36"/>
      <c r="I1737" s="40"/>
      <c r="J1737" s="40"/>
      <c r="M1737" s="39"/>
      <c r="N1737" s="39"/>
      <c r="O1737" s="39"/>
      <c r="T1737" s="39"/>
    </row>
    <row r="1738" spans="4:20" x14ac:dyDescent="0.2">
      <c r="D1738" s="9"/>
      <c r="E1738" s="9"/>
      <c r="H1738" s="36"/>
      <c r="I1738" s="40"/>
      <c r="J1738" s="40"/>
      <c r="M1738" s="39"/>
      <c r="N1738" s="39"/>
      <c r="O1738" s="39"/>
      <c r="T1738" s="39"/>
    </row>
    <row r="1739" spans="4:20" x14ac:dyDescent="0.2">
      <c r="D1739" s="9"/>
      <c r="E1739" s="9"/>
      <c r="H1739" s="36"/>
      <c r="I1739" s="40"/>
      <c r="J1739" s="40"/>
      <c r="M1739" s="39"/>
      <c r="N1739" s="39"/>
      <c r="O1739" s="39"/>
      <c r="T1739" s="39"/>
    </row>
    <row r="1740" spans="4:20" x14ac:dyDescent="0.2">
      <c r="D1740" s="9"/>
      <c r="E1740" s="9"/>
      <c r="H1740" s="36"/>
      <c r="I1740" s="40"/>
      <c r="J1740" s="40"/>
      <c r="M1740" s="39"/>
      <c r="N1740" s="39"/>
      <c r="O1740" s="39"/>
      <c r="T1740" s="39"/>
    </row>
    <row r="1741" spans="4:20" x14ac:dyDescent="0.2">
      <c r="D1741" s="9"/>
      <c r="E1741" s="9"/>
      <c r="H1741" s="36"/>
      <c r="I1741" s="40"/>
      <c r="J1741" s="40"/>
      <c r="M1741" s="39"/>
      <c r="N1741" s="39"/>
      <c r="O1741" s="39"/>
      <c r="T1741" s="39"/>
    </row>
    <row r="1742" spans="4:20" x14ac:dyDescent="0.2">
      <c r="D1742" s="9"/>
      <c r="E1742" s="9"/>
      <c r="H1742" s="36"/>
      <c r="I1742" s="40"/>
      <c r="J1742" s="40"/>
      <c r="M1742" s="39"/>
      <c r="N1742" s="39"/>
      <c r="O1742" s="39"/>
      <c r="T1742" s="39"/>
    </row>
    <row r="1743" spans="4:20" x14ac:dyDescent="0.2">
      <c r="D1743" s="9"/>
      <c r="E1743" s="9"/>
      <c r="H1743" s="36"/>
      <c r="I1743" s="40"/>
      <c r="J1743" s="40"/>
      <c r="M1743" s="39"/>
      <c r="N1743" s="39"/>
      <c r="O1743" s="39"/>
      <c r="T1743" s="39"/>
    </row>
    <row r="1744" spans="4:20" x14ac:dyDescent="0.2">
      <c r="D1744" s="9"/>
      <c r="E1744" s="9"/>
      <c r="H1744" s="36"/>
      <c r="I1744" s="40"/>
      <c r="J1744" s="40"/>
      <c r="M1744" s="39"/>
      <c r="N1744" s="39"/>
      <c r="O1744" s="39"/>
      <c r="T1744" s="39"/>
    </row>
    <row r="1745" spans="4:20" x14ac:dyDescent="0.2">
      <c r="D1745" s="9"/>
      <c r="E1745" s="9"/>
      <c r="H1745" s="36"/>
      <c r="I1745" s="40"/>
      <c r="J1745" s="40"/>
      <c r="M1745" s="39"/>
      <c r="N1745" s="39"/>
      <c r="O1745" s="39"/>
      <c r="T1745" s="39"/>
    </row>
    <row r="1746" spans="4:20" x14ac:dyDescent="0.2">
      <c r="D1746" s="9"/>
      <c r="E1746" s="9"/>
      <c r="H1746" s="36"/>
      <c r="I1746" s="40"/>
      <c r="J1746" s="40"/>
      <c r="M1746" s="39"/>
      <c r="N1746" s="39"/>
      <c r="O1746" s="39"/>
      <c r="T1746" s="39"/>
    </row>
    <row r="1747" spans="4:20" x14ac:dyDescent="0.2">
      <c r="D1747" s="9"/>
      <c r="E1747" s="9"/>
      <c r="H1747" s="36"/>
      <c r="I1747" s="40"/>
      <c r="J1747" s="40"/>
      <c r="M1747" s="39"/>
      <c r="N1747" s="39"/>
      <c r="O1747" s="39"/>
      <c r="T1747" s="39"/>
    </row>
    <row r="1748" spans="4:20" x14ac:dyDescent="0.2">
      <c r="D1748" s="9"/>
      <c r="E1748" s="9"/>
      <c r="H1748" s="36"/>
      <c r="I1748" s="40"/>
      <c r="J1748" s="40"/>
      <c r="M1748" s="39"/>
      <c r="N1748" s="39"/>
      <c r="O1748" s="39"/>
      <c r="T1748" s="39"/>
    </row>
    <row r="1749" spans="4:20" x14ac:dyDescent="0.2">
      <c r="D1749" s="9"/>
      <c r="E1749" s="9"/>
      <c r="H1749" s="36"/>
      <c r="I1749" s="41"/>
      <c r="J1749" s="41"/>
      <c r="M1749" s="42"/>
      <c r="N1749" s="42"/>
      <c r="O1749" s="42"/>
      <c r="S1749" s="45"/>
      <c r="T1749" s="39"/>
    </row>
    <row r="1750" spans="4:20" x14ac:dyDescent="0.2">
      <c r="D1750" s="9"/>
      <c r="E1750" s="9"/>
      <c r="H1750" s="36"/>
      <c r="I1750" s="40"/>
      <c r="J1750" s="40"/>
      <c r="M1750" s="39"/>
      <c r="N1750" s="39"/>
      <c r="O1750" s="39"/>
      <c r="T1750" s="39"/>
    </row>
    <row r="1751" spans="4:20" x14ac:dyDescent="0.2">
      <c r="D1751" s="9"/>
      <c r="E1751" s="9"/>
      <c r="H1751" s="36"/>
      <c r="I1751" s="40"/>
      <c r="J1751" s="40"/>
      <c r="M1751" s="39"/>
      <c r="N1751" s="39"/>
      <c r="O1751" s="39"/>
      <c r="T1751" s="39"/>
    </row>
    <row r="1752" spans="4:20" x14ac:dyDescent="0.2">
      <c r="D1752" s="9"/>
      <c r="E1752" s="9"/>
      <c r="H1752" s="36"/>
      <c r="I1752" s="40"/>
      <c r="J1752" s="40"/>
      <c r="M1752" s="39"/>
      <c r="N1752" s="39"/>
      <c r="O1752" s="39"/>
      <c r="T1752" s="39"/>
    </row>
    <row r="1753" spans="4:20" x14ac:dyDescent="0.2">
      <c r="D1753" s="9"/>
      <c r="E1753" s="9"/>
      <c r="H1753" s="36"/>
      <c r="I1753" s="40"/>
      <c r="J1753" s="40"/>
      <c r="M1753" s="39"/>
      <c r="N1753" s="39"/>
      <c r="O1753" s="39"/>
      <c r="T1753" s="39"/>
    </row>
    <row r="1754" spans="4:20" x14ac:dyDescent="0.2">
      <c r="D1754" s="9"/>
      <c r="E1754" s="9"/>
      <c r="H1754" s="36"/>
      <c r="I1754" s="40"/>
      <c r="J1754" s="40"/>
      <c r="M1754" s="39"/>
      <c r="N1754" s="39"/>
      <c r="O1754" s="39"/>
      <c r="T1754" s="39"/>
    </row>
    <row r="1755" spans="4:20" x14ac:dyDescent="0.2">
      <c r="D1755" s="9"/>
      <c r="E1755" s="9"/>
      <c r="H1755" s="36"/>
      <c r="I1755" s="40"/>
      <c r="J1755" s="40"/>
      <c r="M1755" s="39"/>
      <c r="N1755" s="39"/>
      <c r="O1755" s="39"/>
      <c r="T1755" s="39"/>
    </row>
    <row r="1756" spans="4:20" x14ac:dyDescent="0.2">
      <c r="D1756" s="9"/>
      <c r="E1756" s="9"/>
      <c r="H1756" s="36"/>
      <c r="I1756" s="40"/>
      <c r="J1756" s="40"/>
      <c r="M1756" s="39"/>
      <c r="N1756" s="39"/>
      <c r="O1756" s="39"/>
      <c r="T1756" s="39"/>
    </row>
    <row r="1757" spans="4:20" x14ac:dyDescent="0.2">
      <c r="D1757" s="9"/>
      <c r="E1757" s="9"/>
      <c r="H1757" s="36"/>
      <c r="I1757" s="40"/>
      <c r="J1757" s="40"/>
      <c r="M1757" s="39"/>
      <c r="N1757" s="39"/>
      <c r="O1757" s="39"/>
      <c r="T1757" s="39"/>
    </row>
    <row r="1758" spans="4:20" x14ac:dyDescent="0.2">
      <c r="D1758" s="9"/>
      <c r="E1758" s="9"/>
      <c r="H1758" s="36"/>
      <c r="I1758" s="40"/>
      <c r="J1758" s="40"/>
      <c r="M1758" s="39"/>
      <c r="N1758" s="39"/>
      <c r="O1758" s="39"/>
      <c r="T1758" s="39"/>
    </row>
    <row r="1759" spans="4:20" x14ac:dyDescent="0.2">
      <c r="D1759" s="9"/>
      <c r="E1759" s="9"/>
      <c r="H1759" s="36"/>
      <c r="I1759" s="40"/>
      <c r="J1759" s="40"/>
      <c r="M1759" s="39"/>
      <c r="N1759" s="39"/>
      <c r="O1759" s="39"/>
      <c r="T1759" s="39"/>
    </row>
    <row r="1760" spans="4:20" x14ac:dyDescent="0.2">
      <c r="D1760" s="9"/>
      <c r="E1760" s="9"/>
      <c r="H1760" s="36"/>
      <c r="I1760" s="40"/>
      <c r="J1760" s="40"/>
      <c r="M1760" s="39"/>
      <c r="N1760" s="39"/>
      <c r="O1760" s="39"/>
      <c r="T1760" s="39"/>
    </row>
    <row r="1761" spans="4:20" x14ac:dyDescent="0.2">
      <c r="D1761" s="9"/>
      <c r="E1761" s="9"/>
      <c r="H1761" s="36"/>
      <c r="I1761" s="40"/>
      <c r="J1761" s="40"/>
      <c r="M1761" s="39"/>
      <c r="N1761" s="39"/>
      <c r="O1761" s="39"/>
      <c r="T1761" s="39"/>
    </row>
    <row r="1762" spans="4:20" x14ac:dyDescent="0.2">
      <c r="D1762" s="9"/>
      <c r="E1762" s="9"/>
      <c r="H1762" s="36"/>
      <c r="I1762" s="40"/>
      <c r="J1762" s="40"/>
      <c r="M1762" s="39"/>
      <c r="N1762" s="39"/>
      <c r="O1762" s="39"/>
      <c r="T1762" s="39"/>
    </row>
    <row r="1763" spans="4:20" x14ac:dyDescent="0.2">
      <c r="D1763" s="9"/>
      <c r="E1763" s="9"/>
      <c r="H1763" s="36"/>
      <c r="I1763" s="40"/>
      <c r="J1763" s="40"/>
      <c r="M1763" s="39"/>
      <c r="N1763" s="39"/>
      <c r="O1763" s="39"/>
      <c r="T1763" s="39"/>
    </row>
    <row r="1764" spans="4:20" x14ac:dyDescent="0.2">
      <c r="D1764" s="9"/>
      <c r="E1764" s="9"/>
      <c r="H1764" s="36"/>
      <c r="I1764" s="40"/>
      <c r="J1764" s="40"/>
      <c r="M1764" s="39"/>
      <c r="N1764" s="39"/>
      <c r="O1764" s="39"/>
      <c r="T1764" s="39"/>
    </row>
    <row r="1765" spans="4:20" x14ac:dyDescent="0.2">
      <c r="D1765" s="9"/>
      <c r="E1765" s="9"/>
      <c r="H1765" s="36"/>
      <c r="I1765" s="40"/>
      <c r="J1765" s="40"/>
      <c r="M1765" s="39"/>
      <c r="N1765" s="39"/>
      <c r="O1765" s="39"/>
      <c r="T1765" s="39"/>
    </row>
    <row r="1766" spans="4:20" x14ac:dyDescent="0.2">
      <c r="D1766" s="9"/>
      <c r="E1766" s="9"/>
      <c r="H1766" s="36"/>
      <c r="I1766" s="40"/>
      <c r="J1766" s="40"/>
      <c r="M1766" s="39"/>
      <c r="N1766" s="39"/>
      <c r="O1766" s="39"/>
      <c r="T1766" s="39"/>
    </row>
    <row r="1767" spans="4:20" x14ac:dyDescent="0.2">
      <c r="D1767" s="9"/>
      <c r="E1767" s="9"/>
      <c r="H1767" s="36"/>
      <c r="I1767" s="40"/>
      <c r="J1767" s="40"/>
      <c r="M1767" s="39"/>
      <c r="N1767" s="39"/>
      <c r="O1767" s="39"/>
      <c r="T1767" s="39"/>
    </row>
    <row r="1768" spans="4:20" x14ac:dyDescent="0.2">
      <c r="D1768" s="9"/>
      <c r="E1768" s="9"/>
      <c r="H1768" s="36"/>
      <c r="I1768" s="41"/>
      <c r="J1768" s="41"/>
      <c r="M1768" s="42"/>
      <c r="N1768" s="42"/>
      <c r="O1768" s="42"/>
      <c r="S1768" s="45"/>
      <c r="T1768" s="39"/>
    </row>
    <row r="1769" spans="4:20" x14ac:dyDescent="0.2">
      <c r="D1769" s="9"/>
      <c r="E1769" s="9"/>
      <c r="H1769" s="36"/>
      <c r="I1769" s="40"/>
      <c r="J1769" s="40"/>
      <c r="M1769" s="39"/>
      <c r="N1769" s="39"/>
      <c r="O1769" s="39"/>
      <c r="T1769" s="39"/>
    </row>
    <row r="1770" spans="4:20" x14ac:dyDescent="0.2">
      <c r="D1770" s="9"/>
      <c r="E1770" s="9"/>
      <c r="H1770" s="36"/>
      <c r="I1770" s="40"/>
      <c r="J1770" s="40"/>
      <c r="M1770" s="39"/>
      <c r="N1770" s="39"/>
      <c r="O1770" s="39"/>
      <c r="T1770" s="39"/>
    </row>
    <row r="1771" spans="4:20" x14ac:dyDescent="0.2">
      <c r="D1771" s="9"/>
      <c r="E1771" s="9"/>
      <c r="H1771" s="36"/>
      <c r="I1771" s="41"/>
      <c r="J1771" s="41"/>
      <c r="M1771" s="42"/>
      <c r="N1771" s="42"/>
      <c r="O1771" s="42"/>
      <c r="S1771" s="45"/>
      <c r="T1771" s="39"/>
    </row>
    <row r="1772" spans="4:20" x14ac:dyDescent="0.2">
      <c r="D1772" s="9"/>
      <c r="E1772" s="9"/>
      <c r="H1772" s="36"/>
      <c r="I1772" s="40"/>
      <c r="J1772" s="40"/>
      <c r="M1772" s="39"/>
      <c r="N1772" s="39"/>
      <c r="O1772" s="39"/>
      <c r="T1772" s="39"/>
    </row>
    <row r="1773" spans="4:20" x14ac:dyDescent="0.2">
      <c r="D1773" s="9"/>
      <c r="E1773" s="9"/>
      <c r="H1773" s="36"/>
      <c r="I1773" s="40"/>
      <c r="J1773" s="40"/>
      <c r="M1773" s="39"/>
      <c r="N1773" s="39"/>
      <c r="O1773" s="39"/>
      <c r="T1773" s="39"/>
    </row>
    <row r="1774" spans="4:20" x14ac:dyDescent="0.2">
      <c r="D1774" s="9"/>
      <c r="E1774" s="9"/>
      <c r="H1774" s="36"/>
      <c r="I1774" s="40"/>
      <c r="J1774" s="40"/>
      <c r="M1774" s="39"/>
      <c r="N1774" s="39"/>
      <c r="O1774" s="39"/>
      <c r="T1774" s="39"/>
    </row>
    <row r="1775" spans="4:20" x14ac:dyDescent="0.2">
      <c r="D1775" s="9"/>
      <c r="E1775" s="9"/>
      <c r="H1775" s="36"/>
      <c r="I1775" s="40"/>
      <c r="J1775" s="40"/>
      <c r="M1775" s="39"/>
      <c r="N1775" s="39"/>
      <c r="O1775" s="39"/>
      <c r="T1775" s="39"/>
    </row>
    <row r="1776" spans="4:20" x14ac:dyDescent="0.2">
      <c r="D1776" s="9"/>
      <c r="E1776" s="9"/>
      <c r="H1776" s="36"/>
      <c r="I1776" s="41"/>
      <c r="J1776" s="41"/>
      <c r="M1776" s="42"/>
      <c r="N1776" s="42"/>
      <c r="O1776" s="42"/>
      <c r="S1776" s="45"/>
      <c r="T1776" s="39"/>
    </row>
    <row r="1777" spans="4:20" x14ac:dyDescent="0.2">
      <c r="D1777" s="9"/>
      <c r="E1777" s="9"/>
      <c r="H1777" s="36"/>
      <c r="I1777" s="40"/>
      <c r="J1777" s="40"/>
      <c r="M1777" s="39"/>
      <c r="N1777" s="39"/>
      <c r="O1777" s="39"/>
      <c r="T1777" s="39"/>
    </row>
    <row r="1778" spans="4:20" x14ac:dyDescent="0.2">
      <c r="D1778" s="9"/>
      <c r="E1778" s="9"/>
      <c r="H1778" s="36"/>
      <c r="I1778" s="40"/>
      <c r="J1778" s="40"/>
      <c r="M1778" s="39"/>
      <c r="N1778" s="39"/>
      <c r="O1778" s="39"/>
      <c r="T1778" s="39"/>
    </row>
    <row r="1779" spans="4:20" x14ac:dyDescent="0.2">
      <c r="D1779" s="9"/>
      <c r="E1779" s="9"/>
      <c r="H1779" s="36"/>
      <c r="I1779" s="40"/>
      <c r="J1779" s="40"/>
      <c r="M1779" s="39"/>
      <c r="N1779" s="39"/>
      <c r="O1779" s="39"/>
      <c r="T1779" s="39"/>
    </row>
    <row r="1780" spans="4:20" x14ac:dyDescent="0.2">
      <c r="D1780" s="9"/>
      <c r="E1780" s="9"/>
      <c r="H1780" s="36"/>
      <c r="I1780" s="40"/>
      <c r="J1780" s="40"/>
      <c r="M1780" s="39"/>
      <c r="N1780" s="39"/>
      <c r="O1780" s="39"/>
      <c r="T1780" s="39"/>
    </row>
    <row r="1781" spans="4:20" x14ac:dyDescent="0.2">
      <c r="D1781" s="9"/>
      <c r="E1781" s="9"/>
      <c r="H1781" s="36"/>
      <c r="I1781" s="40"/>
      <c r="J1781" s="40"/>
      <c r="M1781" s="39"/>
      <c r="N1781" s="39"/>
      <c r="O1781" s="39"/>
      <c r="T1781" s="39"/>
    </row>
    <row r="1782" spans="4:20" x14ac:dyDescent="0.2">
      <c r="D1782" s="9"/>
      <c r="E1782" s="9"/>
      <c r="H1782" s="36"/>
      <c r="I1782" s="40"/>
      <c r="J1782" s="40"/>
      <c r="M1782" s="39"/>
      <c r="N1782" s="39"/>
      <c r="O1782" s="39"/>
      <c r="T1782" s="39"/>
    </row>
    <row r="1783" spans="4:20" x14ac:dyDescent="0.2">
      <c r="D1783" s="9"/>
      <c r="E1783" s="9"/>
      <c r="H1783" s="36"/>
      <c r="I1783" s="40"/>
      <c r="J1783" s="40"/>
      <c r="M1783" s="39"/>
      <c r="N1783" s="39"/>
      <c r="O1783" s="39"/>
      <c r="T1783" s="39"/>
    </row>
    <row r="1784" spans="4:20" x14ac:dyDescent="0.2">
      <c r="D1784" s="9"/>
      <c r="E1784" s="9"/>
      <c r="H1784" s="36"/>
      <c r="I1784" s="40"/>
      <c r="J1784" s="40"/>
      <c r="M1784" s="39"/>
      <c r="N1784" s="39"/>
      <c r="O1784" s="39"/>
      <c r="T1784" s="39"/>
    </row>
    <row r="1785" spans="4:20" x14ac:dyDescent="0.2">
      <c r="D1785" s="9"/>
      <c r="E1785" s="9"/>
      <c r="H1785" s="36"/>
      <c r="I1785" s="40"/>
      <c r="J1785" s="40"/>
      <c r="M1785" s="39"/>
      <c r="N1785" s="39"/>
      <c r="O1785" s="39"/>
      <c r="T1785" s="39"/>
    </row>
    <row r="1786" spans="4:20" x14ac:dyDescent="0.2">
      <c r="D1786" s="9"/>
      <c r="E1786" s="9"/>
      <c r="H1786" s="36"/>
      <c r="I1786" s="40"/>
      <c r="J1786" s="40"/>
      <c r="M1786" s="39"/>
      <c r="N1786" s="39"/>
      <c r="O1786" s="39"/>
      <c r="T1786" s="39"/>
    </row>
    <row r="1787" spans="4:20" x14ac:dyDescent="0.2">
      <c r="D1787" s="9"/>
      <c r="E1787" s="9"/>
      <c r="H1787" s="36"/>
      <c r="I1787" s="40"/>
      <c r="J1787" s="40"/>
      <c r="M1787" s="39"/>
      <c r="N1787" s="39"/>
      <c r="O1787" s="39"/>
      <c r="T1787" s="39"/>
    </row>
    <row r="1788" spans="4:20" x14ac:dyDescent="0.2">
      <c r="D1788" s="9"/>
      <c r="E1788" s="9"/>
      <c r="H1788" s="36"/>
      <c r="I1788" s="41"/>
      <c r="J1788" s="41"/>
      <c r="M1788" s="42"/>
      <c r="N1788" s="42"/>
      <c r="O1788" s="42"/>
      <c r="S1788" s="45"/>
      <c r="T1788" s="39"/>
    </row>
    <row r="1789" spans="4:20" x14ac:dyDescent="0.2">
      <c r="D1789" s="9"/>
      <c r="E1789" s="9"/>
      <c r="H1789" s="36"/>
      <c r="I1789" s="41"/>
      <c r="J1789" s="41"/>
      <c r="M1789" s="42"/>
      <c r="N1789" s="42"/>
      <c r="O1789" s="42"/>
      <c r="S1789" s="45"/>
      <c r="T1789" s="39"/>
    </row>
    <row r="1790" spans="4:20" x14ac:dyDescent="0.2">
      <c r="D1790" s="9"/>
      <c r="E1790" s="9"/>
      <c r="H1790" s="36"/>
      <c r="I1790" s="40"/>
      <c r="J1790" s="40"/>
      <c r="M1790" s="39"/>
      <c r="N1790" s="39"/>
      <c r="O1790" s="39"/>
      <c r="T1790" s="39"/>
    </row>
    <row r="1791" spans="4:20" x14ac:dyDescent="0.2">
      <c r="D1791" s="9"/>
      <c r="E1791" s="9"/>
      <c r="H1791" s="36"/>
      <c r="I1791" s="40"/>
      <c r="J1791" s="40"/>
      <c r="M1791" s="39"/>
      <c r="N1791" s="39"/>
      <c r="O1791" s="39"/>
      <c r="T1791" s="39"/>
    </row>
    <row r="1792" spans="4:20" x14ac:dyDescent="0.2">
      <c r="D1792" s="9"/>
      <c r="E1792" s="9"/>
      <c r="H1792" s="36"/>
      <c r="I1792" s="40"/>
      <c r="J1792" s="40"/>
      <c r="M1792" s="39"/>
      <c r="N1792" s="39"/>
      <c r="O1792" s="39"/>
      <c r="T1792" s="39"/>
    </row>
    <row r="1793" spans="4:20" x14ac:dyDescent="0.2">
      <c r="D1793" s="9"/>
      <c r="E1793" s="9"/>
      <c r="H1793" s="36"/>
      <c r="I1793" s="40"/>
      <c r="J1793" s="40"/>
      <c r="M1793" s="39"/>
      <c r="N1793" s="39"/>
      <c r="O1793" s="39"/>
      <c r="T1793" s="39"/>
    </row>
    <row r="1794" spans="4:20" x14ac:dyDescent="0.2">
      <c r="D1794" s="9"/>
      <c r="E1794" s="9"/>
      <c r="H1794" s="36"/>
      <c r="I1794" s="40"/>
      <c r="J1794" s="40"/>
      <c r="M1794" s="39"/>
      <c r="N1794" s="39"/>
      <c r="O1794" s="39"/>
      <c r="T1794" s="39"/>
    </row>
    <row r="1795" spans="4:20" x14ac:dyDescent="0.2">
      <c r="D1795" s="9"/>
      <c r="E1795" s="9"/>
      <c r="H1795" s="36"/>
      <c r="I1795" s="40"/>
      <c r="J1795" s="40"/>
      <c r="M1795" s="39"/>
      <c r="N1795" s="39"/>
      <c r="O1795" s="39"/>
      <c r="T1795" s="39"/>
    </row>
    <row r="1796" spans="4:20" x14ac:dyDescent="0.2">
      <c r="D1796" s="9"/>
      <c r="E1796" s="9"/>
      <c r="H1796" s="36"/>
      <c r="I1796" s="40"/>
      <c r="J1796" s="40"/>
      <c r="M1796" s="39"/>
      <c r="N1796" s="39"/>
      <c r="O1796" s="39"/>
      <c r="T1796" s="39"/>
    </row>
    <row r="1797" spans="4:20" x14ac:dyDescent="0.2">
      <c r="D1797" s="9"/>
      <c r="E1797" s="9"/>
      <c r="H1797" s="36"/>
      <c r="I1797" s="40"/>
      <c r="J1797" s="40"/>
      <c r="M1797" s="39"/>
      <c r="N1797" s="39"/>
      <c r="O1797" s="39"/>
      <c r="T1797" s="39"/>
    </row>
    <row r="1798" spans="4:20" x14ac:dyDescent="0.2">
      <c r="D1798" s="9"/>
      <c r="E1798" s="9"/>
      <c r="H1798" s="36"/>
      <c r="I1798" s="40"/>
      <c r="J1798" s="40"/>
      <c r="M1798" s="39"/>
      <c r="N1798" s="39"/>
      <c r="O1798" s="39"/>
      <c r="T1798" s="39"/>
    </row>
    <row r="1799" spans="4:20" x14ac:dyDescent="0.2">
      <c r="D1799" s="9"/>
      <c r="E1799" s="9"/>
      <c r="H1799" s="36"/>
      <c r="I1799" s="40"/>
      <c r="J1799" s="40"/>
      <c r="M1799" s="39"/>
      <c r="N1799" s="39"/>
      <c r="O1799" s="39"/>
      <c r="T1799" s="39"/>
    </row>
    <row r="1800" spans="4:20" x14ac:dyDescent="0.2">
      <c r="D1800" s="9"/>
      <c r="E1800" s="9"/>
      <c r="H1800" s="36"/>
      <c r="I1800" s="40"/>
      <c r="J1800" s="40"/>
      <c r="M1800" s="39"/>
      <c r="N1800" s="39"/>
      <c r="O1800" s="39"/>
      <c r="T1800" s="39"/>
    </row>
    <row r="1801" spans="4:20" x14ac:dyDescent="0.2">
      <c r="D1801" s="9"/>
      <c r="E1801" s="9"/>
      <c r="H1801" s="36"/>
      <c r="I1801" s="40"/>
      <c r="J1801" s="40"/>
      <c r="M1801" s="39"/>
      <c r="N1801" s="39"/>
      <c r="O1801" s="39"/>
      <c r="T1801" s="39"/>
    </row>
    <row r="1802" spans="4:20" x14ac:dyDescent="0.2">
      <c r="D1802" s="9"/>
      <c r="E1802" s="9"/>
      <c r="H1802" s="36"/>
      <c r="I1802" s="40"/>
      <c r="J1802" s="40"/>
      <c r="M1802" s="39"/>
      <c r="N1802" s="39"/>
      <c r="O1802" s="39"/>
      <c r="T1802" s="39"/>
    </row>
    <row r="1803" spans="4:20" x14ac:dyDescent="0.2">
      <c r="D1803" s="9"/>
      <c r="E1803" s="9"/>
      <c r="H1803" s="36"/>
      <c r="I1803" s="40"/>
      <c r="J1803" s="40"/>
      <c r="M1803" s="39"/>
      <c r="N1803" s="39"/>
      <c r="O1803" s="39"/>
      <c r="T1803" s="39"/>
    </row>
    <row r="1804" spans="4:20" x14ac:dyDescent="0.2">
      <c r="D1804" s="9"/>
      <c r="E1804" s="9"/>
      <c r="H1804" s="36"/>
      <c r="I1804" s="40"/>
      <c r="J1804" s="40"/>
      <c r="M1804" s="39"/>
      <c r="N1804" s="39"/>
      <c r="O1804" s="39"/>
      <c r="T1804" s="39"/>
    </row>
    <row r="1805" spans="4:20" x14ac:dyDescent="0.2">
      <c r="D1805" s="9"/>
      <c r="E1805" s="9"/>
      <c r="H1805" s="36"/>
      <c r="I1805" s="40"/>
      <c r="J1805" s="40"/>
      <c r="M1805" s="39"/>
      <c r="N1805" s="39"/>
      <c r="O1805" s="39"/>
      <c r="T1805" s="39"/>
    </row>
    <row r="1806" spans="4:20" x14ac:dyDescent="0.2">
      <c r="D1806" s="9"/>
      <c r="E1806" s="9"/>
      <c r="H1806" s="36"/>
      <c r="I1806" s="40"/>
      <c r="J1806" s="40"/>
      <c r="M1806" s="39"/>
      <c r="N1806" s="39"/>
      <c r="O1806" s="39"/>
      <c r="T1806" s="39"/>
    </row>
    <row r="1807" spans="4:20" x14ac:dyDescent="0.2">
      <c r="D1807" s="9"/>
      <c r="E1807" s="9"/>
      <c r="H1807" s="36"/>
      <c r="I1807" s="40"/>
      <c r="J1807" s="40"/>
      <c r="M1807" s="39"/>
      <c r="N1807" s="39"/>
      <c r="O1807" s="39"/>
      <c r="T1807" s="39"/>
    </row>
    <row r="1808" spans="4:20" x14ac:dyDescent="0.2">
      <c r="D1808" s="9"/>
      <c r="E1808" s="9"/>
      <c r="H1808" s="36"/>
      <c r="I1808" s="40"/>
      <c r="J1808" s="40"/>
      <c r="M1808" s="39"/>
      <c r="N1808" s="39"/>
      <c r="O1808" s="39"/>
      <c r="T1808" s="39"/>
    </row>
    <row r="1809" spans="4:20" x14ac:dyDescent="0.2">
      <c r="D1809" s="9"/>
      <c r="E1809" s="9"/>
      <c r="H1809" s="36"/>
      <c r="I1809" s="40"/>
      <c r="J1809" s="40"/>
      <c r="M1809" s="39"/>
      <c r="N1809" s="39"/>
      <c r="O1809" s="39"/>
      <c r="T1809" s="39"/>
    </row>
    <row r="1810" spans="4:20" x14ac:dyDescent="0.2">
      <c r="D1810" s="9"/>
      <c r="E1810" s="9"/>
      <c r="H1810" s="36"/>
      <c r="I1810" s="40"/>
      <c r="J1810" s="40"/>
      <c r="M1810" s="39"/>
      <c r="N1810" s="39"/>
      <c r="O1810" s="39"/>
      <c r="T1810" s="39"/>
    </row>
    <row r="1811" spans="4:20" x14ac:dyDescent="0.2">
      <c r="D1811" s="9"/>
      <c r="E1811" s="9"/>
      <c r="H1811" s="36"/>
      <c r="I1811" s="41"/>
      <c r="J1811" s="41"/>
      <c r="M1811" s="42"/>
      <c r="N1811" s="42"/>
      <c r="O1811" s="42"/>
      <c r="S1811" s="45"/>
      <c r="T1811" s="39"/>
    </row>
    <row r="1812" spans="4:20" x14ac:dyDescent="0.2">
      <c r="D1812" s="9"/>
      <c r="E1812" s="9"/>
      <c r="H1812" s="36"/>
      <c r="I1812" s="40"/>
      <c r="J1812" s="40"/>
      <c r="M1812" s="39"/>
      <c r="N1812" s="39"/>
      <c r="O1812" s="39"/>
      <c r="T1812" s="39"/>
    </row>
    <row r="1813" spans="4:20" x14ac:dyDescent="0.2">
      <c r="D1813" s="9"/>
      <c r="E1813" s="9"/>
      <c r="H1813" s="36"/>
      <c r="I1813" s="40"/>
      <c r="J1813" s="40"/>
      <c r="M1813" s="39"/>
      <c r="N1813" s="39"/>
      <c r="O1813" s="39"/>
      <c r="T1813" s="39"/>
    </row>
    <row r="1814" spans="4:20" x14ac:dyDescent="0.2">
      <c r="D1814" s="9"/>
      <c r="E1814" s="9"/>
      <c r="H1814" s="36"/>
      <c r="I1814" s="40"/>
      <c r="J1814" s="40"/>
      <c r="M1814" s="39"/>
      <c r="N1814" s="39"/>
      <c r="O1814" s="39"/>
      <c r="T1814" s="39"/>
    </row>
    <row r="1815" spans="4:20" x14ac:dyDescent="0.2">
      <c r="D1815" s="9"/>
      <c r="E1815" s="9"/>
      <c r="H1815" s="36"/>
      <c r="I1815" s="40"/>
      <c r="J1815" s="40"/>
      <c r="M1815" s="39"/>
      <c r="N1815" s="39"/>
      <c r="O1815" s="39"/>
      <c r="T1815" s="39"/>
    </row>
    <row r="1816" spans="4:20" x14ac:dyDescent="0.2">
      <c r="D1816" s="9"/>
      <c r="E1816" s="9"/>
      <c r="H1816" s="36"/>
      <c r="I1816" s="40"/>
      <c r="J1816" s="40"/>
      <c r="M1816" s="39"/>
      <c r="N1816" s="39"/>
      <c r="O1816" s="39"/>
      <c r="T1816" s="39"/>
    </row>
    <row r="1817" spans="4:20" x14ac:dyDescent="0.2">
      <c r="D1817" s="9"/>
      <c r="E1817" s="9"/>
      <c r="H1817" s="36"/>
      <c r="I1817" s="40"/>
      <c r="J1817" s="40"/>
      <c r="M1817" s="39"/>
      <c r="N1817" s="39"/>
      <c r="O1817" s="39"/>
      <c r="T1817" s="39"/>
    </row>
    <row r="1818" spans="4:20" x14ac:dyDescent="0.2">
      <c r="D1818" s="9"/>
      <c r="E1818" s="9"/>
      <c r="H1818" s="36"/>
      <c r="I1818" s="40"/>
      <c r="J1818" s="40"/>
      <c r="M1818" s="39"/>
      <c r="N1818" s="39"/>
      <c r="O1818" s="39"/>
      <c r="T1818" s="39"/>
    </row>
    <row r="1819" spans="4:20" x14ac:dyDescent="0.2">
      <c r="D1819" s="9"/>
      <c r="E1819" s="9"/>
      <c r="H1819" s="36"/>
      <c r="I1819" s="40"/>
      <c r="J1819" s="40"/>
      <c r="M1819" s="39"/>
      <c r="N1819" s="39"/>
      <c r="O1819" s="39"/>
      <c r="T1819" s="39"/>
    </row>
    <row r="1820" spans="4:20" x14ac:dyDescent="0.2">
      <c r="D1820" s="9"/>
      <c r="E1820" s="9"/>
      <c r="H1820" s="36"/>
      <c r="I1820" s="40"/>
      <c r="J1820" s="40"/>
      <c r="M1820" s="39"/>
      <c r="N1820" s="39"/>
      <c r="O1820" s="39"/>
      <c r="T1820" s="39"/>
    </row>
    <row r="1821" spans="4:20" x14ac:dyDescent="0.2">
      <c r="D1821" s="9"/>
      <c r="E1821" s="9"/>
      <c r="H1821" s="36"/>
      <c r="I1821" s="40"/>
      <c r="J1821" s="40"/>
      <c r="M1821" s="39"/>
      <c r="N1821" s="39"/>
      <c r="O1821" s="39"/>
      <c r="T1821" s="39"/>
    </row>
    <row r="1822" spans="4:20" x14ac:dyDescent="0.2">
      <c r="D1822" s="9"/>
      <c r="E1822" s="9"/>
      <c r="H1822" s="36"/>
      <c r="I1822" s="40"/>
      <c r="J1822" s="40"/>
      <c r="M1822" s="39"/>
      <c r="N1822" s="39"/>
      <c r="O1822" s="39"/>
      <c r="T1822" s="39"/>
    </row>
    <row r="1823" spans="4:20" x14ac:dyDescent="0.2">
      <c r="D1823" s="9"/>
      <c r="E1823" s="9"/>
      <c r="H1823" s="36"/>
      <c r="I1823" s="40"/>
      <c r="J1823" s="40"/>
      <c r="M1823" s="39"/>
      <c r="N1823" s="39"/>
      <c r="O1823" s="39"/>
      <c r="T1823" s="39"/>
    </row>
    <row r="1824" spans="4:20" x14ac:dyDescent="0.2">
      <c r="D1824" s="9"/>
      <c r="E1824" s="9"/>
      <c r="H1824" s="36"/>
      <c r="I1824" s="40"/>
      <c r="J1824" s="40"/>
      <c r="M1824" s="39"/>
      <c r="N1824" s="39"/>
      <c r="O1824" s="39"/>
      <c r="T1824" s="39"/>
    </row>
    <row r="1825" spans="4:20" x14ac:dyDescent="0.2">
      <c r="D1825" s="9"/>
      <c r="E1825" s="9"/>
      <c r="H1825" s="36"/>
      <c r="I1825" s="40"/>
      <c r="J1825" s="40"/>
      <c r="M1825" s="39"/>
      <c r="N1825" s="39"/>
      <c r="O1825" s="39"/>
      <c r="T1825" s="39"/>
    </row>
    <row r="1826" spans="4:20" x14ac:dyDescent="0.2">
      <c r="D1826" s="9"/>
      <c r="E1826" s="9"/>
      <c r="H1826" s="36"/>
      <c r="I1826" s="40"/>
      <c r="J1826" s="40"/>
      <c r="M1826" s="39"/>
      <c r="N1826" s="39"/>
      <c r="O1826" s="39"/>
      <c r="T1826" s="39"/>
    </row>
    <row r="1827" spans="4:20" x14ac:dyDescent="0.2">
      <c r="D1827" s="9"/>
      <c r="E1827" s="9"/>
      <c r="H1827" s="36"/>
      <c r="I1827" s="40"/>
      <c r="J1827" s="40"/>
      <c r="M1827" s="39"/>
      <c r="N1827" s="39"/>
      <c r="O1827" s="39"/>
      <c r="T1827" s="39"/>
    </row>
    <row r="1828" spans="4:20" x14ac:dyDescent="0.2">
      <c r="D1828" s="9"/>
      <c r="E1828" s="9"/>
      <c r="H1828" s="36"/>
      <c r="I1828" s="40"/>
      <c r="J1828" s="40"/>
      <c r="M1828" s="39"/>
      <c r="N1828" s="39"/>
      <c r="O1828" s="39"/>
      <c r="T1828" s="39"/>
    </row>
    <row r="1829" spans="4:20" x14ac:dyDescent="0.2">
      <c r="D1829" s="9"/>
      <c r="E1829" s="9"/>
      <c r="H1829" s="36"/>
      <c r="I1829" s="40"/>
      <c r="J1829" s="40"/>
      <c r="M1829" s="39"/>
      <c r="N1829" s="39"/>
      <c r="O1829" s="39"/>
      <c r="T1829" s="39"/>
    </row>
    <row r="1830" spans="4:20" x14ac:dyDescent="0.2">
      <c r="D1830" s="9"/>
      <c r="E1830" s="9"/>
      <c r="H1830" s="36"/>
      <c r="I1830" s="40"/>
      <c r="J1830" s="40"/>
      <c r="M1830" s="39"/>
      <c r="N1830" s="39"/>
      <c r="O1830" s="39"/>
      <c r="T1830" s="39"/>
    </row>
    <row r="1831" spans="4:20" x14ac:dyDescent="0.2">
      <c r="D1831" s="9"/>
      <c r="E1831" s="9"/>
      <c r="H1831" s="36"/>
      <c r="I1831" s="40"/>
      <c r="J1831" s="40"/>
      <c r="M1831" s="39"/>
      <c r="N1831" s="39"/>
      <c r="O1831" s="39"/>
      <c r="T1831" s="39"/>
    </row>
    <row r="1832" spans="4:20" x14ac:dyDescent="0.2">
      <c r="D1832" s="9"/>
      <c r="E1832" s="9"/>
      <c r="H1832" s="36"/>
      <c r="I1832" s="40"/>
      <c r="J1832" s="40"/>
      <c r="M1832" s="39"/>
      <c r="N1832" s="39"/>
      <c r="O1832" s="39"/>
      <c r="T1832" s="39"/>
    </row>
    <row r="1833" spans="4:20" x14ac:dyDescent="0.2">
      <c r="D1833" s="9"/>
      <c r="E1833" s="9"/>
      <c r="H1833" s="36"/>
      <c r="I1833" s="40"/>
      <c r="J1833" s="40"/>
      <c r="M1833" s="39"/>
      <c r="N1833" s="39"/>
      <c r="O1833" s="39"/>
      <c r="T1833" s="39"/>
    </row>
    <row r="1834" spans="4:20" x14ac:dyDescent="0.2">
      <c r="D1834" s="9"/>
      <c r="E1834" s="9"/>
      <c r="H1834" s="36"/>
      <c r="I1834" s="40"/>
      <c r="J1834" s="40"/>
      <c r="M1834" s="39"/>
      <c r="N1834" s="39"/>
      <c r="O1834" s="39"/>
      <c r="T1834" s="39"/>
    </row>
    <row r="1835" spans="4:20" x14ac:dyDescent="0.2">
      <c r="D1835" s="9"/>
      <c r="E1835" s="9"/>
      <c r="H1835" s="36"/>
      <c r="I1835" s="40"/>
      <c r="J1835" s="40"/>
      <c r="M1835" s="39"/>
      <c r="N1835" s="39"/>
      <c r="O1835" s="39"/>
      <c r="T1835" s="39"/>
    </row>
    <row r="1836" spans="4:20" x14ac:dyDescent="0.2">
      <c r="D1836" s="9"/>
      <c r="E1836" s="9"/>
      <c r="H1836" s="36"/>
      <c r="I1836" s="40"/>
      <c r="J1836" s="40"/>
      <c r="M1836" s="39"/>
      <c r="N1836" s="39"/>
      <c r="O1836" s="39"/>
      <c r="T1836" s="39"/>
    </row>
    <row r="1837" spans="4:20" x14ac:dyDescent="0.2">
      <c r="D1837" s="9"/>
      <c r="E1837" s="9"/>
      <c r="H1837" s="36"/>
      <c r="I1837" s="40"/>
      <c r="J1837" s="40"/>
      <c r="M1837" s="39"/>
      <c r="N1837" s="39"/>
      <c r="O1837" s="39"/>
      <c r="T1837" s="39"/>
    </row>
    <row r="1838" spans="4:20" x14ac:dyDescent="0.2">
      <c r="D1838" s="9"/>
      <c r="E1838" s="9"/>
      <c r="H1838" s="36"/>
      <c r="I1838" s="40"/>
      <c r="J1838" s="40"/>
      <c r="M1838" s="39"/>
      <c r="N1838" s="39"/>
      <c r="O1838" s="39"/>
      <c r="T1838" s="39"/>
    </row>
    <row r="1839" spans="4:20" x14ac:dyDescent="0.2">
      <c r="D1839" s="9"/>
      <c r="E1839" s="9"/>
      <c r="H1839" s="36"/>
      <c r="I1839" s="40"/>
      <c r="J1839" s="40"/>
      <c r="M1839" s="39"/>
      <c r="N1839" s="39"/>
      <c r="O1839" s="39"/>
      <c r="T1839" s="39"/>
    </row>
    <row r="1840" spans="4:20" x14ac:dyDescent="0.2">
      <c r="D1840" s="9"/>
      <c r="E1840" s="9"/>
      <c r="H1840" s="36"/>
      <c r="I1840" s="40"/>
      <c r="J1840" s="40"/>
      <c r="M1840" s="39"/>
      <c r="N1840" s="39"/>
      <c r="O1840" s="39"/>
      <c r="T1840" s="39"/>
    </row>
    <row r="1841" spans="4:20" x14ac:dyDescent="0.2">
      <c r="D1841" s="9"/>
      <c r="E1841" s="9"/>
      <c r="H1841" s="36"/>
      <c r="I1841" s="41"/>
      <c r="J1841" s="41"/>
      <c r="M1841" s="42"/>
      <c r="N1841" s="42"/>
      <c r="O1841" s="42"/>
      <c r="S1841" s="45"/>
      <c r="T1841" s="39"/>
    </row>
    <row r="1842" spans="4:20" x14ac:dyDescent="0.2">
      <c r="D1842" s="9"/>
      <c r="E1842" s="9"/>
      <c r="H1842" s="36"/>
      <c r="I1842" s="40"/>
      <c r="J1842" s="40"/>
      <c r="M1842" s="39"/>
      <c r="N1842" s="39"/>
      <c r="O1842" s="39"/>
      <c r="T1842" s="39"/>
    </row>
    <row r="1843" spans="4:20" x14ac:dyDescent="0.2">
      <c r="D1843" s="9"/>
      <c r="E1843" s="9"/>
      <c r="H1843" s="36"/>
      <c r="I1843" s="40"/>
      <c r="J1843" s="40"/>
      <c r="M1843" s="39"/>
      <c r="N1843" s="39"/>
      <c r="O1843" s="39"/>
      <c r="T1843" s="39"/>
    </row>
    <row r="1844" spans="4:20" x14ac:dyDescent="0.2">
      <c r="D1844" s="9"/>
      <c r="E1844" s="9"/>
      <c r="H1844" s="36"/>
      <c r="I1844" s="41"/>
      <c r="J1844" s="41"/>
      <c r="M1844" s="42"/>
      <c r="N1844" s="42"/>
      <c r="O1844" s="42"/>
      <c r="S1844" s="45"/>
      <c r="T1844" s="39"/>
    </row>
    <row r="1845" spans="4:20" x14ac:dyDescent="0.2">
      <c r="D1845" s="9"/>
      <c r="E1845" s="9"/>
      <c r="H1845" s="36"/>
      <c r="I1845" s="40"/>
      <c r="J1845" s="40"/>
      <c r="M1845" s="39"/>
      <c r="N1845" s="39"/>
      <c r="O1845" s="39"/>
      <c r="T1845" s="39"/>
    </row>
    <row r="1846" spans="4:20" x14ac:dyDescent="0.2">
      <c r="D1846" s="9"/>
      <c r="E1846" s="9"/>
      <c r="H1846" s="36"/>
      <c r="I1846" s="40"/>
      <c r="J1846" s="40"/>
      <c r="M1846" s="39"/>
      <c r="N1846" s="39"/>
      <c r="O1846" s="39"/>
      <c r="T1846" s="39"/>
    </row>
    <row r="1847" spans="4:20" x14ac:dyDescent="0.2">
      <c r="D1847" s="9"/>
      <c r="E1847" s="9"/>
      <c r="H1847" s="36"/>
      <c r="I1847" s="41"/>
      <c r="J1847" s="41"/>
      <c r="M1847" s="42"/>
      <c r="N1847" s="42"/>
      <c r="O1847" s="42"/>
      <c r="S1847" s="45"/>
      <c r="T1847" s="39"/>
    </row>
    <row r="1848" spans="4:20" x14ac:dyDescent="0.2">
      <c r="D1848" s="9"/>
      <c r="E1848" s="9"/>
      <c r="H1848" s="36"/>
      <c r="I1848" s="40"/>
      <c r="J1848" s="40"/>
      <c r="M1848" s="39"/>
      <c r="N1848" s="39"/>
      <c r="O1848" s="39"/>
      <c r="T1848" s="39"/>
    </row>
    <row r="1849" spans="4:20" x14ac:dyDescent="0.2">
      <c r="D1849" s="9"/>
      <c r="E1849" s="9"/>
      <c r="H1849" s="36"/>
      <c r="I1849" s="40"/>
      <c r="J1849" s="40"/>
      <c r="M1849" s="39"/>
      <c r="N1849" s="39"/>
      <c r="O1849" s="39"/>
      <c r="T1849" s="39"/>
    </row>
    <row r="1850" spans="4:20" x14ac:dyDescent="0.2">
      <c r="D1850" s="9"/>
      <c r="E1850" s="9"/>
      <c r="H1850" s="36"/>
      <c r="I1850" s="40"/>
      <c r="J1850" s="40"/>
      <c r="M1850" s="39"/>
      <c r="N1850" s="39"/>
      <c r="O1850" s="39"/>
      <c r="T1850" s="39"/>
    </row>
    <row r="1851" spans="4:20" x14ac:dyDescent="0.2">
      <c r="D1851" s="9"/>
      <c r="E1851" s="9"/>
      <c r="H1851" s="36"/>
      <c r="I1851" s="40"/>
      <c r="J1851" s="40"/>
      <c r="M1851" s="39"/>
      <c r="N1851" s="39"/>
      <c r="O1851" s="39"/>
      <c r="T1851" s="39"/>
    </row>
    <row r="1852" spans="4:20" x14ac:dyDescent="0.2">
      <c r="D1852" s="9"/>
      <c r="E1852" s="9"/>
      <c r="H1852" s="36"/>
      <c r="I1852" s="40"/>
      <c r="J1852" s="40"/>
      <c r="M1852" s="39"/>
      <c r="N1852" s="39"/>
      <c r="O1852" s="39"/>
      <c r="T1852" s="39"/>
    </row>
    <row r="1853" spans="4:20" x14ac:dyDescent="0.2">
      <c r="D1853" s="9"/>
      <c r="E1853" s="9"/>
      <c r="H1853" s="36"/>
      <c r="I1853" s="40"/>
      <c r="J1853" s="40"/>
      <c r="M1853" s="39"/>
      <c r="N1853" s="39"/>
      <c r="O1853" s="39"/>
      <c r="T1853" s="39"/>
    </row>
    <row r="1854" spans="4:20" x14ac:dyDescent="0.2">
      <c r="D1854" s="9"/>
      <c r="E1854" s="9"/>
      <c r="H1854" s="36"/>
      <c r="I1854" s="40"/>
      <c r="J1854" s="40"/>
      <c r="M1854" s="39"/>
      <c r="N1854" s="39"/>
      <c r="O1854" s="39"/>
      <c r="T1854" s="39"/>
    </row>
    <row r="1855" spans="4:20" x14ac:dyDescent="0.2">
      <c r="D1855" s="9"/>
      <c r="E1855" s="9"/>
      <c r="H1855" s="36"/>
      <c r="I1855" s="40"/>
      <c r="J1855" s="40"/>
      <c r="M1855" s="39"/>
      <c r="N1855" s="39"/>
      <c r="O1855" s="39"/>
      <c r="T1855" s="39"/>
    </row>
    <row r="1856" spans="4:20" x14ac:dyDescent="0.2">
      <c r="D1856" s="9"/>
      <c r="E1856" s="9"/>
      <c r="H1856" s="36"/>
      <c r="I1856" s="40"/>
      <c r="J1856" s="40"/>
      <c r="M1856" s="39"/>
      <c r="N1856" s="39"/>
      <c r="O1856" s="39"/>
      <c r="T1856" s="39"/>
    </row>
    <row r="1857" spans="4:20" x14ac:dyDescent="0.2">
      <c r="D1857" s="9"/>
      <c r="E1857" s="9"/>
      <c r="H1857" s="36"/>
      <c r="I1857" s="40"/>
      <c r="J1857" s="40"/>
      <c r="M1857" s="39"/>
      <c r="N1857" s="39"/>
      <c r="O1857" s="39"/>
      <c r="T1857" s="39"/>
    </row>
    <row r="1858" spans="4:20" x14ac:dyDescent="0.2">
      <c r="D1858" s="9"/>
      <c r="E1858" s="9"/>
      <c r="H1858" s="36"/>
      <c r="I1858" s="40"/>
      <c r="J1858" s="40"/>
      <c r="M1858" s="39"/>
      <c r="N1858" s="39"/>
      <c r="O1858" s="39"/>
      <c r="T1858" s="39"/>
    </row>
    <row r="1859" spans="4:20" x14ac:dyDescent="0.2">
      <c r="D1859" s="9"/>
      <c r="E1859" s="9"/>
      <c r="H1859" s="36"/>
      <c r="I1859" s="40"/>
      <c r="J1859" s="40"/>
      <c r="M1859" s="39"/>
      <c r="N1859" s="39"/>
      <c r="O1859" s="39"/>
      <c r="T1859" s="39"/>
    </row>
    <row r="1860" spans="4:20" x14ac:dyDescent="0.2">
      <c r="D1860" s="9"/>
      <c r="E1860" s="9"/>
      <c r="H1860" s="36"/>
      <c r="I1860" s="40"/>
      <c r="J1860" s="40"/>
      <c r="M1860" s="39"/>
      <c r="N1860" s="39"/>
      <c r="O1860" s="39"/>
      <c r="T1860" s="39"/>
    </row>
    <row r="1861" spans="4:20" x14ac:dyDescent="0.2">
      <c r="D1861" s="9"/>
      <c r="E1861" s="9"/>
      <c r="H1861" s="36"/>
      <c r="I1861" s="40"/>
      <c r="J1861" s="40"/>
      <c r="M1861" s="39"/>
      <c r="N1861" s="39"/>
      <c r="O1861" s="39"/>
      <c r="T1861" s="39"/>
    </row>
    <row r="1862" spans="4:20" x14ac:dyDescent="0.2">
      <c r="D1862" s="9"/>
      <c r="E1862" s="9"/>
      <c r="H1862" s="36"/>
      <c r="I1862" s="40"/>
      <c r="J1862" s="40"/>
      <c r="M1862" s="39"/>
      <c r="N1862" s="39"/>
      <c r="O1862" s="39"/>
      <c r="T1862" s="39"/>
    </row>
    <row r="1863" spans="4:20" x14ac:dyDescent="0.2">
      <c r="D1863" s="9"/>
      <c r="E1863" s="9"/>
      <c r="H1863" s="36"/>
      <c r="I1863" s="40"/>
      <c r="J1863" s="40"/>
      <c r="M1863" s="39"/>
      <c r="N1863" s="39"/>
      <c r="O1863" s="39"/>
      <c r="T1863" s="39"/>
    </row>
    <row r="1864" spans="4:20" x14ac:dyDescent="0.2">
      <c r="D1864" s="9"/>
      <c r="E1864" s="9"/>
      <c r="H1864" s="36"/>
      <c r="I1864" s="40"/>
      <c r="J1864" s="40"/>
      <c r="M1864" s="39"/>
      <c r="N1864" s="39"/>
      <c r="O1864" s="39"/>
      <c r="T1864" s="39"/>
    </row>
    <row r="1865" spans="4:20" x14ac:dyDescent="0.2">
      <c r="D1865" s="9"/>
      <c r="E1865" s="9"/>
      <c r="H1865" s="36"/>
      <c r="I1865" s="40"/>
      <c r="J1865" s="40"/>
      <c r="M1865" s="39"/>
      <c r="N1865" s="39"/>
      <c r="O1865" s="39"/>
      <c r="T1865" s="39"/>
    </row>
    <row r="1866" spans="4:20" x14ac:dyDescent="0.2">
      <c r="D1866" s="9"/>
      <c r="E1866" s="9"/>
      <c r="H1866" s="36"/>
      <c r="I1866" s="40"/>
      <c r="J1866" s="40"/>
      <c r="M1866" s="39"/>
      <c r="N1866" s="39"/>
      <c r="O1866" s="39"/>
      <c r="T1866" s="39"/>
    </row>
    <row r="1867" spans="4:20" x14ac:dyDescent="0.2">
      <c r="D1867" s="9"/>
      <c r="E1867" s="9"/>
      <c r="H1867" s="36"/>
      <c r="I1867" s="40"/>
      <c r="J1867" s="40"/>
      <c r="M1867" s="39"/>
      <c r="N1867" s="39"/>
      <c r="O1867" s="39"/>
      <c r="T1867" s="39"/>
    </row>
    <row r="1868" spans="4:20" x14ac:dyDescent="0.2">
      <c r="D1868" s="9"/>
      <c r="E1868" s="9"/>
      <c r="H1868" s="36"/>
      <c r="I1868" s="40"/>
      <c r="J1868" s="40"/>
      <c r="M1868" s="39"/>
      <c r="N1868" s="39"/>
      <c r="O1868" s="39"/>
      <c r="T1868" s="39"/>
    </row>
    <row r="1869" spans="4:20" x14ac:dyDescent="0.2">
      <c r="D1869" s="9"/>
      <c r="E1869" s="9"/>
      <c r="H1869" s="36"/>
      <c r="I1869" s="40"/>
      <c r="J1869" s="40"/>
      <c r="M1869" s="39"/>
      <c r="N1869" s="39"/>
      <c r="O1869" s="39"/>
      <c r="T1869" s="39"/>
    </row>
    <row r="1870" spans="4:20" x14ac:dyDescent="0.2">
      <c r="D1870" s="9"/>
      <c r="E1870" s="9"/>
      <c r="H1870" s="36"/>
      <c r="I1870" s="40"/>
      <c r="J1870" s="40"/>
      <c r="M1870" s="39"/>
      <c r="N1870" s="39"/>
      <c r="O1870" s="39"/>
      <c r="T1870" s="39"/>
    </row>
    <row r="1871" spans="4:20" x14ac:dyDescent="0.2">
      <c r="D1871" s="9"/>
      <c r="E1871" s="9"/>
      <c r="H1871" s="36"/>
      <c r="I1871" s="40"/>
      <c r="J1871" s="40"/>
      <c r="M1871" s="39"/>
      <c r="N1871" s="39"/>
      <c r="O1871" s="39"/>
      <c r="T1871" s="39"/>
    </row>
    <row r="1872" spans="4:20" x14ac:dyDescent="0.2">
      <c r="D1872" s="9"/>
      <c r="E1872" s="9"/>
      <c r="H1872" s="36"/>
      <c r="I1872" s="40"/>
      <c r="J1872" s="40"/>
      <c r="M1872" s="39"/>
      <c r="N1872" s="39"/>
      <c r="O1872" s="39"/>
      <c r="T1872" s="39"/>
    </row>
    <row r="1873" spans="4:20" x14ac:dyDescent="0.2">
      <c r="D1873" s="9"/>
      <c r="E1873" s="9"/>
      <c r="H1873" s="36"/>
      <c r="I1873" s="40"/>
      <c r="J1873" s="40"/>
      <c r="M1873" s="39"/>
      <c r="N1873" s="39"/>
      <c r="O1873" s="39"/>
      <c r="T1873" s="39"/>
    </row>
    <row r="1874" spans="4:20" x14ac:dyDescent="0.2">
      <c r="D1874" s="9"/>
      <c r="E1874" s="9"/>
      <c r="H1874" s="36"/>
      <c r="I1874" s="40"/>
      <c r="J1874" s="40"/>
      <c r="M1874" s="39"/>
      <c r="N1874" s="39"/>
      <c r="O1874" s="39"/>
      <c r="T1874" s="39"/>
    </row>
    <row r="1875" spans="4:20" x14ac:dyDescent="0.2">
      <c r="D1875" s="9"/>
      <c r="E1875" s="9"/>
      <c r="H1875" s="36"/>
      <c r="I1875" s="40"/>
      <c r="J1875" s="40"/>
      <c r="M1875" s="39"/>
      <c r="N1875" s="39"/>
      <c r="O1875" s="39"/>
      <c r="T1875" s="39"/>
    </row>
    <row r="1876" spans="4:20" x14ac:dyDescent="0.2">
      <c r="D1876" s="9"/>
      <c r="E1876" s="9"/>
      <c r="H1876" s="36"/>
      <c r="I1876" s="40"/>
      <c r="J1876" s="40"/>
      <c r="M1876" s="39"/>
      <c r="N1876" s="39"/>
      <c r="O1876" s="39"/>
      <c r="T1876" s="39"/>
    </row>
    <row r="1877" spans="4:20" x14ac:dyDescent="0.2">
      <c r="D1877" s="9"/>
      <c r="E1877" s="9"/>
      <c r="H1877" s="36"/>
      <c r="I1877" s="40"/>
      <c r="J1877" s="40"/>
      <c r="M1877" s="39"/>
      <c r="N1877" s="39"/>
      <c r="O1877" s="39"/>
      <c r="T1877" s="39"/>
    </row>
    <row r="1878" spans="4:20" x14ac:dyDescent="0.2">
      <c r="D1878" s="9"/>
      <c r="E1878" s="9"/>
      <c r="H1878" s="36"/>
      <c r="I1878" s="40"/>
      <c r="J1878" s="40"/>
      <c r="M1878" s="39"/>
      <c r="N1878" s="39"/>
      <c r="O1878" s="39"/>
      <c r="T1878" s="39"/>
    </row>
    <row r="1879" spans="4:20" x14ac:dyDescent="0.2">
      <c r="D1879" s="9"/>
      <c r="E1879" s="9"/>
      <c r="H1879" s="36"/>
      <c r="I1879" s="40"/>
      <c r="J1879" s="40"/>
      <c r="M1879" s="39"/>
      <c r="N1879" s="39"/>
      <c r="O1879" s="39"/>
      <c r="T1879" s="39"/>
    </row>
    <row r="1880" spans="4:20" x14ac:dyDescent="0.2">
      <c r="D1880" s="9"/>
      <c r="E1880" s="9"/>
      <c r="H1880" s="36"/>
      <c r="I1880" s="40"/>
      <c r="J1880" s="40"/>
      <c r="M1880" s="39"/>
      <c r="N1880" s="39"/>
      <c r="O1880" s="39"/>
      <c r="T1880" s="39"/>
    </row>
    <row r="1881" spans="4:20" x14ac:dyDescent="0.2">
      <c r="D1881" s="9"/>
      <c r="E1881" s="9"/>
      <c r="H1881" s="36"/>
      <c r="I1881" s="40"/>
      <c r="J1881" s="40"/>
      <c r="M1881" s="39"/>
      <c r="N1881" s="39"/>
      <c r="O1881" s="39"/>
      <c r="T1881" s="39"/>
    </row>
    <row r="1882" spans="4:20" x14ac:dyDescent="0.2">
      <c r="D1882" s="9"/>
      <c r="E1882" s="9"/>
      <c r="H1882" s="36"/>
      <c r="I1882" s="40"/>
      <c r="J1882" s="40"/>
      <c r="M1882" s="39"/>
      <c r="N1882" s="39"/>
      <c r="O1882" s="39"/>
      <c r="T1882" s="39"/>
    </row>
    <row r="1883" spans="4:20" x14ac:dyDescent="0.2">
      <c r="D1883" s="9"/>
      <c r="E1883" s="9"/>
      <c r="H1883" s="36"/>
      <c r="I1883" s="40"/>
      <c r="J1883" s="40"/>
      <c r="M1883" s="39"/>
      <c r="N1883" s="39"/>
      <c r="O1883" s="39"/>
      <c r="T1883" s="39"/>
    </row>
    <row r="1884" spans="4:20" x14ac:dyDescent="0.2">
      <c r="D1884" s="9"/>
      <c r="E1884" s="9"/>
      <c r="H1884" s="36"/>
      <c r="I1884" s="40"/>
      <c r="J1884" s="40"/>
      <c r="M1884" s="39"/>
      <c r="N1884" s="39"/>
      <c r="O1884" s="39"/>
      <c r="T1884" s="39"/>
    </row>
    <row r="1885" spans="4:20" x14ac:dyDescent="0.2">
      <c r="D1885" s="9"/>
      <c r="E1885" s="9"/>
      <c r="H1885" s="36"/>
      <c r="I1885" s="40"/>
      <c r="J1885" s="40"/>
      <c r="M1885" s="39"/>
      <c r="N1885" s="39"/>
      <c r="O1885" s="39"/>
      <c r="T1885" s="39"/>
    </row>
    <row r="1886" spans="4:20" x14ac:dyDescent="0.2">
      <c r="D1886" s="9"/>
      <c r="E1886" s="9"/>
      <c r="H1886" s="36"/>
      <c r="I1886" s="40"/>
      <c r="J1886" s="40"/>
      <c r="M1886" s="39"/>
      <c r="N1886" s="39"/>
      <c r="O1886" s="39"/>
      <c r="T1886" s="39"/>
    </row>
    <row r="1887" spans="4:20" x14ac:dyDescent="0.2">
      <c r="D1887" s="9"/>
      <c r="E1887" s="9"/>
      <c r="H1887" s="36"/>
      <c r="I1887" s="40"/>
      <c r="J1887" s="40"/>
      <c r="M1887" s="39"/>
      <c r="N1887" s="39"/>
      <c r="O1887" s="39"/>
      <c r="T1887" s="39"/>
    </row>
    <row r="1888" spans="4:20" x14ac:dyDescent="0.2">
      <c r="D1888" s="9"/>
      <c r="E1888" s="9"/>
      <c r="H1888" s="36"/>
      <c r="I1888" s="40"/>
      <c r="J1888" s="40"/>
      <c r="M1888" s="39"/>
      <c r="N1888" s="39"/>
      <c r="O1888" s="39"/>
      <c r="T1888" s="39"/>
    </row>
    <row r="1889" spans="4:20" x14ac:dyDescent="0.2">
      <c r="D1889" s="9"/>
      <c r="E1889" s="9"/>
      <c r="H1889" s="36"/>
      <c r="I1889" s="40"/>
      <c r="J1889" s="40"/>
      <c r="M1889" s="39"/>
      <c r="N1889" s="39"/>
      <c r="O1889" s="39"/>
      <c r="T1889" s="39"/>
    </row>
    <row r="1890" spans="4:20" x14ac:dyDescent="0.2">
      <c r="D1890" s="9"/>
      <c r="E1890" s="9"/>
      <c r="H1890" s="36"/>
      <c r="I1890" s="40"/>
      <c r="J1890" s="40"/>
      <c r="M1890" s="39"/>
      <c r="N1890" s="39"/>
      <c r="O1890" s="39"/>
      <c r="T1890" s="39"/>
    </row>
    <row r="1891" spans="4:20" x14ac:dyDescent="0.2">
      <c r="D1891" s="9"/>
      <c r="E1891" s="9"/>
      <c r="H1891" s="36"/>
      <c r="I1891" s="40"/>
      <c r="J1891" s="40"/>
      <c r="M1891" s="39"/>
      <c r="N1891" s="39"/>
      <c r="O1891" s="39"/>
      <c r="T1891" s="39"/>
    </row>
    <row r="1892" spans="4:20" x14ac:dyDescent="0.2">
      <c r="D1892" s="9"/>
      <c r="E1892" s="9"/>
      <c r="H1892" s="36"/>
      <c r="I1892" s="40"/>
      <c r="J1892" s="40"/>
      <c r="M1892" s="39"/>
      <c r="N1892" s="39"/>
      <c r="O1892" s="39"/>
      <c r="T1892" s="39"/>
    </row>
    <row r="1893" spans="4:20" x14ac:dyDescent="0.2">
      <c r="D1893" s="9"/>
      <c r="E1893" s="9"/>
      <c r="H1893" s="36"/>
      <c r="I1893" s="40"/>
      <c r="J1893" s="40"/>
      <c r="M1893" s="39"/>
      <c r="N1893" s="39"/>
      <c r="O1893" s="39"/>
      <c r="T1893" s="39"/>
    </row>
    <row r="1894" spans="4:20" x14ac:dyDescent="0.2">
      <c r="D1894" s="9"/>
      <c r="E1894" s="9"/>
      <c r="H1894" s="36"/>
      <c r="I1894" s="40"/>
      <c r="J1894" s="40"/>
      <c r="M1894" s="39"/>
      <c r="N1894" s="39"/>
      <c r="O1894" s="39"/>
      <c r="T1894" s="39"/>
    </row>
    <row r="1895" spans="4:20" x14ac:dyDescent="0.2">
      <c r="D1895" s="9"/>
      <c r="E1895" s="9"/>
      <c r="H1895" s="36"/>
      <c r="I1895" s="40"/>
      <c r="J1895" s="40"/>
      <c r="M1895" s="39"/>
      <c r="N1895" s="39"/>
      <c r="O1895" s="39"/>
      <c r="T1895" s="39"/>
    </row>
    <row r="1896" spans="4:20" x14ac:dyDescent="0.2">
      <c r="D1896" s="9"/>
      <c r="E1896" s="9"/>
      <c r="H1896" s="36"/>
      <c r="I1896" s="40"/>
      <c r="J1896" s="40"/>
      <c r="M1896" s="39"/>
      <c r="N1896" s="39"/>
      <c r="O1896" s="39"/>
      <c r="T1896" s="39"/>
    </row>
    <row r="1897" spans="4:20" x14ac:dyDescent="0.2">
      <c r="D1897" s="9"/>
      <c r="E1897" s="9"/>
      <c r="H1897" s="36"/>
      <c r="I1897" s="40"/>
      <c r="J1897" s="40"/>
      <c r="M1897" s="39"/>
      <c r="N1897" s="39"/>
      <c r="O1897" s="39"/>
      <c r="T1897" s="39"/>
    </row>
    <row r="1898" spans="4:20" x14ac:dyDescent="0.2">
      <c r="D1898" s="9"/>
      <c r="E1898" s="9"/>
      <c r="H1898" s="36"/>
      <c r="I1898" s="40"/>
      <c r="J1898" s="40"/>
      <c r="M1898" s="39"/>
      <c r="N1898" s="39"/>
      <c r="O1898" s="39"/>
      <c r="T1898" s="39"/>
    </row>
    <row r="1899" spans="4:20" x14ac:dyDescent="0.2">
      <c r="D1899" s="9"/>
      <c r="E1899" s="9"/>
      <c r="H1899" s="36"/>
      <c r="I1899" s="40"/>
      <c r="J1899" s="40"/>
      <c r="M1899" s="39"/>
      <c r="N1899" s="39"/>
      <c r="O1899" s="39"/>
      <c r="T1899" s="39"/>
    </row>
    <row r="1900" spans="4:20" x14ac:dyDescent="0.2">
      <c r="D1900" s="9"/>
      <c r="E1900" s="9"/>
      <c r="H1900" s="36"/>
      <c r="I1900" s="40"/>
      <c r="J1900" s="40"/>
      <c r="M1900" s="39"/>
      <c r="N1900" s="39"/>
      <c r="O1900" s="39"/>
      <c r="T1900" s="39"/>
    </row>
    <row r="1901" spans="4:20" x14ac:dyDescent="0.2">
      <c r="D1901" s="9"/>
      <c r="E1901" s="9"/>
      <c r="H1901" s="36"/>
      <c r="I1901" s="40"/>
      <c r="J1901" s="40"/>
      <c r="M1901" s="39"/>
      <c r="N1901" s="39"/>
      <c r="O1901" s="39"/>
      <c r="T1901" s="39"/>
    </row>
    <row r="1902" spans="4:20" x14ac:dyDescent="0.2">
      <c r="D1902" s="9"/>
      <c r="E1902" s="9"/>
      <c r="H1902" s="36"/>
      <c r="I1902" s="40"/>
      <c r="J1902" s="40"/>
      <c r="M1902" s="39"/>
      <c r="N1902" s="39"/>
      <c r="O1902" s="39"/>
      <c r="T1902" s="39"/>
    </row>
    <row r="1903" spans="4:20" x14ac:dyDescent="0.2">
      <c r="D1903" s="9"/>
      <c r="E1903" s="9"/>
      <c r="H1903" s="36"/>
      <c r="I1903" s="40"/>
      <c r="J1903" s="40"/>
      <c r="M1903" s="39"/>
      <c r="N1903" s="39"/>
      <c r="O1903" s="39"/>
      <c r="T1903" s="39"/>
    </row>
    <row r="1904" spans="4:20" x14ac:dyDescent="0.2">
      <c r="D1904" s="9"/>
      <c r="E1904" s="9"/>
      <c r="H1904" s="36"/>
      <c r="I1904" s="40"/>
      <c r="J1904" s="40"/>
      <c r="M1904" s="39"/>
      <c r="N1904" s="39"/>
      <c r="O1904" s="39"/>
      <c r="T1904" s="39"/>
    </row>
    <row r="1905" spans="4:20" x14ac:dyDescent="0.2">
      <c r="D1905" s="9"/>
      <c r="E1905" s="9"/>
      <c r="H1905" s="36"/>
      <c r="I1905" s="40"/>
      <c r="J1905" s="40"/>
      <c r="M1905" s="39"/>
      <c r="N1905" s="39"/>
      <c r="O1905" s="39"/>
      <c r="T1905" s="39"/>
    </row>
    <row r="1906" spans="4:20" x14ac:dyDescent="0.2">
      <c r="D1906" s="9"/>
      <c r="E1906" s="9"/>
      <c r="H1906" s="36"/>
      <c r="I1906" s="40"/>
      <c r="J1906" s="40"/>
      <c r="M1906" s="39"/>
      <c r="N1906" s="39"/>
      <c r="O1906" s="39"/>
      <c r="T1906" s="39"/>
    </row>
    <row r="1907" spans="4:20" x14ac:dyDescent="0.2">
      <c r="D1907" s="9"/>
      <c r="E1907" s="9"/>
      <c r="H1907" s="36"/>
      <c r="I1907" s="40"/>
      <c r="J1907" s="40"/>
      <c r="M1907" s="39"/>
      <c r="N1907" s="39"/>
      <c r="O1907" s="39"/>
      <c r="T1907" s="39"/>
    </row>
    <row r="1908" spans="4:20" x14ac:dyDescent="0.2">
      <c r="D1908" s="9"/>
      <c r="E1908" s="9"/>
      <c r="H1908" s="36"/>
      <c r="I1908" s="40"/>
      <c r="J1908" s="40"/>
      <c r="M1908" s="39"/>
      <c r="N1908" s="39"/>
      <c r="O1908" s="39"/>
      <c r="T1908" s="39"/>
    </row>
    <row r="1909" spans="4:20" x14ac:dyDescent="0.2">
      <c r="D1909" s="9"/>
      <c r="E1909" s="9"/>
      <c r="H1909" s="36"/>
      <c r="I1909" s="40"/>
      <c r="J1909" s="40"/>
      <c r="M1909" s="39"/>
      <c r="N1909" s="39"/>
      <c r="O1909" s="39"/>
      <c r="T1909" s="39"/>
    </row>
    <row r="1910" spans="4:20" x14ac:dyDescent="0.2">
      <c r="D1910" s="9"/>
      <c r="E1910" s="9"/>
      <c r="H1910" s="36"/>
      <c r="I1910" s="40"/>
      <c r="J1910" s="40"/>
      <c r="M1910" s="39"/>
      <c r="N1910" s="39"/>
      <c r="O1910" s="39"/>
      <c r="T1910" s="39"/>
    </row>
    <row r="1911" spans="4:20" x14ac:dyDescent="0.2">
      <c r="D1911" s="9"/>
      <c r="E1911" s="9"/>
      <c r="H1911" s="36"/>
      <c r="I1911" s="40"/>
      <c r="J1911" s="40"/>
      <c r="M1911" s="39"/>
      <c r="N1911" s="39"/>
      <c r="O1911" s="39"/>
      <c r="T1911" s="39"/>
    </row>
    <row r="1912" spans="4:20" x14ac:dyDescent="0.2">
      <c r="D1912" s="9"/>
      <c r="E1912" s="9"/>
      <c r="H1912" s="36"/>
      <c r="I1912" s="40"/>
      <c r="J1912" s="40"/>
      <c r="M1912" s="39"/>
      <c r="N1912" s="39"/>
      <c r="O1912" s="39"/>
      <c r="T1912" s="39"/>
    </row>
    <row r="1913" spans="4:20" x14ac:dyDescent="0.2">
      <c r="D1913" s="9"/>
      <c r="E1913" s="9"/>
      <c r="H1913" s="36"/>
      <c r="I1913" s="40"/>
      <c r="J1913" s="40"/>
      <c r="M1913" s="39"/>
      <c r="N1913" s="39"/>
      <c r="O1913" s="39"/>
      <c r="T1913" s="39"/>
    </row>
    <row r="1914" spans="4:20" x14ac:dyDescent="0.2">
      <c r="D1914" s="9"/>
      <c r="E1914" s="9"/>
      <c r="H1914" s="36"/>
      <c r="I1914" s="40"/>
      <c r="J1914" s="40"/>
      <c r="M1914" s="39"/>
      <c r="N1914" s="39"/>
      <c r="O1914" s="39"/>
      <c r="T1914" s="39"/>
    </row>
    <row r="1915" spans="4:20" x14ac:dyDescent="0.2">
      <c r="D1915" s="9"/>
      <c r="E1915" s="9"/>
      <c r="H1915" s="36"/>
      <c r="I1915" s="41"/>
      <c r="J1915" s="41"/>
      <c r="M1915" s="42"/>
      <c r="N1915" s="42"/>
      <c r="O1915" s="42"/>
      <c r="S1915" s="45"/>
      <c r="T1915" s="39"/>
    </row>
    <row r="1916" spans="4:20" x14ac:dyDescent="0.2">
      <c r="D1916" s="9"/>
      <c r="E1916" s="9"/>
      <c r="H1916" s="36"/>
      <c r="I1916" s="40"/>
      <c r="J1916" s="40"/>
      <c r="M1916" s="39"/>
      <c r="N1916" s="39"/>
      <c r="O1916" s="39"/>
      <c r="T1916" s="39"/>
    </row>
    <row r="1917" spans="4:20" x14ac:dyDescent="0.2">
      <c r="D1917" s="9"/>
      <c r="E1917" s="9"/>
      <c r="H1917" s="36"/>
      <c r="I1917" s="40"/>
      <c r="J1917" s="40"/>
      <c r="M1917" s="39"/>
      <c r="N1917" s="39"/>
      <c r="O1917" s="39"/>
      <c r="T1917" s="39"/>
    </row>
    <row r="1918" spans="4:20" x14ac:dyDescent="0.2">
      <c r="D1918" s="9"/>
      <c r="E1918" s="9"/>
      <c r="H1918" s="36"/>
      <c r="I1918" s="40"/>
      <c r="J1918" s="40"/>
      <c r="M1918" s="39"/>
      <c r="N1918" s="39"/>
      <c r="O1918" s="39"/>
      <c r="T1918" s="39"/>
    </row>
    <row r="1919" spans="4:20" x14ac:dyDescent="0.2">
      <c r="D1919" s="9"/>
      <c r="E1919" s="9"/>
      <c r="H1919" s="36"/>
      <c r="I1919" s="40"/>
      <c r="J1919" s="40"/>
      <c r="M1919" s="39"/>
      <c r="N1919" s="39"/>
      <c r="O1919" s="39"/>
      <c r="T1919" s="39"/>
    </row>
    <row r="1920" spans="4:20" x14ac:dyDescent="0.2">
      <c r="D1920" s="9"/>
      <c r="E1920" s="9"/>
      <c r="H1920" s="36"/>
      <c r="I1920" s="40"/>
      <c r="J1920" s="40"/>
      <c r="M1920" s="39"/>
      <c r="N1920" s="39"/>
      <c r="O1920" s="39"/>
      <c r="T1920" s="39"/>
    </row>
    <row r="1921" spans="4:20" x14ac:dyDescent="0.2">
      <c r="D1921" s="9"/>
      <c r="E1921" s="9"/>
      <c r="H1921" s="36"/>
      <c r="I1921" s="40"/>
      <c r="J1921" s="40"/>
      <c r="M1921" s="39"/>
      <c r="N1921" s="39"/>
      <c r="O1921" s="39"/>
      <c r="T1921" s="39"/>
    </row>
    <row r="1922" spans="4:20" x14ac:dyDescent="0.2">
      <c r="D1922" s="9"/>
      <c r="E1922" s="9"/>
      <c r="H1922" s="36"/>
      <c r="I1922" s="40"/>
      <c r="J1922" s="40"/>
      <c r="M1922" s="39"/>
      <c r="N1922" s="39"/>
      <c r="O1922" s="39"/>
      <c r="T1922" s="39"/>
    </row>
    <row r="1923" spans="4:20" x14ac:dyDescent="0.2">
      <c r="D1923" s="9"/>
      <c r="E1923" s="9"/>
      <c r="H1923" s="36"/>
      <c r="I1923" s="40"/>
      <c r="J1923" s="40"/>
      <c r="M1923" s="39"/>
      <c r="N1923" s="39"/>
      <c r="O1923" s="39"/>
      <c r="T1923" s="39"/>
    </row>
    <row r="1924" spans="4:20" x14ac:dyDescent="0.2">
      <c r="D1924" s="9"/>
      <c r="E1924" s="9"/>
      <c r="H1924" s="36"/>
      <c r="I1924" s="40"/>
      <c r="J1924" s="40"/>
      <c r="M1924" s="39"/>
      <c r="N1924" s="39"/>
      <c r="O1924" s="39"/>
      <c r="T1924" s="39"/>
    </row>
    <row r="1925" spans="4:20" x14ac:dyDescent="0.2">
      <c r="D1925" s="9"/>
      <c r="E1925" s="9"/>
      <c r="H1925" s="36"/>
      <c r="I1925" s="40"/>
      <c r="J1925" s="40"/>
      <c r="M1925" s="39"/>
      <c r="N1925" s="39"/>
      <c r="O1925" s="39"/>
      <c r="T1925" s="39"/>
    </row>
    <row r="1926" spans="4:20" x14ac:dyDescent="0.2">
      <c r="D1926" s="9"/>
      <c r="E1926" s="9"/>
      <c r="H1926" s="36"/>
      <c r="I1926" s="40"/>
      <c r="J1926" s="40"/>
      <c r="M1926" s="39"/>
      <c r="N1926" s="39"/>
      <c r="O1926" s="39"/>
      <c r="T1926" s="39"/>
    </row>
    <row r="1927" spans="4:20" x14ac:dyDescent="0.2">
      <c r="D1927" s="9"/>
      <c r="E1927" s="9"/>
      <c r="H1927" s="36"/>
      <c r="I1927" s="40"/>
      <c r="J1927" s="40"/>
      <c r="M1927" s="39"/>
      <c r="N1927" s="39"/>
      <c r="O1927" s="39"/>
      <c r="T1927" s="39"/>
    </row>
    <row r="1928" spans="4:20" x14ac:dyDescent="0.2">
      <c r="D1928" s="9"/>
      <c r="E1928" s="9"/>
      <c r="H1928" s="36"/>
      <c r="I1928" s="40"/>
      <c r="J1928" s="40"/>
      <c r="M1928" s="39"/>
      <c r="N1928" s="39"/>
      <c r="O1928" s="39"/>
      <c r="T1928" s="39"/>
    </row>
    <row r="1929" spans="4:20" x14ac:dyDescent="0.2">
      <c r="D1929" s="9"/>
      <c r="E1929" s="9"/>
      <c r="H1929" s="36"/>
      <c r="I1929" s="40"/>
      <c r="J1929" s="40"/>
      <c r="M1929" s="39"/>
      <c r="N1929" s="39"/>
      <c r="O1929" s="39"/>
      <c r="T1929" s="39"/>
    </row>
    <row r="1930" spans="4:20" x14ac:dyDescent="0.2">
      <c r="D1930" s="9"/>
      <c r="E1930" s="9"/>
      <c r="H1930" s="36"/>
      <c r="I1930" s="40"/>
      <c r="J1930" s="40"/>
      <c r="M1930" s="39"/>
      <c r="N1930" s="39"/>
      <c r="O1930" s="39"/>
      <c r="T1930" s="39"/>
    </row>
    <row r="1931" spans="4:20" x14ac:dyDescent="0.2">
      <c r="D1931" s="9"/>
      <c r="E1931" s="9"/>
      <c r="H1931" s="36"/>
      <c r="I1931" s="40"/>
      <c r="J1931" s="40"/>
      <c r="M1931" s="39"/>
      <c r="N1931" s="39"/>
      <c r="O1931" s="39"/>
      <c r="T1931" s="39"/>
    </row>
    <row r="1932" spans="4:20" x14ac:dyDescent="0.2">
      <c r="D1932" s="9"/>
      <c r="E1932" s="9"/>
      <c r="H1932" s="36"/>
      <c r="I1932" s="40"/>
      <c r="J1932" s="40"/>
      <c r="M1932" s="39"/>
      <c r="N1932" s="39"/>
      <c r="O1932" s="39"/>
      <c r="T1932" s="39"/>
    </row>
    <row r="1933" spans="4:20" x14ac:dyDescent="0.2">
      <c r="D1933" s="9"/>
      <c r="E1933" s="9"/>
      <c r="H1933" s="36"/>
      <c r="I1933" s="40"/>
      <c r="J1933" s="40"/>
      <c r="M1933" s="39"/>
      <c r="N1933" s="39"/>
      <c r="O1933" s="39"/>
      <c r="T1933" s="39"/>
    </row>
    <row r="1934" spans="4:20" x14ac:dyDescent="0.2">
      <c r="D1934" s="9"/>
      <c r="E1934" s="9"/>
      <c r="H1934" s="36"/>
      <c r="I1934" s="41"/>
      <c r="J1934" s="41"/>
      <c r="M1934" s="42"/>
      <c r="N1934" s="42"/>
      <c r="O1934" s="42"/>
      <c r="S1934" s="45"/>
      <c r="T1934" s="39"/>
    </row>
    <row r="1935" spans="4:20" x14ac:dyDescent="0.2">
      <c r="D1935" s="9"/>
      <c r="E1935" s="9"/>
      <c r="H1935" s="36"/>
      <c r="I1935" s="40"/>
      <c r="J1935" s="40"/>
      <c r="M1935" s="39"/>
      <c r="N1935" s="39"/>
      <c r="O1935" s="39"/>
      <c r="T1935" s="39"/>
    </row>
    <row r="1936" spans="4:20" x14ac:dyDescent="0.2">
      <c r="D1936" s="9"/>
      <c r="E1936" s="9"/>
      <c r="H1936" s="36"/>
      <c r="I1936" s="40"/>
      <c r="J1936" s="40"/>
      <c r="M1936" s="39"/>
      <c r="N1936" s="39"/>
      <c r="O1936" s="39"/>
      <c r="T1936" s="39"/>
    </row>
    <row r="1937" spans="4:20" x14ac:dyDescent="0.2">
      <c r="D1937" s="9"/>
      <c r="E1937" s="9"/>
      <c r="H1937" s="36"/>
      <c r="I1937" s="40"/>
      <c r="J1937" s="40"/>
      <c r="M1937" s="39"/>
      <c r="N1937" s="39"/>
      <c r="O1937" s="39"/>
      <c r="T1937" s="39"/>
    </row>
    <row r="1938" spans="4:20" x14ac:dyDescent="0.2">
      <c r="D1938" s="9"/>
      <c r="E1938" s="9"/>
      <c r="H1938" s="36"/>
      <c r="I1938" s="40"/>
      <c r="J1938" s="40"/>
      <c r="M1938" s="39"/>
      <c r="N1938" s="39"/>
      <c r="O1938" s="39"/>
      <c r="T1938" s="39"/>
    </row>
    <row r="1939" spans="4:20" x14ac:dyDescent="0.2">
      <c r="D1939" s="9"/>
      <c r="E1939" s="9"/>
      <c r="H1939" s="36"/>
      <c r="I1939" s="40"/>
      <c r="J1939" s="40"/>
      <c r="M1939" s="39"/>
      <c r="N1939" s="39"/>
      <c r="O1939" s="39"/>
      <c r="T1939" s="39"/>
    </row>
    <row r="1940" spans="4:20" x14ac:dyDescent="0.2">
      <c r="D1940" s="9"/>
      <c r="E1940" s="9"/>
      <c r="H1940" s="36"/>
      <c r="I1940" s="40"/>
      <c r="J1940" s="40"/>
      <c r="M1940" s="39"/>
      <c r="N1940" s="39"/>
      <c r="O1940" s="39"/>
      <c r="T1940" s="39"/>
    </row>
    <row r="1941" spans="4:20" x14ac:dyDescent="0.2">
      <c r="D1941" s="9"/>
      <c r="E1941" s="9"/>
      <c r="H1941" s="36"/>
      <c r="I1941" s="40"/>
      <c r="J1941" s="40"/>
      <c r="M1941" s="39"/>
      <c r="N1941" s="39"/>
      <c r="O1941" s="39"/>
      <c r="T1941" s="39"/>
    </row>
    <row r="1942" spans="4:20" x14ac:dyDescent="0.2">
      <c r="D1942" s="9"/>
      <c r="E1942" s="9"/>
      <c r="H1942" s="36"/>
      <c r="I1942" s="40"/>
      <c r="J1942" s="40"/>
      <c r="M1942" s="39"/>
      <c r="N1942" s="39"/>
      <c r="O1942" s="39"/>
      <c r="T1942" s="39"/>
    </row>
    <row r="1943" spans="4:20" x14ac:dyDescent="0.2">
      <c r="D1943" s="9"/>
      <c r="E1943" s="9"/>
      <c r="H1943" s="36"/>
      <c r="I1943" s="40"/>
      <c r="J1943" s="40"/>
      <c r="M1943" s="39"/>
      <c r="N1943" s="39"/>
      <c r="O1943" s="39"/>
      <c r="T1943" s="39"/>
    </row>
    <row r="1944" spans="4:20" x14ac:dyDescent="0.2">
      <c r="D1944" s="9"/>
      <c r="E1944" s="9"/>
      <c r="H1944" s="36"/>
      <c r="I1944" s="40"/>
      <c r="J1944" s="40"/>
      <c r="M1944" s="39"/>
      <c r="N1944" s="39"/>
      <c r="O1944" s="39"/>
      <c r="T1944" s="39"/>
    </row>
    <row r="1945" spans="4:20" x14ac:dyDescent="0.2">
      <c r="D1945" s="9"/>
      <c r="E1945" s="9"/>
      <c r="H1945" s="36"/>
      <c r="I1945" s="40"/>
      <c r="J1945" s="40"/>
      <c r="M1945" s="39"/>
      <c r="N1945" s="39"/>
      <c r="O1945" s="39"/>
      <c r="T1945" s="39"/>
    </row>
    <row r="1946" spans="4:20" x14ac:dyDescent="0.2">
      <c r="D1946" s="9"/>
      <c r="E1946" s="9"/>
      <c r="H1946" s="36"/>
      <c r="I1946" s="40"/>
      <c r="J1946" s="40"/>
      <c r="M1946" s="39"/>
      <c r="N1946" s="39"/>
      <c r="O1946" s="39"/>
      <c r="T1946" s="39"/>
    </row>
    <row r="1947" spans="4:20" x14ac:dyDescent="0.2">
      <c r="D1947" s="9"/>
      <c r="E1947" s="9"/>
      <c r="H1947" s="36"/>
      <c r="I1947" s="40"/>
      <c r="J1947" s="40"/>
      <c r="M1947" s="39"/>
      <c r="N1947" s="39"/>
      <c r="O1947" s="39"/>
      <c r="T1947" s="39"/>
    </row>
    <row r="1948" spans="4:20" x14ac:dyDescent="0.2">
      <c r="D1948" s="9"/>
      <c r="E1948" s="9"/>
      <c r="H1948" s="36"/>
      <c r="I1948" s="40"/>
      <c r="J1948" s="40"/>
      <c r="M1948" s="39"/>
      <c r="N1948" s="39"/>
      <c r="O1948" s="39"/>
      <c r="T1948" s="39"/>
    </row>
    <row r="1949" spans="4:20" x14ac:dyDescent="0.2">
      <c r="D1949" s="9"/>
      <c r="E1949" s="9"/>
      <c r="H1949" s="36"/>
      <c r="I1949" s="40"/>
      <c r="J1949" s="40"/>
      <c r="M1949" s="39"/>
      <c r="N1949" s="39"/>
      <c r="O1949" s="39"/>
      <c r="T1949" s="39"/>
    </row>
    <row r="1950" spans="4:20" x14ac:dyDescent="0.2">
      <c r="D1950" s="9"/>
      <c r="E1950" s="9"/>
      <c r="H1950" s="36"/>
      <c r="I1950" s="40"/>
      <c r="J1950" s="40"/>
      <c r="M1950" s="39"/>
      <c r="N1950" s="39"/>
      <c r="O1950" s="39"/>
      <c r="T1950" s="39"/>
    </row>
    <row r="1951" spans="4:20" x14ac:dyDescent="0.2">
      <c r="D1951" s="9"/>
      <c r="E1951" s="9"/>
      <c r="H1951" s="36"/>
      <c r="I1951" s="40"/>
      <c r="J1951" s="40"/>
      <c r="M1951" s="39"/>
      <c r="N1951" s="39"/>
      <c r="O1951" s="39"/>
      <c r="T1951" s="39"/>
    </row>
    <row r="1952" spans="4:20" x14ac:dyDescent="0.2">
      <c r="D1952" s="9"/>
      <c r="E1952" s="9"/>
      <c r="H1952" s="36"/>
      <c r="I1952" s="40"/>
      <c r="J1952" s="40"/>
      <c r="M1952" s="39"/>
      <c r="N1952" s="39"/>
      <c r="O1952" s="39"/>
      <c r="T1952" s="39"/>
    </row>
    <row r="1953" spans="4:20" x14ac:dyDescent="0.2">
      <c r="D1953" s="9"/>
      <c r="E1953" s="9"/>
      <c r="H1953" s="36"/>
      <c r="I1953" s="40"/>
      <c r="J1953" s="40"/>
      <c r="M1953" s="39"/>
      <c r="N1953" s="39"/>
      <c r="O1953" s="39"/>
      <c r="T1953" s="39"/>
    </row>
    <row r="1954" spans="4:20" x14ac:dyDescent="0.2">
      <c r="D1954" s="9"/>
      <c r="E1954" s="9"/>
      <c r="H1954" s="36"/>
      <c r="I1954" s="40"/>
      <c r="J1954" s="40"/>
      <c r="M1954" s="39"/>
      <c r="N1954" s="39"/>
      <c r="O1954" s="39"/>
      <c r="T1954" s="39"/>
    </row>
    <row r="1955" spans="4:20" x14ac:dyDescent="0.2">
      <c r="D1955" s="9"/>
      <c r="E1955" s="9"/>
      <c r="H1955" s="36"/>
      <c r="I1955" s="40"/>
      <c r="J1955" s="40"/>
      <c r="M1955" s="39"/>
      <c r="N1955" s="39"/>
      <c r="O1955" s="39"/>
      <c r="T1955" s="39"/>
    </row>
    <row r="1956" spans="4:20" x14ac:dyDescent="0.2">
      <c r="D1956" s="9"/>
      <c r="E1956" s="9"/>
      <c r="H1956" s="36"/>
      <c r="I1956" s="40"/>
      <c r="J1956" s="40"/>
      <c r="M1956" s="39"/>
      <c r="N1956" s="39"/>
      <c r="O1956" s="39"/>
      <c r="T1956" s="39"/>
    </row>
    <row r="1957" spans="4:20" x14ac:dyDescent="0.2">
      <c r="D1957" s="9"/>
      <c r="E1957" s="9"/>
      <c r="H1957" s="36"/>
      <c r="I1957" s="40"/>
      <c r="J1957" s="40"/>
      <c r="M1957" s="39"/>
      <c r="N1957" s="39"/>
      <c r="O1957" s="39"/>
      <c r="T1957" s="39"/>
    </row>
    <row r="1958" spans="4:20" x14ac:dyDescent="0.2">
      <c r="D1958" s="9"/>
      <c r="E1958" s="9"/>
      <c r="H1958" s="36"/>
      <c r="I1958" s="40"/>
      <c r="J1958" s="40"/>
      <c r="M1958" s="39"/>
      <c r="N1958" s="39"/>
      <c r="O1958" s="39"/>
      <c r="T1958" s="39"/>
    </row>
    <row r="1959" spans="4:20" x14ac:dyDescent="0.2">
      <c r="D1959" s="9"/>
      <c r="E1959" s="9"/>
      <c r="H1959" s="36"/>
      <c r="I1959" s="40"/>
      <c r="J1959" s="40"/>
      <c r="M1959" s="39"/>
      <c r="N1959" s="39"/>
      <c r="O1959" s="39"/>
      <c r="T1959" s="39"/>
    </row>
    <row r="1960" spans="4:20" x14ac:dyDescent="0.2">
      <c r="D1960" s="9"/>
      <c r="E1960" s="9"/>
      <c r="H1960" s="36"/>
      <c r="I1960" s="40"/>
      <c r="J1960" s="40"/>
      <c r="M1960" s="39"/>
      <c r="N1960" s="39"/>
      <c r="O1960" s="39"/>
      <c r="T1960" s="39"/>
    </row>
    <row r="1961" spans="4:20" x14ac:dyDescent="0.2">
      <c r="D1961" s="9"/>
      <c r="E1961" s="9"/>
      <c r="H1961" s="36"/>
      <c r="I1961" s="40"/>
      <c r="J1961" s="40"/>
      <c r="M1961" s="39"/>
      <c r="N1961" s="39"/>
      <c r="O1961" s="39"/>
      <c r="T1961" s="39"/>
    </row>
    <row r="1962" spans="4:20" x14ac:dyDescent="0.2">
      <c r="D1962" s="9"/>
      <c r="E1962" s="9"/>
      <c r="H1962" s="36"/>
      <c r="I1962" s="40"/>
      <c r="J1962" s="40"/>
      <c r="M1962" s="39"/>
      <c r="N1962" s="39"/>
      <c r="O1962" s="39"/>
      <c r="T1962" s="39"/>
    </row>
    <row r="1963" spans="4:20" x14ac:dyDescent="0.2">
      <c r="D1963" s="9"/>
      <c r="E1963" s="9"/>
      <c r="H1963" s="36"/>
      <c r="I1963" s="40"/>
      <c r="J1963" s="40"/>
      <c r="M1963" s="39"/>
      <c r="N1963" s="39"/>
      <c r="O1963" s="39"/>
      <c r="T1963" s="39"/>
    </row>
    <row r="1964" spans="4:20" x14ac:dyDescent="0.2">
      <c r="D1964" s="9"/>
      <c r="E1964" s="9"/>
      <c r="H1964" s="36"/>
      <c r="I1964" s="40"/>
      <c r="J1964" s="40"/>
      <c r="M1964" s="39"/>
      <c r="N1964" s="39"/>
      <c r="O1964" s="39"/>
      <c r="T1964" s="39"/>
    </row>
    <row r="1965" spans="4:20" x14ac:dyDescent="0.2">
      <c r="D1965" s="9"/>
      <c r="E1965" s="9"/>
      <c r="H1965" s="36"/>
      <c r="I1965" s="40"/>
      <c r="J1965" s="40"/>
      <c r="M1965" s="39"/>
      <c r="N1965" s="39"/>
      <c r="O1965" s="39"/>
      <c r="T1965" s="39"/>
    </row>
    <row r="1966" spans="4:20" x14ac:dyDescent="0.2">
      <c r="D1966" s="9"/>
      <c r="E1966" s="9"/>
      <c r="H1966" s="36"/>
      <c r="I1966" s="40"/>
      <c r="J1966" s="40"/>
      <c r="M1966" s="39"/>
      <c r="N1966" s="39"/>
      <c r="O1966" s="39"/>
      <c r="T1966" s="39"/>
    </row>
    <row r="1967" spans="4:20" x14ac:dyDescent="0.2">
      <c r="D1967" s="9"/>
      <c r="E1967" s="9"/>
      <c r="H1967" s="36"/>
      <c r="I1967" s="40"/>
      <c r="J1967" s="40"/>
      <c r="M1967" s="39"/>
      <c r="N1967" s="39"/>
      <c r="O1967" s="39"/>
      <c r="T1967" s="39"/>
    </row>
    <row r="1968" spans="4:20" x14ac:dyDescent="0.2">
      <c r="D1968" s="9"/>
      <c r="E1968" s="9"/>
      <c r="H1968" s="36"/>
      <c r="I1968" s="40"/>
      <c r="J1968" s="40"/>
      <c r="M1968" s="39"/>
      <c r="N1968" s="39"/>
      <c r="O1968" s="39"/>
      <c r="T1968" s="39"/>
    </row>
    <row r="1969" spans="4:20" x14ac:dyDescent="0.2">
      <c r="D1969" s="9"/>
      <c r="E1969" s="9"/>
      <c r="H1969" s="36"/>
      <c r="I1969" s="40"/>
      <c r="J1969" s="40"/>
      <c r="M1969" s="39"/>
      <c r="N1969" s="39"/>
      <c r="O1969" s="39"/>
      <c r="T1969" s="39"/>
    </row>
    <row r="1970" spans="4:20" x14ac:dyDescent="0.2">
      <c r="D1970" s="9"/>
      <c r="E1970" s="9"/>
      <c r="H1970" s="36"/>
      <c r="I1970" s="40"/>
      <c r="J1970" s="40"/>
      <c r="M1970" s="39"/>
      <c r="N1970" s="39"/>
      <c r="O1970" s="39"/>
      <c r="T1970" s="39"/>
    </row>
    <row r="1971" spans="4:20" x14ac:dyDescent="0.2">
      <c r="D1971" s="9"/>
      <c r="E1971" s="9"/>
      <c r="H1971" s="36"/>
      <c r="I1971" s="40"/>
      <c r="J1971" s="40"/>
      <c r="M1971" s="39"/>
      <c r="N1971" s="39"/>
      <c r="O1971" s="39"/>
      <c r="T1971" s="39"/>
    </row>
    <row r="1972" spans="4:20" x14ac:dyDescent="0.2">
      <c r="D1972" s="9"/>
      <c r="E1972" s="9"/>
      <c r="H1972" s="36"/>
      <c r="I1972" s="40"/>
      <c r="J1972" s="40"/>
      <c r="M1972" s="39"/>
      <c r="N1972" s="39"/>
      <c r="O1972" s="39"/>
      <c r="T1972" s="39"/>
    </row>
    <row r="1973" spans="4:20" x14ac:dyDescent="0.2">
      <c r="D1973" s="9"/>
      <c r="E1973" s="9"/>
      <c r="H1973" s="36"/>
      <c r="I1973" s="40"/>
      <c r="J1973" s="40"/>
      <c r="M1973" s="39"/>
      <c r="N1973" s="39"/>
      <c r="O1973" s="39"/>
      <c r="T1973" s="39"/>
    </row>
    <row r="1974" spans="4:20" x14ac:dyDescent="0.2">
      <c r="D1974" s="9"/>
      <c r="E1974" s="9"/>
      <c r="H1974" s="36"/>
      <c r="I1974" s="41"/>
      <c r="J1974" s="41"/>
      <c r="M1974" s="42"/>
      <c r="N1974" s="42"/>
      <c r="O1974" s="42"/>
      <c r="S1974" s="45"/>
      <c r="T1974" s="39"/>
    </row>
    <row r="1975" spans="4:20" x14ac:dyDescent="0.2">
      <c r="D1975" s="9"/>
      <c r="E1975" s="9"/>
      <c r="H1975" s="36"/>
      <c r="I1975" s="40"/>
      <c r="J1975" s="40"/>
      <c r="M1975" s="39"/>
      <c r="N1975" s="39"/>
      <c r="O1975" s="39"/>
      <c r="T1975" s="39"/>
    </row>
    <row r="1976" spans="4:20" x14ac:dyDescent="0.2">
      <c r="D1976" s="9"/>
      <c r="E1976" s="9"/>
      <c r="H1976" s="36"/>
      <c r="I1976" s="40"/>
      <c r="J1976" s="40"/>
      <c r="M1976" s="39"/>
      <c r="N1976" s="39"/>
      <c r="O1976" s="39"/>
      <c r="T1976" s="39"/>
    </row>
    <row r="1977" spans="4:20" x14ac:dyDescent="0.2">
      <c r="D1977" s="9"/>
      <c r="E1977" s="9"/>
      <c r="H1977" s="36"/>
      <c r="I1977" s="40"/>
      <c r="J1977" s="40"/>
      <c r="M1977" s="39"/>
      <c r="N1977" s="39"/>
      <c r="O1977" s="39"/>
      <c r="T1977" s="39"/>
    </row>
    <row r="1978" spans="4:20" x14ac:dyDescent="0.2">
      <c r="D1978" s="9"/>
      <c r="E1978" s="9"/>
      <c r="H1978" s="36"/>
      <c r="I1978" s="40"/>
      <c r="J1978" s="40"/>
      <c r="M1978" s="39"/>
      <c r="N1978" s="39"/>
      <c r="O1978" s="39"/>
      <c r="T1978" s="39"/>
    </row>
    <row r="1979" spans="4:20" x14ac:dyDescent="0.2">
      <c r="D1979" s="9"/>
      <c r="E1979" s="9"/>
      <c r="H1979" s="36"/>
      <c r="I1979" s="40"/>
      <c r="J1979" s="40"/>
      <c r="M1979" s="39"/>
      <c r="N1979" s="39"/>
      <c r="O1979" s="39"/>
      <c r="T1979" s="39"/>
    </row>
    <row r="1980" spans="4:20" x14ac:dyDescent="0.2">
      <c r="D1980" s="9"/>
      <c r="E1980" s="9"/>
      <c r="H1980" s="36"/>
      <c r="I1980" s="40"/>
      <c r="J1980" s="40"/>
      <c r="M1980" s="39"/>
      <c r="N1980" s="39"/>
      <c r="O1980" s="39"/>
      <c r="T1980" s="39"/>
    </row>
    <row r="1981" spans="4:20" x14ac:dyDescent="0.2">
      <c r="D1981" s="9"/>
      <c r="E1981" s="9"/>
      <c r="H1981" s="36"/>
      <c r="I1981" s="40"/>
      <c r="J1981" s="40"/>
      <c r="M1981" s="39"/>
      <c r="N1981" s="39"/>
      <c r="O1981" s="39"/>
      <c r="T1981" s="39"/>
    </row>
    <row r="1982" spans="4:20" x14ac:dyDescent="0.2">
      <c r="D1982" s="9"/>
      <c r="E1982" s="9"/>
      <c r="H1982" s="36"/>
      <c r="I1982" s="40"/>
      <c r="J1982" s="40"/>
      <c r="M1982" s="39"/>
      <c r="N1982" s="39"/>
      <c r="O1982" s="39"/>
      <c r="T1982" s="39"/>
    </row>
    <row r="1983" spans="4:20" x14ac:dyDescent="0.2">
      <c r="D1983" s="9"/>
      <c r="E1983" s="9"/>
      <c r="H1983" s="36"/>
      <c r="I1983" s="40"/>
      <c r="J1983" s="40"/>
      <c r="M1983" s="39"/>
      <c r="N1983" s="39"/>
      <c r="O1983" s="39"/>
      <c r="T1983" s="39"/>
    </row>
    <row r="1984" spans="4:20" x14ac:dyDescent="0.2">
      <c r="D1984" s="9"/>
      <c r="E1984" s="9"/>
      <c r="H1984" s="36"/>
      <c r="I1984" s="40"/>
      <c r="J1984" s="40"/>
      <c r="M1984" s="39"/>
      <c r="N1984" s="39"/>
      <c r="O1984" s="39"/>
      <c r="T1984" s="39"/>
    </row>
    <row r="1985" spans="4:20" x14ac:dyDescent="0.2">
      <c r="D1985" s="9"/>
      <c r="E1985" s="9"/>
      <c r="H1985" s="36"/>
      <c r="I1985" s="40"/>
      <c r="J1985" s="40"/>
      <c r="M1985" s="39"/>
      <c r="N1985" s="39"/>
      <c r="O1985" s="39"/>
      <c r="T1985" s="39"/>
    </row>
    <row r="1986" spans="4:20" x14ac:dyDescent="0.2">
      <c r="D1986" s="9"/>
      <c r="E1986" s="9"/>
      <c r="H1986" s="36"/>
      <c r="I1986" s="40"/>
      <c r="J1986" s="40"/>
      <c r="M1986" s="39"/>
      <c r="N1986" s="39"/>
      <c r="O1986" s="39"/>
      <c r="T1986" s="39"/>
    </row>
    <row r="1987" spans="4:20" x14ac:dyDescent="0.2">
      <c r="D1987" s="9"/>
      <c r="E1987" s="9"/>
      <c r="H1987" s="36"/>
      <c r="I1987" s="40"/>
      <c r="J1987" s="40"/>
      <c r="M1987" s="39"/>
      <c r="N1987" s="39"/>
      <c r="O1987" s="39"/>
      <c r="T1987" s="39"/>
    </row>
    <row r="1988" spans="4:20" x14ac:dyDescent="0.2">
      <c r="D1988" s="9"/>
      <c r="E1988" s="9"/>
      <c r="H1988" s="36"/>
      <c r="I1988" s="40"/>
      <c r="J1988" s="40"/>
      <c r="M1988" s="39"/>
      <c r="N1988" s="39"/>
      <c r="O1988" s="39"/>
      <c r="T1988" s="39"/>
    </row>
    <row r="1989" spans="4:20" x14ac:dyDescent="0.2">
      <c r="D1989" s="9"/>
      <c r="E1989" s="9"/>
      <c r="H1989" s="36"/>
      <c r="I1989" s="40"/>
      <c r="J1989" s="40"/>
      <c r="M1989" s="39"/>
      <c r="N1989" s="39"/>
      <c r="O1989" s="39"/>
      <c r="T1989" s="39"/>
    </row>
    <row r="1990" spans="4:20" x14ac:dyDescent="0.2">
      <c r="D1990" s="9"/>
      <c r="E1990" s="9"/>
      <c r="H1990" s="36"/>
      <c r="I1990" s="40"/>
      <c r="J1990" s="40"/>
      <c r="M1990" s="39"/>
      <c r="N1990" s="39"/>
      <c r="O1990" s="39"/>
      <c r="T1990" s="39"/>
    </row>
    <row r="1991" spans="4:20" x14ac:dyDescent="0.2">
      <c r="D1991" s="9"/>
      <c r="E1991" s="9"/>
      <c r="H1991" s="36"/>
      <c r="I1991" s="40"/>
      <c r="J1991" s="40"/>
      <c r="M1991" s="39"/>
      <c r="N1991" s="39"/>
      <c r="O1991" s="39"/>
      <c r="T1991" s="39"/>
    </row>
    <row r="1992" spans="4:20" x14ac:dyDescent="0.2">
      <c r="D1992" s="9"/>
      <c r="E1992" s="9"/>
      <c r="H1992" s="36"/>
      <c r="I1992" s="40"/>
      <c r="J1992" s="40"/>
      <c r="M1992" s="39"/>
      <c r="N1992" s="39"/>
      <c r="O1992" s="39"/>
      <c r="T1992" s="39"/>
    </row>
    <row r="1993" spans="4:20" x14ac:dyDescent="0.2">
      <c r="D1993" s="9"/>
      <c r="E1993" s="9"/>
      <c r="H1993" s="36"/>
      <c r="I1993" s="40"/>
      <c r="J1993" s="40"/>
      <c r="M1993" s="39"/>
      <c r="N1993" s="39"/>
      <c r="O1993" s="39"/>
      <c r="T1993" s="39"/>
    </row>
    <row r="1994" spans="4:20" x14ac:dyDescent="0.2">
      <c r="D1994" s="9"/>
      <c r="E1994" s="9"/>
      <c r="H1994" s="36"/>
      <c r="I1994" s="40"/>
      <c r="J1994" s="40"/>
      <c r="M1994" s="39"/>
      <c r="N1994" s="39"/>
      <c r="O1994" s="39"/>
      <c r="T1994" s="39"/>
    </row>
    <row r="1995" spans="4:20" x14ac:dyDescent="0.2">
      <c r="D1995" s="9"/>
      <c r="E1995" s="9"/>
      <c r="H1995" s="36"/>
      <c r="I1995" s="40"/>
      <c r="J1995" s="40"/>
      <c r="M1995" s="39"/>
      <c r="N1995" s="39"/>
      <c r="O1995" s="39"/>
      <c r="T1995" s="39"/>
    </row>
    <row r="1996" spans="4:20" x14ac:dyDescent="0.2">
      <c r="D1996" s="9"/>
      <c r="E1996" s="9"/>
      <c r="H1996" s="36"/>
      <c r="I1996" s="40"/>
      <c r="J1996" s="40"/>
      <c r="M1996" s="39"/>
      <c r="N1996" s="39"/>
      <c r="O1996" s="39"/>
      <c r="T1996" s="39"/>
    </row>
    <row r="1997" spans="4:20" x14ac:dyDescent="0.2">
      <c r="D1997" s="9"/>
      <c r="E1997" s="9"/>
      <c r="H1997" s="36"/>
      <c r="I1997" s="40"/>
      <c r="J1997" s="40"/>
      <c r="M1997" s="39"/>
      <c r="N1997" s="39"/>
      <c r="O1997" s="39"/>
      <c r="T1997" s="39"/>
    </row>
    <row r="1998" spans="4:20" x14ac:dyDescent="0.2">
      <c r="D1998" s="9"/>
      <c r="E1998" s="9"/>
      <c r="H1998" s="36"/>
      <c r="I1998" s="40"/>
      <c r="J1998" s="40"/>
      <c r="M1998" s="39"/>
      <c r="N1998" s="39"/>
      <c r="O1998" s="39"/>
      <c r="T1998" s="39"/>
    </row>
    <row r="1999" spans="4:20" x14ac:dyDescent="0.2">
      <c r="D1999" s="9"/>
      <c r="E1999" s="9"/>
      <c r="H1999" s="36"/>
      <c r="I1999" s="40"/>
      <c r="J1999" s="40"/>
      <c r="M1999" s="39"/>
      <c r="N1999" s="39"/>
      <c r="O1999" s="39"/>
      <c r="T1999" s="39"/>
    </row>
    <row r="2000" spans="4:20" x14ac:dyDescent="0.2">
      <c r="D2000" s="9"/>
      <c r="E2000" s="9"/>
      <c r="H2000" s="36"/>
      <c r="I2000" s="40"/>
      <c r="J2000" s="40"/>
      <c r="M2000" s="39"/>
      <c r="N2000" s="39"/>
      <c r="O2000" s="39"/>
      <c r="T2000" s="39"/>
    </row>
    <row r="2001" spans="4:20" x14ac:dyDescent="0.2">
      <c r="D2001" s="9"/>
      <c r="E2001" s="9"/>
      <c r="H2001" s="36"/>
      <c r="I2001" s="40"/>
      <c r="J2001" s="40"/>
      <c r="M2001" s="39"/>
      <c r="N2001" s="39"/>
      <c r="O2001" s="39"/>
      <c r="T2001" s="39"/>
    </row>
    <row r="2002" spans="4:20" x14ac:dyDescent="0.2">
      <c r="D2002" s="9"/>
      <c r="E2002" s="9"/>
      <c r="H2002" s="36"/>
      <c r="I2002" s="40"/>
      <c r="J2002" s="40"/>
      <c r="M2002" s="39"/>
      <c r="N2002" s="39"/>
      <c r="O2002" s="39"/>
      <c r="T2002" s="39"/>
    </row>
    <row r="2003" spans="4:20" x14ac:dyDescent="0.2">
      <c r="D2003" s="9"/>
      <c r="E2003" s="9"/>
      <c r="H2003" s="36"/>
      <c r="I2003" s="40"/>
      <c r="J2003" s="40"/>
      <c r="M2003" s="39"/>
      <c r="N2003" s="39"/>
      <c r="O2003" s="39"/>
      <c r="T2003" s="39"/>
    </row>
    <row r="2004" spans="4:20" x14ac:dyDescent="0.2">
      <c r="D2004" s="9"/>
      <c r="E2004" s="9"/>
      <c r="H2004" s="36"/>
      <c r="I2004" s="40"/>
      <c r="J2004" s="40"/>
      <c r="M2004" s="39"/>
      <c r="N2004" s="39"/>
      <c r="O2004" s="39"/>
      <c r="T2004" s="39"/>
    </row>
    <row r="2005" spans="4:20" x14ac:dyDescent="0.2">
      <c r="D2005" s="9"/>
      <c r="E2005" s="9"/>
      <c r="H2005" s="36"/>
      <c r="I2005" s="40"/>
      <c r="J2005" s="40"/>
      <c r="M2005" s="39"/>
      <c r="N2005" s="39"/>
      <c r="O2005" s="39"/>
      <c r="T2005" s="39"/>
    </row>
    <row r="2006" spans="4:20" x14ac:dyDescent="0.2">
      <c r="D2006" s="9"/>
      <c r="E2006" s="9"/>
      <c r="H2006" s="36"/>
      <c r="I2006" s="40"/>
      <c r="J2006" s="40"/>
      <c r="M2006" s="39"/>
      <c r="N2006" s="39"/>
      <c r="O2006" s="39"/>
      <c r="T2006" s="39"/>
    </row>
    <row r="2007" spans="4:20" x14ac:dyDescent="0.2">
      <c r="D2007" s="9"/>
      <c r="E2007" s="9"/>
      <c r="H2007" s="36"/>
      <c r="I2007" s="40"/>
      <c r="J2007" s="40"/>
      <c r="M2007" s="39"/>
      <c r="N2007" s="39"/>
      <c r="O2007" s="39"/>
      <c r="T2007" s="39"/>
    </row>
    <row r="2008" spans="4:20" x14ac:dyDescent="0.2">
      <c r="D2008" s="9"/>
      <c r="E2008" s="9"/>
      <c r="H2008" s="36"/>
      <c r="I2008" s="40"/>
      <c r="J2008" s="40"/>
      <c r="M2008" s="39"/>
      <c r="N2008" s="39"/>
      <c r="O2008" s="39"/>
      <c r="T2008" s="39"/>
    </row>
    <row r="2009" spans="4:20" x14ac:dyDescent="0.2">
      <c r="D2009" s="9"/>
      <c r="E2009" s="9"/>
      <c r="H2009" s="36"/>
      <c r="I2009" s="40"/>
      <c r="J2009" s="40"/>
      <c r="M2009" s="39"/>
      <c r="N2009" s="39"/>
      <c r="O2009" s="39"/>
      <c r="T2009" s="39"/>
    </row>
    <row r="2010" spans="4:20" x14ac:dyDescent="0.2">
      <c r="D2010" s="9"/>
      <c r="E2010" s="9"/>
      <c r="H2010" s="36"/>
      <c r="I2010" s="40"/>
      <c r="J2010" s="40"/>
      <c r="M2010" s="39"/>
      <c r="N2010" s="39"/>
      <c r="O2010" s="39"/>
      <c r="T2010" s="39"/>
    </row>
    <row r="2011" spans="4:20" x14ac:dyDescent="0.2">
      <c r="D2011" s="9"/>
      <c r="E2011" s="9"/>
      <c r="H2011" s="36"/>
      <c r="I2011" s="40"/>
      <c r="J2011" s="40"/>
      <c r="M2011" s="39"/>
      <c r="N2011" s="39"/>
      <c r="O2011" s="39"/>
      <c r="T2011" s="39"/>
    </row>
    <row r="2012" spans="4:20" x14ac:dyDescent="0.2">
      <c r="D2012" s="9"/>
      <c r="E2012" s="9"/>
      <c r="H2012" s="36"/>
      <c r="I2012" s="40"/>
      <c r="J2012" s="40"/>
      <c r="M2012" s="39"/>
      <c r="N2012" s="39"/>
      <c r="O2012" s="39"/>
      <c r="T2012" s="39"/>
    </row>
    <row r="2013" spans="4:20" x14ac:dyDescent="0.2">
      <c r="D2013" s="9"/>
      <c r="E2013" s="9"/>
      <c r="H2013" s="36"/>
      <c r="I2013" s="40"/>
      <c r="J2013" s="40"/>
      <c r="M2013" s="39"/>
      <c r="N2013" s="39"/>
      <c r="O2013" s="39"/>
      <c r="T2013" s="39"/>
    </row>
    <row r="2014" spans="4:20" x14ac:dyDescent="0.2">
      <c r="D2014" s="9"/>
      <c r="E2014" s="9"/>
      <c r="H2014" s="36"/>
      <c r="I2014" s="40"/>
      <c r="J2014" s="40"/>
      <c r="M2014" s="39"/>
      <c r="N2014" s="39"/>
      <c r="O2014" s="39"/>
      <c r="T2014" s="39"/>
    </row>
    <row r="2015" spans="4:20" x14ac:dyDescent="0.2">
      <c r="D2015" s="9"/>
      <c r="E2015" s="9"/>
      <c r="H2015" s="36"/>
      <c r="I2015" s="40"/>
      <c r="J2015" s="40"/>
      <c r="M2015" s="39"/>
      <c r="N2015" s="39"/>
      <c r="O2015" s="39"/>
      <c r="T2015" s="39"/>
    </row>
    <row r="2016" spans="4:20" x14ac:dyDescent="0.2">
      <c r="D2016" s="9"/>
      <c r="E2016" s="9"/>
      <c r="H2016" s="36"/>
      <c r="I2016" s="40"/>
      <c r="J2016" s="40"/>
      <c r="M2016" s="39"/>
      <c r="N2016" s="39"/>
      <c r="O2016" s="39"/>
      <c r="T2016" s="39"/>
    </row>
    <row r="2017" spans="4:20" x14ac:dyDescent="0.2">
      <c r="D2017" s="9"/>
      <c r="E2017" s="9"/>
      <c r="H2017" s="36"/>
      <c r="I2017" s="40"/>
      <c r="J2017" s="40"/>
      <c r="M2017" s="39"/>
      <c r="N2017" s="39"/>
      <c r="O2017" s="39"/>
      <c r="T2017" s="39"/>
    </row>
    <row r="2018" spans="4:20" x14ac:dyDescent="0.2">
      <c r="D2018" s="9"/>
      <c r="E2018" s="9"/>
      <c r="H2018" s="36"/>
      <c r="I2018" s="40"/>
      <c r="J2018" s="40"/>
      <c r="M2018" s="39"/>
      <c r="N2018" s="39"/>
      <c r="O2018" s="39"/>
      <c r="T2018" s="39"/>
    </row>
    <row r="2019" spans="4:20" x14ac:dyDescent="0.2">
      <c r="D2019" s="9"/>
      <c r="E2019" s="9"/>
      <c r="H2019" s="36"/>
      <c r="I2019" s="40"/>
      <c r="J2019" s="40"/>
      <c r="M2019" s="39"/>
      <c r="N2019" s="39"/>
      <c r="O2019" s="39"/>
      <c r="T2019" s="39"/>
    </row>
    <row r="2020" spans="4:20" x14ac:dyDescent="0.2">
      <c r="D2020" s="9"/>
      <c r="E2020" s="9"/>
      <c r="H2020" s="36"/>
      <c r="I2020" s="40"/>
      <c r="J2020" s="40"/>
      <c r="M2020" s="39"/>
      <c r="N2020" s="39"/>
      <c r="O2020" s="39"/>
      <c r="T2020" s="39"/>
    </row>
    <row r="2021" spans="4:20" x14ac:dyDescent="0.2">
      <c r="D2021" s="9"/>
      <c r="E2021" s="9"/>
      <c r="H2021" s="36"/>
      <c r="I2021" s="40"/>
      <c r="J2021" s="40"/>
      <c r="M2021" s="39"/>
      <c r="N2021" s="39"/>
      <c r="O2021" s="39"/>
      <c r="T2021" s="39"/>
    </row>
    <row r="2022" spans="4:20" x14ac:dyDescent="0.2">
      <c r="D2022" s="9"/>
      <c r="E2022" s="9"/>
      <c r="H2022" s="36"/>
      <c r="I2022" s="40"/>
      <c r="J2022" s="40"/>
      <c r="M2022" s="39"/>
      <c r="N2022" s="39"/>
      <c r="O2022" s="39"/>
      <c r="T2022" s="39"/>
    </row>
    <row r="2023" spans="4:20" x14ac:dyDescent="0.2">
      <c r="D2023" s="9"/>
      <c r="E2023" s="9"/>
      <c r="H2023" s="36"/>
      <c r="I2023" s="40"/>
      <c r="J2023" s="40"/>
      <c r="M2023" s="39"/>
      <c r="N2023" s="39"/>
      <c r="O2023" s="39"/>
      <c r="T2023" s="39"/>
    </row>
    <row r="2024" spans="4:20" x14ac:dyDescent="0.2">
      <c r="D2024" s="9"/>
      <c r="E2024" s="9"/>
      <c r="H2024" s="36"/>
      <c r="I2024" s="40"/>
      <c r="J2024" s="40"/>
      <c r="M2024" s="39"/>
      <c r="N2024" s="39"/>
      <c r="O2024" s="39"/>
      <c r="T2024" s="39"/>
    </row>
    <row r="2025" spans="4:20" x14ac:dyDescent="0.2">
      <c r="D2025" s="9"/>
      <c r="E2025" s="9"/>
      <c r="H2025" s="36"/>
      <c r="I2025" s="40"/>
      <c r="J2025" s="40"/>
      <c r="M2025" s="39"/>
      <c r="N2025" s="39"/>
      <c r="O2025" s="39"/>
      <c r="T2025" s="39"/>
    </row>
    <row r="2026" spans="4:20" x14ac:dyDescent="0.2">
      <c r="D2026" s="9"/>
      <c r="E2026" s="9"/>
      <c r="H2026" s="36"/>
      <c r="I2026" s="40"/>
      <c r="J2026" s="40"/>
      <c r="M2026" s="39"/>
      <c r="N2026" s="39"/>
      <c r="O2026" s="39"/>
      <c r="T2026" s="39"/>
    </row>
    <row r="2027" spans="4:20" x14ac:dyDescent="0.2">
      <c r="D2027" s="9"/>
      <c r="E2027" s="9"/>
      <c r="H2027" s="36"/>
      <c r="I2027" s="40"/>
      <c r="J2027" s="40"/>
      <c r="M2027" s="39"/>
      <c r="N2027" s="39"/>
      <c r="O2027" s="39"/>
      <c r="T2027" s="39"/>
    </row>
    <row r="2028" spans="4:20" x14ac:dyDescent="0.2">
      <c r="D2028" s="9"/>
      <c r="E2028" s="9"/>
      <c r="H2028" s="36"/>
      <c r="I2028" s="40"/>
      <c r="J2028" s="40"/>
      <c r="M2028" s="39"/>
      <c r="N2028" s="39"/>
      <c r="O2028" s="39"/>
      <c r="T2028" s="39"/>
    </row>
    <row r="2029" spans="4:20" x14ac:dyDescent="0.2">
      <c r="D2029" s="9"/>
      <c r="E2029" s="9"/>
      <c r="H2029" s="36"/>
      <c r="I2029" s="40"/>
      <c r="J2029" s="40"/>
      <c r="M2029" s="39"/>
      <c r="N2029" s="39"/>
      <c r="O2029" s="39"/>
      <c r="T2029" s="39"/>
    </row>
    <row r="2030" spans="4:20" x14ac:dyDescent="0.2">
      <c r="D2030" s="9"/>
      <c r="E2030" s="9"/>
      <c r="H2030" s="36"/>
      <c r="I2030" s="40"/>
      <c r="J2030" s="40"/>
      <c r="M2030" s="39"/>
      <c r="N2030" s="39"/>
      <c r="O2030" s="39"/>
      <c r="T2030" s="39"/>
    </row>
    <row r="2031" spans="4:20" x14ac:dyDescent="0.2">
      <c r="D2031" s="9"/>
      <c r="E2031" s="9"/>
      <c r="H2031" s="36"/>
      <c r="I2031" s="40"/>
      <c r="J2031" s="40"/>
      <c r="M2031" s="39"/>
      <c r="N2031" s="39"/>
      <c r="O2031" s="39"/>
      <c r="T2031" s="39"/>
    </row>
    <row r="2032" spans="4:20" x14ac:dyDescent="0.2">
      <c r="D2032" s="9"/>
      <c r="E2032" s="9"/>
      <c r="H2032" s="36"/>
      <c r="I2032" s="40"/>
      <c r="J2032" s="40"/>
      <c r="M2032" s="39"/>
      <c r="N2032" s="39"/>
      <c r="O2032" s="39"/>
      <c r="T2032" s="39"/>
    </row>
    <row r="2033" spans="4:20" x14ac:dyDescent="0.2">
      <c r="D2033" s="9"/>
      <c r="E2033" s="9"/>
      <c r="H2033" s="36"/>
      <c r="I2033" s="40"/>
      <c r="J2033" s="40"/>
      <c r="M2033" s="39"/>
      <c r="N2033" s="39"/>
      <c r="O2033" s="39"/>
      <c r="T2033" s="39"/>
    </row>
    <row r="2034" spans="4:20" x14ac:dyDescent="0.2">
      <c r="D2034" s="9"/>
      <c r="E2034" s="9"/>
      <c r="H2034" s="36"/>
      <c r="I2034" s="40"/>
      <c r="J2034" s="40"/>
      <c r="M2034" s="39"/>
      <c r="N2034" s="39"/>
      <c r="O2034" s="39"/>
      <c r="T2034" s="39"/>
    </row>
    <row r="2035" spans="4:20" x14ac:dyDescent="0.2">
      <c r="D2035" s="9"/>
      <c r="E2035" s="9"/>
      <c r="H2035" s="36"/>
      <c r="I2035" s="40"/>
      <c r="J2035" s="40"/>
      <c r="M2035" s="39"/>
      <c r="N2035" s="39"/>
      <c r="O2035" s="39"/>
      <c r="T2035" s="39"/>
    </row>
    <row r="2036" spans="4:20" x14ac:dyDescent="0.2">
      <c r="D2036" s="9"/>
      <c r="E2036" s="9"/>
      <c r="H2036" s="36"/>
      <c r="I2036" s="40"/>
      <c r="J2036" s="40"/>
      <c r="M2036" s="39"/>
      <c r="N2036" s="39"/>
      <c r="O2036" s="39"/>
      <c r="T2036" s="39"/>
    </row>
    <row r="2037" spans="4:20" x14ac:dyDescent="0.2">
      <c r="D2037" s="9"/>
      <c r="E2037" s="9"/>
      <c r="H2037" s="36"/>
      <c r="I2037" s="40"/>
      <c r="J2037" s="40"/>
      <c r="M2037" s="39"/>
      <c r="N2037" s="39"/>
      <c r="O2037" s="39"/>
      <c r="T2037" s="39"/>
    </row>
    <row r="2038" spans="4:20" x14ac:dyDescent="0.2">
      <c r="D2038" s="9"/>
      <c r="E2038" s="9"/>
      <c r="H2038" s="36"/>
      <c r="I2038" s="40"/>
      <c r="J2038" s="40"/>
      <c r="M2038" s="39"/>
      <c r="N2038" s="39"/>
      <c r="O2038" s="39"/>
      <c r="T2038" s="39"/>
    </row>
    <row r="2039" spans="4:20" x14ac:dyDescent="0.2">
      <c r="D2039" s="9"/>
      <c r="E2039" s="9"/>
      <c r="H2039" s="36"/>
      <c r="I2039" s="40"/>
      <c r="J2039" s="40"/>
      <c r="M2039" s="39"/>
      <c r="N2039" s="39"/>
      <c r="O2039" s="39"/>
      <c r="T2039" s="39"/>
    </row>
    <row r="2040" spans="4:20" x14ac:dyDescent="0.2">
      <c r="D2040" s="9"/>
      <c r="E2040" s="9"/>
      <c r="H2040" s="36"/>
      <c r="I2040" s="40"/>
      <c r="J2040" s="40"/>
      <c r="M2040" s="39"/>
      <c r="N2040" s="39"/>
      <c r="O2040" s="39"/>
      <c r="T2040" s="39"/>
    </row>
    <row r="2041" spans="4:20" x14ac:dyDescent="0.2">
      <c r="D2041" s="9"/>
      <c r="E2041" s="9"/>
      <c r="H2041" s="36"/>
      <c r="I2041" s="40"/>
      <c r="J2041" s="40"/>
      <c r="M2041" s="39"/>
      <c r="N2041" s="39"/>
      <c r="O2041" s="39"/>
      <c r="T2041" s="39"/>
    </row>
    <row r="2042" spans="4:20" x14ac:dyDescent="0.2">
      <c r="D2042" s="9"/>
      <c r="E2042" s="9"/>
      <c r="H2042" s="36"/>
      <c r="I2042" s="40"/>
      <c r="J2042" s="40"/>
      <c r="M2042" s="39"/>
      <c r="N2042" s="39"/>
      <c r="O2042" s="39"/>
      <c r="T2042" s="39"/>
    </row>
    <row r="2043" spans="4:20" x14ac:dyDescent="0.2">
      <c r="D2043" s="9"/>
      <c r="E2043" s="9"/>
      <c r="H2043" s="36"/>
      <c r="I2043" s="40"/>
      <c r="J2043" s="40"/>
      <c r="M2043" s="39"/>
      <c r="N2043" s="39"/>
      <c r="O2043" s="39"/>
      <c r="T2043" s="39"/>
    </row>
    <row r="2044" spans="4:20" x14ac:dyDescent="0.2">
      <c r="D2044" s="9"/>
      <c r="E2044" s="9"/>
      <c r="H2044" s="36"/>
      <c r="I2044" s="40"/>
      <c r="J2044" s="40"/>
      <c r="M2044" s="39"/>
      <c r="N2044" s="39"/>
      <c r="O2044" s="39"/>
      <c r="T2044" s="39"/>
    </row>
    <row r="2045" spans="4:20" x14ac:dyDescent="0.2">
      <c r="D2045" s="9"/>
      <c r="E2045" s="9"/>
      <c r="H2045" s="36"/>
      <c r="I2045" s="40"/>
      <c r="J2045" s="40"/>
      <c r="M2045" s="39"/>
      <c r="N2045" s="39"/>
      <c r="O2045" s="39"/>
      <c r="T2045" s="39"/>
    </row>
    <row r="2046" spans="4:20" x14ac:dyDescent="0.2">
      <c r="D2046" s="9"/>
      <c r="E2046" s="9"/>
      <c r="H2046" s="36"/>
      <c r="I2046" s="40"/>
      <c r="J2046" s="40"/>
      <c r="M2046" s="39"/>
      <c r="N2046" s="39"/>
      <c r="O2046" s="39"/>
      <c r="T2046" s="39"/>
    </row>
    <row r="2047" spans="4:20" x14ac:dyDescent="0.2">
      <c r="D2047" s="9"/>
      <c r="E2047" s="9"/>
      <c r="H2047" s="36"/>
      <c r="I2047" s="40"/>
      <c r="J2047" s="40"/>
      <c r="M2047" s="39"/>
      <c r="N2047" s="39"/>
      <c r="O2047" s="39"/>
      <c r="T2047" s="39"/>
    </row>
    <row r="2048" spans="4:20" x14ac:dyDescent="0.2">
      <c r="D2048" s="9"/>
      <c r="E2048" s="9"/>
      <c r="H2048" s="36"/>
      <c r="I2048" s="40"/>
      <c r="J2048" s="40"/>
      <c r="M2048" s="39"/>
      <c r="N2048" s="39"/>
      <c r="O2048" s="39"/>
      <c r="T2048" s="39"/>
    </row>
    <row r="2049" spans="4:20" x14ac:dyDescent="0.2">
      <c r="D2049" s="9"/>
      <c r="E2049" s="9"/>
      <c r="H2049" s="36"/>
      <c r="I2049" s="40"/>
      <c r="J2049" s="40"/>
      <c r="M2049" s="39"/>
      <c r="N2049" s="39"/>
      <c r="O2049" s="39"/>
      <c r="T2049" s="39"/>
    </row>
    <row r="2050" spans="4:20" x14ac:dyDescent="0.2">
      <c r="D2050" s="9"/>
      <c r="E2050" s="9"/>
      <c r="H2050" s="36"/>
      <c r="I2050" s="40"/>
      <c r="J2050" s="40"/>
      <c r="M2050" s="39"/>
      <c r="N2050" s="39"/>
      <c r="O2050" s="39"/>
      <c r="T2050" s="39"/>
    </row>
    <row r="2051" spans="4:20" x14ac:dyDescent="0.2">
      <c r="D2051" s="9"/>
      <c r="E2051" s="9"/>
      <c r="H2051" s="36"/>
      <c r="I2051" s="40"/>
      <c r="J2051" s="40"/>
      <c r="M2051" s="39"/>
      <c r="N2051" s="39"/>
      <c r="O2051" s="39"/>
      <c r="T2051" s="39"/>
    </row>
    <row r="2052" spans="4:20" x14ac:dyDescent="0.2">
      <c r="D2052" s="9"/>
      <c r="E2052" s="9"/>
      <c r="H2052" s="36"/>
      <c r="I2052" s="40"/>
      <c r="J2052" s="40"/>
      <c r="M2052" s="39"/>
      <c r="N2052" s="39"/>
      <c r="O2052" s="39"/>
      <c r="T2052" s="39"/>
    </row>
    <row r="2053" spans="4:20" x14ac:dyDescent="0.2">
      <c r="D2053" s="9"/>
      <c r="E2053" s="9"/>
      <c r="H2053" s="36"/>
      <c r="I2053" s="40"/>
      <c r="J2053" s="40"/>
      <c r="M2053" s="39"/>
      <c r="N2053" s="39"/>
      <c r="O2053" s="39"/>
      <c r="T2053" s="39"/>
    </row>
    <row r="2054" spans="4:20" x14ac:dyDescent="0.2">
      <c r="D2054" s="9"/>
      <c r="E2054" s="9"/>
      <c r="H2054" s="36"/>
      <c r="I2054" s="40"/>
      <c r="J2054" s="40"/>
      <c r="M2054" s="39"/>
      <c r="N2054" s="39"/>
      <c r="O2054" s="39"/>
      <c r="T2054" s="39"/>
    </row>
    <row r="2055" spans="4:20" x14ac:dyDescent="0.2">
      <c r="D2055" s="9"/>
      <c r="E2055" s="9"/>
      <c r="H2055" s="36"/>
      <c r="I2055" s="40"/>
      <c r="J2055" s="40"/>
      <c r="M2055" s="39"/>
      <c r="N2055" s="39"/>
      <c r="O2055" s="39"/>
      <c r="T2055" s="39"/>
    </row>
    <row r="2056" spans="4:20" x14ac:dyDescent="0.2">
      <c r="D2056" s="9"/>
      <c r="E2056" s="9"/>
      <c r="H2056" s="36"/>
      <c r="I2056" s="40"/>
      <c r="J2056" s="40"/>
      <c r="M2056" s="39"/>
      <c r="N2056" s="39"/>
      <c r="O2056" s="39"/>
      <c r="T2056" s="39"/>
    </row>
    <row r="2057" spans="4:20" x14ac:dyDescent="0.2">
      <c r="D2057" s="9"/>
      <c r="E2057" s="9"/>
      <c r="H2057" s="36"/>
      <c r="I2057" s="40"/>
      <c r="J2057" s="40"/>
      <c r="M2057" s="39"/>
      <c r="N2057" s="39"/>
      <c r="O2057" s="39"/>
      <c r="T2057" s="39"/>
    </row>
    <row r="2058" spans="4:20" x14ac:dyDescent="0.2">
      <c r="D2058" s="9"/>
      <c r="E2058" s="9"/>
      <c r="H2058" s="36"/>
      <c r="I2058" s="40"/>
      <c r="J2058" s="40"/>
      <c r="M2058" s="39"/>
      <c r="N2058" s="39"/>
      <c r="O2058" s="39"/>
      <c r="T2058" s="39"/>
    </row>
    <row r="2059" spans="4:20" x14ac:dyDescent="0.2">
      <c r="D2059" s="9"/>
      <c r="E2059" s="9"/>
      <c r="H2059" s="36"/>
      <c r="I2059" s="40"/>
      <c r="J2059" s="40"/>
      <c r="M2059" s="39"/>
      <c r="N2059" s="39"/>
      <c r="O2059" s="39"/>
      <c r="T2059" s="39"/>
    </row>
    <row r="2060" spans="4:20" x14ac:dyDescent="0.2">
      <c r="D2060" s="9"/>
      <c r="E2060" s="9"/>
      <c r="H2060" s="36"/>
      <c r="I2060" s="40"/>
      <c r="J2060" s="40"/>
      <c r="M2060" s="39"/>
      <c r="N2060" s="39"/>
      <c r="O2060" s="39"/>
      <c r="T2060" s="39"/>
    </row>
    <row r="2061" spans="4:20" x14ac:dyDescent="0.2">
      <c r="D2061" s="9"/>
      <c r="E2061" s="9"/>
      <c r="H2061" s="36"/>
      <c r="I2061" s="40"/>
      <c r="J2061" s="40"/>
      <c r="M2061" s="39"/>
      <c r="N2061" s="39"/>
      <c r="O2061" s="39"/>
      <c r="T2061" s="39"/>
    </row>
    <row r="2062" spans="4:20" x14ac:dyDescent="0.2">
      <c r="D2062" s="9"/>
      <c r="E2062" s="9"/>
      <c r="H2062" s="36"/>
      <c r="I2062" s="40"/>
      <c r="J2062" s="40"/>
      <c r="M2062" s="39"/>
      <c r="N2062" s="39"/>
      <c r="O2062" s="39"/>
      <c r="T2062" s="39"/>
    </row>
    <row r="2063" spans="4:20" x14ac:dyDescent="0.2">
      <c r="D2063" s="9"/>
      <c r="E2063" s="9"/>
      <c r="H2063" s="36"/>
      <c r="I2063" s="40"/>
      <c r="J2063" s="40"/>
      <c r="M2063" s="39"/>
      <c r="N2063" s="39"/>
      <c r="O2063" s="39"/>
      <c r="T2063" s="39"/>
    </row>
    <row r="2064" spans="4:20" x14ac:dyDescent="0.2">
      <c r="D2064" s="9"/>
      <c r="E2064" s="9"/>
      <c r="H2064" s="36"/>
      <c r="I2064" s="40"/>
      <c r="J2064" s="40"/>
      <c r="M2064" s="39"/>
      <c r="N2064" s="39"/>
      <c r="O2064" s="39"/>
      <c r="T2064" s="39"/>
    </row>
    <row r="2065" spans="4:20" x14ac:dyDescent="0.2">
      <c r="D2065" s="9"/>
      <c r="E2065" s="9"/>
      <c r="H2065" s="36"/>
      <c r="I2065" s="40"/>
      <c r="J2065" s="40"/>
      <c r="M2065" s="39"/>
      <c r="N2065" s="39"/>
      <c r="O2065" s="39"/>
      <c r="T2065" s="39"/>
    </row>
    <row r="2066" spans="4:20" x14ac:dyDescent="0.2">
      <c r="D2066" s="9"/>
      <c r="E2066" s="9"/>
      <c r="H2066" s="36"/>
      <c r="I2066" s="40"/>
      <c r="J2066" s="40"/>
      <c r="M2066" s="39"/>
      <c r="N2066" s="39"/>
      <c r="O2066" s="39"/>
      <c r="T2066" s="39"/>
    </row>
    <row r="2067" spans="4:20" x14ac:dyDescent="0.2">
      <c r="D2067" s="9"/>
      <c r="E2067" s="9"/>
      <c r="H2067" s="36"/>
      <c r="I2067" s="40"/>
      <c r="J2067" s="40"/>
      <c r="M2067" s="39"/>
      <c r="N2067" s="39"/>
      <c r="O2067" s="39"/>
      <c r="T2067" s="39"/>
    </row>
    <row r="2068" spans="4:20" x14ac:dyDescent="0.2">
      <c r="D2068" s="9"/>
      <c r="E2068" s="9"/>
      <c r="H2068" s="36"/>
      <c r="I2068" s="40"/>
      <c r="J2068" s="40"/>
      <c r="M2068" s="39"/>
      <c r="N2068" s="39"/>
      <c r="O2068" s="39"/>
      <c r="T2068" s="39"/>
    </row>
    <row r="2069" spans="4:20" x14ac:dyDescent="0.2">
      <c r="D2069" s="9"/>
      <c r="E2069" s="9"/>
      <c r="H2069" s="36"/>
      <c r="I2069" s="40"/>
      <c r="J2069" s="40"/>
      <c r="M2069" s="39"/>
      <c r="N2069" s="39"/>
      <c r="O2069" s="39"/>
      <c r="T2069" s="39"/>
    </row>
    <row r="2070" spans="4:20" x14ac:dyDescent="0.2">
      <c r="D2070" s="9"/>
      <c r="E2070" s="9"/>
      <c r="H2070" s="36"/>
      <c r="I2070" s="40"/>
      <c r="J2070" s="40"/>
      <c r="M2070" s="39"/>
      <c r="N2070" s="39"/>
      <c r="O2070" s="39"/>
      <c r="T2070" s="39"/>
    </row>
    <row r="2071" spans="4:20" x14ac:dyDescent="0.2">
      <c r="D2071" s="9"/>
      <c r="E2071" s="9"/>
      <c r="H2071" s="36"/>
      <c r="I2071" s="40"/>
      <c r="J2071" s="40"/>
      <c r="M2071" s="39"/>
      <c r="N2071" s="39"/>
      <c r="O2071" s="39"/>
      <c r="T2071" s="39"/>
    </row>
    <row r="2072" spans="4:20" x14ac:dyDescent="0.2">
      <c r="D2072" s="9"/>
      <c r="E2072" s="9"/>
      <c r="H2072" s="36"/>
      <c r="I2072" s="40"/>
      <c r="J2072" s="40"/>
      <c r="M2072" s="39"/>
      <c r="N2072" s="39"/>
      <c r="O2072" s="39"/>
      <c r="T2072" s="39"/>
    </row>
    <row r="2073" spans="4:20" x14ac:dyDescent="0.2">
      <c r="D2073" s="9"/>
      <c r="E2073" s="9"/>
      <c r="H2073" s="36"/>
      <c r="I2073" s="40"/>
      <c r="J2073" s="40"/>
      <c r="M2073" s="39"/>
      <c r="N2073" s="39"/>
      <c r="O2073" s="39"/>
      <c r="T2073" s="39"/>
    </row>
    <row r="2074" spans="4:20" x14ac:dyDescent="0.2">
      <c r="D2074" s="9"/>
      <c r="E2074" s="9"/>
      <c r="H2074" s="36"/>
      <c r="I2074" s="40"/>
      <c r="J2074" s="40"/>
      <c r="M2074" s="39"/>
      <c r="N2074" s="39"/>
      <c r="O2074" s="39"/>
      <c r="T2074" s="39"/>
    </row>
    <row r="2075" spans="4:20" x14ac:dyDescent="0.2">
      <c r="D2075" s="9"/>
      <c r="E2075" s="9"/>
      <c r="H2075" s="36"/>
      <c r="I2075" s="40"/>
      <c r="J2075" s="40"/>
      <c r="M2075" s="39"/>
      <c r="N2075" s="39"/>
      <c r="O2075" s="39"/>
      <c r="T2075" s="39"/>
    </row>
    <row r="2076" spans="4:20" x14ac:dyDescent="0.2">
      <c r="D2076" s="9"/>
      <c r="E2076" s="9"/>
      <c r="H2076" s="36"/>
      <c r="I2076" s="40"/>
      <c r="J2076" s="40"/>
      <c r="M2076" s="39"/>
      <c r="N2076" s="39"/>
      <c r="O2076" s="39"/>
      <c r="T2076" s="39"/>
    </row>
    <row r="2077" spans="4:20" x14ac:dyDescent="0.2">
      <c r="D2077" s="9"/>
      <c r="E2077" s="9"/>
      <c r="H2077" s="36"/>
      <c r="I2077" s="40"/>
      <c r="J2077" s="40"/>
      <c r="M2077" s="39"/>
      <c r="N2077" s="39"/>
      <c r="O2077" s="39"/>
      <c r="T2077" s="39"/>
    </row>
    <row r="2078" spans="4:20" x14ac:dyDescent="0.2">
      <c r="D2078" s="9"/>
      <c r="E2078" s="9"/>
      <c r="H2078" s="36"/>
      <c r="I2078" s="40"/>
      <c r="J2078" s="40"/>
      <c r="M2078" s="39"/>
      <c r="N2078" s="39"/>
      <c r="O2078" s="39"/>
      <c r="T2078" s="39"/>
    </row>
    <row r="2079" spans="4:20" x14ac:dyDescent="0.2">
      <c r="D2079" s="9"/>
      <c r="E2079" s="9"/>
      <c r="H2079" s="36"/>
      <c r="I2079" s="40"/>
      <c r="J2079" s="40"/>
      <c r="M2079" s="39"/>
      <c r="N2079" s="39"/>
      <c r="O2079" s="39"/>
      <c r="T2079" s="39"/>
    </row>
    <row r="2080" spans="4:20" x14ac:dyDescent="0.2">
      <c r="D2080" s="9"/>
      <c r="E2080" s="9"/>
      <c r="H2080" s="36"/>
      <c r="I2080" s="40"/>
      <c r="J2080" s="40"/>
      <c r="M2080" s="39"/>
      <c r="N2080" s="39"/>
      <c r="O2080" s="39"/>
      <c r="T2080" s="39"/>
    </row>
    <row r="2081" spans="4:20" x14ac:dyDescent="0.2">
      <c r="D2081" s="9"/>
      <c r="E2081" s="9"/>
      <c r="H2081" s="36"/>
      <c r="I2081" s="40"/>
      <c r="J2081" s="40"/>
      <c r="M2081" s="39"/>
      <c r="N2081" s="39"/>
      <c r="O2081" s="39"/>
      <c r="T2081" s="39"/>
    </row>
    <row r="2082" spans="4:20" x14ac:dyDescent="0.2">
      <c r="D2082" s="9"/>
      <c r="E2082" s="9"/>
      <c r="H2082" s="36"/>
      <c r="I2082" s="40"/>
      <c r="J2082" s="40"/>
      <c r="M2082" s="39"/>
      <c r="N2082" s="39"/>
      <c r="O2082" s="39"/>
      <c r="T2082" s="39"/>
    </row>
    <row r="2083" spans="4:20" x14ac:dyDescent="0.2">
      <c r="D2083" s="9"/>
      <c r="E2083" s="9"/>
      <c r="H2083" s="36"/>
      <c r="I2083" s="40"/>
      <c r="J2083" s="40"/>
      <c r="M2083" s="39"/>
      <c r="N2083" s="39"/>
      <c r="O2083" s="39"/>
      <c r="T2083" s="39"/>
    </row>
    <row r="2084" spans="4:20" x14ac:dyDescent="0.2">
      <c r="D2084" s="9"/>
      <c r="E2084" s="9"/>
      <c r="H2084" s="36"/>
      <c r="I2084" s="40"/>
      <c r="J2084" s="40"/>
      <c r="M2084" s="39"/>
      <c r="N2084" s="39"/>
      <c r="O2084" s="39"/>
      <c r="T2084" s="39"/>
    </row>
    <row r="2085" spans="4:20" x14ac:dyDescent="0.2">
      <c r="D2085" s="9"/>
      <c r="E2085" s="9"/>
      <c r="H2085" s="36"/>
      <c r="I2085" s="40"/>
      <c r="J2085" s="40"/>
      <c r="M2085" s="39"/>
      <c r="N2085" s="39"/>
      <c r="O2085" s="39"/>
      <c r="T2085" s="39"/>
    </row>
    <row r="2086" spans="4:20" x14ac:dyDescent="0.2">
      <c r="D2086" s="9"/>
      <c r="E2086" s="9"/>
      <c r="H2086" s="36"/>
      <c r="I2086" s="40"/>
      <c r="J2086" s="40"/>
      <c r="M2086" s="39"/>
      <c r="N2086" s="39"/>
      <c r="O2086" s="39"/>
      <c r="T2086" s="39"/>
    </row>
    <row r="2087" spans="4:20" x14ac:dyDescent="0.2">
      <c r="D2087" s="9"/>
      <c r="E2087" s="9"/>
      <c r="H2087" s="36"/>
      <c r="I2087" s="40"/>
      <c r="J2087" s="40"/>
      <c r="M2087" s="39"/>
      <c r="N2087" s="39"/>
      <c r="O2087" s="39"/>
      <c r="T2087" s="39"/>
    </row>
    <row r="2088" spans="4:20" x14ac:dyDescent="0.2">
      <c r="D2088" s="9"/>
      <c r="E2088" s="9"/>
      <c r="H2088" s="36"/>
      <c r="I2088" s="40"/>
      <c r="J2088" s="40"/>
      <c r="M2088" s="39"/>
      <c r="N2088" s="39"/>
      <c r="O2088" s="39"/>
      <c r="T2088" s="39"/>
    </row>
    <row r="2089" spans="4:20" x14ac:dyDescent="0.2">
      <c r="D2089" s="9"/>
      <c r="E2089" s="9"/>
      <c r="H2089" s="36"/>
      <c r="I2089" s="40"/>
      <c r="J2089" s="40"/>
      <c r="M2089" s="39"/>
      <c r="N2089" s="39"/>
      <c r="O2089" s="39"/>
      <c r="T2089" s="39"/>
    </row>
    <row r="2090" spans="4:20" x14ac:dyDescent="0.2">
      <c r="D2090" s="9"/>
      <c r="E2090" s="9"/>
      <c r="H2090" s="36"/>
      <c r="I2090" s="40"/>
      <c r="J2090" s="40"/>
      <c r="M2090" s="39"/>
      <c r="N2090" s="39"/>
      <c r="O2090" s="39"/>
      <c r="T2090" s="39"/>
    </row>
    <row r="2091" spans="4:20" x14ac:dyDescent="0.2">
      <c r="D2091" s="9"/>
      <c r="E2091" s="9"/>
      <c r="H2091" s="36"/>
      <c r="I2091" s="40"/>
      <c r="J2091" s="40"/>
      <c r="M2091" s="39"/>
      <c r="N2091" s="39"/>
      <c r="O2091" s="39"/>
      <c r="T2091" s="39"/>
    </row>
    <row r="2092" spans="4:20" x14ac:dyDescent="0.2">
      <c r="D2092" s="9"/>
      <c r="E2092" s="9"/>
      <c r="H2092" s="36"/>
      <c r="I2092" s="40"/>
      <c r="J2092" s="40"/>
      <c r="M2092" s="39"/>
      <c r="N2092" s="39"/>
      <c r="O2092" s="39"/>
      <c r="T2092" s="39"/>
    </row>
    <row r="2093" spans="4:20" x14ac:dyDescent="0.2">
      <c r="D2093" s="9"/>
      <c r="E2093" s="9"/>
      <c r="H2093" s="36"/>
      <c r="I2093" s="40"/>
      <c r="J2093" s="40"/>
      <c r="M2093" s="39"/>
      <c r="N2093" s="39"/>
      <c r="O2093" s="39"/>
      <c r="T2093" s="39"/>
    </row>
    <row r="2094" spans="4:20" x14ac:dyDescent="0.2">
      <c r="D2094" s="9"/>
      <c r="E2094" s="9"/>
      <c r="H2094" s="36"/>
      <c r="I2094" s="40"/>
      <c r="J2094" s="40"/>
      <c r="M2094" s="39"/>
      <c r="N2094" s="39"/>
      <c r="O2094" s="39"/>
      <c r="T2094" s="39"/>
    </row>
    <row r="2095" spans="4:20" x14ac:dyDescent="0.2">
      <c r="D2095" s="9"/>
      <c r="E2095" s="9"/>
      <c r="H2095" s="36"/>
      <c r="I2095" s="40"/>
      <c r="J2095" s="40"/>
      <c r="M2095" s="39"/>
      <c r="N2095" s="39"/>
      <c r="O2095" s="39"/>
      <c r="T2095" s="39"/>
    </row>
    <row r="2096" spans="4:20" x14ac:dyDescent="0.2">
      <c r="D2096" s="9"/>
      <c r="E2096" s="9"/>
      <c r="H2096" s="36"/>
      <c r="I2096" s="40"/>
      <c r="J2096" s="40"/>
      <c r="M2096" s="39"/>
      <c r="N2096" s="39"/>
      <c r="O2096" s="39"/>
      <c r="T2096" s="39"/>
    </row>
    <row r="2097" spans="4:20" x14ac:dyDescent="0.2">
      <c r="D2097" s="9"/>
      <c r="E2097" s="9"/>
      <c r="H2097" s="36"/>
      <c r="I2097" s="40"/>
      <c r="J2097" s="40"/>
      <c r="M2097" s="39"/>
      <c r="N2097" s="39"/>
      <c r="O2097" s="39"/>
      <c r="T2097" s="39"/>
    </row>
    <row r="2098" spans="4:20" x14ac:dyDescent="0.2">
      <c r="D2098" s="9"/>
      <c r="E2098" s="9"/>
      <c r="H2098" s="36"/>
      <c r="I2098" s="40"/>
      <c r="J2098" s="40"/>
      <c r="M2098" s="39"/>
      <c r="N2098" s="39"/>
      <c r="O2098" s="39"/>
      <c r="T2098" s="39"/>
    </row>
    <row r="2099" spans="4:20" x14ac:dyDescent="0.2">
      <c r="D2099" s="9"/>
      <c r="E2099" s="9"/>
      <c r="H2099" s="36"/>
      <c r="I2099" s="40"/>
      <c r="J2099" s="40"/>
      <c r="M2099" s="39"/>
      <c r="N2099" s="39"/>
      <c r="O2099" s="39"/>
      <c r="T2099" s="39"/>
    </row>
    <row r="2100" spans="4:20" x14ac:dyDescent="0.2">
      <c r="D2100" s="9"/>
      <c r="E2100" s="9"/>
      <c r="H2100" s="36"/>
      <c r="I2100" s="40"/>
      <c r="J2100" s="40"/>
      <c r="M2100" s="39"/>
      <c r="N2100" s="39"/>
      <c r="O2100" s="39"/>
      <c r="T2100" s="39"/>
    </row>
    <row r="2101" spans="4:20" x14ac:dyDescent="0.2">
      <c r="D2101" s="9"/>
      <c r="E2101" s="9"/>
      <c r="H2101" s="36"/>
      <c r="I2101" s="40"/>
      <c r="J2101" s="40"/>
      <c r="M2101" s="39"/>
      <c r="N2101" s="39"/>
      <c r="O2101" s="39"/>
      <c r="T2101" s="39"/>
    </row>
    <row r="2102" spans="4:20" x14ac:dyDescent="0.2">
      <c r="D2102" s="9"/>
      <c r="E2102" s="9"/>
      <c r="H2102" s="36"/>
      <c r="I2102" s="40"/>
      <c r="J2102" s="40"/>
      <c r="M2102" s="39"/>
      <c r="N2102" s="39"/>
      <c r="O2102" s="39"/>
      <c r="T2102" s="39"/>
    </row>
    <row r="2103" spans="4:20" x14ac:dyDescent="0.2">
      <c r="D2103" s="9"/>
      <c r="E2103" s="9"/>
      <c r="H2103" s="36"/>
      <c r="I2103" s="40"/>
      <c r="J2103" s="40"/>
      <c r="M2103" s="39"/>
      <c r="N2103" s="39"/>
      <c r="O2103" s="39"/>
      <c r="T2103" s="39"/>
    </row>
    <row r="2104" spans="4:20" x14ac:dyDescent="0.2">
      <c r="D2104" s="9"/>
      <c r="E2104" s="9"/>
      <c r="H2104" s="36"/>
      <c r="I2104" s="40"/>
      <c r="J2104" s="40"/>
      <c r="M2104" s="39"/>
      <c r="N2104" s="39"/>
      <c r="O2104" s="39"/>
      <c r="T2104" s="39"/>
    </row>
    <row r="2105" spans="4:20" x14ac:dyDescent="0.2">
      <c r="D2105" s="9"/>
      <c r="E2105" s="9"/>
      <c r="H2105" s="36"/>
      <c r="I2105" s="40"/>
      <c r="J2105" s="40"/>
      <c r="M2105" s="39"/>
      <c r="N2105" s="39"/>
      <c r="O2105" s="39"/>
      <c r="T2105" s="39"/>
    </row>
    <row r="2106" spans="4:20" x14ac:dyDescent="0.2">
      <c r="D2106" s="9"/>
      <c r="E2106" s="9"/>
      <c r="H2106" s="36"/>
      <c r="I2106" s="40"/>
      <c r="J2106" s="40"/>
      <c r="M2106" s="39"/>
      <c r="N2106" s="39"/>
      <c r="O2106" s="39"/>
      <c r="T2106" s="39"/>
    </row>
    <row r="2107" spans="4:20" x14ac:dyDescent="0.2">
      <c r="D2107" s="9"/>
      <c r="E2107" s="9"/>
      <c r="H2107" s="36"/>
      <c r="I2107" s="40"/>
      <c r="J2107" s="40"/>
      <c r="M2107" s="39"/>
      <c r="N2107" s="39"/>
      <c r="O2107" s="39"/>
      <c r="T2107" s="39"/>
    </row>
    <row r="2108" spans="4:20" x14ac:dyDescent="0.2">
      <c r="D2108" s="9"/>
      <c r="E2108" s="9"/>
      <c r="H2108" s="36"/>
      <c r="I2108" s="40"/>
      <c r="J2108" s="40"/>
      <c r="M2108" s="39"/>
      <c r="N2108" s="39"/>
      <c r="O2108" s="39"/>
      <c r="T2108" s="39"/>
    </row>
    <row r="2109" spans="4:20" x14ac:dyDescent="0.2">
      <c r="D2109" s="9"/>
      <c r="E2109" s="9"/>
      <c r="H2109" s="36"/>
      <c r="I2109" s="40"/>
      <c r="J2109" s="40"/>
      <c r="M2109" s="39"/>
      <c r="N2109" s="39"/>
      <c r="O2109" s="39"/>
      <c r="T2109" s="39"/>
    </row>
    <row r="2110" spans="4:20" x14ac:dyDescent="0.2">
      <c r="D2110" s="9"/>
      <c r="E2110" s="9"/>
      <c r="H2110" s="36"/>
      <c r="I2110" s="40"/>
      <c r="J2110" s="40"/>
      <c r="M2110" s="39"/>
      <c r="N2110" s="39"/>
      <c r="O2110" s="39"/>
      <c r="T2110" s="39"/>
    </row>
    <row r="2111" spans="4:20" x14ac:dyDescent="0.2">
      <c r="D2111" s="9"/>
      <c r="E2111" s="9"/>
      <c r="H2111" s="36"/>
      <c r="I2111" s="40"/>
      <c r="J2111" s="40"/>
      <c r="M2111" s="39"/>
      <c r="N2111" s="39"/>
      <c r="O2111" s="39"/>
      <c r="T2111" s="39"/>
    </row>
    <row r="2112" spans="4:20" x14ac:dyDescent="0.2">
      <c r="D2112" s="9"/>
      <c r="E2112" s="9"/>
      <c r="H2112" s="36"/>
      <c r="I2112" s="40"/>
      <c r="J2112" s="40"/>
      <c r="M2112" s="39"/>
      <c r="N2112" s="39"/>
      <c r="O2112" s="39"/>
      <c r="T2112" s="39"/>
    </row>
    <row r="2113" spans="4:20" x14ac:dyDescent="0.2">
      <c r="D2113" s="9"/>
      <c r="E2113" s="9"/>
      <c r="H2113" s="36"/>
      <c r="I2113" s="40"/>
      <c r="J2113" s="40"/>
      <c r="M2113" s="39"/>
      <c r="N2113" s="39"/>
      <c r="O2113" s="39"/>
      <c r="T2113" s="39"/>
    </row>
    <row r="2114" spans="4:20" x14ac:dyDescent="0.2">
      <c r="D2114" s="9"/>
      <c r="E2114" s="9"/>
      <c r="H2114" s="36"/>
      <c r="I2114" s="40"/>
      <c r="J2114" s="40"/>
      <c r="M2114" s="39"/>
      <c r="N2114" s="39"/>
      <c r="O2114" s="39"/>
      <c r="T2114" s="39"/>
    </row>
    <row r="2115" spans="4:20" x14ac:dyDescent="0.2">
      <c r="D2115" s="9"/>
      <c r="E2115" s="9"/>
      <c r="H2115" s="36"/>
      <c r="I2115" s="40"/>
      <c r="J2115" s="40"/>
      <c r="M2115" s="39"/>
      <c r="N2115" s="39"/>
      <c r="O2115" s="39"/>
      <c r="T2115" s="39"/>
    </row>
    <row r="2116" spans="4:20" x14ac:dyDescent="0.2">
      <c r="D2116" s="9"/>
      <c r="E2116" s="9"/>
      <c r="H2116" s="36"/>
      <c r="I2116" s="40"/>
      <c r="J2116" s="40"/>
      <c r="M2116" s="39"/>
      <c r="N2116" s="39"/>
      <c r="O2116" s="39"/>
      <c r="T2116" s="39"/>
    </row>
    <row r="2117" spans="4:20" x14ac:dyDescent="0.2">
      <c r="D2117" s="9"/>
      <c r="E2117" s="9"/>
      <c r="H2117" s="36"/>
      <c r="I2117" s="40"/>
      <c r="J2117" s="40"/>
      <c r="M2117" s="39"/>
      <c r="N2117" s="39"/>
      <c r="O2117" s="39"/>
      <c r="T2117" s="39"/>
    </row>
    <row r="2118" spans="4:20" x14ac:dyDescent="0.2">
      <c r="D2118" s="9"/>
      <c r="E2118" s="9"/>
      <c r="H2118" s="36"/>
      <c r="I2118" s="40"/>
      <c r="J2118" s="40"/>
      <c r="M2118" s="39"/>
      <c r="N2118" s="39"/>
      <c r="O2118" s="39"/>
      <c r="T2118" s="39"/>
    </row>
    <row r="2119" spans="4:20" x14ac:dyDescent="0.2">
      <c r="D2119" s="9"/>
      <c r="E2119" s="9"/>
      <c r="H2119" s="36"/>
      <c r="I2119" s="40"/>
      <c r="J2119" s="40"/>
      <c r="M2119" s="39"/>
      <c r="N2119" s="39"/>
      <c r="O2119" s="39"/>
      <c r="T2119" s="39"/>
    </row>
    <row r="2120" spans="4:20" x14ac:dyDescent="0.2">
      <c r="D2120" s="9"/>
      <c r="E2120" s="9"/>
      <c r="H2120" s="36"/>
      <c r="I2120" s="40"/>
      <c r="J2120" s="40"/>
      <c r="M2120" s="39"/>
      <c r="N2120" s="39"/>
      <c r="O2120" s="39"/>
      <c r="T2120" s="39"/>
    </row>
    <row r="2121" spans="4:20" x14ac:dyDescent="0.2">
      <c r="D2121" s="9"/>
      <c r="E2121" s="9"/>
      <c r="H2121" s="36"/>
      <c r="I2121" s="40"/>
      <c r="J2121" s="40"/>
      <c r="M2121" s="39"/>
      <c r="N2121" s="39"/>
      <c r="O2121" s="39"/>
      <c r="T2121" s="39"/>
    </row>
    <row r="2122" spans="4:20" x14ac:dyDescent="0.2">
      <c r="D2122" s="9"/>
      <c r="E2122" s="9"/>
      <c r="H2122" s="36"/>
      <c r="I2122" s="40"/>
      <c r="J2122" s="40"/>
      <c r="M2122" s="39"/>
      <c r="N2122" s="39"/>
      <c r="O2122" s="39"/>
      <c r="T2122" s="39"/>
    </row>
    <row r="2123" spans="4:20" x14ac:dyDescent="0.2">
      <c r="D2123" s="9"/>
      <c r="E2123" s="9"/>
      <c r="H2123" s="36"/>
      <c r="I2123" s="40"/>
      <c r="J2123" s="40"/>
      <c r="M2123" s="39"/>
      <c r="N2123" s="39"/>
      <c r="O2123" s="39"/>
      <c r="T2123" s="39"/>
    </row>
    <row r="2124" spans="4:20" x14ac:dyDescent="0.2">
      <c r="D2124" s="9"/>
      <c r="E2124" s="9"/>
      <c r="H2124" s="36"/>
      <c r="I2124" s="40"/>
      <c r="J2124" s="40"/>
      <c r="M2124" s="39"/>
      <c r="N2124" s="39"/>
      <c r="O2124" s="39"/>
      <c r="T2124" s="39"/>
    </row>
    <row r="2125" spans="4:20" x14ac:dyDescent="0.2">
      <c r="D2125" s="9"/>
      <c r="E2125" s="9"/>
      <c r="H2125" s="36"/>
      <c r="I2125" s="40"/>
      <c r="J2125" s="40"/>
      <c r="M2125" s="39"/>
      <c r="N2125" s="39"/>
      <c r="O2125" s="39"/>
      <c r="T2125" s="39"/>
    </row>
    <row r="2126" spans="4:20" x14ac:dyDescent="0.2">
      <c r="D2126" s="9"/>
      <c r="E2126" s="9"/>
      <c r="H2126" s="36"/>
      <c r="I2126" s="40"/>
      <c r="J2126" s="40"/>
      <c r="M2126" s="39"/>
      <c r="N2126" s="39"/>
      <c r="O2126" s="39"/>
      <c r="T2126" s="39"/>
    </row>
    <row r="2127" spans="4:20" x14ac:dyDescent="0.2">
      <c r="D2127" s="9"/>
      <c r="E2127" s="9"/>
      <c r="H2127" s="36"/>
      <c r="I2127" s="40"/>
      <c r="J2127" s="40"/>
      <c r="M2127" s="39"/>
      <c r="N2127" s="39"/>
      <c r="O2127" s="39"/>
      <c r="T2127" s="39"/>
    </row>
    <row r="2128" spans="4:20" x14ac:dyDescent="0.2">
      <c r="D2128" s="9"/>
      <c r="E2128" s="9"/>
      <c r="H2128" s="36"/>
      <c r="I2128" s="40"/>
      <c r="J2128" s="40"/>
      <c r="M2128" s="39"/>
      <c r="N2128" s="39"/>
      <c r="O2128" s="39"/>
      <c r="T2128" s="39"/>
    </row>
    <row r="2129" spans="4:20" x14ac:dyDescent="0.2">
      <c r="D2129" s="9"/>
      <c r="E2129" s="9"/>
      <c r="H2129" s="36"/>
      <c r="I2129" s="40"/>
      <c r="J2129" s="40"/>
      <c r="M2129" s="39"/>
      <c r="N2129" s="39"/>
      <c r="O2129" s="39"/>
      <c r="T2129" s="39"/>
    </row>
    <row r="2130" spans="4:20" x14ac:dyDescent="0.2">
      <c r="D2130" s="9"/>
      <c r="E2130" s="9"/>
      <c r="H2130" s="36"/>
      <c r="I2130" s="40"/>
      <c r="J2130" s="40"/>
      <c r="M2130" s="39"/>
      <c r="N2130" s="39"/>
      <c r="O2130" s="39"/>
      <c r="T2130" s="39"/>
    </row>
    <row r="2131" spans="4:20" x14ac:dyDescent="0.2">
      <c r="D2131" s="9"/>
      <c r="E2131" s="9"/>
      <c r="H2131" s="36"/>
      <c r="I2131" s="40"/>
      <c r="J2131" s="40"/>
      <c r="M2131" s="39"/>
      <c r="N2131" s="39"/>
      <c r="O2131" s="39"/>
      <c r="T2131" s="39"/>
    </row>
    <row r="2132" spans="4:20" x14ac:dyDescent="0.2">
      <c r="D2132" s="9"/>
      <c r="E2132" s="9"/>
      <c r="H2132" s="36"/>
      <c r="I2132" s="40"/>
      <c r="J2132" s="40"/>
      <c r="M2132" s="39"/>
      <c r="N2132" s="39"/>
      <c r="O2132" s="39"/>
      <c r="T2132" s="39"/>
    </row>
    <row r="2133" spans="4:20" x14ac:dyDescent="0.2">
      <c r="D2133" s="9"/>
      <c r="E2133" s="9"/>
      <c r="H2133" s="36"/>
      <c r="I2133" s="40"/>
      <c r="J2133" s="40"/>
      <c r="M2133" s="39"/>
      <c r="N2133" s="39"/>
      <c r="O2133" s="39"/>
      <c r="T2133" s="39"/>
    </row>
    <row r="2134" spans="4:20" x14ac:dyDescent="0.2">
      <c r="D2134" s="9"/>
      <c r="E2134" s="9"/>
      <c r="H2134" s="36"/>
      <c r="I2134" s="40"/>
      <c r="J2134" s="40"/>
      <c r="M2134" s="39"/>
      <c r="N2134" s="39"/>
      <c r="O2134" s="39"/>
      <c r="T2134" s="39"/>
    </row>
    <row r="2135" spans="4:20" x14ac:dyDescent="0.2">
      <c r="D2135" s="9"/>
      <c r="E2135" s="9"/>
      <c r="H2135" s="36"/>
      <c r="I2135" s="40"/>
      <c r="J2135" s="40"/>
      <c r="M2135" s="39"/>
      <c r="N2135" s="39"/>
      <c r="O2135" s="39"/>
      <c r="T2135" s="39"/>
    </row>
    <row r="2136" spans="4:20" x14ac:dyDescent="0.2">
      <c r="D2136" s="9"/>
      <c r="E2136" s="9"/>
      <c r="H2136" s="36"/>
      <c r="I2136" s="40"/>
      <c r="J2136" s="40"/>
      <c r="M2136" s="39"/>
      <c r="N2136" s="39"/>
      <c r="O2136" s="39"/>
      <c r="T2136" s="39"/>
    </row>
    <row r="2137" spans="4:20" x14ac:dyDescent="0.2">
      <c r="D2137" s="9"/>
      <c r="E2137" s="9"/>
      <c r="H2137" s="36"/>
      <c r="I2137" s="40"/>
      <c r="J2137" s="40"/>
      <c r="M2137" s="39"/>
      <c r="N2137" s="39"/>
      <c r="O2137" s="39"/>
      <c r="T2137" s="39"/>
    </row>
    <row r="2138" spans="4:20" x14ac:dyDescent="0.2">
      <c r="D2138" s="9"/>
      <c r="E2138" s="9"/>
      <c r="H2138" s="36"/>
      <c r="I2138" s="40"/>
      <c r="J2138" s="40"/>
      <c r="M2138" s="39"/>
      <c r="N2138" s="39"/>
      <c r="O2138" s="39"/>
      <c r="T2138" s="39"/>
    </row>
    <row r="2139" spans="4:20" x14ac:dyDescent="0.2">
      <c r="D2139" s="9"/>
      <c r="E2139" s="9"/>
      <c r="H2139" s="36"/>
      <c r="I2139" s="40"/>
      <c r="J2139" s="40"/>
      <c r="M2139" s="39"/>
      <c r="N2139" s="39"/>
      <c r="O2139" s="39"/>
      <c r="T2139" s="39"/>
    </row>
    <row r="2140" spans="4:20" x14ac:dyDescent="0.2">
      <c r="D2140" s="9"/>
      <c r="E2140" s="9"/>
      <c r="H2140" s="36"/>
      <c r="I2140" s="40"/>
      <c r="J2140" s="40"/>
      <c r="M2140" s="39"/>
      <c r="N2140" s="39"/>
      <c r="O2140" s="39"/>
      <c r="T2140" s="39"/>
    </row>
    <row r="2141" spans="4:20" x14ac:dyDescent="0.2">
      <c r="D2141" s="9"/>
      <c r="E2141" s="9"/>
      <c r="H2141" s="36"/>
      <c r="I2141" s="40"/>
      <c r="J2141" s="40"/>
      <c r="M2141" s="39"/>
      <c r="N2141" s="39"/>
      <c r="O2141" s="39"/>
      <c r="T2141" s="39"/>
    </row>
    <row r="2142" spans="4:20" x14ac:dyDescent="0.2">
      <c r="D2142" s="9"/>
      <c r="E2142" s="9"/>
      <c r="H2142" s="36"/>
      <c r="I2142" s="40"/>
      <c r="J2142" s="40"/>
      <c r="M2142" s="39"/>
      <c r="N2142" s="39"/>
      <c r="O2142" s="39"/>
      <c r="T2142" s="39"/>
    </row>
    <row r="2143" spans="4:20" x14ac:dyDescent="0.2">
      <c r="D2143" s="9"/>
      <c r="E2143" s="9"/>
      <c r="H2143" s="36"/>
      <c r="I2143" s="40"/>
      <c r="J2143" s="40"/>
      <c r="M2143" s="39"/>
      <c r="N2143" s="39"/>
      <c r="O2143" s="39"/>
      <c r="T2143" s="39"/>
    </row>
    <row r="2144" spans="4:20" x14ac:dyDescent="0.2">
      <c r="D2144" s="9"/>
      <c r="E2144" s="9"/>
      <c r="H2144" s="36"/>
      <c r="I2144" s="40"/>
      <c r="J2144" s="40"/>
      <c r="M2144" s="39"/>
      <c r="N2144" s="39"/>
      <c r="O2144" s="39"/>
      <c r="T2144" s="39"/>
    </row>
    <row r="2145" spans="4:20" x14ac:dyDescent="0.2">
      <c r="D2145" s="9"/>
      <c r="E2145" s="9"/>
      <c r="H2145" s="36"/>
      <c r="I2145" s="40"/>
      <c r="J2145" s="40"/>
      <c r="M2145" s="39"/>
      <c r="N2145" s="39"/>
      <c r="O2145" s="39"/>
      <c r="T2145" s="39"/>
    </row>
    <row r="2146" spans="4:20" x14ac:dyDescent="0.2">
      <c r="D2146" s="9"/>
      <c r="E2146" s="9"/>
      <c r="H2146" s="36"/>
      <c r="I2146" s="40"/>
      <c r="J2146" s="40"/>
      <c r="M2146" s="39"/>
      <c r="N2146" s="39"/>
      <c r="O2146" s="39"/>
      <c r="T2146" s="39"/>
    </row>
    <row r="2147" spans="4:20" x14ac:dyDescent="0.2">
      <c r="D2147" s="9"/>
      <c r="E2147" s="9"/>
      <c r="H2147" s="36"/>
      <c r="I2147" s="40"/>
      <c r="J2147" s="40"/>
      <c r="M2147" s="39"/>
      <c r="N2147" s="39"/>
      <c r="O2147" s="39"/>
      <c r="T2147" s="39"/>
    </row>
    <row r="2148" spans="4:20" x14ac:dyDescent="0.2">
      <c r="D2148" s="9"/>
      <c r="E2148" s="9"/>
      <c r="H2148" s="36"/>
      <c r="I2148" s="40"/>
      <c r="J2148" s="40"/>
      <c r="M2148" s="39"/>
      <c r="N2148" s="39"/>
      <c r="O2148" s="39"/>
      <c r="T2148" s="39"/>
    </row>
    <row r="2149" spans="4:20" x14ac:dyDescent="0.2">
      <c r="D2149" s="9"/>
      <c r="E2149" s="9"/>
      <c r="H2149" s="36"/>
      <c r="I2149" s="40"/>
      <c r="J2149" s="40"/>
      <c r="M2149" s="39"/>
      <c r="N2149" s="39"/>
      <c r="O2149" s="39"/>
      <c r="T2149" s="39"/>
    </row>
    <row r="2150" spans="4:20" x14ac:dyDescent="0.2">
      <c r="D2150" s="9"/>
      <c r="E2150" s="9"/>
      <c r="H2150" s="36"/>
      <c r="I2150" s="40"/>
      <c r="J2150" s="40"/>
      <c r="M2150" s="39"/>
      <c r="N2150" s="39"/>
      <c r="O2150" s="39"/>
      <c r="T2150" s="39"/>
    </row>
    <row r="2151" spans="4:20" x14ac:dyDescent="0.2">
      <c r="D2151" s="9"/>
      <c r="E2151" s="9"/>
      <c r="H2151" s="36"/>
      <c r="I2151" s="40"/>
      <c r="J2151" s="40"/>
      <c r="M2151" s="39"/>
      <c r="N2151" s="39"/>
      <c r="O2151" s="39"/>
      <c r="T2151" s="39"/>
    </row>
    <row r="2152" spans="4:20" x14ac:dyDescent="0.2">
      <c r="D2152" s="9"/>
      <c r="E2152" s="9"/>
      <c r="H2152" s="36"/>
      <c r="I2152" s="40"/>
      <c r="J2152" s="40"/>
      <c r="M2152" s="39"/>
      <c r="N2152" s="39"/>
      <c r="O2152" s="39"/>
      <c r="T2152" s="39"/>
    </row>
    <row r="2153" spans="4:20" x14ac:dyDescent="0.2">
      <c r="D2153" s="9"/>
      <c r="E2153" s="9"/>
      <c r="H2153" s="36"/>
      <c r="I2153" s="40"/>
      <c r="J2153" s="40"/>
      <c r="M2153" s="39"/>
      <c r="N2153" s="39"/>
      <c r="O2153" s="39"/>
      <c r="T2153" s="39"/>
    </row>
    <row r="2154" spans="4:20" x14ac:dyDescent="0.2">
      <c r="D2154" s="9"/>
      <c r="E2154" s="9"/>
      <c r="H2154" s="36"/>
      <c r="I2154" s="40"/>
      <c r="J2154" s="40"/>
      <c r="M2154" s="39"/>
      <c r="N2154" s="39"/>
      <c r="O2154" s="39"/>
      <c r="T2154" s="39"/>
    </row>
    <row r="2155" spans="4:20" x14ac:dyDescent="0.2">
      <c r="D2155" s="9"/>
      <c r="E2155" s="9"/>
      <c r="H2155" s="36"/>
      <c r="I2155" s="40"/>
      <c r="J2155" s="40"/>
      <c r="M2155" s="39"/>
      <c r="N2155" s="39"/>
      <c r="O2155" s="39"/>
      <c r="T2155" s="39"/>
    </row>
    <row r="2156" spans="4:20" x14ac:dyDescent="0.2">
      <c r="D2156" s="9"/>
      <c r="E2156" s="9"/>
      <c r="H2156" s="36"/>
      <c r="I2156" s="40"/>
      <c r="J2156" s="40"/>
      <c r="M2156" s="39"/>
      <c r="N2156" s="39"/>
      <c r="O2156" s="39"/>
      <c r="T2156" s="39"/>
    </row>
    <row r="2157" spans="4:20" x14ac:dyDescent="0.2">
      <c r="D2157" s="9"/>
      <c r="E2157" s="9"/>
      <c r="H2157" s="36"/>
      <c r="I2157" s="40"/>
      <c r="J2157" s="40"/>
      <c r="M2157" s="39"/>
      <c r="N2157" s="39"/>
      <c r="O2157" s="39"/>
      <c r="T2157" s="39"/>
    </row>
    <row r="2158" spans="4:20" x14ac:dyDescent="0.2">
      <c r="D2158" s="9"/>
      <c r="E2158" s="9"/>
      <c r="H2158" s="36"/>
      <c r="I2158" s="40"/>
      <c r="J2158" s="40"/>
      <c r="M2158" s="39"/>
      <c r="N2158" s="39"/>
      <c r="O2158" s="39"/>
      <c r="T2158" s="39"/>
    </row>
    <row r="2159" spans="4:20" x14ac:dyDescent="0.2">
      <c r="D2159" s="9"/>
      <c r="E2159" s="9"/>
      <c r="H2159" s="36"/>
      <c r="I2159" s="40"/>
      <c r="J2159" s="40"/>
      <c r="M2159" s="39"/>
      <c r="N2159" s="39"/>
      <c r="O2159" s="39"/>
      <c r="T2159" s="39"/>
    </row>
    <row r="2160" spans="4:20" x14ac:dyDescent="0.2">
      <c r="D2160" s="9"/>
      <c r="E2160" s="9"/>
      <c r="H2160" s="36"/>
      <c r="I2160" s="40"/>
      <c r="J2160" s="40"/>
      <c r="M2160" s="39"/>
      <c r="N2160" s="39"/>
      <c r="O2160" s="39"/>
      <c r="T2160" s="39"/>
    </row>
    <row r="2161" spans="4:20" x14ac:dyDescent="0.2">
      <c r="D2161" s="9"/>
      <c r="E2161" s="9"/>
      <c r="H2161" s="36"/>
      <c r="I2161" s="40"/>
      <c r="J2161" s="40"/>
      <c r="M2161" s="39"/>
      <c r="N2161" s="39"/>
      <c r="O2161" s="39"/>
      <c r="T2161" s="39"/>
    </row>
    <row r="2162" spans="4:20" x14ac:dyDescent="0.2">
      <c r="D2162" s="9"/>
      <c r="E2162" s="9"/>
      <c r="H2162" s="36"/>
      <c r="I2162" s="40"/>
      <c r="J2162" s="40"/>
      <c r="M2162" s="39"/>
      <c r="N2162" s="39"/>
      <c r="O2162" s="39"/>
      <c r="T2162" s="39"/>
    </row>
    <row r="2163" spans="4:20" x14ac:dyDescent="0.2">
      <c r="D2163" s="9"/>
      <c r="E2163" s="9"/>
      <c r="H2163" s="36"/>
      <c r="I2163" s="40"/>
      <c r="J2163" s="40"/>
      <c r="M2163" s="39"/>
      <c r="N2163" s="39"/>
      <c r="O2163" s="39"/>
      <c r="T2163" s="39"/>
    </row>
    <row r="2164" spans="4:20" x14ac:dyDescent="0.2">
      <c r="D2164" s="9"/>
      <c r="E2164" s="9"/>
      <c r="H2164" s="36"/>
      <c r="I2164" s="40"/>
      <c r="J2164" s="40"/>
      <c r="M2164" s="39"/>
      <c r="N2164" s="39"/>
      <c r="O2164" s="39"/>
      <c r="T2164" s="39"/>
    </row>
    <row r="2165" spans="4:20" x14ac:dyDescent="0.2">
      <c r="D2165" s="9"/>
      <c r="E2165" s="9"/>
      <c r="H2165" s="36"/>
      <c r="I2165" s="40"/>
      <c r="J2165" s="40"/>
      <c r="M2165" s="39"/>
      <c r="N2165" s="39"/>
      <c r="O2165" s="39"/>
      <c r="T2165" s="39"/>
    </row>
    <row r="2166" spans="4:20" x14ac:dyDescent="0.2">
      <c r="D2166" s="9"/>
      <c r="E2166" s="9"/>
      <c r="H2166" s="36"/>
      <c r="I2166" s="40"/>
      <c r="J2166" s="40"/>
      <c r="M2166" s="39"/>
      <c r="N2166" s="39"/>
      <c r="O2166" s="39"/>
      <c r="T2166" s="39"/>
    </row>
    <row r="2167" spans="4:20" x14ac:dyDescent="0.2">
      <c r="D2167" s="9"/>
      <c r="E2167" s="9"/>
      <c r="H2167" s="36"/>
      <c r="I2167" s="40"/>
      <c r="J2167" s="40"/>
      <c r="M2167" s="39"/>
      <c r="N2167" s="39"/>
      <c r="O2167" s="39"/>
      <c r="T2167" s="39"/>
    </row>
    <row r="2168" spans="4:20" x14ac:dyDescent="0.2">
      <c r="D2168" s="9"/>
      <c r="E2168" s="9"/>
      <c r="H2168" s="36"/>
      <c r="I2168" s="40"/>
      <c r="J2168" s="40"/>
      <c r="M2168" s="39"/>
      <c r="N2168" s="39"/>
      <c r="O2168" s="39"/>
      <c r="T2168" s="39"/>
    </row>
    <row r="2169" spans="4:20" x14ac:dyDescent="0.2">
      <c r="D2169" s="9"/>
      <c r="E2169" s="9"/>
      <c r="H2169" s="36"/>
      <c r="I2169" s="40"/>
      <c r="J2169" s="40"/>
      <c r="M2169" s="39"/>
      <c r="N2169" s="39"/>
      <c r="O2169" s="39"/>
      <c r="T2169" s="39"/>
    </row>
    <row r="2170" spans="4:20" x14ac:dyDescent="0.2">
      <c r="D2170" s="9"/>
      <c r="E2170" s="9"/>
      <c r="H2170" s="36"/>
      <c r="I2170" s="40"/>
      <c r="J2170" s="40"/>
      <c r="M2170" s="39"/>
      <c r="N2170" s="39"/>
      <c r="O2170" s="39"/>
      <c r="T2170" s="39"/>
    </row>
    <row r="2171" spans="4:20" x14ac:dyDescent="0.2">
      <c r="D2171" s="9"/>
      <c r="E2171" s="9"/>
      <c r="H2171" s="36"/>
      <c r="I2171" s="40"/>
      <c r="J2171" s="40"/>
      <c r="M2171" s="39"/>
      <c r="N2171" s="39"/>
      <c r="O2171" s="39"/>
      <c r="T2171" s="39"/>
    </row>
    <row r="2172" spans="4:20" x14ac:dyDescent="0.2">
      <c r="D2172" s="9"/>
      <c r="E2172" s="9"/>
      <c r="H2172" s="36"/>
      <c r="I2172" s="40"/>
      <c r="J2172" s="40"/>
      <c r="M2172" s="39"/>
      <c r="N2172" s="39"/>
      <c r="O2172" s="39"/>
      <c r="T2172" s="39"/>
    </row>
    <row r="2173" spans="4:20" x14ac:dyDescent="0.2">
      <c r="D2173" s="9"/>
      <c r="E2173" s="9"/>
      <c r="H2173" s="36"/>
      <c r="I2173" s="40"/>
      <c r="J2173" s="40"/>
      <c r="M2173" s="39"/>
      <c r="N2173" s="39"/>
      <c r="O2173" s="39"/>
      <c r="T2173" s="39"/>
    </row>
    <row r="2174" spans="4:20" x14ac:dyDescent="0.2">
      <c r="D2174" s="9"/>
      <c r="E2174" s="9"/>
      <c r="H2174" s="36"/>
      <c r="I2174" s="40"/>
      <c r="J2174" s="40"/>
      <c r="M2174" s="39"/>
      <c r="N2174" s="39"/>
      <c r="O2174" s="39"/>
      <c r="T2174" s="39"/>
    </row>
    <row r="2175" spans="4:20" x14ac:dyDescent="0.2">
      <c r="D2175" s="9"/>
      <c r="E2175" s="9"/>
      <c r="H2175" s="36"/>
      <c r="I2175" s="40"/>
      <c r="J2175" s="40"/>
      <c r="M2175" s="39"/>
      <c r="N2175" s="39"/>
      <c r="O2175" s="39"/>
      <c r="T2175" s="39"/>
    </row>
    <row r="2176" spans="4:20" x14ac:dyDescent="0.2">
      <c r="D2176" s="9"/>
      <c r="E2176" s="9"/>
      <c r="H2176" s="36"/>
      <c r="I2176" s="40"/>
      <c r="J2176" s="40"/>
      <c r="M2176" s="39"/>
      <c r="N2176" s="39"/>
      <c r="O2176" s="39"/>
      <c r="T2176" s="39"/>
    </row>
    <row r="2177" spans="4:20" x14ac:dyDescent="0.2">
      <c r="D2177" s="9"/>
      <c r="E2177" s="9"/>
      <c r="H2177" s="36"/>
      <c r="I2177" s="40"/>
      <c r="J2177" s="40"/>
      <c r="M2177" s="39"/>
      <c r="N2177" s="39"/>
      <c r="O2177" s="39"/>
      <c r="T2177" s="39"/>
    </row>
    <row r="2178" spans="4:20" x14ac:dyDescent="0.2">
      <c r="D2178" s="9"/>
      <c r="E2178" s="9"/>
      <c r="H2178" s="36"/>
      <c r="I2178" s="40"/>
      <c r="J2178" s="40"/>
      <c r="M2178" s="39"/>
      <c r="N2178" s="39"/>
      <c r="O2178" s="39"/>
      <c r="T2178" s="39"/>
    </row>
    <row r="2179" spans="4:20" x14ac:dyDescent="0.2">
      <c r="D2179" s="9"/>
      <c r="E2179" s="9"/>
      <c r="H2179" s="36"/>
      <c r="I2179" s="40"/>
      <c r="J2179" s="40"/>
      <c r="M2179" s="39"/>
      <c r="N2179" s="39"/>
      <c r="O2179" s="39"/>
      <c r="T2179" s="39"/>
    </row>
    <row r="2180" spans="4:20" x14ac:dyDescent="0.2">
      <c r="D2180" s="9"/>
      <c r="E2180" s="9"/>
      <c r="H2180" s="36"/>
      <c r="I2180" s="40"/>
      <c r="J2180" s="40"/>
      <c r="M2180" s="39"/>
      <c r="N2180" s="39"/>
      <c r="O2180" s="39"/>
      <c r="T2180" s="39"/>
    </row>
    <row r="2181" spans="4:20" x14ac:dyDescent="0.2">
      <c r="D2181" s="9"/>
      <c r="E2181" s="9"/>
      <c r="H2181" s="36"/>
      <c r="I2181" s="40"/>
      <c r="J2181" s="40"/>
      <c r="M2181" s="39"/>
      <c r="N2181" s="39"/>
      <c r="O2181" s="39"/>
      <c r="T2181" s="39"/>
    </row>
    <row r="2182" spans="4:20" x14ac:dyDescent="0.2">
      <c r="D2182" s="9"/>
      <c r="E2182" s="9"/>
      <c r="H2182" s="36"/>
      <c r="I2182" s="40"/>
      <c r="J2182" s="40"/>
      <c r="M2182" s="39"/>
      <c r="N2182" s="39"/>
      <c r="O2182" s="39"/>
      <c r="T2182" s="39"/>
    </row>
    <row r="2183" spans="4:20" x14ac:dyDescent="0.2">
      <c r="D2183" s="9"/>
      <c r="E2183" s="9"/>
      <c r="H2183" s="36"/>
      <c r="I2183" s="40"/>
      <c r="J2183" s="40"/>
      <c r="M2183" s="39"/>
      <c r="N2183" s="39"/>
      <c r="O2183" s="39"/>
      <c r="T2183" s="39"/>
    </row>
    <row r="2184" spans="4:20" x14ac:dyDescent="0.2">
      <c r="D2184" s="9"/>
      <c r="E2184" s="9"/>
      <c r="H2184" s="36"/>
      <c r="I2184" s="40"/>
      <c r="J2184" s="40"/>
      <c r="M2184" s="39"/>
      <c r="N2184" s="39"/>
      <c r="O2184" s="39"/>
      <c r="T2184" s="39"/>
    </row>
    <row r="2185" spans="4:20" x14ac:dyDescent="0.2">
      <c r="D2185" s="9"/>
      <c r="E2185" s="9"/>
      <c r="H2185" s="36"/>
      <c r="I2185" s="40"/>
      <c r="J2185" s="40"/>
      <c r="M2185" s="39"/>
      <c r="N2185" s="39"/>
      <c r="O2185" s="39"/>
      <c r="T2185" s="39"/>
    </row>
    <row r="2186" spans="4:20" x14ac:dyDescent="0.2">
      <c r="D2186" s="9"/>
      <c r="E2186" s="9"/>
      <c r="H2186" s="36"/>
      <c r="I2186" s="40"/>
      <c r="J2186" s="40"/>
      <c r="M2186" s="39"/>
      <c r="N2186" s="39"/>
      <c r="O2186" s="39"/>
      <c r="T2186" s="39"/>
    </row>
    <row r="2187" spans="4:20" x14ac:dyDescent="0.2">
      <c r="D2187" s="9"/>
      <c r="E2187" s="9"/>
      <c r="H2187" s="36"/>
      <c r="I2187" s="40"/>
      <c r="J2187" s="40"/>
      <c r="M2187" s="39"/>
      <c r="N2187" s="39"/>
      <c r="O2187" s="39"/>
      <c r="T2187" s="39"/>
    </row>
    <row r="2188" spans="4:20" x14ac:dyDescent="0.2">
      <c r="D2188" s="9"/>
      <c r="E2188" s="9"/>
      <c r="H2188" s="36"/>
      <c r="I2188" s="40"/>
      <c r="J2188" s="40"/>
      <c r="M2188" s="39"/>
      <c r="N2188" s="39"/>
      <c r="O2188" s="39"/>
      <c r="T2188" s="39"/>
    </row>
    <row r="2189" spans="4:20" x14ac:dyDescent="0.2">
      <c r="D2189" s="9"/>
      <c r="E2189" s="9"/>
      <c r="H2189" s="36"/>
      <c r="I2189" s="40"/>
      <c r="J2189" s="40"/>
      <c r="M2189" s="39"/>
      <c r="N2189" s="39"/>
      <c r="O2189" s="39"/>
      <c r="T2189" s="39"/>
    </row>
    <row r="2190" spans="4:20" x14ac:dyDescent="0.2">
      <c r="D2190" s="9"/>
      <c r="E2190" s="9"/>
      <c r="H2190" s="36"/>
      <c r="I2190" s="40"/>
      <c r="J2190" s="40"/>
      <c r="M2190" s="39"/>
      <c r="N2190" s="39"/>
      <c r="O2190" s="39"/>
      <c r="T2190" s="39"/>
    </row>
    <row r="2191" spans="4:20" x14ac:dyDescent="0.2">
      <c r="D2191" s="9"/>
      <c r="E2191" s="9"/>
      <c r="H2191" s="36"/>
      <c r="I2191" s="40"/>
      <c r="J2191" s="40"/>
      <c r="M2191" s="39"/>
      <c r="N2191" s="39"/>
      <c r="O2191" s="39"/>
      <c r="T2191" s="39"/>
    </row>
    <row r="2192" spans="4:20" x14ac:dyDescent="0.2">
      <c r="D2192" s="9"/>
      <c r="E2192" s="9"/>
      <c r="H2192" s="36"/>
      <c r="I2192" s="40"/>
      <c r="J2192" s="40"/>
      <c r="M2192" s="39"/>
      <c r="N2192" s="39"/>
      <c r="O2192" s="39"/>
      <c r="T2192" s="39"/>
    </row>
    <row r="2193" spans="4:20" x14ac:dyDescent="0.2">
      <c r="D2193" s="9"/>
      <c r="E2193" s="9"/>
      <c r="H2193" s="36"/>
      <c r="I2193" s="40"/>
      <c r="J2193" s="40"/>
      <c r="M2193" s="39"/>
      <c r="N2193" s="39"/>
      <c r="O2193" s="39"/>
      <c r="T2193" s="39"/>
    </row>
    <row r="2194" spans="4:20" x14ac:dyDescent="0.2">
      <c r="D2194" s="9"/>
      <c r="E2194" s="9"/>
      <c r="H2194" s="36"/>
      <c r="I2194" s="40"/>
      <c r="J2194" s="40"/>
      <c r="M2194" s="39"/>
      <c r="N2194" s="39"/>
      <c r="O2194" s="39"/>
      <c r="T2194" s="39"/>
    </row>
    <row r="2195" spans="4:20" x14ac:dyDescent="0.2">
      <c r="D2195" s="9"/>
      <c r="E2195" s="9"/>
      <c r="H2195" s="36"/>
      <c r="I2195" s="40"/>
      <c r="J2195" s="40"/>
      <c r="M2195" s="39"/>
      <c r="N2195" s="39"/>
      <c r="O2195" s="39"/>
      <c r="T2195" s="39"/>
    </row>
    <row r="2196" spans="4:20" x14ac:dyDescent="0.2">
      <c r="D2196" s="9"/>
      <c r="E2196" s="9"/>
      <c r="H2196" s="36"/>
      <c r="I2196" s="40"/>
      <c r="J2196" s="40"/>
      <c r="M2196" s="39"/>
      <c r="N2196" s="39"/>
      <c r="O2196" s="39"/>
      <c r="T2196" s="39"/>
    </row>
    <row r="2197" spans="4:20" x14ac:dyDescent="0.2">
      <c r="D2197" s="9"/>
      <c r="E2197" s="9"/>
      <c r="H2197" s="36"/>
      <c r="I2197" s="40"/>
      <c r="J2197" s="40"/>
      <c r="M2197" s="39"/>
      <c r="N2197" s="39"/>
      <c r="O2197" s="39"/>
      <c r="T2197" s="39"/>
    </row>
    <row r="2198" spans="4:20" x14ac:dyDescent="0.2">
      <c r="D2198" s="9"/>
      <c r="E2198" s="9"/>
      <c r="H2198" s="36"/>
      <c r="I2198" s="40"/>
      <c r="J2198" s="40"/>
      <c r="M2198" s="39"/>
      <c r="N2198" s="39"/>
      <c r="O2198" s="39"/>
      <c r="T2198" s="39"/>
    </row>
    <row r="2199" spans="4:20" x14ac:dyDescent="0.2">
      <c r="D2199" s="9"/>
      <c r="E2199" s="9"/>
      <c r="H2199" s="36"/>
      <c r="I2199" s="40"/>
      <c r="J2199" s="40"/>
      <c r="M2199" s="39"/>
      <c r="N2199" s="39"/>
      <c r="O2199" s="39"/>
      <c r="T2199" s="39"/>
    </row>
    <row r="2200" spans="4:20" x14ac:dyDescent="0.2">
      <c r="D2200" s="9"/>
      <c r="E2200" s="9"/>
      <c r="H2200" s="36"/>
      <c r="I2200" s="40"/>
      <c r="J2200" s="40"/>
      <c r="M2200" s="39"/>
      <c r="N2200" s="39"/>
      <c r="O2200" s="39"/>
      <c r="T2200" s="39"/>
    </row>
    <row r="2201" spans="4:20" x14ac:dyDescent="0.2">
      <c r="D2201" s="9"/>
      <c r="E2201" s="9"/>
      <c r="H2201" s="36"/>
      <c r="I2201" s="40"/>
      <c r="J2201" s="40"/>
      <c r="M2201" s="39"/>
      <c r="N2201" s="39"/>
      <c r="O2201" s="39"/>
      <c r="T2201" s="39"/>
    </row>
    <row r="2202" spans="4:20" x14ac:dyDescent="0.2">
      <c r="D2202" s="9"/>
      <c r="E2202" s="9"/>
      <c r="H2202" s="36"/>
      <c r="I2202" s="40"/>
      <c r="J2202" s="40"/>
      <c r="M2202" s="39"/>
      <c r="N2202" s="39"/>
      <c r="O2202" s="39"/>
      <c r="T2202" s="39"/>
    </row>
    <row r="2203" spans="4:20" x14ac:dyDescent="0.2">
      <c r="D2203" s="9"/>
      <c r="E2203" s="9"/>
      <c r="H2203" s="36"/>
      <c r="I2203" s="40"/>
      <c r="J2203" s="40"/>
      <c r="M2203" s="39"/>
      <c r="N2203" s="39"/>
      <c r="O2203" s="39"/>
      <c r="T2203" s="39"/>
    </row>
    <row r="2204" spans="4:20" x14ac:dyDescent="0.2">
      <c r="D2204" s="9"/>
      <c r="E2204" s="9"/>
      <c r="H2204" s="36"/>
      <c r="I2204" s="40"/>
      <c r="J2204" s="40"/>
      <c r="M2204" s="39"/>
      <c r="N2204" s="39"/>
      <c r="O2204" s="39"/>
      <c r="T2204" s="39"/>
    </row>
    <row r="2205" spans="4:20" x14ac:dyDescent="0.2">
      <c r="D2205" s="9"/>
      <c r="E2205" s="9"/>
      <c r="H2205" s="36"/>
      <c r="I2205" s="40"/>
      <c r="J2205" s="40"/>
      <c r="M2205" s="39"/>
      <c r="N2205" s="39"/>
      <c r="O2205" s="39"/>
      <c r="T2205" s="39"/>
    </row>
    <row r="2206" spans="4:20" x14ac:dyDescent="0.2">
      <c r="D2206" s="9"/>
      <c r="E2206" s="9"/>
      <c r="H2206" s="36"/>
      <c r="I2206" s="40"/>
      <c r="J2206" s="40"/>
      <c r="M2206" s="39"/>
      <c r="N2206" s="39"/>
      <c r="O2206" s="39"/>
      <c r="T2206" s="39"/>
    </row>
    <row r="2207" spans="4:20" x14ac:dyDescent="0.2">
      <c r="D2207" s="9"/>
      <c r="E2207" s="9"/>
      <c r="H2207" s="36"/>
      <c r="I2207" s="40"/>
      <c r="J2207" s="40"/>
      <c r="M2207" s="39"/>
      <c r="N2207" s="39"/>
      <c r="O2207" s="39"/>
      <c r="T2207" s="39"/>
    </row>
    <row r="2208" spans="4:20" x14ac:dyDescent="0.2">
      <c r="D2208" s="9"/>
      <c r="E2208" s="9"/>
      <c r="H2208" s="36"/>
      <c r="I2208" s="40"/>
      <c r="J2208" s="40"/>
      <c r="M2208" s="39"/>
      <c r="N2208" s="39"/>
      <c r="O2208" s="39"/>
      <c r="T2208" s="39"/>
    </row>
    <row r="2209" spans="4:20" x14ac:dyDescent="0.2">
      <c r="D2209" s="9"/>
      <c r="E2209" s="9"/>
      <c r="H2209" s="36"/>
      <c r="I2209" s="40"/>
      <c r="J2209" s="40"/>
      <c r="M2209" s="39"/>
      <c r="N2209" s="39"/>
      <c r="O2209" s="39"/>
      <c r="T2209" s="39"/>
    </row>
    <row r="2210" spans="4:20" x14ac:dyDescent="0.2">
      <c r="D2210" s="9"/>
      <c r="E2210" s="9"/>
      <c r="H2210" s="36"/>
      <c r="I2210" s="40"/>
      <c r="J2210" s="40"/>
      <c r="M2210" s="39"/>
      <c r="N2210" s="39"/>
      <c r="O2210" s="39"/>
      <c r="T2210" s="39"/>
    </row>
    <row r="2211" spans="4:20" x14ac:dyDescent="0.2">
      <c r="D2211" s="9"/>
      <c r="E2211" s="9"/>
      <c r="H2211" s="36"/>
      <c r="I2211" s="40"/>
      <c r="J2211" s="40"/>
      <c r="M2211" s="39"/>
      <c r="N2211" s="39"/>
      <c r="O2211" s="39"/>
      <c r="T2211" s="39"/>
    </row>
    <row r="2212" spans="4:20" x14ac:dyDescent="0.2">
      <c r="D2212" s="9"/>
      <c r="E2212" s="9"/>
      <c r="H2212" s="36"/>
      <c r="I2212" s="41"/>
      <c r="J2212" s="41"/>
      <c r="M2212" s="42"/>
      <c r="N2212" s="42"/>
      <c r="O2212" s="42"/>
      <c r="S2212" s="45"/>
      <c r="T2212" s="39"/>
    </row>
    <row r="2213" spans="4:20" x14ac:dyDescent="0.2">
      <c r="D2213" s="9"/>
      <c r="E2213" s="9"/>
      <c r="H2213" s="36"/>
      <c r="I2213" s="40"/>
      <c r="J2213" s="40"/>
      <c r="M2213" s="39"/>
      <c r="N2213" s="39"/>
      <c r="O2213" s="39"/>
      <c r="T2213" s="39"/>
    </row>
    <row r="2214" spans="4:20" x14ac:dyDescent="0.2">
      <c r="D2214" s="9"/>
      <c r="E2214" s="9"/>
      <c r="H2214" s="36"/>
      <c r="I2214" s="40"/>
      <c r="J2214" s="40"/>
      <c r="M2214" s="39"/>
      <c r="N2214" s="39"/>
      <c r="O2214" s="39"/>
      <c r="T2214" s="39"/>
    </row>
    <row r="2215" spans="4:20" x14ac:dyDescent="0.2">
      <c r="D2215" s="9"/>
      <c r="E2215" s="9"/>
      <c r="H2215" s="36"/>
      <c r="I2215" s="40"/>
      <c r="J2215" s="40"/>
      <c r="M2215" s="39"/>
      <c r="N2215" s="39"/>
      <c r="O2215" s="39"/>
      <c r="T2215" s="39"/>
    </row>
    <row r="2216" spans="4:20" x14ac:dyDescent="0.2">
      <c r="D2216" s="9"/>
      <c r="E2216" s="9"/>
      <c r="H2216" s="36"/>
      <c r="I2216" s="40"/>
      <c r="J2216" s="40"/>
      <c r="M2216" s="39"/>
      <c r="N2216" s="39"/>
      <c r="O2216" s="39"/>
      <c r="T2216" s="39"/>
    </row>
    <row r="2217" spans="4:20" x14ac:dyDescent="0.2">
      <c r="D2217" s="9"/>
      <c r="E2217" s="9"/>
      <c r="H2217" s="36"/>
      <c r="I2217" s="40"/>
      <c r="J2217" s="40"/>
      <c r="M2217" s="39"/>
      <c r="N2217" s="39"/>
      <c r="O2217" s="39"/>
      <c r="T2217" s="39"/>
    </row>
    <row r="2218" spans="4:20" x14ac:dyDescent="0.2">
      <c r="D2218" s="9"/>
      <c r="E2218" s="9"/>
      <c r="H2218" s="36"/>
      <c r="I2218" s="40"/>
      <c r="J2218" s="40"/>
      <c r="M2218" s="39"/>
      <c r="N2218" s="39"/>
      <c r="O2218" s="39"/>
      <c r="T2218" s="39"/>
    </row>
    <row r="2219" spans="4:20" x14ac:dyDescent="0.2">
      <c r="D2219" s="9"/>
      <c r="E2219" s="9"/>
      <c r="H2219" s="36"/>
      <c r="I2219" s="40"/>
      <c r="J2219" s="40"/>
      <c r="M2219" s="39"/>
      <c r="N2219" s="39"/>
      <c r="O2219" s="39"/>
      <c r="T2219" s="39"/>
    </row>
    <row r="2220" spans="4:20" x14ac:dyDescent="0.2">
      <c r="D2220" s="9"/>
      <c r="E2220" s="9"/>
      <c r="H2220" s="36"/>
      <c r="I2220" s="40"/>
      <c r="J2220" s="40"/>
      <c r="M2220" s="39"/>
      <c r="N2220" s="39"/>
      <c r="O2220" s="39"/>
      <c r="T2220" s="39"/>
    </row>
    <row r="2221" spans="4:20" x14ac:dyDescent="0.2">
      <c r="D2221" s="9"/>
      <c r="E2221" s="9"/>
      <c r="H2221" s="36"/>
      <c r="I2221" s="40"/>
      <c r="J2221" s="40"/>
      <c r="M2221" s="39"/>
      <c r="N2221" s="39"/>
      <c r="O2221" s="39"/>
      <c r="T2221" s="39"/>
    </row>
    <row r="2222" spans="4:20" x14ac:dyDescent="0.2">
      <c r="D2222" s="9"/>
      <c r="E2222" s="9"/>
      <c r="H2222" s="36"/>
      <c r="I2222" s="40"/>
      <c r="J2222" s="40"/>
      <c r="M2222" s="39"/>
      <c r="N2222" s="39"/>
      <c r="O2222" s="39"/>
      <c r="T2222" s="39"/>
    </row>
    <row r="2223" spans="4:20" x14ac:dyDescent="0.2">
      <c r="D2223" s="9"/>
      <c r="E2223" s="9"/>
      <c r="H2223" s="36"/>
      <c r="I2223" s="40"/>
      <c r="J2223" s="40"/>
      <c r="M2223" s="39"/>
      <c r="N2223" s="39"/>
      <c r="O2223" s="39"/>
      <c r="T2223" s="39"/>
    </row>
    <row r="2224" spans="4:20" x14ac:dyDescent="0.2">
      <c r="D2224" s="9"/>
      <c r="E2224" s="9"/>
      <c r="H2224" s="36"/>
      <c r="I2224" s="40"/>
      <c r="J2224" s="40"/>
      <c r="M2224" s="39"/>
      <c r="N2224" s="39"/>
      <c r="O2224" s="39"/>
      <c r="T2224" s="39"/>
    </row>
    <row r="2225" spans="4:20" x14ac:dyDescent="0.2">
      <c r="D2225" s="9"/>
      <c r="E2225" s="9"/>
      <c r="H2225" s="36"/>
      <c r="I2225" s="40"/>
      <c r="J2225" s="40"/>
      <c r="M2225" s="39"/>
      <c r="N2225" s="39"/>
      <c r="O2225" s="39"/>
      <c r="T2225" s="39"/>
    </row>
    <row r="2226" spans="4:20" x14ac:dyDescent="0.2">
      <c r="D2226" s="9"/>
      <c r="E2226" s="9"/>
      <c r="H2226" s="36"/>
      <c r="I2226" s="40"/>
      <c r="J2226" s="40"/>
      <c r="M2226" s="39"/>
      <c r="N2226" s="39"/>
      <c r="O2226" s="39"/>
      <c r="T2226" s="39"/>
    </row>
    <row r="2227" spans="4:20" x14ac:dyDescent="0.2">
      <c r="D2227" s="9"/>
      <c r="E2227" s="9"/>
      <c r="H2227" s="36"/>
      <c r="I2227" s="40"/>
      <c r="J2227" s="40"/>
      <c r="M2227" s="39"/>
      <c r="N2227" s="39"/>
      <c r="O2227" s="39"/>
      <c r="T2227" s="39"/>
    </row>
    <row r="2228" spans="4:20" x14ac:dyDescent="0.2">
      <c r="D2228" s="9"/>
      <c r="E2228" s="9"/>
      <c r="H2228" s="36"/>
      <c r="I2228" s="40"/>
      <c r="J2228" s="40"/>
      <c r="M2228" s="39"/>
      <c r="N2228" s="39"/>
      <c r="O2228" s="39"/>
      <c r="T2228" s="39"/>
    </row>
    <row r="2229" spans="4:20" x14ac:dyDescent="0.2">
      <c r="D2229" s="9"/>
      <c r="E2229" s="9"/>
      <c r="H2229" s="36"/>
      <c r="I2229" s="40"/>
      <c r="J2229" s="40"/>
      <c r="M2229" s="39"/>
      <c r="N2229" s="39"/>
      <c r="O2229" s="39"/>
      <c r="T2229" s="39"/>
    </row>
    <row r="2230" spans="4:20" x14ac:dyDescent="0.2">
      <c r="D2230" s="9"/>
      <c r="E2230" s="9"/>
      <c r="H2230" s="36"/>
      <c r="I2230" s="41"/>
      <c r="J2230" s="41"/>
      <c r="M2230" s="42"/>
      <c r="N2230" s="42"/>
      <c r="O2230" s="42"/>
      <c r="S2230" s="45"/>
      <c r="T2230" s="39"/>
    </row>
    <row r="2231" spans="4:20" x14ac:dyDescent="0.2">
      <c r="D2231" s="9"/>
      <c r="E2231" s="9"/>
      <c r="H2231" s="36"/>
      <c r="I2231" s="40"/>
      <c r="J2231" s="40"/>
      <c r="M2231" s="39"/>
      <c r="N2231" s="39"/>
      <c r="O2231" s="39"/>
      <c r="T2231" s="39"/>
    </row>
    <row r="2232" spans="4:20" x14ac:dyDescent="0.2">
      <c r="D2232" s="9"/>
      <c r="E2232" s="9"/>
      <c r="H2232" s="36"/>
      <c r="I2232" s="40"/>
      <c r="J2232" s="40"/>
      <c r="M2232" s="39"/>
      <c r="N2232" s="39"/>
      <c r="O2232" s="39"/>
      <c r="T2232" s="39"/>
    </row>
    <row r="2233" spans="4:20" x14ac:dyDescent="0.2">
      <c r="D2233" s="9"/>
      <c r="E2233" s="9"/>
      <c r="H2233" s="36"/>
      <c r="I2233" s="40"/>
      <c r="J2233" s="40"/>
      <c r="M2233" s="39"/>
      <c r="N2233" s="39"/>
      <c r="O2233" s="39"/>
      <c r="T2233" s="39"/>
    </row>
    <row r="2234" spans="4:20" x14ac:dyDescent="0.2">
      <c r="D2234" s="9"/>
      <c r="E2234" s="9"/>
      <c r="H2234" s="36"/>
      <c r="I2234" s="40"/>
      <c r="J2234" s="40"/>
      <c r="M2234" s="39"/>
      <c r="N2234" s="39"/>
      <c r="O2234" s="39"/>
      <c r="T2234" s="39"/>
    </row>
    <row r="2235" spans="4:20" x14ac:dyDescent="0.2">
      <c r="D2235" s="9"/>
      <c r="E2235" s="9"/>
      <c r="H2235" s="36"/>
      <c r="I2235" s="40"/>
      <c r="J2235" s="40"/>
      <c r="M2235" s="39"/>
      <c r="N2235" s="39"/>
      <c r="O2235" s="39"/>
      <c r="T2235" s="39"/>
    </row>
    <row r="2236" spans="4:20" x14ac:dyDescent="0.2">
      <c r="D2236" s="9"/>
      <c r="E2236" s="9"/>
      <c r="H2236" s="36"/>
      <c r="I2236" s="40"/>
      <c r="J2236" s="40"/>
      <c r="M2236" s="39"/>
      <c r="N2236" s="39"/>
      <c r="O2236" s="39"/>
      <c r="T2236" s="39"/>
    </row>
    <row r="2237" spans="4:20" x14ac:dyDescent="0.2">
      <c r="D2237" s="9"/>
      <c r="E2237" s="9"/>
      <c r="H2237" s="36"/>
      <c r="I2237" s="40"/>
      <c r="J2237" s="40"/>
      <c r="M2237" s="39"/>
      <c r="N2237" s="39"/>
      <c r="O2237" s="39"/>
      <c r="T2237" s="39"/>
    </row>
    <row r="2238" spans="4:20" x14ac:dyDescent="0.2">
      <c r="D2238" s="9"/>
      <c r="E2238" s="9"/>
      <c r="H2238" s="36"/>
      <c r="I2238" s="40"/>
      <c r="J2238" s="40"/>
      <c r="M2238" s="39"/>
      <c r="N2238" s="39"/>
      <c r="O2238" s="39"/>
      <c r="T2238" s="39"/>
    </row>
    <row r="2239" spans="4:20" x14ac:dyDescent="0.2">
      <c r="D2239" s="9"/>
      <c r="E2239" s="9"/>
      <c r="H2239" s="36"/>
      <c r="I2239" s="40"/>
      <c r="J2239" s="40"/>
      <c r="M2239" s="39"/>
      <c r="N2239" s="39"/>
      <c r="O2239" s="39"/>
      <c r="T2239" s="39"/>
    </row>
    <row r="2240" spans="4:20" x14ac:dyDescent="0.2">
      <c r="D2240" s="9"/>
      <c r="E2240" s="9"/>
      <c r="H2240" s="36"/>
      <c r="I2240" s="40"/>
      <c r="J2240" s="40"/>
      <c r="M2240" s="39"/>
      <c r="N2240" s="39"/>
      <c r="O2240" s="39"/>
      <c r="T2240" s="39"/>
    </row>
    <row r="2241" spans="4:20" x14ac:dyDescent="0.2">
      <c r="D2241" s="9"/>
      <c r="E2241" s="9"/>
      <c r="H2241" s="36"/>
      <c r="I2241" s="40"/>
      <c r="J2241" s="40"/>
      <c r="M2241" s="39"/>
      <c r="N2241" s="39"/>
      <c r="O2241" s="39"/>
      <c r="T2241" s="39"/>
    </row>
    <row r="2242" spans="4:20" x14ac:dyDescent="0.2">
      <c r="D2242" s="9"/>
      <c r="E2242" s="9"/>
      <c r="H2242" s="36"/>
      <c r="I2242" s="40"/>
      <c r="J2242" s="40"/>
      <c r="M2242" s="39"/>
      <c r="N2242" s="39"/>
      <c r="O2242" s="39"/>
      <c r="T2242" s="39"/>
    </row>
    <row r="2243" spans="4:20" x14ac:dyDescent="0.2">
      <c r="D2243" s="9"/>
      <c r="E2243" s="9"/>
      <c r="H2243" s="36"/>
      <c r="I2243" s="40"/>
      <c r="J2243" s="40"/>
      <c r="M2243" s="39"/>
      <c r="N2243" s="39"/>
      <c r="O2243" s="39"/>
      <c r="T2243" s="39"/>
    </row>
    <row r="2244" spans="4:20" x14ac:dyDescent="0.2">
      <c r="D2244" s="9"/>
      <c r="E2244" s="9"/>
      <c r="H2244" s="36"/>
      <c r="I2244" s="40"/>
      <c r="J2244" s="40"/>
      <c r="M2244" s="39"/>
      <c r="N2244" s="39"/>
      <c r="O2244" s="39"/>
      <c r="T2244" s="39"/>
    </row>
    <row r="2245" spans="4:20" x14ac:dyDescent="0.2">
      <c r="D2245" s="9"/>
      <c r="E2245" s="9"/>
      <c r="H2245" s="36"/>
      <c r="I2245" s="40"/>
      <c r="J2245" s="40"/>
      <c r="M2245" s="39"/>
      <c r="N2245" s="39"/>
      <c r="O2245" s="39"/>
      <c r="T2245" s="39"/>
    </row>
    <row r="2246" spans="4:20" x14ac:dyDescent="0.2">
      <c r="D2246" s="9"/>
      <c r="E2246" s="9"/>
      <c r="H2246" s="36"/>
      <c r="I2246" s="40"/>
      <c r="J2246" s="40"/>
      <c r="M2246" s="39"/>
      <c r="N2246" s="39"/>
      <c r="O2246" s="39"/>
      <c r="T2246" s="39"/>
    </row>
    <row r="2247" spans="4:20" x14ac:dyDescent="0.2">
      <c r="D2247" s="9"/>
      <c r="E2247" s="9"/>
      <c r="H2247" s="36"/>
      <c r="I2247" s="40"/>
      <c r="J2247" s="40"/>
      <c r="M2247" s="39"/>
      <c r="N2247" s="39"/>
      <c r="O2247" s="39"/>
      <c r="T2247" s="39"/>
    </row>
    <row r="2248" spans="4:20" x14ac:dyDescent="0.2">
      <c r="D2248" s="9"/>
      <c r="E2248" s="9"/>
      <c r="H2248" s="36"/>
      <c r="I2248" s="40"/>
      <c r="J2248" s="40"/>
      <c r="M2248" s="39"/>
      <c r="N2248" s="39"/>
      <c r="O2248" s="39"/>
      <c r="T2248" s="39"/>
    </row>
    <row r="2249" spans="4:20" x14ac:dyDescent="0.2">
      <c r="D2249" s="9"/>
      <c r="E2249" s="9"/>
      <c r="H2249" s="36"/>
      <c r="I2249" s="40"/>
      <c r="J2249" s="40"/>
      <c r="M2249" s="39"/>
      <c r="N2249" s="39"/>
      <c r="O2249" s="39"/>
      <c r="T2249" s="39"/>
    </row>
    <row r="2250" spans="4:20" x14ac:dyDescent="0.2">
      <c r="D2250" s="9"/>
      <c r="E2250" s="9"/>
      <c r="H2250" s="36"/>
      <c r="I2250" s="40"/>
      <c r="J2250" s="40"/>
      <c r="M2250" s="39"/>
      <c r="N2250" s="39"/>
      <c r="O2250" s="39"/>
      <c r="T2250" s="39"/>
    </row>
    <row r="2251" spans="4:20" x14ac:dyDescent="0.2">
      <c r="D2251" s="9"/>
      <c r="E2251" s="9"/>
      <c r="H2251" s="36"/>
      <c r="I2251" s="40"/>
      <c r="J2251" s="40"/>
      <c r="M2251" s="39"/>
      <c r="N2251" s="39"/>
      <c r="O2251" s="39"/>
      <c r="T2251" s="39"/>
    </row>
    <row r="2252" spans="4:20" x14ac:dyDescent="0.2">
      <c r="D2252" s="9"/>
      <c r="E2252" s="9"/>
      <c r="H2252" s="36"/>
      <c r="I2252" s="40"/>
      <c r="J2252" s="40"/>
      <c r="M2252" s="39"/>
      <c r="N2252" s="39"/>
      <c r="O2252" s="39"/>
      <c r="T2252" s="39"/>
    </row>
    <row r="2253" spans="4:20" x14ac:dyDescent="0.2">
      <c r="D2253" s="9"/>
      <c r="E2253" s="9"/>
      <c r="H2253" s="36"/>
      <c r="I2253" s="40"/>
      <c r="J2253" s="40"/>
      <c r="M2253" s="39"/>
      <c r="N2253" s="39"/>
      <c r="O2253" s="39"/>
      <c r="T2253" s="39"/>
    </row>
    <row r="2254" spans="4:20" x14ac:dyDescent="0.2">
      <c r="D2254" s="9"/>
      <c r="E2254" s="9"/>
      <c r="H2254" s="36"/>
      <c r="I2254" s="40"/>
      <c r="J2254" s="40"/>
      <c r="M2254" s="39"/>
      <c r="N2254" s="39"/>
      <c r="O2254" s="39"/>
      <c r="T2254" s="39"/>
    </row>
    <row r="2255" spans="4:20" x14ac:dyDescent="0.2">
      <c r="D2255" s="9"/>
      <c r="E2255" s="9"/>
      <c r="H2255" s="36"/>
      <c r="I2255" s="40"/>
      <c r="J2255" s="40"/>
      <c r="M2255" s="39"/>
      <c r="N2255" s="39"/>
      <c r="O2255" s="39"/>
      <c r="T2255" s="39"/>
    </row>
    <row r="2256" spans="4:20" x14ac:dyDescent="0.2">
      <c r="D2256" s="9"/>
      <c r="E2256" s="9"/>
      <c r="H2256" s="36"/>
      <c r="I2256" s="40"/>
      <c r="J2256" s="40"/>
      <c r="M2256" s="39"/>
      <c r="N2256" s="39"/>
      <c r="O2256" s="39"/>
      <c r="T2256" s="39"/>
    </row>
    <row r="2257" spans="4:20" x14ac:dyDescent="0.2">
      <c r="D2257" s="9"/>
      <c r="E2257" s="9"/>
      <c r="H2257" s="36"/>
      <c r="I2257" s="40"/>
      <c r="J2257" s="40"/>
      <c r="M2257" s="39"/>
      <c r="N2257" s="39"/>
      <c r="O2257" s="39"/>
      <c r="T2257" s="39"/>
    </row>
    <row r="2258" spans="4:20" x14ac:dyDescent="0.2">
      <c r="D2258" s="9"/>
      <c r="E2258" s="9"/>
      <c r="H2258" s="36"/>
      <c r="I2258" s="40"/>
      <c r="J2258" s="40"/>
      <c r="M2258" s="39"/>
      <c r="N2258" s="39"/>
      <c r="O2258" s="39"/>
      <c r="T2258" s="39"/>
    </row>
    <row r="2259" spans="4:20" x14ac:dyDescent="0.2">
      <c r="D2259" s="9"/>
      <c r="E2259" s="9"/>
      <c r="H2259" s="36"/>
      <c r="I2259" s="40"/>
      <c r="J2259" s="40"/>
      <c r="M2259" s="39"/>
      <c r="N2259" s="39"/>
      <c r="O2259" s="39"/>
      <c r="T2259" s="39"/>
    </row>
    <row r="2260" spans="4:20" x14ac:dyDescent="0.2">
      <c r="D2260" s="9"/>
      <c r="E2260" s="9"/>
      <c r="H2260" s="36"/>
      <c r="I2260" s="40"/>
      <c r="J2260" s="40"/>
      <c r="M2260" s="39"/>
      <c r="N2260" s="39"/>
      <c r="O2260" s="39"/>
      <c r="T2260" s="39"/>
    </row>
    <row r="2261" spans="4:20" x14ac:dyDescent="0.2">
      <c r="D2261" s="9"/>
      <c r="E2261" s="9"/>
      <c r="H2261" s="36"/>
      <c r="I2261" s="40"/>
      <c r="J2261" s="40"/>
      <c r="M2261" s="39"/>
      <c r="N2261" s="39"/>
      <c r="O2261" s="39"/>
      <c r="T2261" s="39"/>
    </row>
    <row r="2262" spans="4:20" x14ac:dyDescent="0.2">
      <c r="D2262" s="9"/>
      <c r="E2262" s="9"/>
      <c r="H2262" s="36"/>
      <c r="I2262" s="40"/>
      <c r="J2262" s="40"/>
      <c r="M2262" s="39"/>
      <c r="N2262" s="39"/>
      <c r="O2262" s="39"/>
      <c r="T2262" s="39"/>
    </row>
    <row r="2263" spans="4:20" x14ac:dyDescent="0.2">
      <c r="D2263" s="9"/>
      <c r="E2263" s="9"/>
      <c r="H2263" s="36"/>
      <c r="I2263" s="40"/>
      <c r="J2263" s="40"/>
      <c r="M2263" s="39"/>
      <c r="N2263" s="39"/>
      <c r="O2263" s="39"/>
      <c r="T2263" s="39"/>
    </row>
    <row r="2264" spans="4:20" x14ac:dyDescent="0.2">
      <c r="D2264" s="9"/>
      <c r="E2264" s="9"/>
      <c r="H2264" s="36"/>
      <c r="I2264" s="40"/>
      <c r="J2264" s="40"/>
      <c r="M2264" s="39"/>
      <c r="N2264" s="39"/>
      <c r="O2264" s="39"/>
      <c r="T2264" s="39"/>
    </row>
    <row r="2265" spans="4:20" x14ac:dyDescent="0.2">
      <c r="D2265" s="9"/>
      <c r="E2265" s="9"/>
      <c r="H2265" s="36"/>
      <c r="I2265" s="40"/>
      <c r="J2265" s="40"/>
      <c r="M2265" s="39"/>
      <c r="N2265" s="39"/>
      <c r="O2265" s="39"/>
      <c r="T2265" s="39"/>
    </row>
    <row r="2266" spans="4:20" x14ac:dyDescent="0.2">
      <c r="D2266" s="9"/>
      <c r="E2266" s="9"/>
      <c r="H2266" s="36"/>
      <c r="I2266" s="40"/>
      <c r="J2266" s="40"/>
      <c r="M2266" s="39"/>
      <c r="N2266" s="39"/>
      <c r="O2266" s="39"/>
      <c r="T2266" s="39"/>
    </row>
    <row r="2267" spans="4:20" x14ac:dyDescent="0.2">
      <c r="D2267" s="9"/>
      <c r="E2267" s="9"/>
      <c r="H2267" s="36"/>
      <c r="I2267" s="40"/>
      <c r="J2267" s="40"/>
      <c r="M2267" s="39"/>
      <c r="N2267" s="39"/>
      <c r="O2267" s="39"/>
      <c r="T2267" s="39"/>
    </row>
    <row r="2268" spans="4:20" x14ac:dyDescent="0.2">
      <c r="D2268" s="9"/>
      <c r="E2268" s="9"/>
      <c r="H2268" s="36"/>
      <c r="I2268" s="40"/>
      <c r="J2268" s="40"/>
      <c r="M2268" s="39"/>
      <c r="N2268" s="39"/>
      <c r="O2268" s="39"/>
      <c r="T2268" s="39"/>
    </row>
    <row r="2269" spans="4:20" x14ac:dyDescent="0.2">
      <c r="D2269" s="9"/>
      <c r="E2269" s="9"/>
      <c r="H2269" s="36"/>
      <c r="I2269" s="40"/>
      <c r="J2269" s="40"/>
      <c r="M2269" s="39"/>
      <c r="N2269" s="39"/>
      <c r="O2269" s="39"/>
      <c r="T2269" s="39"/>
    </row>
    <row r="2270" spans="4:20" x14ac:dyDescent="0.2">
      <c r="D2270" s="9"/>
      <c r="E2270" s="9"/>
      <c r="H2270" s="36"/>
      <c r="I2270" s="40"/>
      <c r="J2270" s="40"/>
      <c r="M2270" s="39"/>
      <c r="N2270" s="39"/>
      <c r="O2270" s="39"/>
      <c r="T2270" s="39"/>
    </row>
    <row r="2271" spans="4:20" x14ac:dyDescent="0.2">
      <c r="D2271" s="9"/>
      <c r="E2271" s="9"/>
      <c r="H2271" s="36"/>
      <c r="I2271" s="40"/>
      <c r="J2271" s="40"/>
      <c r="M2271" s="39"/>
      <c r="N2271" s="39"/>
      <c r="O2271" s="39"/>
      <c r="T2271" s="39"/>
    </row>
    <row r="2272" spans="4:20" x14ac:dyDescent="0.2">
      <c r="D2272" s="9"/>
      <c r="E2272" s="9"/>
      <c r="H2272" s="36"/>
      <c r="I2272" s="40"/>
      <c r="J2272" s="40"/>
      <c r="M2272" s="39"/>
      <c r="N2272" s="39"/>
      <c r="O2272" s="39"/>
      <c r="T2272" s="39"/>
    </row>
    <row r="2273" spans="4:20" x14ac:dyDescent="0.2">
      <c r="D2273" s="9"/>
      <c r="E2273" s="9"/>
      <c r="H2273" s="36"/>
      <c r="I2273" s="40"/>
      <c r="J2273" s="40"/>
      <c r="M2273" s="39"/>
      <c r="N2273" s="39"/>
      <c r="O2273" s="39"/>
      <c r="T2273" s="39"/>
    </row>
    <row r="2274" spans="4:20" x14ac:dyDescent="0.2">
      <c r="D2274" s="9"/>
      <c r="E2274" s="9"/>
      <c r="H2274" s="36"/>
      <c r="I2274" s="40"/>
      <c r="J2274" s="40"/>
      <c r="M2274" s="39"/>
      <c r="N2274" s="39"/>
      <c r="O2274" s="39"/>
      <c r="T2274" s="39"/>
    </row>
    <row r="2275" spans="4:20" x14ac:dyDescent="0.2">
      <c r="D2275" s="9"/>
      <c r="E2275" s="9"/>
      <c r="H2275" s="36"/>
      <c r="I2275" s="40"/>
      <c r="J2275" s="40"/>
      <c r="M2275" s="39"/>
      <c r="N2275" s="39"/>
      <c r="O2275" s="39"/>
      <c r="T2275" s="39"/>
    </row>
    <row r="2276" spans="4:20" x14ac:dyDescent="0.2">
      <c r="D2276" s="9"/>
      <c r="E2276" s="9"/>
      <c r="H2276" s="36"/>
      <c r="I2276" s="40"/>
      <c r="J2276" s="40"/>
      <c r="M2276" s="39"/>
      <c r="N2276" s="39"/>
      <c r="O2276" s="39"/>
      <c r="T2276" s="39"/>
    </row>
    <row r="2277" spans="4:20" x14ac:dyDescent="0.2">
      <c r="D2277" s="9"/>
      <c r="E2277" s="9"/>
      <c r="H2277" s="36"/>
      <c r="I2277" s="40"/>
      <c r="J2277" s="40"/>
      <c r="M2277" s="39"/>
      <c r="N2277" s="39"/>
      <c r="O2277" s="39"/>
      <c r="T2277" s="39"/>
    </row>
    <row r="2278" spans="4:20" x14ac:dyDescent="0.2">
      <c r="D2278" s="9"/>
      <c r="E2278" s="9"/>
      <c r="H2278" s="36"/>
      <c r="I2278" s="40"/>
      <c r="J2278" s="40"/>
      <c r="M2278" s="39"/>
      <c r="N2278" s="39"/>
      <c r="O2278" s="39"/>
      <c r="T2278" s="39"/>
    </row>
    <row r="2279" spans="4:20" x14ac:dyDescent="0.2">
      <c r="D2279" s="9"/>
      <c r="E2279" s="9"/>
      <c r="H2279" s="36"/>
      <c r="I2279" s="40"/>
      <c r="J2279" s="40"/>
      <c r="M2279" s="39"/>
      <c r="N2279" s="39"/>
      <c r="O2279" s="39"/>
      <c r="T2279" s="39"/>
    </row>
    <row r="2280" spans="4:20" x14ac:dyDescent="0.2">
      <c r="D2280" s="9"/>
      <c r="E2280" s="9"/>
      <c r="H2280" s="36"/>
      <c r="I2280" s="40"/>
      <c r="J2280" s="40"/>
      <c r="M2280" s="39"/>
      <c r="N2280" s="39"/>
      <c r="O2280" s="39"/>
      <c r="T2280" s="39"/>
    </row>
    <row r="2281" spans="4:20" x14ac:dyDescent="0.2">
      <c r="D2281" s="9"/>
      <c r="E2281" s="9"/>
      <c r="H2281" s="36"/>
      <c r="I2281" s="40"/>
      <c r="J2281" s="40"/>
      <c r="M2281" s="39"/>
      <c r="N2281" s="39"/>
      <c r="O2281" s="39"/>
      <c r="T2281" s="39"/>
    </row>
    <row r="2282" spans="4:20" x14ac:dyDescent="0.2">
      <c r="D2282" s="9"/>
      <c r="E2282" s="9"/>
      <c r="H2282" s="36"/>
      <c r="I2282" s="40"/>
      <c r="J2282" s="40"/>
      <c r="M2282" s="39"/>
      <c r="N2282" s="39"/>
      <c r="O2282" s="39"/>
      <c r="T2282" s="39"/>
    </row>
    <row r="2283" spans="4:20" x14ac:dyDescent="0.2">
      <c r="D2283" s="9"/>
      <c r="E2283" s="9"/>
      <c r="H2283" s="36"/>
      <c r="I2283" s="40"/>
      <c r="J2283" s="40"/>
      <c r="M2283" s="39"/>
      <c r="N2283" s="39"/>
      <c r="O2283" s="39"/>
      <c r="T2283" s="39"/>
    </row>
    <row r="2284" spans="4:20" x14ac:dyDescent="0.2">
      <c r="D2284" s="9"/>
      <c r="E2284" s="9"/>
      <c r="H2284" s="36"/>
      <c r="I2284" s="40"/>
      <c r="J2284" s="40"/>
      <c r="M2284" s="39"/>
      <c r="N2284" s="39"/>
      <c r="O2284" s="39"/>
      <c r="T2284" s="39"/>
    </row>
    <row r="2285" spans="4:20" x14ac:dyDescent="0.2">
      <c r="D2285" s="9"/>
      <c r="E2285" s="9"/>
      <c r="H2285" s="36"/>
      <c r="I2285" s="40"/>
      <c r="J2285" s="40"/>
      <c r="M2285" s="39"/>
      <c r="N2285" s="39"/>
      <c r="O2285" s="39"/>
      <c r="T2285" s="39"/>
    </row>
    <row r="2286" spans="4:20" x14ac:dyDescent="0.2">
      <c r="D2286" s="9"/>
      <c r="E2286" s="9"/>
      <c r="H2286" s="36"/>
      <c r="I2286" s="40"/>
      <c r="J2286" s="40"/>
      <c r="M2286" s="39"/>
      <c r="N2286" s="39"/>
      <c r="O2286" s="39"/>
      <c r="T2286" s="39"/>
    </row>
    <row r="2287" spans="4:20" x14ac:dyDescent="0.2">
      <c r="D2287" s="9"/>
      <c r="E2287" s="9"/>
      <c r="H2287" s="36"/>
      <c r="I2287" s="40"/>
      <c r="J2287" s="40"/>
      <c r="M2287" s="39"/>
      <c r="N2287" s="39"/>
      <c r="O2287" s="39"/>
      <c r="T2287" s="39"/>
    </row>
    <row r="2288" spans="4:20" x14ac:dyDescent="0.2">
      <c r="D2288" s="9"/>
      <c r="E2288" s="9"/>
      <c r="H2288" s="36"/>
      <c r="I2288" s="40"/>
      <c r="J2288" s="40"/>
      <c r="M2288" s="39"/>
      <c r="N2288" s="39"/>
      <c r="O2288" s="39"/>
      <c r="T2288" s="39"/>
    </row>
    <row r="2289" spans="4:20" x14ac:dyDescent="0.2">
      <c r="D2289" s="9"/>
      <c r="E2289" s="9"/>
      <c r="H2289" s="36"/>
      <c r="I2289" s="40"/>
      <c r="J2289" s="40"/>
      <c r="M2289" s="39"/>
      <c r="N2289" s="39"/>
      <c r="O2289" s="39"/>
      <c r="T2289" s="39"/>
    </row>
    <row r="2290" spans="4:20" x14ac:dyDescent="0.2">
      <c r="D2290" s="9"/>
      <c r="E2290" s="9"/>
      <c r="H2290" s="36"/>
      <c r="I2290" s="41"/>
      <c r="J2290" s="41"/>
      <c r="M2290" s="42"/>
      <c r="N2290" s="42"/>
      <c r="O2290" s="42"/>
      <c r="S2290" s="45"/>
      <c r="T2290" s="39"/>
    </row>
    <row r="2291" spans="4:20" x14ac:dyDescent="0.2">
      <c r="D2291" s="9"/>
      <c r="E2291" s="9"/>
      <c r="H2291" s="36"/>
      <c r="I2291" s="40"/>
      <c r="J2291" s="40"/>
      <c r="M2291" s="39"/>
      <c r="N2291" s="39"/>
      <c r="O2291" s="39"/>
      <c r="T2291" s="39"/>
    </row>
    <row r="2292" spans="4:20" x14ac:dyDescent="0.2">
      <c r="D2292" s="9"/>
      <c r="E2292" s="9"/>
      <c r="H2292" s="36"/>
      <c r="I2292" s="40"/>
      <c r="J2292" s="40"/>
      <c r="M2292" s="39"/>
      <c r="N2292" s="39"/>
      <c r="O2292" s="39"/>
      <c r="T2292" s="39"/>
    </row>
    <row r="2293" spans="4:20" x14ac:dyDescent="0.2">
      <c r="D2293" s="9"/>
      <c r="E2293" s="9"/>
      <c r="H2293" s="36"/>
      <c r="I2293" s="40"/>
      <c r="J2293" s="40"/>
      <c r="M2293" s="39"/>
      <c r="N2293" s="39"/>
      <c r="O2293" s="39"/>
      <c r="T2293" s="39"/>
    </row>
    <row r="2294" spans="4:20" x14ac:dyDescent="0.2">
      <c r="D2294" s="9"/>
      <c r="E2294" s="9"/>
      <c r="H2294" s="36"/>
      <c r="I2294" s="40"/>
      <c r="J2294" s="40"/>
      <c r="M2294" s="39"/>
      <c r="N2294" s="39"/>
      <c r="O2294" s="39"/>
      <c r="T2294" s="39"/>
    </row>
    <row r="2295" spans="4:20" x14ac:dyDescent="0.2">
      <c r="D2295" s="9"/>
      <c r="E2295" s="9"/>
      <c r="H2295" s="36"/>
      <c r="I2295" s="40"/>
      <c r="J2295" s="40"/>
      <c r="M2295" s="39"/>
      <c r="N2295" s="39"/>
      <c r="O2295" s="39"/>
      <c r="T2295" s="39"/>
    </row>
    <row r="2296" spans="4:20" x14ac:dyDescent="0.2">
      <c r="D2296" s="9"/>
      <c r="E2296" s="9"/>
      <c r="H2296" s="36"/>
      <c r="I2296" s="40"/>
      <c r="J2296" s="40"/>
      <c r="M2296" s="39"/>
      <c r="N2296" s="39"/>
      <c r="O2296" s="39"/>
      <c r="T2296" s="39"/>
    </row>
    <row r="2297" spans="4:20" x14ac:dyDescent="0.2">
      <c r="D2297" s="9"/>
      <c r="E2297" s="9"/>
      <c r="H2297" s="36"/>
      <c r="I2297" s="40"/>
      <c r="J2297" s="40"/>
      <c r="M2297" s="39"/>
      <c r="N2297" s="39"/>
      <c r="O2297" s="39"/>
      <c r="T2297" s="39"/>
    </row>
    <row r="2298" spans="4:20" x14ac:dyDescent="0.2">
      <c r="D2298" s="9"/>
      <c r="E2298" s="9"/>
      <c r="H2298" s="36"/>
      <c r="I2298" s="40"/>
      <c r="J2298" s="40"/>
      <c r="M2298" s="39"/>
      <c r="N2298" s="39"/>
      <c r="O2298" s="39"/>
      <c r="T2298" s="39"/>
    </row>
    <row r="2299" spans="4:20" x14ac:dyDescent="0.2">
      <c r="D2299" s="9"/>
      <c r="E2299" s="9"/>
      <c r="H2299" s="36"/>
      <c r="I2299" s="40"/>
      <c r="J2299" s="40"/>
      <c r="M2299" s="39"/>
      <c r="N2299" s="39"/>
      <c r="O2299" s="39"/>
      <c r="T2299" s="39"/>
    </row>
    <row r="2300" spans="4:20" x14ac:dyDescent="0.2">
      <c r="D2300" s="9"/>
      <c r="E2300" s="9"/>
      <c r="H2300" s="36"/>
      <c r="I2300" s="40"/>
      <c r="J2300" s="40"/>
      <c r="M2300" s="39"/>
      <c r="N2300" s="39"/>
      <c r="O2300" s="39"/>
      <c r="T2300" s="39"/>
    </row>
    <row r="2301" spans="4:20" x14ac:dyDescent="0.2">
      <c r="D2301" s="9"/>
      <c r="E2301" s="9"/>
      <c r="H2301" s="36"/>
      <c r="I2301" s="40"/>
      <c r="J2301" s="40"/>
      <c r="M2301" s="39"/>
      <c r="N2301" s="39"/>
      <c r="O2301" s="39"/>
      <c r="T2301" s="39"/>
    </row>
    <row r="2302" spans="4:20" x14ac:dyDescent="0.2">
      <c r="D2302" s="9"/>
      <c r="E2302" s="9"/>
      <c r="H2302" s="36"/>
      <c r="I2302" s="40"/>
      <c r="J2302" s="40"/>
      <c r="M2302" s="39"/>
      <c r="N2302" s="39"/>
      <c r="O2302" s="39"/>
      <c r="T2302" s="39"/>
    </row>
    <row r="2303" spans="4:20" x14ac:dyDescent="0.2">
      <c r="D2303" s="9"/>
      <c r="E2303" s="9"/>
      <c r="H2303" s="36"/>
      <c r="I2303" s="40"/>
      <c r="J2303" s="40"/>
      <c r="M2303" s="39"/>
      <c r="N2303" s="39"/>
      <c r="O2303" s="39"/>
      <c r="T2303" s="39"/>
    </row>
    <row r="2304" spans="4:20" x14ac:dyDescent="0.2">
      <c r="D2304" s="9"/>
      <c r="E2304" s="9"/>
      <c r="H2304" s="36"/>
      <c r="I2304" s="40"/>
      <c r="J2304" s="40"/>
      <c r="M2304" s="39"/>
      <c r="N2304" s="39"/>
      <c r="O2304" s="39"/>
      <c r="T2304" s="39"/>
    </row>
    <row r="2305" spans="4:20" x14ac:dyDescent="0.2">
      <c r="D2305" s="9"/>
      <c r="E2305" s="9"/>
      <c r="H2305" s="36"/>
      <c r="I2305" s="40"/>
      <c r="J2305" s="40"/>
      <c r="M2305" s="39"/>
      <c r="N2305" s="39"/>
      <c r="O2305" s="39"/>
      <c r="T2305" s="39"/>
    </row>
    <row r="2306" spans="4:20" x14ac:dyDescent="0.2">
      <c r="D2306" s="9"/>
      <c r="E2306" s="9"/>
      <c r="H2306" s="36"/>
      <c r="I2306" s="40"/>
      <c r="J2306" s="40"/>
      <c r="M2306" s="39"/>
      <c r="N2306" s="39"/>
      <c r="O2306" s="39"/>
      <c r="T2306" s="39"/>
    </row>
    <row r="2307" spans="4:20" x14ac:dyDescent="0.2">
      <c r="D2307" s="9"/>
      <c r="E2307" s="9"/>
      <c r="H2307" s="36"/>
      <c r="I2307" s="41"/>
      <c r="J2307" s="41"/>
      <c r="M2307" s="42"/>
      <c r="N2307" s="42"/>
      <c r="O2307" s="42"/>
      <c r="S2307" s="45"/>
      <c r="T2307" s="39"/>
    </row>
    <row r="2308" spans="4:20" x14ac:dyDescent="0.2">
      <c r="D2308" s="9"/>
      <c r="E2308" s="9"/>
      <c r="H2308" s="36"/>
      <c r="I2308" s="40"/>
      <c r="J2308" s="40"/>
      <c r="M2308" s="39"/>
      <c r="N2308" s="39"/>
      <c r="O2308" s="39"/>
      <c r="T2308" s="39"/>
    </row>
    <row r="2309" spans="4:20" x14ac:dyDescent="0.2">
      <c r="D2309" s="9"/>
      <c r="E2309" s="9"/>
      <c r="H2309" s="36"/>
      <c r="I2309" s="40"/>
      <c r="J2309" s="40"/>
      <c r="M2309" s="39"/>
      <c r="N2309" s="39"/>
      <c r="O2309" s="39"/>
      <c r="T2309" s="39"/>
    </row>
    <row r="2310" spans="4:20" x14ac:dyDescent="0.2">
      <c r="D2310" s="9"/>
      <c r="E2310" s="9"/>
      <c r="H2310" s="36"/>
      <c r="I2310" s="40"/>
      <c r="J2310" s="40"/>
      <c r="M2310" s="39"/>
      <c r="N2310" s="39"/>
      <c r="O2310" s="39"/>
      <c r="T2310" s="39"/>
    </row>
    <row r="2311" spans="4:20" x14ac:dyDescent="0.2">
      <c r="D2311" s="9"/>
      <c r="E2311" s="9"/>
      <c r="H2311" s="36"/>
      <c r="I2311" s="40"/>
      <c r="J2311" s="40"/>
      <c r="M2311" s="39"/>
      <c r="N2311" s="39"/>
      <c r="O2311" s="39"/>
      <c r="T2311" s="39"/>
    </row>
    <row r="2312" spans="4:20" x14ac:dyDescent="0.2">
      <c r="D2312" s="9"/>
      <c r="E2312" s="9"/>
      <c r="H2312" s="36"/>
      <c r="I2312" s="40"/>
      <c r="J2312" s="40"/>
      <c r="M2312" s="39"/>
      <c r="N2312" s="39"/>
      <c r="O2312" s="39"/>
      <c r="T2312" s="39"/>
    </row>
    <row r="2313" spans="4:20" x14ac:dyDescent="0.2">
      <c r="D2313" s="9"/>
      <c r="E2313" s="9"/>
      <c r="H2313" s="36"/>
      <c r="I2313" s="40"/>
      <c r="J2313" s="40"/>
      <c r="M2313" s="39"/>
      <c r="N2313" s="39"/>
      <c r="O2313" s="39"/>
      <c r="T2313" s="39"/>
    </row>
    <row r="2314" spans="4:20" x14ac:dyDescent="0.2">
      <c r="D2314" s="9"/>
      <c r="E2314" s="9"/>
      <c r="H2314" s="36"/>
      <c r="I2314" s="40"/>
      <c r="J2314" s="40"/>
      <c r="M2314" s="39"/>
      <c r="N2314" s="39"/>
      <c r="O2314" s="39"/>
      <c r="T2314" s="39"/>
    </row>
    <row r="2315" spans="4:20" x14ac:dyDescent="0.2">
      <c r="D2315" s="9"/>
      <c r="E2315" s="9"/>
      <c r="H2315" s="36"/>
      <c r="I2315" s="40"/>
      <c r="J2315" s="40"/>
      <c r="M2315" s="39"/>
      <c r="N2315" s="39"/>
      <c r="O2315" s="39"/>
      <c r="T2315" s="39"/>
    </row>
    <row r="2316" spans="4:20" x14ac:dyDescent="0.2">
      <c r="D2316" s="9"/>
      <c r="E2316" s="9"/>
      <c r="H2316" s="36"/>
      <c r="I2316" s="40"/>
      <c r="J2316" s="40"/>
      <c r="M2316" s="39"/>
      <c r="N2316" s="39"/>
      <c r="O2316" s="39"/>
      <c r="T2316" s="39"/>
    </row>
    <row r="2317" spans="4:20" x14ac:dyDescent="0.2">
      <c r="D2317" s="9"/>
      <c r="E2317" s="9"/>
      <c r="H2317" s="36"/>
      <c r="I2317" s="40"/>
      <c r="J2317" s="40"/>
      <c r="M2317" s="39"/>
      <c r="N2317" s="39"/>
      <c r="O2317" s="39"/>
      <c r="T2317" s="39"/>
    </row>
    <row r="2318" spans="4:20" x14ac:dyDescent="0.2">
      <c r="D2318" s="9"/>
      <c r="E2318" s="9"/>
      <c r="H2318" s="36"/>
      <c r="I2318" s="40"/>
      <c r="J2318" s="40"/>
      <c r="M2318" s="39"/>
      <c r="N2318" s="39"/>
      <c r="O2318" s="39"/>
      <c r="T2318" s="39"/>
    </row>
    <row r="2319" spans="4:20" x14ac:dyDescent="0.2">
      <c r="D2319" s="9"/>
      <c r="E2319" s="9"/>
      <c r="H2319" s="36"/>
      <c r="I2319" s="40"/>
      <c r="J2319" s="40"/>
      <c r="M2319" s="39"/>
      <c r="N2319" s="39"/>
      <c r="O2319" s="39"/>
      <c r="T2319" s="39"/>
    </row>
    <row r="2320" spans="4:20" x14ac:dyDescent="0.2">
      <c r="D2320" s="9"/>
      <c r="E2320" s="9"/>
      <c r="H2320" s="36"/>
      <c r="I2320" s="40"/>
      <c r="J2320" s="40"/>
      <c r="M2320" s="39"/>
      <c r="N2320" s="39"/>
      <c r="O2320" s="39"/>
      <c r="T2320" s="39"/>
    </row>
    <row r="2321" spans="4:20" x14ac:dyDescent="0.2">
      <c r="D2321" s="9"/>
      <c r="E2321" s="9"/>
      <c r="H2321" s="36"/>
      <c r="I2321" s="40"/>
      <c r="J2321" s="40"/>
      <c r="M2321" s="39"/>
      <c r="N2321" s="39"/>
      <c r="O2321" s="39"/>
      <c r="T2321" s="39"/>
    </row>
    <row r="2322" spans="4:20" x14ac:dyDescent="0.2">
      <c r="D2322" s="9"/>
      <c r="E2322" s="9"/>
      <c r="H2322" s="36"/>
      <c r="I2322" s="40"/>
      <c r="J2322" s="40"/>
      <c r="M2322" s="39"/>
      <c r="N2322" s="39"/>
      <c r="O2322" s="39"/>
      <c r="T2322" s="39"/>
    </row>
    <row r="2323" spans="4:20" x14ac:dyDescent="0.2">
      <c r="D2323" s="9"/>
      <c r="E2323" s="9"/>
      <c r="H2323" s="36"/>
      <c r="I2323" s="40"/>
      <c r="J2323" s="40"/>
      <c r="M2323" s="39"/>
      <c r="N2323" s="39"/>
      <c r="O2323" s="39"/>
      <c r="T2323" s="39"/>
    </row>
    <row r="2324" spans="4:20" x14ac:dyDescent="0.2">
      <c r="D2324" s="9"/>
      <c r="E2324" s="9"/>
      <c r="H2324" s="36"/>
      <c r="I2324" s="40"/>
      <c r="J2324" s="40"/>
      <c r="M2324" s="39"/>
      <c r="N2324" s="39"/>
      <c r="O2324" s="39"/>
      <c r="T2324" s="39"/>
    </row>
    <row r="2325" spans="4:20" x14ac:dyDescent="0.2">
      <c r="D2325" s="9"/>
      <c r="E2325" s="9"/>
      <c r="H2325" s="36"/>
      <c r="I2325" s="40"/>
      <c r="J2325" s="40"/>
      <c r="M2325" s="39"/>
      <c r="N2325" s="39"/>
      <c r="O2325" s="39"/>
      <c r="T2325" s="39"/>
    </row>
    <row r="2326" spans="4:20" x14ac:dyDescent="0.2">
      <c r="D2326" s="9"/>
      <c r="E2326" s="9"/>
      <c r="H2326" s="36"/>
      <c r="I2326" s="40"/>
      <c r="J2326" s="40"/>
      <c r="M2326" s="39"/>
      <c r="N2326" s="39"/>
      <c r="O2326" s="39"/>
      <c r="T2326" s="39"/>
    </row>
    <row r="2327" spans="4:20" x14ac:dyDescent="0.2">
      <c r="D2327" s="9"/>
      <c r="E2327" s="9"/>
      <c r="H2327" s="36"/>
      <c r="I2327" s="40"/>
      <c r="J2327" s="40"/>
      <c r="M2327" s="39"/>
      <c r="N2327" s="39"/>
      <c r="O2327" s="39"/>
      <c r="T2327" s="39"/>
    </row>
    <row r="2328" spans="4:20" x14ac:dyDescent="0.2">
      <c r="D2328" s="9"/>
      <c r="E2328" s="9"/>
      <c r="H2328" s="36"/>
      <c r="I2328" s="40"/>
      <c r="J2328" s="40"/>
      <c r="M2328" s="39"/>
      <c r="N2328" s="39"/>
      <c r="O2328" s="39"/>
      <c r="T2328" s="39"/>
    </row>
    <row r="2329" spans="4:20" x14ac:dyDescent="0.2">
      <c r="D2329" s="9"/>
      <c r="E2329" s="9"/>
      <c r="H2329" s="36"/>
      <c r="I2329" s="40"/>
      <c r="J2329" s="40"/>
      <c r="M2329" s="39"/>
      <c r="N2329" s="39"/>
      <c r="O2329" s="39"/>
      <c r="T2329" s="39"/>
    </row>
    <row r="2330" spans="4:20" x14ac:dyDescent="0.2">
      <c r="D2330" s="9"/>
      <c r="E2330" s="9"/>
      <c r="H2330" s="36"/>
      <c r="I2330" s="40"/>
      <c r="J2330" s="40"/>
      <c r="M2330" s="39"/>
      <c r="N2330" s="39"/>
      <c r="O2330" s="39"/>
      <c r="T2330" s="39"/>
    </row>
    <row r="2331" spans="4:20" x14ac:dyDescent="0.2">
      <c r="D2331" s="9"/>
      <c r="E2331" s="9"/>
      <c r="H2331" s="36"/>
      <c r="I2331" s="40"/>
      <c r="J2331" s="40"/>
      <c r="M2331" s="39"/>
      <c r="N2331" s="39"/>
      <c r="O2331" s="39"/>
      <c r="T2331" s="39"/>
    </row>
    <row r="2332" spans="4:20" x14ac:dyDescent="0.2">
      <c r="D2332" s="9"/>
      <c r="E2332" s="9"/>
      <c r="H2332" s="36"/>
      <c r="I2332" s="40"/>
      <c r="J2332" s="40"/>
      <c r="M2332" s="39"/>
      <c r="N2332" s="39"/>
      <c r="O2332" s="39"/>
      <c r="T2332" s="39"/>
    </row>
    <row r="2333" spans="4:20" x14ac:dyDescent="0.2">
      <c r="D2333" s="9"/>
      <c r="E2333" s="9"/>
      <c r="H2333" s="36"/>
      <c r="I2333" s="40"/>
      <c r="J2333" s="40"/>
      <c r="M2333" s="39"/>
      <c r="N2333" s="39"/>
      <c r="O2333" s="39"/>
      <c r="T2333" s="39"/>
    </row>
    <row r="2334" spans="4:20" x14ac:dyDescent="0.2">
      <c r="D2334" s="9"/>
      <c r="E2334" s="9"/>
      <c r="H2334" s="36"/>
      <c r="I2334" s="40"/>
      <c r="J2334" s="40"/>
      <c r="M2334" s="39"/>
      <c r="N2334" s="39"/>
      <c r="O2334" s="39"/>
      <c r="T2334" s="39"/>
    </row>
    <row r="2335" spans="4:20" x14ac:dyDescent="0.2">
      <c r="D2335" s="9"/>
      <c r="E2335" s="9"/>
      <c r="H2335" s="36"/>
      <c r="I2335" s="40"/>
      <c r="J2335" s="40"/>
      <c r="M2335" s="39"/>
      <c r="N2335" s="39"/>
      <c r="O2335" s="39"/>
      <c r="T2335" s="39"/>
    </row>
    <row r="2336" spans="4:20" x14ac:dyDescent="0.2">
      <c r="D2336" s="9"/>
      <c r="E2336" s="9"/>
      <c r="H2336" s="36"/>
      <c r="I2336" s="40"/>
      <c r="J2336" s="40"/>
      <c r="M2336" s="39"/>
      <c r="N2336" s="39"/>
      <c r="O2336" s="39"/>
      <c r="T2336" s="39"/>
    </row>
    <row r="2337" spans="4:20" x14ac:dyDescent="0.2">
      <c r="D2337" s="9"/>
      <c r="E2337" s="9"/>
      <c r="H2337" s="36"/>
      <c r="I2337" s="40"/>
      <c r="J2337" s="40"/>
      <c r="M2337" s="39"/>
      <c r="N2337" s="39"/>
      <c r="O2337" s="39"/>
      <c r="T2337" s="39"/>
    </row>
    <row r="2338" spans="4:20" x14ac:dyDescent="0.2">
      <c r="D2338" s="9"/>
      <c r="E2338" s="9"/>
      <c r="H2338" s="36"/>
      <c r="I2338" s="40"/>
      <c r="J2338" s="40"/>
      <c r="M2338" s="39"/>
      <c r="N2338" s="39"/>
      <c r="O2338" s="39"/>
      <c r="T2338" s="39"/>
    </row>
    <row r="2339" spans="4:20" x14ac:dyDescent="0.2">
      <c r="D2339" s="9"/>
      <c r="E2339" s="9"/>
      <c r="H2339" s="36"/>
      <c r="I2339" s="40"/>
      <c r="J2339" s="40"/>
      <c r="M2339" s="39"/>
      <c r="N2339" s="39"/>
      <c r="O2339" s="39"/>
      <c r="T2339" s="39"/>
    </row>
    <row r="2340" spans="4:20" x14ac:dyDescent="0.2">
      <c r="D2340" s="9"/>
      <c r="E2340" s="9"/>
      <c r="H2340" s="36"/>
      <c r="I2340" s="40"/>
      <c r="J2340" s="40"/>
      <c r="M2340" s="39"/>
      <c r="N2340" s="39"/>
      <c r="O2340" s="39"/>
      <c r="T2340" s="39"/>
    </row>
    <row r="2341" spans="4:20" x14ac:dyDescent="0.2">
      <c r="D2341" s="9"/>
      <c r="E2341" s="9"/>
      <c r="H2341" s="36"/>
      <c r="I2341" s="40"/>
      <c r="J2341" s="40"/>
      <c r="M2341" s="39"/>
      <c r="N2341" s="39"/>
      <c r="O2341" s="39"/>
      <c r="T2341" s="39"/>
    </row>
    <row r="2342" spans="4:20" x14ac:dyDescent="0.2">
      <c r="D2342" s="9"/>
      <c r="E2342" s="9"/>
      <c r="H2342" s="36"/>
      <c r="I2342" s="40"/>
      <c r="J2342" s="40"/>
      <c r="M2342" s="39"/>
      <c r="N2342" s="39"/>
      <c r="O2342" s="39"/>
      <c r="T2342" s="39"/>
    </row>
    <row r="2343" spans="4:20" x14ac:dyDescent="0.2">
      <c r="D2343" s="9"/>
      <c r="E2343" s="9"/>
      <c r="H2343" s="36"/>
      <c r="I2343" s="40"/>
      <c r="J2343" s="40"/>
      <c r="M2343" s="39"/>
      <c r="N2343" s="39"/>
      <c r="O2343" s="39"/>
      <c r="T2343" s="39"/>
    </row>
    <row r="2344" spans="4:20" x14ac:dyDescent="0.2">
      <c r="D2344" s="9"/>
      <c r="E2344" s="9"/>
      <c r="H2344" s="36"/>
      <c r="I2344" s="40"/>
      <c r="J2344" s="40"/>
      <c r="M2344" s="39"/>
      <c r="N2344" s="39"/>
      <c r="O2344" s="39"/>
      <c r="T2344" s="39"/>
    </row>
    <row r="2345" spans="4:20" x14ac:dyDescent="0.2">
      <c r="D2345" s="9"/>
      <c r="E2345" s="9"/>
      <c r="H2345" s="36"/>
      <c r="I2345" s="40"/>
      <c r="J2345" s="40"/>
      <c r="M2345" s="39"/>
      <c r="N2345" s="39"/>
      <c r="O2345" s="39"/>
      <c r="T2345" s="39"/>
    </row>
    <row r="2346" spans="4:20" x14ac:dyDescent="0.2">
      <c r="D2346" s="9"/>
      <c r="E2346" s="9"/>
      <c r="H2346" s="36"/>
      <c r="I2346" s="40"/>
      <c r="J2346" s="40"/>
      <c r="M2346" s="39"/>
      <c r="N2346" s="39"/>
      <c r="O2346" s="39"/>
      <c r="T2346" s="39"/>
    </row>
    <row r="2347" spans="4:20" x14ac:dyDescent="0.2">
      <c r="D2347" s="9"/>
      <c r="E2347" s="9"/>
      <c r="H2347" s="36"/>
      <c r="I2347" s="40"/>
      <c r="J2347" s="40"/>
      <c r="M2347" s="39"/>
      <c r="N2347" s="39"/>
      <c r="O2347" s="39"/>
      <c r="T2347" s="39"/>
    </row>
    <row r="2348" spans="4:20" x14ac:dyDescent="0.2">
      <c r="D2348" s="9"/>
      <c r="E2348" s="9"/>
      <c r="H2348" s="36"/>
      <c r="I2348" s="40"/>
      <c r="J2348" s="40"/>
      <c r="M2348" s="39"/>
      <c r="N2348" s="39"/>
      <c r="O2348" s="39"/>
      <c r="T2348" s="39"/>
    </row>
    <row r="2349" spans="4:20" x14ac:dyDescent="0.2">
      <c r="D2349" s="9"/>
      <c r="E2349" s="9"/>
      <c r="H2349" s="36"/>
      <c r="I2349" s="40"/>
      <c r="J2349" s="40"/>
      <c r="M2349" s="39"/>
      <c r="N2349" s="39"/>
      <c r="O2349" s="39"/>
      <c r="T2349" s="39"/>
    </row>
    <row r="2350" spans="4:20" x14ac:dyDescent="0.2">
      <c r="D2350" s="9"/>
      <c r="E2350" s="9"/>
      <c r="H2350" s="36"/>
      <c r="I2350" s="40"/>
      <c r="J2350" s="40"/>
      <c r="M2350" s="39"/>
      <c r="N2350" s="39"/>
      <c r="O2350" s="39"/>
      <c r="T2350" s="39"/>
    </row>
    <row r="2351" spans="4:20" x14ac:dyDescent="0.2">
      <c r="D2351" s="9"/>
      <c r="E2351" s="9"/>
      <c r="H2351" s="36"/>
      <c r="I2351" s="40"/>
      <c r="J2351" s="40"/>
      <c r="M2351" s="39"/>
      <c r="N2351" s="39"/>
      <c r="O2351" s="39"/>
      <c r="T2351" s="39"/>
    </row>
    <row r="2352" spans="4:20" x14ac:dyDescent="0.2">
      <c r="D2352" s="9"/>
      <c r="E2352" s="9"/>
      <c r="H2352" s="36"/>
      <c r="I2352" s="40"/>
      <c r="J2352" s="40"/>
      <c r="M2352" s="39"/>
      <c r="N2352" s="39"/>
      <c r="O2352" s="39"/>
      <c r="T2352" s="39"/>
    </row>
    <row r="2353" spans="4:20" x14ac:dyDescent="0.2">
      <c r="D2353" s="9"/>
      <c r="E2353" s="9"/>
      <c r="H2353" s="36"/>
      <c r="I2353" s="40"/>
      <c r="J2353" s="40"/>
      <c r="M2353" s="39"/>
      <c r="N2353" s="39"/>
      <c r="O2353" s="39"/>
      <c r="T2353" s="39"/>
    </row>
    <row r="2354" spans="4:20" x14ac:dyDescent="0.2">
      <c r="D2354" s="9"/>
      <c r="E2354" s="9"/>
      <c r="H2354" s="36"/>
      <c r="I2354" s="40"/>
      <c r="J2354" s="40"/>
      <c r="M2354" s="39"/>
      <c r="N2354" s="39"/>
      <c r="O2354" s="39"/>
      <c r="T2354" s="39"/>
    </row>
    <row r="2355" spans="4:20" x14ac:dyDescent="0.2">
      <c r="D2355" s="9"/>
      <c r="E2355" s="9"/>
      <c r="H2355" s="36"/>
      <c r="I2355" s="40"/>
      <c r="J2355" s="40"/>
      <c r="M2355" s="39"/>
      <c r="N2355" s="39"/>
      <c r="O2355" s="39"/>
      <c r="T2355" s="39"/>
    </row>
    <row r="2356" spans="4:20" x14ac:dyDescent="0.2">
      <c r="D2356" s="9"/>
      <c r="E2356" s="9"/>
      <c r="H2356" s="36"/>
      <c r="I2356" s="40"/>
      <c r="J2356" s="40"/>
      <c r="M2356" s="39"/>
      <c r="N2356" s="39"/>
      <c r="O2356" s="39"/>
      <c r="T2356" s="39"/>
    </row>
    <row r="2357" spans="4:20" x14ac:dyDescent="0.2">
      <c r="D2357" s="9"/>
      <c r="E2357" s="9"/>
      <c r="H2357" s="36"/>
      <c r="I2357" s="40"/>
      <c r="J2357" s="40"/>
      <c r="M2357" s="39"/>
      <c r="N2357" s="39"/>
      <c r="O2357" s="39"/>
      <c r="T2357" s="39"/>
    </row>
    <row r="2358" spans="4:20" x14ac:dyDescent="0.2">
      <c r="D2358" s="9"/>
      <c r="E2358" s="9"/>
      <c r="H2358" s="36"/>
      <c r="I2358" s="40"/>
      <c r="J2358" s="40"/>
      <c r="M2358" s="39"/>
      <c r="N2358" s="39"/>
      <c r="O2358" s="39"/>
      <c r="T2358" s="39"/>
    </row>
    <row r="2359" spans="4:20" x14ac:dyDescent="0.2">
      <c r="D2359" s="9"/>
      <c r="E2359" s="9"/>
      <c r="H2359" s="36"/>
      <c r="I2359" s="40"/>
      <c r="J2359" s="40"/>
      <c r="M2359" s="39"/>
      <c r="N2359" s="39"/>
      <c r="O2359" s="39"/>
      <c r="T2359" s="39"/>
    </row>
    <row r="2360" spans="4:20" x14ac:dyDescent="0.2">
      <c r="D2360" s="9"/>
      <c r="E2360" s="9"/>
      <c r="H2360" s="36"/>
      <c r="I2360" s="40"/>
      <c r="J2360" s="40"/>
      <c r="M2360" s="39"/>
      <c r="N2360" s="39"/>
      <c r="O2360" s="39"/>
      <c r="T2360" s="39"/>
    </row>
    <row r="2361" spans="4:20" x14ac:dyDescent="0.2">
      <c r="D2361" s="9"/>
      <c r="E2361" s="9"/>
      <c r="H2361" s="36"/>
      <c r="I2361" s="40"/>
      <c r="J2361" s="40"/>
      <c r="M2361" s="39"/>
      <c r="N2361" s="39"/>
      <c r="O2361" s="39"/>
      <c r="T2361" s="39"/>
    </row>
    <row r="2362" spans="4:20" x14ac:dyDescent="0.2">
      <c r="D2362" s="9"/>
      <c r="E2362" s="9"/>
      <c r="H2362" s="36"/>
      <c r="I2362" s="40"/>
      <c r="J2362" s="40"/>
      <c r="M2362" s="39"/>
      <c r="N2362" s="39"/>
      <c r="O2362" s="39"/>
      <c r="T2362" s="39"/>
    </row>
    <row r="2363" spans="4:20" x14ac:dyDescent="0.2">
      <c r="D2363" s="9"/>
      <c r="E2363" s="9"/>
      <c r="H2363" s="36"/>
      <c r="I2363" s="40"/>
      <c r="J2363" s="40"/>
      <c r="M2363" s="39"/>
      <c r="N2363" s="39"/>
      <c r="O2363" s="39"/>
      <c r="T2363" s="39"/>
    </row>
    <row r="2364" spans="4:20" x14ac:dyDescent="0.2">
      <c r="D2364" s="9"/>
      <c r="E2364" s="9"/>
      <c r="H2364" s="36"/>
      <c r="I2364" s="40"/>
      <c r="J2364" s="40"/>
      <c r="M2364" s="39"/>
      <c r="N2364" s="39"/>
      <c r="O2364" s="39"/>
      <c r="T2364" s="39"/>
    </row>
    <row r="2365" spans="4:20" x14ac:dyDescent="0.2">
      <c r="D2365" s="9"/>
      <c r="E2365" s="9"/>
      <c r="H2365" s="36"/>
      <c r="I2365" s="40"/>
      <c r="J2365" s="40"/>
      <c r="M2365" s="39"/>
      <c r="N2365" s="39"/>
      <c r="O2365" s="39"/>
      <c r="T2365" s="39"/>
    </row>
    <row r="2366" spans="4:20" x14ac:dyDescent="0.2">
      <c r="D2366" s="9"/>
      <c r="E2366" s="9"/>
      <c r="H2366" s="36"/>
      <c r="I2366" s="40"/>
      <c r="J2366" s="40"/>
      <c r="M2366" s="39"/>
      <c r="N2366" s="39"/>
      <c r="O2366" s="39"/>
      <c r="T2366" s="39"/>
    </row>
    <row r="2367" spans="4:20" x14ac:dyDescent="0.2">
      <c r="D2367" s="9"/>
      <c r="E2367" s="9"/>
      <c r="H2367" s="36"/>
      <c r="I2367" s="40"/>
      <c r="J2367" s="40"/>
      <c r="M2367" s="39"/>
      <c r="N2367" s="39"/>
      <c r="O2367" s="39"/>
      <c r="T2367" s="39"/>
    </row>
    <row r="2368" spans="4:20" x14ac:dyDescent="0.2">
      <c r="D2368" s="9"/>
      <c r="E2368" s="9"/>
      <c r="H2368" s="36"/>
      <c r="I2368" s="40"/>
      <c r="J2368" s="40"/>
      <c r="M2368" s="39"/>
      <c r="N2368" s="39"/>
      <c r="O2368" s="39"/>
      <c r="T2368" s="39"/>
    </row>
    <row r="2369" spans="4:20" x14ac:dyDescent="0.2">
      <c r="D2369" s="9"/>
      <c r="E2369" s="9"/>
      <c r="H2369" s="36"/>
      <c r="I2369" s="40"/>
      <c r="J2369" s="40"/>
      <c r="M2369" s="39"/>
      <c r="N2369" s="39"/>
      <c r="O2369" s="39"/>
      <c r="T2369" s="39"/>
    </row>
    <row r="2370" spans="4:20" x14ac:dyDescent="0.2">
      <c r="D2370" s="9"/>
      <c r="E2370" s="9"/>
      <c r="H2370" s="36"/>
      <c r="I2370" s="40"/>
      <c r="J2370" s="40"/>
      <c r="M2370" s="39"/>
      <c r="N2370" s="39"/>
      <c r="O2370" s="39"/>
      <c r="T2370" s="39"/>
    </row>
    <row r="2371" spans="4:20" x14ac:dyDescent="0.2">
      <c r="D2371" s="9"/>
      <c r="E2371" s="9"/>
      <c r="H2371" s="36"/>
      <c r="I2371" s="40"/>
      <c r="J2371" s="40"/>
      <c r="M2371" s="39"/>
      <c r="N2371" s="39"/>
      <c r="O2371" s="39"/>
      <c r="T2371" s="39"/>
    </row>
    <row r="2372" spans="4:20" x14ac:dyDescent="0.2">
      <c r="D2372" s="9"/>
      <c r="E2372" s="9"/>
      <c r="H2372" s="36"/>
      <c r="I2372" s="40"/>
      <c r="J2372" s="40"/>
      <c r="M2372" s="39"/>
      <c r="N2372" s="39"/>
      <c r="O2372" s="39"/>
      <c r="T2372" s="39"/>
    </row>
    <row r="2373" spans="4:20" x14ac:dyDescent="0.2">
      <c r="D2373" s="9"/>
      <c r="E2373" s="9"/>
      <c r="H2373" s="36"/>
      <c r="I2373" s="40"/>
      <c r="J2373" s="40"/>
      <c r="M2373" s="39"/>
      <c r="N2373" s="39"/>
      <c r="O2373" s="39"/>
      <c r="T2373" s="39"/>
    </row>
    <row r="2374" spans="4:20" x14ac:dyDescent="0.2">
      <c r="D2374" s="9"/>
      <c r="E2374" s="9"/>
      <c r="H2374" s="36"/>
      <c r="I2374" s="40"/>
      <c r="J2374" s="40"/>
      <c r="M2374" s="39"/>
      <c r="N2374" s="39"/>
      <c r="O2374" s="39"/>
      <c r="T2374" s="39"/>
    </row>
    <row r="2375" spans="4:20" x14ac:dyDescent="0.2">
      <c r="D2375" s="9"/>
      <c r="E2375" s="9"/>
      <c r="H2375" s="36"/>
      <c r="I2375" s="40"/>
      <c r="J2375" s="40"/>
      <c r="M2375" s="39"/>
      <c r="N2375" s="39"/>
      <c r="O2375" s="39"/>
      <c r="T2375" s="39"/>
    </row>
    <row r="2376" spans="4:20" x14ac:dyDescent="0.2">
      <c r="D2376" s="9"/>
      <c r="E2376" s="9"/>
      <c r="H2376" s="36"/>
      <c r="I2376" s="40"/>
      <c r="J2376" s="40"/>
      <c r="M2376" s="39"/>
      <c r="N2376" s="39"/>
      <c r="O2376" s="39"/>
      <c r="T2376" s="39"/>
    </row>
    <row r="2377" spans="4:20" x14ac:dyDescent="0.2">
      <c r="D2377" s="9"/>
      <c r="E2377" s="9"/>
      <c r="H2377" s="36"/>
      <c r="I2377" s="40"/>
      <c r="J2377" s="40"/>
      <c r="M2377" s="39"/>
      <c r="N2377" s="39"/>
      <c r="O2377" s="39"/>
      <c r="T2377" s="39"/>
    </row>
    <row r="2378" spans="4:20" x14ac:dyDescent="0.2">
      <c r="D2378" s="9"/>
      <c r="E2378" s="9"/>
      <c r="H2378" s="36"/>
      <c r="I2378" s="40"/>
      <c r="J2378" s="40"/>
      <c r="M2378" s="39"/>
      <c r="N2378" s="39"/>
      <c r="O2378" s="39"/>
      <c r="T2378" s="39"/>
    </row>
    <row r="2379" spans="4:20" x14ac:dyDescent="0.2">
      <c r="D2379" s="9"/>
      <c r="E2379" s="9"/>
      <c r="H2379" s="36"/>
      <c r="I2379" s="40"/>
      <c r="J2379" s="40"/>
      <c r="M2379" s="39"/>
      <c r="N2379" s="39"/>
      <c r="O2379" s="39"/>
      <c r="T2379" s="39"/>
    </row>
    <row r="2380" spans="4:20" x14ac:dyDescent="0.2">
      <c r="D2380" s="9"/>
      <c r="E2380" s="9"/>
      <c r="H2380" s="36"/>
      <c r="I2380" s="40"/>
      <c r="J2380" s="40"/>
      <c r="M2380" s="39"/>
      <c r="N2380" s="39"/>
      <c r="O2380" s="39"/>
      <c r="T2380" s="39"/>
    </row>
    <row r="2381" spans="4:20" x14ac:dyDescent="0.2">
      <c r="D2381" s="9"/>
      <c r="E2381" s="9"/>
      <c r="H2381" s="36"/>
      <c r="I2381" s="40"/>
      <c r="J2381" s="40"/>
      <c r="M2381" s="39"/>
      <c r="N2381" s="39"/>
      <c r="O2381" s="39"/>
      <c r="T2381" s="39"/>
    </row>
    <row r="2382" spans="4:20" x14ac:dyDescent="0.2">
      <c r="D2382" s="9"/>
      <c r="E2382" s="9"/>
      <c r="H2382" s="36"/>
      <c r="I2382" s="40"/>
      <c r="J2382" s="40"/>
      <c r="M2382" s="39"/>
      <c r="N2382" s="39"/>
      <c r="O2382" s="39"/>
      <c r="T2382" s="39"/>
    </row>
    <row r="2383" spans="4:20" x14ac:dyDescent="0.2">
      <c r="D2383" s="9"/>
      <c r="E2383" s="9"/>
      <c r="H2383" s="36"/>
      <c r="I2383" s="40"/>
      <c r="J2383" s="40"/>
      <c r="M2383" s="39"/>
      <c r="N2383" s="39"/>
      <c r="O2383" s="39"/>
      <c r="T2383" s="39"/>
    </row>
    <row r="2384" spans="4:20" x14ac:dyDescent="0.2">
      <c r="D2384" s="9"/>
      <c r="E2384" s="9"/>
      <c r="H2384" s="36"/>
      <c r="I2384" s="40"/>
      <c r="J2384" s="40"/>
      <c r="M2384" s="39"/>
      <c r="N2384" s="39"/>
      <c r="O2384" s="39"/>
      <c r="T2384" s="39"/>
    </row>
    <row r="2385" spans="4:20" x14ac:dyDescent="0.2">
      <c r="D2385" s="9"/>
      <c r="E2385" s="9"/>
      <c r="H2385" s="36"/>
      <c r="I2385" s="40"/>
      <c r="J2385" s="40"/>
      <c r="M2385" s="39"/>
      <c r="N2385" s="39"/>
      <c r="O2385" s="39"/>
      <c r="T2385" s="39"/>
    </row>
    <row r="2386" spans="4:20" x14ac:dyDescent="0.2">
      <c r="D2386" s="9"/>
      <c r="E2386" s="9"/>
      <c r="H2386" s="36"/>
      <c r="I2386" s="40"/>
      <c r="J2386" s="40"/>
      <c r="M2386" s="39"/>
      <c r="N2386" s="39"/>
      <c r="O2386" s="39"/>
      <c r="T2386" s="39"/>
    </row>
    <row r="2387" spans="4:20" x14ac:dyDescent="0.2">
      <c r="D2387" s="9"/>
      <c r="E2387" s="9"/>
      <c r="H2387" s="36"/>
      <c r="I2387" s="40"/>
      <c r="J2387" s="40"/>
      <c r="M2387" s="39"/>
      <c r="N2387" s="39"/>
      <c r="O2387" s="39"/>
      <c r="T2387" s="39"/>
    </row>
    <row r="2388" spans="4:20" x14ac:dyDescent="0.2">
      <c r="D2388" s="9"/>
      <c r="E2388" s="9"/>
      <c r="H2388" s="36"/>
      <c r="I2388" s="40"/>
      <c r="J2388" s="40"/>
      <c r="M2388" s="39"/>
      <c r="N2388" s="39"/>
      <c r="O2388" s="39"/>
      <c r="T2388" s="39"/>
    </row>
    <row r="2389" spans="4:20" x14ac:dyDescent="0.2">
      <c r="D2389" s="9"/>
      <c r="E2389" s="9"/>
      <c r="H2389" s="36"/>
      <c r="I2389" s="40"/>
      <c r="J2389" s="40"/>
      <c r="M2389" s="39"/>
      <c r="N2389" s="39"/>
      <c r="O2389" s="39"/>
      <c r="T2389" s="39"/>
    </row>
    <row r="2390" spans="4:20" x14ac:dyDescent="0.2">
      <c r="D2390" s="9"/>
      <c r="E2390" s="9"/>
      <c r="H2390" s="36"/>
      <c r="I2390" s="40"/>
      <c r="J2390" s="40"/>
      <c r="M2390" s="39"/>
      <c r="N2390" s="39"/>
      <c r="O2390" s="39"/>
      <c r="T2390" s="39"/>
    </row>
    <row r="2391" spans="4:20" x14ac:dyDescent="0.2">
      <c r="D2391" s="9"/>
      <c r="E2391" s="9"/>
      <c r="H2391" s="36"/>
      <c r="I2391" s="40"/>
      <c r="J2391" s="40"/>
      <c r="M2391" s="39"/>
      <c r="N2391" s="39"/>
      <c r="O2391" s="39"/>
      <c r="T2391" s="39"/>
    </row>
    <row r="2392" spans="4:20" x14ac:dyDescent="0.2">
      <c r="D2392" s="9"/>
      <c r="E2392" s="9"/>
      <c r="H2392" s="36"/>
      <c r="I2392" s="40"/>
      <c r="J2392" s="40"/>
      <c r="M2392" s="39"/>
      <c r="N2392" s="39"/>
      <c r="O2392" s="39"/>
      <c r="T2392" s="39"/>
    </row>
    <row r="2393" spans="4:20" x14ac:dyDescent="0.2">
      <c r="D2393" s="9"/>
      <c r="E2393" s="9"/>
      <c r="H2393" s="36"/>
      <c r="I2393" s="40"/>
      <c r="J2393" s="40"/>
      <c r="M2393" s="39"/>
      <c r="N2393" s="39"/>
      <c r="O2393" s="39"/>
      <c r="T2393" s="39"/>
    </row>
    <row r="2394" spans="4:20" x14ac:dyDescent="0.2">
      <c r="D2394" s="9"/>
      <c r="E2394" s="9"/>
      <c r="H2394" s="36"/>
      <c r="I2394" s="40"/>
      <c r="J2394" s="40"/>
      <c r="M2394" s="39"/>
      <c r="N2394" s="39"/>
      <c r="O2394" s="39"/>
      <c r="T2394" s="39"/>
    </row>
    <row r="2395" spans="4:20" x14ac:dyDescent="0.2">
      <c r="D2395" s="9"/>
      <c r="E2395" s="9"/>
      <c r="H2395" s="36"/>
      <c r="I2395" s="40"/>
      <c r="J2395" s="40"/>
      <c r="M2395" s="39"/>
      <c r="N2395" s="39"/>
      <c r="O2395" s="39"/>
      <c r="T2395" s="39"/>
    </row>
    <row r="2396" spans="4:20" x14ac:dyDescent="0.2">
      <c r="D2396" s="9"/>
      <c r="E2396" s="9"/>
      <c r="H2396" s="36"/>
      <c r="I2396" s="40"/>
      <c r="J2396" s="40"/>
      <c r="M2396" s="39"/>
      <c r="N2396" s="39"/>
      <c r="O2396" s="39"/>
      <c r="T2396" s="39"/>
    </row>
    <row r="2397" spans="4:20" x14ac:dyDescent="0.2">
      <c r="D2397" s="9"/>
      <c r="E2397" s="9"/>
      <c r="H2397" s="36"/>
      <c r="I2397" s="40"/>
      <c r="J2397" s="40"/>
      <c r="M2397" s="39"/>
      <c r="N2397" s="39"/>
      <c r="O2397" s="39"/>
      <c r="T2397" s="39"/>
    </row>
    <row r="2398" spans="4:20" x14ac:dyDescent="0.2">
      <c r="D2398" s="9"/>
      <c r="E2398" s="9"/>
      <c r="H2398" s="36"/>
      <c r="I2398" s="40"/>
      <c r="J2398" s="40"/>
      <c r="M2398" s="39"/>
      <c r="N2398" s="39"/>
      <c r="O2398" s="39"/>
      <c r="T2398" s="39"/>
    </row>
    <row r="2399" spans="4:20" x14ac:dyDescent="0.2">
      <c r="D2399" s="9"/>
      <c r="E2399" s="9"/>
      <c r="H2399" s="36"/>
      <c r="I2399" s="40"/>
      <c r="J2399" s="40"/>
      <c r="M2399" s="39"/>
      <c r="N2399" s="39"/>
      <c r="O2399" s="39"/>
      <c r="T2399" s="39"/>
    </row>
    <row r="2400" spans="4:20" x14ac:dyDescent="0.2">
      <c r="D2400" s="9"/>
      <c r="E2400" s="9"/>
      <c r="H2400" s="36"/>
      <c r="I2400" s="40"/>
      <c r="J2400" s="40"/>
      <c r="M2400" s="39"/>
      <c r="N2400" s="39"/>
      <c r="O2400" s="39"/>
      <c r="T2400" s="39"/>
    </row>
    <row r="2401" spans="4:20" x14ac:dyDescent="0.2">
      <c r="D2401" s="9"/>
      <c r="E2401" s="9"/>
      <c r="H2401" s="36"/>
      <c r="I2401" s="40"/>
      <c r="J2401" s="40"/>
      <c r="M2401" s="39"/>
      <c r="N2401" s="39"/>
      <c r="O2401" s="39"/>
      <c r="T2401" s="39"/>
    </row>
    <row r="2402" spans="4:20" x14ac:dyDescent="0.2">
      <c r="D2402" s="9"/>
      <c r="E2402" s="9"/>
      <c r="H2402" s="36"/>
      <c r="I2402" s="40"/>
      <c r="J2402" s="40"/>
      <c r="M2402" s="39"/>
      <c r="N2402" s="39"/>
      <c r="O2402" s="39"/>
      <c r="T2402" s="39"/>
    </row>
    <row r="2403" spans="4:20" x14ac:dyDescent="0.2">
      <c r="D2403" s="9"/>
      <c r="E2403" s="9"/>
      <c r="H2403" s="36"/>
      <c r="I2403" s="40"/>
      <c r="J2403" s="40"/>
      <c r="M2403" s="39"/>
      <c r="N2403" s="39"/>
      <c r="O2403" s="39"/>
      <c r="T2403" s="39"/>
    </row>
    <row r="2404" spans="4:20" x14ac:dyDescent="0.2">
      <c r="D2404" s="9"/>
      <c r="E2404" s="9"/>
      <c r="H2404" s="36"/>
      <c r="I2404" s="40"/>
      <c r="J2404" s="40"/>
      <c r="M2404" s="39"/>
      <c r="N2404" s="39"/>
      <c r="O2404" s="39"/>
      <c r="T2404" s="39"/>
    </row>
    <row r="2405" spans="4:20" x14ac:dyDescent="0.2">
      <c r="D2405" s="9"/>
      <c r="E2405" s="9"/>
      <c r="H2405" s="36"/>
      <c r="I2405" s="40"/>
      <c r="J2405" s="40"/>
      <c r="M2405" s="39"/>
      <c r="N2405" s="39"/>
      <c r="O2405" s="39"/>
      <c r="T2405" s="39"/>
    </row>
    <row r="2406" spans="4:20" x14ac:dyDescent="0.2">
      <c r="D2406" s="9"/>
      <c r="E2406" s="9"/>
      <c r="H2406" s="36"/>
      <c r="I2406" s="40"/>
      <c r="J2406" s="40"/>
      <c r="M2406" s="39"/>
      <c r="N2406" s="39"/>
      <c r="O2406" s="39"/>
      <c r="T2406" s="39"/>
    </row>
    <row r="2407" spans="4:20" x14ac:dyDescent="0.2">
      <c r="D2407" s="9"/>
      <c r="E2407" s="9"/>
      <c r="H2407" s="36"/>
      <c r="I2407" s="40"/>
      <c r="J2407" s="40"/>
      <c r="M2407" s="39"/>
      <c r="N2407" s="39"/>
      <c r="O2407" s="39"/>
      <c r="T2407" s="39"/>
    </row>
    <row r="2408" spans="4:20" x14ac:dyDescent="0.2">
      <c r="D2408" s="9"/>
      <c r="E2408" s="9"/>
      <c r="H2408" s="36"/>
      <c r="I2408" s="40"/>
      <c r="J2408" s="40"/>
      <c r="M2408" s="39"/>
      <c r="N2408" s="39"/>
      <c r="O2408" s="39"/>
      <c r="T2408" s="39"/>
    </row>
    <row r="2409" spans="4:20" x14ac:dyDescent="0.2">
      <c r="D2409" s="9"/>
      <c r="E2409" s="9"/>
      <c r="H2409" s="36"/>
      <c r="I2409" s="40"/>
      <c r="J2409" s="40"/>
      <c r="M2409" s="39"/>
      <c r="N2409" s="39"/>
      <c r="O2409" s="39"/>
      <c r="T2409" s="39"/>
    </row>
    <row r="2410" spans="4:20" x14ac:dyDescent="0.2">
      <c r="D2410" s="9"/>
      <c r="E2410" s="9"/>
      <c r="H2410" s="36"/>
      <c r="I2410" s="40"/>
      <c r="J2410" s="40"/>
      <c r="M2410" s="39"/>
      <c r="N2410" s="39"/>
      <c r="O2410" s="39"/>
      <c r="T2410" s="39"/>
    </row>
    <row r="2411" spans="4:20" x14ac:dyDescent="0.2">
      <c r="D2411" s="9"/>
      <c r="E2411" s="9"/>
      <c r="H2411" s="36"/>
      <c r="I2411" s="40"/>
      <c r="J2411" s="40"/>
      <c r="M2411" s="39"/>
      <c r="N2411" s="39"/>
      <c r="O2411" s="39"/>
      <c r="T2411" s="39"/>
    </row>
    <row r="2412" spans="4:20" x14ac:dyDescent="0.2">
      <c r="D2412" s="9"/>
      <c r="E2412" s="9"/>
      <c r="H2412" s="36"/>
      <c r="I2412" s="40"/>
      <c r="J2412" s="40"/>
      <c r="M2412" s="39"/>
      <c r="N2412" s="39"/>
      <c r="O2412" s="39"/>
      <c r="T2412" s="39"/>
    </row>
    <row r="2413" spans="4:20" x14ac:dyDescent="0.2">
      <c r="D2413" s="9"/>
      <c r="E2413" s="9"/>
      <c r="H2413" s="36"/>
      <c r="I2413" s="40"/>
      <c r="J2413" s="40"/>
      <c r="M2413" s="39"/>
      <c r="N2413" s="39"/>
      <c r="O2413" s="39"/>
      <c r="T2413" s="39"/>
    </row>
    <row r="2414" spans="4:20" x14ac:dyDescent="0.2">
      <c r="D2414" s="9"/>
      <c r="E2414" s="9"/>
      <c r="H2414" s="36"/>
      <c r="I2414" s="40"/>
      <c r="J2414" s="40"/>
      <c r="M2414" s="39"/>
      <c r="N2414" s="39"/>
      <c r="O2414" s="39"/>
      <c r="T2414" s="39"/>
    </row>
    <row r="2415" spans="4:20" x14ac:dyDescent="0.2">
      <c r="D2415" s="9"/>
      <c r="E2415" s="9"/>
      <c r="H2415" s="36"/>
      <c r="I2415" s="40"/>
      <c r="J2415" s="40"/>
      <c r="M2415" s="39"/>
      <c r="N2415" s="39"/>
      <c r="O2415" s="39"/>
      <c r="T2415" s="39"/>
    </row>
    <row r="2416" spans="4:20" x14ac:dyDescent="0.2">
      <c r="D2416" s="9"/>
      <c r="E2416" s="9"/>
      <c r="H2416" s="36"/>
      <c r="I2416" s="40"/>
      <c r="J2416" s="40"/>
      <c r="M2416" s="39"/>
      <c r="N2416" s="39"/>
      <c r="O2416" s="39"/>
      <c r="T2416" s="39"/>
    </row>
    <row r="2417" spans="4:20" x14ac:dyDescent="0.2">
      <c r="D2417" s="9"/>
      <c r="E2417" s="9"/>
      <c r="H2417" s="36"/>
      <c r="I2417" s="40"/>
      <c r="J2417" s="40"/>
      <c r="M2417" s="39"/>
      <c r="N2417" s="39"/>
      <c r="O2417" s="39"/>
      <c r="T2417" s="39"/>
    </row>
    <row r="2418" spans="4:20" x14ac:dyDescent="0.2">
      <c r="D2418" s="9"/>
      <c r="E2418" s="9"/>
      <c r="H2418" s="36"/>
      <c r="I2418" s="40"/>
      <c r="J2418" s="40"/>
      <c r="M2418" s="39"/>
      <c r="N2418" s="39"/>
      <c r="O2418" s="39"/>
      <c r="T2418" s="39"/>
    </row>
    <row r="2419" spans="4:20" x14ac:dyDescent="0.2">
      <c r="D2419" s="9"/>
      <c r="E2419" s="9"/>
      <c r="H2419" s="36"/>
      <c r="I2419" s="40"/>
      <c r="J2419" s="40"/>
      <c r="M2419" s="39"/>
      <c r="N2419" s="39"/>
      <c r="O2419" s="39"/>
      <c r="T2419" s="39"/>
    </row>
    <row r="2420" spans="4:20" x14ac:dyDescent="0.2">
      <c r="D2420" s="9"/>
      <c r="E2420" s="9"/>
      <c r="H2420" s="36"/>
      <c r="I2420" s="40"/>
      <c r="J2420" s="40"/>
      <c r="M2420" s="39"/>
      <c r="N2420" s="39"/>
      <c r="O2420" s="39"/>
      <c r="T2420" s="39"/>
    </row>
    <row r="2421" spans="4:20" x14ac:dyDescent="0.2">
      <c r="D2421" s="9"/>
      <c r="E2421" s="9"/>
      <c r="H2421" s="36"/>
      <c r="I2421" s="40"/>
      <c r="J2421" s="40"/>
      <c r="M2421" s="39"/>
      <c r="N2421" s="39"/>
      <c r="O2421" s="39"/>
      <c r="T2421" s="39"/>
    </row>
    <row r="2422" spans="4:20" x14ac:dyDescent="0.2">
      <c r="D2422" s="9"/>
      <c r="E2422" s="9"/>
      <c r="H2422" s="36"/>
      <c r="I2422" s="40"/>
      <c r="J2422" s="40"/>
      <c r="M2422" s="39"/>
      <c r="N2422" s="39"/>
      <c r="O2422" s="39"/>
      <c r="T2422" s="39"/>
    </row>
    <row r="2423" spans="4:20" x14ac:dyDescent="0.2">
      <c r="D2423" s="9"/>
      <c r="E2423" s="9"/>
      <c r="H2423" s="36"/>
      <c r="I2423" s="40"/>
      <c r="J2423" s="40"/>
      <c r="M2423" s="39"/>
      <c r="N2423" s="39"/>
      <c r="O2423" s="39"/>
      <c r="T2423" s="39"/>
    </row>
    <row r="2424" spans="4:20" x14ac:dyDescent="0.2">
      <c r="D2424" s="9"/>
      <c r="E2424" s="9"/>
      <c r="H2424" s="36"/>
      <c r="I2424" s="40"/>
      <c r="J2424" s="40"/>
      <c r="M2424" s="39"/>
      <c r="N2424" s="39"/>
      <c r="O2424" s="39"/>
      <c r="T2424" s="39"/>
    </row>
    <row r="2425" spans="4:20" x14ac:dyDescent="0.2">
      <c r="D2425" s="9"/>
      <c r="E2425" s="9"/>
      <c r="H2425" s="36"/>
      <c r="I2425" s="40"/>
      <c r="J2425" s="40"/>
      <c r="M2425" s="39"/>
      <c r="N2425" s="39"/>
      <c r="O2425" s="39"/>
      <c r="T2425" s="39"/>
    </row>
    <row r="2426" spans="4:20" x14ac:dyDescent="0.2">
      <c r="D2426" s="9"/>
      <c r="E2426" s="9"/>
      <c r="H2426" s="36"/>
      <c r="I2426" s="40"/>
      <c r="J2426" s="40"/>
      <c r="M2426" s="39"/>
      <c r="N2426" s="39"/>
      <c r="O2426" s="39"/>
      <c r="T2426" s="39"/>
    </row>
    <row r="2427" spans="4:20" x14ac:dyDescent="0.2">
      <c r="D2427" s="9"/>
      <c r="E2427" s="9"/>
      <c r="H2427" s="36"/>
      <c r="I2427" s="40"/>
      <c r="J2427" s="40"/>
      <c r="M2427" s="39"/>
      <c r="N2427" s="39"/>
      <c r="O2427" s="39"/>
      <c r="T2427" s="39"/>
    </row>
    <row r="2428" spans="4:20" x14ac:dyDescent="0.2">
      <c r="D2428" s="9"/>
      <c r="E2428" s="9"/>
      <c r="H2428" s="36"/>
      <c r="I2428" s="40"/>
      <c r="J2428" s="40"/>
      <c r="M2428" s="39"/>
      <c r="N2428" s="39"/>
      <c r="O2428" s="39"/>
      <c r="T2428" s="39"/>
    </row>
    <row r="2429" spans="4:20" x14ac:dyDescent="0.2">
      <c r="D2429" s="9"/>
      <c r="E2429" s="9"/>
      <c r="H2429" s="36"/>
      <c r="I2429" s="40"/>
      <c r="J2429" s="40"/>
      <c r="M2429" s="39"/>
      <c r="N2429" s="39"/>
      <c r="O2429" s="39"/>
      <c r="T2429" s="39"/>
    </row>
    <row r="2430" spans="4:20" x14ac:dyDescent="0.2">
      <c r="D2430" s="9"/>
      <c r="E2430" s="9"/>
      <c r="H2430" s="36"/>
      <c r="I2430" s="40"/>
      <c r="J2430" s="40"/>
      <c r="M2430" s="39"/>
      <c r="N2430" s="39"/>
      <c r="O2430" s="39"/>
      <c r="T2430" s="39"/>
    </row>
    <row r="2431" spans="4:20" x14ac:dyDescent="0.2">
      <c r="D2431" s="9"/>
      <c r="E2431" s="9"/>
      <c r="H2431" s="36"/>
      <c r="I2431" s="40"/>
      <c r="J2431" s="40"/>
      <c r="M2431" s="39"/>
      <c r="N2431" s="39"/>
      <c r="O2431" s="39"/>
      <c r="T2431" s="39"/>
    </row>
    <row r="2432" spans="4:20" x14ac:dyDescent="0.2">
      <c r="D2432" s="9"/>
      <c r="E2432" s="9"/>
      <c r="H2432" s="36"/>
      <c r="I2432" s="40"/>
      <c r="J2432" s="40"/>
      <c r="M2432" s="39"/>
      <c r="N2432" s="39"/>
      <c r="O2432" s="39"/>
      <c r="T2432" s="39"/>
    </row>
    <row r="2433" spans="4:20" x14ac:dyDescent="0.2">
      <c r="D2433" s="9"/>
      <c r="E2433" s="9"/>
      <c r="H2433" s="36"/>
      <c r="I2433" s="40"/>
      <c r="J2433" s="40"/>
      <c r="M2433" s="39"/>
      <c r="N2433" s="39"/>
      <c r="O2433" s="39"/>
      <c r="T2433" s="39"/>
    </row>
    <row r="2434" spans="4:20" x14ac:dyDescent="0.2">
      <c r="D2434" s="9"/>
      <c r="E2434" s="9"/>
      <c r="H2434" s="36"/>
      <c r="I2434" s="40"/>
      <c r="J2434" s="40"/>
      <c r="M2434" s="39"/>
      <c r="N2434" s="39"/>
      <c r="O2434" s="39"/>
      <c r="T2434" s="39"/>
    </row>
    <row r="2435" spans="4:20" x14ac:dyDescent="0.2">
      <c r="D2435" s="9"/>
      <c r="E2435" s="9"/>
      <c r="H2435" s="36"/>
      <c r="I2435" s="40"/>
      <c r="J2435" s="40"/>
      <c r="M2435" s="39"/>
      <c r="N2435" s="39"/>
      <c r="O2435" s="39"/>
      <c r="T2435" s="39"/>
    </row>
    <row r="2436" spans="4:20" x14ac:dyDescent="0.2">
      <c r="D2436" s="9"/>
      <c r="E2436" s="9"/>
      <c r="H2436" s="36"/>
      <c r="I2436" s="40"/>
      <c r="J2436" s="40"/>
      <c r="M2436" s="39"/>
      <c r="N2436" s="39"/>
      <c r="O2436" s="39"/>
      <c r="T2436" s="39"/>
    </row>
    <row r="2437" spans="4:20" x14ac:dyDescent="0.2">
      <c r="D2437" s="9"/>
      <c r="E2437" s="9"/>
      <c r="H2437" s="36"/>
      <c r="I2437" s="40"/>
      <c r="J2437" s="40"/>
      <c r="M2437" s="39"/>
      <c r="N2437" s="39"/>
      <c r="O2437" s="39"/>
      <c r="T2437" s="39"/>
    </row>
    <row r="2438" spans="4:20" x14ac:dyDescent="0.2">
      <c r="D2438" s="9"/>
      <c r="E2438" s="9"/>
      <c r="H2438" s="36"/>
      <c r="I2438" s="40"/>
      <c r="J2438" s="40"/>
      <c r="M2438" s="39"/>
      <c r="N2438" s="39"/>
      <c r="O2438" s="39"/>
      <c r="T2438" s="39"/>
    </row>
    <row r="2439" spans="4:20" x14ac:dyDescent="0.2">
      <c r="D2439" s="9"/>
      <c r="E2439" s="9"/>
      <c r="H2439" s="36"/>
      <c r="I2439" s="40"/>
      <c r="J2439" s="40"/>
      <c r="M2439" s="39"/>
      <c r="N2439" s="39"/>
      <c r="O2439" s="39"/>
      <c r="T2439" s="39"/>
    </row>
    <row r="2440" spans="4:20" x14ac:dyDescent="0.2">
      <c r="D2440" s="9"/>
      <c r="E2440" s="9"/>
      <c r="H2440" s="36"/>
      <c r="I2440" s="40"/>
      <c r="J2440" s="40"/>
      <c r="M2440" s="39"/>
      <c r="N2440" s="39"/>
      <c r="O2440" s="39"/>
      <c r="T2440" s="39"/>
    </row>
    <row r="2441" spans="4:20" x14ac:dyDescent="0.2">
      <c r="D2441" s="9"/>
      <c r="E2441" s="9"/>
      <c r="H2441" s="36"/>
      <c r="I2441" s="40"/>
      <c r="J2441" s="40"/>
      <c r="M2441" s="39"/>
      <c r="N2441" s="39"/>
      <c r="O2441" s="39"/>
      <c r="T2441" s="39"/>
    </row>
    <row r="2442" spans="4:20" x14ac:dyDescent="0.2">
      <c r="D2442" s="9"/>
      <c r="E2442" s="9"/>
      <c r="H2442" s="36"/>
      <c r="I2442" s="40"/>
      <c r="J2442" s="40"/>
      <c r="M2442" s="39"/>
      <c r="N2442" s="39"/>
      <c r="O2442" s="39"/>
      <c r="T2442" s="39"/>
    </row>
    <row r="2443" spans="4:20" x14ac:dyDescent="0.2">
      <c r="D2443" s="9"/>
      <c r="E2443" s="9"/>
      <c r="H2443" s="36"/>
      <c r="I2443" s="40"/>
      <c r="J2443" s="40"/>
      <c r="M2443" s="39"/>
      <c r="N2443" s="39"/>
      <c r="O2443" s="39"/>
      <c r="T2443" s="39"/>
    </row>
    <row r="2444" spans="4:20" x14ac:dyDescent="0.2">
      <c r="D2444" s="9"/>
      <c r="E2444" s="9"/>
      <c r="H2444" s="36"/>
      <c r="I2444" s="40"/>
      <c r="J2444" s="40"/>
      <c r="M2444" s="39"/>
      <c r="N2444" s="39"/>
      <c r="O2444" s="39"/>
      <c r="T2444" s="39"/>
    </row>
    <row r="2445" spans="4:20" x14ac:dyDescent="0.2">
      <c r="D2445" s="9"/>
      <c r="E2445" s="9"/>
      <c r="H2445" s="36"/>
      <c r="I2445" s="40"/>
      <c r="J2445" s="40"/>
      <c r="M2445" s="39"/>
      <c r="N2445" s="39"/>
      <c r="O2445" s="39"/>
      <c r="T2445" s="39"/>
    </row>
    <row r="2446" spans="4:20" x14ac:dyDescent="0.2">
      <c r="D2446" s="9"/>
      <c r="E2446" s="9"/>
      <c r="H2446" s="36"/>
      <c r="I2446" s="40"/>
      <c r="J2446" s="40"/>
      <c r="M2446" s="39"/>
      <c r="N2446" s="39"/>
      <c r="O2446" s="39"/>
      <c r="T2446" s="39"/>
    </row>
    <row r="2447" spans="4:20" x14ac:dyDescent="0.2">
      <c r="D2447" s="9"/>
      <c r="E2447" s="9"/>
      <c r="H2447" s="36"/>
      <c r="I2447" s="40"/>
      <c r="J2447" s="40"/>
      <c r="M2447" s="39"/>
      <c r="N2447" s="39"/>
      <c r="O2447" s="39"/>
      <c r="T2447" s="39"/>
    </row>
    <row r="2448" spans="4:20" x14ac:dyDescent="0.2">
      <c r="D2448" s="9"/>
      <c r="E2448" s="9"/>
      <c r="H2448" s="36"/>
      <c r="I2448" s="40"/>
      <c r="J2448" s="40"/>
      <c r="M2448" s="39"/>
      <c r="N2448" s="39"/>
      <c r="O2448" s="39"/>
      <c r="T2448" s="39"/>
    </row>
    <row r="2449" spans="4:20" x14ac:dyDescent="0.2">
      <c r="D2449" s="9"/>
      <c r="E2449" s="9"/>
      <c r="H2449" s="36"/>
      <c r="I2449" s="40"/>
      <c r="J2449" s="40"/>
      <c r="M2449" s="39"/>
      <c r="N2449" s="39"/>
      <c r="O2449" s="39"/>
      <c r="T2449" s="39"/>
    </row>
    <row r="2450" spans="4:20" x14ac:dyDescent="0.2">
      <c r="D2450" s="9"/>
      <c r="E2450" s="9"/>
      <c r="H2450" s="36"/>
      <c r="I2450" s="40"/>
      <c r="J2450" s="40"/>
      <c r="M2450" s="39"/>
      <c r="N2450" s="39"/>
      <c r="O2450" s="39"/>
      <c r="T2450" s="39"/>
    </row>
    <row r="2451" spans="4:20" x14ac:dyDescent="0.2">
      <c r="D2451" s="9"/>
      <c r="E2451" s="9"/>
      <c r="H2451" s="36"/>
      <c r="I2451" s="40"/>
      <c r="J2451" s="40"/>
      <c r="M2451" s="39"/>
      <c r="N2451" s="39"/>
      <c r="O2451" s="39"/>
      <c r="T2451" s="39"/>
    </row>
    <row r="2452" spans="4:20" x14ac:dyDescent="0.2">
      <c r="D2452" s="9"/>
      <c r="E2452" s="9"/>
      <c r="H2452" s="36"/>
      <c r="I2452" s="40"/>
      <c r="J2452" s="40"/>
      <c r="M2452" s="39"/>
      <c r="N2452" s="39"/>
      <c r="O2452" s="39"/>
      <c r="T2452" s="39"/>
    </row>
    <row r="2453" spans="4:20" x14ac:dyDescent="0.2">
      <c r="D2453" s="9"/>
      <c r="E2453" s="9"/>
      <c r="H2453" s="36"/>
      <c r="I2453" s="40"/>
      <c r="J2453" s="40"/>
      <c r="M2453" s="39"/>
      <c r="N2453" s="39"/>
      <c r="O2453" s="39"/>
      <c r="T2453" s="39"/>
    </row>
    <row r="2454" spans="4:20" x14ac:dyDescent="0.2">
      <c r="D2454" s="9"/>
      <c r="E2454" s="9"/>
      <c r="H2454" s="36"/>
      <c r="I2454" s="40"/>
      <c r="J2454" s="40"/>
      <c r="M2454" s="39"/>
      <c r="N2454" s="39"/>
      <c r="O2454" s="39"/>
      <c r="T2454" s="39"/>
    </row>
    <row r="2455" spans="4:20" x14ac:dyDescent="0.2">
      <c r="D2455" s="9"/>
      <c r="E2455" s="9"/>
      <c r="H2455" s="36"/>
      <c r="I2455" s="40"/>
      <c r="J2455" s="40"/>
      <c r="M2455" s="39"/>
      <c r="N2455" s="39"/>
      <c r="O2455" s="39"/>
      <c r="T2455" s="39"/>
    </row>
    <row r="2456" spans="4:20" x14ac:dyDescent="0.2">
      <c r="D2456" s="9"/>
      <c r="E2456" s="9"/>
      <c r="H2456" s="36"/>
      <c r="I2456" s="41"/>
      <c r="J2456" s="41"/>
      <c r="M2456" s="42"/>
      <c r="N2456" s="42"/>
      <c r="O2456" s="42"/>
      <c r="S2456" s="45"/>
      <c r="T2456" s="39"/>
    </row>
    <row r="2457" spans="4:20" x14ac:dyDescent="0.2">
      <c r="D2457" s="9"/>
      <c r="E2457" s="9"/>
      <c r="H2457" s="36"/>
      <c r="I2457" s="40"/>
      <c r="J2457" s="40"/>
      <c r="M2457" s="39"/>
      <c r="N2457" s="39"/>
      <c r="O2457" s="39"/>
      <c r="T2457" s="39"/>
    </row>
    <row r="2458" spans="4:20" x14ac:dyDescent="0.2">
      <c r="D2458" s="9"/>
      <c r="E2458" s="9"/>
      <c r="H2458" s="36"/>
      <c r="I2458" s="40"/>
      <c r="J2458" s="40"/>
      <c r="M2458" s="39"/>
      <c r="N2458" s="39"/>
      <c r="O2458" s="39"/>
      <c r="T2458" s="39"/>
    </row>
    <row r="2459" spans="4:20" x14ac:dyDescent="0.2">
      <c r="D2459" s="9"/>
      <c r="E2459" s="9"/>
      <c r="H2459" s="36"/>
      <c r="I2459" s="40"/>
      <c r="J2459" s="40"/>
      <c r="M2459" s="39"/>
      <c r="N2459" s="39"/>
      <c r="O2459" s="39"/>
      <c r="T2459" s="39"/>
    </row>
    <row r="2460" spans="4:20" x14ac:dyDescent="0.2">
      <c r="D2460" s="9"/>
      <c r="E2460" s="9"/>
      <c r="H2460" s="36"/>
      <c r="I2460" s="40"/>
      <c r="J2460" s="40"/>
      <c r="M2460" s="39"/>
      <c r="N2460" s="39"/>
      <c r="O2460" s="39"/>
      <c r="T2460" s="39"/>
    </row>
    <row r="2461" spans="4:20" x14ac:dyDescent="0.2">
      <c r="D2461" s="9"/>
      <c r="E2461" s="9"/>
      <c r="H2461" s="36"/>
      <c r="I2461" s="40"/>
      <c r="J2461" s="40"/>
      <c r="M2461" s="39"/>
      <c r="N2461" s="39"/>
      <c r="O2461" s="39"/>
      <c r="T2461" s="39"/>
    </row>
    <row r="2462" spans="4:20" x14ac:dyDescent="0.2">
      <c r="D2462" s="9"/>
      <c r="E2462" s="9"/>
      <c r="H2462" s="36"/>
      <c r="I2462" s="40"/>
      <c r="J2462" s="40"/>
      <c r="M2462" s="39"/>
      <c r="N2462" s="39"/>
      <c r="O2462" s="39"/>
      <c r="T2462" s="39"/>
    </row>
    <row r="2463" spans="4:20" x14ac:dyDescent="0.2">
      <c r="D2463" s="9"/>
      <c r="E2463" s="9"/>
      <c r="H2463" s="36"/>
      <c r="I2463" s="40"/>
      <c r="J2463" s="40"/>
      <c r="M2463" s="39"/>
      <c r="N2463" s="39"/>
      <c r="O2463" s="39"/>
      <c r="T2463" s="39"/>
    </row>
    <row r="2464" spans="4:20" x14ac:dyDescent="0.2">
      <c r="D2464" s="9"/>
      <c r="E2464" s="9"/>
      <c r="H2464" s="36"/>
      <c r="I2464" s="40"/>
      <c r="J2464" s="40"/>
      <c r="M2464" s="39"/>
      <c r="N2464" s="39"/>
      <c r="O2464" s="39"/>
      <c r="T2464" s="39"/>
    </row>
    <row r="2465" spans="4:20" x14ac:dyDescent="0.2">
      <c r="D2465" s="9"/>
      <c r="E2465" s="9"/>
      <c r="H2465" s="36"/>
      <c r="I2465" s="40"/>
      <c r="J2465" s="40"/>
      <c r="M2465" s="39"/>
      <c r="N2465" s="39"/>
      <c r="O2465" s="39"/>
      <c r="T2465" s="39"/>
    </row>
    <row r="2466" spans="4:20" x14ac:dyDescent="0.2">
      <c r="D2466" s="9"/>
      <c r="E2466" s="9"/>
      <c r="H2466" s="36"/>
      <c r="I2466" s="40"/>
      <c r="J2466" s="40"/>
      <c r="M2466" s="39"/>
      <c r="N2466" s="39"/>
      <c r="O2466" s="39"/>
      <c r="T2466" s="39"/>
    </row>
    <row r="2467" spans="4:20" x14ac:dyDescent="0.2">
      <c r="D2467" s="9"/>
      <c r="E2467" s="9"/>
      <c r="H2467" s="36"/>
      <c r="I2467" s="40"/>
      <c r="J2467" s="40"/>
      <c r="M2467" s="39"/>
      <c r="N2467" s="39"/>
      <c r="O2467" s="39"/>
      <c r="T2467" s="39"/>
    </row>
    <row r="2468" spans="4:20" x14ac:dyDescent="0.2">
      <c r="D2468" s="9"/>
      <c r="E2468" s="9"/>
      <c r="H2468" s="36"/>
      <c r="I2468" s="40"/>
      <c r="J2468" s="40"/>
      <c r="M2468" s="39"/>
      <c r="N2468" s="39"/>
      <c r="O2468" s="39"/>
      <c r="T2468" s="39"/>
    </row>
    <row r="2469" spans="4:20" x14ac:dyDescent="0.2">
      <c r="D2469" s="9"/>
      <c r="E2469" s="9"/>
      <c r="H2469" s="36"/>
      <c r="I2469" s="40"/>
      <c r="J2469" s="40"/>
      <c r="M2469" s="39"/>
      <c r="N2469" s="39"/>
      <c r="O2469" s="39"/>
      <c r="T2469" s="39"/>
    </row>
    <row r="2470" spans="4:20" x14ac:dyDescent="0.2">
      <c r="D2470" s="9"/>
      <c r="E2470" s="9"/>
      <c r="H2470" s="36"/>
      <c r="I2470" s="40"/>
      <c r="J2470" s="40"/>
      <c r="M2470" s="39"/>
      <c r="N2470" s="39"/>
      <c r="O2470" s="39"/>
      <c r="T2470" s="39"/>
    </row>
    <row r="2471" spans="4:20" x14ac:dyDescent="0.2">
      <c r="D2471" s="9"/>
      <c r="E2471" s="9"/>
      <c r="H2471" s="36"/>
      <c r="I2471" s="40"/>
      <c r="J2471" s="40"/>
      <c r="M2471" s="39"/>
      <c r="N2471" s="39"/>
      <c r="O2471" s="39"/>
      <c r="T2471" s="39"/>
    </row>
    <row r="2472" spans="4:20" x14ac:dyDescent="0.2">
      <c r="D2472" s="9"/>
      <c r="E2472" s="9"/>
      <c r="H2472" s="36"/>
      <c r="I2472" s="40"/>
      <c r="J2472" s="40"/>
      <c r="M2472" s="39"/>
      <c r="N2472" s="39"/>
      <c r="O2472" s="39"/>
      <c r="T2472" s="39"/>
    </row>
    <row r="2473" spans="4:20" x14ac:dyDescent="0.2">
      <c r="D2473" s="9"/>
      <c r="E2473" s="9"/>
      <c r="H2473" s="36"/>
      <c r="I2473" s="40"/>
      <c r="J2473" s="40"/>
      <c r="M2473" s="39"/>
      <c r="N2473" s="39"/>
      <c r="O2473" s="39"/>
      <c r="T2473" s="39"/>
    </row>
    <row r="2474" spans="4:20" x14ac:dyDescent="0.2">
      <c r="D2474" s="9"/>
      <c r="E2474" s="9"/>
      <c r="H2474" s="36"/>
      <c r="I2474" s="40"/>
      <c r="J2474" s="40"/>
      <c r="M2474" s="39"/>
      <c r="N2474" s="39"/>
      <c r="O2474" s="39"/>
      <c r="T2474" s="39"/>
    </row>
    <row r="2475" spans="4:20" x14ac:dyDescent="0.2">
      <c r="D2475" s="9"/>
      <c r="E2475" s="9"/>
      <c r="H2475" s="36"/>
      <c r="I2475" s="40"/>
      <c r="J2475" s="40"/>
      <c r="M2475" s="39"/>
      <c r="N2475" s="39"/>
      <c r="O2475" s="39"/>
      <c r="T2475" s="39"/>
    </row>
    <row r="2476" spans="4:20" x14ac:dyDescent="0.2">
      <c r="D2476" s="9"/>
      <c r="E2476" s="9"/>
      <c r="H2476" s="36"/>
      <c r="I2476" s="40"/>
      <c r="J2476" s="40"/>
      <c r="M2476" s="39"/>
      <c r="N2476" s="39"/>
      <c r="O2476" s="39"/>
      <c r="T2476" s="39"/>
    </row>
    <row r="2477" spans="4:20" x14ac:dyDescent="0.2">
      <c r="D2477" s="9"/>
      <c r="E2477" s="9"/>
      <c r="H2477" s="36"/>
      <c r="I2477" s="40"/>
      <c r="J2477" s="40"/>
      <c r="M2477" s="39"/>
      <c r="N2477" s="39"/>
      <c r="O2477" s="39"/>
      <c r="T2477" s="39"/>
    </row>
    <row r="2478" spans="4:20" x14ac:dyDescent="0.2">
      <c r="D2478" s="9"/>
      <c r="E2478" s="9"/>
      <c r="H2478" s="36"/>
      <c r="I2478" s="40"/>
      <c r="J2478" s="40"/>
      <c r="M2478" s="39"/>
      <c r="N2478" s="39"/>
      <c r="O2478" s="39"/>
      <c r="T2478" s="39"/>
    </row>
    <row r="2479" spans="4:20" x14ac:dyDescent="0.2">
      <c r="D2479" s="9"/>
      <c r="E2479" s="9"/>
      <c r="H2479" s="36"/>
      <c r="I2479" s="40"/>
      <c r="J2479" s="40"/>
      <c r="M2479" s="39"/>
      <c r="N2479" s="39"/>
      <c r="O2479" s="39"/>
      <c r="T2479" s="39"/>
    </row>
    <row r="2480" spans="4:20" x14ac:dyDescent="0.2">
      <c r="D2480" s="9"/>
      <c r="E2480" s="9"/>
      <c r="H2480" s="36"/>
      <c r="I2480" s="40"/>
      <c r="J2480" s="40"/>
      <c r="M2480" s="39"/>
      <c r="N2480" s="39"/>
      <c r="O2480" s="39"/>
      <c r="T2480" s="39"/>
    </row>
    <row r="2481" spans="4:20" x14ac:dyDescent="0.2">
      <c r="D2481" s="9"/>
      <c r="E2481" s="9"/>
      <c r="H2481" s="36"/>
      <c r="I2481" s="40"/>
      <c r="J2481" s="40"/>
      <c r="M2481" s="39"/>
      <c r="N2481" s="39"/>
      <c r="O2481" s="39"/>
      <c r="T2481" s="39"/>
    </row>
    <row r="2482" spans="4:20" x14ac:dyDescent="0.2">
      <c r="D2482" s="9"/>
      <c r="E2482" s="9"/>
      <c r="H2482" s="36"/>
      <c r="I2482" s="40"/>
      <c r="J2482" s="40"/>
      <c r="M2482" s="39"/>
      <c r="N2482" s="39"/>
      <c r="O2482" s="39"/>
      <c r="T2482" s="39"/>
    </row>
    <row r="2483" spans="4:20" x14ac:dyDescent="0.2">
      <c r="D2483" s="9"/>
      <c r="E2483" s="9"/>
      <c r="H2483" s="36"/>
      <c r="I2483" s="40"/>
      <c r="J2483" s="40"/>
      <c r="M2483" s="39"/>
      <c r="N2483" s="39"/>
      <c r="O2483" s="39"/>
      <c r="T2483" s="39"/>
    </row>
    <row r="2484" spans="4:20" x14ac:dyDescent="0.2">
      <c r="D2484" s="9"/>
      <c r="E2484" s="9"/>
      <c r="H2484" s="36"/>
      <c r="I2484" s="40"/>
      <c r="J2484" s="40"/>
      <c r="M2484" s="39"/>
      <c r="N2484" s="39"/>
      <c r="O2484" s="39"/>
      <c r="T2484" s="39"/>
    </row>
    <row r="2485" spans="4:20" x14ac:dyDescent="0.2">
      <c r="D2485" s="9"/>
      <c r="E2485" s="9"/>
      <c r="H2485" s="36"/>
      <c r="I2485" s="40"/>
      <c r="J2485" s="40"/>
      <c r="M2485" s="39"/>
      <c r="N2485" s="39"/>
      <c r="O2485" s="39"/>
      <c r="T2485" s="39"/>
    </row>
    <row r="2486" spans="4:20" x14ac:dyDescent="0.2">
      <c r="D2486" s="9"/>
      <c r="E2486" s="9"/>
      <c r="H2486" s="36"/>
      <c r="I2486" s="40"/>
      <c r="J2486" s="40"/>
      <c r="M2486" s="39"/>
      <c r="N2486" s="39"/>
      <c r="O2486" s="39"/>
      <c r="T2486" s="39"/>
    </row>
    <row r="2487" spans="4:20" x14ac:dyDescent="0.2">
      <c r="D2487" s="9"/>
      <c r="E2487" s="9"/>
      <c r="H2487" s="36"/>
      <c r="I2487" s="40"/>
      <c r="J2487" s="40"/>
      <c r="M2487" s="39"/>
      <c r="N2487" s="39"/>
      <c r="O2487" s="39"/>
      <c r="T2487" s="39"/>
    </row>
    <row r="2488" spans="4:20" x14ac:dyDescent="0.2">
      <c r="D2488" s="9"/>
      <c r="E2488" s="9"/>
      <c r="H2488" s="36"/>
      <c r="I2488" s="40"/>
      <c r="J2488" s="40"/>
      <c r="M2488" s="39"/>
      <c r="N2488" s="39"/>
      <c r="O2488" s="39"/>
      <c r="T2488" s="39"/>
    </row>
    <row r="2489" spans="4:20" x14ac:dyDescent="0.2">
      <c r="D2489" s="9"/>
      <c r="E2489" s="9"/>
      <c r="H2489" s="36"/>
      <c r="I2489" s="40"/>
      <c r="J2489" s="40"/>
      <c r="M2489" s="39"/>
      <c r="N2489" s="39"/>
      <c r="O2489" s="39"/>
      <c r="T2489" s="39"/>
    </row>
    <row r="2490" spans="4:20" x14ac:dyDescent="0.2">
      <c r="D2490" s="9"/>
      <c r="E2490" s="9"/>
      <c r="H2490" s="36"/>
      <c r="I2490" s="40"/>
      <c r="J2490" s="40"/>
      <c r="M2490" s="39"/>
      <c r="N2490" s="39"/>
      <c r="O2490" s="39"/>
      <c r="T2490" s="39"/>
    </row>
    <row r="2491" spans="4:20" x14ac:dyDescent="0.2">
      <c r="D2491" s="9"/>
      <c r="E2491" s="9"/>
      <c r="H2491" s="36"/>
      <c r="I2491" s="40"/>
      <c r="J2491" s="40"/>
      <c r="M2491" s="39"/>
      <c r="N2491" s="39"/>
      <c r="O2491" s="39"/>
      <c r="T2491" s="39"/>
    </row>
    <row r="2492" spans="4:20" x14ac:dyDescent="0.2">
      <c r="D2492" s="9"/>
      <c r="E2492" s="9"/>
      <c r="H2492" s="36"/>
      <c r="I2492" s="40"/>
      <c r="J2492" s="40"/>
      <c r="M2492" s="39"/>
      <c r="N2492" s="39"/>
      <c r="O2492" s="39"/>
      <c r="T2492" s="39"/>
    </row>
    <row r="2493" spans="4:20" x14ac:dyDescent="0.2">
      <c r="D2493" s="9"/>
      <c r="E2493" s="9"/>
      <c r="H2493" s="36"/>
      <c r="I2493" s="40"/>
      <c r="J2493" s="40"/>
      <c r="M2493" s="39"/>
      <c r="N2493" s="39"/>
      <c r="O2493" s="39"/>
      <c r="T2493" s="39"/>
    </row>
    <row r="2494" spans="4:20" x14ac:dyDescent="0.2">
      <c r="D2494" s="9"/>
      <c r="E2494" s="9"/>
      <c r="H2494" s="36"/>
      <c r="I2494" s="40"/>
      <c r="J2494" s="40"/>
      <c r="M2494" s="39"/>
      <c r="N2494" s="39"/>
      <c r="O2494" s="39"/>
      <c r="T2494" s="39"/>
    </row>
    <row r="2495" spans="4:20" x14ac:dyDescent="0.2">
      <c r="D2495" s="9"/>
      <c r="E2495" s="9"/>
      <c r="H2495" s="36"/>
      <c r="I2495" s="40"/>
      <c r="J2495" s="40"/>
      <c r="M2495" s="39"/>
      <c r="N2495" s="39"/>
      <c r="O2495" s="39"/>
      <c r="T2495" s="39"/>
    </row>
    <row r="2496" spans="4:20" x14ac:dyDescent="0.2">
      <c r="D2496" s="9"/>
      <c r="E2496" s="9"/>
      <c r="H2496" s="36"/>
      <c r="I2496" s="40"/>
      <c r="J2496" s="40"/>
      <c r="M2496" s="39"/>
      <c r="N2496" s="39"/>
      <c r="O2496" s="39"/>
      <c r="T2496" s="39"/>
    </row>
    <row r="2497" spans="4:20" x14ac:dyDescent="0.2">
      <c r="D2497" s="9"/>
      <c r="E2497" s="9"/>
      <c r="H2497" s="36"/>
      <c r="I2497" s="40"/>
      <c r="J2497" s="40"/>
      <c r="M2497" s="39"/>
      <c r="N2497" s="39"/>
      <c r="O2497" s="39"/>
      <c r="T2497" s="39"/>
    </row>
    <row r="2498" spans="4:20" x14ac:dyDescent="0.2">
      <c r="D2498" s="9"/>
      <c r="E2498" s="9"/>
      <c r="H2498" s="36"/>
      <c r="I2498" s="40"/>
      <c r="J2498" s="40"/>
      <c r="M2498" s="39"/>
      <c r="N2498" s="39"/>
      <c r="O2498" s="39"/>
      <c r="T2498" s="39"/>
    </row>
    <row r="2499" spans="4:20" x14ac:dyDescent="0.2">
      <c r="D2499" s="9"/>
      <c r="E2499" s="9"/>
      <c r="H2499" s="36"/>
      <c r="I2499" s="40"/>
      <c r="J2499" s="40"/>
      <c r="M2499" s="39"/>
      <c r="N2499" s="39"/>
      <c r="O2499" s="39"/>
      <c r="T2499" s="39"/>
    </row>
    <row r="2500" spans="4:20" x14ac:dyDescent="0.2">
      <c r="D2500" s="9"/>
      <c r="E2500" s="9"/>
      <c r="H2500" s="36"/>
      <c r="I2500" s="40"/>
      <c r="J2500" s="40"/>
      <c r="M2500" s="39"/>
      <c r="N2500" s="39"/>
      <c r="O2500" s="39"/>
      <c r="T2500" s="39"/>
    </row>
    <row r="2501" spans="4:20" x14ac:dyDescent="0.2">
      <c r="D2501" s="9"/>
      <c r="E2501" s="9"/>
      <c r="H2501" s="36"/>
      <c r="I2501" s="40"/>
      <c r="J2501" s="40"/>
      <c r="M2501" s="39"/>
      <c r="N2501" s="39"/>
      <c r="O2501" s="39"/>
      <c r="T2501" s="39"/>
    </row>
    <row r="2502" spans="4:20" x14ac:dyDescent="0.2">
      <c r="D2502" s="9"/>
      <c r="E2502" s="9"/>
      <c r="H2502" s="36"/>
      <c r="I2502" s="40"/>
      <c r="J2502" s="40"/>
      <c r="M2502" s="39"/>
      <c r="N2502" s="39"/>
      <c r="O2502" s="39"/>
      <c r="T2502" s="39"/>
    </row>
    <row r="2503" spans="4:20" x14ac:dyDescent="0.2">
      <c r="D2503" s="9"/>
      <c r="E2503" s="9"/>
      <c r="H2503" s="36"/>
      <c r="I2503" s="40"/>
      <c r="J2503" s="40"/>
      <c r="M2503" s="39"/>
      <c r="N2503" s="39"/>
      <c r="O2503" s="39"/>
      <c r="T2503" s="39"/>
    </row>
    <row r="2504" spans="4:20" x14ac:dyDescent="0.2">
      <c r="D2504" s="9"/>
      <c r="E2504" s="9"/>
      <c r="H2504" s="36"/>
      <c r="I2504" s="40"/>
      <c r="J2504" s="40"/>
      <c r="M2504" s="39"/>
      <c r="N2504" s="39"/>
      <c r="O2504" s="39"/>
      <c r="T2504" s="39"/>
    </row>
    <row r="2505" spans="4:20" x14ac:dyDescent="0.2">
      <c r="D2505" s="9"/>
      <c r="E2505" s="9"/>
      <c r="H2505" s="36"/>
      <c r="I2505" s="40"/>
      <c r="J2505" s="40"/>
      <c r="M2505" s="39"/>
      <c r="N2505" s="39"/>
      <c r="O2505" s="39"/>
      <c r="T2505" s="39"/>
    </row>
    <row r="2506" spans="4:20" x14ac:dyDescent="0.2">
      <c r="D2506" s="9"/>
      <c r="E2506" s="9"/>
      <c r="H2506" s="36"/>
      <c r="I2506" s="40"/>
      <c r="J2506" s="40"/>
      <c r="M2506" s="39"/>
      <c r="N2506" s="39"/>
      <c r="O2506" s="39"/>
      <c r="T2506" s="39"/>
    </row>
    <row r="2507" spans="4:20" x14ac:dyDescent="0.2">
      <c r="D2507" s="9"/>
      <c r="E2507" s="9"/>
      <c r="H2507" s="36"/>
      <c r="I2507" s="40"/>
      <c r="J2507" s="40"/>
      <c r="M2507" s="39"/>
      <c r="N2507" s="39"/>
      <c r="O2507" s="39"/>
      <c r="T2507" s="39"/>
    </row>
    <row r="2508" spans="4:20" x14ac:dyDescent="0.2">
      <c r="D2508" s="9"/>
      <c r="E2508" s="9"/>
      <c r="H2508" s="36"/>
      <c r="I2508" s="40"/>
      <c r="J2508" s="40"/>
      <c r="M2508" s="39"/>
      <c r="N2508" s="39"/>
      <c r="O2508" s="39"/>
      <c r="T2508" s="39"/>
    </row>
    <row r="2509" spans="4:20" x14ac:dyDescent="0.2">
      <c r="D2509" s="9"/>
      <c r="E2509" s="9"/>
      <c r="H2509" s="36"/>
      <c r="I2509" s="40"/>
      <c r="J2509" s="40"/>
      <c r="M2509" s="39"/>
      <c r="N2509" s="39"/>
      <c r="O2509" s="39"/>
      <c r="T2509" s="39"/>
    </row>
    <row r="2510" spans="4:20" x14ac:dyDescent="0.2">
      <c r="D2510" s="9"/>
      <c r="E2510" s="9"/>
      <c r="H2510" s="36"/>
      <c r="I2510" s="40"/>
      <c r="J2510" s="40"/>
      <c r="M2510" s="39"/>
      <c r="N2510" s="39"/>
      <c r="O2510" s="39"/>
      <c r="T2510" s="39"/>
    </row>
    <row r="2511" spans="4:20" x14ac:dyDescent="0.2">
      <c r="D2511" s="9"/>
      <c r="E2511" s="9"/>
      <c r="H2511" s="36"/>
      <c r="I2511" s="40"/>
      <c r="J2511" s="40"/>
      <c r="M2511" s="39"/>
      <c r="N2511" s="39"/>
      <c r="O2511" s="39"/>
      <c r="T2511" s="39"/>
    </row>
    <row r="2512" spans="4:20" x14ac:dyDescent="0.2">
      <c r="D2512" s="9"/>
      <c r="E2512" s="9"/>
      <c r="H2512" s="36"/>
      <c r="I2512" s="40"/>
      <c r="J2512" s="40"/>
      <c r="M2512" s="39"/>
      <c r="N2512" s="39"/>
      <c r="O2512" s="39"/>
      <c r="T2512" s="39"/>
    </row>
    <row r="2513" spans="4:20" x14ac:dyDescent="0.2">
      <c r="D2513" s="9"/>
      <c r="E2513" s="9"/>
      <c r="H2513" s="36"/>
      <c r="I2513" s="40"/>
      <c r="J2513" s="40"/>
      <c r="M2513" s="39"/>
      <c r="N2513" s="39"/>
      <c r="O2513" s="39"/>
      <c r="T2513" s="39"/>
    </row>
    <row r="2514" spans="4:20" x14ac:dyDescent="0.2">
      <c r="D2514" s="9"/>
      <c r="E2514" s="9"/>
      <c r="H2514" s="36"/>
      <c r="I2514" s="40"/>
      <c r="J2514" s="40"/>
      <c r="M2514" s="39"/>
      <c r="N2514" s="39"/>
      <c r="O2514" s="39"/>
      <c r="T2514" s="39"/>
    </row>
    <row r="2515" spans="4:20" x14ac:dyDescent="0.2">
      <c r="D2515" s="9"/>
      <c r="E2515" s="9"/>
      <c r="H2515" s="36"/>
      <c r="I2515" s="40"/>
      <c r="J2515" s="40"/>
      <c r="M2515" s="39"/>
      <c r="N2515" s="39"/>
      <c r="O2515" s="39"/>
      <c r="T2515" s="39"/>
    </row>
    <row r="2516" spans="4:20" x14ac:dyDescent="0.2">
      <c r="D2516" s="9"/>
      <c r="E2516" s="9"/>
      <c r="H2516" s="36"/>
      <c r="I2516" s="40"/>
      <c r="J2516" s="40"/>
      <c r="M2516" s="39"/>
      <c r="N2516" s="39"/>
      <c r="O2516" s="39"/>
      <c r="T2516" s="39"/>
    </row>
    <row r="2517" spans="4:20" x14ac:dyDescent="0.2">
      <c r="D2517" s="9"/>
      <c r="E2517" s="9"/>
      <c r="H2517" s="36"/>
      <c r="I2517" s="40"/>
      <c r="J2517" s="40"/>
      <c r="M2517" s="39"/>
      <c r="N2517" s="39"/>
      <c r="O2517" s="39"/>
      <c r="T2517" s="39"/>
    </row>
    <row r="2518" spans="4:20" x14ac:dyDescent="0.2">
      <c r="D2518" s="9"/>
      <c r="E2518" s="9"/>
      <c r="H2518" s="36"/>
      <c r="I2518" s="40"/>
      <c r="J2518" s="40"/>
      <c r="M2518" s="39"/>
      <c r="N2518" s="39"/>
      <c r="O2518" s="39"/>
      <c r="T2518" s="39"/>
    </row>
    <row r="2519" spans="4:20" x14ac:dyDescent="0.2">
      <c r="D2519" s="9"/>
      <c r="E2519" s="9"/>
      <c r="H2519" s="36"/>
      <c r="I2519" s="40"/>
      <c r="J2519" s="40"/>
      <c r="M2519" s="39"/>
      <c r="N2519" s="39"/>
      <c r="O2519" s="39"/>
      <c r="T2519" s="39"/>
    </row>
    <row r="2520" spans="4:20" x14ac:dyDescent="0.2">
      <c r="D2520" s="9"/>
      <c r="E2520" s="9"/>
      <c r="H2520" s="36"/>
      <c r="I2520" s="40"/>
      <c r="J2520" s="40"/>
      <c r="M2520" s="39"/>
      <c r="N2520" s="39"/>
      <c r="O2520" s="39"/>
      <c r="T2520" s="39"/>
    </row>
    <row r="2521" spans="4:20" x14ac:dyDescent="0.2">
      <c r="D2521" s="9"/>
      <c r="E2521" s="9"/>
      <c r="H2521" s="36"/>
      <c r="I2521" s="40"/>
      <c r="J2521" s="40"/>
      <c r="M2521" s="39"/>
      <c r="N2521" s="39"/>
      <c r="O2521" s="39"/>
      <c r="T2521" s="39"/>
    </row>
    <row r="2522" spans="4:20" x14ac:dyDescent="0.2">
      <c r="D2522" s="9"/>
      <c r="E2522" s="9"/>
      <c r="H2522" s="36"/>
      <c r="I2522" s="40"/>
      <c r="J2522" s="40"/>
      <c r="M2522" s="39"/>
      <c r="N2522" s="39"/>
      <c r="O2522" s="39"/>
      <c r="T2522" s="39"/>
    </row>
    <row r="2523" spans="4:20" x14ac:dyDescent="0.2">
      <c r="D2523" s="9"/>
      <c r="E2523" s="9"/>
      <c r="H2523" s="36"/>
      <c r="I2523" s="40"/>
      <c r="J2523" s="40"/>
      <c r="M2523" s="39"/>
      <c r="N2523" s="39"/>
      <c r="O2523" s="39"/>
      <c r="T2523" s="39"/>
    </row>
    <row r="2524" spans="4:20" x14ac:dyDescent="0.2">
      <c r="D2524" s="9"/>
      <c r="E2524" s="9"/>
      <c r="H2524" s="36"/>
      <c r="I2524" s="40"/>
      <c r="J2524" s="40"/>
      <c r="M2524" s="39"/>
      <c r="N2524" s="39"/>
      <c r="O2524" s="39"/>
      <c r="T2524" s="39"/>
    </row>
    <row r="2525" spans="4:20" x14ac:dyDescent="0.2">
      <c r="D2525" s="9"/>
      <c r="E2525" s="9"/>
      <c r="H2525" s="36"/>
      <c r="I2525" s="40"/>
      <c r="J2525" s="40"/>
      <c r="M2525" s="39"/>
      <c r="N2525" s="39"/>
      <c r="O2525" s="39"/>
      <c r="T2525" s="39"/>
    </row>
    <row r="2526" spans="4:20" x14ac:dyDescent="0.2">
      <c r="D2526" s="9"/>
      <c r="E2526" s="9"/>
      <c r="H2526" s="36"/>
      <c r="I2526" s="40"/>
      <c r="J2526" s="40"/>
      <c r="M2526" s="39"/>
      <c r="N2526" s="39"/>
      <c r="O2526" s="39"/>
      <c r="T2526" s="39"/>
    </row>
    <row r="2527" spans="4:20" x14ac:dyDescent="0.2">
      <c r="D2527" s="9"/>
      <c r="E2527" s="9"/>
      <c r="H2527" s="36"/>
      <c r="I2527" s="40"/>
      <c r="J2527" s="40"/>
      <c r="M2527" s="39"/>
      <c r="N2527" s="39"/>
      <c r="O2527" s="39"/>
      <c r="T2527" s="39"/>
    </row>
    <row r="2528" spans="4:20" x14ac:dyDescent="0.2">
      <c r="D2528" s="9"/>
      <c r="E2528" s="9"/>
      <c r="H2528" s="36"/>
      <c r="I2528" s="40"/>
      <c r="J2528" s="40"/>
      <c r="M2528" s="39"/>
      <c r="N2528" s="39"/>
      <c r="O2528" s="39"/>
      <c r="T2528" s="39"/>
    </row>
    <row r="2529" spans="4:20" x14ac:dyDescent="0.2">
      <c r="D2529" s="9"/>
      <c r="E2529" s="9"/>
      <c r="H2529" s="36"/>
      <c r="I2529" s="40"/>
      <c r="J2529" s="40"/>
      <c r="M2529" s="39"/>
      <c r="N2529" s="39"/>
      <c r="O2529" s="39"/>
      <c r="T2529" s="39"/>
    </row>
    <row r="2530" spans="4:20" x14ac:dyDescent="0.2">
      <c r="D2530" s="9"/>
      <c r="E2530" s="9"/>
      <c r="H2530" s="36"/>
      <c r="I2530" s="40"/>
      <c r="J2530" s="40"/>
      <c r="M2530" s="39"/>
      <c r="N2530" s="39"/>
      <c r="O2530" s="39"/>
      <c r="T2530" s="39"/>
    </row>
    <row r="2531" spans="4:20" x14ac:dyDescent="0.2">
      <c r="D2531" s="9"/>
      <c r="E2531" s="9"/>
      <c r="H2531" s="36"/>
      <c r="I2531" s="40"/>
      <c r="J2531" s="40"/>
      <c r="M2531" s="39"/>
      <c r="N2531" s="39"/>
      <c r="O2531" s="39"/>
      <c r="T2531" s="39"/>
    </row>
    <row r="2532" spans="4:20" x14ac:dyDescent="0.2">
      <c r="D2532" s="9"/>
      <c r="E2532" s="9"/>
      <c r="H2532" s="36"/>
      <c r="I2532" s="40"/>
      <c r="J2532" s="40"/>
      <c r="M2532" s="39"/>
      <c r="N2532" s="39"/>
      <c r="O2532" s="39"/>
      <c r="T2532" s="39"/>
    </row>
    <row r="2533" spans="4:20" x14ac:dyDescent="0.2">
      <c r="D2533" s="9"/>
      <c r="E2533" s="9"/>
      <c r="H2533" s="36"/>
      <c r="I2533" s="40"/>
      <c r="J2533" s="40"/>
      <c r="M2533" s="39"/>
      <c r="N2533" s="39"/>
      <c r="O2533" s="39"/>
      <c r="T2533" s="39"/>
    </row>
    <row r="2534" spans="4:20" x14ac:dyDescent="0.2">
      <c r="D2534" s="9"/>
      <c r="E2534" s="9"/>
      <c r="H2534" s="36"/>
      <c r="I2534" s="40"/>
      <c r="J2534" s="40"/>
      <c r="M2534" s="39"/>
      <c r="N2534" s="39"/>
      <c r="O2534" s="39"/>
      <c r="T2534" s="39"/>
    </row>
    <row r="2535" spans="4:20" x14ac:dyDescent="0.2">
      <c r="D2535" s="9"/>
      <c r="E2535" s="9"/>
      <c r="H2535" s="36"/>
      <c r="I2535" s="40"/>
      <c r="J2535" s="40"/>
      <c r="M2535" s="39"/>
      <c r="N2535" s="39"/>
      <c r="O2535" s="39"/>
      <c r="T2535" s="39"/>
    </row>
    <row r="2536" spans="4:20" x14ac:dyDescent="0.2">
      <c r="D2536" s="9"/>
      <c r="E2536" s="9"/>
      <c r="H2536" s="36"/>
      <c r="I2536" s="40"/>
      <c r="J2536" s="40"/>
      <c r="M2536" s="39"/>
      <c r="N2536" s="39"/>
      <c r="O2536" s="39"/>
      <c r="T2536" s="39"/>
    </row>
    <row r="2537" spans="4:20" x14ac:dyDescent="0.2">
      <c r="D2537" s="9"/>
      <c r="E2537" s="9"/>
      <c r="H2537" s="36"/>
      <c r="I2537" s="40"/>
      <c r="J2537" s="40"/>
      <c r="M2537" s="39"/>
      <c r="N2537" s="39"/>
      <c r="O2537" s="39"/>
      <c r="T2537" s="39"/>
    </row>
    <row r="2538" spans="4:20" x14ac:dyDescent="0.2">
      <c r="D2538" s="9"/>
      <c r="E2538" s="9"/>
      <c r="H2538" s="36"/>
      <c r="I2538" s="40"/>
      <c r="J2538" s="40"/>
      <c r="M2538" s="39"/>
      <c r="N2538" s="39"/>
      <c r="O2538" s="39"/>
      <c r="T2538" s="39"/>
    </row>
    <row r="2539" spans="4:20" x14ac:dyDescent="0.2">
      <c r="D2539" s="9"/>
      <c r="E2539" s="9"/>
      <c r="H2539" s="36"/>
      <c r="I2539" s="40"/>
      <c r="J2539" s="40"/>
      <c r="M2539" s="39"/>
      <c r="N2539" s="39"/>
      <c r="O2539" s="39"/>
      <c r="T2539" s="39"/>
    </row>
    <row r="2540" spans="4:20" x14ac:dyDescent="0.2">
      <c r="D2540" s="9"/>
      <c r="E2540" s="9"/>
      <c r="H2540" s="36"/>
      <c r="I2540" s="40"/>
      <c r="J2540" s="40"/>
      <c r="M2540" s="39"/>
      <c r="N2540" s="39"/>
      <c r="O2540" s="39"/>
      <c r="T2540" s="39"/>
    </row>
    <row r="2541" spans="4:20" x14ac:dyDescent="0.2">
      <c r="D2541" s="9"/>
      <c r="E2541" s="9"/>
      <c r="H2541" s="36"/>
      <c r="I2541" s="40"/>
      <c r="J2541" s="40"/>
      <c r="M2541" s="39"/>
      <c r="N2541" s="39"/>
      <c r="O2541" s="39"/>
      <c r="T2541" s="39"/>
    </row>
    <row r="2542" spans="4:20" x14ac:dyDescent="0.2">
      <c r="D2542" s="9"/>
      <c r="E2542" s="9"/>
      <c r="H2542" s="36"/>
      <c r="I2542" s="40"/>
      <c r="J2542" s="40"/>
      <c r="M2542" s="39"/>
      <c r="N2542" s="39"/>
      <c r="O2542" s="39"/>
      <c r="T2542" s="39"/>
    </row>
    <row r="2543" spans="4:20" x14ac:dyDescent="0.2">
      <c r="D2543" s="9"/>
      <c r="E2543" s="9"/>
      <c r="H2543" s="36"/>
      <c r="I2543" s="40"/>
      <c r="J2543" s="40"/>
      <c r="M2543" s="39"/>
      <c r="N2543" s="39"/>
      <c r="O2543" s="39"/>
      <c r="T2543" s="39"/>
    </row>
    <row r="2544" spans="4:20" x14ac:dyDescent="0.2">
      <c r="D2544" s="9"/>
      <c r="E2544" s="9"/>
      <c r="H2544" s="36"/>
      <c r="I2544" s="40"/>
      <c r="J2544" s="40"/>
      <c r="M2544" s="39"/>
      <c r="N2544" s="39"/>
      <c r="O2544" s="39"/>
      <c r="T2544" s="39"/>
    </row>
    <row r="2545" spans="4:20" x14ac:dyDescent="0.2">
      <c r="D2545" s="9"/>
      <c r="E2545" s="9"/>
      <c r="H2545" s="36"/>
      <c r="I2545" s="40"/>
      <c r="J2545" s="40"/>
      <c r="M2545" s="39"/>
      <c r="N2545" s="39"/>
      <c r="O2545" s="39"/>
      <c r="T2545" s="39"/>
    </row>
    <row r="2546" spans="4:20" x14ac:dyDescent="0.2">
      <c r="D2546" s="9"/>
      <c r="E2546" s="9"/>
      <c r="H2546" s="36"/>
      <c r="I2546" s="40"/>
      <c r="J2546" s="40"/>
      <c r="M2546" s="39"/>
      <c r="N2546" s="39"/>
      <c r="O2546" s="39"/>
      <c r="T2546" s="39"/>
    </row>
    <row r="2547" spans="4:20" x14ac:dyDescent="0.2">
      <c r="D2547" s="9"/>
      <c r="E2547" s="9"/>
      <c r="H2547" s="36"/>
      <c r="I2547" s="40"/>
      <c r="J2547" s="40"/>
      <c r="M2547" s="39"/>
      <c r="N2547" s="39"/>
      <c r="O2547" s="39"/>
      <c r="T2547" s="39"/>
    </row>
    <row r="2548" spans="4:20" x14ac:dyDescent="0.2">
      <c r="D2548" s="9"/>
      <c r="E2548" s="9"/>
      <c r="H2548" s="36"/>
      <c r="I2548" s="40"/>
      <c r="J2548" s="40"/>
      <c r="M2548" s="39"/>
      <c r="N2548" s="39"/>
      <c r="O2548" s="39"/>
      <c r="T2548" s="39"/>
    </row>
    <row r="2549" spans="4:20" x14ac:dyDescent="0.2">
      <c r="D2549" s="9"/>
      <c r="E2549" s="9"/>
      <c r="H2549" s="36"/>
      <c r="I2549" s="40"/>
      <c r="J2549" s="40"/>
      <c r="M2549" s="39"/>
      <c r="N2549" s="39"/>
      <c r="O2549" s="39"/>
      <c r="T2549" s="39"/>
    </row>
    <row r="2550" spans="4:20" x14ac:dyDescent="0.2">
      <c r="D2550" s="9"/>
      <c r="E2550" s="9"/>
      <c r="H2550" s="36"/>
      <c r="I2550" s="40"/>
      <c r="J2550" s="40"/>
      <c r="M2550" s="39"/>
      <c r="N2550" s="39"/>
      <c r="O2550" s="39"/>
      <c r="T2550" s="39"/>
    </row>
    <row r="2551" spans="4:20" x14ac:dyDescent="0.2">
      <c r="D2551" s="9"/>
      <c r="E2551" s="9"/>
      <c r="H2551" s="36"/>
      <c r="I2551" s="40"/>
      <c r="J2551" s="40"/>
      <c r="M2551" s="39"/>
      <c r="N2551" s="39"/>
      <c r="O2551" s="39"/>
      <c r="T2551" s="39"/>
    </row>
    <row r="2552" spans="4:20" x14ac:dyDescent="0.2">
      <c r="D2552" s="9"/>
      <c r="E2552" s="9"/>
      <c r="H2552" s="36"/>
      <c r="I2552" s="40"/>
      <c r="J2552" s="40"/>
      <c r="M2552" s="39"/>
      <c r="N2552" s="39"/>
      <c r="O2552" s="39"/>
      <c r="T2552" s="39"/>
    </row>
    <row r="2553" spans="4:20" x14ac:dyDescent="0.2">
      <c r="D2553" s="9"/>
      <c r="E2553" s="9"/>
      <c r="H2553" s="36"/>
      <c r="I2553" s="40"/>
      <c r="J2553" s="40"/>
      <c r="M2553" s="39"/>
      <c r="N2553" s="39"/>
      <c r="O2553" s="39"/>
      <c r="T2553" s="39"/>
    </row>
    <row r="2554" spans="4:20" x14ac:dyDescent="0.2">
      <c r="D2554" s="9"/>
      <c r="E2554" s="9"/>
      <c r="H2554" s="36"/>
      <c r="I2554" s="40"/>
      <c r="J2554" s="40"/>
      <c r="M2554" s="39"/>
      <c r="N2554" s="39"/>
      <c r="O2554" s="39"/>
      <c r="T2554" s="39"/>
    </row>
    <row r="2555" spans="4:20" x14ac:dyDescent="0.2">
      <c r="D2555" s="9"/>
      <c r="E2555" s="9"/>
      <c r="H2555" s="36"/>
      <c r="I2555" s="40"/>
      <c r="J2555" s="40"/>
      <c r="M2555" s="39"/>
      <c r="N2555" s="39"/>
      <c r="O2555" s="39"/>
      <c r="T2555" s="39"/>
    </row>
    <row r="2556" spans="4:20" x14ac:dyDescent="0.2">
      <c r="D2556" s="9"/>
      <c r="E2556" s="9"/>
      <c r="H2556" s="36"/>
      <c r="I2556" s="40"/>
      <c r="J2556" s="40"/>
      <c r="M2556" s="39"/>
      <c r="N2556" s="39"/>
      <c r="O2556" s="39"/>
      <c r="T2556" s="39"/>
    </row>
    <row r="2557" spans="4:20" x14ac:dyDescent="0.2">
      <c r="D2557" s="9"/>
      <c r="E2557" s="9"/>
      <c r="H2557" s="36"/>
      <c r="I2557" s="40"/>
      <c r="J2557" s="40"/>
      <c r="M2557" s="39"/>
      <c r="N2557" s="39"/>
      <c r="O2557" s="39"/>
      <c r="T2557" s="39"/>
    </row>
    <row r="2558" spans="4:20" x14ac:dyDescent="0.2">
      <c r="D2558" s="9"/>
      <c r="E2558" s="9"/>
      <c r="H2558" s="36"/>
      <c r="I2558" s="40"/>
      <c r="J2558" s="40"/>
      <c r="M2558" s="39"/>
      <c r="N2558" s="39"/>
      <c r="O2558" s="39"/>
      <c r="T2558" s="39"/>
    </row>
    <row r="2559" spans="4:20" x14ac:dyDescent="0.2">
      <c r="D2559" s="9"/>
      <c r="E2559" s="9"/>
      <c r="H2559" s="36"/>
      <c r="I2559" s="40"/>
      <c r="J2559" s="40"/>
      <c r="M2559" s="39"/>
      <c r="N2559" s="39"/>
      <c r="O2559" s="39"/>
      <c r="T2559" s="39"/>
    </row>
    <row r="2560" spans="4:20" x14ac:dyDescent="0.2">
      <c r="D2560" s="9"/>
      <c r="E2560" s="9"/>
      <c r="H2560" s="36"/>
      <c r="I2560" s="40"/>
      <c r="J2560" s="40"/>
      <c r="M2560" s="39"/>
      <c r="N2560" s="39"/>
      <c r="O2560" s="39"/>
      <c r="T2560" s="39"/>
    </row>
    <row r="2561" spans="4:20" x14ac:dyDescent="0.2">
      <c r="D2561" s="9"/>
      <c r="E2561" s="9"/>
      <c r="H2561" s="36"/>
      <c r="I2561" s="40"/>
      <c r="J2561" s="40"/>
      <c r="M2561" s="39"/>
      <c r="N2561" s="39"/>
      <c r="O2561" s="39"/>
      <c r="T2561" s="39"/>
    </row>
    <row r="2562" spans="4:20" x14ac:dyDescent="0.2">
      <c r="D2562" s="9"/>
      <c r="E2562" s="9"/>
      <c r="H2562" s="36"/>
      <c r="I2562" s="40"/>
      <c r="J2562" s="40"/>
      <c r="M2562" s="39"/>
      <c r="N2562" s="39"/>
      <c r="O2562" s="39"/>
      <c r="T2562" s="39"/>
    </row>
    <row r="2563" spans="4:20" x14ac:dyDescent="0.2">
      <c r="D2563" s="9"/>
      <c r="E2563" s="9"/>
      <c r="H2563" s="36"/>
      <c r="I2563" s="40"/>
      <c r="J2563" s="40"/>
      <c r="M2563" s="39"/>
      <c r="N2563" s="39"/>
      <c r="O2563" s="39"/>
      <c r="T2563" s="39"/>
    </row>
    <row r="2564" spans="4:20" x14ac:dyDescent="0.2">
      <c r="D2564" s="9"/>
      <c r="E2564" s="9"/>
      <c r="H2564" s="36"/>
      <c r="I2564" s="40"/>
      <c r="J2564" s="40"/>
      <c r="M2564" s="39"/>
      <c r="N2564" s="39"/>
      <c r="O2564" s="39"/>
      <c r="T2564" s="39"/>
    </row>
    <row r="2565" spans="4:20" x14ac:dyDescent="0.2">
      <c r="D2565" s="9"/>
      <c r="E2565" s="9"/>
      <c r="H2565" s="36"/>
      <c r="I2565" s="40"/>
      <c r="J2565" s="40"/>
      <c r="M2565" s="39"/>
      <c r="N2565" s="39"/>
      <c r="O2565" s="39"/>
      <c r="T2565" s="39"/>
    </row>
    <row r="2566" spans="4:20" x14ac:dyDescent="0.2">
      <c r="D2566" s="9"/>
      <c r="E2566" s="9"/>
      <c r="H2566" s="36"/>
      <c r="I2566" s="40"/>
      <c r="J2566" s="40"/>
      <c r="M2566" s="39"/>
      <c r="N2566" s="39"/>
      <c r="O2566" s="39"/>
      <c r="T2566" s="39"/>
    </row>
    <row r="2567" spans="4:20" x14ac:dyDescent="0.2">
      <c r="D2567" s="9"/>
      <c r="E2567" s="9"/>
      <c r="H2567" s="36"/>
      <c r="I2567" s="40"/>
      <c r="J2567" s="40"/>
      <c r="M2567" s="39"/>
      <c r="N2567" s="39"/>
      <c r="O2567" s="39"/>
      <c r="T2567" s="39"/>
    </row>
    <row r="2568" spans="4:20" x14ac:dyDescent="0.2">
      <c r="D2568" s="9"/>
      <c r="E2568" s="9"/>
      <c r="H2568" s="36"/>
      <c r="I2568" s="40"/>
      <c r="J2568" s="40"/>
      <c r="M2568" s="39"/>
      <c r="N2568" s="39"/>
      <c r="O2568" s="39"/>
      <c r="T2568" s="39"/>
    </row>
    <row r="2569" spans="4:20" x14ac:dyDescent="0.2">
      <c r="D2569" s="9"/>
      <c r="E2569" s="9"/>
      <c r="H2569" s="36"/>
      <c r="I2569" s="40"/>
      <c r="J2569" s="40"/>
      <c r="M2569" s="39"/>
      <c r="N2569" s="39"/>
      <c r="O2569" s="39"/>
      <c r="T2569" s="39"/>
    </row>
    <row r="2570" spans="4:20" x14ac:dyDescent="0.2">
      <c r="D2570" s="9"/>
      <c r="E2570" s="9"/>
      <c r="H2570" s="36"/>
      <c r="I2570" s="40"/>
      <c r="J2570" s="40"/>
      <c r="M2570" s="39"/>
      <c r="N2570" s="39"/>
      <c r="O2570" s="39"/>
      <c r="T2570" s="39"/>
    </row>
    <row r="2571" spans="4:20" x14ac:dyDescent="0.2">
      <c r="D2571" s="9"/>
      <c r="E2571" s="9"/>
      <c r="H2571" s="36"/>
      <c r="I2571" s="40"/>
      <c r="J2571" s="40"/>
      <c r="M2571" s="39"/>
      <c r="N2571" s="39"/>
      <c r="O2571" s="39"/>
      <c r="T2571" s="39"/>
    </row>
    <row r="2572" spans="4:20" x14ac:dyDescent="0.2">
      <c r="D2572" s="9"/>
      <c r="E2572" s="9"/>
      <c r="H2572" s="36"/>
      <c r="I2572" s="40"/>
      <c r="J2572" s="40"/>
      <c r="M2572" s="39"/>
      <c r="N2572" s="39"/>
      <c r="O2572" s="39"/>
      <c r="T2572" s="39"/>
    </row>
    <row r="2573" spans="4:20" x14ac:dyDescent="0.2">
      <c r="D2573" s="9"/>
      <c r="E2573" s="9"/>
      <c r="H2573" s="36"/>
      <c r="I2573" s="40"/>
      <c r="J2573" s="40"/>
      <c r="M2573" s="39"/>
      <c r="N2573" s="39"/>
      <c r="O2573" s="39"/>
      <c r="T2573" s="39"/>
    </row>
    <row r="2574" spans="4:20" x14ac:dyDescent="0.2">
      <c r="D2574" s="9"/>
      <c r="E2574" s="9"/>
      <c r="H2574" s="36"/>
      <c r="I2574" s="40"/>
      <c r="J2574" s="40"/>
      <c r="M2574" s="39"/>
      <c r="N2574" s="39"/>
      <c r="O2574" s="39"/>
      <c r="T2574" s="39"/>
    </row>
    <row r="2575" spans="4:20" x14ac:dyDescent="0.2">
      <c r="D2575" s="9"/>
      <c r="E2575" s="9"/>
      <c r="H2575" s="36"/>
      <c r="I2575" s="40"/>
      <c r="J2575" s="40"/>
      <c r="M2575" s="39"/>
      <c r="N2575" s="39"/>
      <c r="O2575" s="39"/>
      <c r="T2575" s="39"/>
    </row>
    <row r="2576" spans="4:20" x14ac:dyDescent="0.2">
      <c r="D2576" s="9"/>
      <c r="E2576" s="9"/>
      <c r="H2576" s="36"/>
      <c r="I2576" s="40"/>
      <c r="J2576" s="40"/>
      <c r="M2576" s="39"/>
      <c r="N2576" s="39"/>
      <c r="O2576" s="39"/>
      <c r="T2576" s="39"/>
    </row>
    <row r="2577" spans="4:20" x14ac:dyDescent="0.2">
      <c r="D2577" s="9"/>
      <c r="E2577" s="9"/>
      <c r="H2577" s="36"/>
      <c r="I2577" s="40"/>
      <c r="J2577" s="40"/>
      <c r="M2577" s="39"/>
      <c r="N2577" s="39"/>
      <c r="O2577" s="39"/>
      <c r="T2577" s="39"/>
    </row>
    <row r="2578" spans="4:20" x14ac:dyDescent="0.2">
      <c r="D2578" s="9"/>
      <c r="E2578" s="9"/>
      <c r="H2578" s="36"/>
      <c r="I2578" s="40"/>
      <c r="J2578" s="40"/>
      <c r="M2578" s="39"/>
      <c r="N2578" s="39"/>
      <c r="O2578" s="39"/>
      <c r="T2578" s="39"/>
    </row>
    <row r="2579" spans="4:20" x14ac:dyDescent="0.2">
      <c r="D2579" s="9"/>
      <c r="E2579" s="9"/>
      <c r="H2579" s="36"/>
      <c r="I2579" s="40"/>
      <c r="J2579" s="40"/>
      <c r="M2579" s="39"/>
      <c r="N2579" s="39"/>
      <c r="O2579" s="39"/>
      <c r="T2579" s="39"/>
    </row>
    <row r="2580" spans="4:20" x14ac:dyDescent="0.2">
      <c r="D2580" s="9"/>
      <c r="E2580" s="9"/>
      <c r="H2580" s="36"/>
      <c r="I2580" s="40"/>
      <c r="J2580" s="40"/>
      <c r="M2580" s="39"/>
      <c r="N2580" s="39"/>
      <c r="O2580" s="39"/>
      <c r="T2580" s="39"/>
    </row>
    <row r="2581" spans="4:20" x14ac:dyDescent="0.2">
      <c r="D2581" s="9"/>
      <c r="E2581" s="9"/>
      <c r="H2581" s="36"/>
      <c r="I2581" s="40"/>
      <c r="J2581" s="40"/>
      <c r="M2581" s="39"/>
      <c r="N2581" s="39"/>
      <c r="O2581" s="39"/>
      <c r="T2581" s="39"/>
    </row>
    <row r="2582" spans="4:20" x14ac:dyDescent="0.2">
      <c r="D2582" s="9"/>
      <c r="E2582" s="9"/>
      <c r="H2582" s="36"/>
      <c r="I2582" s="40"/>
      <c r="J2582" s="40"/>
      <c r="M2582" s="39"/>
      <c r="N2582" s="39"/>
      <c r="O2582" s="39"/>
      <c r="T2582" s="39"/>
    </row>
    <row r="2583" spans="4:20" x14ac:dyDescent="0.2">
      <c r="D2583" s="9"/>
      <c r="E2583" s="9"/>
      <c r="H2583" s="36"/>
      <c r="I2583" s="40"/>
      <c r="J2583" s="40"/>
      <c r="M2583" s="39"/>
      <c r="N2583" s="39"/>
      <c r="O2583" s="39"/>
      <c r="T2583" s="39"/>
    </row>
    <row r="2584" spans="4:20" x14ac:dyDescent="0.2">
      <c r="D2584" s="9"/>
      <c r="E2584" s="9"/>
      <c r="H2584" s="36"/>
      <c r="I2584" s="40"/>
      <c r="J2584" s="40"/>
      <c r="M2584" s="39"/>
      <c r="N2584" s="39"/>
      <c r="O2584" s="39"/>
      <c r="T2584" s="39"/>
    </row>
    <row r="2585" spans="4:20" x14ac:dyDescent="0.2">
      <c r="D2585" s="9"/>
      <c r="E2585" s="9"/>
      <c r="H2585" s="36"/>
      <c r="I2585" s="40"/>
      <c r="J2585" s="40"/>
      <c r="M2585" s="39"/>
      <c r="N2585" s="39"/>
      <c r="O2585" s="39"/>
      <c r="T2585" s="39"/>
    </row>
    <row r="2586" spans="4:20" x14ac:dyDescent="0.2">
      <c r="D2586" s="9"/>
      <c r="E2586" s="9"/>
      <c r="H2586" s="36"/>
      <c r="I2586" s="40"/>
      <c r="J2586" s="40"/>
      <c r="M2586" s="39"/>
      <c r="N2586" s="39"/>
      <c r="O2586" s="39"/>
      <c r="T2586" s="39"/>
    </row>
    <row r="2587" spans="4:20" x14ac:dyDescent="0.2">
      <c r="D2587" s="9"/>
      <c r="E2587" s="9"/>
      <c r="H2587" s="36"/>
      <c r="I2587" s="40"/>
      <c r="J2587" s="40"/>
      <c r="M2587" s="39"/>
      <c r="N2587" s="39"/>
      <c r="O2587" s="39"/>
      <c r="T2587" s="39"/>
    </row>
    <row r="2588" spans="4:20" x14ac:dyDescent="0.2">
      <c r="D2588" s="9"/>
      <c r="E2588" s="9"/>
      <c r="H2588" s="36"/>
      <c r="I2588" s="40"/>
      <c r="J2588" s="40"/>
      <c r="M2588" s="39"/>
      <c r="N2588" s="39"/>
      <c r="O2588" s="39"/>
      <c r="T2588" s="39"/>
    </row>
    <row r="2589" spans="4:20" x14ac:dyDescent="0.2">
      <c r="D2589" s="9"/>
      <c r="E2589" s="9"/>
      <c r="H2589" s="36"/>
      <c r="I2589" s="40"/>
      <c r="J2589" s="40"/>
      <c r="M2589" s="39"/>
      <c r="N2589" s="39"/>
      <c r="O2589" s="39"/>
      <c r="T2589" s="39"/>
    </row>
    <row r="2590" spans="4:20" x14ac:dyDescent="0.2">
      <c r="D2590" s="9"/>
      <c r="E2590" s="9"/>
      <c r="H2590" s="36"/>
      <c r="I2590" s="40"/>
      <c r="J2590" s="40"/>
      <c r="M2590" s="39"/>
      <c r="N2590" s="39"/>
      <c r="O2590" s="39"/>
      <c r="T2590" s="39"/>
    </row>
    <row r="2591" spans="4:20" x14ac:dyDescent="0.2">
      <c r="D2591" s="9"/>
      <c r="E2591" s="9"/>
      <c r="H2591" s="36"/>
      <c r="I2591" s="40"/>
      <c r="J2591" s="40"/>
      <c r="M2591" s="39"/>
      <c r="N2591" s="39"/>
      <c r="O2591" s="39"/>
      <c r="T2591" s="39"/>
    </row>
    <row r="2592" spans="4:20" x14ac:dyDescent="0.2">
      <c r="D2592" s="9"/>
      <c r="E2592" s="9"/>
      <c r="H2592" s="36"/>
      <c r="I2592" s="40"/>
      <c r="J2592" s="40"/>
      <c r="M2592" s="39"/>
      <c r="N2592" s="39"/>
      <c r="O2592" s="39"/>
      <c r="T2592" s="39"/>
    </row>
    <row r="2593" spans="4:20" x14ac:dyDescent="0.2">
      <c r="D2593" s="9"/>
      <c r="E2593" s="9"/>
      <c r="H2593" s="36"/>
      <c r="I2593" s="40"/>
      <c r="J2593" s="40"/>
      <c r="M2593" s="39"/>
      <c r="N2593" s="39"/>
      <c r="O2593" s="39"/>
      <c r="T2593" s="39"/>
    </row>
    <row r="2594" spans="4:20" x14ac:dyDescent="0.2">
      <c r="D2594" s="9"/>
      <c r="E2594" s="9"/>
      <c r="H2594" s="36"/>
      <c r="I2594" s="40"/>
      <c r="J2594" s="40"/>
      <c r="M2594" s="39"/>
      <c r="N2594" s="39"/>
      <c r="O2594" s="39"/>
      <c r="T2594" s="39"/>
    </row>
    <row r="2595" spans="4:20" x14ac:dyDescent="0.2">
      <c r="D2595" s="9"/>
      <c r="E2595" s="9"/>
      <c r="H2595" s="36"/>
      <c r="I2595" s="40"/>
      <c r="J2595" s="40"/>
      <c r="M2595" s="39"/>
      <c r="N2595" s="39"/>
      <c r="O2595" s="39"/>
      <c r="T2595" s="39"/>
    </row>
    <row r="2596" spans="4:20" x14ac:dyDescent="0.2">
      <c r="D2596" s="9"/>
      <c r="E2596" s="9"/>
      <c r="H2596" s="36"/>
      <c r="I2596" s="40"/>
      <c r="J2596" s="40"/>
      <c r="M2596" s="39"/>
      <c r="N2596" s="39"/>
      <c r="O2596" s="39"/>
      <c r="T2596" s="39"/>
    </row>
    <row r="2597" spans="4:20" x14ac:dyDescent="0.2">
      <c r="D2597" s="9"/>
      <c r="E2597" s="9"/>
      <c r="H2597" s="36"/>
      <c r="I2597" s="40"/>
      <c r="J2597" s="40"/>
      <c r="M2597" s="39"/>
      <c r="N2597" s="39"/>
      <c r="O2597" s="39"/>
      <c r="T2597" s="39"/>
    </row>
    <row r="2598" spans="4:20" x14ac:dyDescent="0.2">
      <c r="D2598" s="9"/>
      <c r="E2598" s="9"/>
      <c r="H2598" s="36"/>
      <c r="I2598" s="40"/>
      <c r="J2598" s="40"/>
      <c r="M2598" s="39"/>
      <c r="N2598" s="39"/>
      <c r="O2598" s="39"/>
      <c r="T2598" s="39"/>
    </row>
    <row r="2599" spans="4:20" x14ac:dyDescent="0.2">
      <c r="D2599" s="9"/>
      <c r="E2599" s="9"/>
      <c r="H2599" s="36"/>
      <c r="I2599" s="40"/>
      <c r="J2599" s="40"/>
      <c r="M2599" s="39"/>
      <c r="N2599" s="39"/>
      <c r="O2599" s="39"/>
      <c r="T2599" s="39"/>
    </row>
    <row r="2600" spans="4:20" x14ac:dyDescent="0.2">
      <c r="D2600" s="9"/>
      <c r="E2600" s="9"/>
      <c r="H2600" s="36"/>
      <c r="I2600" s="40"/>
      <c r="J2600" s="40"/>
      <c r="M2600" s="39"/>
      <c r="N2600" s="39"/>
      <c r="O2600" s="39"/>
      <c r="T2600" s="39"/>
    </row>
    <row r="2601" spans="4:20" x14ac:dyDescent="0.2">
      <c r="D2601" s="9"/>
      <c r="E2601" s="9"/>
      <c r="H2601" s="36"/>
      <c r="I2601" s="40"/>
      <c r="J2601" s="40"/>
      <c r="M2601" s="39"/>
      <c r="N2601" s="39"/>
      <c r="O2601" s="39"/>
      <c r="T2601" s="39"/>
    </row>
    <row r="2602" spans="4:20" x14ac:dyDescent="0.2">
      <c r="D2602" s="9"/>
      <c r="E2602" s="9"/>
      <c r="H2602" s="36"/>
      <c r="I2602" s="40"/>
      <c r="J2602" s="40"/>
      <c r="M2602" s="39"/>
      <c r="N2602" s="39"/>
      <c r="O2602" s="39"/>
      <c r="T2602" s="39"/>
    </row>
    <row r="2603" spans="4:20" x14ac:dyDescent="0.2">
      <c r="D2603" s="9"/>
      <c r="E2603" s="9"/>
      <c r="H2603" s="36"/>
      <c r="I2603" s="40"/>
      <c r="J2603" s="40"/>
      <c r="M2603" s="39"/>
      <c r="N2603" s="39"/>
      <c r="O2603" s="39"/>
      <c r="T2603" s="39"/>
    </row>
    <row r="2604" spans="4:20" x14ac:dyDescent="0.2">
      <c r="D2604" s="9"/>
      <c r="E2604" s="9"/>
      <c r="H2604" s="36"/>
      <c r="I2604" s="40"/>
      <c r="J2604" s="40"/>
      <c r="M2604" s="39"/>
      <c r="N2604" s="39"/>
      <c r="O2604" s="39"/>
      <c r="T2604" s="39"/>
    </row>
    <row r="2605" spans="4:20" x14ac:dyDescent="0.2">
      <c r="D2605" s="9"/>
      <c r="E2605" s="9"/>
      <c r="H2605" s="36"/>
      <c r="I2605" s="40"/>
      <c r="J2605" s="40"/>
      <c r="M2605" s="39"/>
      <c r="N2605" s="39"/>
      <c r="O2605" s="39"/>
      <c r="T2605" s="39"/>
    </row>
    <row r="2606" spans="4:20" x14ac:dyDescent="0.2">
      <c r="D2606" s="9"/>
      <c r="E2606" s="9"/>
      <c r="H2606" s="36"/>
      <c r="I2606" s="40"/>
      <c r="J2606" s="40"/>
      <c r="M2606" s="39"/>
      <c r="N2606" s="39"/>
      <c r="O2606" s="39"/>
      <c r="T2606" s="39"/>
    </row>
    <row r="2607" spans="4:20" x14ac:dyDescent="0.2">
      <c r="D2607" s="9"/>
      <c r="E2607" s="9"/>
      <c r="H2607" s="36"/>
      <c r="I2607" s="40"/>
      <c r="J2607" s="40"/>
      <c r="M2607" s="39"/>
      <c r="N2607" s="39"/>
      <c r="O2607" s="39"/>
      <c r="T2607" s="39"/>
    </row>
    <row r="2608" spans="4:20" x14ac:dyDescent="0.2">
      <c r="D2608" s="9"/>
      <c r="E2608" s="9"/>
      <c r="H2608" s="36"/>
      <c r="I2608" s="40"/>
      <c r="J2608" s="40"/>
      <c r="M2608" s="39"/>
      <c r="N2608" s="39"/>
      <c r="O2608" s="39"/>
      <c r="T2608" s="39"/>
    </row>
    <row r="2609" spans="4:20" x14ac:dyDescent="0.2">
      <c r="D2609" s="9"/>
      <c r="E2609" s="9"/>
      <c r="H2609" s="36"/>
      <c r="I2609" s="40"/>
      <c r="J2609" s="40"/>
      <c r="M2609" s="39"/>
      <c r="N2609" s="39"/>
      <c r="O2609" s="39"/>
      <c r="T2609" s="39"/>
    </row>
    <row r="2610" spans="4:20" x14ac:dyDescent="0.2">
      <c r="D2610" s="9"/>
      <c r="E2610" s="9"/>
      <c r="H2610" s="36"/>
      <c r="I2610" s="40"/>
      <c r="J2610" s="40"/>
      <c r="M2610" s="39"/>
      <c r="N2610" s="39"/>
      <c r="O2610" s="39"/>
      <c r="T2610" s="39"/>
    </row>
    <row r="2611" spans="4:20" x14ac:dyDescent="0.2">
      <c r="D2611" s="9"/>
      <c r="E2611" s="9"/>
      <c r="H2611" s="36"/>
      <c r="I2611" s="40"/>
      <c r="J2611" s="40"/>
      <c r="M2611" s="39"/>
      <c r="N2611" s="39"/>
      <c r="O2611" s="39"/>
      <c r="T2611" s="39"/>
    </row>
    <row r="2612" spans="4:20" x14ac:dyDescent="0.2">
      <c r="D2612" s="9"/>
      <c r="E2612" s="9"/>
      <c r="H2612" s="36"/>
      <c r="I2612" s="40"/>
      <c r="J2612" s="40"/>
      <c r="M2612" s="39"/>
      <c r="N2612" s="39"/>
      <c r="O2612" s="39"/>
      <c r="T2612" s="39"/>
    </row>
    <row r="2613" spans="4:20" x14ac:dyDescent="0.2">
      <c r="D2613" s="9"/>
      <c r="E2613" s="9"/>
      <c r="H2613" s="36"/>
      <c r="I2613" s="40"/>
      <c r="J2613" s="40"/>
      <c r="M2613" s="39"/>
      <c r="N2613" s="39"/>
      <c r="O2613" s="39"/>
      <c r="T2613" s="39"/>
    </row>
    <row r="2614" spans="4:20" x14ac:dyDescent="0.2">
      <c r="D2614" s="9"/>
      <c r="E2614" s="9"/>
      <c r="H2614" s="36"/>
      <c r="I2614" s="40"/>
      <c r="J2614" s="40"/>
      <c r="M2614" s="39"/>
      <c r="N2614" s="39"/>
      <c r="O2614" s="39"/>
      <c r="T2614" s="39"/>
    </row>
    <row r="2615" spans="4:20" x14ac:dyDescent="0.2">
      <c r="D2615" s="9"/>
      <c r="E2615" s="9"/>
      <c r="H2615" s="36"/>
      <c r="I2615" s="40"/>
      <c r="J2615" s="40"/>
      <c r="M2615" s="39"/>
      <c r="N2615" s="39"/>
      <c r="O2615" s="39"/>
      <c r="T2615" s="39"/>
    </row>
    <row r="2616" spans="4:20" x14ac:dyDescent="0.2">
      <c r="D2616" s="9"/>
      <c r="E2616" s="9"/>
      <c r="H2616" s="36"/>
      <c r="I2616" s="40"/>
      <c r="J2616" s="40"/>
      <c r="M2616" s="39"/>
      <c r="N2616" s="39"/>
      <c r="O2616" s="39"/>
      <c r="T2616" s="39"/>
    </row>
    <row r="2617" spans="4:20" x14ac:dyDescent="0.2">
      <c r="D2617" s="9"/>
      <c r="E2617" s="9"/>
      <c r="H2617" s="36"/>
      <c r="I2617" s="40"/>
      <c r="J2617" s="40"/>
      <c r="M2617" s="39"/>
      <c r="N2617" s="39"/>
      <c r="O2617" s="39"/>
      <c r="T2617" s="39"/>
    </row>
    <row r="2618" spans="4:20" x14ac:dyDescent="0.2">
      <c r="D2618" s="9"/>
      <c r="E2618" s="9"/>
      <c r="H2618" s="36"/>
      <c r="I2618" s="40"/>
      <c r="J2618" s="40"/>
      <c r="M2618" s="39"/>
      <c r="N2618" s="39"/>
      <c r="O2618" s="39"/>
      <c r="T2618" s="39"/>
    </row>
    <row r="2619" spans="4:20" x14ac:dyDescent="0.2">
      <c r="D2619" s="9"/>
      <c r="E2619" s="9"/>
      <c r="H2619" s="36"/>
      <c r="I2619" s="40"/>
      <c r="J2619" s="40"/>
      <c r="M2619" s="39"/>
      <c r="N2619" s="39"/>
      <c r="O2619" s="39"/>
      <c r="T2619" s="39"/>
    </row>
    <row r="2620" spans="4:20" x14ac:dyDescent="0.2">
      <c r="D2620" s="9"/>
      <c r="E2620" s="9"/>
      <c r="H2620" s="36"/>
      <c r="I2620" s="40"/>
      <c r="J2620" s="40"/>
      <c r="M2620" s="39"/>
      <c r="N2620" s="39"/>
      <c r="O2620" s="39"/>
      <c r="T2620" s="39"/>
    </row>
    <row r="2621" spans="4:20" x14ac:dyDescent="0.2">
      <c r="D2621" s="9"/>
      <c r="E2621" s="9"/>
      <c r="H2621" s="36"/>
      <c r="I2621" s="40"/>
      <c r="J2621" s="40"/>
      <c r="M2621" s="39"/>
      <c r="N2621" s="39"/>
      <c r="O2621" s="39"/>
      <c r="T2621" s="39"/>
    </row>
    <row r="2622" spans="4:20" x14ac:dyDescent="0.2">
      <c r="D2622" s="9"/>
      <c r="E2622" s="9"/>
      <c r="H2622" s="36"/>
      <c r="I2622" s="40"/>
      <c r="J2622" s="40"/>
      <c r="M2622" s="39"/>
      <c r="N2622" s="39"/>
      <c r="O2622" s="39"/>
      <c r="T2622" s="39"/>
    </row>
    <row r="2623" spans="4:20" x14ac:dyDescent="0.2">
      <c r="D2623" s="9"/>
      <c r="E2623" s="9"/>
      <c r="H2623" s="36"/>
      <c r="I2623" s="40"/>
      <c r="J2623" s="40"/>
      <c r="M2623" s="39"/>
      <c r="N2623" s="39"/>
      <c r="O2623" s="39"/>
      <c r="T2623" s="39"/>
    </row>
    <row r="2624" spans="4:20" x14ac:dyDescent="0.2">
      <c r="D2624" s="9"/>
      <c r="E2624" s="9"/>
      <c r="H2624" s="36"/>
      <c r="I2624" s="40"/>
      <c r="J2624" s="40"/>
      <c r="M2624" s="39"/>
      <c r="N2624" s="39"/>
      <c r="O2624" s="39"/>
      <c r="T2624" s="39"/>
    </row>
    <row r="2625" spans="4:20" x14ac:dyDescent="0.2">
      <c r="D2625" s="9"/>
      <c r="E2625" s="9"/>
      <c r="H2625" s="36"/>
      <c r="I2625" s="40"/>
      <c r="J2625" s="40"/>
      <c r="M2625" s="39"/>
      <c r="N2625" s="39"/>
      <c r="O2625" s="39"/>
      <c r="T2625" s="39"/>
    </row>
    <row r="2626" spans="4:20" x14ac:dyDescent="0.2">
      <c r="D2626" s="9"/>
      <c r="E2626" s="9"/>
      <c r="H2626" s="36"/>
      <c r="I2626" s="40"/>
      <c r="J2626" s="40"/>
      <c r="M2626" s="39"/>
      <c r="N2626" s="39"/>
      <c r="O2626" s="39"/>
      <c r="T2626" s="39"/>
    </row>
    <row r="2627" spans="4:20" x14ac:dyDescent="0.2">
      <c r="D2627" s="9"/>
      <c r="E2627" s="9"/>
      <c r="H2627" s="36"/>
      <c r="I2627" s="40"/>
      <c r="J2627" s="40"/>
      <c r="M2627" s="39"/>
      <c r="N2627" s="39"/>
      <c r="O2627" s="39"/>
      <c r="T2627" s="39"/>
    </row>
    <row r="2628" spans="4:20" x14ac:dyDescent="0.2">
      <c r="D2628" s="9"/>
      <c r="E2628" s="9"/>
      <c r="H2628" s="36"/>
      <c r="I2628" s="40"/>
      <c r="J2628" s="40"/>
      <c r="M2628" s="39"/>
      <c r="N2628" s="39"/>
      <c r="O2628" s="39"/>
      <c r="T2628" s="39"/>
    </row>
    <row r="2629" spans="4:20" x14ac:dyDescent="0.2">
      <c r="D2629" s="9"/>
      <c r="E2629" s="9"/>
      <c r="H2629" s="36"/>
      <c r="I2629" s="40"/>
      <c r="J2629" s="40"/>
      <c r="M2629" s="39"/>
      <c r="N2629" s="39"/>
      <c r="O2629" s="39"/>
      <c r="T2629" s="39"/>
    </row>
    <row r="2630" spans="4:20" x14ac:dyDescent="0.2">
      <c r="D2630" s="9"/>
      <c r="E2630" s="9"/>
      <c r="H2630" s="36"/>
      <c r="I2630" s="40"/>
      <c r="J2630" s="40"/>
      <c r="M2630" s="39"/>
      <c r="N2630" s="39"/>
      <c r="O2630" s="39"/>
      <c r="T2630" s="39"/>
    </row>
    <row r="2631" spans="4:20" x14ac:dyDescent="0.2">
      <c r="D2631" s="9"/>
      <c r="E2631" s="9"/>
      <c r="H2631" s="36"/>
      <c r="I2631" s="40"/>
      <c r="J2631" s="40"/>
      <c r="M2631" s="39"/>
      <c r="N2631" s="39"/>
      <c r="O2631" s="39"/>
      <c r="T2631" s="39"/>
    </row>
    <row r="2632" spans="4:20" x14ac:dyDescent="0.2">
      <c r="D2632" s="9"/>
      <c r="E2632" s="9"/>
      <c r="H2632" s="36"/>
      <c r="I2632" s="40"/>
      <c r="J2632" s="40"/>
      <c r="M2632" s="39"/>
      <c r="N2632" s="39"/>
      <c r="O2632" s="39"/>
      <c r="T2632" s="39"/>
    </row>
    <row r="2633" spans="4:20" x14ac:dyDescent="0.2">
      <c r="D2633" s="9"/>
      <c r="E2633" s="9"/>
      <c r="H2633" s="36"/>
      <c r="I2633" s="40"/>
      <c r="J2633" s="40"/>
      <c r="M2633" s="39"/>
      <c r="N2633" s="39"/>
      <c r="O2633" s="39"/>
      <c r="T2633" s="39"/>
    </row>
    <row r="2634" spans="4:20" x14ac:dyDescent="0.2">
      <c r="D2634" s="9"/>
      <c r="E2634" s="9"/>
      <c r="H2634" s="36"/>
      <c r="I2634" s="40"/>
      <c r="J2634" s="40"/>
      <c r="M2634" s="39"/>
      <c r="N2634" s="39"/>
      <c r="O2634" s="39"/>
      <c r="T2634" s="39"/>
    </row>
    <row r="2635" spans="4:20" x14ac:dyDescent="0.2">
      <c r="D2635" s="9"/>
      <c r="E2635" s="9"/>
      <c r="H2635" s="36"/>
      <c r="I2635" s="40"/>
      <c r="J2635" s="40"/>
      <c r="M2635" s="39"/>
      <c r="N2635" s="39"/>
      <c r="O2635" s="39"/>
      <c r="T2635" s="39"/>
    </row>
    <row r="2636" spans="4:20" x14ac:dyDescent="0.2">
      <c r="D2636" s="9"/>
      <c r="E2636" s="9"/>
      <c r="H2636" s="36"/>
      <c r="I2636" s="40"/>
      <c r="J2636" s="40"/>
      <c r="M2636" s="39"/>
      <c r="N2636" s="39"/>
      <c r="O2636" s="39"/>
      <c r="T2636" s="39"/>
    </row>
    <row r="2637" spans="4:20" x14ac:dyDescent="0.2">
      <c r="D2637" s="9"/>
      <c r="E2637" s="9"/>
      <c r="H2637" s="36"/>
      <c r="I2637" s="40"/>
      <c r="J2637" s="40"/>
      <c r="M2637" s="39"/>
      <c r="N2637" s="39"/>
      <c r="O2637" s="39"/>
      <c r="T2637" s="39"/>
    </row>
    <row r="2638" spans="4:20" x14ac:dyDescent="0.2">
      <c r="D2638" s="9"/>
      <c r="E2638" s="9"/>
      <c r="H2638" s="36"/>
      <c r="I2638" s="40"/>
      <c r="J2638" s="40"/>
      <c r="M2638" s="39"/>
      <c r="N2638" s="39"/>
      <c r="O2638" s="39"/>
      <c r="T2638" s="39"/>
    </row>
    <row r="2639" spans="4:20" x14ac:dyDescent="0.2">
      <c r="D2639" s="9"/>
      <c r="E2639" s="9"/>
      <c r="H2639" s="36"/>
      <c r="I2639" s="40"/>
      <c r="J2639" s="40"/>
      <c r="M2639" s="39"/>
      <c r="N2639" s="39"/>
      <c r="O2639" s="39"/>
      <c r="T2639" s="39"/>
    </row>
    <row r="2640" spans="4:20" x14ac:dyDescent="0.2">
      <c r="D2640" s="9"/>
      <c r="E2640" s="9"/>
      <c r="H2640" s="36"/>
      <c r="I2640" s="40"/>
      <c r="J2640" s="40"/>
      <c r="M2640" s="39"/>
      <c r="N2640" s="39"/>
      <c r="O2640" s="39"/>
      <c r="T2640" s="39"/>
    </row>
    <row r="2641" spans="4:20" x14ac:dyDescent="0.2">
      <c r="D2641" s="9"/>
      <c r="E2641" s="9"/>
      <c r="H2641" s="36"/>
      <c r="I2641" s="40"/>
      <c r="J2641" s="40"/>
      <c r="M2641" s="39"/>
      <c r="N2641" s="39"/>
      <c r="O2641" s="39"/>
      <c r="T2641" s="39"/>
    </row>
    <row r="2642" spans="4:20" x14ac:dyDescent="0.2">
      <c r="D2642" s="9"/>
      <c r="E2642" s="9"/>
      <c r="H2642" s="36"/>
      <c r="I2642" s="40"/>
      <c r="J2642" s="40"/>
      <c r="M2642" s="39"/>
      <c r="N2642" s="39"/>
      <c r="O2642" s="39"/>
      <c r="T2642" s="39"/>
    </row>
    <row r="2643" spans="4:20" x14ac:dyDescent="0.2">
      <c r="D2643" s="9"/>
      <c r="E2643" s="9"/>
      <c r="H2643" s="36"/>
      <c r="I2643" s="40"/>
      <c r="J2643" s="40"/>
      <c r="M2643" s="39"/>
      <c r="N2643" s="39"/>
      <c r="O2643" s="39"/>
      <c r="T2643" s="39"/>
    </row>
    <row r="2644" spans="4:20" x14ac:dyDescent="0.2">
      <c r="D2644" s="9"/>
      <c r="E2644" s="9"/>
      <c r="H2644" s="36"/>
      <c r="I2644" s="40"/>
      <c r="J2644" s="40"/>
      <c r="M2644" s="39"/>
      <c r="N2644" s="39"/>
      <c r="O2644" s="39"/>
      <c r="T2644" s="39"/>
    </row>
    <row r="2645" spans="4:20" x14ac:dyDescent="0.2">
      <c r="D2645" s="9"/>
      <c r="E2645" s="9"/>
      <c r="H2645" s="36"/>
      <c r="I2645" s="40"/>
      <c r="J2645" s="40"/>
      <c r="M2645" s="39"/>
      <c r="N2645" s="39"/>
      <c r="O2645" s="39"/>
      <c r="T2645" s="39"/>
    </row>
    <row r="2646" spans="4:20" x14ac:dyDescent="0.2">
      <c r="D2646" s="9"/>
      <c r="E2646" s="9"/>
      <c r="H2646" s="36"/>
      <c r="I2646" s="41"/>
      <c r="J2646" s="41"/>
      <c r="M2646" s="42"/>
      <c r="N2646" s="42"/>
      <c r="O2646" s="42"/>
      <c r="S2646" s="45"/>
      <c r="T2646" s="39"/>
    </row>
    <row r="2647" spans="4:20" x14ac:dyDescent="0.2">
      <c r="D2647" s="9"/>
      <c r="E2647" s="9"/>
      <c r="H2647" s="36"/>
      <c r="I2647" s="40"/>
      <c r="J2647" s="40"/>
      <c r="M2647" s="39"/>
      <c r="N2647" s="39"/>
      <c r="O2647" s="39"/>
      <c r="T2647" s="39"/>
    </row>
    <row r="2648" spans="4:20" x14ac:dyDescent="0.2">
      <c r="D2648" s="9"/>
      <c r="E2648" s="9"/>
      <c r="H2648" s="36"/>
      <c r="I2648" s="40"/>
      <c r="J2648" s="40"/>
      <c r="M2648" s="39"/>
      <c r="N2648" s="39"/>
      <c r="O2648" s="39"/>
      <c r="T2648" s="39"/>
    </row>
    <row r="2649" spans="4:20" x14ac:dyDescent="0.2">
      <c r="D2649" s="9"/>
      <c r="E2649" s="9"/>
      <c r="H2649" s="36"/>
      <c r="I2649" s="41"/>
      <c r="J2649" s="41"/>
      <c r="M2649" s="42"/>
      <c r="N2649" s="42"/>
      <c r="O2649" s="42"/>
      <c r="S2649" s="45"/>
      <c r="T2649" s="39"/>
    </row>
    <row r="2650" spans="4:20" x14ac:dyDescent="0.2">
      <c r="D2650" s="9"/>
      <c r="E2650" s="9"/>
      <c r="H2650" s="36"/>
      <c r="I2650" s="40"/>
      <c r="J2650" s="40"/>
      <c r="M2650" s="39"/>
      <c r="N2650" s="39"/>
      <c r="O2650" s="39"/>
      <c r="T2650" s="39"/>
    </row>
    <row r="2651" spans="4:20" x14ac:dyDescent="0.2">
      <c r="D2651" s="9"/>
      <c r="E2651" s="9"/>
      <c r="H2651" s="36"/>
      <c r="I2651" s="40"/>
      <c r="J2651" s="40"/>
      <c r="M2651" s="39"/>
      <c r="N2651" s="39"/>
      <c r="O2651" s="39"/>
      <c r="T2651" s="39"/>
    </row>
    <row r="2652" spans="4:20" x14ac:dyDescent="0.2">
      <c r="D2652" s="9"/>
      <c r="E2652" s="9"/>
      <c r="H2652" s="36"/>
      <c r="I2652" s="40"/>
      <c r="J2652" s="40"/>
      <c r="M2652" s="39"/>
      <c r="N2652" s="39"/>
      <c r="O2652" s="39"/>
      <c r="T2652" s="39"/>
    </row>
    <row r="2653" spans="4:20" x14ac:dyDescent="0.2">
      <c r="D2653" s="9"/>
      <c r="E2653" s="9"/>
      <c r="H2653" s="36"/>
      <c r="I2653" s="40"/>
      <c r="J2653" s="40"/>
      <c r="M2653" s="39"/>
      <c r="N2653" s="39"/>
      <c r="O2653" s="39"/>
      <c r="T2653" s="39"/>
    </row>
    <row r="2654" spans="4:20" x14ac:dyDescent="0.2">
      <c r="D2654" s="9"/>
      <c r="E2654" s="9"/>
      <c r="H2654" s="36"/>
      <c r="I2654" s="40"/>
      <c r="J2654" s="40"/>
      <c r="M2654" s="39"/>
      <c r="N2654" s="39"/>
      <c r="O2654" s="39"/>
      <c r="T2654" s="39"/>
    </row>
    <row r="2655" spans="4:20" x14ac:dyDescent="0.2">
      <c r="D2655" s="9"/>
      <c r="E2655" s="9"/>
      <c r="H2655" s="36"/>
      <c r="I2655" s="40"/>
      <c r="J2655" s="40"/>
      <c r="M2655" s="39"/>
      <c r="N2655" s="39"/>
      <c r="O2655" s="39"/>
      <c r="T2655" s="39"/>
    </row>
    <row r="2656" spans="4:20" x14ac:dyDescent="0.2">
      <c r="D2656" s="9"/>
      <c r="E2656" s="9"/>
      <c r="H2656" s="36"/>
      <c r="I2656" s="40"/>
      <c r="J2656" s="40"/>
      <c r="M2656" s="39"/>
      <c r="N2656" s="39"/>
      <c r="O2656" s="39"/>
      <c r="T2656" s="39"/>
    </row>
    <row r="2657" spans="4:20" x14ac:dyDescent="0.2">
      <c r="D2657" s="9"/>
      <c r="E2657" s="9"/>
      <c r="H2657" s="36"/>
      <c r="I2657" s="40"/>
      <c r="J2657" s="40"/>
      <c r="M2657" s="39"/>
      <c r="N2657" s="39"/>
      <c r="O2657" s="39"/>
      <c r="T2657" s="39"/>
    </row>
    <row r="2658" spans="4:20" x14ac:dyDescent="0.2">
      <c r="D2658" s="9"/>
      <c r="E2658" s="9"/>
      <c r="H2658" s="36"/>
      <c r="I2658" s="40"/>
      <c r="J2658" s="40"/>
      <c r="M2658" s="39"/>
      <c r="N2658" s="39"/>
      <c r="O2658" s="39"/>
      <c r="T2658" s="39"/>
    </row>
    <row r="2659" spans="4:20" x14ac:dyDescent="0.2">
      <c r="D2659" s="9"/>
      <c r="E2659" s="9"/>
      <c r="H2659" s="36"/>
      <c r="I2659" s="40"/>
      <c r="J2659" s="40"/>
      <c r="M2659" s="39"/>
      <c r="N2659" s="39"/>
      <c r="O2659" s="39"/>
      <c r="T2659" s="39"/>
    </row>
    <row r="2660" spans="4:20" x14ac:dyDescent="0.2">
      <c r="D2660" s="9"/>
      <c r="E2660" s="9"/>
      <c r="H2660" s="36"/>
      <c r="I2660" s="40"/>
      <c r="J2660" s="40"/>
      <c r="M2660" s="39"/>
      <c r="N2660" s="39"/>
      <c r="O2660" s="39"/>
      <c r="T2660" s="39"/>
    </row>
    <row r="2661" spans="4:20" x14ac:dyDescent="0.2">
      <c r="D2661" s="9"/>
      <c r="E2661" s="9"/>
      <c r="H2661" s="36"/>
      <c r="I2661" s="40"/>
      <c r="J2661" s="40"/>
      <c r="M2661" s="39"/>
      <c r="N2661" s="39"/>
      <c r="O2661" s="39"/>
      <c r="T2661" s="39"/>
    </row>
    <row r="2662" spans="4:20" x14ac:dyDescent="0.2">
      <c r="D2662" s="9"/>
      <c r="E2662" s="9"/>
      <c r="H2662" s="36"/>
      <c r="I2662" s="40"/>
      <c r="J2662" s="40"/>
      <c r="M2662" s="39"/>
      <c r="N2662" s="39"/>
      <c r="O2662" s="39"/>
      <c r="T2662" s="39"/>
    </row>
    <row r="2663" spans="4:20" x14ac:dyDescent="0.2">
      <c r="D2663" s="9"/>
      <c r="E2663" s="9"/>
      <c r="H2663" s="36"/>
      <c r="I2663" s="40"/>
      <c r="J2663" s="40"/>
      <c r="M2663" s="39"/>
      <c r="N2663" s="39"/>
      <c r="O2663" s="39"/>
      <c r="T2663" s="39"/>
    </row>
    <row r="2664" spans="4:20" x14ac:dyDescent="0.2">
      <c r="D2664" s="9"/>
      <c r="E2664" s="9"/>
      <c r="H2664" s="36"/>
      <c r="I2664" s="40"/>
      <c r="J2664" s="40"/>
      <c r="M2664" s="39"/>
      <c r="N2664" s="39"/>
      <c r="O2664" s="39"/>
      <c r="T2664" s="39"/>
    </row>
    <row r="2665" spans="4:20" x14ac:dyDescent="0.2">
      <c r="D2665" s="9"/>
      <c r="E2665" s="9"/>
      <c r="H2665" s="36"/>
      <c r="I2665" s="40"/>
      <c r="J2665" s="40"/>
      <c r="M2665" s="39"/>
      <c r="N2665" s="39"/>
      <c r="O2665" s="39"/>
      <c r="T2665" s="39"/>
    </row>
    <row r="2666" spans="4:20" x14ac:dyDescent="0.2">
      <c r="D2666" s="9"/>
      <c r="E2666" s="9"/>
      <c r="H2666" s="36"/>
      <c r="I2666" s="40"/>
      <c r="J2666" s="40"/>
      <c r="M2666" s="39"/>
      <c r="N2666" s="39"/>
      <c r="O2666" s="39"/>
      <c r="T2666" s="39"/>
    </row>
    <row r="2667" spans="4:20" x14ac:dyDescent="0.2">
      <c r="D2667" s="9"/>
      <c r="E2667" s="9"/>
      <c r="H2667" s="36"/>
      <c r="I2667" s="40"/>
      <c r="J2667" s="40"/>
      <c r="M2667" s="39"/>
      <c r="N2667" s="39"/>
      <c r="O2667" s="39"/>
      <c r="T2667" s="39"/>
    </row>
    <row r="2668" spans="4:20" x14ac:dyDescent="0.2">
      <c r="D2668" s="9"/>
      <c r="E2668" s="9"/>
      <c r="H2668" s="36"/>
      <c r="I2668" s="40"/>
      <c r="J2668" s="40"/>
      <c r="M2668" s="39"/>
      <c r="N2668" s="39"/>
      <c r="O2668" s="39"/>
      <c r="T2668" s="39"/>
    </row>
    <row r="2669" spans="4:20" x14ac:dyDescent="0.2">
      <c r="D2669" s="9"/>
      <c r="E2669" s="9"/>
      <c r="H2669" s="36"/>
      <c r="I2669" s="40"/>
      <c r="J2669" s="40"/>
      <c r="M2669" s="39"/>
      <c r="N2669" s="39"/>
      <c r="O2669" s="39"/>
      <c r="T2669" s="39"/>
    </row>
    <row r="2670" spans="4:20" x14ac:dyDescent="0.2">
      <c r="D2670" s="9"/>
      <c r="E2670" s="9"/>
      <c r="H2670" s="36"/>
      <c r="I2670" s="40"/>
      <c r="J2670" s="40"/>
      <c r="M2670" s="39"/>
      <c r="N2670" s="39"/>
      <c r="O2670" s="39"/>
      <c r="T2670" s="39"/>
    </row>
    <row r="2671" spans="4:20" x14ac:dyDescent="0.2">
      <c r="D2671" s="9"/>
      <c r="E2671" s="9"/>
      <c r="H2671" s="36"/>
      <c r="I2671" s="40"/>
      <c r="J2671" s="40"/>
      <c r="M2671" s="39"/>
      <c r="N2671" s="39"/>
      <c r="O2671" s="39"/>
      <c r="T2671" s="39"/>
    </row>
    <row r="2672" spans="4:20" x14ac:dyDescent="0.2">
      <c r="D2672" s="9"/>
      <c r="E2672" s="9"/>
      <c r="H2672" s="36"/>
      <c r="I2672" s="40"/>
      <c r="J2672" s="40"/>
      <c r="M2672" s="39"/>
      <c r="N2672" s="39"/>
      <c r="O2672" s="39"/>
      <c r="T2672" s="39"/>
    </row>
    <row r="2673" spans="4:20" x14ac:dyDescent="0.2">
      <c r="D2673" s="9"/>
      <c r="E2673" s="9"/>
      <c r="H2673" s="36"/>
      <c r="I2673" s="40"/>
      <c r="J2673" s="40"/>
      <c r="M2673" s="39"/>
      <c r="N2673" s="39"/>
      <c r="O2673" s="39"/>
      <c r="T2673" s="39"/>
    </row>
    <row r="2674" spans="4:20" x14ac:dyDescent="0.2">
      <c r="D2674" s="9"/>
      <c r="E2674" s="9"/>
      <c r="H2674" s="36"/>
      <c r="I2674" s="40"/>
      <c r="J2674" s="40"/>
      <c r="M2674" s="39"/>
      <c r="N2674" s="39"/>
      <c r="O2674" s="39"/>
      <c r="T2674" s="39"/>
    </row>
    <row r="2675" spans="4:20" x14ac:dyDescent="0.2">
      <c r="D2675" s="9"/>
      <c r="E2675" s="9"/>
      <c r="H2675" s="36"/>
      <c r="I2675" s="40"/>
      <c r="J2675" s="40"/>
      <c r="M2675" s="39"/>
      <c r="N2675" s="39"/>
      <c r="O2675" s="39"/>
      <c r="T2675" s="39"/>
    </row>
    <row r="2676" spans="4:20" x14ac:dyDescent="0.2">
      <c r="D2676" s="9"/>
      <c r="E2676" s="9"/>
      <c r="H2676" s="36"/>
      <c r="I2676" s="40"/>
      <c r="J2676" s="40"/>
      <c r="M2676" s="39"/>
      <c r="N2676" s="39"/>
      <c r="O2676" s="39"/>
      <c r="T2676" s="39"/>
    </row>
    <row r="2677" spans="4:20" x14ac:dyDescent="0.2">
      <c r="D2677" s="9"/>
      <c r="E2677" s="9"/>
      <c r="H2677" s="36"/>
      <c r="I2677" s="40"/>
      <c r="J2677" s="40"/>
      <c r="M2677" s="39"/>
      <c r="N2677" s="39"/>
      <c r="O2677" s="39"/>
      <c r="T2677" s="39"/>
    </row>
    <row r="2678" spans="4:20" x14ac:dyDescent="0.2">
      <c r="D2678" s="9"/>
      <c r="E2678" s="9"/>
      <c r="H2678" s="36"/>
      <c r="I2678" s="40"/>
      <c r="J2678" s="40"/>
      <c r="M2678" s="39"/>
      <c r="N2678" s="39"/>
      <c r="O2678" s="39"/>
      <c r="T2678" s="39"/>
    </row>
    <row r="2679" spans="4:20" x14ac:dyDescent="0.2">
      <c r="D2679" s="9"/>
      <c r="E2679" s="9"/>
      <c r="H2679" s="36"/>
      <c r="I2679" s="40"/>
      <c r="J2679" s="40"/>
      <c r="M2679" s="39"/>
      <c r="N2679" s="39"/>
      <c r="O2679" s="39"/>
      <c r="T2679" s="39"/>
    </row>
    <row r="2680" spans="4:20" x14ac:dyDescent="0.2">
      <c r="D2680" s="9"/>
      <c r="E2680" s="9"/>
      <c r="H2680" s="36"/>
      <c r="I2680" s="40"/>
      <c r="J2680" s="40"/>
      <c r="M2680" s="39"/>
      <c r="N2680" s="39"/>
      <c r="O2680" s="39"/>
      <c r="T2680" s="39"/>
    </row>
    <row r="2681" spans="4:20" x14ac:dyDescent="0.2">
      <c r="D2681" s="9"/>
      <c r="E2681" s="9"/>
      <c r="H2681" s="36"/>
      <c r="I2681" s="40"/>
      <c r="J2681" s="40"/>
      <c r="M2681" s="39"/>
      <c r="N2681" s="39"/>
      <c r="O2681" s="39"/>
      <c r="T2681" s="39"/>
    </row>
    <row r="2682" spans="4:20" x14ac:dyDescent="0.2">
      <c r="D2682" s="9"/>
      <c r="E2682" s="9"/>
      <c r="H2682" s="36"/>
      <c r="I2682" s="40"/>
      <c r="J2682" s="40"/>
      <c r="M2682" s="39"/>
      <c r="N2682" s="39"/>
      <c r="O2682" s="39"/>
      <c r="T2682" s="39"/>
    </row>
    <row r="2683" spans="4:20" x14ac:dyDescent="0.2">
      <c r="D2683" s="9"/>
      <c r="E2683" s="9"/>
      <c r="H2683" s="36"/>
      <c r="I2683" s="40"/>
      <c r="J2683" s="40"/>
      <c r="M2683" s="39"/>
      <c r="N2683" s="39"/>
      <c r="O2683" s="39"/>
      <c r="T2683" s="39"/>
    </row>
    <row r="2684" spans="4:20" x14ac:dyDescent="0.2">
      <c r="D2684" s="9"/>
      <c r="E2684" s="9"/>
      <c r="H2684" s="36"/>
      <c r="I2684" s="40"/>
      <c r="J2684" s="40"/>
      <c r="M2684" s="39"/>
      <c r="N2684" s="39"/>
      <c r="O2684" s="39"/>
      <c r="T2684" s="39"/>
    </row>
    <row r="2685" spans="4:20" x14ac:dyDescent="0.2">
      <c r="D2685" s="9"/>
      <c r="E2685" s="9"/>
      <c r="H2685" s="36"/>
      <c r="I2685" s="40"/>
      <c r="J2685" s="40"/>
      <c r="M2685" s="39"/>
      <c r="N2685" s="39"/>
      <c r="O2685" s="39"/>
      <c r="T2685" s="39"/>
    </row>
    <row r="2686" spans="4:20" x14ac:dyDescent="0.2">
      <c r="D2686" s="9"/>
      <c r="E2686" s="9"/>
      <c r="H2686" s="36"/>
      <c r="I2686" s="40"/>
      <c r="J2686" s="40"/>
      <c r="M2686" s="39"/>
      <c r="N2686" s="39"/>
      <c r="O2686" s="39"/>
      <c r="T2686" s="39"/>
    </row>
    <row r="2687" spans="4:20" x14ac:dyDescent="0.2">
      <c r="D2687" s="9"/>
      <c r="E2687" s="9"/>
      <c r="H2687" s="36"/>
      <c r="I2687" s="40"/>
      <c r="J2687" s="40"/>
      <c r="M2687" s="39"/>
      <c r="N2687" s="39"/>
      <c r="O2687" s="39"/>
      <c r="T2687" s="39"/>
    </row>
    <row r="2688" spans="4:20" x14ac:dyDescent="0.2">
      <c r="D2688" s="9"/>
      <c r="E2688" s="9"/>
      <c r="H2688" s="36"/>
      <c r="I2688" s="40"/>
      <c r="J2688" s="40"/>
      <c r="M2688" s="39"/>
      <c r="N2688" s="39"/>
      <c r="O2688" s="39"/>
      <c r="T2688" s="39"/>
    </row>
    <row r="2689" spans="4:20" x14ac:dyDescent="0.2">
      <c r="D2689" s="9"/>
      <c r="E2689" s="9"/>
      <c r="H2689" s="36"/>
      <c r="I2689" s="40"/>
      <c r="J2689" s="40"/>
      <c r="M2689" s="39"/>
      <c r="N2689" s="39"/>
      <c r="O2689" s="39"/>
      <c r="T2689" s="39"/>
    </row>
    <row r="2690" spans="4:20" x14ac:dyDescent="0.2">
      <c r="D2690" s="9"/>
      <c r="E2690" s="9"/>
      <c r="H2690" s="36"/>
      <c r="I2690" s="40"/>
      <c r="J2690" s="40"/>
      <c r="M2690" s="39"/>
      <c r="N2690" s="39"/>
      <c r="O2690" s="39"/>
      <c r="T2690" s="39"/>
    </row>
    <row r="2691" spans="4:20" x14ac:dyDescent="0.2">
      <c r="D2691" s="9"/>
      <c r="E2691" s="9"/>
      <c r="H2691" s="36"/>
      <c r="I2691" s="40"/>
      <c r="J2691" s="40"/>
      <c r="M2691" s="39"/>
      <c r="N2691" s="39"/>
      <c r="O2691" s="39"/>
      <c r="T2691" s="39"/>
    </row>
    <row r="2692" spans="4:20" x14ac:dyDescent="0.2">
      <c r="D2692" s="9"/>
      <c r="E2692" s="9"/>
      <c r="H2692" s="36"/>
      <c r="I2692" s="40"/>
      <c r="J2692" s="40"/>
      <c r="M2692" s="39"/>
      <c r="N2692" s="39"/>
      <c r="O2692" s="39"/>
      <c r="T2692" s="39"/>
    </row>
    <row r="2693" spans="4:20" x14ac:dyDescent="0.2">
      <c r="D2693" s="9"/>
      <c r="E2693" s="9"/>
      <c r="H2693" s="36"/>
      <c r="I2693" s="40"/>
      <c r="J2693" s="40"/>
      <c r="M2693" s="39"/>
      <c r="N2693" s="39"/>
      <c r="O2693" s="39"/>
      <c r="T2693" s="39"/>
    </row>
    <row r="2694" spans="4:20" x14ac:dyDescent="0.2">
      <c r="D2694" s="9"/>
      <c r="E2694" s="9"/>
      <c r="H2694" s="36"/>
      <c r="I2694" s="40"/>
      <c r="J2694" s="40"/>
      <c r="M2694" s="39"/>
      <c r="N2694" s="39"/>
      <c r="O2694" s="39"/>
      <c r="T2694" s="39"/>
    </row>
    <row r="2695" spans="4:20" x14ac:dyDescent="0.2">
      <c r="D2695" s="9"/>
      <c r="E2695" s="9"/>
      <c r="H2695" s="36"/>
      <c r="I2695" s="40"/>
      <c r="J2695" s="40"/>
      <c r="M2695" s="39"/>
      <c r="N2695" s="39"/>
      <c r="O2695" s="39"/>
      <c r="T2695" s="39"/>
    </row>
    <row r="2696" spans="4:20" x14ac:dyDescent="0.2">
      <c r="D2696" s="9"/>
      <c r="E2696" s="9"/>
      <c r="H2696" s="36"/>
      <c r="I2696" s="40"/>
      <c r="J2696" s="40"/>
      <c r="M2696" s="39"/>
      <c r="N2696" s="39"/>
      <c r="O2696" s="39"/>
      <c r="T2696" s="39"/>
    </row>
    <row r="2697" spans="4:20" x14ac:dyDescent="0.2">
      <c r="D2697" s="9"/>
      <c r="E2697" s="9"/>
      <c r="H2697" s="36"/>
      <c r="I2697" s="40"/>
      <c r="J2697" s="40"/>
      <c r="M2697" s="39"/>
      <c r="N2697" s="39"/>
      <c r="O2697" s="39"/>
      <c r="T2697" s="39"/>
    </row>
    <row r="2698" spans="4:20" x14ac:dyDescent="0.2">
      <c r="D2698" s="9"/>
      <c r="E2698" s="9"/>
      <c r="H2698" s="36"/>
      <c r="I2698" s="40"/>
      <c r="J2698" s="40"/>
      <c r="M2698" s="39"/>
      <c r="N2698" s="39"/>
      <c r="O2698" s="39"/>
      <c r="T2698" s="39"/>
    </row>
    <row r="2699" spans="4:20" x14ac:dyDescent="0.2">
      <c r="D2699" s="9"/>
      <c r="E2699" s="9"/>
      <c r="H2699" s="36"/>
      <c r="I2699" s="40"/>
      <c r="J2699" s="40"/>
      <c r="M2699" s="39"/>
      <c r="N2699" s="39"/>
      <c r="O2699" s="39"/>
      <c r="T2699" s="39"/>
    </row>
    <row r="2700" spans="4:20" x14ac:dyDescent="0.2">
      <c r="D2700" s="9"/>
      <c r="E2700" s="9"/>
      <c r="H2700" s="36"/>
      <c r="I2700" s="40"/>
      <c r="J2700" s="40"/>
      <c r="M2700" s="39"/>
      <c r="N2700" s="39"/>
      <c r="O2700" s="39"/>
      <c r="T2700" s="39"/>
    </row>
    <row r="2701" spans="4:20" x14ac:dyDescent="0.2">
      <c r="D2701" s="9"/>
      <c r="E2701" s="9"/>
      <c r="H2701" s="36"/>
      <c r="I2701" s="40"/>
      <c r="J2701" s="40"/>
      <c r="M2701" s="39"/>
      <c r="N2701" s="39"/>
      <c r="O2701" s="39"/>
      <c r="T2701" s="39"/>
    </row>
    <row r="2702" spans="4:20" x14ac:dyDescent="0.2">
      <c r="D2702" s="9"/>
      <c r="E2702" s="9"/>
      <c r="H2702" s="36"/>
      <c r="I2702" s="40"/>
      <c r="J2702" s="40"/>
      <c r="M2702" s="39"/>
      <c r="N2702" s="39"/>
      <c r="O2702" s="39"/>
      <c r="T2702" s="39"/>
    </row>
    <row r="2703" spans="4:20" x14ac:dyDescent="0.2">
      <c r="D2703" s="9"/>
      <c r="E2703" s="9"/>
      <c r="H2703" s="36"/>
      <c r="I2703" s="40"/>
      <c r="J2703" s="40"/>
      <c r="M2703" s="39"/>
      <c r="N2703" s="39"/>
      <c r="O2703" s="39"/>
      <c r="T2703" s="39"/>
    </row>
    <row r="2704" spans="4:20" x14ac:dyDescent="0.2">
      <c r="D2704" s="9"/>
      <c r="E2704" s="9"/>
      <c r="H2704" s="36"/>
      <c r="I2704" s="40"/>
      <c r="J2704" s="40"/>
      <c r="M2704" s="39"/>
      <c r="N2704" s="39"/>
      <c r="O2704" s="39"/>
      <c r="T2704" s="39"/>
    </row>
    <row r="2705" spans="4:20" x14ac:dyDescent="0.2">
      <c r="D2705" s="9"/>
      <c r="E2705" s="9"/>
      <c r="H2705" s="36"/>
      <c r="I2705" s="40"/>
      <c r="J2705" s="40"/>
      <c r="M2705" s="39"/>
      <c r="N2705" s="39"/>
      <c r="O2705" s="39"/>
      <c r="T2705" s="39"/>
    </row>
    <row r="2706" spans="4:20" x14ac:dyDescent="0.2">
      <c r="D2706" s="9"/>
      <c r="E2706" s="9"/>
      <c r="H2706" s="36"/>
      <c r="I2706" s="41"/>
      <c r="J2706" s="41"/>
      <c r="M2706" s="42"/>
      <c r="N2706" s="42"/>
      <c r="O2706" s="42"/>
      <c r="S2706" s="45"/>
      <c r="T2706" s="39"/>
    </row>
    <row r="2707" spans="4:20" x14ac:dyDescent="0.2">
      <c r="D2707" s="9"/>
      <c r="E2707" s="9"/>
      <c r="H2707" s="36"/>
      <c r="I2707" s="40"/>
      <c r="J2707" s="40"/>
      <c r="M2707" s="39"/>
      <c r="N2707" s="39"/>
      <c r="O2707" s="39"/>
      <c r="T2707" s="39"/>
    </row>
    <row r="2708" spans="4:20" x14ac:dyDescent="0.2">
      <c r="D2708" s="9"/>
      <c r="E2708" s="9"/>
      <c r="H2708" s="36"/>
      <c r="I2708" s="40"/>
      <c r="J2708" s="40"/>
      <c r="M2708" s="39"/>
      <c r="N2708" s="39"/>
      <c r="O2708" s="39"/>
      <c r="T2708" s="39"/>
    </row>
    <row r="2709" spans="4:20" x14ac:dyDescent="0.2">
      <c r="D2709" s="9"/>
      <c r="E2709" s="9"/>
      <c r="H2709" s="36"/>
      <c r="I2709" s="40"/>
      <c r="J2709" s="40"/>
      <c r="M2709" s="39"/>
      <c r="N2709" s="39"/>
      <c r="O2709" s="39"/>
      <c r="T2709" s="39"/>
    </row>
    <row r="2710" spans="4:20" x14ac:dyDescent="0.2">
      <c r="D2710" s="9"/>
      <c r="E2710" s="9"/>
      <c r="H2710" s="36"/>
      <c r="I2710" s="40"/>
      <c r="J2710" s="40"/>
      <c r="M2710" s="39"/>
      <c r="N2710" s="39"/>
      <c r="O2710" s="39"/>
      <c r="T2710" s="39"/>
    </row>
    <row r="2711" spans="4:20" x14ac:dyDescent="0.2">
      <c r="D2711" s="9"/>
      <c r="E2711" s="9"/>
      <c r="H2711" s="36"/>
      <c r="I2711" s="40"/>
      <c r="J2711" s="40"/>
      <c r="M2711" s="39"/>
      <c r="N2711" s="39"/>
      <c r="O2711" s="39"/>
      <c r="T2711" s="39"/>
    </row>
    <row r="2712" spans="4:20" x14ac:dyDescent="0.2">
      <c r="D2712" s="9"/>
      <c r="E2712" s="9"/>
      <c r="H2712" s="36"/>
      <c r="I2712" s="40"/>
      <c r="J2712" s="40"/>
      <c r="M2712" s="39"/>
      <c r="N2712" s="39"/>
      <c r="O2712" s="39"/>
      <c r="T2712" s="39"/>
    </row>
    <row r="2713" spans="4:20" x14ac:dyDescent="0.2">
      <c r="D2713" s="9"/>
      <c r="E2713" s="9"/>
      <c r="H2713" s="36"/>
      <c r="I2713" s="40"/>
      <c r="J2713" s="40"/>
      <c r="M2713" s="39"/>
      <c r="N2713" s="39"/>
      <c r="O2713" s="39"/>
      <c r="T2713" s="39"/>
    </row>
    <row r="2714" spans="4:20" x14ac:dyDescent="0.2">
      <c r="D2714" s="9"/>
      <c r="E2714" s="9"/>
      <c r="H2714" s="36"/>
      <c r="I2714" s="40"/>
      <c r="J2714" s="40"/>
      <c r="M2714" s="39"/>
      <c r="N2714" s="39"/>
      <c r="O2714" s="39"/>
      <c r="T2714" s="39"/>
    </row>
    <row r="2715" spans="4:20" x14ac:dyDescent="0.2">
      <c r="D2715" s="9"/>
      <c r="E2715" s="9"/>
      <c r="H2715" s="36"/>
      <c r="I2715" s="40"/>
      <c r="J2715" s="40"/>
      <c r="M2715" s="39"/>
      <c r="N2715" s="39"/>
      <c r="O2715" s="39"/>
      <c r="T2715" s="39"/>
    </row>
    <row r="2716" spans="4:20" x14ac:dyDescent="0.2">
      <c r="D2716" s="9"/>
      <c r="E2716" s="9"/>
      <c r="H2716" s="36"/>
      <c r="I2716" s="40"/>
      <c r="J2716" s="40"/>
      <c r="M2716" s="39"/>
      <c r="N2716" s="39"/>
      <c r="O2716" s="39"/>
      <c r="T2716" s="39"/>
    </row>
    <row r="2717" spans="4:20" x14ac:dyDescent="0.2">
      <c r="D2717" s="9"/>
      <c r="E2717" s="9"/>
      <c r="H2717" s="36"/>
      <c r="I2717" s="40"/>
      <c r="J2717" s="40"/>
      <c r="M2717" s="39"/>
      <c r="N2717" s="39"/>
      <c r="O2717" s="39"/>
      <c r="T2717" s="39"/>
    </row>
    <row r="2718" spans="4:20" x14ac:dyDescent="0.2">
      <c r="D2718" s="9"/>
      <c r="E2718" s="9"/>
      <c r="H2718" s="36"/>
      <c r="I2718" s="40"/>
      <c r="J2718" s="40"/>
      <c r="M2718" s="39"/>
      <c r="N2718" s="39"/>
      <c r="O2718" s="39"/>
      <c r="T2718" s="39"/>
    </row>
    <row r="2719" spans="4:20" x14ac:dyDescent="0.2">
      <c r="D2719" s="9"/>
      <c r="E2719" s="9"/>
      <c r="H2719" s="36"/>
      <c r="I2719" s="40"/>
      <c r="J2719" s="40"/>
      <c r="M2719" s="39"/>
      <c r="N2719" s="39"/>
      <c r="O2719" s="39"/>
      <c r="T2719" s="39"/>
    </row>
    <row r="2720" spans="4:20" x14ac:dyDescent="0.2">
      <c r="D2720" s="9"/>
      <c r="E2720" s="9"/>
      <c r="H2720" s="36"/>
      <c r="I2720" s="40"/>
      <c r="J2720" s="40"/>
      <c r="M2720" s="39"/>
      <c r="N2720" s="39"/>
      <c r="O2720" s="39"/>
      <c r="T2720" s="39"/>
    </row>
    <row r="2721" spans="4:20" x14ac:dyDescent="0.2">
      <c r="D2721" s="9"/>
      <c r="E2721" s="9"/>
      <c r="H2721" s="36"/>
      <c r="I2721" s="40"/>
      <c r="J2721" s="40"/>
      <c r="M2721" s="39"/>
      <c r="N2721" s="39"/>
      <c r="O2721" s="39"/>
      <c r="T2721" s="39"/>
    </row>
    <row r="2722" spans="4:20" x14ac:dyDescent="0.2">
      <c r="D2722" s="9"/>
      <c r="E2722" s="9"/>
      <c r="H2722" s="36"/>
      <c r="I2722" s="40"/>
      <c r="J2722" s="40"/>
      <c r="M2722" s="39"/>
      <c r="N2722" s="39"/>
      <c r="O2722" s="39"/>
      <c r="T2722" s="39"/>
    </row>
    <row r="2723" spans="4:20" x14ac:dyDescent="0.2">
      <c r="D2723" s="9"/>
      <c r="E2723" s="9"/>
      <c r="H2723" s="36"/>
      <c r="I2723" s="40"/>
      <c r="J2723" s="40"/>
      <c r="M2723" s="39"/>
      <c r="N2723" s="39"/>
      <c r="O2723" s="39"/>
      <c r="T2723" s="39"/>
    </row>
    <row r="2724" spans="4:20" x14ac:dyDescent="0.2">
      <c r="D2724" s="9"/>
      <c r="E2724" s="9"/>
      <c r="H2724" s="36"/>
      <c r="I2724" s="40"/>
      <c r="J2724" s="40"/>
      <c r="M2724" s="39"/>
      <c r="N2724" s="39"/>
      <c r="O2724" s="39"/>
      <c r="T2724" s="39"/>
    </row>
    <row r="2725" spans="4:20" x14ac:dyDescent="0.2">
      <c r="D2725" s="9"/>
      <c r="E2725" s="9"/>
      <c r="H2725" s="36"/>
      <c r="I2725" s="40"/>
      <c r="J2725" s="40"/>
      <c r="M2725" s="39"/>
      <c r="N2725" s="39"/>
      <c r="O2725" s="39"/>
      <c r="T2725" s="39"/>
    </row>
    <row r="2726" spans="4:20" x14ac:dyDescent="0.2">
      <c r="D2726" s="9"/>
      <c r="E2726" s="9"/>
      <c r="H2726" s="36"/>
      <c r="I2726" s="40"/>
      <c r="J2726" s="40"/>
      <c r="M2726" s="39"/>
      <c r="N2726" s="39"/>
      <c r="O2726" s="39"/>
      <c r="T2726" s="39"/>
    </row>
    <row r="2727" spans="4:20" x14ac:dyDescent="0.2">
      <c r="D2727" s="9"/>
      <c r="E2727" s="9"/>
      <c r="H2727" s="36"/>
      <c r="I2727" s="40"/>
      <c r="J2727" s="40"/>
      <c r="M2727" s="39"/>
      <c r="N2727" s="39"/>
      <c r="O2727" s="39"/>
      <c r="T2727" s="39"/>
    </row>
    <row r="2728" spans="4:20" x14ac:dyDescent="0.2">
      <c r="D2728" s="9"/>
      <c r="E2728" s="9"/>
      <c r="H2728" s="36"/>
      <c r="I2728" s="40"/>
      <c r="J2728" s="40"/>
      <c r="M2728" s="39"/>
      <c r="N2728" s="39"/>
      <c r="O2728" s="39"/>
      <c r="T2728" s="39"/>
    </row>
    <row r="2729" spans="4:20" x14ac:dyDescent="0.2">
      <c r="D2729" s="9"/>
      <c r="E2729" s="9"/>
      <c r="H2729" s="36"/>
      <c r="I2729" s="40"/>
      <c r="J2729" s="40"/>
      <c r="M2729" s="39"/>
      <c r="N2729" s="39"/>
      <c r="O2729" s="39"/>
      <c r="T2729" s="39"/>
    </row>
    <row r="2730" spans="4:20" x14ac:dyDescent="0.2">
      <c r="D2730" s="9"/>
      <c r="E2730" s="9"/>
      <c r="H2730" s="36"/>
      <c r="I2730" s="40"/>
      <c r="J2730" s="40"/>
      <c r="M2730" s="39"/>
      <c r="N2730" s="39"/>
      <c r="O2730" s="39"/>
      <c r="T2730" s="39"/>
    </row>
    <row r="2731" spans="4:20" x14ac:dyDescent="0.2">
      <c r="D2731" s="9"/>
      <c r="E2731" s="9"/>
      <c r="H2731" s="36"/>
      <c r="I2731" s="40"/>
      <c r="J2731" s="40"/>
      <c r="M2731" s="39"/>
      <c r="N2731" s="39"/>
      <c r="O2731" s="39"/>
      <c r="T2731" s="39"/>
    </row>
    <row r="2732" spans="4:20" x14ac:dyDescent="0.2">
      <c r="D2732" s="9"/>
      <c r="E2732" s="9"/>
      <c r="H2732" s="36"/>
      <c r="I2732" s="40"/>
      <c r="J2732" s="40"/>
      <c r="M2732" s="39"/>
      <c r="N2732" s="39"/>
      <c r="O2732" s="39"/>
      <c r="T2732" s="39"/>
    </row>
    <row r="2733" spans="4:20" x14ac:dyDescent="0.2">
      <c r="D2733" s="9"/>
      <c r="E2733" s="9"/>
      <c r="H2733" s="36"/>
      <c r="I2733" s="41"/>
      <c r="J2733" s="41"/>
      <c r="M2733" s="42"/>
      <c r="N2733" s="42"/>
      <c r="O2733" s="42"/>
      <c r="S2733" s="45"/>
      <c r="T2733" s="39"/>
    </row>
    <row r="2734" spans="4:20" x14ac:dyDescent="0.2">
      <c r="D2734" s="9"/>
      <c r="E2734" s="9"/>
      <c r="H2734" s="36"/>
      <c r="I2734" s="40"/>
      <c r="J2734" s="40"/>
      <c r="M2734" s="39"/>
      <c r="N2734" s="39"/>
      <c r="O2734" s="39"/>
      <c r="T2734" s="39"/>
    </row>
    <row r="2735" spans="4:20" x14ac:dyDescent="0.2">
      <c r="D2735" s="9"/>
      <c r="E2735" s="9"/>
      <c r="H2735" s="36"/>
      <c r="I2735" s="40"/>
      <c r="J2735" s="40"/>
      <c r="M2735" s="39"/>
      <c r="N2735" s="39"/>
      <c r="O2735" s="39"/>
      <c r="T2735" s="39"/>
    </row>
    <row r="2736" spans="4:20" x14ac:dyDescent="0.2">
      <c r="D2736" s="9"/>
      <c r="E2736" s="9"/>
      <c r="H2736" s="36"/>
      <c r="I2736" s="40"/>
      <c r="J2736" s="40"/>
      <c r="M2736" s="39"/>
      <c r="N2736" s="39"/>
      <c r="O2736" s="39"/>
      <c r="T2736" s="39"/>
    </row>
    <row r="2737" spans="4:20" x14ac:dyDescent="0.2">
      <c r="D2737" s="9"/>
      <c r="E2737" s="9"/>
      <c r="H2737" s="36"/>
      <c r="I2737" s="40"/>
      <c r="J2737" s="40"/>
      <c r="M2737" s="39"/>
      <c r="N2737" s="39"/>
      <c r="O2737" s="39"/>
      <c r="T2737" s="39"/>
    </row>
    <row r="2738" spans="4:20" x14ac:dyDescent="0.2">
      <c r="D2738" s="9"/>
      <c r="E2738" s="9"/>
      <c r="H2738" s="36"/>
      <c r="I2738" s="40"/>
      <c r="J2738" s="40"/>
      <c r="M2738" s="39"/>
      <c r="N2738" s="39"/>
      <c r="O2738" s="39"/>
      <c r="T2738" s="39"/>
    </row>
    <row r="2739" spans="4:20" x14ac:dyDescent="0.2">
      <c r="D2739" s="9"/>
      <c r="E2739" s="9"/>
      <c r="H2739" s="36"/>
      <c r="I2739" s="40"/>
      <c r="J2739" s="40"/>
      <c r="M2739" s="39"/>
      <c r="N2739" s="39"/>
      <c r="O2739" s="39"/>
      <c r="T2739" s="39"/>
    </row>
    <row r="2740" spans="4:20" x14ac:dyDescent="0.2">
      <c r="D2740" s="9"/>
      <c r="E2740" s="9"/>
      <c r="H2740" s="36"/>
      <c r="I2740" s="40"/>
      <c r="J2740" s="40"/>
      <c r="M2740" s="39"/>
      <c r="N2740" s="39"/>
      <c r="O2740" s="39"/>
      <c r="T2740" s="39"/>
    </row>
    <row r="2741" spans="4:20" x14ac:dyDescent="0.2">
      <c r="D2741" s="9"/>
      <c r="E2741" s="9"/>
      <c r="H2741" s="36"/>
      <c r="I2741" s="40"/>
      <c r="J2741" s="40"/>
      <c r="M2741" s="39"/>
      <c r="N2741" s="39"/>
      <c r="O2741" s="39"/>
      <c r="T2741" s="39"/>
    </row>
    <row r="2742" spans="4:20" x14ac:dyDescent="0.2">
      <c r="D2742" s="9"/>
      <c r="E2742" s="9"/>
      <c r="H2742" s="36"/>
      <c r="I2742" s="40"/>
      <c r="J2742" s="40"/>
      <c r="M2742" s="39"/>
      <c r="N2742" s="39"/>
      <c r="O2742" s="39"/>
      <c r="T2742" s="39"/>
    </row>
    <row r="2743" spans="4:20" x14ac:dyDescent="0.2">
      <c r="D2743" s="9"/>
      <c r="E2743" s="9"/>
      <c r="H2743" s="36"/>
      <c r="I2743" s="40"/>
      <c r="J2743" s="40"/>
      <c r="M2743" s="39"/>
      <c r="N2743" s="39"/>
      <c r="O2743" s="39"/>
      <c r="T2743" s="39"/>
    </row>
    <row r="2744" spans="4:20" x14ac:dyDescent="0.2">
      <c r="D2744" s="9"/>
      <c r="E2744" s="9"/>
      <c r="H2744" s="36"/>
      <c r="I2744" s="40"/>
      <c r="J2744" s="40"/>
      <c r="M2744" s="39"/>
      <c r="N2744" s="39"/>
      <c r="O2744" s="39"/>
      <c r="T2744" s="39"/>
    </row>
    <row r="2745" spans="4:20" x14ac:dyDescent="0.2">
      <c r="D2745" s="9"/>
      <c r="E2745" s="9"/>
      <c r="H2745" s="36"/>
      <c r="I2745" s="40"/>
      <c r="J2745" s="40"/>
      <c r="M2745" s="39"/>
      <c r="N2745" s="39"/>
      <c r="O2745" s="39"/>
      <c r="T2745" s="39"/>
    </row>
    <row r="2746" spans="4:20" x14ac:dyDescent="0.2">
      <c r="D2746" s="9"/>
      <c r="E2746" s="9"/>
      <c r="H2746" s="36"/>
      <c r="I2746" s="40"/>
      <c r="J2746" s="40"/>
      <c r="M2746" s="39"/>
      <c r="N2746" s="39"/>
      <c r="O2746" s="39"/>
      <c r="T2746" s="39"/>
    </row>
    <row r="2747" spans="4:20" x14ac:dyDescent="0.2">
      <c r="D2747" s="9"/>
      <c r="E2747" s="9"/>
      <c r="H2747" s="36"/>
      <c r="I2747" s="40"/>
      <c r="J2747" s="40"/>
      <c r="M2747" s="39"/>
      <c r="N2747" s="39"/>
      <c r="O2747" s="39"/>
      <c r="T2747" s="39"/>
    </row>
    <row r="2748" spans="4:20" x14ac:dyDescent="0.2">
      <c r="D2748" s="9"/>
      <c r="E2748" s="9"/>
      <c r="H2748" s="36"/>
      <c r="I2748" s="40"/>
      <c r="J2748" s="40"/>
      <c r="M2748" s="39"/>
      <c r="N2748" s="39"/>
      <c r="O2748" s="39"/>
      <c r="T2748" s="39"/>
    </row>
    <row r="2749" spans="4:20" x14ac:dyDescent="0.2">
      <c r="D2749" s="9"/>
      <c r="E2749" s="9"/>
      <c r="H2749" s="36"/>
      <c r="I2749" s="40"/>
      <c r="J2749" s="40"/>
      <c r="M2749" s="39"/>
      <c r="N2749" s="39"/>
      <c r="O2749" s="39"/>
      <c r="T2749" s="39"/>
    </row>
    <row r="2750" spans="4:20" x14ac:dyDescent="0.2">
      <c r="D2750" s="9"/>
      <c r="E2750" s="9"/>
      <c r="H2750" s="36"/>
      <c r="I2750" s="40"/>
      <c r="J2750" s="40"/>
      <c r="M2750" s="39"/>
      <c r="N2750" s="39"/>
      <c r="O2750" s="39"/>
      <c r="T2750" s="39"/>
    </row>
    <row r="2751" spans="4:20" x14ac:dyDescent="0.2">
      <c r="D2751" s="9"/>
      <c r="E2751" s="9"/>
      <c r="H2751" s="36"/>
      <c r="I2751" s="40"/>
      <c r="J2751" s="40"/>
      <c r="M2751" s="39"/>
      <c r="N2751" s="39"/>
      <c r="O2751" s="39"/>
      <c r="T2751" s="39"/>
    </row>
    <row r="2752" spans="4:20" x14ac:dyDescent="0.2">
      <c r="D2752" s="9"/>
      <c r="E2752" s="9"/>
      <c r="H2752" s="36"/>
      <c r="I2752" s="40"/>
      <c r="J2752" s="40"/>
      <c r="M2752" s="39"/>
      <c r="N2752" s="39"/>
      <c r="O2752" s="39"/>
      <c r="T2752" s="39"/>
    </row>
    <row r="2753" spans="4:20" x14ac:dyDescent="0.2">
      <c r="D2753" s="9"/>
      <c r="E2753" s="9"/>
      <c r="H2753" s="36"/>
      <c r="I2753" s="40"/>
      <c r="J2753" s="40"/>
      <c r="M2753" s="39"/>
      <c r="N2753" s="39"/>
      <c r="O2753" s="39"/>
      <c r="T2753" s="39"/>
    </row>
    <row r="2754" spans="4:20" x14ac:dyDescent="0.2">
      <c r="D2754" s="9"/>
      <c r="E2754" s="9"/>
      <c r="H2754" s="36"/>
      <c r="I2754" s="40"/>
      <c r="J2754" s="40"/>
      <c r="M2754" s="39"/>
      <c r="N2754" s="39"/>
      <c r="O2754" s="39"/>
      <c r="T2754" s="39"/>
    </row>
    <row r="2755" spans="4:20" x14ac:dyDescent="0.2">
      <c r="D2755" s="9"/>
      <c r="E2755" s="9"/>
      <c r="H2755" s="36"/>
      <c r="I2755" s="40"/>
      <c r="J2755" s="40"/>
      <c r="M2755" s="39"/>
      <c r="N2755" s="39"/>
      <c r="O2755" s="39"/>
      <c r="T2755" s="39"/>
    </row>
    <row r="2756" spans="4:20" x14ac:dyDescent="0.2">
      <c r="D2756" s="9"/>
      <c r="E2756" s="9"/>
      <c r="H2756" s="36"/>
      <c r="I2756" s="40"/>
      <c r="J2756" s="40"/>
      <c r="M2756" s="39"/>
      <c r="N2756" s="39"/>
      <c r="O2756" s="39"/>
      <c r="T2756" s="39"/>
    </row>
    <row r="2757" spans="4:20" x14ac:dyDescent="0.2">
      <c r="D2757" s="9"/>
      <c r="E2757" s="9"/>
      <c r="H2757" s="36"/>
      <c r="I2757" s="40"/>
      <c r="J2757" s="40"/>
      <c r="M2757" s="39"/>
      <c r="N2757" s="39"/>
      <c r="O2757" s="39"/>
      <c r="T2757" s="39"/>
    </row>
    <row r="2758" spans="4:20" x14ac:dyDescent="0.2">
      <c r="D2758" s="9"/>
      <c r="E2758" s="9"/>
      <c r="H2758" s="36"/>
      <c r="I2758" s="40"/>
      <c r="J2758" s="40"/>
      <c r="M2758" s="39"/>
      <c r="N2758" s="39"/>
      <c r="O2758" s="39"/>
      <c r="T2758" s="39"/>
    </row>
    <row r="2759" spans="4:20" x14ac:dyDescent="0.2">
      <c r="D2759" s="9"/>
      <c r="E2759" s="9"/>
      <c r="H2759" s="36"/>
      <c r="I2759" s="40"/>
      <c r="J2759" s="40"/>
      <c r="M2759" s="39"/>
      <c r="N2759" s="39"/>
      <c r="O2759" s="39"/>
      <c r="T2759" s="39"/>
    </row>
    <row r="2760" spans="4:20" x14ac:dyDescent="0.2">
      <c r="D2760" s="9"/>
      <c r="E2760" s="9"/>
      <c r="H2760" s="36"/>
      <c r="I2760" s="40"/>
      <c r="J2760" s="40"/>
      <c r="M2760" s="39"/>
      <c r="N2760" s="39"/>
      <c r="O2760" s="39"/>
      <c r="T2760" s="39"/>
    </row>
    <row r="2761" spans="4:20" x14ac:dyDescent="0.2">
      <c r="D2761" s="9"/>
      <c r="E2761" s="9"/>
      <c r="H2761" s="36"/>
      <c r="I2761" s="40"/>
      <c r="J2761" s="40"/>
      <c r="M2761" s="39"/>
      <c r="N2761" s="39"/>
      <c r="O2761" s="39"/>
      <c r="T2761" s="39"/>
    </row>
    <row r="2762" spans="4:20" x14ac:dyDescent="0.2">
      <c r="D2762" s="9"/>
      <c r="E2762" s="9"/>
      <c r="H2762" s="36"/>
      <c r="I2762" s="40"/>
      <c r="J2762" s="40"/>
      <c r="M2762" s="39"/>
      <c r="N2762" s="39"/>
      <c r="O2762" s="39"/>
      <c r="T2762" s="39"/>
    </row>
    <row r="2763" spans="4:20" x14ac:dyDescent="0.2">
      <c r="D2763" s="9"/>
      <c r="E2763" s="9"/>
      <c r="H2763" s="36"/>
      <c r="I2763" s="40"/>
      <c r="J2763" s="40"/>
      <c r="M2763" s="39"/>
      <c r="N2763" s="39"/>
      <c r="O2763" s="39"/>
      <c r="T2763" s="39"/>
    </row>
    <row r="2764" spans="4:20" x14ac:dyDescent="0.2">
      <c r="D2764" s="9"/>
      <c r="E2764" s="9"/>
      <c r="H2764" s="36"/>
      <c r="I2764" s="40"/>
      <c r="J2764" s="40"/>
      <c r="M2764" s="39"/>
      <c r="N2764" s="39"/>
      <c r="O2764" s="39"/>
      <c r="T2764" s="39"/>
    </row>
    <row r="2765" spans="4:20" x14ac:dyDescent="0.2">
      <c r="D2765" s="9"/>
      <c r="E2765" s="9"/>
      <c r="H2765" s="36"/>
      <c r="I2765" s="40"/>
      <c r="J2765" s="40"/>
      <c r="M2765" s="39"/>
      <c r="N2765" s="39"/>
      <c r="O2765" s="39"/>
      <c r="T2765" s="39"/>
    </row>
    <row r="2766" spans="4:20" x14ac:dyDescent="0.2">
      <c r="D2766" s="9"/>
      <c r="E2766" s="9"/>
      <c r="H2766" s="36"/>
      <c r="I2766" s="40"/>
      <c r="J2766" s="40"/>
      <c r="M2766" s="39"/>
      <c r="N2766" s="39"/>
      <c r="O2766" s="39"/>
      <c r="T2766" s="39"/>
    </row>
    <row r="2767" spans="4:20" x14ac:dyDescent="0.2">
      <c r="D2767" s="9"/>
      <c r="E2767" s="9"/>
      <c r="H2767" s="36"/>
      <c r="I2767" s="40"/>
      <c r="J2767" s="40"/>
      <c r="M2767" s="39"/>
      <c r="N2767" s="39"/>
      <c r="O2767" s="39"/>
      <c r="T2767" s="39"/>
    </row>
    <row r="2768" spans="4:20" x14ac:dyDescent="0.2">
      <c r="D2768" s="9"/>
      <c r="E2768" s="9"/>
      <c r="H2768" s="36"/>
      <c r="I2768" s="40"/>
      <c r="J2768" s="40"/>
      <c r="M2768" s="39"/>
      <c r="N2768" s="39"/>
      <c r="O2768" s="39"/>
      <c r="T2768" s="39"/>
    </row>
    <row r="2769" spans="4:20" x14ac:dyDescent="0.2">
      <c r="D2769" s="9"/>
      <c r="E2769" s="9"/>
      <c r="H2769" s="36"/>
      <c r="I2769" s="40"/>
      <c r="J2769" s="40"/>
      <c r="M2769" s="39"/>
      <c r="N2769" s="39"/>
      <c r="O2769" s="39"/>
      <c r="T2769" s="39"/>
    </row>
    <row r="2770" spans="4:20" x14ac:dyDescent="0.2">
      <c r="D2770" s="9"/>
      <c r="E2770" s="9"/>
      <c r="H2770" s="36"/>
      <c r="I2770" s="40"/>
      <c r="J2770" s="40"/>
      <c r="M2770" s="39"/>
      <c r="N2770" s="39"/>
      <c r="O2770" s="39"/>
      <c r="T2770" s="39"/>
    </row>
    <row r="2771" spans="4:20" x14ac:dyDescent="0.2">
      <c r="D2771" s="9"/>
      <c r="E2771" s="9"/>
      <c r="H2771" s="36"/>
      <c r="I2771" s="40"/>
      <c r="J2771" s="40"/>
      <c r="M2771" s="39"/>
      <c r="N2771" s="39"/>
      <c r="O2771" s="39"/>
      <c r="T2771" s="39"/>
    </row>
    <row r="2772" spans="4:20" x14ac:dyDescent="0.2">
      <c r="D2772" s="9"/>
      <c r="E2772" s="9"/>
      <c r="H2772" s="36"/>
      <c r="I2772" s="40"/>
      <c r="J2772" s="40"/>
      <c r="M2772" s="39"/>
      <c r="N2772" s="39"/>
      <c r="O2772" s="39"/>
      <c r="T2772" s="39"/>
    </row>
    <row r="2773" spans="4:20" x14ac:dyDescent="0.2">
      <c r="D2773" s="9"/>
      <c r="E2773" s="9"/>
      <c r="H2773" s="36"/>
      <c r="I2773" s="40"/>
      <c r="J2773" s="40"/>
      <c r="M2773" s="39"/>
      <c r="N2773" s="39"/>
      <c r="O2773" s="39"/>
      <c r="T2773" s="39"/>
    </row>
    <row r="2774" spans="4:20" x14ac:dyDescent="0.2">
      <c r="D2774" s="9"/>
      <c r="E2774" s="9"/>
      <c r="H2774" s="36"/>
      <c r="I2774" s="40"/>
      <c r="J2774" s="40"/>
      <c r="M2774" s="39"/>
      <c r="N2774" s="39"/>
      <c r="O2774" s="39"/>
      <c r="T2774" s="39"/>
    </row>
    <row r="2775" spans="4:20" x14ac:dyDescent="0.2">
      <c r="D2775" s="9"/>
      <c r="E2775" s="9"/>
      <c r="H2775" s="36"/>
      <c r="I2775" s="40"/>
      <c r="J2775" s="40"/>
      <c r="M2775" s="39"/>
      <c r="N2775" s="39"/>
      <c r="O2775" s="39"/>
      <c r="T2775" s="39"/>
    </row>
    <row r="2776" spans="4:20" x14ac:dyDescent="0.2">
      <c r="D2776" s="9"/>
      <c r="E2776" s="9"/>
      <c r="H2776" s="36"/>
      <c r="I2776" s="40"/>
      <c r="J2776" s="40"/>
      <c r="M2776" s="39"/>
      <c r="N2776" s="39"/>
      <c r="O2776" s="39"/>
      <c r="T2776" s="39"/>
    </row>
    <row r="2777" spans="4:20" x14ac:dyDescent="0.2">
      <c r="D2777" s="9"/>
      <c r="E2777" s="9"/>
      <c r="H2777" s="36"/>
      <c r="I2777" s="40"/>
      <c r="J2777" s="40"/>
      <c r="M2777" s="39"/>
      <c r="N2777" s="39"/>
      <c r="O2777" s="39"/>
      <c r="T2777" s="39"/>
    </row>
    <row r="2778" spans="4:20" x14ac:dyDescent="0.2">
      <c r="D2778" s="9"/>
      <c r="E2778" s="9"/>
      <c r="H2778" s="36"/>
      <c r="I2778" s="40"/>
      <c r="J2778" s="40"/>
      <c r="M2778" s="39"/>
      <c r="N2778" s="39"/>
      <c r="O2778" s="39"/>
      <c r="T2778" s="39"/>
    </row>
    <row r="2779" spans="4:20" x14ac:dyDescent="0.2">
      <c r="D2779" s="9"/>
      <c r="E2779" s="9"/>
      <c r="H2779" s="36"/>
      <c r="I2779" s="40"/>
      <c r="J2779" s="40"/>
      <c r="M2779" s="39"/>
      <c r="N2779" s="39"/>
      <c r="O2779" s="39"/>
      <c r="T2779" s="39"/>
    </row>
    <row r="2780" spans="4:20" x14ac:dyDescent="0.2">
      <c r="D2780" s="9"/>
      <c r="E2780" s="9"/>
      <c r="H2780" s="36"/>
      <c r="I2780" s="40"/>
      <c r="J2780" s="40"/>
      <c r="M2780" s="39"/>
      <c r="N2780" s="39"/>
      <c r="O2780" s="39"/>
      <c r="T2780" s="39"/>
    </row>
    <row r="2781" spans="4:20" x14ac:dyDescent="0.2">
      <c r="D2781" s="9"/>
      <c r="E2781" s="9"/>
      <c r="H2781" s="36"/>
      <c r="I2781" s="40"/>
      <c r="J2781" s="40"/>
      <c r="M2781" s="39"/>
      <c r="N2781" s="39"/>
      <c r="O2781" s="39"/>
      <c r="T2781" s="39"/>
    </row>
    <row r="2782" spans="4:20" x14ac:dyDescent="0.2">
      <c r="D2782" s="9"/>
      <c r="E2782" s="9"/>
      <c r="H2782" s="36"/>
      <c r="I2782" s="40"/>
      <c r="J2782" s="40"/>
      <c r="M2782" s="39"/>
      <c r="N2782" s="39"/>
      <c r="O2782" s="39"/>
      <c r="T2782" s="39"/>
    </row>
    <row r="2783" spans="4:20" x14ac:dyDescent="0.2">
      <c r="D2783" s="9"/>
      <c r="E2783" s="9"/>
      <c r="H2783" s="36"/>
      <c r="I2783" s="40"/>
      <c r="J2783" s="40"/>
      <c r="M2783" s="39"/>
      <c r="N2783" s="39"/>
      <c r="O2783" s="39"/>
      <c r="T2783" s="39"/>
    </row>
    <row r="2784" spans="4:20" x14ac:dyDescent="0.2">
      <c r="D2784" s="9"/>
      <c r="E2784" s="9"/>
      <c r="H2784" s="36"/>
      <c r="I2784" s="40"/>
      <c r="J2784" s="40"/>
      <c r="M2784" s="39"/>
      <c r="N2784" s="39"/>
      <c r="O2784" s="39"/>
      <c r="T2784" s="39"/>
    </row>
    <row r="2785" spans="4:20" x14ac:dyDescent="0.2">
      <c r="D2785" s="9"/>
      <c r="E2785" s="9"/>
      <c r="H2785" s="36"/>
      <c r="I2785" s="40"/>
      <c r="J2785" s="40"/>
      <c r="M2785" s="39"/>
      <c r="N2785" s="39"/>
      <c r="O2785" s="39"/>
      <c r="T2785" s="39"/>
    </row>
    <row r="2786" spans="4:20" x14ac:dyDescent="0.2">
      <c r="D2786" s="9"/>
      <c r="E2786" s="9"/>
      <c r="H2786" s="36"/>
      <c r="I2786" s="40"/>
      <c r="J2786" s="40"/>
      <c r="M2786" s="39"/>
      <c r="N2786" s="39"/>
      <c r="O2786" s="39"/>
      <c r="T2786" s="39"/>
    </row>
    <row r="2787" spans="4:20" x14ac:dyDescent="0.2">
      <c r="D2787" s="9"/>
      <c r="E2787" s="9"/>
      <c r="H2787" s="36"/>
      <c r="I2787" s="40"/>
      <c r="J2787" s="40"/>
      <c r="M2787" s="39"/>
      <c r="N2787" s="39"/>
      <c r="O2787" s="39"/>
      <c r="T2787" s="39"/>
    </row>
    <row r="2788" spans="4:20" x14ac:dyDescent="0.2">
      <c r="D2788" s="9"/>
      <c r="E2788" s="9"/>
      <c r="H2788" s="36"/>
      <c r="I2788" s="40"/>
      <c r="J2788" s="40"/>
      <c r="M2788" s="39"/>
      <c r="N2788" s="39"/>
      <c r="O2788" s="39"/>
      <c r="T2788" s="39"/>
    </row>
    <row r="2789" spans="4:20" x14ac:dyDescent="0.2">
      <c r="D2789" s="9"/>
      <c r="E2789" s="9"/>
      <c r="H2789" s="36"/>
      <c r="I2789" s="40"/>
      <c r="J2789" s="40"/>
      <c r="M2789" s="39"/>
      <c r="N2789" s="39"/>
      <c r="O2789" s="39"/>
      <c r="T2789" s="39"/>
    </row>
    <row r="2790" spans="4:20" x14ac:dyDescent="0.2">
      <c r="D2790" s="9"/>
      <c r="E2790" s="9"/>
      <c r="H2790" s="36"/>
      <c r="I2790" s="40"/>
      <c r="J2790" s="40"/>
      <c r="M2790" s="39"/>
      <c r="N2790" s="39"/>
      <c r="O2790" s="39"/>
      <c r="T2790" s="39"/>
    </row>
    <row r="2791" spans="4:20" x14ac:dyDescent="0.2">
      <c r="D2791" s="9"/>
      <c r="E2791" s="9"/>
      <c r="H2791" s="36"/>
      <c r="I2791" s="40"/>
      <c r="J2791" s="40"/>
      <c r="M2791" s="39"/>
      <c r="N2791" s="39"/>
      <c r="O2791" s="39"/>
      <c r="T2791" s="39"/>
    </row>
    <row r="2792" spans="4:20" x14ac:dyDescent="0.2">
      <c r="D2792" s="9"/>
      <c r="E2792" s="9"/>
      <c r="H2792" s="36"/>
      <c r="I2792" s="40"/>
      <c r="J2792" s="40"/>
      <c r="M2792" s="39"/>
      <c r="N2792" s="39"/>
      <c r="O2792" s="39"/>
      <c r="T2792" s="39"/>
    </row>
    <row r="2793" spans="4:20" x14ac:dyDescent="0.2">
      <c r="D2793" s="9"/>
      <c r="E2793" s="9"/>
      <c r="H2793" s="36"/>
      <c r="I2793" s="40"/>
      <c r="J2793" s="40"/>
      <c r="M2793" s="39"/>
      <c r="N2793" s="39"/>
      <c r="O2793" s="39"/>
      <c r="T2793" s="39"/>
    </row>
    <row r="2794" spans="4:20" x14ac:dyDescent="0.2">
      <c r="D2794" s="9"/>
      <c r="E2794" s="9"/>
      <c r="H2794" s="36"/>
      <c r="I2794" s="40"/>
      <c r="J2794" s="40"/>
      <c r="M2794" s="39"/>
      <c r="N2794" s="39"/>
      <c r="O2794" s="39"/>
      <c r="T2794" s="39"/>
    </row>
    <row r="2795" spans="4:20" x14ac:dyDescent="0.2">
      <c r="D2795" s="9"/>
      <c r="E2795" s="9"/>
      <c r="H2795" s="36"/>
      <c r="I2795" s="40"/>
      <c r="J2795" s="40"/>
      <c r="M2795" s="39"/>
      <c r="N2795" s="39"/>
      <c r="O2795" s="39"/>
      <c r="T2795" s="39"/>
    </row>
    <row r="2796" spans="4:20" x14ac:dyDescent="0.2">
      <c r="D2796" s="9"/>
      <c r="E2796" s="9"/>
      <c r="H2796" s="36"/>
      <c r="I2796" s="40"/>
      <c r="J2796" s="40"/>
      <c r="M2796" s="39"/>
      <c r="N2796" s="39"/>
      <c r="O2796" s="39"/>
      <c r="T2796" s="39"/>
    </row>
    <row r="2797" spans="4:20" x14ac:dyDescent="0.2">
      <c r="D2797" s="9"/>
      <c r="E2797" s="9"/>
      <c r="H2797" s="36"/>
      <c r="I2797" s="40"/>
      <c r="J2797" s="40"/>
      <c r="M2797" s="39"/>
      <c r="N2797" s="39"/>
      <c r="O2797" s="39"/>
      <c r="T2797" s="39"/>
    </row>
    <row r="2798" spans="4:20" x14ac:dyDescent="0.2">
      <c r="D2798" s="9"/>
      <c r="E2798" s="9"/>
      <c r="H2798" s="36"/>
      <c r="I2798" s="40"/>
      <c r="J2798" s="40"/>
      <c r="M2798" s="39"/>
      <c r="N2798" s="39"/>
      <c r="O2798" s="39"/>
      <c r="T2798" s="39"/>
    </row>
    <row r="2799" spans="4:20" x14ac:dyDescent="0.2">
      <c r="D2799" s="9"/>
      <c r="E2799" s="9"/>
      <c r="H2799" s="36"/>
      <c r="I2799" s="40"/>
      <c r="J2799" s="40"/>
      <c r="M2799" s="39"/>
      <c r="N2799" s="39"/>
      <c r="O2799" s="39"/>
      <c r="T2799" s="39"/>
    </row>
    <row r="2800" spans="4:20" x14ac:dyDescent="0.2">
      <c r="D2800" s="9"/>
      <c r="E2800" s="9"/>
      <c r="H2800" s="36"/>
      <c r="I2800" s="40"/>
      <c r="J2800" s="40"/>
      <c r="M2800" s="39"/>
      <c r="N2800" s="39"/>
      <c r="O2800" s="39"/>
      <c r="T2800" s="39"/>
    </row>
    <row r="2801" spans="4:20" x14ac:dyDescent="0.2">
      <c r="D2801" s="9"/>
      <c r="E2801" s="9"/>
      <c r="H2801" s="36"/>
      <c r="I2801" s="40"/>
      <c r="J2801" s="40"/>
      <c r="M2801" s="39"/>
      <c r="N2801" s="39"/>
      <c r="O2801" s="39"/>
      <c r="T2801" s="39"/>
    </row>
    <row r="2802" spans="4:20" x14ac:dyDescent="0.2">
      <c r="D2802" s="9"/>
      <c r="E2802" s="9"/>
      <c r="H2802" s="36"/>
      <c r="I2802" s="40"/>
      <c r="J2802" s="40"/>
      <c r="M2802" s="39"/>
      <c r="N2802" s="39"/>
      <c r="O2802" s="39"/>
      <c r="T2802" s="39"/>
    </row>
    <row r="2803" spans="4:20" x14ac:dyDescent="0.2">
      <c r="D2803" s="9"/>
      <c r="E2803" s="9"/>
      <c r="H2803" s="36"/>
      <c r="I2803" s="40"/>
      <c r="J2803" s="40"/>
      <c r="M2803" s="39"/>
      <c r="N2803" s="39"/>
      <c r="O2803" s="39"/>
      <c r="T2803" s="39"/>
    </row>
    <row r="2804" spans="4:20" x14ac:dyDescent="0.2">
      <c r="D2804" s="9"/>
      <c r="E2804" s="9"/>
      <c r="H2804" s="36"/>
      <c r="I2804" s="40"/>
      <c r="J2804" s="40"/>
      <c r="M2804" s="39"/>
      <c r="N2804" s="39"/>
      <c r="O2804" s="39"/>
      <c r="T2804" s="39"/>
    </row>
    <row r="2805" spans="4:20" x14ac:dyDescent="0.2">
      <c r="D2805" s="9"/>
      <c r="E2805" s="9"/>
      <c r="H2805" s="36"/>
      <c r="I2805" s="40"/>
      <c r="J2805" s="40"/>
      <c r="M2805" s="39"/>
      <c r="N2805" s="39"/>
      <c r="O2805" s="39"/>
      <c r="T2805" s="39"/>
    </row>
    <row r="2806" spans="4:20" x14ac:dyDescent="0.2">
      <c r="D2806" s="9"/>
      <c r="E2806" s="9"/>
      <c r="H2806" s="36"/>
      <c r="I2806" s="40"/>
      <c r="J2806" s="40"/>
      <c r="M2806" s="39"/>
      <c r="N2806" s="39"/>
      <c r="O2806" s="39"/>
      <c r="T2806" s="39"/>
    </row>
    <row r="2807" spans="4:20" x14ac:dyDescent="0.2">
      <c r="D2807" s="9"/>
      <c r="E2807" s="9"/>
      <c r="H2807" s="36"/>
      <c r="I2807" s="40"/>
      <c r="J2807" s="40"/>
      <c r="M2807" s="39"/>
      <c r="N2807" s="39"/>
      <c r="O2807" s="39"/>
      <c r="T2807" s="39"/>
    </row>
    <row r="2808" spans="4:20" x14ac:dyDescent="0.2">
      <c r="D2808" s="9"/>
      <c r="E2808" s="9"/>
      <c r="H2808" s="36"/>
      <c r="I2808" s="40"/>
      <c r="J2808" s="40"/>
      <c r="M2808" s="39"/>
      <c r="N2808" s="39"/>
      <c r="O2808" s="39"/>
      <c r="T2808" s="39"/>
    </row>
    <row r="2809" spans="4:20" x14ac:dyDescent="0.2">
      <c r="D2809" s="9"/>
      <c r="E2809" s="9"/>
      <c r="H2809" s="36"/>
      <c r="I2809" s="40"/>
      <c r="J2809" s="40"/>
      <c r="M2809" s="39"/>
      <c r="N2809" s="39"/>
      <c r="O2809" s="39"/>
      <c r="T2809" s="39"/>
    </row>
    <row r="2810" spans="4:20" x14ac:dyDescent="0.2">
      <c r="D2810" s="9"/>
      <c r="E2810" s="9"/>
      <c r="H2810" s="36"/>
      <c r="I2810" s="40"/>
      <c r="J2810" s="40"/>
      <c r="M2810" s="39"/>
      <c r="N2810" s="39"/>
      <c r="O2810" s="39"/>
      <c r="T2810" s="39"/>
    </row>
    <row r="2811" spans="4:20" x14ac:dyDescent="0.2">
      <c r="D2811" s="9"/>
      <c r="E2811" s="9"/>
      <c r="H2811" s="36"/>
      <c r="I2811" s="40"/>
      <c r="J2811" s="40"/>
      <c r="M2811" s="39"/>
      <c r="N2811" s="39"/>
      <c r="O2811" s="39"/>
      <c r="T2811" s="39"/>
    </row>
    <row r="2812" spans="4:20" x14ac:dyDescent="0.2">
      <c r="D2812" s="9"/>
      <c r="E2812" s="9"/>
      <c r="H2812" s="36"/>
      <c r="I2812" s="40"/>
      <c r="J2812" s="40"/>
      <c r="M2812" s="39"/>
      <c r="N2812" s="39"/>
      <c r="O2812" s="39"/>
      <c r="T2812" s="39"/>
    </row>
    <row r="2813" spans="4:20" x14ac:dyDescent="0.2">
      <c r="D2813" s="9"/>
      <c r="E2813" s="9"/>
      <c r="H2813" s="36"/>
      <c r="I2813" s="40"/>
      <c r="J2813" s="40"/>
      <c r="M2813" s="39"/>
      <c r="N2813" s="39"/>
      <c r="O2813" s="39"/>
      <c r="T2813" s="39"/>
    </row>
    <row r="2814" spans="4:20" x14ac:dyDescent="0.2">
      <c r="D2814" s="9"/>
      <c r="E2814" s="9"/>
      <c r="H2814" s="36"/>
      <c r="I2814" s="40"/>
      <c r="J2814" s="40"/>
      <c r="M2814" s="39"/>
      <c r="N2814" s="39"/>
      <c r="O2814" s="39"/>
      <c r="T2814" s="39"/>
    </row>
    <row r="2815" spans="4:20" x14ac:dyDescent="0.2">
      <c r="D2815" s="9"/>
      <c r="E2815" s="9"/>
      <c r="H2815" s="36"/>
      <c r="I2815" s="40"/>
      <c r="J2815" s="40"/>
      <c r="M2815" s="39"/>
      <c r="N2815" s="39"/>
      <c r="O2815" s="39"/>
      <c r="T2815" s="39"/>
    </row>
    <row r="2816" spans="4:20" x14ac:dyDescent="0.2">
      <c r="D2816" s="9"/>
      <c r="E2816" s="9"/>
      <c r="H2816" s="36"/>
      <c r="I2816" s="40"/>
      <c r="J2816" s="40"/>
      <c r="M2816" s="39"/>
      <c r="N2816" s="39"/>
      <c r="O2816" s="39"/>
      <c r="T2816" s="39"/>
    </row>
    <row r="2817" spans="4:20" x14ac:dyDescent="0.2">
      <c r="D2817" s="9"/>
      <c r="E2817" s="9"/>
      <c r="H2817" s="36"/>
      <c r="I2817" s="40"/>
      <c r="J2817" s="40"/>
      <c r="M2817" s="39"/>
      <c r="N2817" s="39"/>
      <c r="O2817" s="39"/>
      <c r="T2817" s="39"/>
    </row>
    <row r="2818" spans="4:20" x14ac:dyDescent="0.2">
      <c r="D2818" s="9"/>
      <c r="E2818" s="9"/>
      <c r="H2818" s="36"/>
      <c r="I2818" s="40"/>
      <c r="J2818" s="40"/>
      <c r="M2818" s="39"/>
      <c r="N2818" s="39"/>
      <c r="O2818" s="39"/>
      <c r="T2818" s="39"/>
    </row>
    <row r="2819" spans="4:20" x14ac:dyDescent="0.2">
      <c r="D2819" s="9"/>
      <c r="E2819" s="9"/>
      <c r="H2819" s="36"/>
      <c r="I2819" s="40"/>
      <c r="J2819" s="40"/>
      <c r="M2819" s="39"/>
      <c r="N2819" s="39"/>
      <c r="O2819" s="39"/>
      <c r="T2819" s="39"/>
    </row>
    <row r="2820" spans="4:20" x14ac:dyDescent="0.2">
      <c r="D2820" s="9"/>
      <c r="E2820" s="9"/>
      <c r="H2820" s="36"/>
      <c r="I2820" s="40"/>
      <c r="J2820" s="40"/>
      <c r="M2820" s="39"/>
      <c r="N2820" s="39"/>
      <c r="O2820" s="39"/>
      <c r="T2820" s="39"/>
    </row>
    <row r="2821" spans="4:20" x14ac:dyDescent="0.2">
      <c r="D2821" s="9"/>
      <c r="E2821" s="9"/>
      <c r="H2821" s="36"/>
      <c r="I2821" s="40"/>
      <c r="J2821" s="40"/>
      <c r="M2821" s="39"/>
      <c r="N2821" s="39"/>
      <c r="O2821" s="39"/>
      <c r="T2821" s="39"/>
    </row>
    <row r="2822" spans="4:20" x14ac:dyDescent="0.2">
      <c r="D2822" s="9"/>
      <c r="E2822" s="9"/>
      <c r="H2822" s="36"/>
      <c r="I2822" s="40"/>
      <c r="J2822" s="40"/>
      <c r="M2822" s="39"/>
      <c r="N2822" s="39"/>
      <c r="O2822" s="39"/>
      <c r="T2822" s="39"/>
    </row>
    <row r="2823" spans="4:20" x14ac:dyDescent="0.2">
      <c r="D2823" s="9"/>
      <c r="E2823" s="9"/>
      <c r="H2823" s="36"/>
      <c r="I2823" s="40"/>
      <c r="J2823" s="40"/>
      <c r="M2823" s="39"/>
      <c r="N2823" s="39"/>
      <c r="O2823" s="39"/>
      <c r="T2823" s="39"/>
    </row>
    <row r="2824" spans="4:20" x14ac:dyDescent="0.2">
      <c r="D2824" s="9"/>
      <c r="E2824" s="9"/>
      <c r="H2824" s="36"/>
      <c r="I2824" s="40"/>
      <c r="J2824" s="40"/>
      <c r="M2824" s="39"/>
      <c r="N2824" s="39"/>
      <c r="O2824" s="39"/>
      <c r="T2824" s="39"/>
    </row>
    <row r="2825" spans="4:20" x14ac:dyDescent="0.2">
      <c r="D2825" s="9"/>
      <c r="E2825" s="9"/>
      <c r="H2825" s="36"/>
      <c r="I2825" s="40"/>
      <c r="J2825" s="40"/>
      <c r="M2825" s="39"/>
      <c r="N2825" s="39"/>
      <c r="O2825" s="39"/>
      <c r="T2825" s="39"/>
    </row>
    <row r="2826" spans="4:20" x14ac:dyDescent="0.2">
      <c r="D2826" s="9"/>
      <c r="E2826" s="9"/>
      <c r="H2826" s="36"/>
      <c r="I2826" s="40"/>
      <c r="J2826" s="40"/>
      <c r="M2826" s="39"/>
      <c r="N2826" s="39"/>
      <c r="O2826" s="39"/>
      <c r="T2826" s="39"/>
    </row>
    <row r="2827" spans="4:20" x14ac:dyDescent="0.2">
      <c r="D2827" s="9"/>
      <c r="E2827" s="9"/>
      <c r="H2827" s="36"/>
      <c r="I2827" s="40"/>
      <c r="J2827" s="40"/>
      <c r="M2827" s="39"/>
      <c r="N2827" s="39"/>
      <c r="O2827" s="39"/>
      <c r="T2827" s="39"/>
    </row>
    <row r="2828" spans="4:20" x14ac:dyDescent="0.2">
      <c r="D2828" s="9"/>
      <c r="E2828" s="9"/>
      <c r="H2828" s="36"/>
      <c r="I2828" s="40"/>
      <c r="J2828" s="40"/>
      <c r="M2828" s="39"/>
      <c r="N2828" s="39"/>
      <c r="O2828" s="39"/>
      <c r="T2828" s="39"/>
    </row>
    <row r="2829" spans="4:20" x14ac:dyDescent="0.2">
      <c r="D2829" s="9"/>
      <c r="E2829" s="9"/>
      <c r="H2829" s="36"/>
      <c r="I2829" s="40"/>
      <c r="J2829" s="40"/>
      <c r="M2829" s="39"/>
      <c r="N2829" s="39"/>
      <c r="O2829" s="39"/>
      <c r="T2829" s="39"/>
    </row>
    <row r="2830" spans="4:20" x14ac:dyDescent="0.2">
      <c r="D2830" s="9"/>
      <c r="E2830" s="9"/>
      <c r="H2830" s="36"/>
      <c r="I2830" s="40"/>
      <c r="J2830" s="40"/>
      <c r="M2830" s="39"/>
      <c r="N2830" s="39"/>
      <c r="O2830" s="39"/>
      <c r="T2830" s="39"/>
    </row>
    <row r="2831" spans="4:20" x14ac:dyDescent="0.2">
      <c r="D2831" s="9"/>
      <c r="E2831" s="9"/>
      <c r="H2831" s="36"/>
      <c r="I2831" s="40"/>
      <c r="J2831" s="40"/>
      <c r="M2831" s="39"/>
      <c r="N2831" s="39"/>
      <c r="O2831" s="39"/>
      <c r="T2831" s="39"/>
    </row>
    <row r="2832" spans="4:20" x14ac:dyDescent="0.2">
      <c r="D2832" s="9"/>
      <c r="E2832" s="9"/>
      <c r="H2832" s="36"/>
      <c r="I2832" s="40"/>
      <c r="J2832" s="40"/>
      <c r="M2832" s="39"/>
      <c r="N2832" s="39"/>
      <c r="O2832" s="39"/>
      <c r="T2832" s="39"/>
    </row>
    <row r="2833" spans="4:20" x14ac:dyDescent="0.2">
      <c r="D2833" s="9"/>
      <c r="E2833" s="9"/>
      <c r="H2833" s="36"/>
      <c r="I2833" s="40"/>
      <c r="J2833" s="40"/>
      <c r="M2833" s="39"/>
      <c r="N2833" s="39"/>
      <c r="O2833" s="39"/>
      <c r="T2833" s="39"/>
    </row>
    <row r="2834" spans="4:20" x14ac:dyDescent="0.2">
      <c r="D2834" s="9"/>
      <c r="E2834" s="9"/>
      <c r="H2834" s="36"/>
      <c r="I2834" s="40"/>
      <c r="J2834" s="40"/>
      <c r="M2834" s="39"/>
      <c r="N2834" s="39"/>
      <c r="O2834" s="39"/>
      <c r="T2834" s="39"/>
    </row>
    <row r="2835" spans="4:20" x14ac:dyDescent="0.2">
      <c r="D2835" s="9"/>
      <c r="E2835" s="9"/>
      <c r="H2835" s="36"/>
      <c r="I2835" s="40"/>
      <c r="J2835" s="40"/>
      <c r="M2835" s="39"/>
      <c r="N2835" s="39"/>
      <c r="O2835" s="39"/>
      <c r="T2835" s="39"/>
    </row>
    <row r="2836" spans="4:20" x14ac:dyDescent="0.2">
      <c r="D2836" s="9"/>
      <c r="E2836" s="9"/>
      <c r="H2836" s="36"/>
      <c r="I2836" s="40"/>
      <c r="J2836" s="40"/>
      <c r="M2836" s="39"/>
      <c r="N2836" s="39"/>
      <c r="O2836" s="39"/>
      <c r="T2836" s="39"/>
    </row>
    <row r="2837" spans="4:20" x14ac:dyDescent="0.2">
      <c r="D2837" s="9"/>
      <c r="E2837" s="9"/>
      <c r="H2837" s="36"/>
      <c r="I2837" s="40"/>
      <c r="J2837" s="40"/>
      <c r="M2837" s="39"/>
      <c r="N2837" s="39"/>
      <c r="O2837" s="39"/>
      <c r="T2837" s="39"/>
    </row>
    <row r="2838" spans="4:20" x14ac:dyDescent="0.2">
      <c r="D2838" s="9"/>
      <c r="E2838" s="9"/>
      <c r="H2838" s="36"/>
      <c r="I2838" s="40"/>
      <c r="J2838" s="40"/>
      <c r="M2838" s="39"/>
      <c r="N2838" s="39"/>
      <c r="O2838" s="39"/>
      <c r="T2838" s="39"/>
    </row>
    <row r="2839" spans="4:20" x14ac:dyDescent="0.2">
      <c r="D2839" s="9"/>
      <c r="E2839" s="9"/>
      <c r="H2839" s="36"/>
      <c r="I2839" s="40"/>
      <c r="J2839" s="40"/>
      <c r="M2839" s="39"/>
      <c r="N2839" s="39"/>
      <c r="O2839" s="39"/>
      <c r="T2839" s="39"/>
    </row>
    <row r="2840" spans="4:20" x14ac:dyDescent="0.2">
      <c r="D2840" s="9"/>
      <c r="E2840" s="9"/>
      <c r="H2840" s="36"/>
      <c r="I2840" s="40"/>
      <c r="J2840" s="40"/>
      <c r="M2840" s="39"/>
      <c r="N2840" s="39"/>
      <c r="O2840" s="39"/>
      <c r="T2840" s="39"/>
    </row>
    <row r="2841" spans="4:20" x14ac:dyDescent="0.2">
      <c r="D2841" s="9"/>
      <c r="E2841" s="9"/>
      <c r="H2841" s="36"/>
      <c r="I2841" s="40"/>
      <c r="J2841" s="40"/>
      <c r="M2841" s="39"/>
      <c r="N2841" s="39"/>
      <c r="O2841" s="39"/>
      <c r="T2841" s="39"/>
    </row>
    <row r="2842" spans="4:20" x14ac:dyDescent="0.2">
      <c r="D2842" s="9"/>
      <c r="E2842" s="9"/>
      <c r="H2842" s="36"/>
      <c r="I2842" s="40"/>
      <c r="J2842" s="40"/>
      <c r="M2842" s="39"/>
      <c r="N2842" s="39"/>
      <c r="O2842" s="39"/>
      <c r="T2842" s="39"/>
    </row>
    <row r="2843" spans="4:20" x14ac:dyDescent="0.2">
      <c r="D2843" s="9"/>
      <c r="E2843" s="9"/>
      <c r="H2843" s="36"/>
      <c r="I2843" s="40"/>
      <c r="J2843" s="40"/>
      <c r="M2843" s="39"/>
      <c r="N2843" s="39"/>
      <c r="O2843" s="39"/>
      <c r="T2843" s="39"/>
    </row>
    <row r="2844" spans="4:20" x14ac:dyDescent="0.2">
      <c r="D2844" s="9"/>
      <c r="E2844" s="9"/>
      <c r="H2844" s="36"/>
      <c r="I2844" s="40"/>
      <c r="J2844" s="40"/>
      <c r="M2844" s="39"/>
      <c r="N2844" s="39"/>
      <c r="O2844" s="39"/>
      <c r="T2844" s="39"/>
    </row>
    <row r="2845" spans="4:20" x14ac:dyDescent="0.2">
      <c r="D2845" s="9"/>
      <c r="E2845" s="9"/>
      <c r="H2845" s="36"/>
      <c r="I2845" s="40"/>
      <c r="J2845" s="40"/>
      <c r="M2845" s="39"/>
      <c r="N2845" s="39"/>
      <c r="O2845" s="39"/>
      <c r="T2845" s="39"/>
    </row>
    <row r="2846" spans="4:20" x14ac:dyDescent="0.2">
      <c r="D2846" s="9"/>
      <c r="E2846" s="9"/>
      <c r="H2846" s="36"/>
      <c r="I2846" s="40"/>
      <c r="J2846" s="40"/>
      <c r="M2846" s="39"/>
      <c r="N2846" s="39"/>
      <c r="O2846" s="39"/>
      <c r="T2846" s="39"/>
    </row>
    <row r="2847" spans="4:20" x14ac:dyDescent="0.2">
      <c r="D2847" s="9"/>
      <c r="E2847" s="9"/>
      <c r="H2847" s="36"/>
      <c r="I2847" s="40"/>
      <c r="J2847" s="40"/>
      <c r="M2847" s="39"/>
      <c r="N2847" s="39"/>
      <c r="O2847" s="39"/>
      <c r="T2847" s="39"/>
    </row>
    <row r="2848" spans="4:20" x14ac:dyDescent="0.2">
      <c r="D2848" s="9"/>
      <c r="E2848" s="9"/>
      <c r="H2848" s="36"/>
      <c r="I2848" s="40"/>
      <c r="J2848" s="40"/>
      <c r="M2848" s="39"/>
      <c r="N2848" s="39"/>
      <c r="O2848" s="39"/>
      <c r="T2848" s="39"/>
    </row>
    <row r="2849" spans="4:20" x14ac:dyDescent="0.2">
      <c r="D2849" s="9"/>
      <c r="E2849" s="9"/>
      <c r="H2849" s="36"/>
      <c r="I2849" s="40"/>
      <c r="J2849" s="40"/>
      <c r="M2849" s="39"/>
      <c r="N2849" s="39"/>
      <c r="O2849" s="39"/>
      <c r="T2849" s="39"/>
    </row>
    <row r="2850" spans="4:20" x14ac:dyDescent="0.2">
      <c r="D2850" s="9"/>
      <c r="E2850" s="9"/>
      <c r="H2850" s="36"/>
      <c r="I2850" s="40"/>
      <c r="J2850" s="40"/>
      <c r="M2850" s="39"/>
      <c r="N2850" s="39"/>
      <c r="O2850" s="39"/>
      <c r="T2850" s="39"/>
    </row>
    <row r="2851" spans="4:20" x14ac:dyDescent="0.2">
      <c r="D2851" s="9"/>
      <c r="E2851" s="9"/>
      <c r="H2851" s="36"/>
      <c r="I2851" s="40"/>
      <c r="J2851" s="40"/>
      <c r="M2851" s="39"/>
      <c r="N2851" s="39"/>
      <c r="O2851" s="39"/>
      <c r="T2851" s="39"/>
    </row>
    <row r="2852" spans="4:20" x14ac:dyDescent="0.2">
      <c r="D2852" s="9"/>
      <c r="E2852" s="9"/>
      <c r="H2852" s="36"/>
      <c r="I2852" s="40"/>
      <c r="J2852" s="40"/>
      <c r="M2852" s="39"/>
      <c r="N2852" s="39"/>
      <c r="O2852" s="39"/>
      <c r="T2852" s="39"/>
    </row>
    <row r="2853" spans="4:20" x14ac:dyDescent="0.2">
      <c r="D2853" s="9"/>
      <c r="E2853" s="9"/>
      <c r="H2853" s="36"/>
      <c r="I2853" s="40"/>
      <c r="J2853" s="40"/>
      <c r="M2853" s="39"/>
      <c r="N2853" s="39"/>
      <c r="O2853" s="39"/>
      <c r="T2853" s="39"/>
    </row>
    <row r="2854" spans="4:20" x14ac:dyDescent="0.2">
      <c r="D2854" s="9"/>
      <c r="E2854" s="9"/>
      <c r="H2854" s="36"/>
      <c r="I2854" s="40"/>
      <c r="J2854" s="40"/>
      <c r="M2854" s="39"/>
      <c r="N2854" s="39"/>
      <c r="O2854" s="39"/>
      <c r="T2854" s="39"/>
    </row>
    <row r="2855" spans="4:20" x14ac:dyDescent="0.2">
      <c r="D2855" s="9"/>
      <c r="E2855" s="9"/>
      <c r="H2855" s="36"/>
      <c r="I2855" s="40"/>
      <c r="J2855" s="40"/>
      <c r="M2855" s="39"/>
      <c r="N2855" s="39"/>
      <c r="O2855" s="39"/>
      <c r="T2855" s="39"/>
    </row>
    <row r="2856" spans="4:20" x14ac:dyDescent="0.2">
      <c r="D2856" s="9"/>
      <c r="E2856" s="9"/>
      <c r="H2856" s="36"/>
      <c r="I2856" s="40"/>
      <c r="J2856" s="40"/>
      <c r="M2856" s="39"/>
      <c r="N2856" s="39"/>
      <c r="O2856" s="39"/>
      <c r="T2856" s="39"/>
    </row>
    <row r="2857" spans="4:20" x14ac:dyDescent="0.2">
      <c r="D2857" s="9"/>
      <c r="E2857" s="9"/>
      <c r="H2857" s="36"/>
      <c r="I2857" s="40"/>
      <c r="J2857" s="40"/>
      <c r="M2857" s="39"/>
      <c r="N2857" s="39"/>
      <c r="O2857" s="39"/>
      <c r="T2857" s="39"/>
    </row>
    <row r="2858" spans="4:20" x14ac:dyDescent="0.2">
      <c r="D2858" s="9"/>
      <c r="E2858" s="9"/>
      <c r="H2858" s="36"/>
      <c r="I2858" s="40"/>
      <c r="J2858" s="40"/>
      <c r="M2858" s="39"/>
      <c r="N2858" s="39"/>
      <c r="O2858" s="39"/>
      <c r="T2858" s="39"/>
    </row>
    <row r="2859" spans="4:20" x14ac:dyDescent="0.2">
      <c r="D2859" s="9"/>
      <c r="E2859" s="9"/>
      <c r="H2859" s="36"/>
      <c r="I2859" s="40"/>
      <c r="J2859" s="40"/>
      <c r="M2859" s="39"/>
      <c r="N2859" s="39"/>
      <c r="O2859" s="39"/>
      <c r="T2859" s="39"/>
    </row>
    <row r="2860" spans="4:20" x14ac:dyDescent="0.2">
      <c r="D2860" s="9"/>
      <c r="E2860" s="9"/>
      <c r="H2860" s="36"/>
      <c r="I2860" s="40"/>
      <c r="J2860" s="40"/>
      <c r="M2860" s="39"/>
      <c r="N2860" s="39"/>
      <c r="O2860" s="39"/>
      <c r="T2860" s="39"/>
    </row>
    <row r="2861" spans="4:20" x14ac:dyDescent="0.2">
      <c r="D2861" s="9"/>
      <c r="E2861" s="9"/>
      <c r="H2861" s="36"/>
      <c r="I2861" s="40"/>
      <c r="J2861" s="40"/>
      <c r="M2861" s="39"/>
      <c r="N2861" s="39"/>
      <c r="O2861" s="39"/>
      <c r="T2861" s="39"/>
    </row>
    <row r="2862" spans="4:20" x14ac:dyDescent="0.2">
      <c r="D2862" s="9"/>
      <c r="E2862" s="9"/>
      <c r="H2862" s="36"/>
      <c r="I2862" s="40"/>
      <c r="J2862" s="40"/>
      <c r="M2862" s="39"/>
      <c r="N2862" s="39"/>
      <c r="O2862" s="39"/>
      <c r="T2862" s="39"/>
    </row>
    <row r="2863" spans="4:20" x14ac:dyDescent="0.2">
      <c r="D2863" s="9"/>
      <c r="E2863" s="9"/>
      <c r="H2863" s="36"/>
      <c r="I2863" s="40"/>
      <c r="J2863" s="40"/>
      <c r="M2863" s="39"/>
      <c r="N2863" s="39"/>
      <c r="O2863" s="39"/>
      <c r="T2863" s="39"/>
    </row>
    <row r="2864" spans="4:20" x14ac:dyDescent="0.2">
      <c r="D2864" s="9"/>
      <c r="E2864" s="9"/>
      <c r="H2864" s="36"/>
      <c r="I2864" s="40"/>
      <c r="J2864" s="40"/>
      <c r="M2864" s="39"/>
      <c r="N2864" s="39"/>
      <c r="O2864" s="39"/>
      <c r="T2864" s="39"/>
    </row>
    <row r="2865" spans="4:20" x14ac:dyDescent="0.2">
      <c r="D2865" s="9"/>
      <c r="E2865" s="9"/>
      <c r="H2865" s="36"/>
      <c r="I2865" s="40"/>
      <c r="J2865" s="40"/>
      <c r="M2865" s="39"/>
      <c r="N2865" s="39"/>
      <c r="O2865" s="39"/>
      <c r="T2865" s="39"/>
    </row>
    <row r="2866" spans="4:20" x14ac:dyDescent="0.2">
      <c r="D2866" s="9"/>
      <c r="E2866" s="9"/>
      <c r="H2866" s="36"/>
      <c r="I2866" s="40"/>
      <c r="J2866" s="40"/>
      <c r="M2866" s="39"/>
      <c r="N2866" s="39"/>
      <c r="O2866" s="39"/>
      <c r="T2866" s="39"/>
    </row>
    <row r="2867" spans="4:20" x14ac:dyDescent="0.2">
      <c r="D2867" s="9"/>
      <c r="E2867" s="9"/>
      <c r="H2867" s="36"/>
      <c r="I2867" s="40"/>
      <c r="J2867" s="40"/>
      <c r="M2867" s="39"/>
      <c r="N2867" s="39"/>
      <c r="O2867" s="39"/>
      <c r="T2867" s="39"/>
    </row>
    <row r="2868" spans="4:20" x14ac:dyDescent="0.2">
      <c r="D2868" s="9"/>
      <c r="E2868" s="9"/>
      <c r="H2868" s="36"/>
      <c r="I2868" s="40"/>
      <c r="J2868" s="40"/>
      <c r="M2868" s="39"/>
      <c r="N2868" s="39"/>
      <c r="O2868" s="39"/>
      <c r="T2868" s="39"/>
    </row>
    <row r="2869" spans="4:20" x14ac:dyDescent="0.2">
      <c r="D2869" s="9"/>
      <c r="E2869" s="9"/>
      <c r="H2869" s="36"/>
      <c r="I2869" s="40"/>
      <c r="J2869" s="40"/>
      <c r="M2869" s="39"/>
      <c r="N2869" s="39"/>
      <c r="O2869" s="39"/>
      <c r="T2869" s="39"/>
    </row>
    <row r="2870" spans="4:20" x14ac:dyDescent="0.2">
      <c r="D2870" s="9"/>
      <c r="E2870" s="9"/>
      <c r="H2870" s="36"/>
      <c r="I2870" s="40"/>
      <c r="J2870" s="40"/>
      <c r="M2870" s="39"/>
      <c r="N2870" s="39"/>
      <c r="O2870" s="39"/>
      <c r="T2870" s="39"/>
    </row>
    <row r="2871" spans="4:20" x14ac:dyDescent="0.2">
      <c r="D2871" s="9"/>
      <c r="E2871" s="9"/>
      <c r="H2871" s="36"/>
      <c r="I2871" s="40"/>
      <c r="J2871" s="40"/>
      <c r="M2871" s="39"/>
      <c r="N2871" s="39"/>
      <c r="O2871" s="39"/>
      <c r="T2871" s="39"/>
    </row>
    <row r="2872" spans="4:20" x14ac:dyDescent="0.2">
      <c r="D2872" s="9"/>
      <c r="E2872" s="9"/>
      <c r="H2872" s="36"/>
      <c r="I2872" s="40"/>
      <c r="J2872" s="40"/>
      <c r="M2872" s="39"/>
      <c r="N2872" s="39"/>
      <c r="O2872" s="39"/>
      <c r="T2872" s="39"/>
    </row>
    <row r="2873" spans="4:20" x14ac:dyDescent="0.2">
      <c r="D2873" s="9"/>
      <c r="E2873" s="9"/>
      <c r="H2873" s="36"/>
      <c r="I2873" s="40"/>
      <c r="J2873" s="40"/>
      <c r="M2873" s="39"/>
      <c r="N2873" s="39"/>
      <c r="O2873" s="39"/>
      <c r="T2873" s="39"/>
    </row>
    <row r="2874" spans="4:20" x14ac:dyDescent="0.2">
      <c r="D2874" s="9"/>
      <c r="E2874" s="9"/>
      <c r="H2874" s="36"/>
      <c r="I2874" s="40"/>
      <c r="J2874" s="40"/>
      <c r="M2874" s="39"/>
      <c r="N2874" s="39"/>
      <c r="O2874" s="39"/>
      <c r="T2874" s="39"/>
    </row>
    <row r="2875" spans="4:20" x14ac:dyDescent="0.2">
      <c r="D2875" s="9"/>
      <c r="E2875" s="9"/>
      <c r="H2875" s="36"/>
      <c r="I2875" s="40"/>
      <c r="J2875" s="40"/>
      <c r="M2875" s="39"/>
      <c r="N2875" s="39"/>
      <c r="O2875" s="39"/>
      <c r="T2875" s="39"/>
    </row>
    <row r="2876" spans="4:20" x14ac:dyDescent="0.2">
      <c r="D2876" s="9"/>
      <c r="E2876" s="9"/>
      <c r="H2876" s="36"/>
      <c r="I2876" s="40"/>
      <c r="J2876" s="40"/>
      <c r="M2876" s="39"/>
      <c r="N2876" s="39"/>
      <c r="O2876" s="39"/>
      <c r="T2876" s="39"/>
    </row>
    <row r="2877" spans="4:20" x14ac:dyDescent="0.2">
      <c r="D2877" s="9"/>
      <c r="E2877" s="9"/>
      <c r="H2877" s="36"/>
      <c r="I2877" s="40"/>
      <c r="J2877" s="40"/>
      <c r="M2877" s="39"/>
      <c r="N2877" s="39"/>
      <c r="O2877" s="39"/>
      <c r="T2877" s="39"/>
    </row>
    <row r="2878" spans="4:20" x14ac:dyDescent="0.2">
      <c r="D2878" s="9"/>
      <c r="E2878" s="9"/>
      <c r="H2878" s="36"/>
      <c r="I2878" s="41"/>
      <c r="J2878" s="41"/>
      <c r="M2878" s="42"/>
      <c r="N2878" s="42"/>
      <c r="O2878" s="42"/>
      <c r="S2878" s="45"/>
      <c r="T2878" s="39"/>
    </row>
    <row r="2879" spans="4:20" x14ac:dyDescent="0.2">
      <c r="D2879" s="9"/>
      <c r="E2879" s="9"/>
      <c r="H2879" s="36"/>
      <c r="I2879" s="40"/>
      <c r="J2879" s="40"/>
      <c r="M2879" s="39"/>
      <c r="N2879" s="39"/>
      <c r="O2879" s="39"/>
      <c r="T2879" s="39"/>
    </row>
    <row r="2880" spans="4:20" x14ac:dyDescent="0.2">
      <c r="D2880" s="9"/>
      <c r="E2880" s="9"/>
      <c r="H2880" s="36"/>
      <c r="I2880" s="40"/>
      <c r="J2880" s="40"/>
      <c r="M2880" s="39"/>
      <c r="N2880" s="39"/>
      <c r="O2880" s="39"/>
      <c r="T2880" s="39"/>
    </row>
    <row r="2881" spans="4:20" x14ac:dyDescent="0.2">
      <c r="D2881" s="9"/>
      <c r="E2881" s="9"/>
      <c r="H2881" s="36"/>
      <c r="I2881" s="40"/>
      <c r="J2881" s="40"/>
      <c r="M2881" s="39"/>
      <c r="N2881" s="39"/>
      <c r="O2881" s="39"/>
      <c r="T2881" s="39"/>
    </row>
    <row r="2882" spans="4:20" x14ac:dyDescent="0.2">
      <c r="D2882" s="9"/>
      <c r="E2882" s="9"/>
      <c r="H2882" s="36"/>
      <c r="I2882" s="40"/>
      <c r="J2882" s="40"/>
      <c r="M2882" s="39"/>
      <c r="N2882" s="39"/>
      <c r="O2882" s="39"/>
      <c r="T2882" s="39"/>
    </row>
    <row r="2883" spans="4:20" x14ac:dyDescent="0.2">
      <c r="D2883" s="9"/>
      <c r="E2883" s="9"/>
      <c r="H2883" s="36"/>
      <c r="I2883" s="40"/>
      <c r="J2883" s="40"/>
      <c r="M2883" s="39"/>
      <c r="N2883" s="39"/>
      <c r="O2883" s="39"/>
      <c r="T2883" s="39"/>
    </row>
    <row r="2884" spans="4:20" x14ac:dyDescent="0.2">
      <c r="D2884" s="9"/>
      <c r="E2884" s="9"/>
      <c r="H2884" s="36"/>
      <c r="I2884" s="40"/>
      <c r="J2884" s="40"/>
      <c r="M2884" s="39"/>
      <c r="N2884" s="39"/>
      <c r="O2884" s="39"/>
      <c r="T2884" s="39"/>
    </row>
    <row r="2885" spans="4:20" x14ac:dyDescent="0.2">
      <c r="D2885" s="9"/>
      <c r="E2885" s="9"/>
      <c r="H2885" s="36"/>
      <c r="I2885" s="40"/>
      <c r="J2885" s="40"/>
      <c r="M2885" s="39"/>
      <c r="N2885" s="39"/>
      <c r="O2885" s="39"/>
      <c r="T2885" s="39"/>
    </row>
    <row r="2886" spans="4:20" x14ac:dyDescent="0.2">
      <c r="D2886" s="9"/>
      <c r="E2886" s="9"/>
      <c r="H2886" s="36"/>
      <c r="I2886" s="40"/>
      <c r="J2886" s="40"/>
      <c r="M2886" s="39"/>
      <c r="N2886" s="39"/>
      <c r="O2886" s="39"/>
      <c r="T2886" s="39"/>
    </row>
    <row r="2887" spans="4:20" x14ac:dyDescent="0.2">
      <c r="D2887" s="9"/>
      <c r="E2887" s="9"/>
      <c r="H2887" s="36"/>
      <c r="I2887" s="40"/>
      <c r="J2887" s="40"/>
      <c r="M2887" s="39"/>
      <c r="N2887" s="39"/>
      <c r="O2887" s="39"/>
      <c r="T2887" s="39"/>
    </row>
    <row r="2888" spans="4:20" x14ac:dyDescent="0.2">
      <c r="D2888" s="9"/>
      <c r="E2888" s="9"/>
      <c r="H2888" s="36"/>
      <c r="I2888" s="40"/>
      <c r="J2888" s="40"/>
      <c r="M2888" s="39"/>
      <c r="N2888" s="39"/>
      <c r="O2888" s="39"/>
      <c r="T2888" s="39"/>
    </row>
    <row r="2889" spans="4:20" x14ac:dyDescent="0.2">
      <c r="D2889" s="9"/>
      <c r="E2889" s="9"/>
      <c r="H2889" s="36"/>
      <c r="I2889" s="40"/>
      <c r="J2889" s="40"/>
      <c r="M2889" s="39"/>
      <c r="N2889" s="39"/>
      <c r="O2889" s="39"/>
      <c r="T2889" s="39"/>
    </row>
    <row r="2890" spans="4:20" x14ac:dyDescent="0.2">
      <c r="D2890" s="9"/>
      <c r="E2890" s="9"/>
      <c r="H2890" s="36"/>
      <c r="I2890" s="40"/>
      <c r="J2890" s="40"/>
      <c r="M2890" s="39"/>
      <c r="N2890" s="39"/>
      <c r="O2890" s="39"/>
      <c r="T2890" s="39"/>
    </row>
    <row r="2891" spans="4:20" x14ac:dyDescent="0.2">
      <c r="D2891" s="9"/>
      <c r="E2891" s="9"/>
      <c r="H2891" s="36"/>
      <c r="I2891" s="40"/>
      <c r="J2891" s="40"/>
      <c r="M2891" s="39"/>
      <c r="N2891" s="39"/>
      <c r="O2891" s="39"/>
      <c r="T2891" s="39"/>
    </row>
    <row r="2892" spans="4:20" x14ac:dyDescent="0.2">
      <c r="D2892" s="9"/>
      <c r="E2892" s="9"/>
      <c r="H2892" s="36"/>
      <c r="I2892" s="40"/>
      <c r="J2892" s="40"/>
      <c r="M2892" s="39"/>
      <c r="N2892" s="39"/>
      <c r="O2892" s="39"/>
      <c r="T2892" s="39"/>
    </row>
    <row r="2893" spans="4:20" x14ac:dyDescent="0.2">
      <c r="D2893" s="9"/>
      <c r="E2893" s="9"/>
      <c r="H2893" s="36"/>
      <c r="I2893" s="40"/>
      <c r="J2893" s="40"/>
      <c r="M2893" s="39"/>
      <c r="N2893" s="39"/>
      <c r="O2893" s="39"/>
      <c r="T2893" s="39"/>
    </row>
    <row r="2894" spans="4:20" x14ac:dyDescent="0.2">
      <c r="D2894" s="9"/>
      <c r="E2894" s="9"/>
      <c r="H2894" s="36"/>
      <c r="I2894" s="40"/>
      <c r="J2894" s="40"/>
      <c r="M2894" s="39"/>
      <c r="N2894" s="39"/>
      <c r="O2894" s="39"/>
      <c r="T2894" s="39"/>
    </row>
    <row r="2895" spans="4:20" x14ac:dyDescent="0.2">
      <c r="D2895" s="9"/>
      <c r="E2895" s="9"/>
      <c r="H2895" s="36"/>
      <c r="I2895" s="40"/>
      <c r="J2895" s="40"/>
      <c r="M2895" s="39"/>
      <c r="N2895" s="39"/>
      <c r="O2895" s="39"/>
      <c r="T2895" s="39"/>
    </row>
    <row r="2896" spans="4:20" x14ac:dyDescent="0.2">
      <c r="D2896" s="9"/>
      <c r="E2896" s="9"/>
      <c r="H2896" s="36"/>
      <c r="I2896" s="40"/>
      <c r="J2896" s="40"/>
      <c r="M2896" s="39"/>
      <c r="N2896" s="39"/>
      <c r="O2896" s="39"/>
      <c r="T2896" s="39"/>
    </row>
    <row r="2897" spans="4:20" x14ac:dyDescent="0.2">
      <c r="D2897" s="9"/>
      <c r="E2897" s="9"/>
      <c r="H2897" s="36"/>
      <c r="I2897" s="40"/>
      <c r="J2897" s="40"/>
      <c r="M2897" s="39"/>
      <c r="N2897" s="39"/>
      <c r="O2897" s="39"/>
      <c r="T2897" s="39"/>
    </row>
    <row r="2898" spans="4:20" x14ac:dyDescent="0.2">
      <c r="D2898" s="9"/>
      <c r="E2898" s="9"/>
      <c r="H2898" s="36"/>
      <c r="I2898" s="40"/>
      <c r="J2898" s="40"/>
      <c r="M2898" s="39"/>
      <c r="N2898" s="39"/>
      <c r="O2898" s="39"/>
      <c r="T2898" s="39"/>
    </row>
    <row r="2899" spans="4:20" x14ac:dyDescent="0.2">
      <c r="D2899" s="9"/>
      <c r="E2899" s="9"/>
      <c r="H2899" s="36"/>
      <c r="I2899" s="40"/>
      <c r="J2899" s="40"/>
      <c r="M2899" s="39"/>
      <c r="N2899" s="39"/>
      <c r="O2899" s="39"/>
      <c r="T2899" s="39"/>
    </row>
    <row r="2900" spans="4:20" x14ac:dyDescent="0.2">
      <c r="D2900" s="9"/>
      <c r="E2900" s="9"/>
      <c r="H2900" s="36"/>
      <c r="I2900" s="40"/>
      <c r="J2900" s="40"/>
      <c r="M2900" s="39"/>
      <c r="N2900" s="39"/>
      <c r="O2900" s="39"/>
      <c r="T2900" s="39"/>
    </row>
    <row r="2901" spans="4:20" x14ac:dyDescent="0.2">
      <c r="D2901" s="9"/>
      <c r="E2901" s="9"/>
      <c r="H2901" s="36"/>
      <c r="I2901" s="40"/>
      <c r="J2901" s="40"/>
      <c r="M2901" s="39"/>
      <c r="N2901" s="39"/>
      <c r="O2901" s="39"/>
      <c r="T2901" s="39"/>
    </row>
    <row r="2902" spans="4:20" x14ac:dyDescent="0.2">
      <c r="D2902" s="9"/>
      <c r="E2902" s="9"/>
      <c r="H2902" s="36"/>
      <c r="I2902" s="40"/>
      <c r="J2902" s="40"/>
      <c r="M2902" s="39"/>
      <c r="N2902" s="39"/>
      <c r="O2902" s="39"/>
      <c r="T2902" s="39"/>
    </row>
    <row r="2903" spans="4:20" x14ac:dyDescent="0.2">
      <c r="D2903" s="9"/>
      <c r="E2903" s="9"/>
      <c r="H2903" s="36"/>
      <c r="I2903" s="40"/>
      <c r="J2903" s="40"/>
      <c r="M2903" s="39"/>
      <c r="N2903" s="39"/>
      <c r="O2903" s="39"/>
      <c r="T2903" s="39"/>
    </row>
    <row r="2904" spans="4:20" x14ac:dyDescent="0.2">
      <c r="D2904" s="9"/>
      <c r="E2904" s="9"/>
      <c r="H2904" s="36"/>
      <c r="I2904" s="40"/>
      <c r="J2904" s="40"/>
      <c r="M2904" s="39"/>
      <c r="N2904" s="39"/>
      <c r="O2904" s="39"/>
      <c r="T2904" s="39"/>
    </row>
    <row r="2905" spans="4:20" x14ac:dyDescent="0.2">
      <c r="D2905" s="9"/>
      <c r="E2905" s="9"/>
      <c r="H2905" s="36"/>
      <c r="I2905" s="40"/>
      <c r="J2905" s="40"/>
      <c r="M2905" s="39"/>
      <c r="N2905" s="39"/>
      <c r="O2905" s="39"/>
      <c r="T2905" s="39"/>
    </row>
    <row r="2906" spans="4:20" x14ac:dyDescent="0.2">
      <c r="D2906" s="9"/>
      <c r="E2906" s="9"/>
      <c r="H2906" s="36"/>
      <c r="I2906" s="40"/>
      <c r="J2906" s="40"/>
      <c r="M2906" s="39"/>
      <c r="N2906" s="39"/>
      <c r="O2906" s="39"/>
      <c r="T2906" s="39"/>
    </row>
    <row r="2907" spans="4:20" x14ac:dyDescent="0.2">
      <c r="D2907" s="9"/>
      <c r="E2907" s="9"/>
      <c r="H2907" s="36"/>
      <c r="I2907" s="40"/>
      <c r="J2907" s="40"/>
      <c r="M2907" s="39"/>
      <c r="N2907" s="39"/>
      <c r="O2907" s="39"/>
      <c r="T2907" s="39"/>
    </row>
    <row r="2908" spans="4:20" x14ac:dyDescent="0.2">
      <c r="D2908" s="9"/>
      <c r="E2908" s="9"/>
      <c r="H2908" s="36"/>
      <c r="I2908" s="40"/>
      <c r="J2908" s="40"/>
      <c r="M2908" s="39"/>
      <c r="N2908" s="39"/>
      <c r="O2908" s="39"/>
      <c r="T2908" s="39"/>
    </row>
    <row r="2909" spans="4:20" x14ac:dyDescent="0.2">
      <c r="D2909" s="9"/>
      <c r="E2909" s="9"/>
      <c r="H2909" s="36"/>
      <c r="I2909" s="40"/>
      <c r="J2909" s="40"/>
      <c r="M2909" s="39"/>
      <c r="N2909" s="39"/>
      <c r="O2909" s="39"/>
      <c r="T2909" s="39"/>
    </row>
    <row r="2910" spans="4:20" x14ac:dyDescent="0.2">
      <c r="D2910" s="9"/>
      <c r="E2910" s="9"/>
      <c r="H2910" s="36"/>
      <c r="I2910" s="40"/>
      <c r="J2910" s="40"/>
      <c r="M2910" s="39"/>
      <c r="N2910" s="39"/>
      <c r="O2910" s="39"/>
      <c r="T2910" s="39"/>
    </row>
    <row r="2911" spans="4:20" x14ac:dyDescent="0.2">
      <c r="D2911" s="9"/>
      <c r="E2911" s="9"/>
      <c r="H2911" s="36"/>
      <c r="I2911" s="40"/>
      <c r="J2911" s="40"/>
      <c r="M2911" s="39"/>
      <c r="N2911" s="39"/>
      <c r="O2911" s="39"/>
      <c r="T2911" s="39"/>
    </row>
    <row r="2912" spans="4:20" x14ac:dyDescent="0.2">
      <c r="D2912" s="9"/>
      <c r="E2912" s="9"/>
      <c r="H2912" s="36"/>
      <c r="I2912" s="40"/>
      <c r="J2912" s="40"/>
      <c r="M2912" s="39"/>
      <c r="N2912" s="39"/>
      <c r="O2912" s="39"/>
      <c r="T2912" s="39"/>
    </row>
    <row r="2913" spans="4:20" x14ac:dyDescent="0.2">
      <c r="D2913" s="9"/>
      <c r="E2913" s="9"/>
      <c r="H2913" s="36"/>
      <c r="I2913" s="40"/>
      <c r="J2913" s="40"/>
      <c r="M2913" s="39"/>
      <c r="N2913" s="39"/>
      <c r="O2913" s="39"/>
      <c r="T2913" s="39"/>
    </row>
    <row r="2914" spans="4:20" x14ac:dyDescent="0.2">
      <c r="D2914" s="9"/>
      <c r="E2914" s="9"/>
      <c r="H2914" s="36"/>
      <c r="I2914" s="40"/>
      <c r="J2914" s="40"/>
      <c r="M2914" s="39"/>
      <c r="N2914" s="39"/>
      <c r="O2914" s="39"/>
      <c r="T2914" s="39"/>
    </row>
    <row r="2915" spans="4:20" x14ac:dyDescent="0.2">
      <c r="D2915" s="9"/>
      <c r="E2915" s="9"/>
      <c r="H2915" s="36"/>
      <c r="I2915" s="40"/>
      <c r="J2915" s="40"/>
      <c r="M2915" s="39"/>
      <c r="N2915" s="39"/>
      <c r="O2915" s="39"/>
      <c r="T2915" s="39"/>
    </row>
    <row r="2916" spans="4:20" x14ac:dyDescent="0.2">
      <c r="D2916" s="9"/>
      <c r="E2916" s="9"/>
      <c r="H2916" s="36"/>
      <c r="I2916" s="40"/>
      <c r="J2916" s="40"/>
      <c r="M2916" s="39"/>
      <c r="N2916" s="39"/>
      <c r="O2916" s="39"/>
      <c r="T2916" s="39"/>
    </row>
    <row r="2917" spans="4:20" x14ac:dyDescent="0.2">
      <c r="D2917" s="9"/>
      <c r="E2917" s="9"/>
      <c r="H2917" s="36"/>
      <c r="I2917" s="40"/>
      <c r="J2917" s="40"/>
      <c r="M2917" s="39"/>
      <c r="N2917" s="39"/>
      <c r="O2917" s="39"/>
      <c r="T2917" s="39"/>
    </row>
    <row r="2918" spans="4:20" x14ac:dyDescent="0.2">
      <c r="D2918" s="9"/>
      <c r="E2918" s="9"/>
      <c r="H2918" s="36"/>
      <c r="I2918" s="40"/>
      <c r="J2918" s="40"/>
      <c r="M2918" s="39"/>
      <c r="N2918" s="39"/>
      <c r="O2918" s="39"/>
      <c r="T2918" s="39"/>
    </row>
    <row r="2919" spans="4:20" x14ac:dyDescent="0.2">
      <c r="D2919" s="9"/>
      <c r="E2919" s="9"/>
      <c r="H2919" s="36"/>
      <c r="I2919" s="40"/>
      <c r="J2919" s="40"/>
      <c r="M2919" s="39"/>
      <c r="N2919" s="39"/>
      <c r="O2919" s="39"/>
      <c r="T2919" s="39"/>
    </row>
    <row r="2920" spans="4:20" x14ac:dyDescent="0.2">
      <c r="D2920" s="9"/>
      <c r="E2920" s="9"/>
      <c r="H2920" s="36"/>
      <c r="I2920" s="40"/>
      <c r="J2920" s="40"/>
      <c r="M2920" s="39"/>
      <c r="N2920" s="39"/>
      <c r="O2920" s="39"/>
      <c r="T2920" s="39"/>
    </row>
    <row r="2921" spans="4:20" x14ac:dyDescent="0.2">
      <c r="D2921" s="9"/>
      <c r="E2921" s="9"/>
      <c r="H2921" s="36"/>
      <c r="I2921" s="40"/>
      <c r="J2921" s="40"/>
      <c r="M2921" s="39"/>
      <c r="N2921" s="39"/>
      <c r="O2921" s="39"/>
      <c r="T2921" s="39"/>
    </row>
    <row r="2922" spans="4:20" x14ac:dyDescent="0.2">
      <c r="D2922" s="9"/>
      <c r="E2922" s="9"/>
      <c r="H2922" s="36"/>
      <c r="I2922" s="40"/>
      <c r="J2922" s="40"/>
      <c r="M2922" s="39"/>
      <c r="N2922" s="39"/>
      <c r="O2922" s="39"/>
      <c r="T2922" s="39"/>
    </row>
    <row r="2923" spans="4:20" x14ac:dyDescent="0.2">
      <c r="D2923" s="9"/>
      <c r="E2923" s="9"/>
      <c r="H2923" s="36"/>
      <c r="I2923" s="40"/>
      <c r="J2923" s="40"/>
      <c r="M2923" s="39"/>
      <c r="N2923" s="39"/>
      <c r="O2923" s="39"/>
      <c r="T2923" s="39"/>
    </row>
    <row r="2924" spans="4:20" x14ac:dyDescent="0.2">
      <c r="D2924" s="9"/>
      <c r="E2924" s="9"/>
      <c r="H2924" s="36"/>
      <c r="I2924" s="40"/>
      <c r="J2924" s="40"/>
      <c r="M2924" s="39"/>
      <c r="N2924" s="39"/>
      <c r="O2924" s="39"/>
      <c r="T2924" s="39"/>
    </row>
    <row r="2925" spans="4:20" x14ac:dyDescent="0.2">
      <c r="D2925" s="9"/>
      <c r="E2925" s="9"/>
      <c r="H2925" s="36"/>
      <c r="I2925" s="40"/>
      <c r="J2925" s="40"/>
      <c r="M2925" s="39"/>
      <c r="N2925" s="39"/>
      <c r="O2925" s="39"/>
      <c r="T2925" s="39"/>
    </row>
    <row r="2926" spans="4:20" x14ac:dyDescent="0.2">
      <c r="D2926" s="9"/>
      <c r="E2926" s="9"/>
      <c r="H2926" s="36"/>
      <c r="I2926" s="40"/>
      <c r="J2926" s="40"/>
      <c r="M2926" s="39"/>
      <c r="N2926" s="39"/>
      <c r="O2926" s="39"/>
      <c r="T2926" s="39"/>
    </row>
    <row r="2927" spans="4:20" x14ac:dyDescent="0.2">
      <c r="D2927" s="9"/>
      <c r="E2927" s="9"/>
      <c r="H2927" s="36"/>
      <c r="I2927" s="40"/>
      <c r="J2927" s="40"/>
      <c r="M2927" s="39"/>
      <c r="N2927" s="39"/>
      <c r="O2927" s="39"/>
      <c r="T2927" s="39"/>
    </row>
    <row r="2928" spans="4:20" x14ac:dyDescent="0.2">
      <c r="D2928" s="9"/>
      <c r="E2928" s="9"/>
      <c r="H2928" s="36"/>
      <c r="I2928" s="40"/>
      <c r="J2928" s="40"/>
      <c r="M2928" s="39"/>
      <c r="N2928" s="39"/>
      <c r="O2928" s="39"/>
      <c r="T2928" s="39"/>
    </row>
    <row r="2929" spans="4:20" x14ac:dyDescent="0.2">
      <c r="D2929" s="9"/>
      <c r="E2929" s="9"/>
      <c r="H2929" s="36"/>
      <c r="I2929" s="40"/>
      <c r="J2929" s="40"/>
      <c r="M2929" s="39"/>
      <c r="N2929" s="39"/>
      <c r="O2929" s="39"/>
      <c r="T2929" s="39"/>
    </row>
    <row r="2930" spans="4:20" x14ac:dyDescent="0.2">
      <c r="D2930" s="9"/>
      <c r="E2930" s="9"/>
      <c r="H2930" s="36"/>
      <c r="I2930" s="40"/>
      <c r="J2930" s="40"/>
      <c r="M2930" s="39"/>
      <c r="N2930" s="39"/>
      <c r="O2930" s="39"/>
      <c r="T2930" s="39"/>
    </row>
    <row r="2931" spans="4:20" x14ac:dyDescent="0.2">
      <c r="D2931" s="9"/>
      <c r="E2931" s="9"/>
      <c r="H2931" s="36"/>
      <c r="I2931" s="41"/>
      <c r="J2931" s="41"/>
      <c r="M2931" s="42"/>
      <c r="N2931" s="42"/>
      <c r="O2931" s="42"/>
      <c r="S2931" s="45"/>
      <c r="T2931" s="39"/>
    </row>
    <row r="2932" spans="4:20" x14ac:dyDescent="0.2">
      <c r="D2932" s="9"/>
      <c r="E2932" s="9"/>
      <c r="H2932" s="36"/>
      <c r="I2932" s="40"/>
      <c r="J2932" s="40"/>
      <c r="M2932" s="39"/>
      <c r="N2932" s="39"/>
      <c r="O2932" s="39"/>
      <c r="T2932" s="39"/>
    </row>
    <row r="2933" spans="4:20" x14ac:dyDescent="0.2">
      <c r="D2933" s="9"/>
      <c r="E2933" s="9"/>
      <c r="H2933" s="36"/>
      <c r="I2933" s="40"/>
      <c r="J2933" s="40"/>
      <c r="M2933" s="39"/>
      <c r="N2933" s="39"/>
      <c r="O2933" s="39"/>
      <c r="T2933" s="39"/>
    </row>
    <row r="2934" spans="4:20" x14ac:dyDescent="0.2">
      <c r="D2934" s="9"/>
      <c r="E2934" s="9"/>
      <c r="H2934" s="36"/>
      <c r="I2934" s="40"/>
      <c r="J2934" s="40"/>
      <c r="M2934" s="39"/>
      <c r="N2934" s="39"/>
      <c r="O2934" s="39"/>
      <c r="T2934" s="39"/>
    </row>
    <row r="2935" spans="4:20" x14ac:dyDescent="0.2">
      <c r="D2935" s="9"/>
      <c r="E2935" s="9"/>
      <c r="H2935" s="36"/>
      <c r="I2935" s="40"/>
      <c r="J2935" s="40"/>
      <c r="M2935" s="39"/>
      <c r="N2935" s="39"/>
      <c r="O2935" s="39"/>
      <c r="T2935" s="39"/>
    </row>
    <row r="2936" spans="4:20" x14ac:dyDescent="0.2">
      <c r="D2936" s="9"/>
      <c r="E2936" s="9"/>
      <c r="H2936" s="36"/>
      <c r="I2936" s="40"/>
      <c r="J2936" s="40"/>
      <c r="M2936" s="39"/>
      <c r="N2936" s="39"/>
      <c r="O2936" s="39"/>
      <c r="T2936" s="39"/>
    </row>
    <row r="2937" spans="4:20" x14ac:dyDescent="0.2">
      <c r="D2937" s="9"/>
      <c r="E2937" s="9"/>
      <c r="H2937" s="36"/>
      <c r="I2937" s="40"/>
      <c r="J2937" s="40"/>
      <c r="M2937" s="39"/>
      <c r="N2937" s="39"/>
      <c r="O2937" s="39"/>
      <c r="T2937" s="39"/>
    </row>
    <row r="2938" spans="4:20" x14ac:dyDescent="0.2">
      <c r="D2938" s="9"/>
      <c r="E2938" s="9"/>
      <c r="H2938" s="36"/>
      <c r="I2938" s="40"/>
      <c r="J2938" s="40"/>
      <c r="M2938" s="39"/>
      <c r="N2938" s="39"/>
      <c r="O2938" s="39"/>
      <c r="T2938" s="39"/>
    </row>
    <row r="2939" spans="4:20" x14ac:dyDescent="0.2">
      <c r="D2939" s="9"/>
      <c r="E2939" s="9"/>
      <c r="H2939" s="36"/>
      <c r="I2939" s="40"/>
      <c r="J2939" s="40"/>
      <c r="M2939" s="39"/>
      <c r="N2939" s="39"/>
      <c r="O2939" s="39"/>
      <c r="T2939" s="39"/>
    </row>
    <row r="2940" spans="4:20" x14ac:dyDescent="0.2">
      <c r="D2940" s="9"/>
      <c r="E2940" s="9"/>
      <c r="H2940" s="36"/>
      <c r="I2940" s="40"/>
      <c r="J2940" s="40"/>
      <c r="M2940" s="39"/>
      <c r="N2940" s="39"/>
      <c r="O2940" s="39"/>
      <c r="T2940" s="39"/>
    </row>
    <row r="2941" spans="4:20" x14ac:dyDescent="0.2">
      <c r="D2941" s="9"/>
      <c r="E2941" s="9"/>
      <c r="H2941" s="36"/>
      <c r="I2941" s="40"/>
      <c r="J2941" s="40"/>
      <c r="M2941" s="39"/>
      <c r="N2941" s="39"/>
      <c r="O2941" s="39"/>
      <c r="T2941" s="39"/>
    </row>
    <row r="2942" spans="4:20" x14ac:dyDescent="0.2">
      <c r="D2942" s="9"/>
      <c r="E2942" s="9"/>
      <c r="H2942" s="36"/>
      <c r="I2942" s="40"/>
      <c r="J2942" s="40"/>
      <c r="M2942" s="39"/>
      <c r="N2942" s="39"/>
      <c r="O2942" s="39"/>
      <c r="T2942" s="39"/>
    </row>
    <row r="2943" spans="4:20" x14ac:dyDescent="0.2">
      <c r="D2943" s="9"/>
      <c r="E2943" s="9"/>
      <c r="H2943" s="36"/>
      <c r="I2943" s="40"/>
      <c r="J2943" s="40"/>
      <c r="M2943" s="39"/>
      <c r="N2943" s="39"/>
      <c r="O2943" s="39"/>
      <c r="T2943" s="39"/>
    </row>
    <row r="2944" spans="4:20" x14ac:dyDescent="0.2">
      <c r="D2944" s="9"/>
      <c r="E2944" s="9"/>
      <c r="H2944" s="36"/>
      <c r="I2944" s="40"/>
      <c r="J2944" s="40"/>
      <c r="M2944" s="39"/>
      <c r="N2944" s="39"/>
      <c r="O2944" s="39"/>
      <c r="T2944" s="39"/>
    </row>
    <row r="2945" spans="4:20" x14ac:dyDescent="0.2">
      <c r="D2945" s="9"/>
      <c r="E2945" s="9"/>
      <c r="H2945" s="36"/>
      <c r="I2945" s="40"/>
      <c r="J2945" s="40"/>
      <c r="M2945" s="39"/>
      <c r="N2945" s="39"/>
      <c r="O2945" s="39"/>
      <c r="T2945" s="39"/>
    </row>
    <row r="2946" spans="4:20" x14ac:dyDescent="0.2">
      <c r="D2946" s="9"/>
      <c r="E2946" s="9"/>
      <c r="H2946" s="36"/>
      <c r="I2946" s="40"/>
      <c r="J2946" s="40"/>
      <c r="M2946" s="39"/>
      <c r="N2946" s="39"/>
      <c r="O2946" s="39"/>
      <c r="T2946" s="39"/>
    </row>
    <row r="2947" spans="4:20" x14ac:dyDescent="0.2">
      <c r="D2947" s="9"/>
      <c r="E2947" s="9"/>
      <c r="H2947" s="36"/>
      <c r="I2947" s="40"/>
      <c r="J2947" s="40"/>
      <c r="M2947" s="39"/>
      <c r="N2947" s="39"/>
      <c r="O2947" s="39"/>
      <c r="T2947" s="39"/>
    </row>
    <row r="2948" spans="4:20" x14ac:dyDescent="0.2">
      <c r="D2948" s="9"/>
      <c r="E2948" s="9"/>
      <c r="H2948" s="36"/>
      <c r="I2948" s="40"/>
      <c r="J2948" s="40"/>
      <c r="M2948" s="39"/>
      <c r="N2948" s="39"/>
      <c r="O2948" s="39"/>
      <c r="T2948" s="39"/>
    </row>
    <row r="2949" spans="4:20" x14ac:dyDescent="0.2">
      <c r="D2949" s="9"/>
      <c r="E2949" s="9"/>
      <c r="H2949" s="36"/>
      <c r="I2949" s="40"/>
      <c r="J2949" s="40"/>
      <c r="M2949" s="39"/>
      <c r="N2949" s="39"/>
      <c r="O2949" s="39"/>
      <c r="T2949" s="39"/>
    </row>
    <row r="2950" spans="4:20" x14ac:dyDescent="0.2">
      <c r="D2950" s="9"/>
      <c r="E2950" s="9"/>
      <c r="H2950" s="36"/>
      <c r="I2950" s="40"/>
      <c r="J2950" s="40"/>
      <c r="M2950" s="39"/>
      <c r="N2950" s="39"/>
      <c r="O2950" s="39"/>
      <c r="T2950" s="39"/>
    </row>
    <row r="2951" spans="4:20" x14ac:dyDescent="0.2">
      <c r="D2951" s="9"/>
      <c r="E2951" s="9"/>
      <c r="H2951" s="36"/>
      <c r="I2951" s="40"/>
      <c r="J2951" s="40"/>
      <c r="M2951" s="39"/>
      <c r="N2951" s="39"/>
      <c r="O2951" s="39"/>
      <c r="T2951" s="39"/>
    </row>
    <row r="2952" spans="4:20" x14ac:dyDescent="0.2">
      <c r="D2952" s="9"/>
      <c r="E2952" s="9"/>
      <c r="H2952" s="36"/>
      <c r="I2952" s="40"/>
      <c r="J2952" s="40"/>
      <c r="M2952" s="39"/>
      <c r="N2952" s="39"/>
      <c r="O2952" s="39"/>
      <c r="T2952" s="39"/>
    </row>
    <row r="2953" spans="4:20" x14ac:dyDescent="0.2">
      <c r="D2953" s="9"/>
      <c r="E2953" s="9"/>
      <c r="H2953" s="36"/>
      <c r="I2953" s="40"/>
      <c r="J2953" s="40"/>
      <c r="M2953" s="39"/>
      <c r="N2953" s="39"/>
      <c r="O2953" s="39"/>
      <c r="T2953" s="39"/>
    </row>
    <row r="2954" spans="4:20" x14ac:dyDescent="0.2">
      <c r="D2954" s="9"/>
      <c r="E2954" s="9"/>
      <c r="H2954" s="36"/>
      <c r="I2954" s="40"/>
      <c r="J2954" s="40"/>
      <c r="M2954" s="39"/>
      <c r="N2954" s="39"/>
      <c r="O2954" s="39"/>
      <c r="T2954" s="39"/>
    </row>
    <row r="2955" spans="4:20" x14ac:dyDescent="0.2">
      <c r="D2955" s="9"/>
      <c r="E2955" s="9"/>
      <c r="H2955" s="36"/>
      <c r="I2955" s="40"/>
      <c r="J2955" s="40"/>
      <c r="M2955" s="39"/>
      <c r="N2955" s="39"/>
      <c r="O2955" s="39"/>
      <c r="T2955" s="39"/>
    </row>
    <row r="2956" spans="4:20" x14ac:dyDescent="0.2">
      <c r="D2956" s="9"/>
      <c r="E2956" s="9"/>
      <c r="H2956" s="36"/>
      <c r="I2956" s="40"/>
      <c r="J2956" s="40"/>
      <c r="M2956" s="39"/>
      <c r="N2956" s="39"/>
      <c r="O2956" s="39"/>
      <c r="T2956" s="39"/>
    </row>
    <row r="2957" spans="4:20" x14ac:dyDescent="0.2">
      <c r="D2957" s="9"/>
      <c r="E2957" s="9"/>
      <c r="H2957" s="36"/>
      <c r="I2957" s="40"/>
      <c r="J2957" s="40"/>
      <c r="M2957" s="39"/>
      <c r="N2957" s="39"/>
      <c r="O2957" s="39"/>
      <c r="T2957" s="39"/>
    </row>
    <row r="2958" spans="4:20" x14ac:dyDescent="0.2">
      <c r="D2958" s="9"/>
      <c r="E2958" s="9"/>
      <c r="H2958" s="36"/>
      <c r="I2958" s="40"/>
      <c r="J2958" s="40"/>
      <c r="M2958" s="39"/>
      <c r="N2958" s="39"/>
      <c r="O2958" s="39"/>
      <c r="T2958" s="39"/>
    </row>
    <row r="2959" spans="4:20" x14ac:dyDescent="0.2">
      <c r="D2959" s="9"/>
      <c r="E2959" s="9"/>
      <c r="H2959" s="36"/>
      <c r="I2959" s="40"/>
      <c r="J2959" s="40"/>
      <c r="M2959" s="39"/>
      <c r="N2959" s="39"/>
      <c r="O2959" s="39"/>
      <c r="T2959" s="39"/>
    </row>
    <row r="2960" spans="4:20" x14ac:dyDescent="0.2">
      <c r="D2960" s="9"/>
      <c r="E2960" s="9"/>
      <c r="H2960" s="36"/>
      <c r="I2960" s="40"/>
      <c r="J2960" s="40"/>
      <c r="M2960" s="39"/>
      <c r="N2960" s="39"/>
      <c r="O2960" s="39"/>
      <c r="T2960" s="39"/>
    </row>
    <row r="2961" spans="4:20" x14ac:dyDescent="0.2">
      <c r="D2961" s="9"/>
      <c r="E2961" s="9"/>
      <c r="H2961" s="36"/>
      <c r="I2961" s="40"/>
      <c r="J2961" s="40"/>
      <c r="M2961" s="39"/>
      <c r="N2961" s="39"/>
      <c r="O2961" s="39"/>
      <c r="T2961" s="39"/>
    </row>
    <row r="2962" spans="4:20" x14ac:dyDescent="0.2">
      <c r="D2962" s="9"/>
      <c r="E2962" s="9"/>
      <c r="H2962" s="36"/>
      <c r="I2962" s="40"/>
      <c r="J2962" s="40"/>
      <c r="M2962" s="39"/>
      <c r="N2962" s="39"/>
      <c r="O2962" s="39"/>
      <c r="T2962" s="39"/>
    </row>
    <row r="2963" spans="4:20" x14ac:dyDescent="0.2">
      <c r="D2963" s="9"/>
      <c r="E2963" s="9"/>
      <c r="H2963" s="36"/>
      <c r="I2963" s="40"/>
      <c r="J2963" s="40"/>
      <c r="M2963" s="39"/>
      <c r="N2963" s="39"/>
      <c r="O2963" s="39"/>
      <c r="T2963" s="39"/>
    </row>
    <row r="2964" spans="4:20" x14ac:dyDescent="0.2">
      <c r="D2964" s="9"/>
      <c r="E2964" s="9"/>
      <c r="H2964" s="36"/>
      <c r="I2964" s="40"/>
      <c r="J2964" s="40"/>
      <c r="M2964" s="39"/>
      <c r="N2964" s="39"/>
      <c r="O2964" s="39"/>
      <c r="T2964" s="39"/>
    </row>
    <row r="2965" spans="4:20" x14ac:dyDescent="0.2">
      <c r="D2965" s="9"/>
      <c r="E2965" s="9"/>
      <c r="H2965" s="36"/>
      <c r="I2965" s="40"/>
      <c r="J2965" s="40"/>
      <c r="M2965" s="39"/>
      <c r="N2965" s="39"/>
      <c r="O2965" s="39"/>
      <c r="T2965" s="39"/>
    </row>
    <row r="2966" spans="4:20" x14ac:dyDescent="0.2">
      <c r="D2966" s="9"/>
      <c r="E2966" s="9"/>
      <c r="H2966" s="36"/>
      <c r="I2966" s="40"/>
      <c r="J2966" s="40"/>
      <c r="M2966" s="39"/>
      <c r="N2966" s="39"/>
      <c r="O2966" s="39"/>
      <c r="T2966" s="39"/>
    </row>
    <row r="2967" spans="4:20" x14ac:dyDescent="0.2">
      <c r="D2967" s="9"/>
      <c r="E2967" s="9"/>
      <c r="H2967" s="36"/>
      <c r="I2967" s="40"/>
      <c r="J2967" s="40"/>
      <c r="M2967" s="39"/>
      <c r="N2967" s="39"/>
      <c r="O2967" s="39"/>
      <c r="T2967" s="39"/>
    </row>
    <row r="2968" spans="4:20" x14ac:dyDescent="0.2">
      <c r="D2968" s="9"/>
      <c r="E2968" s="9"/>
      <c r="H2968" s="36"/>
      <c r="I2968" s="40"/>
      <c r="J2968" s="40"/>
      <c r="M2968" s="39"/>
      <c r="N2968" s="39"/>
      <c r="O2968" s="39"/>
      <c r="T2968" s="39"/>
    </row>
    <row r="2969" spans="4:20" x14ac:dyDescent="0.2">
      <c r="D2969" s="9"/>
      <c r="E2969" s="9"/>
      <c r="H2969" s="36"/>
      <c r="I2969" s="40"/>
      <c r="J2969" s="40"/>
      <c r="M2969" s="39"/>
      <c r="N2969" s="39"/>
      <c r="O2969" s="39"/>
      <c r="T2969" s="39"/>
    </row>
    <row r="2970" spans="4:20" x14ac:dyDescent="0.2">
      <c r="D2970" s="9"/>
      <c r="E2970" s="9"/>
      <c r="H2970" s="36"/>
      <c r="I2970" s="40"/>
      <c r="J2970" s="40"/>
      <c r="M2970" s="39"/>
      <c r="N2970" s="39"/>
      <c r="O2970" s="39"/>
      <c r="T2970" s="39"/>
    </row>
    <row r="2971" spans="4:20" x14ac:dyDescent="0.2">
      <c r="D2971" s="9"/>
      <c r="E2971" s="9"/>
      <c r="H2971" s="36"/>
      <c r="I2971" s="40"/>
      <c r="J2971" s="40"/>
      <c r="M2971" s="39"/>
      <c r="N2971" s="39"/>
      <c r="O2971" s="39"/>
      <c r="T2971" s="39"/>
    </row>
    <row r="2972" spans="4:20" x14ac:dyDescent="0.2">
      <c r="D2972" s="9"/>
      <c r="E2972" s="9"/>
      <c r="H2972" s="36"/>
      <c r="I2972" s="40"/>
      <c r="J2972" s="40"/>
      <c r="M2972" s="39"/>
      <c r="N2972" s="39"/>
      <c r="O2972" s="39"/>
      <c r="T2972" s="39"/>
    </row>
    <row r="2973" spans="4:20" x14ac:dyDescent="0.2">
      <c r="D2973" s="9"/>
      <c r="E2973" s="9"/>
      <c r="H2973" s="36"/>
      <c r="I2973" s="40"/>
      <c r="J2973" s="40"/>
      <c r="M2973" s="39"/>
      <c r="N2973" s="39"/>
      <c r="O2973" s="39"/>
      <c r="T2973" s="39"/>
    </row>
    <row r="2974" spans="4:20" x14ac:dyDescent="0.2">
      <c r="D2974" s="9"/>
      <c r="E2974" s="9"/>
      <c r="H2974" s="36"/>
      <c r="I2974" s="40"/>
      <c r="J2974" s="40"/>
      <c r="M2974" s="39"/>
      <c r="N2974" s="39"/>
      <c r="O2974" s="39"/>
      <c r="T2974" s="39"/>
    </row>
    <row r="2975" spans="4:20" x14ac:dyDescent="0.2">
      <c r="D2975" s="9"/>
      <c r="E2975" s="9"/>
      <c r="H2975" s="36"/>
      <c r="I2975" s="40"/>
      <c r="J2975" s="40"/>
      <c r="M2975" s="39"/>
      <c r="N2975" s="39"/>
      <c r="O2975" s="39"/>
      <c r="T2975" s="39"/>
    </row>
    <row r="2976" spans="4:20" x14ac:dyDescent="0.2">
      <c r="D2976" s="9"/>
      <c r="E2976" s="9"/>
      <c r="H2976" s="36"/>
      <c r="I2976" s="40"/>
      <c r="J2976" s="40"/>
      <c r="M2976" s="39"/>
      <c r="N2976" s="39"/>
      <c r="O2976" s="39"/>
      <c r="T2976" s="39"/>
    </row>
    <row r="2977" spans="4:20" x14ac:dyDescent="0.2">
      <c r="D2977" s="9"/>
      <c r="E2977" s="9"/>
      <c r="H2977" s="36"/>
      <c r="I2977" s="40"/>
      <c r="J2977" s="40"/>
      <c r="M2977" s="39"/>
      <c r="N2977" s="39"/>
      <c r="O2977" s="39"/>
      <c r="T2977" s="39"/>
    </row>
    <row r="2978" spans="4:20" x14ac:dyDescent="0.2">
      <c r="D2978" s="9"/>
      <c r="E2978" s="9"/>
      <c r="H2978" s="36"/>
      <c r="I2978" s="40"/>
      <c r="J2978" s="40"/>
      <c r="M2978" s="39"/>
      <c r="N2978" s="39"/>
      <c r="O2978" s="39"/>
      <c r="T2978" s="39"/>
    </row>
    <row r="2979" spans="4:20" x14ac:dyDescent="0.2">
      <c r="D2979" s="9"/>
      <c r="E2979" s="9"/>
      <c r="H2979" s="36"/>
      <c r="I2979" s="40"/>
      <c r="J2979" s="40"/>
      <c r="M2979" s="39"/>
      <c r="N2979" s="39"/>
      <c r="O2979" s="39"/>
      <c r="T2979" s="39"/>
    </row>
    <row r="2980" spans="4:20" x14ac:dyDescent="0.2">
      <c r="D2980" s="9"/>
      <c r="E2980" s="9"/>
      <c r="H2980" s="36"/>
      <c r="I2980" s="40"/>
      <c r="J2980" s="40"/>
      <c r="M2980" s="39"/>
      <c r="N2980" s="39"/>
      <c r="O2980" s="39"/>
      <c r="T2980" s="39"/>
    </row>
    <row r="2981" spans="4:20" x14ac:dyDescent="0.2">
      <c r="D2981" s="9"/>
      <c r="E2981" s="9"/>
      <c r="H2981" s="36"/>
      <c r="I2981" s="40"/>
      <c r="J2981" s="40"/>
      <c r="M2981" s="39"/>
      <c r="N2981" s="39"/>
      <c r="O2981" s="39"/>
      <c r="T2981" s="39"/>
    </row>
    <row r="2982" spans="4:20" x14ac:dyDescent="0.2">
      <c r="D2982" s="9"/>
      <c r="E2982" s="9"/>
      <c r="H2982" s="36"/>
      <c r="I2982" s="40"/>
      <c r="J2982" s="40"/>
      <c r="M2982" s="39"/>
      <c r="N2982" s="39"/>
      <c r="O2982" s="39"/>
      <c r="T2982" s="39"/>
    </row>
    <row r="2983" spans="4:20" x14ac:dyDescent="0.2">
      <c r="D2983" s="9"/>
      <c r="E2983" s="9"/>
      <c r="H2983" s="36"/>
      <c r="I2983" s="40"/>
      <c r="J2983" s="40"/>
      <c r="M2983" s="39"/>
      <c r="N2983" s="39"/>
      <c r="O2983" s="39"/>
      <c r="T2983" s="39"/>
    </row>
    <row r="2984" spans="4:20" x14ac:dyDescent="0.2">
      <c r="D2984" s="9"/>
      <c r="E2984" s="9"/>
      <c r="H2984" s="36"/>
      <c r="I2984" s="40"/>
      <c r="J2984" s="40"/>
      <c r="M2984" s="39"/>
      <c r="N2984" s="39"/>
      <c r="O2984" s="39"/>
      <c r="T2984" s="39"/>
    </row>
    <row r="2985" spans="4:20" x14ac:dyDescent="0.2">
      <c r="D2985" s="9"/>
      <c r="E2985" s="9"/>
      <c r="H2985" s="36"/>
      <c r="I2985" s="40"/>
      <c r="J2985" s="40"/>
      <c r="M2985" s="39"/>
      <c r="N2985" s="39"/>
      <c r="O2985" s="39"/>
      <c r="T2985" s="39"/>
    </row>
    <row r="2986" spans="4:20" x14ac:dyDescent="0.2">
      <c r="D2986" s="9"/>
      <c r="E2986" s="9"/>
      <c r="H2986" s="36"/>
      <c r="I2986" s="40"/>
      <c r="J2986" s="40"/>
      <c r="M2986" s="39"/>
      <c r="N2986" s="39"/>
      <c r="O2986" s="39"/>
      <c r="T2986" s="39"/>
    </row>
    <row r="2987" spans="4:20" x14ac:dyDescent="0.2">
      <c r="D2987" s="9"/>
      <c r="E2987" s="9"/>
      <c r="H2987" s="36"/>
      <c r="I2987" s="40"/>
      <c r="J2987" s="40"/>
      <c r="M2987" s="39"/>
      <c r="N2987" s="39"/>
      <c r="O2987" s="39"/>
      <c r="T2987" s="39"/>
    </row>
    <row r="2988" spans="4:20" x14ac:dyDescent="0.2">
      <c r="D2988" s="9"/>
      <c r="E2988" s="9"/>
      <c r="H2988" s="36"/>
      <c r="I2988" s="40"/>
      <c r="J2988" s="40"/>
      <c r="M2988" s="39"/>
      <c r="N2988" s="39"/>
      <c r="O2988" s="39"/>
      <c r="T2988" s="39"/>
    </row>
    <row r="2989" spans="4:20" x14ac:dyDescent="0.2">
      <c r="D2989" s="9"/>
      <c r="E2989" s="9"/>
      <c r="H2989" s="36"/>
      <c r="I2989" s="40"/>
      <c r="J2989" s="40"/>
      <c r="M2989" s="39"/>
      <c r="N2989" s="39"/>
      <c r="O2989" s="39"/>
      <c r="T2989" s="39"/>
    </row>
    <row r="2990" spans="4:20" x14ac:dyDescent="0.2">
      <c r="D2990" s="9"/>
      <c r="E2990" s="9"/>
      <c r="H2990" s="36"/>
      <c r="I2990" s="40"/>
      <c r="J2990" s="40"/>
      <c r="M2990" s="39"/>
      <c r="N2990" s="39"/>
      <c r="O2990" s="39"/>
      <c r="T2990" s="39"/>
    </row>
    <row r="2991" spans="4:20" x14ac:dyDescent="0.2">
      <c r="D2991" s="9"/>
      <c r="E2991" s="9"/>
      <c r="H2991" s="36"/>
      <c r="I2991" s="40"/>
      <c r="J2991" s="40"/>
      <c r="M2991" s="39"/>
      <c r="N2991" s="39"/>
      <c r="O2991" s="39"/>
      <c r="T2991" s="39"/>
    </row>
    <row r="2992" spans="4:20" x14ac:dyDescent="0.2">
      <c r="D2992" s="9"/>
      <c r="E2992" s="9"/>
      <c r="H2992" s="36"/>
      <c r="I2992" s="40"/>
      <c r="J2992" s="40"/>
      <c r="M2992" s="39"/>
      <c r="N2992" s="39"/>
      <c r="O2992" s="39"/>
      <c r="T2992" s="39"/>
    </row>
    <row r="2993" spans="4:20" x14ac:dyDescent="0.2">
      <c r="D2993" s="9"/>
      <c r="E2993" s="9"/>
      <c r="H2993" s="36"/>
      <c r="I2993" s="40"/>
      <c r="J2993" s="40"/>
      <c r="M2993" s="39"/>
      <c r="N2993" s="39"/>
      <c r="O2993" s="39"/>
      <c r="T2993" s="39"/>
    </row>
    <row r="2994" spans="4:20" x14ac:dyDescent="0.2">
      <c r="D2994" s="9"/>
      <c r="E2994" s="9"/>
      <c r="H2994" s="36"/>
      <c r="I2994" s="40"/>
      <c r="J2994" s="40"/>
      <c r="M2994" s="39"/>
      <c r="N2994" s="39"/>
      <c r="O2994" s="39"/>
      <c r="T2994" s="39"/>
    </row>
    <row r="2995" spans="4:20" x14ac:dyDescent="0.2">
      <c r="D2995" s="9"/>
      <c r="E2995" s="9"/>
      <c r="H2995" s="36"/>
      <c r="I2995" s="40"/>
      <c r="J2995" s="40"/>
      <c r="M2995" s="39"/>
      <c r="N2995" s="39"/>
      <c r="O2995" s="39"/>
      <c r="T2995" s="39"/>
    </row>
    <row r="2996" spans="4:20" x14ac:dyDescent="0.2">
      <c r="D2996" s="9"/>
      <c r="E2996" s="9"/>
      <c r="H2996" s="36"/>
      <c r="I2996" s="40"/>
      <c r="J2996" s="40"/>
      <c r="M2996" s="39"/>
      <c r="N2996" s="39"/>
      <c r="O2996" s="39"/>
      <c r="T2996" s="39"/>
    </row>
    <row r="2997" spans="4:20" x14ac:dyDescent="0.2">
      <c r="D2997" s="9"/>
      <c r="E2997" s="9"/>
      <c r="H2997" s="36"/>
      <c r="I2997" s="40"/>
      <c r="J2997" s="40"/>
      <c r="M2997" s="39"/>
      <c r="N2997" s="39"/>
      <c r="O2997" s="39"/>
      <c r="T2997" s="39"/>
    </row>
    <row r="2998" spans="4:20" x14ac:dyDescent="0.2">
      <c r="D2998" s="9"/>
      <c r="E2998" s="9"/>
      <c r="H2998" s="36"/>
      <c r="I2998" s="40"/>
      <c r="J2998" s="40"/>
      <c r="M2998" s="39"/>
      <c r="N2998" s="39"/>
      <c r="O2998" s="39"/>
      <c r="T2998" s="39"/>
    </row>
    <row r="2999" spans="4:20" x14ac:dyDescent="0.2">
      <c r="D2999" s="9"/>
      <c r="E2999" s="9"/>
      <c r="H2999" s="36"/>
      <c r="I2999" s="40"/>
      <c r="J2999" s="40"/>
      <c r="M2999" s="39"/>
      <c r="N2999" s="39"/>
      <c r="O2999" s="39"/>
      <c r="T2999" s="39"/>
    </row>
    <row r="3000" spans="4:20" x14ac:dyDescent="0.2">
      <c r="D3000" s="9"/>
      <c r="E3000" s="9"/>
      <c r="H3000" s="36"/>
      <c r="I3000" s="40"/>
      <c r="J3000" s="40"/>
      <c r="M3000" s="39"/>
      <c r="N3000" s="39"/>
      <c r="O3000" s="39"/>
      <c r="T3000" s="39"/>
    </row>
    <row r="3001" spans="4:20" x14ac:dyDescent="0.2">
      <c r="D3001" s="9"/>
      <c r="E3001" s="9"/>
      <c r="H3001" s="36"/>
      <c r="I3001" s="40"/>
      <c r="J3001" s="40"/>
      <c r="M3001" s="39"/>
      <c r="N3001" s="39"/>
      <c r="O3001" s="39"/>
      <c r="T3001" s="39"/>
    </row>
    <row r="3002" spans="4:20" x14ac:dyDescent="0.2">
      <c r="D3002" s="9"/>
      <c r="E3002" s="9"/>
      <c r="H3002" s="36"/>
      <c r="I3002" s="40"/>
      <c r="J3002" s="40"/>
      <c r="M3002" s="39"/>
      <c r="N3002" s="39"/>
      <c r="O3002" s="39"/>
      <c r="T3002" s="39"/>
    </row>
    <row r="3003" spans="4:20" x14ac:dyDescent="0.2">
      <c r="D3003" s="9"/>
      <c r="E3003" s="9"/>
      <c r="H3003" s="36"/>
      <c r="I3003" s="40"/>
      <c r="J3003" s="40"/>
      <c r="M3003" s="39"/>
      <c r="N3003" s="39"/>
      <c r="O3003" s="39"/>
      <c r="T3003" s="39"/>
    </row>
    <row r="3004" spans="4:20" x14ac:dyDescent="0.2">
      <c r="D3004" s="9"/>
      <c r="E3004" s="9"/>
      <c r="H3004" s="36"/>
      <c r="I3004" s="40"/>
      <c r="J3004" s="40"/>
      <c r="M3004" s="39"/>
      <c r="N3004" s="39"/>
      <c r="O3004" s="39"/>
      <c r="T3004" s="39"/>
    </row>
    <row r="3005" spans="4:20" x14ac:dyDescent="0.2">
      <c r="D3005" s="9"/>
      <c r="E3005" s="9"/>
      <c r="H3005" s="36"/>
      <c r="I3005" s="40"/>
      <c r="J3005" s="40"/>
      <c r="M3005" s="39"/>
      <c r="N3005" s="39"/>
      <c r="O3005" s="39"/>
      <c r="T3005" s="39"/>
    </row>
    <row r="3006" spans="4:20" x14ac:dyDescent="0.2">
      <c r="D3006" s="9"/>
      <c r="E3006" s="9"/>
      <c r="H3006" s="36"/>
      <c r="I3006" s="40"/>
      <c r="J3006" s="40"/>
      <c r="M3006" s="39"/>
      <c r="N3006" s="39"/>
      <c r="O3006" s="39"/>
      <c r="T3006" s="39"/>
    </row>
    <row r="3007" spans="4:20" x14ac:dyDescent="0.2">
      <c r="D3007" s="9"/>
      <c r="E3007" s="9"/>
      <c r="H3007" s="36"/>
      <c r="I3007" s="40"/>
      <c r="J3007" s="40"/>
      <c r="M3007" s="39"/>
      <c r="N3007" s="39"/>
      <c r="O3007" s="39"/>
      <c r="T3007" s="39"/>
    </row>
    <row r="3008" spans="4:20" x14ac:dyDescent="0.2">
      <c r="D3008" s="9"/>
      <c r="E3008" s="9"/>
      <c r="H3008" s="36"/>
      <c r="I3008" s="40"/>
      <c r="J3008" s="40"/>
      <c r="M3008" s="39"/>
      <c r="N3008" s="39"/>
      <c r="O3008" s="39"/>
      <c r="T3008" s="39"/>
    </row>
    <row r="3009" spans="4:20" x14ac:dyDescent="0.2">
      <c r="D3009" s="9"/>
      <c r="E3009" s="9"/>
      <c r="H3009" s="36"/>
      <c r="I3009" s="40"/>
      <c r="J3009" s="40"/>
      <c r="M3009" s="39"/>
      <c r="N3009" s="39"/>
      <c r="O3009" s="39"/>
      <c r="T3009" s="39"/>
    </row>
    <row r="3010" spans="4:20" x14ac:dyDescent="0.2">
      <c r="D3010" s="9"/>
      <c r="E3010" s="9"/>
      <c r="H3010" s="36"/>
      <c r="I3010" s="40"/>
      <c r="J3010" s="40"/>
      <c r="M3010" s="39"/>
      <c r="N3010" s="39"/>
      <c r="O3010" s="39"/>
      <c r="T3010" s="39"/>
    </row>
    <row r="3011" spans="4:20" x14ac:dyDescent="0.2">
      <c r="D3011" s="9"/>
      <c r="E3011" s="9"/>
      <c r="H3011" s="36"/>
      <c r="I3011" s="40"/>
      <c r="J3011" s="40"/>
      <c r="M3011" s="39"/>
      <c r="N3011" s="39"/>
      <c r="O3011" s="39"/>
      <c r="T3011" s="39"/>
    </row>
    <row r="3012" spans="4:20" x14ac:dyDescent="0.2">
      <c r="D3012" s="9"/>
      <c r="E3012" s="9"/>
      <c r="H3012" s="36"/>
      <c r="I3012" s="40"/>
      <c r="J3012" s="40"/>
      <c r="M3012" s="39"/>
      <c r="N3012" s="39"/>
      <c r="O3012" s="39"/>
      <c r="T3012" s="39"/>
    </row>
    <row r="3013" spans="4:20" x14ac:dyDescent="0.2">
      <c r="D3013" s="9"/>
      <c r="E3013" s="9"/>
      <c r="H3013" s="36"/>
      <c r="I3013" s="40"/>
      <c r="J3013" s="40"/>
      <c r="M3013" s="39"/>
      <c r="N3013" s="39"/>
      <c r="O3013" s="39"/>
      <c r="T3013" s="39"/>
    </row>
    <row r="3014" spans="4:20" x14ac:dyDescent="0.2">
      <c r="D3014" s="9"/>
      <c r="E3014" s="9"/>
      <c r="H3014" s="36"/>
      <c r="I3014" s="40"/>
      <c r="J3014" s="40"/>
      <c r="M3014" s="39"/>
      <c r="N3014" s="39"/>
      <c r="O3014" s="39"/>
      <c r="T3014" s="39"/>
    </row>
    <row r="3015" spans="4:20" x14ac:dyDescent="0.2">
      <c r="D3015" s="9"/>
      <c r="E3015" s="9"/>
      <c r="H3015" s="36"/>
      <c r="I3015" s="40"/>
      <c r="J3015" s="40"/>
      <c r="M3015" s="39"/>
      <c r="N3015" s="39"/>
      <c r="O3015" s="39"/>
      <c r="T3015" s="39"/>
    </row>
    <row r="3016" spans="4:20" x14ac:dyDescent="0.2">
      <c r="D3016" s="9"/>
      <c r="E3016" s="9"/>
      <c r="H3016" s="36"/>
      <c r="I3016" s="40"/>
      <c r="J3016" s="40"/>
      <c r="M3016" s="39"/>
      <c r="N3016" s="39"/>
      <c r="O3016" s="39"/>
      <c r="T3016" s="39"/>
    </row>
    <row r="3017" spans="4:20" x14ac:dyDescent="0.2">
      <c r="D3017" s="9"/>
      <c r="E3017" s="9"/>
      <c r="H3017" s="36"/>
      <c r="I3017" s="40"/>
      <c r="J3017" s="40"/>
      <c r="M3017" s="39"/>
      <c r="N3017" s="39"/>
      <c r="O3017" s="39"/>
      <c r="T3017" s="39"/>
    </row>
    <row r="3018" spans="4:20" x14ac:dyDescent="0.2">
      <c r="D3018" s="9"/>
      <c r="E3018" s="9"/>
      <c r="H3018" s="36"/>
      <c r="I3018" s="40"/>
      <c r="J3018" s="40"/>
      <c r="M3018" s="39"/>
      <c r="N3018" s="39"/>
      <c r="O3018" s="39"/>
      <c r="T3018" s="39"/>
    </row>
    <row r="3019" spans="4:20" x14ac:dyDescent="0.2">
      <c r="D3019" s="9"/>
      <c r="E3019" s="9"/>
      <c r="H3019" s="36"/>
      <c r="I3019" s="40"/>
      <c r="J3019" s="40"/>
      <c r="M3019" s="39"/>
      <c r="N3019" s="39"/>
      <c r="O3019" s="39"/>
      <c r="T3019" s="39"/>
    </row>
    <row r="3020" spans="4:20" x14ac:dyDescent="0.2">
      <c r="D3020" s="9"/>
      <c r="E3020" s="9"/>
      <c r="H3020" s="36"/>
      <c r="I3020" s="40"/>
      <c r="J3020" s="40"/>
      <c r="M3020" s="39"/>
      <c r="N3020" s="39"/>
      <c r="O3020" s="39"/>
      <c r="T3020" s="39"/>
    </row>
    <row r="3021" spans="4:20" x14ac:dyDescent="0.2">
      <c r="D3021" s="9"/>
      <c r="E3021" s="9"/>
      <c r="H3021" s="36"/>
      <c r="I3021" s="40"/>
      <c r="J3021" s="40"/>
      <c r="M3021" s="39"/>
      <c r="N3021" s="39"/>
      <c r="O3021" s="39"/>
      <c r="T3021" s="39"/>
    </row>
    <row r="3022" spans="4:20" x14ac:dyDescent="0.2">
      <c r="D3022" s="9"/>
      <c r="E3022" s="9"/>
      <c r="H3022" s="36"/>
      <c r="I3022" s="40"/>
      <c r="J3022" s="40"/>
      <c r="M3022" s="39"/>
      <c r="N3022" s="39"/>
      <c r="O3022" s="39"/>
      <c r="T3022" s="39"/>
    </row>
    <row r="3023" spans="4:20" x14ac:dyDescent="0.2">
      <c r="D3023" s="9"/>
      <c r="E3023" s="9"/>
      <c r="H3023" s="36"/>
      <c r="I3023" s="40"/>
      <c r="J3023" s="40"/>
      <c r="M3023" s="39"/>
      <c r="N3023" s="39"/>
      <c r="O3023" s="39"/>
      <c r="T3023" s="39"/>
    </row>
    <row r="3024" spans="4:20" x14ac:dyDescent="0.2">
      <c r="D3024" s="9"/>
      <c r="E3024" s="9"/>
      <c r="H3024" s="36"/>
      <c r="I3024" s="40"/>
      <c r="J3024" s="40"/>
      <c r="M3024" s="39"/>
      <c r="N3024" s="39"/>
      <c r="O3024" s="39"/>
      <c r="T3024" s="39"/>
    </row>
    <row r="3025" spans="4:20" x14ac:dyDescent="0.2">
      <c r="D3025" s="9"/>
      <c r="E3025" s="9"/>
      <c r="H3025" s="36"/>
      <c r="I3025" s="40"/>
      <c r="J3025" s="40"/>
      <c r="M3025" s="39"/>
      <c r="N3025" s="39"/>
      <c r="O3025" s="39"/>
      <c r="T3025" s="39"/>
    </row>
    <row r="3026" spans="4:20" x14ac:dyDescent="0.2">
      <c r="D3026" s="9"/>
      <c r="E3026" s="9"/>
      <c r="H3026" s="36"/>
      <c r="I3026" s="40"/>
      <c r="J3026" s="40"/>
      <c r="M3026" s="39"/>
      <c r="N3026" s="39"/>
      <c r="O3026" s="39"/>
      <c r="T3026" s="39"/>
    </row>
    <row r="3027" spans="4:20" x14ac:dyDescent="0.2">
      <c r="D3027" s="9"/>
      <c r="E3027" s="9"/>
      <c r="H3027" s="36"/>
      <c r="I3027" s="40"/>
      <c r="J3027" s="40"/>
      <c r="M3027" s="39"/>
      <c r="N3027" s="39"/>
      <c r="O3027" s="39"/>
      <c r="T3027" s="39"/>
    </row>
    <row r="3028" spans="4:20" x14ac:dyDescent="0.2">
      <c r="D3028" s="9"/>
      <c r="E3028" s="9"/>
      <c r="H3028" s="36"/>
      <c r="I3028" s="40"/>
      <c r="J3028" s="40"/>
      <c r="M3028" s="39"/>
      <c r="N3028" s="39"/>
      <c r="O3028" s="39"/>
      <c r="T3028" s="39"/>
    </row>
    <row r="3029" spans="4:20" x14ac:dyDescent="0.2">
      <c r="D3029" s="9"/>
      <c r="E3029" s="9"/>
      <c r="H3029" s="36"/>
      <c r="I3029" s="40"/>
      <c r="J3029" s="40"/>
      <c r="M3029" s="39"/>
      <c r="N3029" s="39"/>
      <c r="O3029" s="39"/>
      <c r="T3029" s="39"/>
    </row>
    <row r="3030" spans="4:20" x14ac:dyDescent="0.2">
      <c r="D3030" s="9"/>
      <c r="E3030" s="9"/>
      <c r="H3030" s="36"/>
      <c r="I3030" s="40"/>
      <c r="J3030" s="40"/>
      <c r="M3030" s="39"/>
      <c r="N3030" s="39"/>
      <c r="O3030" s="39"/>
      <c r="T3030" s="39"/>
    </row>
    <row r="3031" spans="4:20" x14ac:dyDescent="0.2">
      <c r="D3031" s="9"/>
      <c r="E3031" s="9"/>
      <c r="H3031" s="36"/>
      <c r="I3031" s="40"/>
      <c r="J3031" s="40"/>
      <c r="M3031" s="39"/>
      <c r="N3031" s="39"/>
      <c r="O3031" s="39"/>
      <c r="T3031" s="39"/>
    </row>
    <row r="3032" spans="4:20" x14ac:dyDescent="0.2">
      <c r="D3032" s="9"/>
      <c r="E3032" s="9"/>
      <c r="H3032" s="36"/>
      <c r="I3032" s="40"/>
      <c r="J3032" s="40"/>
      <c r="M3032" s="39"/>
      <c r="N3032" s="39"/>
      <c r="O3032" s="39"/>
      <c r="T3032" s="39"/>
    </row>
    <row r="3033" spans="4:20" x14ac:dyDescent="0.2">
      <c r="D3033" s="9"/>
      <c r="E3033" s="9"/>
      <c r="H3033" s="36"/>
      <c r="I3033" s="40"/>
      <c r="J3033" s="40"/>
      <c r="M3033" s="39"/>
      <c r="N3033" s="39"/>
      <c r="O3033" s="39"/>
      <c r="T3033" s="39"/>
    </row>
    <row r="3034" spans="4:20" x14ac:dyDescent="0.2">
      <c r="D3034" s="9"/>
      <c r="E3034" s="9"/>
      <c r="H3034" s="36"/>
      <c r="I3034" s="40"/>
      <c r="J3034" s="40"/>
      <c r="M3034" s="39"/>
      <c r="N3034" s="39"/>
      <c r="O3034" s="39"/>
      <c r="T3034" s="39"/>
    </row>
    <row r="3035" spans="4:20" x14ac:dyDescent="0.2">
      <c r="D3035" s="9"/>
      <c r="E3035" s="9"/>
      <c r="H3035" s="36"/>
      <c r="I3035" s="40"/>
      <c r="J3035" s="40"/>
      <c r="M3035" s="39"/>
      <c r="N3035" s="39"/>
      <c r="O3035" s="39"/>
      <c r="T3035" s="39"/>
    </row>
    <row r="3036" spans="4:20" x14ac:dyDescent="0.2">
      <c r="D3036" s="9"/>
      <c r="E3036" s="9"/>
      <c r="H3036" s="36"/>
      <c r="I3036" s="40"/>
      <c r="J3036" s="40"/>
      <c r="M3036" s="39"/>
      <c r="N3036" s="39"/>
      <c r="O3036" s="39"/>
      <c r="T3036" s="39"/>
    </row>
    <row r="3037" spans="4:20" x14ac:dyDescent="0.2">
      <c r="D3037" s="9"/>
      <c r="E3037" s="9"/>
      <c r="H3037" s="36"/>
      <c r="I3037" s="40"/>
      <c r="J3037" s="40"/>
      <c r="M3037" s="39"/>
      <c r="N3037" s="39"/>
      <c r="O3037" s="39"/>
      <c r="T3037" s="39"/>
    </row>
    <row r="3038" spans="4:20" x14ac:dyDescent="0.2">
      <c r="D3038" s="9"/>
      <c r="E3038" s="9"/>
      <c r="H3038" s="36"/>
      <c r="I3038" s="40"/>
      <c r="J3038" s="40"/>
      <c r="M3038" s="39"/>
      <c r="N3038" s="39"/>
      <c r="O3038" s="39"/>
      <c r="T3038" s="39"/>
    </row>
    <row r="3039" spans="4:20" x14ac:dyDescent="0.2">
      <c r="D3039" s="9"/>
      <c r="E3039" s="9"/>
      <c r="H3039" s="36"/>
      <c r="I3039" s="40"/>
      <c r="J3039" s="40"/>
      <c r="M3039" s="39"/>
      <c r="N3039" s="39"/>
      <c r="O3039" s="39"/>
      <c r="T3039" s="39"/>
    </row>
    <row r="3040" spans="4:20" x14ac:dyDescent="0.2">
      <c r="D3040" s="9"/>
      <c r="E3040" s="9"/>
      <c r="H3040" s="36"/>
      <c r="I3040" s="40"/>
      <c r="J3040" s="40"/>
      <c r="M3040" s="39"/>
      <c r="N3040" s="39"/>
      <c r="O3040" s="39"/>
      <c r="T3040" s="39"/>
    </row>
    <row r="3041" spans="4:20" x14ac:dyDescent="0.2">
      <c r="D3041" s="9"/>
      <c r="E3041" s="9"/>
      <c r="H3041" s="36"/>
      <c r="I3041" s="40"/>
      <c r="J3041" s="40"/>
      <c r="M3041" s="39"/>
      <c r="N3041" s="39"/>
      <c r="O3041" s="39"/>
      <c r="T3041" s="39"/>
    </row>
    <row r="3042" spans="4:20" x14ac:dyDescent="0.2">
      <c r="D3042" s="9"/>
      <c r="E3042" s="9"/>
      <c r="H3042" s="36"/>
      <c r="I3042" s="40"/>
      <c r="J3042" s="40"/>
      <c r="M3042" s="39"/>
      <c r="N3042" s="39"/>
      <c r="O3042" s="39"/>
      <c r="T3042" s="39"/>
    </row>
    <row r="3043" spans="4:20" x14ac:dyDescent="0.2">
      <c r="D3043" s="9"/>
      <c r="E3043" s="9"/>
      <c r="H3043" s="36"/>
      <c r="I3043" s="40"/>
      <c r="J3043" s="40"/>
      <c r="M3043" s="39"/>
      <c r="N3043" s="39"/>
      <c r="O3043" s="39"/>
      <c r="T3043" s="39"/>
    </row>
    <row r="3044" spans="4:20" x14ac:dyDescent="0.2">
      <c r="D3044" s="9"/>
      <c r="E3044" s="9"/>
      <c r="H3044" s="36"/>
      <c r="I3044" s="40"/>
      <c r="J3044" s="40"/>
      <c r="M3044" s="39"/>
      <c r="N3044" s="39"/>
      <c r="O3044" s="39"/>
      <c r="T3044" s="39"/>
    </row>
    <row r="3045" spans="4:20" x14ac:dyDescent="0.2">
      <c r="D3045" s="9"/>
      <c r="E3045" s="9"/>
      <c r="H3045" s="36"/>
      <c r="I3045" s="40"/>
      <c r="J3045" s="40"/>
      <c r="M3045" s="39"/>
      <c r="N3045" s="39"/>
      <c r="O3045" s="39"/>
      <c r="T3045" s="39"/>
    </row>
    <row r="3046" spans="4:20" x14ac:dyDescent="0.2">
      <c r="D3046" s="9"/>
      <c r="E3046" s="9"/>
      <c r="H3046" s="36"/>
      <c r="I3046" s="41"/>
      <c r="J3046" s="41"/>
      <c r="M3046" s="42"/>
      <c r="N3046" s="42"/>
      <c r="O3046" s="42"/>
      <c r="S3046" s="45"/>
      <c r="T3046" s="39"/>
    </row>
    <row r="3047" spans="4:20" x14ac:dyDescent="0.2">
      <c r="D3047" s="9"/>
      <c r="E3047" s="9"/>
      <c r="H3047" s="36"/>
      <c r="I3047" s="40"/>
      <c r="J3047" s="40"/>
      <c r="M3047" s="39"/>
      <c r="N3047" s="39"/>
      <c r="O3047" s="39"/>
      <c r="T3047" s="39"/>
    </row>
    <row r="3048" spans="4:20" x14ac:dyDescent="0.2">
      <c r="D3048" s="9"/>
      <c r="E3048" s="9"/>
      <c r="H3048" s="36"/>
      <c r="I3048" s="40"/>
      <c r="J3048" s="40"/>
      <c r="M3048" s="39"/>
      <c r="N3048" s="39"/>
      <c r="O3048" s="39"/>
      <c r="T3048" s="39"/>
    </row>
    <row r="3049" spans="4:20" x14ac:dyDescent="0.2">
      <c r="D3049" s="9"/>
      <c r="E3049" s="9"/>
      <c r="H3049" s="36"/>
      <c r="I3049" s="40"/>
      <c r="J3049" s="40"/>
      <c r="M3049" s="39"/>
      <c r="N3049" s="39"/>
      <c r="O3049" s="39"/>
      <c r="T3049" s="39"/>
    </row>
    <row r="3050" spans="4:20" x14ac:dyDescent="0.2">
      <c r="D3050" s="9"/>
      <c r="E3050" s="9"/>
      <c r="H3050" s="36"/>
      <c r="I3050" s="40"/>
      <c r="J3050" s="40"/>
      <c r="M3050" s="39"/>
      <c r="N3050" s="39"/>
      <c r="O3050" s="39"/>
      <c r="T3050" s="39"/>
    </row>
    <row r="3051" spans="4:20" x14ac:dyDescent="0.2">
      <c r="D3051" s="9"/>
      <c r="E3051" s="9"/>
      <c r="H3051" s="36"/>
      <c r="I3051" s="40"/>
      <c r="J3051" s="40"/>
      <c r="M3051" s="39"/>
      <c r="N3051" s="39"/>
      <c r="O3051" s="39"/>
      <c r="T3051" s="39"/>
    </row>
    <row r="3052" spans="4:20" x14ac:dyDescent="0.2">
      <c r="D3052" s="9"/>
      <c r="E3052" s="9"/>
      <c r="H3052" s="36"/>
      <c r="I3052" s="40"/>
      <c r="J3052" s="40"/>
      <c r="M3052" s="39"/>
      <c r="N3052" s="39"/>
      <c r="O3052" s="39"/>
      <c r="T3052" s="39"/>
    </row>
    <row r="3053" spans="4:20" x14ac:dyDescent="0.2">
      <c r="D3053" s="9"/>
      <c r="E3053" s="9"/>
      <c r="H3053" s="36"/>
      <c r="I3053" s="40"/>
      <c r="J3053" s="40"/>
      <c r="M3053" s="39"/>
      <c r="N3053" s="39"/>
      <c r="O3053" s="39"/>
      <c r="T3053" s="39"/>
    </row>
    <row r="3054" spans="4:20" x14ac:dyDescent="0.2">
      <c r="D3054" s="9"/>
      <c r="E3054" s="9"/>
      <c r="H3054" s="36"/>
      <c r="I3054" s="40"/>
      <c r="J3054" s="40"/>
      <c r="M3054" s="39"/>
      <c r="N3054" s="39"/>
      <c r="O3054" s="39"/>
      <c r="T3054" s="39"/>
    </row>
    <row r="3055" spans="4:20" x14ac:dyDescent="0.2">
      <c r="D3055" s="9"/>
      <c r="E3055" s="9"/>
      <c r="H3055" s="36"/>
      <c r="I3055" s="40"/>
      <c r="J3055" s="40"/>
      <c r="M3055" s="39"/>
      <c r="N3055" s="39"/>
      <c r="O3055" s="39"/>
      <c r="T3055" s="39"/>
    </row>
    <row r="3056" spans="4:20" x14ac:dyDescent="0.2">
      <c r="D3056" s="9"/>
      <c r="E3056" s="9"/>
      <c r="H3056" s="36"/>
      <c r="I3056" s="40"/>
      <c r="J3056" s="40"/>
      <c r="M3056" s="39"/>
      <c r="N3056" s="39"/>
      <c r="O3056" s="39"/>
      <c r="T3056" s="39"/>
    </row>
    <row r="3057" spans="4:20" x14ac:dyDescent="0.2">
      <c r="D3057" s="9"/>
      <c r="E3057" s="9"/>
      <c r="H3057" s="36"/>
      <c r="I3057" s="40"/>
      <c r="J3057" s="40"/>
      <c r="M3057" s="39"/>
      <c r="N3057" s="39"/>
      <c r="O3057" s="39"/>
      <c r="T3057" s="39"/>
    </row>
    <row r="3058" spans="4:20" x14ac:dyDescent="0.2">
      <c r="D3058" s="9"/>
      <c r="E3058" s="9"/>
      <c r="H3058" s="36"/>
      <c r="I3058" s="40"/>
      <c r="J3058" s="40"/>
      <c r="M3058" s="39"/>
      <c r="N3058" s="39"/>
      <c r="O3058" s="39"/>
      <c r="T3058" s="39"/>
    </row>
    <row r="3059" spans="4:20" x14ac:dyDescent="0.2">
      <c r="D3059" s="9"/>
      <c r="E3059" s="9"/>
      <c r="H3059" s="36"/>
      <c r="I3059" s="40"/>
      <c r="J3059" s="40"/>
      <c r="M3059" s="39"/>
      <c r="N3059" s="39"/>
      <c r="O3059" s="39"/>
      <c r="T3059" s="39"/>
    </row>
    <row r="3060" spans="4:20" x14ac:dyDescent="0.2">
      <c r="D3060" s="9"/>
      <c r="E3060" s="9"/>
      <c r="H3060" s="36"/>
      <c r="I3060" s="40"/>
      <c r="J3060" s="40"/>
      <c r="M3060" s="39"/>
      <c r="N3060" s="39"/>
      <c r="O3060" s="39"/>
      <c r="T3060" s="39"/>
    </row>
    <row r="3061" spans="4:20" x14ac:dyDescent="0.2">
      <c r="D3061" s="9"/>
      <c r="E3061" s="9"/>
      <c r="H3061" s="36"/>
      <c r="I3061" s="40"/>
      <c r="J3061" s="40"/>
      <c r="M3061" s="39"/>
      <c r="N3061" s="39"/>
      <c r="O3061" s="39"/>
      <c r="T3061" s="39"/>
    </row>
    <row r="3062" spans="4:20" x14ac:dyDescent="0.2">
      <c r="D3062" s="9"/>
      <c r="E3062" s="9"/>
      <c r="H3062" s="36"/>
      <c r="I3062" s="40"/>
      <c r="J3062" s="40"/>
      <c r="M3062" s="39"/>
      <c r="N3062" s="39"/>
      <c r="O3062" s="39"/>
      <c r="T3062" s="39"/>
    </row>
    <row r="3063" spans="4:20" x14ac:dyDescent="0.2">
      <c r="D3063" s="9"/>
      <c r="E3063" s="9"/>
      <c r="H3063" s="36"/>
      <c r="I3063" s="40"/>
      <c r="J3063" s="40"/>
      <c r="M3063" s="39"/>
      <c r="N3063" s="39"/>
      <c r="O3063" s="39"/>
      <c r="T3063" s="39"/>
    </row>
    <row r="3064" spans="4:20" x14ac:dyDescent="0.2">
      <c r="D3064" s="9"/>
      <c r="E3064" s="9"/>
      <c r="H3064" s="36"/>
      <c r="I3064" s="40"/>
      <c r="J3064" s="40"/>
      <c r="M3064" s="39"/>
      <c r="N3064" s="39"/>
      <c r="O3064" s="39"/>
      <c r="T3064" s="39"/>
    </row>
    <row r="3065" spans="4:20" x14ac:dyDescent="0.2">
      <c r="D3065" s="9"/>
      <c r="E3065" s="9"/>
      <c r="H3065" s="36"/>
      <c r="I3065" s="40"/>
      <c r="J3065" s="40"/>
      <c r="M3065" s="39"/>
      <c r="N3065" s="39"/>
      <c r="O3065" s="39"/>
      <c r="T3065" s="39"/>
    </row>
    <row r="3066" spans="4:20" x14ac:dyDescent="0.2">
      <c r="D3066" s="9"/>
      <c r="E3066" s="9"/>
      <c r="H3066" s="36"/>
      <c r="I3066" s="40"/>
      <c r="J3066" s="40"/>
      <c r="M3066" s="39"/>
      <c r="N3066" s="39"/>
      <c r="O3066" s="39"/>
      <c r="T3066" s="39"/>
    </row>
    <row r="3067" spans="4:20" x14ac:dyDescent="0.2">
      <c r="D3067" s="9"/>
      <c r="E3067" s="9"/>
      <c r="H3067" s="36"/>
      <c r="I3067" s="40"/>
      <c r="J3067" s="40"/>
      <c r="M3067" s="39"/>
      <c r="N3067" s="39"/>
      <c r="O3067" s="39"/>
      <c r="T3067" s="39"/>
    </row>
    <row r="3068" spans="4:20" x14ac:dyDescent="0.2">
      <c r="D3068" s="9"/>
      <c r="E3068" s="9"/>
      <c r="H3068" s="36"/>
      <c r="I3068" s="40"/>
      <c r="J3068" s="40"/>
      <c r="M3068" s="39"/>
      <c r="N3068" s="39"/>
      <c r="O3068" s="39"/>
      <c r="T3068" s="39"/>
    </row>
    <row r="3069" spans="4:20" x14ac:dyDescent="0.2">
      <c r="D3069" s="9"/>
      <c r="E3069" s="9"/>
      <c r="H3069" s="36"/>
      <c r="I3069" s="40"/>
      <c r="J3069" s="40"/>
      <c r="M3069" s="39"/>
      <c r="N3069" s="39"/>
      <c r="O3069" s="39"/>
      <c r="T3069" s="39"/>
    </row>
    <row r="3070" spans="4:20" x14ac:dyDescent="0.2">
      <c r="D3070" s="9"/>
      <c r="E3070" s="9"/>
      <c r="H3070" s="36"/>
      <c r="I3070" s="40"/>
      <c r="J3070" s="40"/>
      <c r="M3070" s="39"/>
      <c r="N3070" s="39"/>
      <c r="O3070" s="39"/>
      <c r="T3070" s="39"/>
    </row>
    <row r="3071" spans="4:20" x14ac:dyDescent="0.2">
      <c r="D3071" s="9"/>
      <c r="E3071" s="9"/>
      <c r="H3071" s="36"/>
      <c r="I3071" s="40"/>
      <c r="J3071" s="40"/>
      <c r="M3071" s="39"/>
      <c r="N3071" s="39"/>
      <c r="O3071" s="39"/>
      <c r="T3071" s="39"/>
    </row>
    <row r="3072" spans="4:20" x14ac:dyDescent="0.2">
      <c r="D3072" s="9"/>
      <c r="E3072" s="9"/>
      <c r="H3072" s="36"/>
      <c r="I3072" s="40"/>
      <c r="J3072" s="40"/>
      <c r="M3072" s="39"/>
      <c r="N3072" s="39"/>
      <c r="O3072" s="39"/>
      <c r="T3072" s="39"/>
    </row>
    <row r="3073" spans="4:20" x14ac:dyDescent="0.2">
      <c r="D3073" s="9"/>
      <c r="E3073" s="9"/>
      <c r="H3073" s="36"/>
      <c r="I3073" s="40"/>
      <c r="J3073" s="40"/>
      <c r="M3073" s="39"/>
      <c r="N3073" s="39"/>
      <c r="O3073" s="39"/>
      <c r="T3073" s="39"/>
    </row>
    <row r="3074" spans="4:20" x14ac:dyDescent="0.2">
      <c r="D3074" s="9"/>
      <c r="E3074" s="9"/>
      <c r="H3074" s="36"/>
      <c r="I3074" s="40"/>
      <c r="J3074" s="40"/>
      <c r="M3074" s="39"/>
      <c r="N3074" s="39"/>
      <c r="O3074" s="39"/>
      <c r="T3074" s="39"/>
    </row>
    <row r="3075" spans="4:20" x14ac:dyDescent="0.2">
      <c r="D3075" s="9"/>
      <c r="E3075" s="9"/>
      <c r="H3075" s="36"/>
      <c r="I3075" s="40"/>
      <c r="J3075" s="40"/>
      <c r="M3075" s="39"/>
      <c r="N3075" s="39"/>
      <c r="O3075" s="39"/>
      <c r="T3075" s="39"/>
    </row>
    <row r="3076" spans="4:20" x14ac:dyDescent="0.2">
      <c r="D3076" s="9"/>
      <c r="E3076" s="9"/>
      <c r="H3076" s="36"/>
      <c r="I3076" s="40"/>
      <c r="J3076" s="40"/>
      <c r="M3076" s="39"/>
      <c r="N3076" s="39"/>
      <c r="O3076" s="39"/>
      <c r="T3076" s="39"/>
    </row>
    <row r="3077" spans="4:20" x14ac:dyDescent="0.2">
      <c r="D3077" s="9"/>
      <c r="E3077" s="9"/>
      <c r="H3077" s="36"/>
      <c r="I3077" s="40"/>
      <c r="J3077" s="40"/>
      <c r="M3077" s="39"/>
      <c r="N3077" s="39"/>
      <c r="O3077" s="39"/>
      <c r="T3077" s="39"/>
    </row>
    <row r="3078" spans="4:20" x14ac:dyDescent="0.2">
      <c r="D3078" s="9"/>
      <c r="E3078" s="9"/>
      <c r="H3078" s="36"/>
      <c r="I3078" s="40"/>
      <c r="J3078" s="40"/>
      <c r="M3078" s="39"/>
      <c r="N3078" s="39"/>
      <c r="O3078" s="39"/>
      <c r="T3078" s="39"/>
    </row>
    <row r="3079" spans="4:20" x14ac:dyDescent="0.2">
      <c r="D3079" s="9"/>
      <c r="E3079" s="9"/>
      <c r="H3079" s="36"/>
      <c r="I3079" s="40"/>
      <c r="J3079" s="40"/>
      <c r="M3079" s="39"/>
      <c r="N3079" s="39"/>
      <c r="O3079" s="39"/>
      <c r="T3079" s="39"/>
    </row>
    <row r="3080" spans="4:20" x14ac:dyDescent="0.2">
      <c r="D3080" s="9"/>
      <c r="E3080" s="9"/>
      <c r="H3080" s="36"/>
      <c r="I3080" s="40"/>
      <c r="J3080" s="40"/>
      <c r="M3080" s="39"/>
      <c r="N3080" s="39"/>
      <c r="O3080" s="39"/>
      <c r="T3080" s="39"/>
    </row>
    <row r="3081" spans="4:20" x14ac:dyDescent="0.2">
      <c r="D3081" s="9"/>
      <c r="E3081" s="9"/>
      <c r="H3081" s="36"/>
      <c r="I3081" s="40"/>
      <c r="J3081" s="40"/>
      <c r="M3081" s="39"/>
      <c r="N3081" s="39"/>
      <c r="O3081" s="39"/>
      <c r="T3081" s="39"/>
    </row>
    <row r="3082" spans="4:20" x14ac:dyDescent="0.2">
      <c r="D3082" s="9"/>
      <c r="E3082" s="9"/>
      <c r="H3082" s="36"/>
      <c r="I3082" s="40"/>
      <c r="J3082" s="40"/>
      <c r="M3082" s="39"/>
      <c r="N3082" s="39"/>
      <c r="O3082" s="39"/>
      <c r="T3082" s="39"/>
    </row>
    <row r="3083" spans="4:20" x14ac:dyDescent="0.2">
      <c r="D3083" s="9"/>
      <c r="E3083" s="9"/>
      <c r="H3083" s="36"/>
      <c r="I3083" s="40"/>
      <c r="J3083" s="40"/>
      <c r="M3083" s="39"/>
      <c r="N3083" s="39"/>
      <c r="O3083" s="39"/>
      <c r="T3083" s="39"/>
    </row>
    <row r="3084" spans="4:20" x14ac:dyDescent="0.2">
      <c r="D3084" s="9"/>
      <c r="E3084" s="9"/>
      <c r="H3084" s="36"/>
      <c r="I3084" s="40"/>
      <c r="J3084" s="40"/>
      <c r="M3084" s="39"/>
      <c r="N3084" s="39"/>
      <c r="O3084" s="39"/>
      <c r="T3084" s="39"/>
    </row>
    <row r="3085" spans="4:20" x14ac:dyDescent="0.2">
      <c r="D3085" s="9"/>
      <c r="E3085" s="9"/>
      <c r="H3085" s="36"/>
      <c r="I3085" s="40"/>
      <c r="J3085" s="40"/>
      <c r="M3085" s="39"/>
      <c r="N3085" s="39"/>
      <c r="O3085" s="39"/>
      <c r="T3085" s="39"/>
    </row>
    <row r="3086" spans="4:20" x14ac:dyDescent="0.2">
      <c r="D3086" s="9"/>
      <c r="E3086" s="9"/>
      <c r="H3086" s="36"/>
      <c r="I3086" s="40"/>
      <c r="J3086" s="40"/>
      <c r="M3086" s="39"/>
      <c r="N3086" s="39"/>
      <c r="O3086" s="39"/>
      <c r="T3086" s="39"/>
    </row>
    <row r="3087" spans="4:20" x14ac:dyDescent="0.2">
      <c r="D3087" s="9"/>
      <c r="E3087" s="9"/>
      <c r="H3087" s="36"/>
      <c r="I3087" s="40"/>
      <c r="J3087" s="40"/>
      <c r="M3087" s="39"/>
      <c r="N3087" s="39"/>
      <c r="O3087" s="39"/>
      <c r="T3087" s="39"/>
    </row>
    <row r="3088" spans="4:20" x14ac:dyDescent="0.2">
      <c r="D3088" s="9"/>
      <c r="E3088" s="9"/>
      <c r="H3088" s="36"/>
      <c r="I3088" s="40"/>
      <c r="J3088" s="40"/>
      <c r="M3088" s="39"/>
      <c r="N3088" s="39"/>
      <c r="O3088" s="39"/>
      <c r="T3088" s="39"/>
    </row>
    <row r="3089" spans="4:20" x14ac:dyDescent="0.2">
      <c r="D3089" s="9"/>
      <c r="E3089" s="9"/>
      <c r="H3089" s="36"/>
      <c r="I3089" s="40"/>
      <c r="J3089" s="40"/>
      <c r="M3089" s="39"/>
      <c r="N3089" s="39"/>
      <c r="O3089" s="39"/>
      <c r="T3089" s="39"/>
    </row>
    <row r="3090" spans="4:20" x14ac:dyDescent="0.2">
      <c r="D3090" s="9"/>
      <c r="E3090" s="9"/>
      <c r="H3090" s="36"/>
      <c r="I3090" s="40"/>
      <c r="J3090" s="40"/>
      <c r="M3090" s="39"/>
      <c r="N3090" s="39"/>
      <c r="O3090" s="39"/>
      <c r="T3090" s="39"/>
    </row>
    <row r="3091" spans="4:20" x14ac:dyDescent="0.2">
      <c r="D3091" s="9"/>
      <c r="E3091" s="9"/>
      <c r="H3091" s="36"/>
      <c r="I3091" s="40"/>
      <c r="J3091" s="40"/>
      <c r="M3091" s="39"/>
      <c r="N3091" s="39"/>
      <c r="O3091" s="39"/>
      <c r="T3091" s="39"/>
    </row>
    <row r="3092" spans="4:20" x14ac:dyDescent="0.2">
      <c r="D3092" s="9"/>
      <c r="E3092" s="9"/>
      <c r="H3092" s="36"/>
      <c r="I3092" s="40"/>
      <c r="J3092" s="40"/>
      <c r="M3092" s="39"/>
      <c r="N3092" s="39"/>
      <c r="O3092" s="39"/>
      <c r="T3092" s="39"/>
    </row>
    <row r="3093" spans="4:20" x14ac:dyDescent="0.2">
      <c r="D3093" s="9"/>
      <c r="E3093" s="9"/>
      <c r="H3093" s="36"/>
      <c r="I3093" s="40"/>
      <c r="J3093" s="40"/>
      <c r="M3093" s="39"/>
      <c r="N3093" s="39"/>
      <c r="O3093" s="39"/>
      <c r="T3093" s="39"/>
    </row>
    <row r="3094" spans="4:20" x14ac:dyDescent="0.2">
      <c r="D3094" s="9"/>
      <c r="E3094" s="9"/>
      <c r="H3094" s="36"/>
      <c r="I3094" s="40"/>
      <c r="J3094" s="40"/>
      <c r="M3094" s="39"/>
      <c r="N3094" s="39"/>
      <c r="O3094" s="39"/>
      <c r="T3094" s="39"/>
    </row>
    <row r="3095" spans="4:20" x14ac:dyDescent="0.2">
      <c r="D3095" s="9"/>
      <c r="E3095" s="9"/>
      <c r="H3095" s="36"/>
      <c r="I3095" s="40"/>
      <c r="J3095" s="40"/>
      <c r="M3095" s="39"/>
      <c r="N3095" s="39"/>
      <c r="O3095" s="39"/>
      <c r="T3095" s="39"/>
    </row>
    <row r="3096" spans="4:20" x14ac:dyDescent="0.2">
      <c r="D3096" s="9"/>
      <c r="E3096" s="9"/>
      <c r="H3096" s="36"/>
      <c r="I3096" s="40"/>
      <c r="J3096" s="40"/>
      <c r="M3096" s="39"/>
      <c r="N3096" s="39"/>
      <c r="O3096" s="39"/>
      <c r="T3096" s="39"/>
    </row>
    <row r="3097" spans="4:20" x14ac:dyDescent="0.2">
      <c r="D3097" s="9"/>
      <c r="E3097" s="9"/>
      <c r="H3097" s="36"/>
      <c r="I3097" s="40"/>
      <c r="J3097" s="40"/>
      <c r="M3097" s="39"/>
      <c r="N3097" s="39"/>
      <c r="O3097" s="39"/>
      <c r="T3097" s="39"/>
    </row>
    <row r="3098" spans="4:20" x14ac:dyDescent="0.2">
      <c r="D3098" s="9"/>
      <c r="E3098" s="9"/>
      <c r="H3098" s="36"/>
      <c r="I3098" s="40"/>
      <c r="J3098" s="40"/>
      <c r="M3098" s="39"/>
      <c r="N3098" s="39"/>
      <c r="O3098" s="39"/>
      <c r="T3098" s="39"/>
    </row>
    <row r="3099" spans="4:20" x14ac:dyDescent="0.2">
      <c r="D3099" s="9"/>
      <c r="E3099" s="9"/>
      <c r="H3099" s="36"/>
      <c r="I3099" s="40"/>
      <c r="J3099" s="40"/>
      <c r="M3099" s="39"/>
      <c r="N3099" s="39"/>
      <c r="O3099" s="39"/>
      <c r="T3099" s="39"/>
    </row>
    <row r="3100" spans="4:20" x14ac:dyDescent="0.2">
      <c r="D3100" s="9"/>
      <c r="E3100" s="9"/>
      <c r="H3100" s="36"/>
      <c r="I3100" s="40"/>
      <c r="J3100" s="40"/>
      <c r="M3100" s="39"/>
      <c r="N3100" s="39"/>
      <c r="O3100" s="39"/>
      <c r="T3100" s="39"/>
    </row>
    <row r="3101" spans="4:20" x14ac:dyDescent="0.2">
      <c r="D3101" s="9"/>
      <c r="E3101" s="9"/>
      <c r="H3101" s="36"/>
      <c r="I3101" s="40"/>
      <c r="J3101" s="40"/>
      <c r="M3101" s="39"/>
      <c r="N3101" s="39"/>
      <c r="O3101" s="39"/>
      <c r="T3101" s="39"/>
    </row>
    <row r="3102" spans="4:20" x14ac:dyDescent="0.2">
      <c r="D3102" s="9"/>
      <c r="E3102" s="9"/>
      <c r="H3102" s="36"/>
      <c r="I3102" s="40"/>
      <c r="J3102" s="40"/>
      <c r="M3102" s="39"/>
      <c r="N3102" s="39"/>
      <c r="O3102" s="39"/>
      <c r="T3102" s="39"/>
    </row>
    <row r="3103" spans="4:20" x14ac:dyDescent="0.2">
      <c r="D3103" s="9"/>
      <c r="E3103" s="9"/>
      <c r="H3103" s="36"/>
      <c r="I3103" s="40"/>
      <c r="J3103" s="40"/>
      <c r="M3103" s="39"/>
      <c r="N3103" s="39"/>
      <c r="O3103" s="39"/>
      <c r="T3103" s="39"/>
    </row>
    <row r="3104" spans="4:20" x14ac:dyDescent="0.2">
      <c r="D3104" s="9"/>
      <c r="E3104" s="9"/>
      <c r="H3104" s="36"/>
      <c r="I3104" s="40"/>
      <c r="J3104" s="40"/>
      <c r="M3104" s="39"/>
      <c r="N3104" s="39"/>
      <c r="O3104" s="39"/>
      <c r="T3104" s="39"/>
    </row>
    <row r="3105" spans="4:20" x14ac:dyDescent="0.2">
      <c r="D3105" s="9"/>
      <c r="E3105" s="9"/>
      <c r="H3105" s="36"/>
      <c r="I3105" s="40"/>
      <c r="J3105" s="40"/>
      <c r="M3105" s="39"/>
      <c r="N3105" s="39"/>
      <c r="O3105" s="39"/>
      <c r="T3105" s="39"/>
    </row>
    <row r="3106" spans="4:20" x14ac:dyDescent="0.2">
      <c r="D3106" s="9"/>
      <c r="E3106" s="9"/>
      <c r="H3106" s="36"/>
      <c r="I3106" s="40"/>
      <c r="J3106" s="40"/>
      <c r="M3106" s="39"/>
      <c r="N3106" s="39"/>
      <c r="O3106" s="39"/>
      <c r="T3106" s="39"/>
    </row>
    <row r="3107" spans="4:20" x14ac:dyDescent="0.2">
      <c r="D3107" s="9"/>
      <c r="E3107" s="9"/>
      <c r="H3107" s="36"/>
      <c r="I3107" s="40"/>
      <c r="J3107" s="40"/>
      <c r="M3107" s="39"/>
      <c r="N3107" s="39"/>
      <c r="O3107" s="39"/>
      <c r="T3107" s="39"/>
    </row>
    <row r="3108" spans="4:20" x14ac:dyDescent="0.2">
      <c r="D3108" s="9"/>
      <c r="E3108" s="9"/>
      <c r="H3108" s="36"/>
      <c r="I3108" s="40"/>
      <c r="J3108" s="40"/>
      <c r="M3108" s="39"/>
      <c r="N3108" s="39"/>
      <c r="O3108" s="39"/>
      <c r="T3108" s="39"/>
    </row>
    <row r="3109" spans="4:20" x14ac:dyDescent="0.2">
      <c r="D3109" s="9"/>
      <c r="E3109" s="9"/>
      <c r="H3109" s="36"/>
      <c r="I3109" s="40"/>
      <c r="J3109" s="40"/>
      <c r="M3109" s="39"/>
      <c r="N3109" s="39"/>
      <c r="O3109" s="39"/>
      <c r="T3109" s="39"/>
    </row>
    <row r="3110" spans="4:20" x14ac:dyDescent="0.2">
      <c r="D3110" s="9"/>
      <c r="E3110" s="9"/>
      <c r="H3110" s="36"/>
      <c r="I3110" s="40"/>
      <c r="J3110" s="40"/>
      <c r="M3110" s="39"/>
      <c r="N3110" s="39"/>
      <c r="O3110" s="39"/>
      <c r="T3110" s="39"/>
    </row>
    <row r="3111" spans="4:20" x14ac:dyDescent="0.2">
      <c r="D3111" s="9"/>
      <c r="E3111" s="9"/>
      <c r="H3111" s="36"/>
      <c r="I3111" s="40"/>
      <c r="J3111" s="40"/>
      <c r="M3111" s="39"/>
      <c r="N3111" s="39"/>
      <c r="O3111" s="39"/>
      <c r="T3111" s="39"/>
    </row>
    <row r="3112" spans="4:20" x14ac:dyDescent="0.2">
      <c r="D3112" s="9"/>
      <c r="E3112" s="9"/>
      <c r="H3112" s="36"/>
      <c r="I3112" s="40"/>
      <c r="J3112" s="40"/>
      <c r="M3112" s="39"/>
      <c r="N3112" s="39"/>
      <c r="O3112" s="39"/>
      <c r="T3112" s="39"/>
    </row>
    <row r="3113" spans="4:20" x14ac:dyDescent="0.2">
      <c r="D3113" s="9"/>
      <c r="E3113" s="9"/>
      <c r="H3113" s="36"/>
      <c r="I3113" s="40"/>
      <c r="J3113" s="40"/>
      <c r="M3113" s="39"/>
      <c r="N3113" s="39"/>
      <c r="O3113" s="39"/>
      <c r="T3113" s="39"/>
    </row>
    <row r="3114" spans="4:20" x14ac:dyDescent="0.2">
      <c r="D3114" s="9"/>
      <c r="E3114" s="9"/>
      <c r="H3114" s="36"/>
      <c r="I3114" s="40"/>
      <c r="J3114" s="40"/>
      <c r="M3114" s="39"/>
      <c r="N3114" s="39"/>
      <c r="O3114" s="39"/>
      <c r="T3114" s="39"/>
    </row>
    <row r="3115" spans="4:20" x14ac:dyDescent="0.2">
      <c r="D3115" s="9"/>
      <c r="E3115" s="9"/>
      <c r="H3115" s="36"/>
      <c r="I3115" s="41"/>
      <c r="J3115" s="41"/>
      <c r="M3115" s="42"/>
      <c r="N3115" s="42"/>
      <c r="O3115" s="42"/>
      <c r="S3115" s="45"/>
      <c r="T3115" s="39"/>
    </row>
    <row r="3116" spans="4:20" x14ac:dyDescent="0.2">
      <c r="D3116" s="9"/>
      <c r="E3116" s="9"/>
      <c r="H3116" s="36"/>
      <c r="I3116" s="40"/>
      <c r="J3116" s="40"/>
      <c r="M3116" s="39"/>
      <c r="N3116" s="39"/>
      <c r="O3116" s="39"/>
      <c r="T3116" s="39"/>
    </row>
    <row r="3117" spans="4:20" x14ac:dyDescent="0.2">
      <c r="D3117" s="9"/>
      <c r="E3117" s="9"/>
      <c r="H3117" s="36"/>
      <c r="I3117" s="40"/>
      <c r="J3117" s="40"/>
      <c r="M3117" s="39"/>
      <c r="N3117" s="39"/>
      <c r="O3117" s="39"/>
      <c r="T3117" s="39"/>
    </row>
    <row r="3118" spans="4:20" x14ac:dyDescent="0.2">
      <c r="D3118" s="9"/>
      <c r="E3118" s="9"/>
      <c r="H3118" s="36"/>
      <c r="I3118" s="40"/>
      <c r="J3118" s="40"/>
      <c r="M3118" s="39"/>
      <c r="N3118" s="39"/>
      <c r="O3118" s="39"/>
      <c r="T3118" s="39"/>
    </row>
    <row r="3119" spans="4:20" x14ac:dyDescent="0.2">
      <c r="D3119" s="9"/>
      <c r="E3119" s="9"/>
      <c r="H3119" s="36"/>
      <c r="I3119" s="40"/>
      <c r="J3119" s="40"/>
      <c r="M3119" s="39"/>
      <c r="N3119" s="39"/>
      <c r="O3119" s="39"/>
      <c r="T3119" s="39"/>
    </row>
    <row r="3120" spans="4:20" x14ac:dyDescent="0.2">
      <c r="D3120" s="9"/>
      <c r="E3120" s="9"/>
      <c r="H3120" s="36"/>
      <c r="I3120" s="40"/>
      <c r="J3120" s="40"/>
      <c r="M3120" s="39"/>
      <c r="N3120" s="39"/>
      <c r="O3120" s="39"/>
      <c r="T3120" s="39"/>
    </row>
    <row r="3121" spans="4:20" x14ac:dyDescent="0.2">
      <c r="D3121" s="9"/>
      <c r="E3121" s="9"/>
      <c r="H3121" s="36"/>
      <c r="I3121" s="40"/>
      <c r="J3121" s="40"/>
      <c r="M3121" s="39"/>
      <c r="N3121" s="39"/>
      <c r="O3121" s="39"/>
      <c r="T3121" s="39"/>
    </row>
    <row r="3122" spans="4:20" x14ac:dyDescent="0.2">
      <c r="D3122" s="9"/>
      <c r="E3122" s="9"/>
      <c r="H3122" s="36"/>
      <c r="I3122" s="40"/>
      <c r="J3122" s="40"/>
      <c r="M3122" s="39"/>
      <c r="N3122" s="39"/>
      <c r="O3122" s="39"/>
      <c r="T3122" s="39"/>
    </row>
    <row r="3123" spans="4:20" x14ac:dyDescent="0.2">
      <c r="D3123" s="9"/>
      <c r="E3123" s="9"/>
      <c r="H3123" s="36"/>
      <c r="I3123" s="40"/>
      <c r="J3123" s="40"/>
      <c r="M3123" s="39"/>
      <c r="N3123" s="39"/>
      <c r="O3123" s="39"/>
      <c r="T3123" s="39"/>
    </row>
    <row r="3124" spans="4:20" x14ac:dyDescent="0.2">
      <c r="D3124" s="9"/>
      <c r="E3124" s="9"/>
      <c r="H3124" s="36"/>
      <c r="I3124" s="40"/>
      <c r="J3124" s="40"/>
      <c r="M3124" s="39"/>
      <c r="N3124" s="39"/>
      <c r="O3124" s="39"/>
      <c r="T3124" s="39"/>
    </row>
    <row r="3125" spans="4:20" x14ac:dyDescent="0.2">
      <c r="D3125" s="9"/>
      <c r="E3125" s="9"/>
      <c r="H3125" s="36"/>
      <c r="I3125" s="40"/>
      <c r="J3125" s="40"/>
      <c r="M3125" s="39"/>
      <c r="N3125" s="39"/>
      <c r="O3125" s="39"/>
      <c r="T3125" s="39"/>
    </row>
    <row r="3126" spans="4:20" x14ac:dyDescent="0.2">
      <c r="D3126" s="9"/>
      <c r="E3126" s="9"/>
      <c r="H3126" s="36"/>
      <c r="I3126" s="40"/>
      <c r="J3126" s="40"/>
      <c r="M3126" s="39"/>
      <c r="N3126" s="39"/>
      <c r="O3126" s="39"/>
      <c r="T3126" s="39"/>
    </row>
    <row r="3127" spans="4:20" x14ac:dyDescent="0.2">
      <c r="D3127" s="9"/>
      <c r="E3127" s="9"/>
      <c r="H3127" s="36"/>
      <c r="I3127" s="40"/>
      <c r="J3127" s="40"/>
      <c r="M3127" s="39"/>
      <c r="N3127" s="39"/>
      <c r="O3127" s="39"/>
      <c r="T3127" s="39"/>
    </row>
    <row r="3128" spans="4:20" x14ac:dyDescent="0.2">
      <c r="D3128" s="9"/>
      <c r="E3128" s="9"/>
      <c r="H3128" s="36"/>
      <c r="I3128" s="40"/>
      <c r="J3128" s="40"/>
      <c r="M3128" s="39"/>
      <c r="N3128" s="39"/>
      <c r="O3128" s="39"/>
      <c r="T3128" s="39"/>
    </row>
    <row r="3129" spans="4:20" x14ac:dyDescent="0.2">
      <c r="D3129" s="9"/>
      <c r="E3129" s="9"/>
      <c r="H3129" s="36"/>
      <c r="I3129" s="40"/>
      <c r="J3129" s="40"/>
      <c r="M3129" s="39"/>
      <c r="N3129" s="39"/>
      <c r="O3129" s="39"/>
      <c r="T3129" s="39"/>
    </row>
    <row r="3130" spans="4:20" x14ac:dyDescent="0.2">
      <c r="D3130" s="9"/>
      <c r="E3130" s="9"/>
      <c r="H3130" s="36"/>
      <c r="I3130" s="40"/>
      <c r="J3130" s="40"/>
      <c r="M3130" s="39"/>
      <c r="N3130" s="39"/>
      <c r="O3130" s="39"/>
      <c r="T3130" s="39"/>
    </row>
    <row r="3131" spans="4:20" x14ac:dyDescent="0.2">
      <c r="D3131" s="9"/>
      <c r="E3131" s="9"/>
      <c r="H3131" s="36"/>
      <c r="I3131" s="40"/>
      <c r="J3131" s="40"/>
      <c r="M3131" s="39"/>
      <c r="N3131" s="39"/>
      <c r="O3131" s="39"/>
      <c r="T3131" s="39"/>
    </row>
    <row r="3132" spans="4:20" x14ac:dyDescent="0.2">
      <c r="D3132" s="9"/>
      <c r="E3132" s="9"/>
      <c r="H3132" s="36"/>
      <c r="I3132" s="40"/>
      <c r="J3132" s="40"/>
      <c r="M3132" s="39"/>
      <c r="N3132" s="39"/>
      <c r="O3132" s="39"/>
      <c r="T3132" s="39"/>
    </row>
    <row r="3133" spans="4:20" x14ac:dyDescent="0.2">
      <c r="D3133" s="9"/>
      <c r="E3133" s="9"/>
      <c r="H3133" s="36"/>
      <c r="I3133" s="40"/>
      <c r="J3133" s="40"/>
      <c r="M3133" s="39"/>
      <c r="N3133" s="39"/>
      <c r="O3133" s="39"/>
      <c r="T3133" s="39"/>
    </row>
    <row r="3134" spans="4:20" x14ac:dyDescent="0.2">
      <c r="D3134" s="9"/>
      <c r="E3134" s="9"/>
      <c r="H3134" s="36"/>
      <c r="I3134" s="40"/>
      <c r="J3134" s="40"/>
      <c r="M3134" s="39"/>
      <c r="N3134" s="39"/>
      <c r="O3134" s="39"/>
      <c r="T3134" s="39"/>
    </row>
    <row r="3135" spans="4:20" x14ac:dyDescent="0.2">
      <c r="D3135" s="9"/>
      <c r="E3135" s="9"/>
      <c r="H3135" s="36"/>
      <c r="I3135" s="40"/>
      <c r="J3135" s="40"/>
      <c r="M3135" s="39"/>
      <c r="N3135" s="39"/>
      <c r="O3135" s="39"/>
      <c r="T3135" s="39"/>
    </row>
    <row r="3136" spans="4:20" x14ac:dyDescent="0.2">
      <c r="D3136" s="9"/>
      <c r="E3136" s="9"/>
      <c r="H3136" s="36"/>
      <c r="I3136" s="40"/>
      <c r="J3136" s="40"/>
      <c r="M3136" s="39"/>
      <c r="N3136" s="39"/>
      <c r="O3136" s="39"/>
      <c r="T3136" s="39"/>
    </row>
    <row r="3137" spans="4:20" x14ac:dyDescent="0.2">
      <c r="D3137" s="9"/>
      <c r="E3137" s="9"/>
      <c r="H3137" s="36"/>
      <c r="I3137" s="40"/>
      <c r="J3137" s="40"/>
      <c r="M3137" s="39"/>
      <c r="N3137" s="39"/>
      <c r="O3137" s="39"/>
      <c r="T3137" s="39"/>
    </row>
    <row r="3138" spans="4:20" x14ac:dyDescent="0.2">
      <c r="D3138" s="9"/>
      <c r="E3138" s="9"/>
      <c r="H3138" s="36"/>
      <c r="I3138" s="40"/>
      <c r="J3138" s="40"/>
      <c r="M3138" s="39"/>
      <c r="N3138" s="39"/>
      <c r="O3138" s="39"/>
      <c r="T3138" s="39"/>
    </row>
    <row r="3139" spans="4:20" x14ac:dyDescent="0.2">
      <c r="D3139" s="9"/>
      <c r="E3139" s="9"/>
      <c r="H3139" s="36"/>
      <c r="I3139" s="40"/>
      <c r="J3139" s="40"/>
      <c r="M3139" s="39"/>
      <c r="N3139" s="39"/>
      <c r="O3139" s="39"/>
      <c r="T3139" s="39"/>
    </row>
    <row r="3140" spans="4:20" x14ac:dyDescent="0.2">
      <c r="D3140" s="9"/>
      <c r="E3140" s="9"/>
      <c r="H3140" s="36"/>
      <c r="I3140" s="40"/>
      <c r="J3140" s="40"/>
      <c r="M3140" s="39"/>
      <c r="N3140" s="39"/>
      <c r="O3140" s="39"/>
      <c r="T3140" s="39"/>
    </row>
    <row r="3141" spans="4:20" x14ac:dyDescent="0.2">
      <c r="D3141" s="9"/>
      <c r="E3141" s="9"/>
      <c r="H3141" s="36"/>
      <c r="I3141" s="40"/>
      <c r="J3141" s="40"/>
      <c r="M3141" s="39"/>
      <c r="N3141" s="39"/>
      <c r="O3141" s="39"/>
      <c r="T3141" s="39"/>
    </row>
    <row r="3142" spans="4:20" x14ac:dyDescent="0.2">
      <c r="D3142" s="9"/>
      <c r="E3142" s="9"/>
      <c r="H3142" s="36"/>
      <c r="I3142" s="40"/>
      <c r="J3142" s="40"/>
      <c r="M3142" s="39"/>
      <c r="N3142" s="39"/>
      <c r="O3142" s="39"/>
      <c r="T3142" s="39"/>
    </row>
    <row r="3143" spans="4:20" x14ac:dyDescent="0.2">
      <c r="D3143" s="9"/>
      <c r="E3143" s="9"/>
      <c r="H3143" s="36"/>
      <c r="I3143" s="40"/>
      <c r="J3143" s="40"/>
      <c r="M3143" s="39"/>
      <c r="N3143" s="39"/>
      <c r="O3143" s="39"/>
      <c r="T3143" s="39"/>
    </row>
    <row r="3144" spans="4:20" x14ac:dyDescent="0.2">
      <c r="D3144" s="9"/>
      <c r="E3144" s="9"/>
      <c r="H3144" s="36"/>
      <c r="I3144" s="40"/>
      <c r="J3144" s="40"/>
      <c r="M3144" s="39"/>
      <c r="N3144" s="39"/>
      <c r="O3144" s="39"/>
      <c r="T3144" s="39"/>
    </row>
    <row r="3145" spans="4:20" x14ac:dyDescent="0.2">
      <c r="D3145" s="9"/>
      <c r="E3145" s="9"/>
      <c r="H3145" s="36"/>
      <c r="I3145" s="40"/>
      <c r="J3145" s="40"/>
      <c r="M3145" s="39"/>
      <c r="N3145" s="39"/>
      <c r="O3145" s="39"/>
      <c r="T3145" s="39"/>
    </row>
    <row r="3146" spans="4:20" x14ac:dyDescent="0.2">
      <c r="D3146" s="9"/>
      <c r="E3146" s="9"/>
      <c r="H3146" s="36"/>
      <c r="I3146" s="40"/>
      <c r="J3146" s="40"/>
      <c r="M3146" s="39"/>
      <c r="N3146" s="39"/>
      <c r="O3146" s="39"/>
      <c r="T3146" s="39"/>
    </row>
    <row r="3147" spans="4:20" x14ac:dyDescent="0.2">
      <c r="D3147" s="9"/>
      <c r="E3147" s="9"/>
      <c r="H3147" s="36"/>
      <c r="I3147" s="40"/>
      <c r="J3147" s="40"/>
      <c r="M3147" s="39"/>
      <c r="N3147" s="39"/>
      <c r="O3147" s="39"/>
      <c r="T3147" s="39"/>
    </row>
    <row r="3148" spans="4:20" x14ac:dyDescent="0.2">
      <c r="D3148" s="9"/>
      <c r="E3148" s="9"/>
      <c r="H3148" s="36"/>
      <c r="I3148" s="40"/>
      <c r="J3148" s="40"/>
      <c r="M3148" s="39"/>
      <c r="N3148" s="39"/>
      <c r="O3148" s="39"/>
      <c r="T3148" s="39"/>
    </row>
    <row r="3149" spans="4:20" x14ac:dyDescent="0.2">
      <c r="D3149" s="9"/>
      <c r="E3149" s="9"/>
      <c r="H3149" s="36"/>
      <c r="I3149" s="40"/>
      <c r="J3149" s="40"/>
      <c r="M3149" s="39"/>
      <c r="N3149" s="39"/>
      <c r="O3149" s="39"/>
      <c r="T3149" s="39"/>
    </row>
    <row r="3150" spans="4:20" x14ac:dyDescent="0.2">
      <c r="D3150" s="9"/>
      <c r="E3150" s="9"/>
      <c r="H3150" s="36"/>
      <c r="I3150" s="40"/>
      <c r="J3150" s="40"/>
      <c r="M3150" s="39"/>
      <c r="N3150" s="39"/>
      <c r="O3150" s="39"/>
      <c r="T3150" s="39"/>
    </row>
    <row r="3151" spans="4:20" x14ac:dyDescent="0.2">
      <c r="D3151" s="9"/>
      <c r="E3151" s="9"/>
      <c r="H3151" s="36"/>
      <c r="I3151" s="40"/>
      <c r="J3151" s="40"/>
      <c r="M3151" s="39"/>
      <c r="N3151" s="39"/>
      <c r="O3151" s="39"/>
      <c r="T3151" s="39"/>
    </row>
    <row r="3152" spans="4:20" x14ac:dyDescent="0.2">
      <c r="D3152" s="9"/>
      <c r="E3152" s="9"/>
      <c r="H3152" s="36"/>
      <c r="I3152" s="40"/>
      <c r="J3152" s="40"/>
      <c r="M3152" s="39"/>
      <c r="N3152" s="39"/>
      <c r="O3152" s="39"/>
      <c r="T3152" s="39"/>
    </row>
    <row r="3153" spans="4:20" x14ac:dyDescent="0.2">
      <c r="D3153" s="9"/>
      <c r="E3153" s="9"/>
      <c r="H3153" s="36"/>
      <c r="I3153" s="40"/>
      <c r="J3153" s="40"/>
      <c r="M3153" s="39"/>
      <c r="N3153" s="39"/>
      <c r="O3153" s="39"/>
      <c r="T3153" s="39"/>
    </row>
    <row r="3154" spans="4:20" x14ac:dyDescent="0.2">
      <c r="D3154" s="9"/>
      <c r="E3154" s="9"/>
      <c r="H3154" s="36"/>
      <c r="I3154" s="40"/>
      <c r="J3154" s="40"/>
      <c r="M3154" s="39"/>
      <c r="N3154" s="39"/>
      <c r="O3154" s="39"/>
      <c r="T3154" s="39"/>
    </row>
    <row r="3155" spans="4:20" x14ac:dyDescent="0.2">
      <c r="D3155" s="9"/>
      <c r="E3155" s="9"/>
      <c r="H3155" s="36"/>
      <c r="I3155" s="40"/>
      <c r="J3155" s="40"/>
      <c r="M3155" s="39"/>
      <c r="N3155" s="39"/>
      <c r="O3155" s="39"/>
      <c r="T3155" s="39"/>
    </row>
    <row r="3156" spans="4:20" x14ac:dyDescent="0.2">
      <c r="D3156" s="9"/>
      <c r="E3156" s="9"/>
      <c r="H3156" s="36"/>
      <c r="I3156" s="40"/>
      <c r="J3156" s="40"/>
      <c r="M3156" s="39"/>
      <c r="N3156" s="39"/>
      <c r="O3156" s="39"/>
      <c r="T3156" s="39"/>
    </row>
    <row r="3157" spans="4:20" x14ac:dyDescent="0.2">
      <c r="D3157" s="9"/>
      <c r="E3157" s="9"/>
      <c r="H3157" s="36"/>
      <c r="I3157" s="40"/>
      <c r="J3157" s="40"/>
      <c r="M3157" s="39"/>
      <c r="N3157" s="39"/>
      <c r="O3157" s="39"/>
      <c r="T3157" s="39"/>
    </row>
    <row r="3158" spans="4:20" x14ac:dyDescent="0.2">
      <c r="D3158" s="9"/>
      <c r="E3158" s="9"/>
      <c r="H3158" s="36"/>
      <c r="I3158" s="40"/>
      <c r="J3158" s="40"/>
      <c r="M3158" s="39"/>
      <c r="N3158" s="39"/>
      <c r="O3158" s="39"/>
      <c r="T3158" s="39"/>
    </row>
    <row r="3159" spans="4:20" x14ac:dyDescent="0.2">
      <c r="D3159" s="9"/>
      <c r="E3159" s="9"/>
      <c r="H3159" s="36"/>
      <c r="I3159" s="40"/>
      <c r="J3159" s="40"/>
      <c r="M3159" s="39"/>
      <c r="N3159" s="39"/>
      <c r="O3159" s="39"/>
      <c r="T3159" s="39"/>
    </row>
    <row r="3160" spans="4:20" x14ac:dyDescent="0.2">
      <c r="D3160" s="9"/>
      <c r="E3160" s="9"/>
      <c r="H3160" s="36"/>
      <c r="I3160" s="40"/>
      <c r="J3160" s="40"/>
      <c r="M3160" s="39"/>
      <c r="N3160" s="39"/>
      <c r="O3160" s="39"/>
      <c r="T3160" s="39"/>
    </row>
    <row r="3161" spans="4:20" x14ac:dyDescent="0.2">
      <c r="D3161" s="9"/>
      <c r="E3161" s="9"/>
      <c r="H3161" s="36"/>
      <c r="I3161" s="40"/>
      <c r="J3161" s="40"/>
      <c r="M3161" s="39"/>
      <c r="N3161" s="39"/>
      <c r="O3161" s="39"/>
      <c r="T3161" s="39"/>
    </row>
    <row r="3162" spans="4:20" x14ac:dyDescent="0.2">
      <c r="D3162" s="9"/>
      <c r="E3162" s="9"/>
      <c r="H3162" s="36"/>
      <c r="I3162" s="40"/>
      <c r="J3162" s="40"/>
      <c r="M3162" s="39"/>
      <c r="N3162" s="39"/>
      <c r="O3162" s="39"/>
      <c r="T3162" s="39"/>
    </row>
    <row r="3163" spans="4:20" x14ac:dyDescent="0.2">
      <c r="D3163" s="9"/>
      <c r="E3163" s="9"/>
      <c r="H3163" s="36"/>
      <c r="I3163" s="40"/>
      <c r="J3163" s="40"/>
      <c r="M3163" s="39"/>
      <c r="N3163" s="39"/>
      <c r="O3163" s="39"/>
      <c r="T3163" s="39"/>
    </row>
    <row r="3164" spans="4:20" x14ac:dyDescent="0.2">
      <c r="D3164" s="9"/>
      <c r="E3164" s="9"/>
      <c r="H3164" s="36"/>
      <c r="I3164" s="40"/>
      <c r="J3164" s="40"/>
      <c r="M3164" s="39"/>
      <c r="N3164" s="39"/>
      <c r="O3164" s="39"/>
      <c r="T3164" s="39"/>
    </row>
    <row r="3165" spans="4:20" x14ac:dyDescent="0.2">
      <c r="D3165" s="9"/>
      <c r="E3165" s="9"/>
      <c r="H3165" s="36"/>
      <c r="I3165" s="40"/>
      <c r="J3165" s="40"/>
      <c r="M3165" s="39"/>
      <c r="N3165" s="39"/>
      <c r="O3165" s="39"/>
      <c r="T3165" s="39"/>
    </row>
    <row r="3166" spans="4:20" x14ac:dyDescent="0.2">
      <c r="D3166" s="9"/>
      <c r="E3166" s="9"/>
      <c r="H3166" s="36"/>
      <c r="I3166" s="40"/>
      <c r="J3166" s="40"/>
      <c r="M3166" s="39"/>
      <c r="N3166" s="39"/>
      <c r="O3166" s="39"/>
      <c r="T3166" s="39"/>
    </row>
    <row r="3167" spans="4:20" x14ac:dyDescent="0.2">
      <c r="D3167" s="9"/>
      <c r="E3167" s="9"/>
      <c r="H3167" s="36"/>
      <c r="I3167" s="40"/>
      <c r="J3167" s="40"/>
      <c r="M3167" s="39"/>
      <c r="N3167" s="39"/>
      <c r="O3167" s="39"/>
      <c r="T3167" s="39"/>
    </row>
    <row r="3168" spans="4:20" x14ac:dyDescent="0.2">
      <c r="D3168" s="9"/>
      <c r="E3168" s="9"/>
      <c r="H3168" s="36"/>
      <c r="I3168" s="40"/>
      <c r="J3168" s="40"/>
      <c r="M3168" s="39"/>
      <c r="N3168" s="39"/>
      <c r="O3168" s="39"/>
      <c r="T3168" s="39"/>
    </row>
    <row r="3169" spans="4:20" x14ac:dyDescent="0.2">
      <c r="D3169" s="9"/>
      <c r="E3169" s="9"/>
      <c r="H3169" s="36"/>
      <c r="I3169" s="40"/>
      <c r="J3169" s="40"/>
      <c r="M3169" s="39"/>
      <c r="N3169" s="39"/>
      <c r="O3169" s="39"/>
      <c r="T3169" s="39"/>
    </row>
    <row r="3170" spans="4:20" x14ac:dyDescent="0.2">
      <c r="D3170" s="9"/>
      <c r="E3170" s="9"/>
      <c r="H3170" s="36"/>
      <c r="I3170" s="40"/>
      <c r="J3170" s="40"/>
      <c r="M3170" s="39"/>
      <c r="N3170" s="39"/>
      <c r="O3170" s="39"/>
      <c r="T3170" s="39"/>
    </row>
    <row r="3171" spans="4:20" x14ac:dyDescent="0.2">
      <c r="D3171" s="9"/>
      <c r="E3171" s="9"/>
      <c r="H3171" s="36"/>
      <c r="I3171" s="40"/>
      <c r="J3171" s="40"/>
      <c r="M3171" s="39"/>
      <c r="N3171" s="39"/>
      <c r="O3171" s="39"/>
      <c r="T3171" s="39"/>
    </row>
    <row r="3172" spans="4:20" x14ac:dyDescent="0.2">
      <c r="D3172" s="9"/>
      <c r="E3172" s="9"/>
      <c r="H3172" s="36"/>
      <c r="I3172" s="40"/>
      <c r="J3172" s="40"/>
      <c r="M3172" s="39"/>
      <c r="N3172" s="39"/>
      <c r="O3172" s="39"/>
      <c r="T3172" s="39"/>
    </row>
    <row r="3173" spans="4:20" x14ac:dyDescent="0.2">
      <c r="D3173" s="9"/>
      <c r="E3173" s="9"/>
      <c r="H3173" s="36"/>
      <c r="I3173" s="40"/>
      <c r="J3173" s="40"/>
      <c r="M3173" s="39"/>
      <c r="N3173" s="39"/>
      <c r="O3173" s="39"/>
      <c r="T3173" s="39"/>
    </row>
    <row r="3174" spans="4:20" x14ac:dyDescent="0.2">
      <c r="D3174" s="9"/>
      <c r="E3174" s="9"/>
      <c r="H3174" s="36"/>
      <c r="I3174" s="40"/>
      <c r="J3174" s="40"/>
      <c r="M3174" s="39"/>
      <c r="N3174" s="39"/>
      <c r="O3174" s="39"/>
      <c r="T3174" s="39"/>
    </row>
    <row r="3175" spans="4:20" x14ac:dyDescent="0.2">
      <c r="D3175" s="9"/>
      <c r="E3175" s="9"/>
      <c r="H3175" s="36"/>
      <c r="I3175" s="40"/>
      <c r="J3175" s="40"/>
      <c r="M3175" s="39"/>
      <c r="N3175" s="39"/>
      <c r="O3175" s="39"/>
      <c r="T3175" s="39"/>
    </row>
    <row r="3176" spans="4:20" x14ac:dyDescent="0.2">
      <c r="D3176" s="9"/>
      <c r="E3176" s="9"/>
      <c r="H3176" s="36"/>
      <c r="I3176" s="40"/>
      <c r="J3176" s="40"/>
      <c r="M3176" s="39"/>
      <c r="N3176" s="39"/>
      <c r="O3176" s="39"/>
      <c r="T3176" s="39"/>
    </row>
    <row r="3177" spans="4:20" x14ac:dyDescent="0.2">
      <c r="D3177" s="9"/>
      <c r="E3177" s="9"/>
      <c r="H3177" s="36"/>
      <c r="I3177" s="40"/>
      <c r="J3177" s="40"/>
      <c r="M3177" s="39"/>
      <c r="N3177" s="39"/>
      <c r="O3177" s="39"/>
      <c r="T3177" s="39"/>
    </row>
    <row r="3178" spans="4:20" x14ac:dyDescent="0.2">
      <c r="D3178" s="9"/>
      <c r="E3178" s="9"/>
      <c r="H3178" s="36"/>
      <c r="I3178" s="40"/>
      <c r="J3178" s="40"/>
      <c r="M3178" s="39"/>
      <c r="N3178" s="39"/>
      <c r="O3178" s="39"/>
      <c r="T3178" s="39"/>
    </row>
    <row r="3179" spans="4:20" x14ac:dyDescent="0.2">
      <c r="D3179" s="9"/>
      <c r="E3179" s="9"/>
      <c r="H3179" s="36"/>
      <c r="I3179" s="40"/>
      <c r="J3179" s="40"/>
      <c r="M3179" s="39"/>
      <c r="N3179" s="39"/>
      <c r="O3179" s="39"/>
      <c r="T3179" s="39"/>
    </row>
    <row r="3180" spans="4:20" x14ac:dyDescent="0.2">
      <c r="D3180" s="9"/>
      <c r="E3180" s="9"/>
      <c r="H3180" s="36"/>
      <c r="I3180" s="40"/>
      <c r="J3180" s="40"/>
      <c r="M3180" s="39"/>
      <c r="N3180" s="39"/>
      <c r="O3180" s="39"/>
      <c r="T3180" s="39"/>
    </row>
    <row r="3181" spans="4:20" x14ac:dyDescent="0.2">
      <c r="D3181" s="9"/>
      <c r="E3181" s="9"/>
      <c r="H3181" s="36"/>
      <c r="I3181" s="40"/>
      <c r="J3181" s="40"/>
      <c r="M3181" s="39"/>
      <c r="N3181" s="39"/>
      <c r="O3181" s="39"/>
      <c r="T3181" s="39"/>
    </row>
    <row r="3182" spans="4:20" x14ac:dyDescent="0.2">
      <c r="D3182" s="9"/>
      <c r="E3182" s="9"/>
      <c r="H3182" s="36"/>
      <c r="I3182" s="40"/>
      <c r="J3182" s="40"/>
      <c r="M3182" s="39"/>
      <c r="N3182" s="39"/>
      <c r="O3182" s="39"/>
      <c r="T3182" s="39"/>
    </row>
    <row r="3183" spans="4:20" x14ac:dyDescent="0.2">
      <c r="D3183" s="9"/>
      <c r="E3183" s="9"/>
      <c r="H3183" s="36"/>
      <c r="I3183" s="40"/>
      <c r="J3183" s="40"/>
      <c r="M3183" s="39"/>
      <c r="N3183" s="39"/>
      <c r="O3183" s="39"/>
      <c r="T3183" s="39"/>
    </row>
    <row r="3184" spans="4:20" x14ac:dyDescent="0.2">
      <c r="D3184" s="9"/>
      <c r="E3184" s="9"/>
      <c r="H3184" s="36"/>
      <c r="I3184" s="40"/>
      <c r="J3184" s="40"/>
      <c r="M3184" s="39"/>
      <c r="N3184" s="39"/>
      <c r="O3184" s="39"/>
      <c r="T3184" s="39"/>
    </row>
    <row r="3185" spans="4:20" x14ac:dyDescent="0.2">
      <c r="D3185" s="9"/>
      <c r="E3185" s="9"/>
      <c r="H3185" s="36"/>
      <c r="I3185" s="40"/>
      <c r="J3185" s="40"/>
      <c r="M3185" s="39"/>
      <c r="N3185" s="39"/>
      <c r="O3185" s="39"/>
      <c r="T3185" s="39"/>
    </row>
    <row r="3186" spans="4:20" x14ac:dyDescent="0.2">
      <c r="D3186" s="9"/>
      <c r="E3186" s="9"/>
      <c r="H3186" s="36"/>
      <c r="I3186" s="40"/>
      <c r="J3186" s="40"/>
      <c r="M3186" s="39"/>
      <c r="N3186" s="39"/>
      <c r="O3186" s="39"/>
      <c r="T3186" s="39"/>
    </row>
    <row r="3187" spans="4:20" x14ac:dyDescent="0.2">
      <c r="D3187" s="9"/>
      <c r="E3187" s="9"/>
      <c r="H3187" s="36"/>
      <c r="I3187" s="40"/>
      <c r="J3187" s="40"/>
      <c r="M3187" s="39"/>
      <c r="N3187" s="39"/>
      <c r="O3187" s="39"/>
      <c r="T3187" s="39"/>
    </row>
    <row r="3188" spans="4:20" x14ac:dyDescent="0.2">
      <c r="D3188" s="9"/>
      <c r="E3188" s="9"/>
      <c r="H3188" s="36"/>
      <c r="I3188" s="40"/>
      <c r="J3188" s="40"/>
      <c r="M3188" s="39"/>
      <c r="N3188" s="39"/>
      <c r="O3188" s="39"/>
      <c r="T3188" s="39"/>
    </row>
    <row r="3189" spans="4:20" x14ac:dyDescent="0.2">
      <c r="D3189" s="9"/>
      <c r="E3189" s="9"/>
      <c r="H3189" s="36"/>
      <c r="I3189" s="40"/>
      <c r="J3189" s="40"/>
      <c r="M3189" s="39"/>
      <c r="N3189" s="39"/>
      <c r="O3189" s="39"/>
      <c r="T3189" s="39"/>
    </row>
    <row r="3190" spans="4:20" x14ac:dyDescent="0.2">
      <c r="D3190" s="9"/>
      <c r="E3190" s="9"/>
      <c r="H3190" s="36"/>
      <c r="I3190" s="40"/>
      <c r="J3190" s="40"/>
      <c r="M3190" s="39"/>
      <c r="N3190" s="39"/>
      <c r="O3190" s="39"/>
      <c r="T3190" s="39"/>
    </row>
    <row r="3191" spans="4:20" x14ac:dyDescent="0.2">
      <c r="D3191" s="9"/>
      <c r="E3191" s="9"/>
      <c r="H3191" s="36"/>
      <c r="I3191" s="40"/>
      <c r="J3191" s="40"/>
      <c r="M3191" s="39"/>
      <c r="N3191" s="39"/>
      <c r="O3191" s="39"/>
      <c r="T3191" s="39"/>
    </row>
    <row r="3192" spans="4:20" x14ac:dyDescent="0.2">
      <c r="D3192" s="9"/>
      <c r="E3192" s="9"/>
      <c r="H3192" s="36"/>
      <c r="I3192" s="40"/>
      <c r="J3192" s="40"/>
      <c r="M3192" s="39"/>
      <c r="N3192" s="39"/>
      <c r="O3192" s="39"/>
      <c r="T3192" s="39"/>
    </row>
    <row r="3193" spans="4:20" x14ac:dyDescent="0.2">
      <c r="D3193" s="9"/>
      <c r="E3193" s="9"/>
      <c r="H3193" s="36"/>
      <c r="I3193" s="40"/>
      <c r="J3193" s="40"/>
      <c r="M3193" s="39"/>
      <c r="N3193" s="39"/>
      <c r="O3193" s="39"/>
      <c r="T3193" s="39"/>
    </row>
    <row r="3194" spans="4:20" x14ac:dyDescent="0.2">
      <c r="D3194" s="9"/>
      <c r="E3194" s="9"/>
      <c r="H3194" s="36"/>
      <c r="I3194" s="40"/>
      <c r="J3194" s="40"/>
      <c r="M3194" s="39"/>
      <c r="N3194" s="39"/>
      <c r="O3194" s="39"/>
      <c r="T3194" s="39"/>
    </row>
    <row r="3195" spans="4:20" x14ac:dyDescent="0.2">
      <c r="D3195" s="9"/>
      <c r="E3195" s="9"/>
      <c r="H3195" s="36"/>
      <c r="I3195" s="40"/>
      <c r="J3195" s="40"/>
      <c r="M3195" s="39"/>
      <c r="N3195" s="39"/>
      <c r="O3195" s="39"/>
      <c r="T3195" s="39"/>
    </row>
    <row r="3196" spans="4:20" x14ac:dyDescent="0.2">
      <c r="D3196" s="9"/>
      <c r="E3196" s="9"/>
      <c r="H3196" s="36"/>
      <c r="I3196" s="40"/>
      <c r="J3196" s="40"/>
      <c r="M3196" s="39"/>
      <c r="N3196" s="39"/>
      <c r="O3196" s="39"/>
      <c r="T3196" s="39"/>
    </row>
    <row r="3197" spans="4:20" x14ac:dyDescent="0.2">
      <c r="D3197" s="9"/>
      <c r="E3197" s="9"/>
      <c r="H3197" s="36"/>
      <c r="I3197" s="40"/>
      <c r="J3197" s="40"/>
      <c r="M3197" s="39"/>
      <c r="N3197" s="39"/>
      <c r="O3197" s="39"/>
      <c r="T3197" s="39"/>
    </row>
    <row r="3198" spans="4:20" x14ac:dyDescent="0.2">
      <c r="D3198" s="9"/>
      <c r="E3198" s="9"/>
      <c r="H3198" s="36"/>
      <c r="I3198" s="40"/>
      <c r="J3198" s="40"/>
      <c r="M3198" s="39"/>
      <c r="N3198" s="39"/>
      <c r="O3198" s="39"/>
      <c r="T3198" s="39"/>
    </row>
    <row r="3199" spans="4:20" x14ac:dyDescent="0.2">
      <c r="D3199" s="9"/>
      <c r="E3199" s="9"/>
      <c r="H3199" s="36"/>
      <c r="I3199" s="40"/>
      <c r="J3199" s="40"/>
      <c r="M3199" s="39"/>
      <c r="N3199" s="39"/>
      <c r="O3199" s="39"/>
      <c r="T3199" s="39"/>
    </row>
    <row r="3200" spans="4:20" x14ac:dyDescent="0.2">
      <c r="D3200" s="9"/>
      <c r="E3200" s="9"/>
      <c r="H3200" s="36"/>
      <c r="I3200" s="40"/>
      <c r="J3200" s="40"/>
      <c r="M3200" s="39"/>
      <c r="N3200" s="39"/>
      <c r="O3200" s="39"/>
      <c r="T3200" s="39"/>
    </row>
    <row r="3201" spans="4:20" x14ac:dyDescent="0.2">
      <c r="D3201" s="9"/>
      <c r="E3201" s="9"/>
      <c r="H3201" s="36"/>
      <c r="I3201" s="40"/>
      <c r="J3201" s="40"/>
      <c r="M3201" s="39"/>
      <c r="N3201" s="39"/>
      <c r="O3201" s="39"/>
      <c r="T3201" s="39"/>
    </row>
    <row r="3202" spans="4:20" x14ac:dyDescent="0.2">
      <c r="D3202" s="9"/>
      <c r="E3202" s="9"/>
      <c r="H3202" s="36"/>
      <c r="I3202" s="40"/>
      <c r="J3202" s="40"/>
      <c r="M3202" s="39"/>
      <c r="N3202" s="39"/>
      <c r="O3202" s="39"/>
      <c r="T3202" s="39"/>
    </row>
    <row r="3203" spans="4:20" x14ac:dyDescent="0.2">
      <c r="D3203" s="9"/>
      <c r="E3203" s="9"/>
      <c r="H3203" s="36"/>
      <c r="I3203" s="40"/>
      <c r="J3203" s="40"/>
      <c r="M3203" s="39"/>
      <c r="N3203" s="39"/>
      <c r="O3203" s="39"/>
      <c r="T3203" s="39"/>
    </row>
    <row r="3204" spans="4:20" x14ac:dyDescent="0.2">
      <c r="D3204" s="9"/>
      <c r="E3204" s="9"/>
      <c r="H3204" s="36"/>
      <c r="I3204" s="41"/>
      <c r="J3204" s="41"/>
      <c r="M3204" s="42"/>
      <c r="N3204" s="42"/>
      <c r="O3204" s="42"/>
      <c r="S3204" s="45"/>
      <c r="T3204" s="39"/>
    </row>
    <row r="3205" spans="4:20" x14ac:dyDescent="0.2">
      <c r="D3205" s="9"/>
      <c r="E3205" s="9"/>
      <c r="H3205" s="36"/>
      <c r="I3205" s="40"/>
      <c r="J3205" s="40"/>
      <c r="M3205" s="39"/>
      <c r="N3205" s="39"/>
      <c r="O3205" s="39"/>
      <c r="T3205" s="39"/>
    </row>
    <row r="3206" spans="4:20" x14ac:dyDescent="0.2">
      <c r="D3206" s="9"/>
      <c r="E3206" s="9"/>
      <c r="H3206" s="36"/>
      <c r="I3206" s="40"/>
      <c r="J3206" s="40"/>
      <c r="M3206" s="39"/>
      <c r="N3206" s="39"/>
      <c r="O3206" s="39"/>
      <c r="T3206" s="39"/>
    </row>
    <row r="3207" spans="4:20" x14ac:dyDescent="0.2">
      <c r="D3207" s="9"/>
      <c r="E3207" s="9"/>
      <c r="H3207" s="36"/>
      <c r="I3207" s="40"/>
      <c r="J3207" s="40"/>
      <c r="M3207" s="39"/>
      <c r="N3207" s="39"/>
      <c r="O3207" s="39"/>
      <c r="T3207" s="39"/>
    </row>
    <row r="3208" spans="4:20" x14ac:dyDescent="0.2">
      <c r="D3208" s="9"/>
      <c r="E3208" s="9"/>
      <c r="H3208" s="36"/>
      <c r="I3208" s="40"/>
      <c r="J3208" s="40"/>
      <c r="M3208" s="39"/>
      <c r="N3208" s="39"/>
      <c r="O3208" s="39"/>
      <c r="T3208" s="39"/>
    </row>
    <row r="3209" spans="4:20" x14ac:dyDescent="0.2">
      <c r="D3209" s="9"/>
      <c r="E3209" s="9"/>
      <c r="H3209" s="36"/>
      <c r="I3209" s="40"/>
      <c r="J3209" s="40"/>
      <c r="M3209" s="39"/>
      <c r="N3209" s="39"/>
      <c r="O3209" s="39"/>
      <c r="T3209" s="39"/>
    </row>
    <row r="3210" spans="4:20" x14ac:dyDescent="0.2">
      <c r="D3210" s="9"/>
      <c r="E3210" s="9"/>
      <c r="H3210" s="36"/>
      <c r="I3210" s="40"/>
      <c r="J3210" s="40"/>
      <c r="M3210" s="39"/>
      <c r="N3210" s="39"/>
      <c r="O3210" s="39"/>
      <c r="T3210" s="39"/>
    </row>
    <row r="3211" spans="4:20" x14ac:dyDescent="0.2">
      <c r="D3211" s="9"/>
      <c r="E3211" s="9"/>
      <c r="H3211" s="36"/>
      <c r="I3211" s="40"/>
      <c r="J3211" s="40"/>
      <c r="M3211" s="39"/>
      <c r="N3211" s="39"/>
      <c r="O3211" s="39"/>
      <c r="T3211" s="39"/>
    </row>
    <row r="3212" spans="4:20" x14ac:dyDescent="0.2">
      <c r="D3212" s="9"/>
      <c r="E3212" s="9"/>
      <c r="H3212" s="36"/>
      <c r="I3212" s="40"/>
      <c r="J3212" s="40"/>
      <c r="M3212" s="39"/>
      <c r="N3212" s="39"/>
      <c r="O3212" s="39"/>
      <c r="T3212" s="39"/>
    </row>
    <row r="3213" spans="4:20" x14ac:dyDescent="0.2">
      <c r="D3213" s="9"/>
      <c r="E3213" s="9"/>
      <c r="H3213" s="36"/>
      <c r="I3213" s="40"/>
      <c r="J3213" s="40"/>
      <c r="M3213" s="39"/>
      <c r="N3213" s="39"/>
      <c r="O3213" s="39"/>
      <c r="T3213" s="39"/>
    </row>
    <row r="3214" spans="4:20" x14ac:dyDescent="0.2">
      <c r="D3214" s="9"/>
      <c r="E3214" s="9"/>
      <c r="H3214" s="36"/>
      <c r="I3214" s="40"/>
      <c r="J3214" s="40"/>
      <c r="M3214" s="39"/>
      <c r="N3214" s="39"/>
      <c r="O3214" s="39"/>
      <c r="T3214" s="39"/>
    </row>
    <row r="3215" spans="4:20" x14ac:dyDescent="0.2">
      <c r="D3215" s="9"/>
      <c r="E3215" s="9"/>
      <c r="H3215" s="36"/>
      <c r="I3215" s="40"/>
      <c r="J3215" s="40"/>
      <c r="M3215" s="39"/>
      <c r="N3215" s="39"/>
      <c r="O3215" s="39"/>
      <c r="T3215" s="39"/>
    </row>
    <row r="3216" spans="4:20" x14ac:dyDescent="0.2">
      <c r="D3216" s="9"/>
      <c r="E3216" s="9"/>
      <c r="H3216" s="36"/>
      <c r="I3216" s="40"/>
      <c r="J3216" s="40"/>
      <c r="M3216" s="39"/>
      <c r="N3216" s="39"/>
      <c r="O3216" s="39"/>
      <c r="T3216" s="39"/>
    </row>
    <row r="3217" spans="4:20" x14ac:dyDescent="0.2">
      <c r="D3217" s="9"/>
      <c r="E3217" s="9"/>
      <c r="H3217" s="36"/>
      <c r="I3217" s="40"/>
      <c r="J3217" s="40"/>
      <c r="M3217" s="39"/>
      <c r="N3217" s="39"/>
      <c r="O3217" s="39"/>
      <c r="T3217" s="39"/>
    </row>
    <row r="3218" spans="4:20" x14ac:dyDescent="0.2">
      <c r="D3218" s="9"/>
      <c r="E3218" s="9"/>
      <c r="H3218" s="36"/>
      <c r="I3218" s="40"/>
      <c r="J3218" s="40"/>
      <c r="M3218" s="39"/>
      <c r="N3218" s="39"/>
      <c r="O3218" s="39"/>
      <c r="T3218" s="39"/>
    </row>
    <row r="3219" spans="4:20" x14ac:dyDescent="0.2">
      <c r="D3219" s="9"/>
      <c r="E3219" s="9"/>
      <c r="H3219" s="36"/>
      <c r="I3219" s="40"/>
      <c r="J3219" s="40"/>
      <c r="M3219" s="39"/>
      <c r="N3219" s="39"/>
      <c r="O3219" s="39"/>
      <c r="T3219" s="39"/>
    </row>
    <row r="3220" spans="4:20" x14ac:dyDescent="0.2">
      <c r="D3220" s="9"/>
      <c r="E3220" s="9"/>
      <c r="H3220" s="36"/>
      <c r="I3220" s="40"/>
      <c r="J3220" s="40"/>
      <c r="M3220" s="39"/>
      <c r="N3220" s="39"/>
      <c r="O3220" s="39"/>
      <c r="T3220" s="39"/>
    </row>
    <row r="3221" spans="4:20" x14ac:dyDescent="0.2">
      <c r="D3221" s="9"/>
      <c r="E3221" s="9"/>
      <c r="H3221" s="36"/>
      <c r="I3221" s="40"/>
      <c r="J3221" s="40"/>
      <c r="M3221" s="39"/>
      <c r="N3221" s="39"/>
      <c r="O3221" s="39"/>
      <c r="T3221" s="39"/>
    </row>
    <row r="3222" spans="4:20" x14ac:dyDescent="0.2">
      <c r="D3222" s="9"/>
      <c r="E3222" s="9"/>
      <c r="H3222" s="36"/>
      <c r="I3222" s="40"/>
      <c r="J3222" s="40"/>
      <c r="M3222" s="39"/>
      <c r="N3222" s="39"/>
      <c r="O3222" s="39"/>
      <c r="T3222" s="39"/>
    </row>
    <row r="3223" spans="4:20" x14ac:dyDescent="0.2">
      <c r="D3223" s="9"/>
      <c r="E3223" s="9"/>
      <c r="H3223" s="36"/>
      <c r="I3223" s="40"/>
      <c r="J3223" s="40"/>
      <c r="M3223" s="39"/>
      <c r="N3223" s="39"/>
      <c r="O3223" s="39"/>
      <c r="T3223" s="39"/>
    </row>
    <row r="3224" spans="4:20" x14ac:dyDescent="0.2">
      <c r="D3224" s="9"/>
      <c r="E3224" s="9"/>
      <c r="H3224" s="36"/>
      <c r="I3224" s="40"/>
      <c r="J3224" s="40"/>
      <c r="M3224" s="39"/>
      <c r="N3224" s="39"/>
      <c r="O3224" s="39"/>
      <c r="T3224" s="39"/>
    </row>
    <row r="3225" spans="4:20" x14ac:dyDescent="0.2">
      <c r="D3225" s="9"/>
      <c r="E3225" s="9"/>
      <c r="H3225" s="36"/>
      <c r="I3225" s="40"/>
      <c r="J3225" s="40"/>
      <c r="M3225" s="39"/>
      <c r="N3225" s="39"/>
      <c r="O3225" s="39"/>
      <c r="T3225" s="39"/>
    </row>
    <row r="3226" spans="4:20" x14ac:dyDescent="0.2">
      <c r="D3226" s="9"/>
      <c r="E3226" s="9"/>
      <c r="H3226" s="36"/>
      <c r="I3226" s="40"/>
      <c r="J3226" s="40"/>
      <c r="M3226" s="39"/>
      <c r="N3226" s="39"/>
      <c r="O3226" s="39"/>
      <c r="T3226" s="39"/>
    </row>
    <row r="3227" spans="4:20" x14ac:dyDescent="0.2">
      <c r="D3227" s="9"/>
      <c r="E3227" s="9"/>
      <c r="H3227" s="36"/>
      <c r="I3227" s="40"/>
      <c r="J3227" s="40"/>
      <c r="M3227" s="39"/>
      <c r="N3227" s="39"/>
      <c r="O3227" s="39"/>
      <c r="T3227" s="39"/>
    </row>
    <row r="3228" spans="4:20" x14ac:dyDescent="0.2">
      <c r="D3228" s="9"/>
      <c r="E3228" s="9"/>
      <c r="H3228" s="36"/>
      <c r="I3228" s="40"/>
      <c r="J3228" s="40"/>
      <c r="M3228" s="39"/>
      <c r="N3228" s="39"/>
      <c r="O3228" s="39"/>
      <c r="T3228" s="39"/>
    </row>
    <row r="3229" spans="4:20" x14ac:dyDescent="0.2">
      <c r="D3229" s="9"/>
      <c r="E3229" s="9"/>
      <c r="H3229" s="36"/>
      <c r="I3229" s="40"/>
      <c r="J3229" s="40"/>
      <c r="M3229" s="39"/>
      <c r="N3229" s="39"/>
      <c r="O3229" s="39"/>
      <c r="T3229" s="39"/>
    </row>
    <row r="3230" spans="4:20" x14ac:dyDescent="0.2">
      <c r="D3230" s="9"/>
      <c r="E3230" s="9"/>
      <c r="H3230" s="36"/>
      <c r="I3230" s="40"/>
      <c r="J3230" s="40"/>
      <c r="M3230" s="39"/>
      <c r="N3230" s="39"/>
      <c r="O3230" s="39"/>
      <c r="T3230" s="39"/>
    </row>
    <row r="3231" spans="4:20" x14ac:dyDescent="0.2">
      <c r="D3231" s="9"/>
      <c r="E3231" s="9"/>
      <c r="H3231" s="36"/>
      <c r="I3231" s="40"/>
      <c r="J3231" s="40"/>
      <c r="M3231" s="39"/>
      <c r="N3231" s="39"/>
      <c r="O3231" s="39"/>
      <c r="T3231" s="39"/>
    </row>
    <row r="3232" spans="4:20" x14ac:dyDescent="0.2">
      <c r="D3232" s="9"/>
      <c r="E3232" s="9"/>
      <c r="H3232" s="36"/>
      <c r="I3232" s="40"/>
      <c r="J3232" s="40"/>
      <c r="M3232" s="39"/>
      <c r="N3232" s="39"/>
      <c r="O3232" s="39"/>
      <c r="T3232" s="39"/>
    </row>
    <row r="3233" spans="4:20" x14ac:dyDescent="0.2">
      <c r="D3233" s="9"/>
      <c r="E3233" s="9"/>
      <c r="H3233" s="36"/>
      <c r="I3233" s="40"/>
      <c r="J3233" s="40"/>
      <c r="M3233" s="39"/>
      <c r="N3233" s="39"/>
      <c r="O3233" s="39"/>
      <c r="T3233" s="39"/>
    </row>
    <row r="3234" spans="4:20" x14ac:dyDescent="0.2">
      <c r="D3234" s="9"/>
      <c r="E3234" s="9"/>
      <c r="H3234" s="36"/>
      <c r="I3234" s="40"/>
      <c r="J3234" s="40"/>
      <c r="M3234" s="39"/>
      <c r="N3234" s="39"/>
      <c r="O3234" s="39"/>
      <c r="T3234" s="39"/>
    </row>
    <row r="3235" spans="4:20" x14ac:dyDescent="0.2">
      <c r="D3235" s="9"/>
      <c r="E3235" s="9"/>
      <c r="H3235" s="36"/>
      <c r="I3235" s="40"/>
      <c r="J3235" s="40"/>
      <c r="M3235" s="39"/>
      <c r="N3235" s="39"/>
      <c r="O3235" s="39"/>
      <c r="T3235" s="39"/>
    </row>
    <row r="3236" spans="4:20" x14ac:dyDescent="0.2">
      <c r="D3236" s="9"/>
      <c r="E3236" s="9"/>
      <c r="H3236" s="36"/>
      <c r="I3236" s="40"/>
      <c r="J3236" s="40"/>
      <c r="M3236" s="39"/>
      <c r="N3236" s="39"/>
      <c r="O3236" s="39"/>
      <c r="T3236" s="39"/>
    </row>
    <row r="3237" spans="4:20" x14ac:dyDescent="0.2">
      <c r="D3237" s="9"/>
      <c r="E3237" s="9"/>
      <c r="H3237" s="36"/>
      <c r="I3237" s="40"/>
      <c r="J3237" s="40"/>
      <c r="M3237" s="39"/>
      <c r="N3237" s="39"/>
      <c r="O3237" s="39"/>
      <c r="T3237" s="39"/>
    </row>
    <row r="3238" spans="4:20" x14ac:dyDescent="0.2">
      <c r="D3238" s="9"/>
      <c r="E3238" s="9"/>
      <c r="H3238" s="36"/>
      <c r="I3238" s="40"/>
      <c r="J3238" s="40"/>
      <c r="M3238" s="39"/>
      <c r="N3238" s="39"/>
      <c r="O3238" s="39"/>
      <c r="T3238" s="39"/>
    </row>
    <row r="3239" spans="4:20" x14ac:dyDescent="0.2">
      <c r="D3239" s="9"/>
      <c r="E3239" s="9"/>
      <c r="H3239" s="36"/>
      <c r="I3239" s="40"/>
      <c r="J3239" s="40"/>
      <c r="M3239" s="39"/>
      <c r="N3239" s="39"/>
      <c r="O3239" s="39"/>
      <c r="T3239" s="39"/>
    </row>
    <row r="3240" spans="4:20" x14ac:dyDescent="0.2">
      <c r="D3240" s="9"/>
      <c r="E3240" s="9"/>
      <c r="H3240" s="36"/>
      <c r="I3240" s="40"/>
      <c r="J3240" s="40"/>
      <c r="M3240" s="39"/>
      <c r="N3240" s="39"/>
      <c r="O3240" s="39"/>
      <c r="T3240" s="39"/>
    </row>
    <row r="3241" spans="4:20" x14ac:dyDescent="0.2">
      <c r="D3241" s="9"/>
      <c r="E3241" s="9"/>
      <c r="H3241" s="36"/>
      <c r="I3241" s="40"/>
      <c r="J3241" s="40"/>
      <c r="M3241" s="39"/>
      <c r="N3241" s="39"/>
      <c r="O3241" s="39"/>
      <c r="T3241" s="39"/>
    </row>
    <row r="3242" spans="4:20" x14ac:dyDescent="0.2">
      <c r="D3242" s="9"/>
      <c r="E3242" s="9"/>
      <c r="H3242" s="36"/>
      <c r="I3242" s="40"/>
      <c r="J3242" s="40"/>
      <c r="M3242" s="39"/>
      <c r="N3242" s="39"/>
      <c r="O3242" s="39"/>
      <c r="T3242" s="39"/>
    </row>
    <row r="3243" spans="4:20" x14ac:dyDescent="0.2">
      <c r="D3243" s="9"/>
      <c r="E3243" s="9"/>
      <c r="H3243" s="36"/>
      <c r="I3243" s="40"/>
      <c r="J3243" s="40"/>
      <c r="M3243" s="39"/>
      <c r="N3243" s="39"/>
      <c r="O3243" s="39"/>
      <c r="T3243" s="39"/>
    </row>
    <row r="3244" spans="4:20" x14ac:dyDescent="0.2">
      <c r="D3244" s="9"/>
      <c r="E3244" s="9"/>
      <c r="H3244" s="36"/>
      <c r="I3244" s="40"/>
      <c r="J3244" s="40"/>
      <c r="M3244" s="39"/>
      <c r="N3244" s="39"/>
      <c r="O3244" s="39"/>
      <c r="T3244" s="39"/>
    </row>
    <row r="3245" spans="4:20" x14ac:dyDescent="0.2">
      <c r="D3245" s="9"/>
      <c r="E3245" s="9"/>
      <c r="H3245" s="36"/>
      <c r="I3245" s="40"/>
      <c r="J3245" s="40"/>
      <c r="M3245" s="39"/>
      <c r="N3245" s="39"/>
      <c r="O3245" s="39"/>
      <c r="T3245" s="39"/>
    </row>
    <row r="3246" spans="4:20" x14ac:dyDescent="0.2">
      <c r="D3246" s="9"/>
      <c r="E3246" s="9"/>
      <c r="H3246" s="36"/>
      <c r="I3246" s="40"/>
      <c r="J3246" s="40"/>
      <c r="M3246" s="39"/>
      <c r="N3246" s="39"/>
      <c r="O3246" s="39"/>
      <c r="T3246" s="39"/>
    </row>
    <row r="3247" spans="4:20" x14ac:dyDescent="0.2">
      <c r="D3247" s="9"/>
      <c r="E3247" s="9"/>
      <c r="H3247" s="36"/>
      <c r="I3247" s="40"/>
      <c r="J3247" s="40"/>
      <c r="M3247" s="39"/>
      <c r="N3247" s="39"/>
      <c r="O3247" s="39"/>
      <c r="T3247" s="39"/>
    </row>
    <row r="3248" spans="4:20" x14ac:dyDescent="0.2">
      <c r="D3248" s="9"/>
      <c r="E3248" s="9"/>
      <c r="H3248" s="36"/>
      <c r="I3248" s="40"/>
      <c r="J3248" s="40"/>
      <c r="M3248" s="39"/>
      <c r="N3248" s="39"/>
      <c r="O3248" s="39"/>
      <c r="T3248" s="39"/>
    </row>
    <row r="3249" spans="4:20" x14ac:dyDescent="0.2">
      <c r="D3249" s="9"/>
      <c r="E3249" s="9"/>
      <c r="H3249" s="36"/>
      <c r="I3249" s="40"/>
      <c r="J3249" s="40"/>
      <c r="M3249" s="39"/>
      <c r="N3249" s="39"/>
      <c r="O3249" s="39"/>
      <c r="T3249" s="39"/>
    </row>
    <row r="3250" spans="4:20" x14ac:dyDescent="0.2">
      <c r="D3250" s="9"/>
      <c r="E3250" s="9"/>
      <c r="H3250" s="36"/>
      <c r="I3250" s="40"/>
      <c r="J3250" s="40"/>
      <c r="M3250" s="39"/>
      <c r="N3250" s="39"/>
      <c r="O3250" s="39"/>
      <c r="T3250" s="39"/>
    </row>
    <row r="3251" spans="4:20" x14ac:dyDescent="0.2">
      <c r="D3251" s="9"/>
      <c r="E3251" s="9"/>
      <c r="H3251" s="36"/>
      <c r="I3251" s="40"/>
      <c r="J3251" s="40"/>
      <c r="M3251" s="39"/>
      <c r="N3251" s="39"/>
      <c r="O3251" s="39"/>
      <c r="T3251" s="39"/>
    </row>
    <row r="3252" spans="4:20" x14ac:dyDescent="0.2">
      <c r="D3252" s="9"/>
      <c r="E3252" s="9"/>
      <c r="H3252" s="36"/>
      <c r="I3252" s="40"/>
      <c r="J3252" s="40"/>
      <c r="M3252" s="39"/>
      <c r="N3252" s="39"/>
      <c r="O3252" s="39"/>
      <c r="T3252" s="39"/>
    </row>
    <row r="3253" spans="4:20" x14ac:dyDescent="0.2">
      <c r="D3253" s="9"/>
      <c r="E3253" s="9"/>
      <c r="H3253" s="36"/>
      <c r="I3253" s="40"/>
      <c r="J3253" s="40"/>
      <c r="M3253" s="39"/>
      <c r="N3253" s="39"/>
      <c r="O3253" s="39"/>
      <c r="T3253" s="39"/>
    </row>
    <row r="3254" spans="4:20" x14ac:dyDescent="0.2">
      <c r="D3254" s="9"/>
      <c r="E3254" s="9"/>
      <c r="H3254" s="36"/>
      <c r="I3254" s="40"/>
      <c r="J3254" s="40"/>
      <c r="M3254" s="39"/>
      <c r="N3254" s="39"/>
      <c r="O3254" s="39"/>
      <c r="T3254" s="39"/>
    </row>
    <row r="3255" spans="4:20" x14ac:dyDescent="0.2">
      <c r="D3255" s="9"/>
      <c r="E3255" s="9"/>
      <c r="H3255" s="36"/>
      <c r="I3255" s="40"/>
      <c r="J3255" s="40"/>
      <c r="M3255" s="39"/>
      <c r="N3255" s="39"/>
      <c r="O3255" s="39"/>
      <c r="T3255" s="39"/>
    </row>
    <row r="3256" spans="4:20" x14ac:dyDescent="0.2">
      <c r="D3256" s="9"/>
      <c r="E3256" s="9"/>
      <c r="H3256" s="36"/>
      <c r="I3256" s="40"/>
      <c r="J3256" s="40"/>
      <c r="M3256" s="39"/>
      <c r="N3256" s="39"/>
      <c r="O3256" s="39"/>
      <c r="T3256" s="39"/>
    </row>
    <row r="3257" spans="4:20" x14ac:dyDescent="0.2">
      <c r="D3257" s="9"/>
      <c r="E3257" s="9"/>
      <c r="H3257" s="36"/>
      <c r="I3257" s="40"/>
      <c r="J3257" s="40"/>
      <c r="M3257" s="39"/>
      <c r="N3257" s="39"/>
      <c r="O3257" s="39"/>
      <c r="T3257" s="39"/>
    </row>
    <row r="3258" spans="4:20" x14ac:dyDescent="0.2">
      <c r="D3258" s="9"/>
      <c r="E3258" s="9"/>
      <c r="H3258" s="36"/>
      <c r="I3258" s="40"/>
      <c r="J3258" s="40"/>
      <c r="M3258" s="39"/>
      <c r="N3258" s="39"/>
      <c r="O3258" s="39"/>
      <c r="T3258" s="39"/>
    </row>
    <row r="3259" spans="4:20" x14ac:dyDescent="0.2">
      <c r="D3259" s="9"/>
      <c r="E3259" s="9"/>
      <c r="H3259" s="36"/>
      <c r="I3259" s="40"/>
      <c r="J3259" s="40"/>
      <c r="M3259" s="39"/>
      <c r="N3259" s="39"/>
      <c r="O3259" s="39"/>
      <c r="T3259" s="39"/>
    </row>
    <row r="3260" spans="4:20" x14ac:dyDescent="0.2">
      <c r="D3260" s="9"/>
      <c r="E3260" s="9"/>
      <c r="H3260" s="36"/>
      <c r="I3260" s="40"/>
      <c r="J3260" s="40"/>
      <c r="M3260" s="39"/>
      <c r="N3260" s="39"/>
      <c r="O3260" s="39"/>
      <c r="T3260" s="39"/>
    </row>
    <row r="3261" spans="4:20" x14ac:dyDescent="0.2">
      <c r="D3261" s="9"/>
      <c r="E3261" s="9"/>
      <c r="H3261" s="36"/>
      <c r="I3261" s="40"/>
      <c r="J3261" s="40"/>
      <c r="M3261" s="39"/>
      <c r="N3261" s="39"/>
      <c r="O3261" s="39"/>
      <c r="T3261" s="39"/>
    </row>
    <row r="3262" spans="4:20" x14ac:dyDescent="0.2">
      <c r="D3262" s="9"/>
      <c r="E3262" s="9"/>
      <c r="H3262" s="36"/>
      <c r="I3262" s="40"/>
      <c r="J3262" s="40"/>
      <c r="M3262" s="39"/>
      <c r="N3262" s="39"/>
      <c r="O3262" s="39"/>
      <c r="T3262" s="39"/>
    </row>
    <row r="3263" spans="4:20" x14ac:dyDescent="0.2">
      <c r="D3263" s="9"/>
      <c r="E3263" s="9"/>
      <c r="H3263" s="36"/>
      <c r="I3263" s="40"/>
      <c r="J3263" s="40"/>
      <c r="M3263" s="39"/>
      <c r="N3263" s="39"/>
      <c r="O3263" s="39"/>
      <c r="T3263" s="39"/>
    </row>
    <row r="3264" spans="4:20" x14ac:dyDescent="0.2">
      <c r="D3264" s="9"/>
      <c r="E3264" s="9"/>
      <c r="H3264" s="36"/>
      <c r="I3264" s="40"/>
      <c r="J3264" s="40"/>
      <c r="M3264" s="39"/>
      <c r="N3264" s="39"/>
      <c r="O3264" s="39"/>
      <c r="T3264" s="39"/>
    </row>
    <row r="3265" spans="4:20" x14ac:dyDescent="0.2">
      <c r="D3265" s="9"/>
      <c r="E3265" s="9"/>
      <c r="H3265" s="36"/>
      <c r="I3265" s="40"/>
      <c r="J3265" s="40"/>
      <c r="M3265" s="39"/>
      <c r="N3265" s="39"/>
      <c r="O3265" s="39"/>
      <c r="T3265" s="39"/>
    </row>
    <row r="3266" spans="4:20" x14ac:dyDescent="0.2">
      <c r="D3266" s="9"/>
      <c r="E3266" s="9"/>
      <c r="H3266" s="36"/>
      <c r="I3266" s="40"/>
      <c r="J3266" s="40"/>
      <c r="M3266" s="39"/>
      <c r="N3266" s="39"/>
      <c r="O3266" s="39"/>
      <c r="T3266" s="39"/>
    </row>
    <row r="3267" spans="4:20" x14ac:dyDescent="0.2">
      <c r="D3267" s="9"/>
      <c r="E3267" s="9"/>
      <c r="H3267" s="36"/>
      <c r="I3267" s="40"/>
      <c r="J3267" s="40"/>
      <c r="M3267" s="39"/>
      <c r="N3267" s="39"/>
      <c r="O3267" s="39"/>
      <c r="T3267" s="39"/>
    </row>
    <row r="3268" spans="4:20" x14ac:dyDescent="0.2">
      <c r="D3268" s="9"/>
      <c r="E3268" s="9"/>
      <c r="H3268" s="36"/>
      <c r="I3268" s="40"/>
      <c r="J3268" s="40"/>
      <c r="M3268" s="39"/>
      <c r="N3268" s="39"/>
      <c r="O3268" s="39"/>
      <c r="T3268" s="39"/>
    </row>
    <row r="3269" spans="4:20" x14ac:dyDescent="0.2">
      <c r="D3269" s="9"/>
      <c r="E3269" s="9"/>
      <c r="H3269" s="36"/>
      <c r="I3269" s="40"/>
      <c r="J3269" s="40"/>
      <c r="M3269" s="39"/>
      <c r="N3269" s="39"/>
      <c r="O3269" s="39"/>
      <c r="T3269" s="39"/>
    </row>
    <row r="3270" spans="4:20" x14ac:dyDescent="0.2">
      <c r="D3270" s="9"/>
      <c r="E3270" s="9"/>
      <c r="H3270" s="36"/>
      <c r="I3270" s="40"/>
      <c r="J3270" s="40"/>
      <c r="M3270" s="39"/>
      <c r="N3270" s="39"/>
      <c r="O3270" s="39"/>
      <c r="T3270" s="39"/>
    </row>
    <row r="3271" spans="4:20" x14ac:dyDescent="0.2">
      <c r="D3271" s="9"/>
      <c r="E3271" s="9"/>
      <c r="H3271" s="36"/>
      <c r="I3271" s="40"/>
      <c r="J3271" s="40"/>
      <c r="M3271" s="39"/>
      <c r="N3271" s="39"/>
      <c r="O3271" s="39"/>
      <c r="T3271" s="39"/>
    </row>
    <row r="3272" spans="4:20" x14ac:dyDescent="0.2">
      <c r="D3272" s="9"/>
      <c r="E3272" s="9"/>
      <c r="H3272" s="36"/>
      <c r="I3272" s="40"/>
      <c r="J3272" s="40"/>
      <c r="M3272" s="39"/>
      <c r="N3272" s="39"/>
      <c r="O3272" s="39"/>
      <c r="T3272" s="39"/>
    </row>
    <row r="3273" spans="4:20" x14ac:dyDescent="0.2">
      <c r="D3273" s="9"/>
      <c r="E3273" s="9"/>
      <c r="H3273" s="36"/>
      <c r="I3273" s="40"/>
      <c r="J3273" s="40"/>
      <c r="M3273" s="39"/>
      <c r="N3273" s="39"/>
      <c r="O3273" s="39"/>
      <c r="T3273" s="39"/>
    </row>
    <row r="3274" spans="4:20" x14ac:dyDescent="0.2">
      <c r="D3274" s="9"/>
      <c r="E3274" s="9"/>
      <c r="H3274" s="36"/>
      <c r="I3274" s="40"/>
      <c r="J3274" s="40"/>
      <c r="M3274" s="39"/>
      <c r="N3274" s="39"/>
      <c r="O3274" s="39"/>
      <c r="T3274" s="39"/>
    </row>
    <row r="3275" spans="4:20" x14ac:dyDescent="0.2">
      <c r="D3275" s="9"/>
      <c r="E3275" s="9"/>
      <c r="H3275" s="36"/>
      <c r="I3275" s="40"/>
      <c r="J3275" s="40"/>
      <c r="M3275" s="39"/>
      <c r="N3275" s="39"/>
      <c r="O3275" s="39"/>
      <c r="T3275" s="39"/>
    </row>
    <row r="3276" spans="4:20" x14ac:dyDescent="0.2">
      <c r="D3276" s="9"/>
      <c r="E3276" s="9"/>
      <c r="H3276" s="36"/>
      <c r="I3276" s="40"/>
      <c r="J3276" s="40"/>
      <c r="M3276" s="39"/>
      <c r="N3276" s="39"/>
      <c r="O3276" s="39"/>
      <c r="T3276" s="39"/>
    </row>
    <row r="3277" spans="4:20" x14ac:dyDescent="0.2">
      <c r="D3277" s="9"/>
      <c r="E3277" s="9"/>
      <c r="H3277" s="36"/>
      <c r="I3277" s="40"/>
      <c r="J3277" s="40"/>
      <c r="M3277" s="39"/>
      <c r="N3277" s="39"/>
      <c r="O3277" s="39"/>
      <c r="T3277" s="39"/>
    </row>
    <row r="3278" spans="4:20" x14ac:dyDescent="0.2">
      <c r="D3278" s="9"/>
      <c r="E3278" s="9"/>
      <c r="H3278" s="36"/>
      <c r="I3278" s="40"/>
      <c r="J3278" s="40"/>
      <c r="M3278" s="39"/>
      <c r="N3278" s="39"/>
      <c r="O3278" s="39"/>
      <c r="T3278" s="39"/>
    </row>
    <row r="3279" spans="4:20" x14ac:dyDescent="0.2">
      <c r="D3279" s="9"/>
      <c r="E3279" s="9"/>
      <c r="H3279" s="36"/>
      <c r="I3279" s="40"/>
      <c r="J3279" s="40"/>
      <c r="M3279" s="39"/>
      <c r="N3279" s="39"/>
      <c r="O3279" s="39"/>
      <c r="T3279" s="39"/>
    </row>
    <row r="3280" spans="4:20" x14ac:dyDescent="0.2">
      <c r="D3280" s="9"/>
      <c r="E3280" s="9"/>
      <c r="H3280" s="36"/>
      <c r="I3280" s="40"/>
      <c r="J3280" s="40"/>
      <c r="M3280" s="39"/>
      <c r="N3280" s="39"/>
      <c r="O3280" s="39"/>
      <c r="T3280" s="39"/>
    </row>
    <row r="3281" spans="4:20" x14ac:dyDescent="0.2">
      <c r="D3281" s="9"/>
      <c r="E3281" s="9"/>
      <c r="H3281" s="36"/>
      <c r="I3281" s="40"/>
      <c r="J3281" s="40"/>
      <c r="M3281" s="39"/>
      <c r="N3281" s="39"/>
      <c r="O3281" s="39"/>
      <c r="T3281" s="39"/>
    </row>
    <row r="3282" spans="4:20" x14ac:dyDescent="0.2">
      <c r="D3282" s="9"/>
      <c r="E3282" s="9"/>
      <c r="H3282" s="36"/>
      <c r="I3282" s="40"/>
      <c r="J3282" s="40"/>
      <c r="M3282" s="39"/>
      <c r="N3282" s="39"/>
      <c r="O3282" s="39"/>
      <c r="T3282" s="39"/>
    </row>
    <row r="3283" spans="4:20" x14ac:dyDescent="0.2">
      <c r="D3283" s="9"/>
      <c r="E3283" s="9"/>
      <c r="H3283" s="36"/>
      <c r="I3283" s="40"/>
      <c r="J3283" s="40"/>
      <c r="M3283" s="39"/>
      <c r="N3283" s="39"/>
      <c r="O3283" s="39"/>
      <c r="T3283" s="39"/>
    </row>
    <row r="3284" spans="4:20" x14ac:dyDescent="0.2">
      <c r="D3284" s="9"/>
      <c r="E3284" s="9"/>
      <c r="H3284" s="36"/>
      <c r="I3284" s="40"/>
      <c r="J3284" s="40"/>
      <c r="M3284" s="39"/>
      <c r="N3284" s="39"/>
      <c r="O3284" s="39"/>
      <c r="T3284" s="39"/>
    </row>
    <row r="3285" spans="4:20" x14ac:dyDescent="0.2">
      <c r="D3285" s="9"/>
      <c r="E3285" s="9"/>
      <c r="H3285" s="36"/>
      <c r="I3285" s="40"/>
      <c r="J3285" s="40"/>
      <c r="M3285" s="39"/>
      <c r="N3285" s="39"/>
      <c r="O3285" s="39"/>
      <c r="T3285" s="39"/>
    </row>
    <row r="3286" spans="4:20" x14ac:dyDescent="0.2">
      <c r="D3286" s="9"/>
      <c r="E3286" s="9"/>
      <c r="H3286" s="36"/>
      <c r="I3286" s="40"/>
      <c r="J3286" s="40"/>
      <c r="M3286" s="39"/>
      <c r="N3286" s="39"/>
      <c r="O3286" s="39"/>
      <c r="T3286" s="39"/>
    </row>
    <row r="3287" spans="4:20" x14ac:dyDescent="0.2">
      <c r="D3287" s="9"/>
      <c r="E3287" s="9"/>
      <c r="H3287" s="36"/>
      <c r="I3287" s="40"/>
      <c r="J3287" s="40"/>
      <c r="M3287" s="39"/>
      <c r="N3287" s="39"/>
      <c r="O3287" s="39"/>
      <c r="T3287" s="39"/>
    </row>
    <row r="3288" spans="4:20" x14ac:dyDescent="0.2">
      <c r="D3288" s="9"/>
      <c r="E3288" s="9"/>
      <c r="H3288" s="36"/>
      <c r="I3288" s="40"/>
      <c r="J3288" s="40"/>
      <c r="M3288" s="39"/>
      <c r="N3288" s="39"/>
      <c r="O3288" s="39"/>
      <c r="T3288" s="39"/>
    </row>
    <row r="3289" spans="4:20" x14ac:dyDescent="0.2">
      <c r="D3289" s="9"/>
      <c r="E3289" s="9"/>
      <c r="H3289" s="36"/>
      <c r="I3289" s="40"/>
      <c r="J3289" s="40"/>
      <c r="M3289" s="39"/>
      <c r="N3289" s="39"/>
      <c r="O3289" s="39"/>
      <c r="T3289" s="39"/>
    </row>
    <row r="3290" spans="4:20" x14ac:dyDescent="0.2">
      <c r="D3290" s="9"/>
      <c r="E3290" s="9"/>
      <c r="H3290" s="36"/>
      <c r="I3290" s="40"/>
      <c r="J3290" s="40"/>
      <c r="M3290" s="39"/>
      <c r="N3290" s="39"/>
      <c r="O3290" s="39"/>
      <c r="T3290" s="39"/>
    </row>
    <row r="3291" spans="4:20" x14ac:dyDescent="0.2">
      <c r="D3291" s="9"/>
      <c r="E3291" s="9"/>
      <c r="H3291" s="36"/>
      <c r="I3291" s="40"/>
      <c r="J3291" s="40"/>
      <c r="M3291" s="39"/>
      <c r="N3291" s="39"/>
      <c r="O3291" s="39"/>
      <c r="T3291" s="39"/>
    </row>
    <row r="3292" spans="4:20" x14ac:dyDescent="0.2">
      <c r="D3292" s="9"/>
      <c r="E3292" s="9"/>
      <c r="H3292" s="36"/>
      <c r="I3292" s="40"/>
      <c r="J3292" s="40"/>
      <c r="M3292" s="39"/>
      <c r="N3292" s="39"/>
      <c r="O3292" s="39"/>
      <c r="T3292" s="39"/>
    </row>
    <row r="3293" spans="4:20" x14ac:dyDescent="0.2">
      <c r="D3293" s="9"/>
      <c r="E3293" s="9"/>
      <c r="H3293" s="36"/>
      <c r="I3293" s="40"/>
      <c r="J3293" s="40"/>
      <c r="M3293" s="39"/>
      <c r="N3293" s="39"/>
      <c r="O3293" s="39"/>
      <c r="T3293" s="39"/>
    </row>
    <row r="3294" spans="4:20" x14ac:dyDescent="0.2">
      <c r="D3294" s="9"/>
      <c r="E3294" s="9"/>
      <c r="H3294" s="36"/>
      <c r="I3294" s="40"/>
      <c r="J3294" s="40"/>
      <c r="M3294" s="39"/>
      <c r="N3294" s="39"/>
      <c r="O3294" s="39"/>
      <c r="T3294" s="39"/>
    </row>
    <row r="3295" spans="4:20" x14ac:dyDescent="0.2">
      <c r="D3295" s="9"/>
      <c r="E3295" s="9"/>
      <c r="H3295" s="36"/>
      <c r="I3295" s="40"/>
      <c r="J3295" s="40"/>
      <c r="M3295" s="39"/>
      <c r="N3295" s="39"/>
      <c r="O3295" s="39"/>
      <c r="T3295" s="39"/>
    </row>
    <row r="3296" spans="4:20" x14ac:dyDescent="0.2">
      <c r="D3296" s="9"/>
      <c r="E3296" s="9"/>
      <c r="H3296" s="36"/>
      <c r="I3296" s="40"/>
      <c r="J3296" s="40"/>
      <c r="M3296" s="39"/>
      <c r="N3296" s="39"/>
      <c r="O3296" s="39"/>
      <c r="T3296" s="39"/>
    </row>
    <row r="3297" spans="4:20" x14ac:dyDescent="0.2">
      <c r="D3297" s="9"/>
      <c r="E3297" s="9"/>
      <c r="H3297" s="36"/>
      <c r="I3297" s="40"/>
      <c r="J3297" s="40"/>
      <c r="M3297" s="39"/>
      <c r="N3297" s="39"/>
      <c r="O3297" s="39"/>
      <c r="T3297" s="39"/>
    </row>
    <row r="3298" spans="4:20" x14ac:dyDescent="0.2">
      <c r="D3298" s="9"/>
      <c r="E3298" s="9"/>
      <c r="H3298" s="36"/>
      <c r="I3298" s="40"/>
      <c r="J3298" s="40"/>
      <c r="M3298" s="39"/>
      <c r="N3298" s="39"/>
      <c r="O3298" s="39"/>
      <c r="T3298" s="39"/>
    </row>
    <row r="3299" spans="4:20" x14ac:dyDescent="0.2">
      <c r="D3299" s="9"/>
      <c r="E3299" s="9"/>
      <c r="H3299" s="36"/>
      <c r="I3299" s="40"/>
      <c r="J3299" s="40"/>
      <c r="M3299" s="39"/>
      <c r="N3299" s="39"/>
      <c r="O3299" s="39"/>
      <c r="T3299" s="39"/>
    </row>
    <row r="3300" spans="4:20" x14ac:dyDescent="0.2">
      <c r="D3300" s="9"/>
      <c r="E3300" s="9"/>
      <c r="H3300" s="36"/>
      <c r="I3300" s="40"/>
      <c r="J3300" s="40"/>
      <c r="M3300" s="39"/>
      <c r="N3300" s="39"/>
      <c r="O3300" s="39"/>
      <c r="T3300" s="39"/>
    </row>
    <row r="3301" spans="4:20" x14ac:dyDescent="0.2">
      <c r="D3301" s="9"/>
      <c r="E3301" s="9"/>
      <c r="H3301" s="36"/>
      <c r="I3301" s="40"/>
      <c r="J3301" s="40"/>
      <c r="M3301" s="39"/>
      <c r="N3301" s="39"/>
      <c r="O3301" s="39"/>
      <c r="T3301" s="39"/>
    </row>
    <row r="3302" spans="4:20" x14ac:dyDescent="0.2">
      <c r="D3302" s="9"/>
      <c r="E3302" s="9"/>
      <c r="H3302" s="36"/>
      <c r="I3302" s="40"/>
      <c r="J3302" s="40"/>
      <c r="M3302" s="39"/>
      <c r="N3302" s="39"/>
      <c r="O3302" s="39"/>
      <c r="T3302" s="39"/>
    </row>
    <row r="3303" spans="4:20" x14ac:dyDescent="0.2">
      <c r="D3303" s="9"/>
      <c r="E3303" s="9"/>
      <c r="H3303" s="36"/>
      <c r="I3303" s="40"/>
      <c r="J3303" s="40"/>
      <c r="M3303" s="39"/>
      <c r="N3303" s="39"/>
      <c r="O3303" s="39"/>
      <c r="T3303" s="39"/>
    </row>
    <row r="3304" spans="4:20" x14ac:dyDescent="0.2">
      <c r="D3304" s="9"/>
      <c r="E3304" s="9"/>
      <c r="H3304" s="36"/>
      <c r="I3304" s="40"/>
      <c r="J3304" s="40"/>
      <c r="M3304" s="39"/>
      <c r="N3304" s="39"/>
      <c r="O3304" s="39"/>
      <c r="T3304" s="39"/>
    </row>
    <row r="3305" spans="4:20" x14ac:dyDescent="0.2">
      <c r="D3305" s="9"/>
      <c r="E3305" s="9"/>
      <c r="H3305" s="36"/>
      <c r="I3305" s="40"/>
      <c r="J3305" s="40"/>
      <c r="M3305" s="39"/>
      <c r="N3305" s="39"/>
      <c r="O3305" s="39"/>
      <c r="T3305" s="39"/>
    </row>
    <row r="3306" spans="4:20" x14ac:dyDescent="0.2">
      <c r="D3306" s="9"/>
      <c r="E3306" s="9"/>
      <c r="H3306" s="36"/>
      <c r="I3306" s="40"/>
      <c r="J3306" s="40"/>
      <c r="M3306" s="39"/>
      <c r="N3306" s="39"/>
      <c r="O3306" s="39"/>
      <c r="T3306" s="39"/>
    </row>
    <row r="3307" spans="4:20" x14ac:dyDescent="0.2">
      <c r="D3307" s="9"/>
      <c r="E3307" s="9"/>
      <c r="H3307" s="36"/>
      <c r="I3307" s="40"/>
      <c r="J3307" s="40"/>
      <c r="M3307" s="39"/>
      <c r="N3307" s="39"/>
      <c r="O3307" s="39"/>
      <c r="T3307" s="39"/>
    </row>
    <row r="3308" spans="4:20" x14ac:dyDescent="0.2">
      <c r="D3308" s="9"/>
      <c r="E3308" s="9"/>
      <c r="H3308" s="36"/>
      <c r="I3308" s="40"/>
      <c r="J3308" s="40"/>
      <c r="M3308" s="39"/>
      <c r="N3308" s="39"/>
      <c r="O3308" s="39"/>
      <c r="T3308" s="39"/>
    </row>
    <row r="3309" spans="4:20" x14ac:dyDescent="0.2">
      <c r="D3309" s="9"/>
      <c r="E3309" s="9"/>
      <c r="H3309" s="36"/>
      <c r="I3309" s="40"/>
      <c r="J3309" s="40"/>
      <c r="M3309" s="39"/>
      <c r="N3309" s="39"/>
      <c r="O3309" s="39"/>
      <c r="T3309" s="39"/>
    </row>
    <row r="3310" spans="4:20" x14ac:dyDescent="0.2">
      <c r="D3310" s="9"/>
      <c r="E3310" s="9"/>
      <c r="H3310" s="36"/>
      <c r="I3310" s="40"/>
      <c r="J3310" s="40"/>
      <c r="M3310" s="39"/>
      <c r="N3310" s="39"/>
      <c r="O3310" s="39"/>
      <c r="T3310" s="39"/>
    </row>
    <row r="3311" spans="4:20" x14ac:dyDescent="0.2">
      <c r="D3311" s="9"/>
      <c r="E3311" s="9"/>
      <c r="H3311" s="36"/>
      <c r="I3311" s="40"/>
      <c r="J3311" s="40"/>
      <c r="M3311" s="39"/>
      <c r="N3311" s="39"/>
      <c r="O3311" s="39"/>
      <c r="T3311" s="39"/>
    </row>
    <row r="3312" spans="4:20" x14ac:dyDescent="0.2">
      <c r="D3312" s="9"/>
      <c r="E3312" s="9"/>
      <c r="H3312" s="36"/>
      <c r="I3312" s="40"/>
      <c r="J3312" s="40"/>
      <c r="M3312" s="39"/>
      <c r="N3312" s="39"/>
      <c r="O3312" s="39"/>
      <c r="T3312" s="39"/>
    </row>
    <row r="3313" spans="4:20" x14ac:dyDescent="0.2">
      <c r="D3313" s="9"/>
      <c r="E3313" s="9"/>
      <c r="H3313" s="36"/>
      <c r="I3313" s="40"/>
      <c r="J3313" s="40"/>
      <c r="M3313" s="39"/>
      <c r="N3313" s="39"/>
      <c r="O3313" s="39"/>
      <c r="T3313" s="39"/>
    </row>
    <row r="3314" spans="4:20" x14ac:dyDescent="0.2">
      <c r="D3314" s="9"/>
      <c r="E3314" s="9"/>
      <c r="H3314" s="36"/>
      <c r="I3314" s="40"/>
      <c r="J3314" s="40"/>
      <c r="M3314" s="39"/>
      <c r="N3314" s="39"/>
      <c r="O3314" s="39"/>
      <c r="T3314" s="39"/>
    </row>
    <row r="3315" spans="4:20" x14ac:dyDescent="0.2">
      <c r="D3315" s="9"/>
      <c r="E3315" s="9"/>
      <c r="H3315" s="36"/>
      <c r="I3315" s="41"/>
      <c r="J3315" s="41"/>
      <c r="M3315" s="42"/>
      <c r="N3315" s="42"/>
      <c r="O3315" s="42"/>
      <c r="S3315" s="45"/>
      <c r="T3315" s="39"/>
    </row>
    <row r="3316" spans="4:20" x14ac:dyDescent="0.2">
      <c r="D3316" s="9"/>
      <c r="E3316" s="9"/>
      <c r="H3316" s="36"/>
      <c r="I3316" s="40"/>
      <c r="J3316" s="40"/>
      <c r="M3316" s="39"/>
      <c r="N3316" s="39"/>
      <c r="O3316" s="39"/>
      <c r="T3316" s="39"/>
    </row>
    <row r="3317" spans="4:20" x14ac:dyDescent="0.2">
      <c r="D3317" s="9"/>
      <c r="E3317" s="9"/>
      <c r="H3317" s="36"/>
      <c r="I3317" s="40"/>
      <c r="J3317" s="40"/>
      <c r="M3317" s="39"/>
      <c r="N3317" s="39"/>
      <c r="O3317" s="39"/>
      <c r="T3317" s="39"/>
    </row>
    <row r="3318" spans="4:20" x14ac:dyDescent="0.2">
      <c r="D3318" s="9"/>
      <c r="E3318" s="9"/>
      <c r="H3318" s="36"/>
      <c r="I3318" s="40"/>
      <c r="J3318" s="40"/>
      <c r="M3318" s="39"/>
      <c r="N3318" s="39"/>
      <c r="O3318" s="39"/>
      <c r="T3318" s="39"/>
    </row>
    <row r="3319" spans="4:20" x14ac:dyDescent="0.2">
      <c r="D3319" s="9"/>
      <c r="E3319" s="9"/>
      <c r="H3319" s="36"/>
      <c r="I3319" s="41"/>
      <c r="J3319" s="41"/>
      <c r="M3319" s="42"/>
      <c r="N3319" s="42"/>
      <c r="O3319" s="42"/>
      <c r="S3319" s="45"/>
      <c r="T3319" s="39"/>
    </row>
    <row r="3320" spans="4:20" x14ac:dyDescent="0.2">
      <c r="D3320" s="9"/>
      <c r="E3320" s="9"/>
      <c r="H3320" s="36"/>
      <c r="I3320" s="40"/>
      <c r="J3320" s="40"/>
      <c r="M3320" s="39"/>
      <c r="N3320" s="39"/>
      <c r="O3320" s="39"/>
      <c r="T3320" s="39"/>
    </row>
    <row r="3321" spans="4:20" x14ac:dyDescent="0.2">
      <c r="D3321" s="9"/>
      <c r="E3321" s="9"/>
      <c r="H3321" s="36"/>
      <c r="I3321" s="40"/>
      <c r="J3321" s="40"/>
      <c r="M3321" s="39"/>
      <c r="N3321" s="39"/>
      <c r="O3321" s="39"/>
      <c r="T3321" s="39"/>
    </row>
    <row r="3322" spans="4:20" x14ac:dyDescent="0.2">
      <c r="D3322" s="9"/>
      <c r="E3322" s="9"/>
      <c r="H3322" s="36"/>
      <c r="I3322" s="40"/>
      <c r="J3322" s="40"/>
      <c r="M3322" s="39"/>
      <c r="N3322" s="39"/>
      <c r="O3322" s="39"/>
      <c r="T3322" s="39"/>
    </row>
    <row r="3323" spans="4:20" x14ac:dyDescent="0.2">
      <c r="D3323" s="9"/>
      <c r="E3323" s="9"/>
      <c r="H3323" s="36"/>
      <c r="I3323" s="40"/>
      <c r="J3323" s="40"/>
      <c r="M3323" s="39"/>
      <c r="N3323" s="39"/>
      <c r="O3323" s="39"/>
      <c r="T3323" s="39"/>
    </row>
    <row r="3324" spans="4:20" x14ac:dyDescent="0.2">
      <c r="D3324" s="9"/>
      <c r="E3324" s="9"/>
      <c r="H3324" s="36"/>
      <c r="I3324" s="40"/>
      <c r="J3324" s="40"/>
      <c r="M3324" s="39"/>
      <c r="N3324" s="39"/>
      <c r="O3324" s="39"/>
      <c r="T3324" s="39"/>
    </row>
    <row r="3325" spans="4:20" x14ac:dyDescent="0.2">
      <c r="D3325" s="9"/>
      <c r="E3325" s="9"/>
      <c r="H3325" s="36"/>
      <c r="I3325" s="40"/>
      <c r="J3325" s="40"/>
      <c r="M3325" s="39"/>
      <c r="N3325" s="39"/>
      <c r="O3325" s="39"/>
      <c r="T3325" s="39"/>
    </row>
    <row r="3326" spans="4:20" x14ac:dyDescent="0.2">
      <c r="D3326" s="9"/>
      <c r="E3326" s="9"/>
      <c r="H3326" s="36"/>
      <c r="I3326" s="40"/>
      <c r="J3326" s="40"/>
      <c r="M3326" s="39"/>
      <c r="N3326" s="39"/>
      <c r="O3326" s="39"/>
      <c r="T3326" s="39"/>
    </row>
    <row r="3327" spans="4:20" x14ac:dyDescent="0.2">
      <c r="D3327" s="9"/>
      <c r="E3327" s="9"/>
      <c r="H3327" s="36"/>
      <c r="I3327" s="40"/>
      <c r="J3327" s="40"/>
      <c r="M3327" s="39"/>
      <c r="N3327" s="39"/>
      <c r="O3327" s="39"/>
      <c r="T3327" s="39"/>
    </row>
    <row r="3328" spans="4:20" x14ac:dyDescent="0.2">
      <c r="D3328" s="9"/>
      <c r="E3328" s="9"/>
      <c r="H3328" s="36"/>
      <c r="I3328" s="40"/>
      <c r="J3328" s="40"/>
      <c r="M3328" s="39"/>
      <c r="N3328" s="39"/>
      <c r="O3328" s="39"/>
      <c r="T3328" s="39"/>
    </row>
    <row r="3329" spans="4:20" x14ac:dyDescent="0.2">
      <c r="D3329" s="9"/>
      <c r="E3329" s="9"/>
      <c r="H3329" s="36"/>
      <c r="I3329" s="40"/>
      <c r="J3329" s="40"/>
      <c r="M3329" s="39"/>
      <c r="N3329" s="39"/>
      <c r="O3329" s="39"/>
      <c r="T3329" s="39"/>
    </row>
    <row r="3330" spans="4:20" x14ac:dyDescent="0.2">
      <c r="D3330" s="9"/>
      <c r="E3330" s="9"/>
      <c r="H3330" s="36"/>
      <c r="I3330" s="40"/>
      <c r="J3330" s="40"/>
      <c r="M3330" s="39"/>
      <c r="N3330" s="39"/>
      <c r="O3330" s="39"/>
      <c r="T3330" s="39"/>
    </row>
    <row r="3331" spans="4:20" x14ac:dyDescent="0.2">
      <c r="D3331" s="9"/>
      <c r="E3331" s="9"/>
      <c r="H3331" s="36"/>
      <c r="I3331" s="40"/>
      <c r="J3331" s="40"/>
      <c r="M3331" s="39"/>
      <c r="N3331" s="39"/>
      <c r="O3331" s="39"/>
      <c r="T3331" s="39"/>
    </row>
    <row r="3332" spans="4:20" x14ac:dyDescent="0.2">
      <c r="D3332" s="9"/>
      <c r="E3332" s="9"/>
      <c r="H3332" s="36"/>
      <c r="I3332" s="40"/>
      <c r="J3332" s="40"/>
      <c r="M3332" s="39"/>
      <c r="N3332" s="39"/>
      <c r="O3332" s="39"/>
      <c r="T3332" s="39"/>
    </row>
    <row r="3333" spans="4:20" x14ac:dyDescent="0.2">
      <c r="D3333" s="9"/>
      <c r="E3333" s="9"/>
      <c r="H3333" s="36"/>
      <c r="I3333" s="40"/>
      <c r="J3333" s="40"/>
      <c r="M3333" s="39"/>
      <c r="N3333" s="39"/>
      <c r="O3333" s="39"/>
      <c r="T3333" s="39"/>
    </row>
    <row r="3334" spans="4:20" x14ac:dyDescent="0.2">
      <c r="D3334" s="9"/>
      <c r="E3334" s="9"/>
      <c r="H3334" s="36"/>
      <c r="I3334" s="40"/>
      <c r="J3334" s="40"/>
      <c r="M3334" s="39"/>
      <c r="N3334" s="39"/>
      <c r="O3334" s="39"/>
      <c r="T3334" s="39"/>
    </row>
    <row r="3335" spans="4:20" x14ac:dyDescent="0.2">
      <c r="D3335" s="9"/>
      <c r="E3335" s="9"/>
      <c r="H3335" s="36"/>
      <c r="I3335" s="40"/>
      <c r="J3335" s="40"/>
      <c r="M3335" s="39"/>
      <c r="N3335" s="39"/>
      <c r="O3335" s="39"/>
      <c r="T3335" s="39"/>
    </row>
    <row r="3336" spans="4:20" x14ac:dyDescent="0.2">
      <c r="D3336" s="9"/>
      <c r="E3336" s="9"/>
      <c r="H3336" s="36"/>
      <c r="I3336" s="40"/>
      <c r="J3336" s="40"/>
      <c r="M3336" s="39"/>
      <c r="N3336" s="39"/>
      <c r="O3336" s="39"/>
      <c r="T3336" s="39"/>
    </row>
    <row r="3337" spans="4:20" x14ac:dyDescent="0.2">
      <c r="D3337" s="9"/>
      <c r="E3337" s="9"/>
      <c r="H3337" s="36"/>
      <c r="I3337" s="40"/>
      <c r="J3337" s="40"/>
      <c r="M3337" s="39"/>
      <c r="N3337" s="39"/>
      <c r="O3337" s="39"/>
      <c r="T3337" s="39"/>
    </row>
    <row r="3338" spans="4:20" x14ac:dyDescent="0.2">
      <c r="D3338" s="9"/>
      <c r="E3338" s="9"/>
      <c r="H3338" s="36"/>
      <c r="I3338" s="40"/>
      <c r="J3338" s="40"/>
      <c r="M3338" s="39"/>
      <c r="N3338" s="39"/>
      <c r="O3338" s="39"/>
      <c r="T3338" s="39"/>
    </row>
    <row r="3339" spans="4:20" x14ac:dyDescent="0.2">
      <c r="D3339" s="9"/>
      <c r="E3339" s="9"/>
      <c r="H3339" s="36"/>
      <c r="I3339" s="40"/>
      <c r="J3339" s="40"/>
      <c r="M3339" s="39"/>
      <c r="N3339" s="39"/>
      <c r="O3339" s="39"/>
      <c r="T3339" s="39"/>
    </row>
    <row r="3340" spans="4:20" x14ac:dyDescent="0.2">
      <c r="D3340" s="9"/>
      <c r="E3340" s="9"/>
      <c r="H3340" s="36"/>
      <c r="I3340" s="40"/>
      <c r="J3340" s="40"/>
      <c r="M3340" s="39"/>
      <c r="N3340" s="39"/>
      <c r="O3340" s="39"/>
      <c r="T3340" s="39"/>
    </row>
    <row r="3341" spans="4:20" x14ac:dyDescent="0.2">
      <c r="D3341" s="9"/>
      <c r="E3341" s="9"/>
      <c r="H3341" s="36"/>
      <c r="I3341" s="40"/>
      <c r="J3341" s="40"/>
      <c r="M3341" s="39"/>
      <c r="N3341" s="39"/>
      <c r="O3341" s="39"/>
      <c r="T3341" s="39"/>
    </row>
    <row r="3342" spans="4:20" x14ac:dyDescent="0.2">
      <c r="D3342" s="9"/>
      <c r="E3342" s="9"/>
      <c r="H3342" s="36"/>
      <c r="I3342" s="40"/>
      <c r="J3342" s="40"/>
      <c r="M3342" s="39"/>
      <c r="N3342" s="39"/>
      <c r="O3342" s="39"/>
      <c r="T3342" s="39"/>
    </row>
    <row r="3343" spans="4:20" x14ac:dyDescent="0.2">
      <c r="D3343" s="9"/>
      <c r="E3343" s="9"/>
      <c r="H3343" s="36"/>
      <c r="I3343" s="40"/>
      <c r="J3343" s="40"/>
      <c r="M3343" s="39"/>
      <c r="N3343" s="39"/>
      <c r="O3343" s="39"/>
      <c r="T3343" s="39"/>
    </row>
    <row r="3344" spans="4:20" x14ac:dyDescent="0.2">
      <c r="D3344" s="9"/>
      <c r="E3344" s="9"/>
      <c r="H3344" s="36"/>
      <c r="I3344" s="40"/>
      <c r="J3344" s="40"/>
      <c r="M3344" s="39"/>
      <c r="N3344" s="39"/>
      <c r="O3344" s="39"/>
      <c r="T3344" s="39"/>
    </row>
    <row r="3345" spans="4:20" x14ac:dyDescent="0.2">
      <c r="D3345" s="9"/>
      <c r="E3345" s="9"/>
      <c r="H3345" s="36"/>
      <c r="I3345" s="40"/>
      <c r="J3345" s="40"/>
      <c r="M3345" s="39"/>
      <c r="N3345" s="39"/>
      <c r="O3345" s="39"/>
      <c r="T3345" s="39"/>
    </row>
    <row r="3346" spans="4:20" x14ac:dyDescent="0.2">
      <c r="D3346" s="9"/>
      <c r="E3346" s="9"/>
      <c r="H3346" s="36"/>
      <c r="I3346" s="40"/>
      <c r="J3346" s="40"/>
      <c r="M3346" s="39"/>
      <c r="N3346" s="39"/>
      <c r="O3346" s="39"/>
      <c r="T3346" s="39"/>
    </row>
    <row r="3347" spans="4:20" x14ac:dyDescent="0.2">
      <c r="D3347" s="9"/>
      <c r="E3347" s="9"/>
      <c r="H3347" s="36"/>
      <c r="I3347" s="40"/>
      <c r="J3347" s="40"/>
      <c r="M3347" s="39"/>
      <c r="N3347" s="39"/>
      <c r="O3347" s="39"/>
      <c r="T3347" s="39"/>
    </row>
    <row r="3348" spans="4:20" x14ac:dyDescent="0.2">
      <c r="D3348" s="9"/>
      <c r="E3348" s="9"/>
      <c r="H3348" s="36"/>
      <c r="I3348" s="40"/>
      <c r="J3348" s="40"/>
      <c r="M3348" s="39"/>
      <c r="N3348" s="39"/>
      <c r="O3348" s="39"/>
      <c r="T3348" s="39"/>
    </row>
    <row r="3349" spans="4:20" x14ac:dyDescent="0.2">
      <c r="D3349" s="9"/>
      <c r="E3349" s="9"/>
      <c r="H3349" s="36"/>
      <c r="I3349" s="40"/>
      <c r="J3349" s="40"/>
      <c r="M3349" s="39"/>
      <c r="N3349" s="39"/>
      <c r="O3349" s="39"/>
      <c r="T3349" s="39"/>
    </row>
    <row r="3350" spans="4:20" x14ac:dyDescent="0.2">
      <c r="D3350" s="9"/>
      <c r="E3350" s="9"/>
      <c r="H3350" s="36"/>
      <c r="I3350" s="40"/>
      <c r="J3350" s="40"/>
      <c r="M3350" s="39"/>
      <c r="N3350" s="39"/>
      <c r="O3350" s="39"/>
      <c r="T3350" s="39"/>
    </row>
    <row r="3351" spans="4:20" x14ac:dyDescent="0.2">
      <c r="D3351" s="9"/>
      <c r="E3351" s="9"/>
      <c r="H3351" s="36"/>
      <c r="I3351" s="40"/>
      <c r="J3351" s="40"/>
      <c r="M3351" s="39"/>
      <c r="N3351" s="39"/>
      <c r="O3351" s="39"/>
      <c r="T3351" s="39"/>
    </row>
    <row r="3352" spans="4:20" x14ac:dyDescent="0.2">
      <c r="D3352" s="9"/>
      <c r="E3352" s="9"/>
      <c r="H3352" s="36"/>
      <c r="I3352" s="40"/>
      <c r="J3352" s="40"/>
      <c r="M3352" s="39"/>
      <c r="N3352" s="39"/>
      <c r="O3352" s="39"/>
      <c r="T3352" s="39"/>
    </row>
    <row r="3353" spans="4:20" x14ac:dyDescent="0.2">
      <c r="D3353" s="9"/>
      <c r="E3353" s="9"/>
      <c r="H3353" s="36"/>
      <c r="I3353" s="40"/>
      <c r="J3353" s="40"/>
      <c r="M3353" s="39"/>
      <c r="N3353" s="39"/>
      <c r="O3353" s="39"/>
      <c r="T3353" s="39"/>
    </row>
    <row r="3354" spans="4:20" x14ac:dyDescent="0.2">
      <c r="D3354" s="9"/>
      <c r="E3354" s="9"/>
      <c r="H3354" s="36"/>
      <c r="I3354" s="40"/>
      <c r="J3354" s="40"/>
      <c r="M3354" s="39"/>
      <c r="N3354" s="39"/>
      <c r="O3354" s="39"/>
      <c r="T3354" s="39"/>
    </row>
    <row r="3355" spans="4:20" x14ac:dyDescent="0.2">
      <c r="D3355" s="9"/>
      <c r="E3355" s="9"/>
      <c r="H3355" s="36"/>
      <c r="I3355" s="40"/>
      <c r="J3355" s="40"/>
      <c r="M3355" s="39"/>
      <c r="N3355" s="39"/>
      <c r="O3355" s="39"/>
      <c r="T3355" s="39"/>
    </row>
    <row r="3356" spans="4:20" x14ac:dyDescent="0.2">
      <c r="D3356" s="9"/>
      <c r="E3356" s="9"/>
      <c r="H3356" s="36"/>
      <c r="I3356" s="40"/>
      <c r="J3356" s="40"/>
      <c r="M3356" s="39"/>
      <c r="N3356" s="39"/>
      <c r="O3356" s="39"/>
      <c r="T3356" s="39"/>
    </row>
    <row r="3357" spans="4:20" x14ac:dyDescent="0.2">
      <c r="D3357" s="9"/>
      <c r="E3357" s="9"/>
      <c r="H3357" s="36"/>
      <c r="I3357" s="40"/>
      <c r="J3357" s="40"/>
      <c r="M3357" s="39"/>
      <c r="N3357" s="39"/>
      <c r="O3357" s="39"/>
      <c r="T3357" s="39"/>
    </row>
    <row r="3358" spans="4:20" x14ac:dyDescent="0.2">
      <c r="D3358" s="9"/>
      <c r="E3358" s="9"/>
      <c r="H3358" s="36"/>
      <c r="I3358" s="40"/>
      <c r="J3358" s="40"/>
      <c r="M3358" s="39"/>
      <c r="N3358" s="39"/>
      <c r="O3358" s="39"/>
      <c r="T3358" s="39"/>
    </row>
    <row r="3359" spans="4:20" x14ac:dyDescent="0.2">
      <c r="D3359" s="9"/>
      <c r="E3359" s="9"/>
      <c r="H3359" s="36"/>
      <c r="I3359" s="40"/>
      <c r="J3359" s="40"/>
      <c r="M3359" s="39"/>
      <c r="N3359" s="39"/>
      <c r="O3359" s="39"/>
      <c r="T3359" s="39"/>
    </row>
    <row r="3360" spans="4:20" x14ac:dyDescent="0.2">
      <c r="D3360" s="9"/>
      <c r="E3360" s="9"/>
      <c r="H3360" s="36"/>
      <c r="I3360" s="40"/>
      <c r="J3360" s="40"/>
      <c r="M3360" s="39"/>
      <c r="N3360" s="39"/>
      <c r="O3360" s="39"/>
      <c r="T3360" s="39"/>
    </row>
    <row r="3361" spans="4:20" x14ac:dyDescent="0.2">
      <c r="D3361" s="9"/>
      <c r="E3361" s="9"/>
      <c r="H3361" s="36"/>
      <c r="I3361" s="40"/>
      <c r="J3361" s="40"/>
      <c r="M3361" s="39"/>
      <c r="N3361" s="39"/>
      <c r="O3361" s="39"/>
      <c r="T3361" s="39"/>
    </row>
    <row r="3362" spans="4:20" x14ac:dyDescent="0.2">
      <c r="D3362" s="9"/>
      <c r="E3362" s="9"/>
      <c r="H3362" s="36"/>
      <c r="I3362" s="40"/>
      <c r="J3362" s="40"/>
      <c r="M3362" s="39"/>
      <c r="N3362" s="39"/>
      <c r="O3362" s="39"/>
      <c r="T3362" s="39"/>
    </row>
    <row r="3363" spans="4:20" x14ac:dyDescent="0.2">
      <c r="D3363" s="9"/>
      <c r="E3363" s="9"/>
      <c r="H3363" s="36"/>
      <c r="I3363" s="40"/>
      <c r="J3363" s="40"/>
      <c r="M3363" s="39"/>
      <c r="N3363" s="39"/>
      <c r="O3363" s="39"/>
      <c r="T3363" s="39"/>
    </row>
    <row r="3364" spans="4:20" x14ac:dyDescent="0.2">
      <c r="D3364" s="9"/>
      <c r="E3364" s="9"/>
      <c r="H3364" s="36"/>
      <c r="I3364" s="40"/>
      <c r="J3364" s="40"/>
      <c r="M3364" s="39"/>
      <c r="N3364" s="39"/>
      <c r="O3364" s="39"/>
      <c r="T3364" s="39"/>
    </row>
    <row r="3365" spans="4:20" x14ac:dyDescent="0.2">
      <c r="D3365" s="9"/>
      <c r="E3365" s="9"/>
      <c r="H3365" s="36"/>
      <c r="I3365" s="40"/>
      <c r="J3365" s="40"/>
      <c r="M3365" s="39"/>
      <c r="N3365" s="39"/>
      <c r="O3365" s="39"/>
      <c r="T3365" s="39"/>
    </row>
    <row r="3366" spans="4:20" x14ac:dyDescent="0.2">
      <c r="D3366" s="9"/>
      <c r="E3366" s="9"/>
      <c r="H3366" s="36"/>
      <c r="I3366" s="40"/>
      <c r="J3366" s="40"/>
      <c r="M3366" s="39"/>
      <c r="N3366" s="39"/>
      <c r="O3366" s="39"/>
      <c r="T3366" s="39"/>
    </row>
    <row r="3367" spans="4:20" x14ac:dyDescent="0.2">
      <c r="D3367" s="9"/>
      <c r="E3367" s="9"/>
      <c r="H3367" s="36"/>
      <c r="I3367" s="40"/>
      <c r="J3367" s="40"/>
      <c r="M3367" s="39"/>
      <c r="N3367" s="39"/>
      <c r="O3367" s="39"/>
      <c r="T3367" s="39"/>
    </row>
    <row r="3368" spans="4:20" x14ac:dyDescent="0.2">
      <c r="D3368" s="9"/>
      <c r="E3368" s="9"/>
      <c r="H3368" s="36"/>
      <c r="I3368" s="40"/>
      <c r="J3368" s="40"/>
      <c r="M3368" s="39"/>
      <c r="N3368" s="39"/>
      <c r="O3368" s="39"/>
      <c r="T3368" s="39"/>
    </row>
    <row r="3369" spans="4:20" x14ac:dyDescent="0.2">
      <c r="D3369" s="9"/>
      <c r="E3369" s="9"/>
      <c r="H3369" s="36"/>
      <c r="I3369" s="40"/>
      <c r="J3369" s="40"/>
      <c r="M3369" s="39"/>
      <c r="N3369" s="39"/>
      <c r="O3369" s="39"/>
      <c r="T3369" s="39"/>
    </row>
    <row r="3370" spans="4:20" x14ac:dyDescent="0.2">
      <c r="D3370" s="9"/>
      <c r="E3370" s="9"/>
      <c r="H3370" s="36"/>
      <c r="I3370" s="40"/>
      <c r="J3370" s="40"/>
      <c r="M3370" s="39"/>
      <c r="N3370" s="39"/>
      <c r="O3370" s="39"/>
      <c r="T3370" s="39"/>
    </row>
    <row r="3371" spans="4:20" x14ac:dyDescent="0.2">
      <c r="D3371" s="9"/>
      <c r="E3371" s="9"/>
      <c r="H3371" s="36"/>
      <c r="I3371" s="40"/>
      <c r="J3371" s="40"/>
      <c r="M3371" s="39"/>
      <c r="N3371" s="39"/>
      <c r="O3371" s="39"/>
      <c r="T3371" s="39"/>
    </row>
    <row r="3372" spans="4:20" x14ac:dyDescent="0.2">
      <c r="D3372" s="9"/>
      <c r="E3372" s="9"/>
      <c r="H3372" s="36"/>
      <c r="I3372" s="40"/>
      <c r="J3372" s="40"/>
      <c r="M3372" s="39"/>
      <c r="N3372" s="39"/>
      <c r="O3372" s="39"/>
      <c r="T3372" s="39"/>
    </row>
    <row r="3373" spans="4:20" x14ac:dyDescent="0.2">
      <c r="D3373" s="9"/>
      <c r="E3373" s="9"/>
      <c r="H3373" s="36"/>
      <c r="I3373" s="40"/>
      <c r="J3373" s="40"/>
      <c r="M3373" s="39"/>
      <c r="N3373" s="39"/>
      <c r="O3373" s="39"/>
      <c r="T3373" s="39"/>
    </row>
    <row r="3374" spans="4:20" x14ac:dyDescent="0.2">
      <c r="D3374" s="9"/>
      <c r="E3374" s="9"/>
      <c r="H3374" s="36"/>
      <c r="I3374" s="40"/>
      <c r="J3374" s="40"/>
      <c r="M3374" s="39"/>
      <c r="N3374" s="39"/>
      <c r="O3374" s="39"/>
      <c r="T3374" s="39"/>
    </row>
    <row r="3375" spans="4:20" x14ac:dyDescent="0.2">
      <c r="D3375" s="9"/>
      <c r="E3375" s="9"/>
      <c r="H3375" s="36"/>
      <c r="I3375" s="40"/>
      <c r="J3375" s="40"/>
      <c r="M3375" s="39"/>
      <c r="N3375" s="39"/>
      <c r="O3375" s="39"/>
      <c r="T3375" s="39"/>
    </row>
    <row r="3376" spans="4:20" x14ac:dyDescent="0.2">
      <c r="D3376" s="9"/>
      <c r="E3376" s="9"/>
      <c r="H3376" s="36"/>
      <c r="I3376" s="40"/>
      <c r="J3376" s="40"/>
      <c r="M3376" s="39"/>
      <c r="N3376" s="39"/>
      <c r="O3376" s="39"/>
      <c r="T3376" s="39"/>
    </row>
    <row r="3377" spans="4:20" x14ac:dyDescent="0.2">
      <c r="D3377" s="9"/>
      <c r="E3377" s="9"/>
      <c r="H3377" s="36"/>
      <c r="I3377" s="40"/>
      <c r="J3377" s="40"/>
      <c r="M3377" s="39"/>
      <c r="N3377" s="39"/>
      <c r="O3377" s="39"/>
      <c r="T3377" s="39"/>
    </row>
    <row r="3378" spans="4:20" x14ac:dyDescent="0.2">
      <c r="D3378" s="9"/>
      <c r="E3378" s="9"/>
      <c r="H3378" s="36"/>
      <c r="I3378" s="40"/>
      <c r="J3378" s="40"/>
      <c r="M3378" s="39"/>
      <c r="N3378" s="39"/>
      <c r="O3378" s="39"/>
      <c r="T3378" s="39"/>
    </row>
    <row r="3379" spans="4:20" x14ac:dyDescent="0.2">
      <c r="D3379" s="9"/>
      <c r="E3379" s="9"/>
      <c r="H3379" s="36"/>
      <c r="I3379" s="40"/>
      <c r="J3379" s="40"/>
      <c r="M3379" s="39"/>
      <c r="N3379" s="39"/>
      <c r="O3379" s="39"/>
      <c r="T3379" s="39"/>
    </row>
    <row r="3380" spans="4:20" x14ac:dyDescent="0.2">
      <c r="D3380" s="9"/>
      <c r="E3380" s="9"/>
      <c r="H3380" s="36"/>
      <c r="I3380" s="40"/>
      <c r="J3380" s="40"/>
      <c r="M3380" s="39"/>
      <c r="N3380" s="39"/>
      <c r="O3380" s="39"/>
      <c r="T3380" s="39"/>
    </row>
    <row r="3381" spans="4:20" x14ac:dyDescent="0.2">
      <c r="D3381" s="9"/>
      <c r="E3381" s="9"/>
      <c r="H3381" s="36"/>
      <c r="I3381" s="40"/>
      <c r="J3381" s="40"/>
      <c r="M3381" s="39"/>
      <c r="N3381" s="39"/>
      <c r="O3381" s="39"/>
      <c r="T3381" s="39"/>
    </row>
    <row r="3382" spans="4:20" x14ac:dyDescent="0.2">
      <c r="D3382" s="9"/>
      <c r="E3382" s="9"/>
      <c r="H3382" s="36"/>
      <c r="I3382" s="40"/>
      <c r="J3382" s="40"/>
      <c r="M3382" s="39"/>
      <c r="N3382" s="39"/>
      <c r="O3382" s="39"/>
      <c r="T3382" s="39"/>
    </row>
    <row r="3383" spans="4:20" x14ac:dyDescent="0.2">
      <c r="D3383" s="9"/>
      <c r="E3383" s="9"/>
      <c r="H3383" s="36"/>
      <c r="I3383" s="40"/>
      <c r="J3383" s="40"/>
      <c r="M3383" s="39"/>
      <c r="N3383" s="39"/>
      <c r="O3383" s="39"/>
      <c r="T3383" s="39"/>
    </row>
    <row r="3384" spans="4:20" x14ac:dyDescent="0.2">
      <c r="D3384" s="9"/>
      <c r="E3384" s="9"/>
      <c r="H3384" s="36"/>
      <c r="I3384" s="40"/>
      <c r="J3384" s="40"/>
      <c r="M3384" s="39"/>
      <c r="N3384" s="39"/>
      <c r="O3384" s="39"/>
      <c r="T3384" s="39"/>
    </row>
    <row r="3385" spans="4:20" x14ac:dyDescent="0.2">
      <c r="D3385" s="9"/>
      <c r="E3385" s="9"/>
      <c r="H3385" s="36"/>
      <c r="I3385" s="40"/>
      <c r="J3385" s="40"/>
      <c r="M3385" s="39"/>
      <c r="N3385" s="39"/>
      <c r="O3385" s="39"/>
      <c r="T3385" s="39"/>
    </row>
    <row r="3386" spans="4:20" x14ac:dyDescent="0.2">
      <c r="D3386" s="9"/>
      <c r="E3386" s="9"/>
      <c r="H3386" s="36"/>
      <c r="I3386" s="40"/>
      <c r="J3386" s="40"/>
      <c r="M3386" s="39"/>
      <c r="N3386" s="39"/>
      <c r="O3386" s="39"/>
      <c r="T3386" s="39"/>
    </row>
    <row r="3387" spans="4:20" x14ac:dyDescent="0.2">
      <c r="D3387" s="9"/>
      <c r="E3387" s="9"/>
      <c r="H3387" s="36"/>
      <c r="I3387" s="40"/>
      <c r="J3387" s="40"/>
      <c r="M3387" s="39"/>
      <c r="N3387" s="39"/>
      <c r="O3387" s="39"/>
      <c r="T3387" s="39"/>
    </row>
    <row r="3388" spans="4:20" x14ac:dyDescent="0.2">
      <c r="D3388" s="9"/>
      <c r="E3388" s="9"/>
      <c r="H3388" s="36"/>
      <c r="I3388" s="40"/>
      <c r="J3388" s="40"/>
      <c r="M3388" s="39"/>
      <c r="N3388" s="39"/>
      <c r="O3388" s="39"/>
      <c r="T3388" s="39"/>
    </row>
    <row r="3389" spans="4:20" x14ac:dyDescent="0.2">
      <c r="D3389" s="9"/>
      <c r="E3389" s="9"/>
      <c r="H3389" s="36"/>
      <c r="I3389" s="40"/>
      <c r="J3389" s="40"/>
      <c r="M3389" s="39"/>
      <c r="N3389" s="39"/>
      <c r="O3389" s="39"/>
      <c r="T3389" s="39"/>
    </row>
    <row r="3390" spans="4:20" x14ac:dyDescent="0.2">
      <c r="D3390" s="9"/>
      <c r="E3390" s="9"/>
      <c r="H3390" s="36"/>
      <c r="I3390" s="40"/>
      <c r="J3390" s="40"/>
      <c r="M3390" s="39"/>
      <c r="N3390" s="39"/>
      <c r="O3390" s="39"/>
      <c r="T3390" s="39"/>
    </row>
    <row r="3391" spans="4:20" x14ac:dyDescent="0.2">
      <c r="D3391" s="9"/>
      <c r="E3391" s="9"/>
      <c r="H3391" s="36"/>
      <c r="I3391" s="40"/>
      <c r="J3391" s="40"/>
      <c r="M3391" s="39"/>
      <c r="N3391" s="39"/>
      <c r="O3391" s="39"/>
      <c r="T3391" s="39"/>
    </row>
    <row r="3392" spans="4:20" x14ac:dyDescent="0.2">
      <c r="D3392" s="9"/>
      <c r="E3392" s="9"/>
      <c r="H3392" s="36"/>
      <c r="I3392" s="40"/>
      <c r="J3392" s="40"/>
      <c r="M3392" s="39"/>
      <c r="N3392" s="39"/>
      <c r="O3392" s="39"/>
      <c r="T3392" s="39"/>
    </row>
    <row r="3393" spans="4:20" x14ac:dyDescent="0.2">
      <c r="D3393" s="9"/>
      <c r="E3393" s="9"/>
      <c r="H3393" s="36"/>
      <c r="I3393" s="40"/>
      <c r="J3393" s="40"/>
      <c r="M3393" s="39"/>
      <c r="N3393" s="39"/>
      <c r="O3393" s="39"/>
      <c r="T3393" s="39"/>
    </row>
    <row r="3394" spans="4:20" x14ac:dyDescent="0.2">
      <c r="D3394" s="9"/>
      <c r="E3394" s="9"/>
      <c r="H3394" s="36"/>
      <c r="I3394" s="40"/>
      <c r="J3394" s="40"/>
      <c r="M3394" s="39"/>
      <c r="N3394" s="39"/>
      <c r="O3394" s="39"/>
      <c r="T3394" s="39"/>
    </row>
    <row r="3395" spans="4:20" x14ac:dyDescent="0.2">
      <c r="D3395" s="9"/>
      <c r="E3395" s="9"/>
      <c r="H3395" s="36"/>
      <c r="I3395" s="40"/>
      <c r="J3395" s="40"/>
      <c r="M3395" s="39"/>
      <c r="N3395" s="39"/>
      <c r="O3395" s="39"/>
      <c r="T3395" s="39"/>
    </row>
    <row r="3396" spans="4:20" x14ac:dyDescent="0.2">
      <c r="D3396" s="9"/>
      <c r="E3396" s="9"/>
      <c r="H3396" s="36"/>
      <c r="I3396" s="40"/>
      <c r="J3396" s="40"/>
      <c r="M3396" s="39"/>
      <c r="N3396" s="39"/>
      <c r="O3396" s="39"/>
      <c r="T3396" s="39"/>
    </row>
    <row r="3397" spans="4:20" x14ac:dyDescent="0.2">
      <c r="D3397" s="9"/>
      <c r="E3397" s="9"/>
      <c r="H3397" s="36"/>
      <c r="I3397" s="40"/>
      <c r="J3397" s="40"/>
      <c r="M3397" s="39"/>
      <c r="N3397" s="39"/>
      <c r="O3397" s="39"/>
      <c r="T3397" s="39"/>
    </row>
    <row r="3398" spans="4:20" x14ac:dyDescent="0.2">
      <c r="D3398" s="9"/>
      <c r="E3398" s="9"/>
      <c r="H3398" s="36"/>
      <c r="I3398" s="40"/>
      <c r="J3398" s="40"/>
      <c r="M3398" s="39"/>
      <c r="N3398" s="39"/>
      <c r="O3398" s="39"/>
      <c r="T3398" s="39"/>
    </row>
    <row r="3399" spans="4:20" x14ac:dyDescent="0.2">
      <c r="D3399" s="9"/>
      <c r="E3399" s="9"/>
      <c r="H3399" s="36"/>
      <c r="I3399" s="40"/>
      <c r="J3399" s="40"/>
      <c r="M3399" s="39"/>
      <c r="N3399" s="39"/>
      <c r="O3399" s="39"/>
      <c r="T3399" s="39"/>
    </row>
    <row r="3400" spans="4:20" x14ac:dyDescent="0.2">
      <c r="D3400" s="9"/>
      <c r="E3400" s="9"/>
      <c r="H3400" s="36"/>
      <c r="I3400" s="40"/>
      <c r="J3400" s="40"/>
      <c r="M3400" s="39"/>
      <c r="N3400" s="39"/>
      <c r="O3400" s="39"/>
      <c r="T3400" s="39"/>
    </row>
    <row r="3401" spans="4:20" x14ac:dyDescent="0.2">
      <c r="D3401" s="9"/>
      <c r="E3401" s="9"/>
      <c r="H3401" s="36"/>
      <c r="I3401" s="40"/>
      <c r="J3401" s="40"/>
      <c r="M3401" s="39"/>
      <c r="N3401" s="39"/>
      <c r="O3401" s="39"/>
      <c r="T3401" s="39"/>
    </row>
    <row r="3402" spans="4:20" x14ac:dyDescent="0.2">
      <c r="D3402" s="9"/>
      <c r="E3402" s="9"/>
      <c r="H3402" s="36"/>
      <c r="I3402" s="40"/>
      <c r="J3402" s="40"/>
      <c r="M3402" s="39"/>
      <c r="N3402" s="39"/>
      <c r="O3402" s="39"/>
      <c r="T3402" s="39"/>
    </row>
    <row r="3403" spans="4:20" x14ac:dyDescent="0.2">
      <c r="D3403" s="9"/>
      <c r="E3403" s="9"/>
      <c r="H3403" s="36"/>
      <c r="I3403" s="40"/>
      <c r="J3403" s="40"/>
      <c r="M3403" s="39"/>
      <c r="N3403" s="39"/>
      <c r="O3403" s="39"/>
      <c r="T3403" s="39"/>
    </row>
    <row r="3404" spans="4:20" x14ac:dyDescent="0.2">
      <c r="D3404" s="9"/>
      <c r="E3404" s="9"/>
      <c r="H3404" s="36"/>
      <c r="I3404" s="40"/>
      <c r="J3404" s="40"/>
      <c r="M3404" s="39"/>
      <c r="N3404" s="39"/>
      <c r="O3404" s="39"/>
      <c r="T3404" s="39"/>
    </row>
    <row r="3405" spans="4:20" x14ac:dyDescent="0.2">
      <c r="D3405" s="9"/>
      <c r="E3405" s="9"/>
      <c r="H3405" s="36"/>
      <c r="I3405" s="40"/>
      <c r="J3405" s="40"/>
      <c r="M3405" s="39"/>
      <c r="N3405" s="39"/>
      <c r="O3405" s="39"/>
      <c r="T3405" s="39"/>
    </row>
    <row r="3406" spans="4:20" x14ac:dyDescent="0.2">
      <c r="D3406" s="9"/>
      <c r="E3406" s="9"/>
      <c r="H3406" s="36"/>
      <c r="I3406" s="40"/>
      <c r="J3406" s="40"/>
      <c r="M3406" s="39"/>
      <c r="N3406" s="39"/>
      <c r="O3406" s="39"/>
      <c r="T3406" s="39"/>
    </row>
    <row r="3407" spans="4:20" x14ac:dyDescent="0.2">
      <c r="D3407" s="9"/>
      <c r="E3407" s="9"/>
      <c r="H3407" s="36"/>
      <c r="I3407" s="40"/>
      <c r="J3407" s="40"/>
      <c r="M3407" s="39"/>
      <c r="N3407" s="39"/>
      <c r="O3407" s="39"/>
      <c r="T3407" s="39"/>
    </row>
    <row r="3408" spans="4:20" x14ac:dyDescent="0.2">
      <c r="D3408" s="9"/>
      <c r="E3408" s="9"/>
      <c r="H3408" s="36"/>
      <c r="I3408" s="40"/>
      <c r="J3408" s="40"/>
      <c r="M3408" s="39"/>
      <c r="N3408" s="39"/>
      <c r="O3408" s="39"/>
      <c r="T3408" s="39"/>
    </row>
    <row r="3409" spans="4:20" x14ac:dyDescent="0.2">
      <c r="D3409" s="9"/>
      <c r="E3409" s="9"/>
      <c r="H3409" s="36"/>
      <c r="I3409" s="40"/>
      <c r="J3409" s="40"/>
      <c r="M3409" s="39"/>
      <c r="N3409" s="39"/>
      <c r="O3409" s="39"/>
      <c r="T3409" s="39"/>
    </row>
    <row r="3410" spans="4:20" x14ac:dyDescent="0.2">
      <c r="D3410" s="9"/>
      <c r="E3410" s="9"/>
      <c r="H3410" s="36"/>
      <c r="I3410" s="40"/>
      <c r="J3410" s="40"/>
      <c r="M3410" s="39"/>
      <c r="N3410" s="39"/>
      <c r="O3410" s="39"/>
      <c r="T3410" s="39"/>
    </row>
    <row r="3411" spans="4:20" x14ac:dyDescent="0.2">
      <c r="D3411" s="9"/>
      <c r="E3411" s="9"/>
      <c r="H3411" s="36"/>
      <c r="I3411" s="40"/>
      <c r="J3411" s="40"/>
      <c r="M3411" s="39"/>
      <c r="N3411" s="39"/>
      <c r="O3411" s="39"/>
      <c r="T3411" s="39"/>
    </row>
    <row r="3412" spans="4:20" x14ac:dyDescent="0.2">
      <c r="D3412" s="9"/>
      <c r="E3412" s="9"/>
      <c r="H3412" s="36"/>
      <c r="I3412" s="40"/>
      <c r="J3412" s="40"/>
      <c r="M3412" s="39"/>
      <c r="N3412" s="39"/>
      <c r="O3412" s="39"/>
      <c r="T3412" s="39"/>
    </row>
    <row r="3413" spans="4:20" x14ac:dyDescent="0.2">
      <c r="D3413" s="9"/>
      <c r="E3413" s="9"/>
      <c r="H3413" s="36"/>
      <c r="I3413" s="40"/>
      <c r="J3413" s="40"/>
      <c r="M3413" s="39"/>
      <c r="N3413" s="39"/>
      <c r="O3413" s="39"/>
      <c r="T3413" s="39"/>
    </row>
    <row r="3414" spans="4:20" x14ac:dyDescent="0.2">
      <c r="D3414" s="9"/>
      <c r="E3414" s="9"/>
      <c r="H3414" s="36"/>
      <c r="I3414" s="40"/>
      <c r="J3414" s="40"/>
      <c r="M3414" s="39"/>
      <c r="N3414" s="39"/>
      <c r="O3414" s="39"/>
      <c r="T3414" s="39"/>
    </row>
    <row r="3415" spans="4:20" x14ac:dyDescent="0.2">
      <c r="D3415" s="9"/>
      <c r="E3415" s="9"/>
      <c r="H3415" s="36"/>
      <c r="I3415" s="40"/>
      <c r="J3415" s="40"/>
      <c r="M3415" s="39"/>
      <c r="N3415" s="39"/>
      <c r="O3415" s="39"/>
      <c r="T3415" s="39"/>
    </row>
    <row r="3416" spans="4:20" x14ac:dyDescent="0.2">
      <c r="D3416" s="9"/>
      <c r="E3416" s="9"/>
      <c r="H3416" s="36"/>
      <c r="I3416" s="40"/>
      <c r="J3416" s="40"/>
      <c r="M3416" s="39"/>
      <c r="N3416" s="39"/>
      <c r="O3416" s="39"/>
      <c r="T3416" s="39"/>
    </row>
    <row r="3417" spans="4:20" x14ac:dyDescent="0.2">
      <c r="D3417" s="9"/>
      <c r="E3417" s="9"/>
      <c r="H3417" s="36"/>
      <c r="I3417" s="40"/>
      <c r="J3417" s="40"/>
      <c r="M3417" s="39"/>
      <c r="N3417" s="39"/>
      <c r="O3417" s="39"/>
      <c r="T3417" s="39"/>
    </row>
    <row r="3418" spans="4:20" x14ac:dyDescent="0.2">
      <c r="D3418" s="9"/>
      <c r="E3418" s="9"/>
      <c r="H3418" s="36"/>
      <c r="I3418" s="40"/>
      <c r="J3418" s="40"/>
      <c r="M3418" s="39"/>
      <c r="N3418" s="39"/>
      <c r="O3418" s="39"/>
      <c r="T3418" s="39"/>
    </row>
    <row r="3419" spans="4:20" x14ac:dyDescent="0.2">
      <c r="D3419" s="9"/>
      <c r="E3419" s="9"/>
      <c r="H3419" s="36"/>
      <c r="I3419" s="40"/>
      <c r="J3419" s="40"/>
      <c r="M3419" s="39"/>
      <c r="N3419" s="39"/>
      <c r="O3419" s="39"/>
      <c r="T3419" s="39"/>
    </row>
    <row r="3420" spans="4:20" x14ac:dyDescent="0.2">
      <c r="D3420" s="9"/>
      <c r="E3420" s="9"/>
      <c r="H3420" s="36"/>
      <c r="I3420" s="40"/>
      <c r="J3420" s="40"/>
      <c r="M3420" s="39"/>
      <c r="N3420" s="39"/>
      <c r="O3420" s="39"/>
      <c r="T3420" s="39"/>
    </row>
    <row r="3421" spans="4:20" x14ac:dyDescent="0.2">
      <c r="D3421" s="9"/>
      <c r="E3421" s="9"/>
      <c r="H3421" s="36"/>
      <c r="I3421" s="40"/>
      <c r="J3421" s="40"/>
      <c r="M3421" s="39"/>
      <c r="N3421" s="39"/>
      <c r="O3421" s="39"/>
      <c r="T3421" s="39"/>
    </row>
    <row r="3422" spans="4:20" x14ac:dyDescent="0.2">
      <c r="D3422" s="9"/>
      <c r="E3422" s="9"/>
      <c r="H3422" s="36"/>
      <c r="I3422" s="40"/>
      <c r="J3422" s="40"/>
      <c r="M3422" s="39"/>
      <c r="N3422" s="39"/>
      <c r="O3422" s="39"/>
      <c r="T3422" s="39"/>
    </row>
    <row r="3423" spans="4:20" x14ac:dyDescent="0.2">
      <c r="D3423" s="9"/>
      <c r="E3423" s="9"/>
      <c r="H3423" s="36"/>
      <c r="I3423" s="40"/>
      <c r="J3423" s="40"/>
      <c r="M3423" s="39"/>
      <c r="N3423" s="39"/>
      <c r="O3423" s="39"/>
      <c r="T3423" s="39"/>
    </row>
    <row r="3424" spans="4:20" x14ac:dyDescent="0.2">
      <c r="D3424" s="9"/>
      <c r="E3424" s="9"/>
      <c r="H3424" s="36"/>
      <c r="I3424" s="40"/>
      <c r="J3424" s="40"/>
      <c r="M3424" s="39"/>
      <c r="N3424" s="39"/>
      <c r="O3424" s="39"/>
      <c r="T3424" s="39"/>
    </row>
    <row r="3425" spans="4:20" x14ac:dyDescent="0.2">
      <c r="D3425" s="9"/>
      <c r="E3425" s="9"/>
      <c r="H3425" s="36"/>
      <c r="I3425" s="40"/>
      <c r="J3425" s="40"/>
      <c r="M3425" s="39"/>
      <c r="N3425" s="39"/>
      <c r="O3425" s="39"/>
      <c r="T3425" s="39"/>
    </row>
    <row r="3426" spans="4:20" x14ac:dyDescent="0.2">
      <c r="D3426" s="9"/>
      <c r="E3426" s="9"/>
      <c r="H3426" s="36"/>
      <c r="I3426" s="40"/>
      <c r="J3426" s="40"/>
      <c r="M3426" s="39"/>
      <c r="N3426" s="39"/>
      <c r="O3426" s="39"/>
      <c r="T3426" s="39"/>
    </row>
    <row r="3427" spans="4:20" x14ac:dyDescent="0.2">
      <c r="D3427" s="9"/>
      <c r="E3427" s="9"/>
      <c r="H3427" s="36"/>
      <c r="I3427" s="40"/>
      <c r="J3427" s="40"/>
      <c r="M3427" s="39"/>
      <c r="N3427" s="39"/>
      <c r="O3427" s="39"/>
      <c r="T3427" s="39"/>
    </row>
    <row r="3428" spans="4:20" x14ac:dyDescent="0.2">
      <c r="D3428" s="9"/>
      <c r="E3428" s="9"/>
      <c r="H3428" s="36"/>
      <c r="I3428" s="40"/>
      <c r="J3428" s="40"/>
      <c r="M3428" s="39"/>
      <c r="N3428" s="39"/>
      <c r="O3428" s="39"/>
      <c r="T3428" s="39"/>
    </row>
    <row r="3429" spans="4:20" x14ac:dyDescent="0.2">
      <c r="D3429" s="9"/>
      <c r="E3429" s="9"/>
      <c r="H3429" s="36"/>
      <c r="I3429" s="40"/>
      <c r="J3429" s="40"/>
      <c r="M3429" s="39"/>
      <c r="N3429" s="39"/>
      <c r="O3429" s="39"/>
      <c r="T3429" s="39"/>
    </row>
    <row r="3430" spans="4:20" x14ac:dyDescent="0.2">
      <c r="D3430" s="9"/>
      <c r="E3430" s="9"/>
      <c r="H3430" s="36"/>
      <c r="I3430" s="40"/>
      <c r="J3430" s="40"/>
      <c r="M3430" s="39"/>
      <c r="N3430" s="39"/>
      <c r="O3430" s="39"/>
      <c r="T3430" s="39"/>
    </row>
    <row r="3431" spans="4:20" x14ac:dyDescent="0.2">
      <c r="D3431" s="9"/>
      <c r="E3431" s="9"/>
      <c r="H3431" s="36"/>
      <c r="I3431" s="40"/>
      <c r="J3431" s="40"/>
      <c r="M3431" s="39"/>
      <c r="N3431" s="39"/>
      <c r="O3431" s="39"/>
      <c r="T3431" s="39"/>
    </row>
    <row r="3432" spans="4:20" x14ac:dyDescent="0.2">
      <c r="D3432" s="9"/>
      <c r="E3432" s="9"/>
      <c r="H3432" s="36"/>
      <c r="I3432" s="40"/>
      <c r="J3432" s="40"/>
      <c r="M3432" s="39"/>
      <c r="N3432" s="39"/>
      <c r="O3432" s="39"/>
      <c r="T3432" s="39"/>
    </row>
    <row r="3433" spans="4:20" x14ac:dyDescent="0.2">
      <c r="D3433" s="9"/>
      <c r="E3433" s="9"/>
      <c r="H3433" s="36"/>
      <c r="I3433" s="40"/>
      <c r="J3433" s="40"/>
      <c r="M3433" s="39"/>
      <c r="N3433" s="39"/>
      <c r="O3433" s="39"/>
      <c r="T3433" s="39"/>
    </row>
    <row r="3434" spans="4:20" x14ac:dyDescent="0.2">
      <c r="D3434" s="9"/>
      <c r="E3434" s="9"/>
      <c r="H3434" s="36"/>
      <c r="I3434" s="40"/>
      <c r="J3434" s="40"/>
      <c r="M3434" s="39"/>
      <c r="N3434" s="39"/>
      <c r="O3434" s="39"/>
      <c r="T3434" s="39"/>
    </row>
    <row r="3435" spans="4:20" x14ac:dyDescent="0.2">
      <c r="D3435" s="9"/>
      <c r="E3435" s="9"/>
      <c r="H3435" s="36"/>
      <c r="I3435" s="40"/>
      <c r="J3435" s="40"/>
      <c r="M3435" s="39"/>
      <c r="N3435" s="39"/>
      <c r="O3435" s="39"/>
      <c r="T3435" s="39"/>
    </row>
    <row r="3436" spans="4:20" x14ac:dyDescent="0.2">
      <c r="D3436" s="9"/>
      <c r="E3436" s="9"/>
      <c r="H3436" s="36"/>
      <c r="I3436" s="40"/>
      <c r="J3436" s="40"/>
      <c r="M3436" s="39"/>
      <c r="N3436" s="39"/>
      <c r="O3436" s="39"/>
      <c r="T3436" s="39"/>
    </row>
    <row r="3437" spans="4:20" x14ac:dyDescent="0.2">
      <c r="D3437" s="9"/>
      <c r="E3437" s="9"/>
      <c r="H3437" s="36"/>
      <c r="I3437" s="40"/>
      <c r="J3437" s="40"/>
      <c r="M3437" s="39"/>
      <c r="N3437" s="39"/>
      <c r="O3437" s="39"/>
      <c r="T3437" s="39"/>
    </row>
    <row r="3438" spans="4:20" x14ac:dyDescent="0.2">
      <c r="D3438" s="9"/>
      <c r="E3438" s="9"/>
      <c r="H3438" s="36"/>
      <c r="I3438" s="40"/>
      <c r="J3438" s="40"/>
      <c r="M3438" s="39"/>
      <c r="N3438" s="39"/>
      <c r="O3438" s="39"/>
      <c r="T3438" s="39"/>
    </row>
    <row r="3439" spans="4:20" x14ac:dyDescent="0.2">
      <c r="D3439" s="9"/>
      <c r="E3439" s="9"/>
      <c r="H3439" s="36"/>
      <c r="I3439" s="40"/>
      <c r="J3439" s="40"/>
      <c r="M3439" s="39"/>
      <c r="N3439" s="39"/>
      <c r="O3439" s="39"/>
      <c r="T3439" s="39"/>
    </row>
    <row r="3440" spans="4:20" x14ac:dyDescent="0.2">
      <c r="D3440" s="9"/>
      <c r="E3440" s="9"/>
      <c r="H3440" s="36"/>
      <c r="I3440" s="40"/>
      <c r="J3440" s="40"/>
      <c r="M3440" s="39"/>
      <c r="N3440" s="39"/>
      <c r="O3440" s="39"/>
      <c r="T3440" s="39"/>
    </row>
    <row r="3441" spans="4:20" x14ac:dyDescent="0.2">
      <c r="D3441" s="9"/>
      <c r="E3441" s="9"/>
      <c r="H3441" s="36"/>
      <c r="I3441" s="40"/>
      <c r="J3441" s="40"/>
      <c r="M3441" s="39"/>
      <c r="N3441" s="39"/>
      <c r="O3441" s="39"/>
      <c r="T3441" s="39"/>
    </row>
    <row r="3442" spans="4:20" x14ac:dyDescent="0.2">
      <c r="D3442" s="9"/>
      <c r="E3442" s="9"/>
      <c r="H3442" s="36"/>
      <c r="I3442" s="40"/>
      <c r="J3442" s="40"/>
      <c r="M3442" s="39"/>
      <c r="N3442" s="39"/>
      <c r="O3442" s="39"/>
      <c r="T3442" s="39"/>
    </row>
    <row r="3443" spans="4:20" x14ac:dyDescent="0.2">
      <c r="D3443" s="9"/>
      <c r="E3443" s="9"/>
      <c r="H3443" s="36"/>
      <c r="I3443" s="40"/>
      <c r="J3443" s="40"/>
      <c r="M3443" s="39"/>
      <c r="N3443" s="39"/>
      <c r="O3443" s="39"/>
      <c r="T3443" s="39"/>
    </row>
    <row r="3444" spans="4:20" x14ac:dyDescent="0.2">
      <c r="D3444" s="9"/>
      <c r="E3444" s="9"/>
      <c r="H3444" s="36"/>
      <c r="I3444" s="40"/>
      <c r="J3444" s="40"/>
      <c r="M3444" s="39"/>
      <c r="N3444" s="39"/>
      <c r="O3444" s="39"/>
      <c r="T3444" s="39"/>
    </row>
    <row r="3445" spans="4:20" x14ac:dyDescent="0.2">
      <c r="D3445" s="9"/>
      <c r="E3445" s="9"/>
      <c r="H3445" s="36"/>
      <c r="I3445" s="40"/>
      <c r="J3445" s="40"/>
      <c r="M3445" s="39"/>
      <c r="N3445" s="39"/>
      <c r="O3445" s="39"/>
      <c r="T3445" s="39"/>
    </row>
    <row r="3446" spans="4:20" x14ac:dyDescent="0.2">
      <c r="D3446" s="9"/>
      <c r="E3446" s="9"/>
      <c r="H3446" s="36"/>
      <c r="I3446" s="40"/>
      <c r="J3446" s="40"/>
      <c r="M3446" s="39"/>
      <c r="N3446" s="39"/>
      <c r="O3446" s="39"/>
      <c r="T3446" s="39"/>
    </row>
    <row r="3447" spans="4:20" x14ac:dyDescent="0.2">
      <c r="D3447" s="9"/>
      <c r="E3447" s="9"/>
      <c r="H3447" s="36"/>
      <c r="I3447" s="40"/>
      <c r="J3447" s="40"/>
      <c r="M3447" s="39"/>
      <c r="N3447" s="39"/>
      <c r="O3447" s="39"/>
      <c r="T3447" s="39"/>
    </row>
    <row r="3448" spans="4:20" x14ac:dyDescent="0.2">
      <c r="D3448" s="9"/>
      <c r="E3448" s="9"/>
      <c r="H3448" s="36"/>
      <c r="I3448" s="40"/>
      <c r="J3448" s="40"/>
      <c r="M3448" s="39"/>
      <c r="N3448" s="39"/>
      <c r="O3448" s="39"/>
      <c r="T3448" s="39"/>
    </row>
    <row r="3449" spans="4:20" x14ac:dyDescent="0.2">
      <c r="D3449" s="9"/>
      <c r="E3449" s="9"/>
      <c r="H3449" s="36"/>
      <c r="I3449" s="40"/>
      <c r="J3449" s="40"/>
      <c r="M3449" s="39"/>
      <c r="N3449" s="39"/>
      <c r="O3449" s="39"/>
      <c r="T3449" s="39"/>
    </row>
    <row r="3450" spans="4:20" x14ac:dyDescent="0.2">
      <c r="D3450" s="9"/>
      <c r="E3450" s="9"/>
      <c r="H3450" s="36"/>
      <c r="I3450" s="40"/>
      <c r="J3450" s="40"/>
      <c r="M3450" s="39"/>
      <c r="N3450" s="39"/>
      <c r="O3450" s="39"/>
      <c r="T3450" s="39"/>
    </row>
    <row r="3451" spans="4:20" x14ac:dyDescent="0.2">
      <c r="D3451" s="9"/>
      <c r="E3451" s="9"/>
      <c r="H3451" s="36"/>
      <c r="I3451" s="40"/>
      <c r="J3451" s="40"/>
      <c r="M3451" s="39"/>
      <c r="N3451" s="39"/>
      <c r="O3451" s="39"/>
      <c r="T3451" s="39"/>
    </row>
    <row r="3452" spans="4:20" x14ac:dyDescent="0.2">
      <c r="D3452" s="9"/>
      <c r="E3452" s="9"/>
      <c r="H3452" s="36"/>
      <c r="I3452" s="40"/>
      <c r="J3452" s="40"/>
      <c r="M3452" s="39"/>
      <c r="N3452" s="39"/>
      <c r="O3452" s="39"/>
      <c r="T3452" s="39"/>
    </row>
    <row r="3453" spans="4:20" x14ac:dyDescent="0.2">
      <c r="D3453" s="9"/>
      <c r="E3453" s="9"/>
      <c r="H3453" s="36"/>
      <c r="I3453" s="40"/>
      <c r="J3453" s="40"/>
      <c r="M3453" s="39"/>
      <c r="N3453" s="39"/>
      <c r="O3453" s="39"/>
      <c r="T3453" s="39"/>
    </row>
    <row r="3454" spans="4:20" x14ac:dyDescent="0.2">
      <c r="D3454" s="9"/>
      <c r="E3454" s="9"/>
      <c r="H3454" s="36"/>
      <c r="I3454" s="40"/>
      <c r="J3454" s="40"/>
      <c r="M3454" s="39"/>
      <c r="N3454" s="39"/>
      <c r="O3454" s="39"/>
      <c r="T3454" s="39"/>
    </row>
    <row r="3455" spans="4:20" x14ac:dyDescent="0.2">
      <c r="D3455" s="9"/>
      <c r="E3455" s="9"/>
      <c r="H3455" s="36"/>
      <c r="I3455" s="40"/>
      <c r="J3455" s="40"/>
      <c r="M3455" s="39"/>
      <c r="N3455" s="39"/>
      <c r="O3455" s="39"/>
      <c r="T3455" s="39"/>
    </row>
    <row r="3456" spans="4:20" x14ac:dyDescent="0.2">
      <c r="D3456" s="9"/>
      <c r="E3456" s="9"/>
      <c r="H3456" s="36"/>
      <c r="I3456" s="40"/>
      <c r="J3456" s="40"/>
      <c r="M3456" s="39"/>
      <c r="N3456" s="39"/>
      <c r="O3456" s="39"/>
      <c r="T3456" s="39"/>
    </row>
    <row r="3457" spans="4:20" x14ac:dyDescent="0.2">
      <c r="D3457" s="9"/>
      <c r="E3457" s="9"/>
      <c r="H3457" s="36"/>
      <c r="I3457" s="40"/>
      <c r="J3457" s="40"/>
      <c r="M3457" s="39"/>
      <c r="N3457" s="39"/>
      <c r="O3457" s="39"/>
      <c r="T3457" s="39"/>
    </row>
    <row r="3458" spans="4:20" x14ac:dyDescent="0.2">
      <c r="D3458" s="9"/>
      <c r="E3458" s="9"/>
      <c r="H3458" s="36"/>
      <c r="I3458" s="40"/>
      <c r="J3458" s="40"/>
      <c r="M3458" s="39"/>
      <c r="N3458" s="39"/>
      <c r="O3458" s="39"/>
      <c r="T3458" s="39"/>
    </row>
    <row r="3459" spans="4:20" x14ac:dyDescent="0.2">
      <c r="D3459" s="9"/>
      <c r="E3459" s="9"/>
      <c r="H3459" s="36"/>
      <c r="I3459" s="40"/>
      <c r="J3459" s="40"/>
      <c r="M3459" s="39"/>
      <c r="N3459" s="39"/>
      <c r="O3459" s="39"/>
      <c r="T3459" s="39"/>
    </row>
    <row r="3460" spans="4:20" x14ac:dyDescent="0.2">
      <c r="D3460" s="9"/>
      <c r="E3460" s="9"/>
      <c r="H3460" s="36"/>
      <c r="I3460" s="40"/>
      <c r="J3460" s="40"/>
      <c r="M3460" s="39"/>
      <c r="N3460" s="39"/>
      <c r="O3460" s="39"/>
      <c r="T3460" s="39"/>
    </row>
    <row r="3461" spans="4:20" x14ac:dyDescent="0.2">
      <c r="D3461" s="9"/>
      <c r="E3461" s="9"/>
      <c r="H3461" s="36"/>
      <c r="I3461" s="40"/>
      <c r="J3461" s="40"/>
      <c r="M3461" s="39"/>
      <c r="N3461" s="39"/>
      <c r="O3461" s="39"/>
      <c r="T3461" s="39"/>
    </row>
    <row r="3462" spans="4:20" x14ac:dyDescent="0.2">
      <c r="D3462" s="9"/>
      <c r="E3462" s="9"/>
      <c r="H3462" s="36"/>
      <c r="I3462" s="40"/>
      <c r="J3462" s="40"/>
      <c r="M3462" s="39"/>
      <c r="N3462" s="39"/>
      <c r="O3462" s="39"/>
      <c r="T3462" s="39"/>
    </row>
    <row r="3463" spans="4:20" x14ac:dyDescent="0.2">
      <c r="D3463" s="9"/>
      <c r="E3463" s="9"/>
      <c r="H3463" s="36"/>
      <c r="I3463" s="40"/>
      <c r="J3463" s="40"/>
      <c r="M3463" s="39"/>
      <c r="N3463" s="39"/>
      <c r="O3463" s="39"/>
      <c r="T3463" s="39"/>
    </row>
    <row r="3464" spans="4:20" x14ac:dyDescent="0.2">
      <c r="D3464" s="9"/>
      <c r="E3464" s="9"/>
      <c r="H3464" s="36"/>
      <c r="I3464" s="40"/>
      <c r="J3464" s="40"/>
      <c r="M3464" s="39"/>
      <c r="N3464" s="39"/>
      <c r="O3464" s="39"/>
      <c r="T3464" s="39"/>
    </row>
    <row r="3465" spans="4:20" x14ac:dyDescent="0.2">
      <c r="D3465" s="9"/>
      <c r="E3465" s="9"/>
      <c r="H3465" s="36"/>
      <c r="I3465" s="40"/>
      <c r="J3465" s="40"/>
      <c r="M3465" s="39"/>
      <c r="N3465" s="39"/>
      <c r="O3465" s="39"/>
      <c r="T3465" s="39"/>
    </row>
    <row r="3466" spans="4:20" x14ac:dyDescent="0.2">
      <c r="D3466" s="9"/>
      <c r="E3466" s="9"/>
      <c r="H3466" s="36"/>
      <c r="I3466" s="40"/>
      <c r="J3466" s="40"/>
      <c r="M3466" s="39"/>
      <c r="N3466" s="39"/>
      <c r="O3466" s="39"/>
      <c r="T3466" s="39"/>
    </row>
    <row r="3467" spans="4:20" x14ac:dyDescent="0.2">
      <c r="D3467" s="9"/>
      <c r="E3467" s="9"/>
      <c r="H3467" s="36"/>
      <c r="I3467" s="40"/>
      <c r="J3467" s="40"/>
      <c r="M3467" s="39"/>
      <c r="N3467" s="39"/>
      <c r="O3467" s="39"/>
      <c r="T3467" s="39"/>
    </row>
    <row r="3468" spans="4:20" x14ac:dyDescent="0.2">
      <c r="D3468" s="9"/>
      <c r="E3468" s="9"/>
      <c r="H3468" s="36"/>
      <c r="I3468" s="40"/>
      <c r="J3468" s="40"/>
      <c r="M3468" s="39"/>
      <c r="N3468" s="39"/>
      <c r="O3468" s="39"/>
      <c r="T3468" s="39"/>
    </row>
    <row r="3469" spans="4:20" x14ac:dyDescent="0.2">
      <c r="D3469" s="9"/>
      <c r="E3469" s="9"/>
      <c r="H3469" s="36"/>
      <c r="I3469" s="40"/>
      <c r="J3469" s="40"/>
      <c r="M3469" s="39"/>
      <c r="N3469" s="39"/>
      <c r="O3469" s="39"/>
      <c r="T3469" s="39"/>
    </row>
    <row r="3470" spans="4:20" x14ac:dyDescent="0.2">
      <c r="D3470" s="9"/>
      <c r="E3470" s="9"/>
      <c r="H3470" s="36"/>
      <c r="I3470" s="40"/>
      <c r="J3470" s="40"/>
      <c r="M3470" s="39"/>
      <c r="N3470" s="39"/>
      <c r="O3470" s="39"/>
      <c r="T3470" s="39"/>
    </row>
    <row r="3471" spans="4:20" x14ac:dyDescent="0.2">
      <c r="D3471" s="9"/>
      <c r="E3471" s="9"/>
      <c r="H3471" s="36"/>
      <c r="I3471" s="40"/>
      <c r="J3471" s="40"/>
      <c r="M3471" s="39"/>
      <c r="N3471" s="39"/>
      <c r="O3471" s="39"/>
      <c r="T3471" s="39"/>
    </row>
    <row r="3472" spans="4:20" x14ac:dyDescent="0.2">
      <c r="D3472" s="9"/>
      <c r="E3472" s="9"/>
      <c r="H3472" s="36"/>
      <c r="I3472" s="40"/>
      <c r="J3472" s="40"/>
      <c r="M3472" s="39"/>
      <c r="N3472" s="39"/>
      <c r="O3472" s="39"/>
      <c r="T3472" s="39"/>
    </row>
    <row r="3473" spans="4:20" x14ac:dyDescent="0.2">
      <c r="D3473" s="9"/>
      <c r="E3473" s="9"/>
      <c r="H3473" s="36"/>
      <c r="I3473" s="40"/>
      <c r="J3473" s="40"/>
      <c r="M3473" s="39"/>
      <c r="N3473" s="39"/>
      <c r="O3473" s="39"/>
      <c r="T3473" s="39"/>
    </row>
    <row r="3474" spans="4:20" x14ac:dyDescent="0.2">
      <c r="D3474" s="9"/>
      <c r="E3474" s="9"/>
      <c r="H3474" s="36"/>
      <c r="I3474" s="40"/>
      <c r="J3474" s="40"/>
      <c r="M3474" s="39"/>
      <c r="N3474" s="39"/>
      <c r="O3474" s="39"/>
      <c r="T3474" s="39"/>
    </row>
    <row r="3475" spans="4:20" x14ac:dyDescent="0.2">
      <c r="D3475" s="9"/>
      <c r="E3475" s="9"/>
      <c r="H3475" s="36"/>
      <c r="I3475" s="40"/>
      <c r="J3475" s="40"/>
      <c r="M3475" s="39"/>
      <c r="N3475" s="39"/>
      <c r="O3475" s="39"/>
      <c r="T3475" s="39"/>
    </row>
    <row r="3476" spans="4:20" x14ac:dyDescent="0.2">
      <c r="D3476" s="9"/>
      <c r="E3476" s="9"/>
      <c r="H3476" s="36"/>
      <c r="I3476" s="40"/>
      <c r="J3476" s="40"/>
      <c r="M3476" s="39"/>
      <c r="N3476" s="39"/>
      <c r="O3476" s="39"/>
      <c r="T3476" s="39"/>
    </row>
    <row r="3477" spans="4:20" x14ac:dyDescent="0.2">
      <c r="D3477" s="9"/>
      <c r="E3477" s="9"/>
      <c r="H3477" s="36"/>
      <c r="I3477" s="40"/>
      <c r="J3477" s="40"/>
      <c r="M3477" s="39"/>
      <c r="N3477" s="39"/>
      <c r="O3477" s="39"/>
      <c r="T3477" s="39"/>
    </row>
    <row r="3478" spans="4:20" x14ac:dyDescent="0.2">
      <c r="D3478" s="9"/>
      <c r="E3478" s="9"/>
      <c r="H3478" s="36"/>
      <c r="I3478" s="40"/>
      <c r="J3478" s="40"/>
      <c r="M3478" s="39"/>
      <c r="N3478" s="39"/>
      <c r="O3478" s="39"/>
      <c r="T3478" s="39"/>
    </row>
    <row r="3479" spans="4:20" x14ac:dyDescent="0.2">
      <c r="D3479" s="9"/>
      <c r="E3479" s="9"/>
      <c r="H3479" s="36"/>
      <c r="I3479" s="40"/>
      <c r="J3479" s="40"/>
      <c r="M3479" s="39"/>
      <c r="N3479" s="39"/>
      <c r="O3479" s="39"/>
      <c r="T3479" s="39"/>
    </row>
    <row r="3480" spans="4:20" x14ac:dyDescent="0.2">
      <c r="D3480" s="9"/>
      <c r="E3480" s="9"/>
      <c r="H3480" s="36"/>
      <c r="I3480" s="40"/>
      <c r="J3480" s="40"/>
      <c r="M3480" s="39"/>
      <c r="N3480" s="39"/>
      <c r="O3480" s="39"/>
      <c r="T3480" s="39"/>
    </row>
    <row r="3481" spans="4:20" x14ac:dyDescent="0.2">
      <c r="D3481" s="9"/>
      <c r="E3481" s="9"/>
      <c r="H3481" s="36"/>
      <c r="I3481" s="40"/>
      <c r="J3481" s="40"/>
      <c r="M3481" s="39"/>
      <c r="N3481" s="39"/>
      <c r="O3481" s="39"/>
      <c r="T3481" s="39"/>
    </row>
    <row r="3482" spans="4:20" x14ac:dyDescent="0.2">
      <c r="D3482" s="9"/>
      <c r="E3482" s="9"/>
      <c r="H3482" s="36"/>
      <c r="I3482" s="40"/>
      <c r="J3482" s="40"/>
      <c r="M3482" s="39"/>
      <c r="N3482" s="39"/>
      <c r="O3482" s="39"/>
      <c r="T3482" s="39"/>
    </row>
    <row r="3483" spans="4:20" x14ac:dyDescent="0.2">
      <c r="D3483" s="9"/>
      <c r="E3483" s="9"/>
      <c r="H3483" s="36"/>
      <c r="I3483" s="40"/>
      <c r="J3483" s="40"/>
      <c r="M3483" s="39"/>
      <c r="N3483" s="39"/>
      <c r="O3483" s="39"/>
      <c r="T3483" s="39"/>
    </row>
    <row r="3484" spans="4:20" x14ac:dyDescent="0.2">
      <c r="D3484" s="9"/>
      <c r="E3484" s="9"/>
      <c r="H3484" s="36"/>
      <c r="I3484" s="40"/>
      <c r="J3484" s="40"/>
      <c r="M3484" s="39"/>
      <c r="N3484" s="39"/>
      <c r="O3484" s="39"/>
      <c r="T3484" s="39"/>
    </row>
    <row r="3485" spans="4:20" x14ac:dyDescent="0.2">
      <c r="D3485" s="9"/>
      <c r="E3485" s="9"/>
      <c r="H3485" s="36"/>
      <c r="I3485" s="40"/>
      <c r="J3485" s="40"/>
      <c r="M3485" s="39"/>
      <c r="N3485" s="39"/>
      <c r="O3485" s="39"/>
      <c r="T3485" s="39"/>
    </row>
    <row r="3486" spans="4:20" x14ac:dyDescent="0.2">
      <c r="D3486" s="9"/>
      <c r="E3486" s="9"/>
      <c r="H3486" s="36"/>
      <c r="I3486" s="40"/>
      <c r="J3486" s="40"/>
      <c r="M3486" s="39"/>
      <c r="N3486" s="39"/>
      <c r="O3486" s="39"/>
      <c r="T3486" s="39"/>
    </row>
    <row r="3487" spans="4:20" x14ac:dyDescent="0.2">
      <c r="D3487" s="9"/>
      <c r="E3487" s="9"/>
      <c r="H3487" s="36"/>
      <c r="I3487" s="40"/>
      <c r="J3487" s="40"/>
      <c r="M3487" s="39"/>
      <c r="N3487" s="39"/>
      <c r="O3487" s="39"/>
      <c r="T3487" s="39"/>
    </row>
    <row r="3488" spans="4:20" x14ac:dyDescent="0.2">
      <c r="D3488" s="9"/>
      <c r="E3488" s="9"/>
      <c r="H3488" s="36"/>
      <c r="I3488" s="40"/>
      <c r="J3488" s="40"/>
      <c r="M3488" s="39"/>
      <c r="N3488" s="39"/>
      <c r="O3488" s="39"/>
      <c r="T3488" s="39"/>
    </row>
    <row r="3489" spans="4:20" x14ac:dyDescent="0.2">
      <c r="D3489" s="9"/>
      <c r="E3489" s="9"/>
      <c r="H3489" s="36"/>
      <c r="I3489" s="40"/>
      <c r="J3489" s="40"/>
      <c r="M3489" s="39"/>
      <c r="N3489" s="39"/>
      <c r="O3489" s="39"/>
      <c r="T3489" s="39"/>
    </row>
    <row r="3490" spans="4:20" x14ac:dyDescent="0.2">
      <c r="D3490" s="9"/>
      <c r="E3490" s="9"/>
      <c r="H3490" s="36"/>
      <c r="I3490" s="40"/>
      <c r="J3490" s="40"/>
      <c r="M3490" s="39"/>
      <c r="N3490" s="39"/>
      <c r="O3490" s="39"/>
      <c r="T3490" s="39"/>
    </row>
    <row r="3491" spans="4:20" x14ac:dyDescent="0.2">
      <c r="D3491" s="9"/>
      <c r="E3491" s="9"/>
      <c r="H3491" s="36"/>
      <c r="I3491" s="40"/>
      <c r="J3491" s="40"/>
      <c r="M3491" s="39"/>
      <c r="N3491" s="39"/>
      <c r="O3491" s="39"/>
      <c r="T3491" s="39"/>
    </row>
    <row r="3492" spans="4:20" x14ac:dyDescent="0.2">
      <c r="D3492" s="9"/>
      <c r="E3492" s="9"/>
      <c r="H3492" s="36"/>
      <c r="I3492" s="40"/>
      <c r="J3492" s="40"/>
      <c r="M3492" s="39"/>
      <c r="N3492" s="39"/>
      <c r="O3492" s="39"/>
      <c r="T3492" s="39"/>
    </row>
    <row r="3493" spans="4:20" x14ac:dyDescent="0.2">
      <c r="D3493" s="9"/>
      <c r="E3493" s="9"/>
      <c r="H3493" s="36"/>
      <c r="I3493" s="40"/>
      <c r="J3493" s="40"/>
      <c r="M3493" s="39"/>
      <c r="N3493" s="39"/>
      <c r="O3493" s="39"/>
      <c r="T3493" s="39"/>
    </row>
    <row r="3494" spans="4:20" x14ac:dyDescent="0.2">
      <c r="D3494" s="9"/>
      <c r="E3494" s="9"/>
      <c r="H3494" s="36"/>
      <c r="I3494" s="40"/>
      <c r="J3494" s="40"/>
      <c r="M3494" s="39"/>
      <c r="N3494" s="39"/>
      <c r="O3494" s="39"/>
      <c r="T3494" s="39"/>
    </row>
    <row r="3495" spans="4:20" x14ac:dyDescent="0.2">
      <c r="D3495" s="9"/>
      <c r="E3495" s="9"/>
      <c r="H3495" s="36"/>
      <c r="I3495" s="40"/>
      <c r="J3495" s="40"/>
      <c r="M3495" s="39"/>
      <c r="N3495" s="39"/>
      <c r="O3495" s="39"/>
      <c r="T3495" s="39"/>
    </row>
    <row r="3496" spans="4:20" x14ac:dyDescent="0.2">
      <c r="D3496" s="9"/>
      <c r="E3496" s="9"/>
      <c r="H3496" s="36"/>
      <c r="I3496" s="40"/>
      <c r="J3496" s="40"/>
      <c r="M3496" s="39"/>
      <c r="N3496" s="39"/>
      <c r="O3496" s="39"/>
      <c r="T3496" s="39"/>
    </row>
    <row r="3497" spans="4:20" x14ac:dyDescent="0.2">
      <c r="D3497" s="9"/>
      <c r="E3497" s="9"/>
      <c r="H3497" s="36"/>
      <c r="I3497" s="40"/>
      <c r="J3497" s="40"/>
      <c r="M3497" s="39"/>
      <c r="N3497" s="39"/>
      <c r="O3497" s="39"/>
      <c r="T3497" s="39"/>
    </row>
    <row r="3498" spans="4:20" x14ac:dyDescent="0.2">
      <c r="D3498" s="9"/>
      <c r="E3498" s="9"/>
      <c r="H3498" s="36"/>
      <c r="I3498" s="40"/>
      <c r="J3498" s="40"/>
      <c r="M3498" s="39"/>
      <c r="N3498" s="39"/>
      <c r="O3498" s="39"/>
      <c r="T3498" s="39"/>
    </row>
    <row r="3499" spans="4:20" x14ac:dyDescent="0.2">
      <c r="D3499" s="9"/>
      <c r="E3499" s="9"/>
      <c r="H3499" s="36"/>
      <c r="I3499" s="40"/>
      <c r="J3499" s="40"/>
      <c r="M3499" s="39"/>
      <c r="N3499" s="39"/>
      <c r="O3499" s="39"/>
      <c r="T3499" s="39"/>
    </row>
    <row r="3500" spans="4:20" x14ac:dyDescent="0.2">
      <c r="D3500" s="9"/>
      <c r="E3500" s="9"/>
      <c r="H3500" s="36"/>
      <c r="I3500" s="40"/>
      <c r="J3500" s="40"/>
      <c r="M3500" s="39"/>
      <c r="N3500" s="39"/>
      <c r="O3500" s="39"/>
      <c r="T3500" s="39"/>
    </row>
    <row r="3501" spans="4:20" x14ac:dyDescent="0.2">
      <c r="D3501" s="9"/>
      <c r="E3501" s="9"/>
      <c r="H3501" s="36"/>
      <c r="I3501" s="40"/>
      <c r="J3501" s="40"/>
      <c r="M3501" s="39"/>
      <c r="N3501" s="39"/>
      <c r="O3501" s="39"/>
      <c r="T3501" s="39"/>
    </row>
    <row r="3502" spans="4:20" x14ac:dyDescent="0.2">
      <c r="D3502" s="9"/>
      <c r="E3502" s="9"/>
      <c r="H3502" s="36"/>
      <c r="I3502" s="40"/>
      <c r="J3502" s="40"/>
      <c r="M3502" s="39"/>
      <c r="N3502" s="39"/>
      <c r="O3502" s="39"/>
      <c r="T3502" s="39"/>
    </row>
    <row r="3503" spans="4:20" x14ac:dyDescent="0.2">
      <c r="D3503" s="9"/>
      <c r="E3503" s="9"/>
      <c r="H3503" s="36"/>
      <c r="I3503" s="40"/>
      <c r="J3503" s="40"/>
      <c r="M3503" s="39"/>
      <c r="N3503" s="39"/>
      <c r="O3503" s="39"/>
      <c r="T3503" s="39"/>
    </row>
    <row r="3504" spans="4:20" x14ac:dyDescent="0.2">
      <c r="D3504" s="9"/>
      <c r="E3504" s="9"/>
      <c r="H3504" s="36"/>
      <c r="I3504" s="40"/>
      <c r="J3504" s="40"/>
      <c r="M3504" s="39"/>
      <c r="N3504" s="39"/>
      <c r="O3504" s="39"/>
      <c r="T3504" s="39"/>
    </row>
    <row r="3505" spans="4:20" x14ac:dyDescent="0.2">
      <c r="D3505" s="9"/>
      <c r="E3505" s="9"/>
      <c r="H3505" s="36"/>
      <c r="I3505" s="40"/>
      <c r="J3505" s="40"/>
      <c r="M3505" s="39"/>
      <c r="N3505" s="39"/>
      <c r="O3505" s="39"/>
      <c r="T3505" s="39"/>
    </row>
    <row r="3506" spans="4:20" x14ac:dyDescent="0.2">
      <c r="D3506" s="9"/>
      <c r="E3506" s="9"/>
      <c r="H3506" s="36"/>
      <c r="I3506" s="40"/>
      <c r="J3506" s="40"/>
      <c r="M3506" s="39"/>
      <c r="N3506" s="39"/>
      <c r="O3506" s="39"/>
      <c r="T3506" s="39"/>
    </row>
    <row r="3507" spans="4:20" x14ac:dyDescent="0.2">
      <c r="D3507" s="9"/>
      <c r="E3507" s="9"/>
      <c r="H3507" s="36"/>
      <c r="I3507" s="40"/>
      <c r="J3507" s="40"/>
      <c r="M3507" s="39"/>
      <c r="N3507" s="39"/>
      <c r="O3507" s="39"/>
      <c r="T3507" s="39"/>
    </row>
    <row r="3508" spans="4:20" x14ac:dyDescent="0.2">
      <c r="D3508" s="9"/>
      <c r="E3508" s="9"/>
      <c r="H3508" s="36"/>
      <c r="I3508" s="40"/>
      <c r="J3508" s="40"/>
      <c r="M3508" s="39"/>
      <c r="N3508" s="39"/>
      <c r="O3508" s="39"/>
      <c r="T3508" s="39"/>
    </row>
    <row r="3509" spans="4:20" x14ac:dyDescent="0.2">
      <c r="D3509" s="9"/>
      <c r="E3509" s="9"/>
      <c r="H3509" s="36"/>
      <c r="I3509" s="40"/>
      <c r="J3509" s="40"/>
      <c r="M3509" s="39"/>
      <c r="N3509" s="39"/>
      <c r="O3509" s="39"/>
      <c r="T3509" s="39"/>
    </row>
    <row r="3510" spans="4:20" x14ac:dyDescent="0.2">
      <c r="D3510" s="9"/>
      <c r="E3510" s="9"/>
      <c r="H3510" s="36"/>
      <c r="I3510" s="40"/>
      <c r="J3510" s="40"/>
      <c r="M3510" s="39"/>
      <c r="N3510" s="39"/>
      <c r="O3510" s="39"/>
      <c r="T3510" s="39"/>
    </row>
    <row r="3511" spans="4:20" x14ac:dyDescent="0.2">
      <c r="D3511" s="9"/>
      <c r="E3511" s="9"/>
      <c r="H3511" s="36"/>
      <c r="I3511" s="40"/>
      <c r="J3511" s="40"/>
      <c r="M3511" s="39"/>
      <c r="N3511" s="39"/>
      <c r="O3511" s="39"/>
      <c r="T3511" s="39"/>
    </row>
    <row r="3512" spans="4:20" x14ac:dyDescent="0.2">
      <c r="D3512" s="9"/>
      <c r="E3512" s="9"/>
      <c r="H3512" s="36"/>
      <c r="I3512" s="40"/>
      <c r="J3512" s="40"/>
      <c r="M3512" s="39"/>
      <c r="N3512" s="39"/>
      <c r="O3512" s="39"/>
      <c r="T3512" s="39"/>
    </row>
    <row r="3513" spans="4:20" x14ac:dyDescent="0.2">
      <c r="D3513" s="9"/>
      <c r="E3513" s="9"/>
      <c r="H3513" s="36"/>
      <c r="I3513" s="40"/>
      <c r="J3513" s="40"/>
      <c r="M3513" s="39"/>
      <c r="N3513" s="39"/>
      <c r="O3513" s="39"/>
      <c r="T3513" s="39"/>
    </row>
    <row r="3514" spans="4:20" x14ac:dyDescent="0.2">
      <c r="D3514" s="9"/>
      <c r="E3514" s="9"/>
      <c r="H3514" s="36"/>
      <c r="I3514" s="40"/>
      <c r="J3514" s="40"/>
      <c r="M3514" s="39"/>
      <c r="N3514" s="39"/>
      <c r="O3514" s="39"/>
      <c r="T3514" s="39"/>
    </row>
    <row r="3515" spans="4:20" x14ac:dyDescent="0.2">
      <c r="D3515" s="9"/>
      <c r="E3515" s="9"/>
      <c r="H3515" s="36"/>
      <c r="I3515" s="40"/>
      <c r="J3515" s="40"/>
      <c r="M3515" s="39"/>
      <c r="N3515" s="39"/>
      <c r="O3515" s="39"/>
      <c r="T3515" s="39"/>
    </row>
    <row r="3516" spans="4:20" x14ac:dyDescent="0.2">
      <c r="D3516" s="9"/>
      <c r="E3516" s="9"/>
      <c r="H3516" s="36"/>
      <c r="I3516" s="40"/>
      <c r="J3516" s="40"/>
      <c r="M3516" s="39"/>
      <c r="N3516" s="39"/>
      <c r="O3516" s="39"/>
      <c r="T3516" s="39"/>
    </row>
    <row r="3517" spans="4:20" x14ac:dyDescent="0.2">
      <c r="D3517" s="9"/>
      <c r="E3517" s="9"/>
      <c r="H3517" s="36"/>
      <c r="I3517" s="40"/>
      <c r="J3517" s="40"/>
      <c r="M3517" s="39"/>
      <c r="N3517" s="39"/>
      <c r="O3517" s="39"/>
      <c r="T3517" s="39"/>
    </row>
    <row r="3518" spans="4:20" x14ac:dyDescent="0.2">
      <c r="D3518" s="9"/>
      <c r="E3518" s="9"/>
      <c r="H3518" s="36"/>
      <c r="I3518" s="40"/>
      <c r="J3518" s="40"/>
      <c r="M3518" s="39"/>
      <c r="N3518" s="39"/>
      <c r="O3518" s="39"/>
      <c r="T3518" s="39"/>
    </row>
    <row r="3519" spans="4:20" x14ac:dyDescent="0.2">
      <c r="D3519" s="9"/>
      <c r="E3519" s="9"/>
      <c r="H3519" s="36"/>
      <c r="I3519" s="41"/>
      <c r="J3519" s="41"/>
      <c r="M3519" s="42"/>
      <c r="N3519" s="42"/>
      <c r="O3519" s="42"/>
      <c r="S3519" s="45"/>
      <c r="T3519" s="39"/>
    </row>
    <row r="3520" spans="4:20" x14ac:dyDescent="0.2">
      <c r="D3520" s="9"/>
      <c r="E3520" s="9"/>
      <c r="H3520" s="36"/>
      <c r="I3520" s="40"/>
      <c r="J3520" s="40"/>
      <c r="M3520" s="39"/>
      <c r="N3520" s="39"/>
      <c r="O3520" s="39"/>
      <c r="T3520" s="39"/>
    </row>
    <row r="3521" spans="4:20" x14ac:dyDescent="0.2">
      <c r="D3521" s="9"/>
      <c r="E3521" s="9"/>
      <c r="H3521" s="36"/>
      <c r="I3521" s="40"/>
      <c r="J3521" s="40"/>
      <c r="M3521" s="39"/>
      <c r="N3521" s="39"/>
      <c r="O3521" s="39"/>
      <c r="T3521" s="39"/>
    </row>
    <row r="3522" spans="4:20" x14ac:dyDescent="0.2">
      <c r="D3522" s="9"/>
      <c r="E3522" s="9"/>
      <c r="H3522" s="36"/>
      <c r="I3522" s="40"/>
      <c r="J3522" s="40"/>
      <c r="M3522" s="39"/>
      <c r="N3522" s="39"/>
      <c r="O3522" s="39"/>
      <c r="T3522" s="39"/>
    </row>
    <row r="3523" spans="4:20" x14ac:dyDescent="0.2">
      <c r="D3523" s="9"/>
      <c r="E3523" s="9"/>
      <c r="H3523" s="36"/>
      <c r="I3523" s="40"/>
      <c r="J3523" s="40"/>
      <c r="M3523" s="39"/>
      <c r="N3523" s="39"/>
      <c r="O3523" s="39"/>
      <c r="T3523" s="39"/>
    </row>
    <row r="3524" spans="4:20" x14ac:dyDescent="0.2">
      <c r="D3524" s="9"/>
      <c r="E3524" s="9"/>
      <c r="H3524" s="36"/>
      <c r="I3524" s="40"/>
      <c r="J3524" s="40"/>
      <c r="M3524" s="39"/>
      <c r="N3524" s="39"/>
      <c r="O3524" s="39"/>
      <c r="T3524" s="39"/>
    </row>
    <row r="3525" spans="4:20" x14ac:dyDescent="0.2">
      <c r="D3525" s="9"/>
      <c r="E3525" s="9"/>
      <c r="H3525" s="36"/>
      <c r="I3525" s="40"/>
      <c r="J3525" s="40"/>
      <c r="M3525" s="39"/>
      <c r="N3525" s="39"/>
      <c r="O3525" s="39"/>
      <c r="T3525" s="39"/>
    </row>
    <row r="3526" spans="4:20" x14ac:dyDescent="0.2">
      <c r="D3526" s="9"/>
      <c r="E3526" s="9"/>
      <c r="H3526" s="36"/>
      <c r="I3526" s="40"/>
      <c r="J3526" s="40"/>
      <c r="M3526" s="39"/>
      <c r="N3526" s="39"/>
      <c r="O3526" s="39"/>
      <c r="T3526" s="39"/>
    </row>
    <row r="3527" spans="4:20" x14ac:dyDescent="0.2">
      <c r="D3527" s="9"/>
      <c r="E3527" s="9"/>
      <c r="H3527" s="36"/>
      <c r="I3527" s="40"/>
      <c r="J3527" s="40"/>
      <c r="M3527" s="39"/>
      <c r="N3527" s="39"/>
      <c r="O3527" s="39"/>
      <c r="T3527" s="39"/>
    </row>
    <row r="3528" spans="4:20" x14ac:dyDescent="0.2">
      <c r="D3528" s="9"/>
      <c r="E3528" s="9"/>
      <c r="H3528" s="36"/>
      <c r="I3528" s="40"/>
      <c r="J3528" s="40"/>
      <c r="M3528" s="39"/>
      <c r="N3528" s="39"/>
      <c r="O3528" s="39"/>
      <c r="T3528" s="39"/>
    </row>
    <row r="3529" spans="4:20" x14ac:dyDescent="0.2">
      <c r="D3529" s="9"/>
      <c r="E3529" s="9"/>
      <c r="H3529" s="36"/>
      <c r="I3529" s="40"/>
      <c r="J3529" s="40"/>
      <c r="M3529" s="39"/>
      <c r="N3529" s="39"/>
      <c r="O3529" s="39"/>
      <c r="T3529" s="39"/>
    </row>
    <row r="3530" spans="4:20" x14ac:dyDescent="0.2">
      <c r="D3530" s="9"/>
      <c r="E3530" s="9"/>
      <c r="H3530" s="36"/>
      <c r="I3530" s="40"/>
      <c r="J3530" s="40"/>
      <c r="M3530" s="39"/>
      <c r="N3530" s="39"/>
      <c r="O3530" s="39"/>
      <c r="T3530" s="39"/>
    </row>
    <row r="3531" spans="4:20" x14ac:dyDescent="0.2">
      <c r="D3531" s="9"/>
      <c r="E3531" s="9"/>
      <c r="H3531" s="36"/>
      <c r="I3531" s="40"/>
      <c r="J3531" s="40"/>
      <c r="M3531" s="39"/>
      <c r="N3531" s="39"/>
      <c r="O3531" s="39"/>
      <c r="T3531" s="39"/>
    </row>
    <row r="3532" spans="4:20" x14ac:dyDescent="0.2">
      <c r="D3532" s="9"/>
      <c r="E3532" s="9"/>
      <c r="H3532" s="36"/>
      <c r="I3532" s="40"/>
      <c r="J3532" s="40"/>
      <c r="M3532" s="39"/>
      <c r="N3532" s="39"/>
      <c r="O3532" s="39"/>
      <c r="T3532" s="39"/>
    </row>
    <row r="3533" spans="4:20" x14ac:dyDescent="0.2">
      <c r="D3533" s="9"/>
      <c r="E3533" s="9"/>
      <c r="H3533" s="36"/>
      <c r="I3533" s="40"/>
      <c r="J3533" s="40"/>
      <c r="M3533" s="39"/>
      <c r="N3533" s="39"/>
      <c r="O3533" s="39"/>
      <c r="T3533" s="39"/>
    </row>
    <row r="3534" spans="4:20" x14ac:dyDescent="0.2">
      <c r="D3534" s="9"/>
      <c r="E3534" s="9"/>
      <c r="H3534" s="36"/>
      <c r="I3534" s="40"/>
      <c r="J3534" s="40"/>
      <c r="M3534" s="39"/>
      <c r="N3534" s="39"/>
      <c r="O3534" s="39"/>
      <c r="T3534" s="39"/>
    </row>
    <row r="3535" spans="4:20" x14ac:dyDescent="0.2">
      <c r="D3535" s="9"/>
      <c r="E3535" s="9"/>
      <c r="H3535" s="36"/>
      <c r="I3535" s="40"/>
      <c r="J3535" s="40"/>
      <c r="M3535" s="39"/>
      <c r="N3535" s="39"/>
      <c r="O3535" s="39"/>
      <c r="T3535" s="39"/>
    </row>
    <row r="3536" spans="4:20" x14ac:dyDescent="0.2">
      <c r="D3536" s="9"/>
      <c r="E3536" s="9"/>
      <c r="H3536" s="36"/>
      <c r="I3536" s="40"/>
      <c r="J3536" s="40"/>
      <c r="M3536" s="39"/>
      <c r="N3536" s="39"/>
      <c r="O3536" s="39"/>
      <c r="T3536" s="39"/>
    </row>
    <row r="3537" spans="4:20" x14ac:dyDescent="0.2">
      <c r="D3537" s="9"/>
      <c r="E3537" s="9"/>
      <c r="H3537" s="36"/>
      <c r="I3537" s="40"/>
      <c r="J3537" s="40"/>
      <c r="M3537" s="39"/>
      <c r="N3537" s="39"/>
      <c r="O3537" s="39"/>
      <c r="T3537" s="39"/>
    </row>
    <row r="3538" spans="4:20" x14ac:dyDescent="0.2">
      <c r="D3538" s="9"/>
      <c r="E3538" s="9"/>
      <c r="H3538" s="36"/>
      <c r="I3538" s="40"/>
      <c r="J3538" s="40"/>
      <c r="M3538" s="39"/>
      <c r="N3538" s="39"/>
      <c r="O3538" s="39"/>
      <c r="T3538" s="39"/>
    </row>
    <row r="3539" spans="4:20" x14ac:dyDescent="0.2">
      <c r="D3539" s="9"/>
      <c r="E3539" s="9"/>
      <c r="H3539" s="36"/>
      <c r="I3539" s="40"/>
      <c r="J3539" s="40"/>
      <c r="M3539" s="39"/>
      <c r="N3539" s="39"/>
      <c r="O3539" s="39"/>
      <c r="T3539" s="39"/>
    </row>
    <row r="3540" spans="4:20" x14ac:dyDescent="0.2">
      <c r="D3540" s="9"/>
      <c r="E3540" s="9"/>
      <c r="H3540" s="36"/>
      <c r="I3540" s="40"/>
      <c r="J3540" s="40"/>
      <c r="M3540" s="39"/>
      <c r="N3540" s="39"/>
      <c r="O3540" s="39"/>
      <c r="T3540" s="39"/>
    </row>
    <row r="3541" spans="4:20" x14ac:dyDescent="0.2">
      <c r="D3541" s="9"/>
      <c r="E3541" s="9"/>
      <c r="H3541" s="36"/>
      <c r="I3541" s="40"/>
      <c r="J3541" s="40"/>
      <c r="M3541" s="39"/>
      <c r="N3541" s="39"/>
      <c r="O3541" s="39"/>
      <c r="T3541" s="39"/>
    </row>
    <row r="3542" spans="4:20" x14ac:dyDescent="0.2">
      <c r="D3542" s="9"/>
      <c r="E3542" s="9"/>
      <c r="H3542" s="36"/>
      <c r="I3542" s="40"/>
      <c r="J3542" s="40"/>
      <c r="M3542" s="39"/>
      <c r="N3542" s="39"/>
      <c r="O3542" s="39"/>
      <c r="T3542" s="39"/>
    </row>
    <row r="3543" spans="4:20" x14ac:dyDescent="0.2">
      <c r="D3543" s="9"/>
      <c r="E3543" s="9"/>
      <c r="H3543" s="36"/>
      <c r="I3543" s="40"/>
      <c r="J3543" s="40"/>
      <c r="M3543" s="39"/>
      <c r="N3543" s="39"/>
      <c r="O3543" s="39"/>
      <c r="T3543" s="39"/>
    </row>
    <row r="3544" spans="4:20" x14ac:dyDescent="0.2">
      <c r="D3544" s="9"/>
      <c r="E3544" s="9"/>
      <c r="H3544" s="36"/>
      <c r="I3544" s="40"/>
      <c r="J3544" s="40"/>
      <c r="M3544" s="39"/>
      <c r="N3544" s="39"/>
      <c r="O3544" s="39"/>
      <c r="T3544" s="39"/>
    </row>
    <row r="3545" spans="4:20" x14ac:dyDescent="0.2">
      <c r="D3545" s="9"/>
      <c r="E3545" s="9"/>
      <c r="H3545" s="36"/>
      <c r="I3545" s="40"/>
      <c r="J3545" s="40"/>
      <c r="M3545" s="39"/>
      <c r="N3545" s="39"/>
      <c r="O3545" s="39"/>
      <c r="T3545" s="39"/>
    </row>
    <row r="3546" spans="4:20" x14ac:dyDescent="0.2">
      <c r="D3546" s="9"/>
      <c r="E3546" s="9"/>
      <c r="H3546" s="36"/>
      <c r="I3546" s="40"/>
      <c r="J3546" s="40"/>
      <c r="M3546" s="39"/>
      <c r="N3546" s="39"/>
      <c r="O3546" s="39"/>
      <c r="T3546" s="39"/>
    </row>
    <row r="3547" spans="4:20" x14ac:dyDescent="0.2">
      <c r="D3547" s="9"/>
      <c r="E3547" s="9"/>
      <c r="H3547" s="36"/>
      <c r="I3547" s="40"/>
      <c r="J3547" s="40"/>
      <c r="M3547" s="39"/>
      <c r="N3547" s="39"/>
      <c r="O3547" s="39"/>
      <c r="T3547" s="39"/>
    </row>
    <row r="3548" spans="4:20" x14ac:dyDescent="0.2">
      <c r="D3548" s="9"/>
      <c r="E3548" s="9"/>
      <c r="H3548" s="36"/>
      <c r="I3548" s="40"/>
      <c r="J3548" s="40"/>
      <c r="M3548" s="39"/>
      <c r="N3548" s="39"/>
      <c r="O3548" s="39"/>
      <c r="T3548" s="39"/>
    </row>
    <row r="3549" spans="4:20" x14ac:dyDescent="0.2">
      <c r="D3549" s="9"/>
      <c r="E3549" s="9"/>
      <c r="H3549" s="36"/>
      <c r="I3549" s="40"/>
      <c r="J3549" s="40"/>
      <c r="M3549" s="39"/>
      <c r="N3549" s="39"/>
      <c r="O3549" s="39"/>
      <c r="T3549" s="39"/>
    </row>
    <row r="3550" spans="4:20" x14ac:dyDescent="0.2">
      <c r="D3550" s="9"/>
      <c r="E3550" s="9"/>
      <c r="H3550" s="36"/>
      <c r="I3550" s="40"/>
      <c r="J3550" s="40"/>
      <c r="M3550" s="39"/>
      <c r="N3550" s="39"/>
      <c r="O3550" s="39"/>
      <c r="T3550" s="39"/>
    </row>
    <row r="3551" spans="4:20" x14ac:dyDescent="0.2">
      <c r="D3551" s="9"/>
      <c r="E3551" s="9"/>
      <c r="H3551" s="36"/>
      <c r="I3551" s="40"/>
      <c r="J3551" s="40"/>
      <c r="M3551" s="39"/>
      <c r="N3551" s="39"/>
      <c r="O3551" s="39"/>
      <c r="T3551" s="39"/>
    </row>
    <row r="3552" spans="4:20" x14ac:dyDescent="0.2">
      <c r="D3552" s="9"/>
      <c r="E3552" s="9"/>
      <c r="H3552" s="36"/>
      <c r="I3552" s="40"/>
      <c r="J3552" s="40"/>
      <c r="M3552" s="39"/>
      <c r="N3552" s="39"/>
      <c r="O3552" s="39"/>
      <c r="T3552" s="39"/>
    </row>
    <row r="3553" spans="4:20" x14ac:dyDescent="0.2">
      <c r="D3553" s="9"/>
      <c r="E3553" s="9"/>
      <c r="H3553" s="36"/>
      <c r="I3553" s="40"/>
      <c r="J3553" s="40"/>
      <c r="M3553" s="39"/>
      <c r="N3553" s="39"/>
      <c r="O3553" s="39"/>
      <c r="T3553" s="39"/>
    </row>
    <row r="3554" spans="4:20" x14ac:dyDescent="0.2">
      <c r="D3554" s="9"/>
      <c r="E3554" s="9"/>
      <c r="H3554" s="36"/>
      <c r="I3554" s="40"/>
      <c r="J3554" s="40"/>
      <c r="M3554" s="39"/>
      <c r="N3554" s="39"/>
      <c r="O3554" s="39"/>
      <c r="T3554" s="39"/>
    </row>
    <row r="3555" spans="4:20" x14ac:dyDescent="0.2">
      <c r="D3555" s="9"/>
      <c r="E3555" s="9"/>
      <c r="H3555" s="36"/>
      <c r="I3555" s="40"/>
      <c r="J3555" s="40"/>
      <c r="M3555" s="39"/>
      <c r="N3555" s="39"/>
      <c r="O3555" s="39"/>
      <c r="T3555" s="39"/>
    </row>
    <row r="3556" spans="4:20" x14ac:dyDescent="0.2">
      <c r="D3556" s="9"/>
      <c r="E3556" s="9"/>
      <c r="H3556" s="36"/>
      <c r="I3556" s="40"/>
      <c r="J3556" s="40"/>
      <c r="M3556" s="39"/>
      <c r="N3556" s="39"/>
      <c r="O3556" s="39"/>
      <c r="T3556" s="39"/>
    </row>
    <row r="3557" spans="4:20" x14ac:dyDescent="0.2">
      <c r="D3557" s="9"/>
      <c r="E3557" s="9"/>
      <c r="H3557" s="36"/>
      <c r="I3557" s="40"/>
      <c r="J3557" s="40"/>
      <c r="M3557" s="39"/>
      <c r="N3557" s="39"/>
      <c r="O3557" s="39"/>
      <c r="T3557" s="39"/>
    </row>
    <row r="3558" spans="4:20" x14ac:dyDescent="0.2">
      <c r="D3558" s="9"/>
      <c r="E3558" s="9"/>
      <c r="H3558" s="36"/>
      <c r="I3558" s="40"/>
      <c r="J3558" s="40"/>
      <c r="M3558" s="39"/>
      <c r="N3558" s="39"/>
      <c r="O3558" s="39"/>
      <c r="T3558" s="39"/>
    </row>
    <row r="3559" spans="4:20" x14ac:dyDescent="0.2">
      <c r="D3559" s="9"/>
      <c r="E3559" s="9"/>
      <c r="H3559" s="36"/>
      <c r="I3559" s="40"/>
      <c r="J3559" s="40"/>
      <c r="M3559" s="39"/>
      <c r="N3559" s="39"/>
      <c r="O3559" s="39"/>
      <c r="T3559" s="39"/>
    </row>
    <row r="3560" spans="4:20" x14ac:dyDescent="0.2">
      <c r="D3560" s="9"/>
      <c r="E3560" s="9"/>
      <c r="H3560" s="36"/>
      <c r="I3560" s="40"/>
      <c r="J3560" s="40"/>
      <c r="M3560" s="39"/>
      <c r="N3560" s="39"/>
      <c r="O3560" s="39"/>
      <c r="T3560" s="39"/>
    </row>
    <row r="3561" spans="4:20" x14ac:dyDescent="0.2">
      <c r="D3561" s="9"/>
      <c r="E3561" s="9"/>
      <c r="H3561" s="36"/>
      <c r="I3561" s="40"/>
      <c r="J3561" s="40"/>
      <c r="M3561" s="39"/>
      <c r="N3561" s="39"/>
      <c r="O3561" s="39"/>
      <c r="T3561" s="39"/>
    </row>
    <row r="3562" spans="4:20" x14ac:dyDescent="0.2">
      <c r="D3562" s="9"/>
      <c r="E3562" s="9"/>
      <c r="H3562" s="36"/>
      <c r="I3562" s="40"/>
      <c r="J3562" s="40"/>
      <c r="M3562" s="39"/>
      <c r="N3562" s="39"/>
      <c r="O3562" s="39"/>
      <c r="T3562" s="39"/>
    </row>
    <row r="3563" spans="4:20" x14ac:dyDescent="0.2">
      <c r="D3563" s="9"/>
      <c r="E3563" s="9"/>
      <c r="H3563" s="36"/>
      <c r="I3563" s="40"/>
      <c r="J3563" s="40"/>
      <c r="M3563" s="39"/>
      <c r="N3563" s="39"/>
      <c r="O3563" s="39"/>
      <c r="T3563" s="39"/>
    </row>
    <row r="3564" spans="4:20" x14ac:dyDescent="0.2">
      <c r="D3564" s="9"/>
      <c r="E3564" s="9"/>
      <c r="H3564" s="36"/>
      <c r="I3564" s="40"/>
      <c r="J3564" s="40"/>
      <c r="M3564" s="39"/>
      <c r="N3564" s="39"/>
      <c r="O3564" s="39"/>
      <c r="T3564" s="39"/>
    </row>
    <row r="3565" spans="4:20" x14ac:dyDescent="0.2">
      <c r="D3565" s="9"/>
      <c r="E3565" s="9"/>
      <c r="H3565" s="36"/>
      <c r="I3565" s="40"/>
      <c r="J3565" s="40"/>
      <c r="M3565" s="39"/>
      <c r="N3565" s="39"/>
      <c r="O3565" s="39"/>
      <c r="T3565" s="39"/>
    </row>
    <row r="3566" spans="4:20" x14ac:dyDescent="0.2">
      <c r="D3566" s="9"/>
      <c r="E3566" s="9"/>
      <c r="H3566" s="36"/>
      <c r="I3566" s="40"/>
      <c r="J3566" s="40"/>
      <c r="M3566" s="39"/>
      <c r="N3566" s="39"/>
      <c r="O3566" s="39"/>
      <c r="T3566" s="39"/>
    </row>
    <row r="3567" spans="4:20" x14ac:dyDescent="0.2">
      <c r="D3567" s="9"/>
      <c r="E3567" s="9"/>
      <c r="H3567" s="36"/>
      <c r="I3567" s="40"/>
      <c r="J3567" s="40"/>
      <c r="M3567" s="39"/>
      <c r="N3567" s="39"/>
      <c r="O3567" s="39"/>
      <c r="T3567" s="39"/>
    </row>
    <row r="3568" spans="4:20" x14ac:dyDescent="0.2">
      <c r="D3568" s="9"/>
      <c r="E3568" s="9"/>
      <c r="H3568" s="36"/>
      <c r="I3568" s="40"/>
      <c r="J3568" s="40"/>
      <c r="M3568" s="39"/>
      <c r="N3568" s="39"/>
      <c r="O3568" s="39"/>
      <c r="T3568" s="39"/>
    </row>
    <row r="3569" spans="4:20" x14ac:dyDescent="0.2">
      <c r="D3569" s="9"/>
      <c r="E3569" s="9"/>
      <c r="H3569" s="36"/>
      <c r="I3569" s="40"/>
      <c r="J3569" s="40"/>
      <c r="M3569" s="39"/>
      <c r="N3569" s="39"/>
      <c r="O3569" s="39"/>
      <c r="T3569" s="39"/>
    </row>
    <row r="3570" spans="4:20" x14ac:dyDescent="0.2">
      <c r="D3570" s="9"/>
      <c r="E3570" s="9"/>
      <c r="H3570" s="36"/>
      <c r="I3570" s="40"/>
      <c r="J3570" s="40"/>
      <c r="M3570" s="39"/>
      <c r="N3570" s="39"/>
      <c r="O3570" s="39"/>
      <c r="T3570" s="39"/>
    </row>
    <row r="3571" spans="4:20" x14ac:dyDescent="0.2">
      <c r="D3571" s="9"/>
      <c r="E3571" s="9"/>
      <c r="H3571" s="36"/>
      <c r="I3571" s="40"/>
      <c r="J3571" s="40"/>
      <c r="M3571" s="39"/>
      <c r="N3571" s="39"/>
      <c r="O3571" s="39"/>
      <c r="T3571" s="39"/>
    </row>
    <row r="3572" spans="4:20" x14ac:dyDescent="0.2">
      <c r="D3572" s="9"/>
      <c r="E3572" s="9"/>
      <c r="H3572" s="36"/>
      <c r="I3572" s="40"/>
      <c r="J3572" s="40"/>
      <c r="M3572" s="39"/>
      <c r="N3572" s="39"/>
      <c r="O3572" s="39"/>
      <c r="T3572" s="39"/>
    </row>
    <row r="3573" spans="4:20" x14ac:dyDescent="0.2">
      <c r="D3573" s="9"/>
      <c r="E3573" s="9"/>
      <c r="H3573" s="36"/>
      <c r="I3573" s="40"/>
      <c r="J3573" s="40"/>
      <c r="M3573" s="39"/>
      <c r="N3573" s="39"/>
      <c r="O3573" s="39"/>
      <c r="T3573" s="39"/>
    </row>
    <row r="3574" spans="4:20" x14ac:dyDescent="0.2">
      <c r="D3574" s="9"/>
      <c r="E3574" s="9"/>
      <c r="H3574" s="36"/>
      <c r="I3574" s="40"/>
      <c r="J3574" s="40"/>
      <c r="M3574" s="39"/>
      <c r="N3574" s="39"/>
      <c r="O3574" s="39"/>
      <c r="T3574" s="39"/>
    </row>
    <row r="3575" spans="4:20" x14ac:dyDescent="0.2">
      <c r="D3575" s="9"/>
      <c r="E3575" s="9"/>
      <c r="H3575" s="36"/>
      <c r="I3575" s="40"/>
      <c r="J3575" s="40"/>
      <c r="M3575" s="39"/>
      <c r="N3575" s="39"/>
      <c r="O3575" s="39"/>
      <c r="T3575" s="39"/>
    </row>
    <row r="3576" spans="4:20" x14ac:dyDescent="0.2">
      <c r="D3576" s="9"/>
      <c r="E3576" s="9"/>
      <c r="H3576" s="36"/>
      <c r="I3576" s="40"/>
      <c r="J3576" s="40"/>
      <c r="M3576" s="39"/>
      <c r="N3576" s="39"/>
      <c r="O3576" s="39"/>
      <c r="T3576" s="39"/>
    </row>
    <row r="3577" spans="4:20" x14ac:dyDescent="0.2">
      <c r="D3577" s="9"/>
      <c r="E3577" s="9"/>
      <c r="H3577" s="36"/>
      <c r="I3577" s="40"/>
      <c r="J3577" s="40"/>
      <c r="M3577" s="39"/>
      <c r="N3577" s="39"/>
      <c r="O3577" s="39"/>
      <c r="T3577" s="39"/>
    </row>
    <row r="3578" spans="4:20" x14ac:dyDescent="0.2">
      <c r="D3578" s="9"/>
      <c r="E3578" s="9"/>
      <c r="H3578" s="36"/>
      <c r="I3578" s="40"/>
      <c r="J3578" s="40"/>
      <c r="M3578" s="39"/>
      <c r="N3578" s="39"/>
      <c r="O3578" s="39"/>
      <c r="T3578" s="39"/>
    </row>
    <row r="3579" spans="4:20" x14ac:dyDescent="0.2">
      <c r="D3579" s="9"/>
      <c r="E3579" s="9"/>
      <c r="H3579" s="36"/>
      <c r="I3579" s="40"/>
      <c r="J3579" s="40"/>
      <c r="M3579" s="39"/>
      <c r="N3579" s="39"/>
      <c r="O3579" s="39"/>
      <c r="T3579" s="39"/>
    </row>
    <row r="3580" spans="4:20" x14ac:dyDescent="0.2">
      <c r="D3580" s="9"/>
      <c r="E3580" s="9"/>
      <c r="H3580" s="36"/>
      <c r="I3580" s="40"/>
      <c r="J3580" s="40"/>
      <c r="M3580" s="39"/>
      <c r="N3580" s="39"/>
      <c r="O3580" s="39"/>
      <c r="T3580" s="39"/>
    </row>
    <row r="3581" spans="4:20" x14ac:dyDescent="0.2">
      <c r="D3581" s="9"/>
      <c r="E3581" s="9"/>
      <c r="H3581" s="36"/>
      <c r="I3581" s="40"/>
      <c r="J3581" s="40"/>
      <c r="M3581" s="39"/>
      <c r="N3581" s="39"/>
      <c r="O3581" s="39"/>
      <c r="T3581" s="39"/>
    </row>
    <row r="3582" spans="4:20" x14ac:dyDescent="0.2">
      <c r="D3582" s="9"/>
      <c r="E3582" s="9"/>
      <c r="H3582" s="36"/>
      <c r="I3582" s="40"/>
      <c r="J3582" s="40"/>
      <c r="M3582" s="39"/>
      <c r="N3582" s="39"/>
      <c r="O3582" s="39"/>
      <c r="T3582" s="39"/>
    </row>
    <row r="3583" spans="4:20" x14ac:dyDescent="0.2">
      <c r="D3583" s="9"/>
      <c r="E3583" s="9"/>
      <c r="H3583" s="36"/>
      <c r="I3583" s="40"/>
      <c r="J3583" s="40"/>
      <c r="M3583" s="39"/>
      <c r="N3583" s="39"/>
      <c r="O3583" s="39"/>
      <c r="T3583" s="39"/>
    </row>
    <row r="3584" spans="4:20" x14ac:dyDescent="0.2">
      <c r="D3584" s="9"/>
      <c r="E3584" s="9"/>
      <c r="H3584" s="36"/>
      <c r="I3584" s="40"/>
      <c r="J3584" s="40"/>
      <c r="M3584" s="39"/>
      <c r="N3584" s="39"/>
      <c r="O3584" s="39"/>
      <c r="T3584" s="39"/>
    </row>
    <row r="3585" spans="4:20" x14ac:dyDescent="0.2">
      <c r="D3585" s="9"/>
      <c r="E3585" s="9"/>
      <c r="H3585" s="36"/>
      <c r="I3585" s="40"/>
      <c r="J3585" s="40"/>
      <c r="M3585" s="39"/>
      <c r="N3585" s="39"/>
      <c r="O3585" s="39"/>
      <c r="T3585" s="39"/>
    </row>
    <row r="3586" spans="4:20" x14ac:dyDescent="0.2">
      <c r="D3586" s="9"/>
      <c r="E3586" s="9"/>
      <c r="H3586" s="36"/>
      <c r="I3586" s="40"/>
      <c r="J3586" s="40"/>
      <c r="M3586" s="39"/>
      <c r="N3586" s="39"/>
      <c r="O3586" s="39"/>
      <c r="T3586" s="39"/>
    </row>
    <row r="3587" spans="4:20" x14ac:dyDescent="0.2">
      <c r="D3587" s="9"/>
      <c r="E3587" s="9"/>
      <c r="H3587" s="36"/>
      <c r="I3587" s="40"/>
      <c r="J3587" s="40"/>
      <c r="M3587" s="39"/>
      <c r="N3587" s="39"/>
      <c r="O3587" s="39"/>
      <c r="T3587" s="39"/>
    </row>
    <row r="3588" spans="4:20" x14ac:dyDescent="0.2">
      <c r="D3588" s="9"/>
      <c r="E3588" s="9"/>
      <c r="H3588" s="36"/>
      <c r="I3588" s="40"/>
      <c r="J3588" s="40"/>
      <c r="M3588" s="39"/>
      <c r="N3588" s="39"/>
      <c r="O3588" s="39"/>
      <c r="T3588" s="39"/>
    </row>
    <row r="3589" spans="4:20" x14ac:dyDescent="0.2">
      <c r="D3589" s="9"/>
      <c r="E3589" s="9"/>
      <c r="H3589" s="36"/>
      <c r="I3589" s="40"/>
      <c r="J3589" s="40"/>
      <c r="M3589" s="39"/>
      <c r="N3589" s="39"/>
      <c r="O3589" s="39"/>
      <c r="T3589" s="39"/>
    </row>
    <row r="3590" spans="4:20" x14ac:dyDescent="0.2">
      <c r="D3590" s="9"/>
      <c r="E3590" s="9"/>
      <c r="H3590" s="36"/>
      <c r="I3590" s="40"/>
      <c r="J3590" s="40"/>
      <c r="M3590" s="39"/>
      <c r="N3590" s="39"/>
      <c r="O3590" s="39"/>
      <c r="T3590" s="39"/>
    </row>
    <row r="3591" spans="4:20" x14ac:dyDescent="0.2">
      <c r="D3591" s="9"/>
      <c r="E3591" s="9"/>
      <c r="H3591" s="36"/>
      <c r="I3591" s="40"/>
      <c r="J3591" s="40"/>
      <c r="M3591" s="39"/>
      <c r="N3591" s="39"/>
      <c r="O3591" s="39"/>
      <c r="T3591" s="39"/>
    </row>
    <row r="3592" spans="4:20" x14ac:dyDescent="0.2">
      <c r="D3592" s="9"/>
      <c r="E3592" s="9"/>
      <c r="H3592" s="36"/>
      <c r="I3592" s="40"/>
      <c r="J3592" s="40"/>
      <c r="M3592" s="39"/>
      <c r="N3592" s="39"/>
      <c r="O3592" s="39"/>
      <c r="T3592" s="39"/>
    </row>
    <row r="3593" spans="4:20" x14ac:dyDescent="0.2">
      <c r="D3593" s="9"/>
      <c r="E3593" s="9"/>
      <c r="H3593" s="36"/>
      <c r="I3593" s="40"/>
      <c r="J3593" s="40"/>
      <c r="M3593" s="39"/>
      <c r="N3593" s="39"/>
      <c r="O3593" s="39"/>
      <c r="T3593" s="39"/>
    </row>
    <row r="3594" spans="4:20" x14ac:dyDescent="0.2">
      <c r="D3594" s="9"/>
      <c r="E3594" s="9"/>
      <c r="H3594" s="36"/>
      <c r="I3594" s="40"/>
      <c r="J3594" s="40"/>
      <c r="M3594" s="39"/>
      <c r="N3594" s="39"/>
      <c r="O3594" s="39"/>
      <c r="T3594" s="39"/>
    </row>
    <row r="3595" spans="4:20" x14ac:dyDescent="0.2">
      <c r="D3595" s="9"/>
      <c r="E3595" s="9"/>
      <c r="H3595" s="36"/>
      <c r="I3595" s="40"/>
      <c r="J3595" s="40"/>
      <c r="M3595" s="39"/>
      <c r="N3595" s="39"/>
      <c r="O3595" s="39"/>
      <c r="T3595" s="39"/>
    </row>
    <row r="3596" spans="4:20" x14ac:dyDescent="0.2">
      <c r="D3596" s="9"/>
      <c r="E3596" s="9"/>
      <c r="H3596" s="36"/>
      <c r="I3596" s="40"/>
      <c r="J3596" s="40"/>
      <c r="M3596" s="39"/>
      <c r="N3596" s="39"/>
      <c r="O3596" s="39"/>
      <c r="T3596" s="39"/>
    </row>
    <row r="3597" spans="4:20" x14ac:dyDescent="0.2">
      <c r="D3597" s="9"/>
      <c r="E3597" s="9"/>
      <c r="H3597" s="36"/>
      <c r="I3597" s="40"/>
      <c r="J3597" s="40"/>
      <c r="M3597" s="39"/>
      <c r="N3597" s="39"/>
      <c r="O3597" s="39"/>
      <c r="T3597" s="39"/>
    </row>
    <row r="3598" spans="4:20" x14ac:dyDescent="0.2">
      <c r="D3598" s="9"/>
      <c r="E3598" s="9"/>
      <c r="H3598" s="36"/>
      <c r="I3598" s="40"/>
      <c r="J3598" s="40"/>
      <c r="M3598" s="39"/>
      <c r="N3598" s="39"/>
      <c r="O3598" s="39"/>
      <c r="T3598" s="39"/>
    </row>
    <row r="3599" spans="4:20" x14ac:dyDescent="0.2">
      <c r="D3599" s="9"/>
      <c r="E3599" s="9"/>
      <c r="H3599" s="36"/>
      <c r="I3599" s="40"/>
      <c r="J3599" s="40"/>
      <c r="M3599" s="39"/>
      <c r="N3599" s="39"/>
      <c r="O3599" s="39"/>
      <c r="T3599" s="39"/>
    </row>
    <row r="3600" spans="4:20" x14ac:dyDescent="0.2">
      <c r="D3600" s="9"/>
      <c r="E3600" s="9"/>
      <c r="H3600" s="36"/>
      <c r="I3600" s="40"/>
      <c r="J3600" s="40"/>
      <c r="M3600" s="39"/>
      <c r="N3600" s="39"/>
      <c r="O3600" s="39"/>
      <c r="T3600" s="39"/>
    </row>
    <row r="3601" spans="4:20" x14ac:dyDescent="0.2">
      <c r="D3601" s="9"/>
      <c r="E3601" s="9"/>
      <c r="H3601" s="36"/>
      <c r="I3601" s="40"/>
      <c r="J3601" s="40"/>
      <c r="M3601" s="39"/>
      <c r="N3601" s="39"/>
      <c r="O3601" s="39"/>
      <c r="T3601" s="39"/>
    </row>
    <row r="3602" spans="4:20" x14ac:dyDescent="0.2">
      <c r="D3602" s="9"/>
      <c r="E3602" s="9"/>
      <c r="H3602" s="36"/>
      <c r="I3602" s="40"/>
      <c r="J3602" s="40"/>
      <c r="M3602" s="39"/>
      <c r="N3602" s="39"/>
      <c r="O3602" s="39"/>
      <c r="T3602" s="39"/>
    </row>
    <row r="3603" spans="4:20" x14ac:dyDescent="0.2">
      <c r="D3603" s="9"/>
      <c r="E3603" s="9"/>
      <c r="H3603" s="36"/>
      <c r="I3603" s="40"/>
      <c r="J3603" s="40"/>
      <c r="M3603" s="39"/>
      <c r="N3603" s="39"/>
      <c r="O3603" s="39"/>
      <c r="T3603" s="39"/>
    </row>
    <row r="3604" spans="4:20" x14ac:dyDescent="0.2">
      <c r="D3604" s="9"/>
      <c r="E3604" s="9"/>
      <c r="H3604" s="36"/>
      <c r="I3604" s="40"/>
      <c r="J3604" s="40"/>
      <c r="M3604" s="39"/>
      <c r="N3604" s="39"/>
      <c r="O3604" s="39"/>
      <c r="T3604" s="39"/>
    </row>
    <row r="3605" spans="4:20" x14ac:dyDescent="0.2">
      <c r="D3605" s="9"/>
      <c r="E3605" s="9"/>
      <c r="H3605" s="36"/>
      <c r="I3605" s="41"/>
      <c r="J3605" s="41"/>
      <c r="M3605" s="42"/>
      <c r="N3605" s="42"/>
      <c r="O3605" s="42"/>
      <c r="S3605" s="45"/>
      <c r="T3605" s="39"/>
    </row>
    <row r="3606" spans="4:20" x14ac:dyDescent="0.2">
      <c r="D3606" s="9"/>
      <c r="E3606" s="9"/>
      <c r="H3606" s="36"/>
      <c r="I3606" s="40"/>
      <c r="J3606" s="40"/>
      <c r="M3606" s="39"/>
      <c r="N3606" s="39"/>
      <c r="O3606" s="39"/>
      <c r="T3606" s="39"/>
    </row>
    <row r="3607" spans="4:20" x14ac:dyDescent="0.2">
      <c r="D3607" s="9"/>
      <c r="E3607" s="9"/>
      <c r="H3607" s="36"/>
      <c r="I3607" s="40"/>
      <c r="J3607" s="40"/>
      <c r="M3607" s="39"/>
      <c r="N3607" s="39"/>
      <c r="O3607" s="39"/>
      <c r="T3607" s="39"/>
    </row>
    <row r="3608" spans="4:20" x14ac:dyDescent="0.2">
      <c r="D3608" s="9"/>
      <c r="E3608" s="9"/>
      <c r="H3608" s="36"/>
      <c r="I3608" s="40"/>
      <c r="J3608" s="40"/>
      <c r="M3608" s="39"/>
      <c r="N3608" s="39"/>
      <c r="O3608" s="39"/>
      <c r="T3608" s="39"/>
    </row>
    <row r="3609" spans="4:20" x14ac:dyDescent="0.2">
      <c r="D3609" s="9"/>
      <c r="E3609" s="9"/>
      <c r="H3609" s="36"/>
      <c r="I3609" s="40"/>
      <c r="J3609" s="40"/>
      <c r="M3609" s="39"/>
      <c r="N3609" s="39"/>
      <c r="O3609" s="39"/>
      <c r="T3609" s="39"/>
    </row>
    <row r="3610" spans="4:20" x14ac:dyDescent="0.2">
      <c r="D3610" s="9"/>
      <c r="E3610" s="9"/>
      <c r="H3610" s="36"/>
      <c r="I3610" s="40"/>
      <c r="J3610" s="40"/>
      <c r="M3610" s="39"/>
      <c r="N3610" s="39"/>
      <c r="O3610" s="39"/>
      <c r="T3610" s="39"/>
    </row>
    <row r="3611" spans="4:20" x14ac:dyDescent="0.2">
      <c r="D3611" s="9"/>
      <c r="E3611" s="9"/>
      <c r="H3611" s="36"/>
      <c r="I3611" s="40"/>
      <c r="J3611" s="40"/>
      <c r="M3611" s="39"/>
      <c r="N3611" s="39"/>
      <c r="O3611" s="39"/>
      <c r="T3611" s="39"/>
    </row>
    <row r="3612" spans="4:20" x14ac:dyDescent="0.2">
      <c r="D3612" s="9"/>
      <c r="E3612" s="9"/>
      <c r="H3612" s="36"/>
      <c r="I3612" s="40"/>
      <c r="J3612" s="40"/>
      <c r="M3612" s="39"/>
      <c r="N3612" s="39"/>
      <c r="O3612" s="39"/>
      <c r="T3612" s="39"/>
    </row>
    <row r="3613" spans="4:20" x14ac:dyDescent="0.2">
      <c r="D3613" s="9"/>
      <c r="E3613" s="9"/>
      <c r="H3613" s="36"/>
      <c r="I3613" s="40"/>
      <c r="J3613" s="40"/>
      <c r="M3613" s="39"/>
      <c r="N3613" s="39"/>
      <c r="O3613" s="39"/>
      <c r="T3613" s="39"/>
    </row>
    <row r="3614" spans="4:20" x14ac:dyDescent="0.2">
      <c r="D3614" s="9"/>
      <c r="E3614" s="9"/>
      <c r="H3614" s="36"/>
      <c r="I3614" s="40"/>
      <c r="J3614" s="40"/>
      <c r="M3614" s="39"/>
      <c r="N3614" s="39"/>
      <c r="O3614" s="39"/>
      <c r="T3614" s="39"/>
    </row>
    <row r="3615" spans="4:20" x14ac:dyDescent="0.2">
      <c r="D3615" s="9"/>
      <c r="E3615" s="9"/>
      <c r="H3615" s="36"/>
      <c r="I3615" s="41"/>
      <c r="J3615" s="41"/>
      <c r="M3615" s="42"/>
      <c r="N3615" s="42"/>
      <c r="O3615" s="42"/>
      <c r="S3615" s="45"/>
      <c r="T3615" s="39"/>
    </row>
    <row r="3616" spans="4:20" x14ac:dyDescent="0.2">
      <c r="D3616" s="9"/>
      <c r="E3616" s="9"/>
      <c r="H3616" s="36"/>
      <c r="I3616" s="40"/>
      <c r="J3616" s="40"/>
      <c r="M3616" s="39"/>
      <c r="N3616" s="39"/>
      <c r="O3616" s="39"/>
      <c r="T3616" s="39"/>
    </row>
    <row r="3617" spans="4:20" x14ac:dyDescent="0.2">
      <c r="D3617" s="9"/>
      <c r="E3617" s="9"/>
      <c r="H3617" s="36"/>
      <c r="I3617" s="40"/>
      <c r="J3617" s="40"/>
      <c r="M3617" s="39"/>
      <c r="N3617" s="39"/>
      <c r="O3617" s="39"/>
      <c r="T3617" s="39"/>
    </row>
    <row r="3618" spans="4:20" x14ac:dyDescent="0.2">
      <c r="D3618" s="9"/>
      <c r="E3618" s="9"/>
      <c r="H3618" s="36"/>
      <c r="I3618" s="40"/>
      <c r="J3618" s="40"/>
      <c r="M3618" s="39"/>
      <c r="N3618" s="39"/>
      <c r="O3618" s="39"/>
      <c r="T3618" s="39"/>
    </row>
    <row r="3619" spans="4:20" x14ac:dyDescent="0.2">
      <c r="D3619" s="9"/>
      <c r="E3619" s="9"/>
      <c r="H3619" s="36"/>
      <c r="I3619" s="40"/>
      <c r="J3619" s="40"/>
      <c r="M3619" s="39"/>
      <c r="N3619" s="39"/>
      <c r="O3619" s="39"/>
      <c r="T3619" s="39"/>
    </row>
    <row r="3620" spans="4:20" x14ac:dyDescent="0.2">
      <c r="D3620" s="9"/>
      <c r="E3620" s="9"/>
      <c r="H3620" s="36"/>
      <c r="I3620" s="40"/>
      <c r="J3620" s="40"/>
      <c r="M3620" s="39"/>
      <c r="N3620" s="39"/>
      <c r="O3620" s="39"/>
      <c r="T3620" s="39"/>
    </row>
    <row r="3621" spans="4:20" x14ac:dyDescent="0.2">
      <c r="D3621" s="9"/>
      <c r="E3621" s="9"/>
      <c r="H3621" s="36"/>
      <c r="I3621" s="40"/>
      <c r="J3621" s="40"/>
      <c r="M3621" s="39"/>
      <c r="N3621" s="39"/>
      <c r="O3621" s="39"/>
      <c r="T3621" s="39"/>
    </row>
    <row r="3622" spans="4:20" x14ac:dyDescent="0.2">
      <c r="D3622" s="9"/>
      <c r="E3622" s="9"/>
      <c r="H3622" s="36"/>
      <c r="I3622" s="40"/>
      <c r="J3622" s="40"/>
      <c r="M3622" s="39"/>
      <c r="N3622" s="39"/>
      <c r="O3622" s="39"/>
      <c r="T3622" s="39"/>
    </row>
    <row r="3623" spans="4:20" x14ac:dyDescent="0.2">
      <c r="D3623" s="9"/>
      <c r="E3623" s="9"/>
      <c r="H3623" s="36"/>
      <c r="I3623" s="40"/>
      <c r="J3623" s="40"/>
      <c r="M3623" s="39"/>
      <c r="N3623" s="39"/>
      <c r="O3623" s="39"/>
      <c r="T3623" s="39"/>
    </row>
    <row r="3624" spans="4:20" x14ac:dyDescent="0.2">
      <c r="D3624" s="9"/>
      <c r="E3624" s="9"/>
      <c r="H3624" s="36"/>
      <c r="I3624" s="40"/>
      <c r="J3624" s="40"/>
      <c r="M3624" s="39"/>
      <c r="N3624" s="39"/>
      <c r="O3624" s="39"/>
      <c r="T3624" s="39"/>
    </row>
    <row r="3625" spans="4:20" x14ac:dyDescent="0.2">
      <c r="D3625" s="9"/>
      <c r="E3625" s="9"/>
      <c r="H3625" s="36"/>
      <c r="I3625" s="40"/>
      <c r="J3625" s="40"/>
      <c r="M3625" s="39"/>
      <c r="N3625" s="39"/>
      <c r="O3625" s="39"/>
      <c r="T3625" s="39"/>
    </row>
    <row r="3626" spans="4:20" x14ac:dyDescent="0.2">
      <c r="D3626" s="9"/>
      <c r="E3626" s="9"/>
      <c r="H3626" s="36"/>
      <c r="I3626" s="40"/>
      <c r="J3626" s="40"/>
      <c r="M3626" s="39"/>
      <c r="N3626" s="39"/>
      <c r="O3626" s="39"/>
      <c r="T3626" s="39"/>
    </row>
    <row r="3627" spans="4:20" x14ac:dyDescent="0.2">
      <c r="D3627" s="9"/>
      <c r="E3627" s="9"/>
      <c r="H3627" s="36"/>
      <c r="I3627" s="40"/>
      <c r="J3627" s="40"/>
      <c r="M3627" s="39"/>
      <c r="N3627" s="39"/>
      <c r="O3627" s="39"/>
      <c r="T3627" s="39"/>
    </row>
    <row r="3628" spans="4:20" x14ac:dyDescent="0.2">
      <c r="D3628" s="9"/>
      <c r="E3628" s="9"/>
      <c r="H3628" s="36"/>
      <c r="I3628" s="40"/>
      <c r="J3628" s="40"/>
      <c r="M3628" s="39"/>
      <c r="N3628" s="39"/>
      <c r="O3628" s="39"/>
      <c r="T3628" s="39"/>
    </row>
    <row r="3629" spans="4:20" x14ac:dyDescent="0.2">
      <c r="D3629" s="9"/>
      <c r="E3629" s="9"/>
      <c r="H3629" s="36"/>
      <c r="I3629" s="40"/>
      <c r="J3629" s="40"/>
      <c r="M3629" s="39"/>
      <c r="N3629" s="39"/>
      <c r="O3629" s="39"/>
      <c r="T3629" s="39"/>
    </row>
    <row r="3630" spans="4:20" x14ac:dyDescent="0.2">
      <c r="D3630" s="9"/>
      <c r="E3630" s="9"/>
      <c r="H3630" s="36"/>
      <c r="I3630" s="40"/>
      <c r="J3630" s="40"/>
      <c r="M3630" s="39"/>
      <c r="N3630" s="39"/>
      <c r="O3630" s="39"/>
      <c r="T3630" s="39"/>
    </row>
    <row r="3631" spans="4:20" x14ac:dyDescent="0.2">
      <c r="D3631" s="9"/>
      <c r="E3631" s="9"/>
      <c r="H3631" s="36"/>
      <c r="I3631" s="40"/>
      <c r="J3631" s="40"/>
      <c r="M3631" s="39"/>
      <c r="N3631" s="39"/>
      <c r="O3631" s="39"/>
      <c r="T3631" s="39"/>
    </row>
    <row r="3632" spans="4:20" x14ac:dyDescent="0.2">
      <c r="D3632" s="9"/>
      <c r="E3632" s="9"/>
      <c r="H3632" s="36"/>
      <c r="I3632" s="40"/>
      <c r="J3632" s="40"/>
      <c r="M3632" s="39"/>
      <c r="N3632" s="39"/>
      <c r="O3632" s="39"/>
      <c r="T3632" s="39"/>
    </row>
    <row r="3633" spans="4:20" x14ac:dyDescent="0.2">
      <c r="D3633" s="9"/>
      <c r="E3633" s="9"/>
      <c r="H3633" s="36"/>
      <c r="I3633" s="40"/>
      <c r="J3633" s="40"/>
      <c r="M3633" s="39"/>
      <c r="N3633" s="39"/>
      <c r="O3633" s="39"/>
      <c r="T3633" s="39"/>
    </row>
    <row r="3634" spans="4:20" x14ac:dyDescent="0.2">
      <c r="D3634" s="9"/>
      <c r="E3634" s="9"/>
      <c r="H3634" s="36"/>
      <c r="I3634" s="40"/>
      <c r="J3634" s="40"/>
      <c r="M3634" s="39"/>
      <c r="N3634" s="39"/>
      <c r="O3634" s="39"/>
      <c r="T3634" s="39"/>
    </row>
    <row r="3635" spans="4:20" x14ac:dyDescent="0.2">
      <c r="D3635" s="9"/>
      <c r="E3635" s="9"/>
      <c r="H3635" s="36"/>
      <c r="I3635" s="40"/>
      <c r="J3635" s="40"/>
      <c r="M3635" s="39"/>
      <c r="N3635" s="39"/>
      <c r="O3635" s="39"/>
      <c r="T3635" s="39"/>
    </row>
    <row r="3636" spans="4:20" x14ac:dyDescent="0.2">
      <c r="D3636" s="9"/>
      <c r="E3636" s="9"/>
      <c r="H3636" s="36"/>
      <c r="I3636" s="40"/>
      <c r="J3636" s="40"/>
      <c r="M3636" s="39"/>
      <c r="N3636" s="39"/>
      <c r="O3636" s="39"/>
      <c r="T3636" s="39"/>
    </row>
    <row r="3637" spans="4:20" x14ac:dyDescent="0.2">
      <c r="D3637" s="9"/>
      <c r="E3637" s="9"/>
      <c r="H3637" s="36"/>
      <c r="I3637" s="40"/>
      <c r="J3637" s="40"/>
      <c r="M3637" s="39"/>
      <c r="N3637" s="39"/>
      <c r="O3637" s="39"/>
      <c r="T3637" s="39"/>
    </row>
    <row r="3638" spans="4:20" x14ac:dyDescent="0.2">
      <c r="D3638" s="9"/>
      <c r="E3638" s="9"/>
      <c r="H3638" s="36"/>
      <c r="I3638" s="40"/>
      <c r="J3638" s="40"/>
      <c r="M3638" s="39"/>
      <c r="N3638" s="39"/>
      <c r="O3638" s="39"/>
      <c r="T3638" s="39"/>
    </row>
    <row r="3639" spans="4:20" x14ac:dyDescent="0.2">
      <c r="D3639" s="9"/>
      <c r="E3639" s="9"/>
      <c r="H3639" s="36"/>
      <c r="I3639" s="40"/>
      <c r="J3639" s="40"/>
      <c r="M3639" s="39"/>
      <c r="N3639" s="39"/>
      <c r="O3639" s="39"/>
      <c r="T3639" s="39"/>
    </row>
    <row r="3640" spans="4:20" x14ac:dyDescent="0.2">
      <c r="D3640" s="9"/>
      <c r="E3640" s="9"/>
      <c r="H3640" s="36"/>
      <c r="I3640" s="40"/>
      <c r="J3640" s="40"/>
      <c r="M3640" s="39"/>
      <c r="N3640" s="39"/>
      <c r="O3640" s="39"/>
      <c r="T3640" s="39"/>
    </row>
    <row r="3641" spans="4:20" x14ac:dyDescent="0.2">
      <c r="D3641" s="9"/>
      <c r="E3641" s="9"/>
      <c r="H3641" s="36"/>
      <c r="I3641" s="40"/>
      <c r="J3641" s="40"/>
      <c r="M3641" s="39"/>
      <c r="N3641" s="39"/>
      <c r="O3641" s="39"/>
      <c r="T3641" s="39"/>
    </row>
    <row r="3642" spans="4:20" x14ac:dyDescent="0.2">
      <c r="D3642" s="9"/>
      <c r="E3642" s="9"/>
      <c r="H3642" s="36"/>
      <c r="I3642" s="40"/>
      <c r="J3642" s="40"/>
      <c r="M3642" s="39"/>
      <c r="N3642" s="39"/>
      <c r="O3642" s="39"/>
      <c r="T3642" s="39"/>
    </row>
    <row r="3643" spans="4:20" x14ac:dyDescent="0.2">
      <c r="D3643" s="9"/>
      <c r="E3643" s="9"/>
      <c r="H3643" s="36"/>
      <c r="I3643" s="40"/>
      <c r="J3643" s="40"/>
      <c r="M3643" s="39"/>
      <c r="N3643" s="39"/>
      <c r="O3643" s="39"/>
      <c r="T3643" s="39"/>
    </row>
    <row r="3644" spans="4:20" x14ac:dyDescent="0.2">
      <c r="D3644" s="9"/>
      <c r="E3644" s="9"/>
      <c r="H3644" s="36"/>
      <c r="I3644" s="40"/>
      <c r="J3644" s="40"/>
      <c r="M3644" s="39"/>
      <c r="N3644" s="39"/>
      <c r="O3644" s="39"/>
      <c r="T3644" s="39"/>
    </row>
    <row r="3645" spans="4:20" x14ac:dyDescent="0.2">
      <c r="D3645" s="9"/>
      <c r="E3645" s="9"/>
      <c r="H3645" s="36"/>
      <c r="I3645" s="40"/>
      <c r="J3645" s="40"/>
      <c r="M3645" s="39"/>
      <c r="N3645" s="39"/>
      <c r="O3645" s="39"/>
      <c r="T3645" s="39"/>
    </row>
    <row r="3646" spans="4:20" x14ac:dyDescent="0.2">
      <c r="D3646" s="9"/>
      <c r="E3646" s="9"/>
      <c r="H3646" s="36"/>
      <c r="I3646" s="40"/>
      <c r="J3646" s="40"/>
      <c r="M3646" s="39"/>
      <c r="N3646" s="39"/>
      <c r="O3646" s="39"/>
      <c r="T3646" s="39"/>
    </row>
    <row r="3647" spans="4:20" x14ac:dyDescent="0.2">
      <c r="D3647" s="9"/>
      <c r="E3647" s="9"/>
      <c r="H3647" s="36"/>
      <c r="I3647" s="40"/>
      <c r="J3647" s="40"/>
      <c r="M3647" s="39"/>
      <c r="N3647" s="39"/>
      <c r="O3647" s="39"/>
      <c r="T3647" s="39"/>
    </row>
    <row r="3648" spans="4:20" x14ac:dyDescent="0.2">
      <c r="D3648" s="9"/>
      <c r="E3648" s="9"/>
      <c r="H3648" s="36"/>
      <c r="I3648" s="40"/>
      <c r="J3648" s="40"/>
      <c r="M3648" s="39"/>
      <c r="N3648" s="39"/>
      <c r="O3648" s="39"/>
      <c r="T3648" s="39"/>
    </row>
    <row r="3649" spans="4:20" x14ac:dyDescent="0.2">
      <c r="D3649" s="9"/>
      <c r="E3649" s="9"/>
      <c r="H3649" s="36"/>
      <c r="I3649" s="40"/>
      <c r="J3649" s="40"/>
      <c r="M3649" s="39"/>
      <c r="N3649" s="39"/>
      <c r="O3649" s="39"/>
      <c r="T3649" s="39"/>
    </row>
    <row r="3650" spans="4:20" x14ac:dyDescent="0.2">
      <c r="D3650" s="9"/>
      <c r="E3650" s="9"/>
      <c r="H3650" s="36"/>
      <c r="I3650" s="40"/>
      <c r="J3650" s="40"/>
      <c r="M3650" s="39"/>
      <c r="N3650" s="39"/>
      <c r="O3650" s="39"/>
      <c r="T3650" s="39"/>
    </row>
    <row r="3651" spans="4:20" x14ac:dyDescent="0.2">
      <c r="D3651" s="9"/>
      <c r="E3651" s="9"/>
      <c r="H3651" s="36"/>
      <c r="I3651" s="40"/>
      <c r="J3651" s="40"/>
      <c r="M3651" s="39"/>
      <c r="N3651" s="39"/>
      <c r="O3651" s="39"/>
      <c r="T3651" s="39"/>
    </row>
    <row r="3652" spans="4:20" x14ac:dyDescent="0.2">
      <c r="D3652" s="9"/>
      <c r="E3652" s="9"/>
      <c r="H3652" s="36"/>
      <c r="I3652" s="40"/>
      <c r="J3652" s="40"/>
      <c r="M3652" s="39"/>
      <c r="N3652" s="39"/>
      <c r="O3652" s="39"/>
      <c r="T3652" s="39"/>
    </row>
    <row r="3653" spans="4:20" x14ac:dyDescent="0.2">
      <c r="D3653" s="9"/>
      <c r="E3653" s="9"/>
      <c r="H3653" s="36"/>
      <c r="I3653" s="40"/>
      <c r="J3653" s="40"/>
      <c r="M3653" s="39"/>
      <c r="N3653" s="39"/>
      <c r="O3653" s="39"/>
      <c r="T3653" s="39"/>
    </row>
    <row r="3654" spans="4:20" x14ac:dyDescent="0.2">
      <c r="D3654" s="9"/>
      <c r="E3654" s="9"/>
      <c r="H3654" s="36"/>
      <c r="I3654" s="40"/>
      <c r="J3654" s="40"/>
      <c r="M3654" s="39"/>
      <c r="N3654" s="39"/>
      <c r="O3654" s="39"/>
      <c r="T3654" s="39"/>
    </row>
    <row r="3655" spans="4:20" x14ac:dyDescent="0.2">
      <c r="D3655" s="9"/>
      <c r="E3655" s="9"/>
      <c r="H3655" s="36"/>
      <c r="I3655" s="40"/>
      <c r="J3655" s="40"/>
      <c r="M3655" s="39"/>
      <c r="N3655" s="39"/>
      <c r="O3655" s="39"/>
      <c r="T3655" s="39"/>
    </row>
    <row r="3656" spans="4:20" x14ac:dyDescent="0.2">
      <c r="D3656" s="9"/>
      <c r="E3656" s="9"/>
      <c r="H3656" s="36"/>
      <c r="I3656" s="40"/>
      <c r="J3656" s="40"/>
      <c r="M3656" s="39"/>
      <c r="N3656" s="39"/>
      <c r="O3656" s="39"/>
      <c r="T3656" s="39"/>
    </row>
    <row r="3657" spans="4:20" x14ac:dyDescent="0.2">
      <c r="D3657" s="9"/>
      <c r="E3657" s="9"/>
      <c r="H3657" s="36"/>
      <c r="I3657" s="40"/>
      <c r="J3657" s="40"/>
      <c r="M3657" s="39"/>
      <c r="N3657" s="39"/>
      <c r="O3657" s="39"/>
      <c r="T3657" s="39"/>
    </row>
    <row r="3658" spans="4:20" x14ac:dyDescent="0.2">
      <c r="D3658" s="9"/>
      <c r="E3658" s="9"/>
      <c r="H3658" s="36"/>
      <c r="I3658" s="40"/>
      <c r="J3658" s="40"/>
      <c r="M3658" s="39"/>
      <c r="N3658" s="39"/>
      <c r="O3658" s="39"/>
      <c r="T3658" s="39"/>
    </row>
    <row r="3659" spans="4:20" x14ac:dyDescent="0.2">
      <c r="D3659" s="9"/>
      <c r="E3659" s="9"/>
      <c r="H3659" s="36"/>
      <c r="I3659" s="40"/>
      <c r="J3659" s="40"/>
      <c r="M3659" s="39"/>
      <c r="N3659" s="39"/>
      <c r="O3659" s="39"/>
      <c r="T3659" s="39"/>
    </row>
    <row r="3660" spans="4:20" x14ac:dyDescent="0.2">
      <c r="D3660" s="9"/>
      <c r="E3660" s="9"/>
      <c r="H3660" s="36"/>
      <c r="I3660" s="40"/>
      <c r="J3660" s="40"/>
      <c r="M3660" s="39"/>
      <c r="N3660" s="39"/>
      <c r="O3660" s="39"/>
      <c r="T3660" s="39"/>
    </row>
    <row r="3661" spans="4:20" x14ac:dyDescent="0.2">
      <c r="D3661" s="9"/>
      <c r="E3661" s="9"/>
      <c r="H3661" s="36"/>
      <c r="I3661" s="40"/>
      <c r="J3661" s="40"/>
      <c r="M3661" s="39"/>
      <c r="N3661" s="39"/>
      <c r="O3661" s="39"/>
      <c r="T3661" s="39"/>
    </row>
    <row r="3662" spans="4:20" x14ac:dyDescent="0.2">
      <c r="D3662" s="9"/>
      <c r="E3662" s="9"/>
      <c r="H3662" s="36"/>
      <c r="I3662" s="40"/>
      <c r="J3662" s="40"/>
      <c r="M3662" s="39"/>
      <c r="N3662" s="39"/>
      <c r="O3662" s="39"/>
      <c r="T3662" s="39"/>
    </row>
    <row r="3663" spans="4:20" x14ac:dyDescent="0.2">
      <c r="D3663" s="9"/>
      <c r="E3663" s="9"/>
      <c r="H3663" s="36"/>
      <c r="I3663" s="40"/>
      <c r="J3663" s="40"/>
      <c r="M3663" s="39"/>
      <c r="N3663" s="39"/>
      <c r="O3663" s="39"/>
      <c r="T3663" s="39"/>
    </row>
    <row r="3664" spans="4:20" x14ac:dyDescent="0.2">
      <c r="D3664" s="9"/>
      <c r="E3664" s="9"/>
      <c r="H3664" s="36"/>
      <c r="I3664" s="40"/>
      <c r="J3664" s="40"/>
      <c r="M3664" s="39"/>
      <c r="N3664" s="39"/>
      <c r="O3664" s="39"/>
      <c r="T3664" s="39"/>
    </row>
    <row r="3665" spans="4:20" x14ac:dyDescent="0.2">
      <c r="D3665" s="9"/>
      <c r="E3665" s="9"/>
      <c r="H3665" s="36"/>
      <c r="I3665" s="40"/>
      <c r="J3665" s="40"/>
      <c r="M3665" s="39"/>
      <c r="N3665" s="39"/>
      <c r="O3665" s="39"/>
      <c r="T3665" s="39"/>
    </row>
    <row r="3666" spans="4:20" x14ac:dyDescent="0.2">
      <c r="D3666" s="9"/>
      <c r="E3666" s="9"/>
      <c r="H3666" s="36"/>
      <c r="I3666" s="40"/>
      <c r="J3666" s="40"/>
      <c r="M3666" s="39"/>
      <c r="N3666" s="39"/>
      <c r="O3666" s="39"/>
      <c r="T3666" s="39"/>
    </row>
    <row r="3667" spans="4:20" x14ac:dyDescent="0.2">
      <c r="D3667" s="9"/>
      <c r="E3667" s="9"/>
      <c r="H3667" s="36"/>
      <c r="I3667" s="40"/>
      <c r="J3667" s="40"/>
      <c r="M3667" s="39"/>
      <c r="N3667" s="39"/>
      <c r="O3667" s="39"/>
      <c r="T3667" s="39"/>
    </row>
    <row r="3668" spans="4:20" x14ac:dyDescent="0.2">
      <c r="D3668" s="9"/>
      <c r="E3668" s="9"/>
      <c r="H3668" s="36"/>
      <c r="I3668" s="40"/>
      <c r="J3668" s="40"/>
      <c r="M3668" s="39"/>
      <c r="N3668" s="39"/>
      <c r="O3668" s="39"/>
      <c r="T3668" s="39"/>
    </row>
    <row r="3669" spans="4:20" x14ac:dyDescent="0.2">
      <c r="D3669" s="9"/>
      <c r="E3669" s="9"/>
      <c r="H3669" s="36"/>
      <c r="I3669" s="40"/>
      <c r="J3669" s="40"/>
      <c r="M3669" s="39"/>
      <c r="N3669" s="39"/>
      <c r="O3669" s="39"/>
      <c r="T3669" s="39"/>
    </row>
    <row r="3670" spans="4:20" x14ac:dyDescent="0.2">
      <c r="D3670" s="9"/>
      <c r="E3670" s="9"/>
      <c r="H3670" s="36"/>
      <c r="I3670" s="40"/>
      <c r="J3670" s="40"/>
      <c r="M3670" s="39"/>
      <c r="N3670" s="39"/>
      <c r="O3670" s="39"/>
      <c r="T3670" s="39"/>
    </row>
    <row r="3671" spans="4:20" x14ac:dyDescent="0.2">
      <c r="D3671" s="9"/>
      <c r="E3671" s="9"/>
      <c r="H3671" s="36"/>
      <c r="I3671" s="40"/>
      <c r="J3671" s="40"/>
      <c r="M3671" s="39"/>
      <c r="N3671" s="39"/>
      <c r="O3671" s="39"/>
      <c r="T3671" s="39"/>
    </row>
    <row r="3672" spans="4:20" x14ac:dyDescent="0.2">
      <c r="D3672" s="9"/>
      <c r="E3672" s="9"/>
      <c r="H3672" s="36"/>
      <c r="I3672" s="40"/>
      <c r="J3672" s="40"/>
      <c r="M3672" s="39"/>
      <c r="N3672" s="39"/>
      <c r="O3672" s="39"/>
      <c r="T3672" s="39"/>
    </row>
    <row r="3673" spans="4:20" x14ac:dyDescent="0.2">
      <c r="D3673" s="9"/>
      <c r="E3673" s="9"/>
      <c r="H3673" s="36"/>
      <c r="I3673" s="40"/>
      <c r="J3673" s="40"/>
      <c r="M3673" s="39"/>
      <c r="N3673" s="39"/>
      <c r="O3673" s="39"/>
      <c r="T3673" s="39"/>
    </row>
    <row r="3674" spans="4:20" x14ac:dyDescent="0.2">
      <c r="D3674" s="9"/>
      <c r="E3674" s="9"/>
      <c r="H3674" s="36"/>
      <c r="I3674" s="40"/>
      <c r="J3674" s="40"/>
      <c r="M3674" s="39"/>
      <c r="N3674" s="39"/>
      <c r="O3674" s="39"/>
      <c r="T3674" s="39"/>
    </row>
    <row r="3675" spans="4:20" x14ac:dyDescent="0.2">
      <c r="D3675" s="9"/>
      <c r="E3675" s="9"/>
      <c r="H3675" s="36"/>
      <c r="I3675" s="40"/>
      <c r="J3675" s="40"/>
      <c r="M3675" s="39"/>
      <c r="N3675" s="39"/>
      <c r="O3675" s="39"/>
      <c r="T3675" s="39"/>
    </row>
    <row r="3676" spans="4:20" x14ac:dyDescent="0.2">
      <c r="D3676" s="9"/>
      <c r="E3676" s="9"/>
      <c r="H3676" s="36"/>
      <c r="I3676" s="40"/>
      <c r="J3676" s="40"/>
      <c r="M3676" s="39"/>
      <c r="N3676" s="39"/>
      <c r="O3676" s="39"/>
      <c r="T3676" s="39"/>
    </row>
    <row r="3677" spans="4:20" x14ac:dyDescent="0.2">
      <c r="D3677" s="9"/>
      <c r="E3677" s="9"/>
      <c r="H3677" s="36"/>
      <c r="I3677" s="40"/>
      <c r="J3677" s="40"/>
      <c r="M3677" s="39"/>
      <c r="N3677" s="39"/>
      <c r="O3677" s="39"/>
      <c r="T3677" s="39"/>
    </row>
    <row r="3678" spans="4:20" x14ac:dyDescent="0.2">
      <c r="D3678" s="9"/>
      <c r="E3678" s="9"/>
      <c r="H3678" s="36"/>
      <c r="I3678" s="40"/>
      <c r="J3678" s="40"/>
      <c r="M3678" s="39"/>
      <c r="N3678" s="39"/>
      <c r="O3678" s="39"/>
      <c r="T3678" s="39"/>
    </row>
    <row r="3679" spans="4:20" x14ac:dyDescent="0.2">
      <c r="D3679" s="9"/>
      <c r="E3679" s="9"/>
      <c r="H3679" s="36"/>
      <c r="I3679" s="40"/>
      <c r="J3679" s="40"/>
      <c r="M3679" s="39"/>
      <c r="N3679" s="39"/>
      <c r="O3679" s="39"/>
      <c r="T3679" s="39"/>
    </row>
    <row r="3680" spans="4:20" x14ac:dyDescent="0.2">
      <c r="D3680" s="9"/>
      <c r="E3680" s="9"/>
      <c r="H3680" s="36"/>
      <c r="I3680" s="40"/>
      <c r="J3680" s="40"/>
      <c r="M3680" s="39"/>
      <c r="N3680" s="39"/>
      <c r="O3680" s="39"/>
      <c r="T3680" s="39"/>
    </row>
    <row r="3681" spans="4:20" x14ac:dyDescent="0.2">
      <c r="D3681" s="9"/>
      <c r="E3681" s="9"/>
      <c r="H3681" s="36"/>
      <c r="I3681" s="40"/>
      <c r="J3681" s="40"/>
      <c r="M3681" s="39"/>
      <c r="N3681" s="39"/>
      <c r="O3681" s="39"/>
      <c r="T3681" s="39"/>
    </row>
    <row r="3682" spans="4:20" x14ac:dyDescent="0.2">
      <c r="D3682" s="9"/>
      <c r="E3682" s="9"/>
      <c r="H3682" s="36"/>
      <c r="I3682" s="40"/>
      <c r="J3682" s="40"/>
      <c r="M3682" s="39"/>
      <c r="N3682" s="39"/>
      <c r="O3682" s="39"/>
      <c r="T3682" s="39"/>
    </row>
    <row r="3683" spans="4:20" x14ac:dyDescent="0.2">
      <c r="D3683" s="9"/>
      <c r="E3683" s="9"/>
      <c r="H3683" s="36"/>
      <c r="I3683" s="40"/>
      <c r="J3683" s="40"/>
      <c r="M3683" s="39"/>
      <c r="N3683" s="39"/>
      <c r="O3683" s="39"/>
      <c r="T3683" s="39"/>
    </row>
    <row r="3684" spans="4:20" x14ac:dyDescent="0.2">
      <c r="D3684" s="9"/>
      <c r="E3684" s="9"/>
      <c r="H3684" s="36"/>
      <c r="I3684" s="40"/>
      <c r="J3684" s="40"/>
      <c r="M3684" s="39"/>
      <c r="N3684" s="39"/>
      <c r="O3684" s="39"/>
      <c r="T3684" s="39"/>
    </row>
    <row r="3685" spans="4:20" x14ac:dyDescent="0.2">
      <c r="D3685" s="9"/>
      <c r="E3685" s="9"/>
      <c r="H3685" s="36"/>
      <c r="I3685" s="40"/>
      <c r="J3685" s="40"/>
      <c r="M3685" s="39"/>
      <c r="N3685" s="39"/>
      <c r="O3685" s="39"/>
      <c r="T3685" s="39"/>
    </row>
    <row r="3686" spans="4:20" x14ac:dyDescent="0.2">
      <c r="D3686" s="9"/>
      <c r="E3686" s="9"/>
      <c r="H3686" s="36"/>
      <c r="I3686" s="40"/>
      <c r="J3686" s="40"/>
      <c r="M3686" s="39"/>
      <c r="N3686" s="39"/>
      <c r="O3686" s="39"/>
      <c r="T3686" s="39"/>
    </row>
    <row r="3687" spans="4:20" x14ac:dyDescent="0.2">
      <c r="D3687" s="9"/>
      <c r="E3687" s="9"/>
      <c r="H3687" s="36"/>
      <c r="I3687" s="40"/>
      <c r="J3687" s="40"/>
      <c r="M3687" s="39"/>
      <c r="N3687" s="39"/>
      <c r="O3687" s="39"/>
      <c r="T3687" s="39"/>
    </row>
    <row r="3688" spans="4:20" x14ac:dyDescent="0.2">
      <c r="D3688" s="9"/>
      <c r="E3688" s="9"/>
      <c r="H3688" s="36"/>
      <c r="I3688" s="40"/>
      <c r="J3688" s="40"/>
      <c r="M3688" s="39"/>
      <c r="N3688" s="39"/>
      <c r="O3688" s="39"/>
      <c r="T3688" s="39"/>
    </row>
    <row r="3689" spans="4:20" x14ac:dyDescent="0.2">
      <c r="D3689" s="9"/>
      <c r="E3689" s="9"/>
      <c r="H3689" s="36"/>
      <c r="I3689" s="40"/>
      <c r="J3689" s="40"/>
      <c r="M3689" s="39"/>
      <c r="N3689" s="39"/>
      <c r="O3689" s="39"/>
      <c r="T3689" s="39"/>
    </row>
    <row r="3690" spans="4:20" x14ac:dyDescent="0.2">
      <c r="D3690" s="9"/>
      <c r="E3690" s="9"/>
      <c r="H3690" s="36"/>
      <c r="I3690" s="40"/>
      <c r="J3690" s="40"/>
      <c r="M3690" s="39"/>
      <c r="N3690" s="39"/>
      <c r="O3690" s="39"/>
      <c r="T3690" s="39"/>
    </row>
    <row r="3691" spans="4:20" x14ac:dyDescent="0.2">
      <c r="D3691" s="9"/>
      <c r="E3691" s="9"/>
      <c r="H3691" s="36"/>
      <c r="I3691" s="40"/>
      <c r="J3691" s="40"/>
      <c r="M3691" s="39"/>
      <c r="N3691" s="39"/>
      <c r="O3691" s="39"/>
      <c r="T3691" s="39"/>
    </row>
    <row r="3692" spans="4:20" x14ac:dyDescent="0.2">
      <c r="D3692" s="9"/>
      <c r="E3692" s="9"/>
      <c r="H3692" s="36"/>
      <c r="I3692" s="40"/>
      <c r="J3692" s="40"/>
      <c r="M3692" s="39"/>
      <c r="N3692" s="39"/>
      <c r="O3692" s="39"/>
      <c r="T3692" s="39"/>
    </row>
    <row r="3693" spans="4:20" x14ac:dyDescent="0.2">
      <c r="D3693" s="9"/>
      <c r="E3693" s="9"/>
      <c r="H3693" s="36"/>
      <c r="I3693" s="40"/>
      <c r="J3693" s="40"/>
      <c r="M3693" s="39"/>
      <c r="N3693" s="39"/>
      <c r="O3693" s="39"/>
      <c r="T3693" s="39"/>
    </row>
    <row r="3694" spans="4:20" x14ac:dyDescent="0.2">
      <c r="D3694" s="9"/>
      <c r="E3694" s="9"/>
      <c r="H3694" s="36"/>
      <c r="I3694" s="40"/>
      <c r="J3694" s="40"/>
      <c r="M3694" s="39"/>
      <c r="N3694" s="39"/>
      <c r="O3694" s="39"/>
      <c r="T3694" s="39"/>
    </row>
    <row r="3695" spans="4:20" x14ac:dyDescent="0.2">
      <c r="D3695" s="9"/>
      <c r="E3695" s="9"/>
      <c r="H3695" s="36"/>
      <c r="I3695" s="40"/>
      <c r="J3695" s="40"/>
      <c r="M3695" s="39"/>
      <c r="N3695" s="39"/>
      <c r="O3695" s="39"/>
      <c r="T3695" s="39"/>
    </row>
    <row r="3696" spans="4:20" x14ac:dyDescent="0.2">
      <c r="D3696" s="9"/>
      <c r="E3696" s="9"/>
      <c r="H3696" s="36"/>
      <c r="I3696" s="40"/>
      <c r="J3696" s="40"/>
      <c r="M3696" s="39"/>
      <c r="N3696" s="39"/>
      <c r="O3696" s="39"/>
      <c r="T3696" s="39"/>
    </row>
    <row r="3697" spans="4:20" x14ac:dyDescent="0.2">
      <c r="D3697" s="9"/>
      <c r="E3697" s="9"/>
      <c r="H3697" s="36"/>
      <c r="I3697" s="40"/>
      <c r="J3697" s="40"/>
      <c r="M3697" s="39"/>
      <c r="N3697" s="39"/>
      <c r="O3697" s="39"/>
      <c r="T3697" s="39"/>
    </row>
    <row r="3698" spans="4:20" x14ac:dyDescent="0.2">
      <c r="D3698" s="9"/>
      <c r="E3698" s="9"/>
      <c r="H3698" s="36"/>
      <c r="I3698" s="40"/>
      <c r="J3698" s="40"/>
      <c r="M3698" s="39"/>
      <c r="N3698" s="39"/>
      <c r="O3698" s="39"/>
      <c r="T3698" s="39"/>
    </row>
    <row r="3699" spans="4:20" x14ac:dyDescent="0.2">
      <c r="D3699" s="9"/>
      <c r="E3699" s="9"/>
      <c r="H3699" s="36"/>
      <c r="I3699" s="40"/>
      <c r="J3699" s="40"/>
      <c r="M3699" s="39"/>
      <c r="N3699" s="39"/>
      <c r="O3699" s="39"/>
      <c r="T3699" s="39"/>
    </row>
    <row r="3700" spans="4:20" x14ac:dyDescent="0.2">
      <c r="D3700" s="9"/>
      <c r="E3700" s="9"/>
      <c r="H3700" s="36"/>
      <c r="I3700" s="40"/>
      <c r="J3700" s="40"/>
      <c r="M3700" s="39"/>
      <c r="N3700" s="39"/>
      <c r="O3700" s="39"/>
      <c r="T3700" s="39"/>
    </row>
    <row r="3701" spans="4:20" x14ac:dyDescent="0.2">
      <c r="D3701" s="9"/>
      <c r="E3701" s="9"/>
      <c r="H3701" s="36"/>
      <c r="I3701" s="40"/>
      <c r="J3701" s="40"/>
      <c r="M3701" s="39"/>
      <c r="N3701" s="39"/>
      <c r="O3701" s="39"/>
      <c r="T3701" s="39"/>
    </row>
    <row r="3702" spans="4:20" x14ac:dyDescent="0.2">
      <c r="D3702" s="9"/>
      <c r="E3702" s="9"/>
      <c r="H3702" s="36"/>
      <c r="I3702" s="40"/>
      <c r="J3702" s="40"/>
      <c r="M3702" s="39"/>
      <c r="N3702" s="39"/>
      <c r="O3702" s="39"/>
      <c r="T3702" s="39"/>
    </row>
    <row r="3703" spans="4:20" x14ac:dyDescent="0.2">
      <c r="D3703" s="9"/>
      <c r="E3703" s="9"/>
      <c r="H3703" s="36"/>
      <c r="I3703" s="40"/>
      <c r="J3703" s="40"/>
      <c r="M3703" s="39"/>
      <c r="N3703" s="39"/>
      <c r="O3703" s="39"/>
      <c r="T3703" s="39"/>
    </row>
    <row r="3704" spans="4:20" x14ac:dyDescent="0.2">
      <c r="D3704" s="9"/>
      <c r="E3704" s="9"/>
      <c r="H3704" s="36"/>
      <c r="I3704" s="40"/>
      <c r="J3704" s="40"/>
      <c r="M3704" s="39"/>
      <c r="N3704" s="39"/>
      <c r="O3704" s="39"/>
      <c r="T3704" s="39"/>
    </row>
    <row r="3705" spans="4:20" x14ac:dyDescent="0.2">
      <c r="D3705" s="9"/>
      <c r="E3705" s="9"/>
      <c r="H3705" s="36"/>
      <c r="I3705" s="40"/>
      <c r="J3705" s="40"/>
      <c r="M3705" s="39"/>
      <c r="N3705" s="39"/>
      <c r="O3705" s="39"/>
      <c r="T3705" s="39"/>
    </row>
    <row r="3706" spans="4:20" x14ac:dyDescent="0.2">
      <c r="D3706" s="9"/>
      <c r="E3706" s="9"/>
      <c r="H3706" s="36"/>
      <c r="I3706" s="40"/>
      <c r="J3706" s="40"/>
      <c r="M3706" s="39"/>
      <c r="N3706" s="39"/>
      <c r="O3706" s="39"/>
      <c r="T3706" s="39"/>
    </row>
    <row r="3707" spans="4:20" x14ac:dyDescent="0.2">
      <c r="D3707" s="9"/>
      <c r="E3707" s="9"/>
      <c r="H3707" s="36"/>
      <c r="I3707" s="40"/>
      <c r="J3707" s="40"/>
      <c r="M3707" s="39"/>
      <c r="N3707" s="39"/>
      <c r="O3707" s="39"/>
      <c r="T3707" s="39"/>
    </row>
    <row r="3708" spans="4:20" x14ac:dyDescent="0.2">
      <c r="D3708" s="9"/>
      <c r="E3708" s="9"/>
      <c r="H3708" s="36"/>
      <c r="I3708" s="40"/>
      <c r="J3708" s="40"/>
      <c r="M3708" s="39"/>
      <c r="N3708" s="39"/>
      <c r="O3708" s="39"/>
      <c r="T3708" s="39"/>
    </row>
    <row r="3709" spans="4:20" x14ac:dyDescent="0.2">
      <c r="D3709" s="9"/>
      <c r="E3709" s="9"/>
      <c r="H3709" s="36"/>
      <c r="I3709" s="40"/>
      <c r="J3709" s="40"/>
      <c r="M3709" s="39"/>
      <c r="N3709" s="39"/>
      <c r="O3709" s="39"/>
      <c r="T3709" s="39"/>
    </row>
    <row r="3710" spans="4:20" x14ac:dyDescent="0.2">
      <c r="D3710" s="9"/>
      <c r="E3710" s="9"/>
      <c r="H3710" s="36"/>
      <c r="I3710" s="40"/>
      <c r="J3710" s="40"/>
      <c r="M3710" s="39"/>
      <c r="N3710" s="39"/>
      <c r="O3710" s="39"/>
      <c r="T3710" s="39"/>
    </row>
    <row r="3711" spans="4:20" x14ac:dyDescent="0.2">
      <c r="D3711" s="9"/>
      <c r="E3711" s="9"/>
      <c r="H3711" s="36"/>
      <c r="I3711" s="40"/>
      <c r="J3711" s="40"/>
      <c r="M3711" s="39"/>
      <c r="N3711" s="39"/>
      <c r="O3711" s="39"/>
      <c r="T3711" s="39"/>
    </row>
    <row r="3712" spans="4:20" x14ac:dyDescent="0.2">
      <c r="D3712" s="9"/>
      <c r="E3712" s="9"/>
      <c r="H3712" s="36"/>
      <c r="I3712" s="40"/>
      <c r="J3712" s="40"/>
      <c r="M3712" s="39"/>
      <c r="N3712" s="39"/>
      <c r="O3712" s="39"/>
      <c r="T3712" s="39"/>
    </row>
    <row r="3713" spans="4:20" x14ac:dyDescent="0.2">
      <c r="D3713" s="9"/>
      <c r="E3713" s="9"/>
      <c r="H3713" s="36"/>
      <c r="I3713" s="40"/>
      <c r="J3713" s="40"/>
      <c r="M3713" s="39"/>
      <c r="N3713" s="39"/>
      <c r="O3713" s="39"/>
      <c r="T3713" s="39"/>
    </row>
    <row r="3714" spans="4:20" x14ac:dyDescent="0.2">
      <c r="D3714" s="9"/>
      <c r="E3714" s="9"/>
      <c r="H3714" s="36"/>
      <c r="I3714" s="40"/>
      <c r="J3714" s="40"/>
      <c r="M3714" s="39"/>
      <c r="N3714" s="39"/>
      <c r="O3714" s="39"/>
      <c r="T3714" s="39"/>
    </row>
    <row r="3715" spans="4:20" x14ac:dyDescent="0.2">
      <c r="D3715" s="9"/>
      <c r="E3715" s="9"/>
      <c r="H3715" s="36"/>
      <c r="I3715" s="40"/>
      <c r="J3715" s="40"/>
      <c r="M3715" s="39"/>
      <c r="N3715" s="39"/>
      <c r="O3715" s="39"/>
      <c r="T3715" s="39"/>
    </row>
    <row r="3716" spans="4:20" x14ac:dyDescent="0.2">
      <c r="D3716" s="9"/>
      <c r="E3716" s="9"/>
      <c r="H3716" s="36"/>
      <c r="I3716" s="40"/>
      <c r="J3716" s="40"/>
      <c r="M3716" s="39"/>
      <c r="N3716" s="39"/>
      <c r="O3716" s="39"/>
      <c r="T3716" s="39"/>
    </row>
    <row r="3717" spans="4:20" x14ac:dyDescent="0.2">
      <c r="D3717" s="9"/>
      <c r="E3717" s="9"/>
      <c r="H3717" s="36"/>
      <c r="I3717" s="40"/>
      <c r="J3717" s="40"/>
      <c r="M3717" s="39"/>
      <c r="N3717" s="39"/>
      <c r="O3717" s="39"/>
      <c r="T3717" s="39"/>
    </row>
    <row r="3718" spans="4:20" x14ac:dyDescent="0.2">
      <c r="D3718" s="9"/>
      <c r="E3718" s="9"/>
      <c r="H3718" s="36"/>
      <c r="I3718" s="40"/>
      <c r="J3718" s="40"/>
      <c r="M3718" s="39"/>
      <c r="N3718" s="39"/>
      <c r="O3718" s="39"/>
      <c r="T3718" s="39"/>
    </row>
    <row r="3719" spans="4:20" x14ac:dyDescent="0.2">
      <c r="D3719" s="9"/>
      <c r="E3719" s="9"/>
      <c r="H3719" s="36"/>
      <c r="I3719" s="40"/>
      <c r="J3719" s="40"/>
      <c r="M3719" s="39"/>
      <c r="N3719" s="39"/>
      <c r="O3719" s="39"/>
      <c r="T3719" s="39"/>
    </row>
    <row r="3720" spans="4:20" x14ac:dyDescent="0.2">
      <c r="D3720" s="9"/>
      <c r="E3720" s="9"/>
      <c r="H3720" s="36"/>
      <c r="I3720" s="40"/>
      <c r="J3720" s="40"/>
      <c r="M3720" s="39"/>
      <c r="N3720" s="39"/>
      <c r="O3720" s="39"/>
      <c r="T3720" s="39"/>
    </row>
    <row r="3721" spans="4:20" x14ac:dyDescent="0.2">
      <c r="D3721" s="9"/>
      <c r="E3721" s="9"/>
      <c r="H3721" s="36"/>
      <c r="I3721" s="40"/>
      <c r="J3721" s="40"/>
      <c r="M3721" s="39"/>
      <c r="N3721" s="39"/>
      <c r="O3721" s="39"/>
      <c r="T3721" s="39"/>
    </row>
    <row r="3722" spans="4:20" x14ac:dyDescent="0.2">
      <c r="D3722" s="9"/>
      <c r="E3722" s="9"/>
      <c r="H3722" s="36"/>
      <c r="I3722" s="40"/>
      <c r="J3722" s="40"/>
      <c r="M3722" s="39"/>
      <c r="N3722" s="39"/>
      <c r="O3722" s="39"/>
      <c r="T3722" s="39"/>
    </row>
    <row r="3723" spans="4:20" x14ac:dyDescent="0.2">
      <c r="D3723" s="9"/>
      <c r="E3723" s="9"/>
      <c r="H3723" s="36"/>
      <c r="I3723" s="40"/>
      <c r="J3723" s="40"/>
      <c r="M3723" s="39"/>
      <c r="N3723" s="39"/>
      <c r="O3723" s="39"/>
      <c r="T3723" s="39"/>
    </row>
    <row r="3724" spans="4:20" x14ac:dyDescent="0.2">
      <c r="D3724" s="9"/>
      <c r="E3724" s="9"/>
      <c r="H3724" s="36"/>
      <c r="I3724" s="40"/>
      <c r="J3724" s="40"/>
      <c r="M3724" s="39"/>
      <c r="N3724" s="39"/>
      <c r="O3724" s="39"/>
      <c r="T3724" s="39"/>
    </row>
    <row r="3725" spans="4:20" x14ac:dyDescent="0.2">
      <c r="D3725" s="9"/>
      <c r="E3725" s="9"/>
      <c r="H3725" s="36"/>
      <c r="I3725" s="40"/>
      <c r="J3725" s="40"/>
      <c r="M3725" s="39"/>
      <c r="N3725" s="39"/>
      <c r="O3725" s="39"/>
      <c r="T3725" s="39"/>
    </row>
    <row r="3726" spans="4:20" x14ac:dyDescent="0.2">
      <c r="D3726" s="9"/>
      <c r="E3726" s="9"/>
      <c r="H3726" s="36"/>
      <c r="I3726" s="40"/>
      <c r="J3726" s="40"/>
      <c r="M3726" s="39"/>
      <c r="N3726" s="39"/>
      <c r="O3726" s="39"/>
      <c r="T3726" s="39"/>
    </row>
    <row r="3727" spans="4:20" x14ac:dyDescent="0.2">
      <c r="D3727" s="9"/>
      <c r="E3727" s="9"/>
      <c r="H3727" s="36"/>
      <c r="I3727" s="40"/>
      <c r="J3727" s="40"/>
      <c r="M3727" s="39"/>
      <c r="N3727" s="39"/>
      <c r="O3727" s="39"/>
      <c r="T3727" s="39"/>
    </row>
    <row r="3728" spans="4:20" x14ac:dyDescent="0.2">
      <c r="D3728" s="9"/>
      <c r="E3728" s="9"/>
      <c r="H3728" s="36"/>
      <c r="I3728" s="40"/>
      <c r="J3728" s="40"/>
      <c r="M3728" s="39"/>
      <c r="N3728" s="39"/>
      <c r="O3728" s="39"/>
      <c r="T3728" s="39"/>
    </row>
    <row r="3729" spans="4:20" x14ac:dyDescent="0.2">
      <c r="D3729" s="9"/>
      <c r="E3729" s="9"/>
      <c r="H3729" s="36"/>
      <c r="I3729" s="40"/>
      <c r="J3729" s="40"/>
      <c r="M3729" s="39"/>
      <c r="N3729" s="39"/>
      <c r="O3729" s="39"/>
      <c r="T3729" s="39"/>
    </row>
    <row r="3730" spans="4:20" x14ac:dyDescent="0.2">
      <c r="D3730" s="9"/>
      <c r="E3730" s="9"/>
      <c r="H3730" s="36"/>
      <c r="I3730" s="40"/>
      <c r="J3730" s="40"/>
      <c r="M3730" s="39"/>
      <c r="N3730" s="39"/>
      <c r="O3730" s="39"/>
      <c r="T3730" s="39"/>
    </row>
    <row r="3731" spans="4:20" x14ac:dyDescent="0.2">
      <c r="D3731" s="9"/>
      <c r="E3731" s="9"/>
      <c r="H3731" s="36"/>
      <c r="I3731" s="40"/>
      <c r="J3731" s="40"/>
      <c r="M3731" s="39"/>
      <c r="N3731" s="39"/>
      <c r="O3731" s="39"/>
      <c r="T3731" s="39"/>
    </row>
    <row r="3732" spans="4:20" x14ac:dyDescent="0.2">
      <c r="D3732" s="9"/>
      <c r="E3732" s="9"/>
      <c r="H3732" s="36"/>
      <c r="I3732" s="40"/>
      <c r="J3732" s="40"/>
      <c r="M3732" s="39"/>
      <c r="N3732" s="39"/>
      <c r="O3732" s="39"/>
      <c r="T3732" s="39"/>
    </row>
    <row r="3733" spans="4:20" x14ac:dyDescent="0.2">
      <c r="D3733" s="9"/>
      <c r="E3733" s="9"/>
      <c r="H3733" s="36"/>
      <c r="I3733" s="40"/>
      <c r="J3733" s="40"/>
      <c r="M3733" s="39"/>
      <c r="N3733" s="39"/>
      <c r="O3733" s="39"/>
      <c r="T3733" s="39"/>
    </row>
    <row r="3734" spans="4:20" x14ac:dyDescent="0.2">
      <c r="D3734" s="9"/>
      <c r="E3734" s="9"/>
      <c r="H3734" s="36"/>
      <c r="I3734" s="40"/>
      <c r="J3734" s="40"/>
      <c r="M3734" s="39"/>
      <c r="N3734" s="39"/>
      <c r="O3734" s="39"/>
      <c r="T3734" s="39"/>
    </row>
    <row r="3735" spans="4:20" x14ac:dyDescent="0.2">
      <c r="D3735" s="9"/>
      <c r="E3735" s="9"/>
      <c r="H3735" s="36"/>
      <c r="I3735" s="40"/>
      <c r="J3735" s="40"/>
      <c r="M3735" s="39"/>
      <c r="N3735" s="39"/>
      <c r="O3735" s="39"/>
      <c r="T3735" s="39"/>
    </row>
    <row r="3736" spans="4:20" x14ac:dyDescent="0.2">
      <c r="D3736" s="9"/>
      <c r="E3736" s="9"/>
      <c r="H3736" s="36"/>
      <c r="I3736" s="40"/>
      <c r="J3736" s="40"/>
      <c r="M3736" s="39"/>
      <c r="N3736" s="39"/>
      <c r="O3736" s="39"/>
      <c r="T3736" s="39"/>
    </row>
    <row r="3737" spans="4:20" x14ac:dyDescent="0.2">
      <c r="D3737" s="9"/>
      <c r="E3737" s="9"/>
      <c r="H3737" s="36"/>
      <c r="I3737" s="40"/>
      <c r="J3737" s="40"/>
      <c r="M3737" s="39"/>
      <c r="N3737" s="39"/>
      <c r="O3737" s="39"/>
      <c r="T3737" s="39"/>
    </row>
    <row r="3738" spans="4:20" x14ac:dyDescent="0.2">
      <c r="D3738" s="9"/>
      <c r="E3738" s="9"/>
      <c r="H3738" s="36"/>
      <c r="I3738" s="40"/>
      <c r="J3738" s="40"/>
      <c r="M3738" s="39"/>
      <c r="N3738" s="39"/>
      <c r="O3738" s="39"/>
      <c r="T3738" s="39"/>
    </row>
    <row r="3739" spans="4:20" x14ac:dyDescent="0.2">
      <c r="D3739" s="9"/>
      <c r="E3739" s="9"/>
      <c r="H3739" s="36"/>
      <c r="I3739" s="41"/>
      <c r="J3739" s="41"/>
      <c r="M3739" s="42"/>
      <c r="N3739" s="42"/>
      <c r="O3739" s="42"/>
      <c r="S3739" s="45"/>
      <c r="T3739" s="39"/>
    </row>
    <row r="3740" spans="4:20" x14ac:dyDescent="0.2">
      <c r="D3740" s="9"/>
      <c r="E3740" s="9"/>
      <c r="H3740" s="36"/>
      <c r="I3740" s="40"/>
      <c r="J3740" s="40"/>
      <c r="M3740" s="39"/>
      <c r="N3740" s="39"/>
      <c r="O3740" s="39"/>
      <c r="T3740" s="39"/>
    </row>
    <row r="3741" spans="4:20" x14ac:dyDescent="0.2">
      <c r="D3741" s="9"/>
      <c r="E3741" s="9"/>
      <c r="H3741" s="36"/>
      <c r="I3741" s="40"/>
      <c r="J3741" s="40"/>
      <c r="M3741" s="39"/>
      <c r="N3741" s="39"/>
      <c r="O3741" s="39"/>
      <c r="T3741" s="39"/>
    </row>
    <row r="3742" spans="4:20" x14ac:dyDescent="0.2">
      <c r="D3742" s="9"/>
      <c r="E3742" s="9"/>
      <c r="H3742" s="36"/>
      <c r="I3742" s="40"/>
      <c r="J3742" s="40"/>
      <c r="M3742" s="39"/>
      <c r="N3742" s="39"/>
      <c r="O3742" s="39"/>
      <c r="T3742" s="39"/>
    </row>
    <row r="3743" spans="4:20" x14ac:dyDescent="0.2">
      <c r="D3743" s="9"/>
      <c r="E3743" s="9"/>
      <c r="H3743" s="36"/>
      <c r="I3743" s="40"/>
      <c r="J3743" s="40"/>
      <c r="M3743" s="39"/>
      <c r="N3743" s="39"/>
      <c r="O3743" s="39"/>
      <c r="T3743" s="39"/>
    </row>
    <row r="3744" spans="4:20" x14ac:dyDescent="0.2">
      <c r="D3744" s="9"/>
      <c r="E3744" s="9"/>
      <c r="H3744" s="36"/>
      <c r="I3744" s="41"/>
      <c r="J3744" s="41"/>
      <c r="M3744" s="42"/>
      <c r="N3744" s="42"/>
      <c r="O3744" s="42"/>
      <c r="S3744" s="45"/>
      <c r="T3744" s="39"/>
    </row>
    <row r="3745" spans="4:20" x14ac:dyDescent="0.2">
      <c r="D3745" s="9"/>
      <c r="E3745" s="9"/>
      <c r="H3745" s="36"/>
      <c r="I3745" s="40"/>
      <c r="J3745" s="40"/>
      <c r="M3745" s="39"/>
      <c r="N3745" s="39"/>
      <c r="O3745" s="39"/>
      <c r="T3745" s="39"/>
    </row>
    <row r="3746" spans="4:20" x14ac:dyDescent="0.2">
      <c r="D3746" s="9"/>
      <c r="E3746" s="9"/>
      <c r="H3746" s="36"/>
      <c r="I3746" s="40"/>
      <c r="J3746" s="40"/>
      <c r="M3746" s="39"/>
      <c r="N3746" s="39"/>
      <c r="O3746" s="39"/>
      <c r="T3746" s="39"/>
    </row>
    <row r="3747" spans="4:20" x14ac:dyDescent="0.2">
      <c r="D3747" s="9"/>
      <c r="E3747" s="9"/>
      <c r="H3747" s="36"/>
      <c r="I3747" s="40"/>
      <c r="J3747" s="40"/>
      <c r="M3747" s="39"/>
      <c r="N3747" s="39"/>
      <c r="O3747" s="39"/>
      <c r="T3747" s="39"/>
    </row>
    <row r="3748" spans="4:20" x14ac:dyDescent="0.2">
      <c r="D3748" s="9"/>
      <c r="E3748" s="9"/>
      <c r="H3748" s="36"/>
      <c r="I3748" s="40"/>
      <c r="J3748" s="40"/>
      <c r="M3748" s="39"/>
      <c r="N3748" s="39"/>
      <c r="O3748" s="39"/>
      <c r="T3748" s="39"/>
    </row>
    <row r="3749" spans="4:20" x14ac:dyDescent="0.2">
      <c r="D3749" s="9"/>
      <c r="E3749" s="9"/>
      <c r="H3749" s="36"/>
      <c r="I3749" s="40"/>
      <c r="J3749" s="40"/>
      <c r="M3749" s="39"/>
      <c r="N3749" s="39"/>
      <c r="O3749" s="39"/>
      <c r="T3749" s="39"/>
    </row>
    <row r="3750" spans="4:20" x14ac:dyDescent="0.2">
      <c r="D3750" s="9"/>
      <c r="E3750" s="9"/>
      <c r="H3750" s="36"/>
      <c r="I3750" s="40"/>
      <c r="J3750" s="40"/>
      <c r="M3750" s="39"/>
      <c r="N3750" s="39"/>
      <c r="O3750" s="39"/>
      <c r="T3750" s="39"/>
    </row>
    <row r="3751" spans="4:20" x14ac:dyDescent="0.2">
      <c r="D3751" s="9"/>
      <c r="E3751" s="9"/>
      <c r="H3751" s="36"/>
      <c r="I3751" s="40"/>
      <c r="J3751" s="40"/>
      <c r="M3751" s="39"/>
      <c r="N3751" s="39"/>
      <c r="O3751" s="39"/>
      <c r="T3751" s="39"/>
    </row>
    <row r="3752" spans="4:20" x14ac:dyDescent="0.2">
      <c r="D3752" s="9"/>
      <c r="E3752" s="9"/>
      <c r="H3752" s="36"/>
      <c r="I3752" s="40"/>
      <c r="J3752" s="40"/>
      <c r="M3752" s="39"/>
      <c r="N3752" s="39"/>
      <c r="O3752" s="39"/>
      <c r="T3752" s="39"/>
    </row>
    <row r="3753" spans="4:20" x14ac:dyDescent="0.2">
      <c r="D3753" s="9"/>
      <c r="E3753" s="9"/>
      <c r="H3753" s="36"/>
      <c r="I3753" s="40"/>
      <c r="J3753" s="40"/>
      <c r="M3753" s="39"/>
      <c r="N3753" s="39"/>
      <c r="O3753" s="39"/>
      <c r="T3753" s="39"/>
    </row>
    <row r="3754" spans="4:20" x14ac:dyDescent="0.2">
      <c r="D3754" s="9"/>
      <c r="E3754" s="9"/>
      <c r="H3754" s="36"/>
      <c r="I3754" s="40"/>
      <c r="J3754" s="40"/>
      <c r="M3754" s="39"/>
      <c r="N3754" s="39"/>
      <c r="O3754" s="39"/>
      <c r="T3754" s="39"/>
    </row>
    <row r="3755" spans="4:20" x14ac:dyDescent="0.2">
      <c r="D3755" s="9"/>
      <c r="E3755" s="9"/>
      <c r="H3755" s="36"/>
      <c r="I3755" s="40"/>
      <c r="J3755" s="40"/>
      <c r="M3755" s="39"/>
      <c r="N3755" s="39"/>
      <c r="O3755" s="39"/>
      <c r="T3755" s="39"/>
    </row>
    <row r="3756" spans="4:20" x14ac:dyDescent="0.2">
      <c r="D3756" s="9"/>
      <c r="E3756" s="9"/>
      <c r="H3756" s="36"/>
      <c r="I3756" s="40"/>
      <c r="J3756" s="40"/>
      <c r="M3756" s="39"/>
      <c r="N3756" s="39"/>
      <c r="O3756" s="39"/>
      <c r="T3756" s="39"/>
    </row>
    <row r="3757" spans="4:20" x14ac:dyDescent="0.2">
      <c r="D3757" s="9"/>
      <c r="E3757" s="9"/>
      <c r="H3757" s="36"/>
      <c r="I3757" s="40"/>
      <c r="J3757" s="40"/>
      <c r="M3757" s="39"/>
      <c r="N3757" s="39"/>
      <c r="O3757" s="39"/>
      <c r="T3757" s="39"/>
    </row>
    <row r="3758" spans="4:20" x14ac:dyDescent="0.2">
      <c r="D3758" s="9"/>
      <c r="E3758" s="9"/>
      <c r="H3758" s="36"/>
      <c r="I3758" s="40"/>
      <c r="J3758" s="40"/>
      <c r="M3758" s="39"/>
      <c r="N3758" s="39"/>
      <c r="O3758" s="39"/>
      <c r="T3758" s="39"/>
    </row>
    <row r="3759" spans="4:20" x14ac:dyDescent="0.2">
      <c r="D3759" s="9"/>
      <c r="E3759" s="9"/>
      <c r="H3759" s="36"/>
      <c r="I3759" s="40"/>
      <c r="J3759" s="40"/>
      <c r="M3759" s="39"/>
      <c r="N3759" s="39"/>
      <c r="O3759" s="39"/>
      <c r="T3759" s="39"/>
    </row>
    <row r="3760" spans="4:20" x14ac:dyDescent="0.2">
      <c r="D3760" s="9"/>
      <c r="E3760" s="9"/>
      <c r="H3760" s="36"/>
      <c r="I3760" s="40"/>
      <c r="J3760" s="40"/>
      <c r="M3760" s="39"/>
      <c r="N3760" s="39"/>
      <c r="O3760" s="39"/>
      <c r="T3760" s="39"/>
    </row>
    <row r="3761" spans="4:20" x14ac:dyDescent="0.2">
      <c r="D3761" s="9"/>
      <c r="E3761" s="9"/>
      <c r="H3761" s="36"/>
      <c r="I3761" s="40"/>
      <c r="J3761" s="40"/>
      <c r="M3761" s="39"/>
      <c r="N3761" s="39"/>
      <c r="O3761" s="39"/>
      <c r="T3761" s="39"/>
    </row>
    <row r="3762" spans="4:20" x14ac:dyDescent="0.2">
      <c r="D3762" s="9"/>
      <c r="E3762" s="9"/>
      <c r="H3762" s="36"/>
      <c r="I3762" s="40"/>
      <c r="J3762" s="40"/>
      <c r="M3762" s="39"/>
      <c r="N3762" s="39"/>
      <c r="O3762" s="39"/>
      <c r="T3762" s="39"/>
    </row>
    <row r="3763" spans="4:20" x14ac:dyDescent="0.2">
      <c r="D3763" s="9"/>
      <c r="E3763" s="9"/>
      <c r="H3763" s="36"/>
      <c r="I3763" s="40"/>
      <c r="J3763" s="40"/>
      <c r="M3763" s="39"/>
      <c r="N3763" s="39"/>
      <c r="O3763" s="39"/>
      <c r="T3763" s="39"/>
    </row>
    <row r="3764" spans="4:20" x14ac:dyDescent="0.2">
      <c r="D3764" s="9"/>
      <c r="E3764" s="9"/>
      <c r="H3764" s="36"/>
      <c r="I3764" s="40"/>
      <c r="J3764" s="40"/>
      <c r="M3764" s="39"/>
      <c r="N3764" s="39"/>
      <c r="O3764" s="39"/>
      <c r="T3764" s="39"/>
    </row>
    <row r="3765" spans="4:20" x14ac:dyDescent="0.2">
      <c r="D3765" s="9"/>
      <c r="E3765" s="9"/>
      <c r="H3765" s="36"/>
      <c r="I3765" s="40"/>
      <c r="J3765" s="40"/>
      <c r="M3765" s="39"/>
      <c r="N3765" s="39"/>
      <c r="O3765" s="39"/>
      <c r="T3765" s="39"/>
    </row>
    <row r="3766" spans="4:20" x14ac:dyDescent="0.2">
      <c r="D3766" s="9"/>
      <c r="E3766" s="9"/>
      <c r="H3766" s="36"/>
      <c r="I3766" s="40"/>
      <c r="J3766" s="40"/>
      <c r="M3766" s="39"/>
      <c r="N3766" s="39"/>
      <c r="O3766" s="39"/>
      <c r="T3766" s="39"/>
    </row>
    <row r="3767" spans="4:20" x14ac:dyDescent="0.2">
      <c r="D3767" s="9"/>
      <c r="E3767" s="9"/>
      <c r="H3767" s="36"/>
      <c r="I3767" s="40"/>
      <c r="J3767" s="40"/>
      <c r="M3767" s="39"/>
      <c r="N3767" s="39"/>
      <c r="O3767" s="39"/>
      <c r="T3767" s="39"/>
    </row>
    <row r="3768" spans="4:20" x14ac:dyDescent="0.2">
      <c r="D3768" s="9"/>
      <c r="E3768" s="9"/>
      <c r="H3768" s="36"/>
      <c r="I3768" s="40"/>
      <c r="J3768" s="40"/>
      <c r="M3768" s="39"/>
      <c r="N3768" s="39"/>
      <c r="O3768" s="39"/>
      <c r="T3768" s="39"/>
    </row>
    <row r="3769" spans="4:20" x14ac:dyDescent="0.2">
      <c r="D3769" s="9"/>
      <c r="E3769" s="9"/>
      <c r="H3769" s="36"/>
      <c r="I3769" s="40"/>
      <c r="J3769" s="40"/>
      <c r="M3769" s="39"/>
      <c r="N3769" s="39"/>
      <c r="O3769" s="39"/>
      <c r="T3769" s="39"/>
    </row>
    <row r="3770" spans="4:20" x14ac:dyDescent="0.2">
      <c r="D3770" s="9"/>
      <c r="E3770" s="9"/>
      <c r="H3770" s="36"/>
      <c r="I3770" s="40"/>
      <c r="J3770" s="40"/>
      <c r="M3770" s="39"/>
      <c r="N3770" s="39"/>
      <c r="O3770" s="39"/>
      <c r="T3770" s="39"/>
    </row>
    <row r="3771" spans="4:20" x14ac:dyDescent="0.2">
      <c r="D3771" s="9"/>
      <c r="E3771" s="9"/>
      <c r="H3771" s="36"/>
      <c r="I3771" s="40"/>
      <c r="J3771" s="40"/>
      <c r="M3771" s="39"/>
      <c r="N3771" s="39"/>
      <c r="O3771" s="39"/>
      <c r="T3771" s="39"/>
    </row>
    <row r="3772" spans="4:20" x14ac:dyDescent="0.2">
      <c r="D3772" s="9"/>
      <c r="E3772" s="9"/>
      <c r="H3772" s="36"/>
      <c r="I3772" s="40"/>
      <c r="J3772" s="40"/>
      <c r="M3772" s="39"/>
      <c r="N3772" s="39"/>
      <c r="O3772" s="39"/>
      <c r="T3772" s="39"/>
    </row>
    <row r="3773" spans="4:20" x14ac:dyDescent="0.2">
      <c r="D3773" s="9"/>
      <c r="E3773" s="9"/>
      <c r="H3773" s="36"/>
      <c r="I3773" s="40"/>
      <c r="J3773" s="40"/>
      <c r="M3773" s="39"/>
      <c r="N3773" s="39"/>
      <c r="O3773" s="39"/>
      <c r="T3773" s="39"/>
    </row>
    <row r="3774" spans="4:20" x14ac:dyDescent="0.2">
      <c r="D3774" s="9"/>
      <c r="E3774" s="9"/>
      <c r="H3774" s="36"/>
      <c r="I3774" s="40"/>
      <c r="J3774" s="40"/>
      <c r="M3774" s="39"/>
      <c r="N3774" s="39"/>
      <c r="O3774" s="39"/>
      <c r="T3774" s="39"/>
    </row>
    <row r="3775" spans="4:20" x14ac:dyDescent="0.2">
      <c r="D3775" s="9"/>
      <c r="E3775" s="9"/>
      <c r="H3775" s="36"/>
      <c r="I3775" s="40"/>
      <c r="J3775" s="40"/>
      <c r="M3775" s="39"/>
      <c r="N3775" s="39"/>
      <c r="O3775" s="39"/>
      <c r="T3775" s="39"/>
    </row>
    <row r="3776" spans="4:20" x14ac:dyDescent="0.2">
      <c r="D3776" s="9"/>
      <c r="E3776" s="9"/>
      <c r="H3776" s="36"/>
      <c r="I3776" s="40"/>
      <c r="J3776" s="40"/>
      <c r="M3776" s="39"/>
      <c r="N3776" s="39"/>
      <c r="O3776" s="39"/>
      <c r="T3776" s="39"/>
    </row>
    <row r="3777" spans="4:20" x14ac:dyDescent="0.2">
      <c r="D3777" s="9"/>
      <c r="E3777" s="9"/>
      <c r="H3777" s="36"/>
      <c r="I3777" s="40"/>
      <c r="J3777" s="40"/>
      <c r="M3777" s="39"/>
      <c r="N3777" s="39"/>
      <c r="O3777" s="39"/>
      <c r="T3777" s="39"/>
    </row>
    <row r="3778" spans="4:20" x14ac:dyDescent="0.2">
      <c r="D3778" s="9"/>
      <c r="E3778" s="9"/>
      <c r="H3778" s="36"/>
      <c r="I3778" s="40"/>
      <c r="J3778" s="40"/>
      <c r="M3778" s="39"/>
      <c r="N3778" s="39"/>
      <c r="O3778" s="39"/>
      <c r="T3778" s="39"/>
    </row>
    <row r="3779" spans="4:20" x14ac:dyDescent="0.2">
      <c r="D3779" s="9"/>
      <c r="E3779" s="9"/>
      <c r="H3779" s="36"/>
      <c r="I3779" s="40"/>
      <c r="J3779" s="40"/>
      <c r="M3779" s="39"/>
      <c r="N3779" s="39"/>
      <c r="O3779" s="39"/>
      <c r="T3779" s="39"/>
    </row>
    <row r="3780" spans="4:20" x14ac:dyDescent="0.2">
      <c r="D3780" s="9"/>
      <c r="E3780" s="9"/>
      <c r="H3780" s="36"/>
      <c r="I3780" s="40"/>
      <c r="J3780" s="40"/>
      <c r="M3780" s="39"/>
      <c r="N3780" s="39"/>
      <c r="O3780" s="39"/>
      <c r="T3780" s="39"/>
    </row>
    <row r="3781" spans="4:20" x14ac:dyDescent="0.2">
      <c r="D3781" s="9"/>
      <c r="E3781" s="9"/>
      <c r="H3781" s="36"/>
      <c r="I3781" s="40"/>
      <c r="J3781" s="40"/>
      <c r="M3781" s="39"/>
      <c r="N3781" s="39"/>
      <c r="O3781" s="39"/>
      <c r="T3781" s="39"/>
    </row>
    <row r="3782" spans="4:20" x14ac:dyDescent="0.2">
      <c r="D3782" s="9"/>
      <c r="E3782" s="9"/>
      <c r="H3782" s="36"/>
      <c r="I3782" s="40"/>
      <c r="J3782" s="40"/>
      <c r="M3782" s="39"/>
      <c r="N3782" s="39"/>
      <c r="O3782" s="39"/>
      <c r="T3782" s="39"/>
    </row>
    <row r="3783" spans="4:20" x14ac:dyDescent="0.2">
      <c r="D3783" s="9"/>
      <c r="E3783" s="9"/>
      <c r="H3783" s="36"/>
      <c r="I3783" s="40"/>
      <c r="J3783" s="40"/>
      <c r="M3783" s="39"/>
      <c r="N3783" s="39"/>
      <c r="O3783" s="39"/>
      <c r="T3783" s="39"/>
    </row>
    <row r="3784" spans="4:20" x14ac:dyDescent="0.2">
      <c r="D3784" s="9"/>
      <c r="E3784" s="9"/>
      <c r="H3784" s="36"/>
      <c r="I3784" s="40"/>
      <c r="J3784" s="40"/>
      <c r="M3784" s="39"/>
      <c r="N3784" s="39"/>
      <c r="O3784" s="39"/>
      <c r="T3784" s="39"/>
    </row>
    <row r="3785" spans="4:20" x14ac:dyDescent="0.2">
      <c r="D3785" s="9"/>
      <c r="E3785" s="9"/>
      <c r="H3785" s="36"/>
      <c r="I3785" s="40"/>
      <c r="J3785" s="40"/>
      <c r="M3785" s="39"/>
      <c r="N3785" s="39"/>
      <c r="O3785" s="39"/>
      <c r="T3785" s="39"/>
    </row>
    <row r="3786" spans="4:20" x14ac:dyDescent="0.2">
      <c r="D3786" s="9"/>
      <c r="E3786" s="9"/>
      <c r="H3786" s="36"/>
      <c r="I3786" s="40"/>
      <c r="J3786" s="40"/>
      <c r="M3786" s="39"/>
      <c r="N3786" s="39"/>
      <c r="O3786" s="39"/>
      <c r="T3786" s="39"/>
    </row>
    <row r="3787" spans="4:20" x14ac:dyDescent="0.2">
      <c r="D3787" s="9"/>
      <c r="E3787" s="9"/>
      <c r="H3787" s="36"/>
      <c r="I3787" s="40"/>
      <c r="J3787" s="40"/>
      <c r="M3787" s="39"/>
      <c r="N3787" s="39"/>
      <c r="O3787" s="39"/>
      <c r="T3787" s="39"/>
    </row>
    <row r="3788" spans="4:20" x14ac:dyDescent="0.2">
      <c r="D3788" s="9"/>
      <c r="E3788" s="9"/>
      <c r="H3788" s="36"/>
      <c r="I3788" s="40"/>
      <c r="J3788" s="40"/>
      <c r="M3788" s="39"/>
      <c r="N3788" s="39"/>
      <c r="O3788" s="39"/>
      <c r="T3788" s="39"/>
    </row>
    <row r="3789" spans="4:20" x14ac:dyDescent="0.2">
      <c r="D3789" s="9"/>
      <c r="E3789" s="9"/>
      <c r="H3789" s="36"/>
      <c r="I3789" s="40"/>
      <c r="J3789" s="40"/>
      <c r="M3789" s="39"/>
      <c r="N3789" s="39"/>
      <c r="O3789" s="39"/>
      <c r="T3789" s="39"/>
    </row>
    <row r="3790" spans="4:20" x14ac:dyDescent="0.2">
      <c r="D3790" s="9"/>
      <c r="E3790" s="9"/>
      <c r="H3790" s="36"/>
      <c r="I3790" s="40"/>
      <c r="J3790" s="40"/>
      <c r="M3790" s="39"/>
      <c r="N3790" s="39"/>
      <c r="O3790" s="39"/>
      <c r="T3790" s="39"/>
    </row>
    <row r="3791" spans="4:20" x14ac:dyDescent="0.2">
      <c r="D3791" s="9"/>
      <c r="E3791" s="9"/>
      <c r="H3791" s="36"/>
      <c r="I3791" s="40"/>
      <c r="J3791" s="40"/>
      <c r="M3791" s="39"/>
      <c r="N3791" s="39"/>
      <c r="O3791" s="39"/>
      <c r="T3791" s="39"/>
    </row>
    <row r="3792" spans="4:20" x14ac:dyDescent="0.2">
      <c r="D3792" s="9"/>
      <c r="E3792" s="9"/>
      <c r="H3792" s="36"/>
      <c r="I3792" s="40"/>
      <c r="J3792" s="40"/>
      <c r="M3792" s="39"/>
      <c r="N3792" s="39"/>
      <c r="O3792" s="39"/>
      <c r="T3792" s="39"/>
    </row>
    <row r="3793" spans="4:20" x14ac:dyDescent="0.2">
      <c r="D3793" s="9"/>
      <c r="E3793" s="9"/>
      <c r="H3793" s="36"/>
      <c r="I3793" s="40"/>
      <c r="J3793" s="40"/>
      <c r="M3793" s="39"/>
      <c r="N3793" s="39"/>
      <c r="O3793" s="39"/>
      <c r="T3793" s="39"/>
    </row>
    <row r="3794" spans="4:20" x14ac:dyDescent="0.2">
      <c r="D3794" s="9"/>
      <c r="E3794" s="9"/>
      <c r="H3794" s="36"/>
      <c r="I3794" s="40"/>
      <c r="J3794" s="40"/>
      <c r="M3794" s="39"/>
      <c r="N3794" s="39"/>
      <c r="O3794" s="39"/>
      <c r="T3794" s="39"/>
    </row>
    <row r="3795" spans="4:20" x14ac:dyDescent="0.2">
      <c r="D3795" s="9"/>
      <c r="E3795" s="9"/>
      <c r="H3795" s="36"/>
      <c r="I3795" s="40"/>
      <c r="J3795" s="40"/>
      <c r="M3795" s="39"/>
      <c r="N3795" s="39"/>
      <c r="O3795" s="39"/>
      <c r="T3795" s="39"/>
    </row>
    <row r="3796" spans="4:20" x14ac:dyDescent="0.2">
      <c r="D3796" s="9"/>
      <c r="E3796" s="9"/>
      <c r="H3796" s="36"/>
      <c r="I3796" s="40"/>
      <c r="J3796" s="40"/>
      <c r="M3796" s="39"/>
      <c r="N3796" s="39"/>
      <c r="O3796" s="39"/>
      <c r="T3796" s="39"/>
    </row>
    <row r="3797" spans="4:20" x14ac:dyDescent="0.2">
      <c r="D3797" s="9"/>
      <c r="E3797" s="9"/>
      <c r="H3797" s="36"/>
      <c r="I3797" s="40"/>
      <c r="J3797" s="40"/>
      <c r="M3797" s="39"/>
      <c r="N3797" s="39"/>
      <c r="O3797" s="39"/>
      <c r="T3797" s="39"/>
    </row>
    <row r="3798" spans="4:20" x14ac:dyDescent="0.2">
      <c r="D3798" s="9"/>
      <c r="E3798" s="9"/>
      <c r="H3798" s="36"/>
      <c r="I3798" s="40"/>
      <c r="J3798" s="40"/>
      <c r="M3798" s="39"/>
      <c r="N3798" s="39"/>
      <c r="O3798" s="39"/>
      <c r="T3798" s="39"/>
    </row>
    <row r="3799" spans="4:20" x14ac:dyDescent="0.2">
      <c r="D3799" s="9"/>
      <c r="E3799" s="9"/>
      <c r="H3799" s="36"/>
      <c r="I3799" s="40"/>
      <c r="J3799" s="40"/>
      <c r="M3799" s="39"/>
      <c r="N3799" s="39"/>
      <c r="O3799" s="39"/>
      <c r="T3799" s="39"/>
    </row>
    <row r="3800" spans="4:20" x14ac:dyDescent="0.2">
      <c r="D3800" s="9"/>
      <c r="E3800" s="9"/>
      <c r="H3800" s="36"/>
      <c r="I3800" s="40"/>
      <c r="J3800" s="40"/>
      <c r="M3800" s="39"/>
      <c r="N3800" s="39"/>
      <c r="O3800" s="39"/>
      <c r="T3800" s="39"/>
    </row>
    <row r="3801" spans="4:20" x14ac:dyDescent="0.2">
      <c r="D3801" s="9"/>
      <c r="E3801" s="9"/>
      <c r="H3801" s="36"/>
      <c r="I3801" s="40"/>
      <c r="J3801" s="40"/>
      <c r="M3801" s="39"/>
      <c r="N3801" s="39"/>
      <c r="O3801" s="39"/>
      <c r="T3801" s="39"/>
    </row>
    <row r="3802" spans="4:20" x14ac:dyDescent="0.2">
      <c r="D3802" s="9"/>
      <c r="E3802" s="9"/>
      <c r="H3802" s="36"/>
      <c r="I3802" s="40"/>
      <c r="J3802" s="40"/>
      <c r="M3802" s="39"/>
      <c r="N3802" s="39"/>
      <c r="O3802" s="39"/>
      <c r="T3802" s="39"/>
    </row>
    <row r="3803" spans="4:20" x14ac:dyDescent="0.2">
      <c r="D3803" s="9"/>
      <c r="E3803" s="9"/>
      <c r="H3803" s="36"/>
      <c r="I3803" s="40"/>
      <c r="J3803" s="40"/>
      <c r="M3803" s="39"/>
      <c r="N3803" s="39"/>
      <c r="O3803" s="39"/>
      <c r="T3803" s="39"/>
    </row>
    <row r="3804" spans="4:20" x14ac:dyDescent="0.2">
      <c r="D3804" s="9"/>
      <c r="E3804" s="9"/>
      <c r="H3804" s="36"/>
      <c r="I3804" s="40"/>
      <c r="J3804" s="40"/>
      <c r="M3804" s="39"/>
      <c r="N3804" s="39"/>
      <c r="O3804" s="39"/>
      <c r="T3804" s="39"/>
    </row>
    <row r="3805" spans="4:20" x14ac:dyDescent="0.2">
      <c r="D3805" s="9"/>
      <c r="E3805" s="9"/>
      <c r="H3805" s="36"/>
      <c r="I3805" s="40"/>
      <c r="J3805" s="40"/>
      <c r="M3805" s="39"/>
      <c r="N3805" s="39"/>
      <c r="O3805" s="39"/>
      <c r="T3805" s="39"/>
    </row>
    <row r="3806" spans="4:20" x14ac:dyDescent="0.2">
      <c r="D3806" s="9"/>
      <c r="E3806" s="9"/>
      <c r="H3806" s="36"/>
      <c r="I3806" s="40"/>
      <c r="J3806" s="40"/>
      <c r="M3806" s="39"/>
      <c r="N3806" s="39"/>
      <c r="O3806" s="39"/>
      <c r="T3806" s="39"/>
    </row>
    <row r="3807" spans="4:20" x14ac:dyDescent="0.2">
      <c r="D3807" s="9"/>
      <c r="E3807" s="9"/>
      <c r="H3807" s="36"/>
      <c r="I3807" s="40"/>
      <c r="J3807" s="40"/>
      <c r="M3807" s="39"/>
      <c r="N3807" s="39"/>
      <c r="O3807" s="39"/>
      <c r="T3807" s="39"/>
    </row>
    <row r="3808" spans="4:20" x14ac:dyDescent="0.2">
      <c r="D3808" s="9"/>
      <c r="E3808" s="9"/>
      <c r="H3808" s="36"/>
      <c r="I3808" s="40"/>
      <c r="J3808" s="40"/>
      <c r="M3808" s="39"/>
      <c r="N3808" s="39"/>
      <c r="O3808" s="39"/>
      <c r="T3808" s="39"/>
    </row>
    <row r="3809" spans="4:20" x14ac:dyDescent="0.2">
      <c r="D3809" s="9"/>
      <c r="E3809" s="9"/>
      <c r="H3809" s="36"/>
      <c r="I3809" s="40"/>
      <c r="J3809" s="40"/>
      <c r="M3809" s="39"/>
      <c r="N3809" s="39"/>
      <c r="O3809" s="39"/>
      <c r="T3809" s="39"/>
    </row>
    <row r="3810" spans="4:20" x14ac:dyDescent="0.2">
      <c r="D3810" s="9"/>
      <c r="E3810" s="9"/>
      <c r="H3810" s="36"/>
      <c r="I3810" s="40"/>
      <c r="J3810" s="40"/>
      <c r="M3810" s="39"/>
      <c r="N3810" s="39"/>
      <c r="O3810" s="39"/>
      <c r="T3810" s="39"/>
    </row>
    <row r="3811" spans="4:20" x14ac:dyDescent="0.2">
      <c r="D3811" s="9"/>
      <c r="E3811" s="9"/>
      <c r="H3811" s="36"/>
      <c r="I3811" s="40"/>
      <c r="J3811" s="40"/>
      <c r="M3811" s="39"/>
      <c r="N3811" s="39"/>
      <c r="O3811" s="39"/>
      <c r="T3811" s="39"/>
    </row>
    <row r="3812" spans="4:20" x14ac:dyDescent="0.2">
      <c r="D3812" s="9"/>
      <c r="E3812" s="9"/>
      <c r="H3812" s="36"/>
      <c r="I3812" s="40"/>
      <c r="J3812" s="40"/>
      <c r="M3812" s="39"/>
      <c r="N3812" s="39"/>
      <c r="O3812" s="39"/>
      <c r="T3812" s="39"/>
    </row>
    <row r="3813" spans="4:20" x14ac:dyDescent="0.2">
      <c r="D3813" s="9"/>
      <c r="E3813" s="9"/>
      <c r="H3813" s="36"/>
      <c r="I3813" s="40"/>
      <c r="J3813" s="40"/>
      <c r="M3813" s="39"/>
      <c r="N3813" s="39"/>
      <c r="O3813" s="39"/>
      <c r="T3813" s="39"/>
    </row>
    <row r="3814" spans="4:20" x14ac:dyDescent="0.2">
      <c r="D3814" s="9"/>
      <c r="E3814" s="9"/>
      <c r="H3814" s="36"/>
      <c r="I3814" s="40"/>
      <c r="J3814" s="40"/>
      <c r="M3814" s="39"/>
      <c r="N3814" s="39"/>
      <c r="O3814" s="39"/>
      <c r="T3814" s="39"/>
    </row>
    <row r="3815" spans="4:20" x14ac:dyDescent="0.2">
      <c r="D3815" s="9"/>
      <c r="E3815" s="9"/>
      <c r="H3815" s="36"/>
      <c r="I3815" s="40"/>
      <c r="J3815" s="40"/>
      <c r="M3815" s="39"/>
      <c r="N3815" s="39"/>
      <c r="O3815" s="39"/>
      <c r="T3815" s="39"/>
    </row>
    <row r="3816" spans="4:20" x14ac:dyDescent="0.2">
      <c r="D3816" s="9"/>
      <c r="E3816" s="9"/>
      <c r="H3816" s="36"/>
      <c r="I3816" s="40"/>
      <c r="J3816" s="40"/>
      <c r="M3816" s="39"/>
      <c r="N3816" s="39"/>
      <c r="O3816" s="39"/>
      <c r="T3816" s="39"/>
    </row>
    <row r="3817" spans="4:20" x14ac:dyDescent="0.2">
      <c r="D3817" s="9"/>
      <c r="E3817" s="9"/>
      <c r="H3817" s="36"/>
      <c r="I3817" s="40"/>
      <c r="J3817" s="40"/>
      <c r="M3817" s="39"/>
      <c r="N3817" s="39"/>
      <c r="O3817" s="39"/>
      <c r="T3817" s="39"/>
    </row>
    <row r="3818" spans="4:20" x14ac:dyDescent="0.2">
      <c r="D3818" s="9"/>
      <c r="E3818" s="9"/>
      <c r="H3818" s="36"/>
      <c r="I3818" s="40"/>
      <c r="J3818" s="40"/>
      <c r="M3818" s="39"/>
      <c r="N3818" s="39"/>
      <c r="O3818" s="39"/>
      <c r="T3818" s="39"/>
    </row>
    <row r="3819" spans="4:20" x14ac:dyDescent="0.2">
      <c r="D3819" s="9"/>
      <c r="E3819" s="9"/>
      <c r="H3819" s="36"/>
      <c r="I3819" s="40"/>
      <c r="J3819" s="40"/>
      <c r="M3819" s="39"/>
      <c r="N3819" s="39"/>
      <c r="O3819" s="39"/>
      <c r="T3819" s="39"/>
    </row>
    <row r="3820" spans="4:20" x14ac:dyDescent="0.2">
      <c r="D3820" s="9"/>
      <c r="E3820" s="9"/>
      <c r="H3820" s="36"/>
      <c r="I3820" s="40"/>
      <c r="J3820" s="40"/>
      <c r="M3820" s="39"/>
      <c r="N3820" s="39"/>
      <c r="O3820" s="39"/>
      <c r="T3820" s="39"/>
    </row>
    <row r="3821" spans="4:20" x14ac:dyDescent="0.2">
      <c r="D3821" s="9"/>
      <c r="E3821" s="9"/>
      <c r="H3821" s="36"/>
      <c r="I3821" s="40"/>
      <c r="J3821" s="40"/>
      <c r="M3821" s="39"/>
      <c r="N3821" s="39"/>
      <c r="O3821" s="39"/>
      <c r="T3821" s="39"/>
    </row>
    <row r="3822" spans="4:20" x14ac:dyDescent="0.2">
      <c r="D3822" s="9"/>
      <c r="E3822" s="9"/>
      <c r="H3822" s="36"/>
      <c r="I3822" s="40"/>
      <c r="J3822" s="40"/>
      <c r="M3822" s="39"/>
      <c r="N3822" s="39"/>
      <c r="O3822" s="39"/>
      <c r="T3822" s="39"/>
    </row>
    <row r="3823" spans="4:20" x14ac:dyDescent="0.2">
      <c r="D3823" s="9"/>
      <c r="E3823" s="9"/>
      <c r="H3823" s="36"/>
      <c r="I3823" s="41"/>
      <c r="J3823" s="41"/>
      <c r="M3823" s="42"/>
      <c r="N3823" s="42"/>
      <c r="O3823" s="42"/>
      <c r="S3823" s="45"/>
      <c r="T3823" s="39"/>
    </row>
    <row r="3824" spans="4:20" x14ac:dyDescent="0.2">
      <c r="D3824" s="9"/>
      <c r="E3824" s="9"/>
      <c r="H3824" s="36"/>
      <c r="I3824" s="41"/>
      <c r="J3824" s="41"/>
      <c r="M3824" s="42"/>
      <c r="N3824" s="42"/>
      <c r="O3824" s="42"/>
      <c r="S3824" s="45"/>
      <c r="T3824" s="39"/>
    </row>
    <row r="3825" spans="4:20" x14ac:dyDescent="0.2">
      <c r="D3825" s="9"/>
      <c r="E3825" s="9"/>
      <c r="H3825" s="36"/>
      <c r="I3825" s="40"/>
      <c r="J3825" s="40"/>
      <c r="M3825" s="39"/>
      <c r="N3825" s="39"/>
      <c r="O3825" s="39"/>
      <c r="T3825" s="39"/>
    </row>
    <row r="3826" spans="4:20" x14ac:dyDescent="0.2">
      <c r="D3826" s="9"/>
      <c r="E3826" s="9"/>
      <c r="H3826" s="36"/>
      <c r="I3826" s="40"/>
      <c r="J3826" s="40"/>
      <c r="M3826" s="39"/>
      <c r="N3826" s="39"/>
      <c r="O3826" s="39"/>
      <c r="T3826" s="39"/>
    </row>
    <row r="3827" spans="4:20" x14ac:dyDescent="0.2">
      <c r="D3827" s="9"/>
      <c r="E3827" s="9"/>
      <c r="H3827" s="36"/>
      <c r="I3827" s="40"/>
      <c r="J3827" s="40"/>
      <c r="M3827" s="39"/>
      <c r="N3827" s="39"/>
      <c r="O3827" s="39"/>
      <c r="T3827" s="39"/>
    </row>
    <row r="3828" spans="4:20" x14ac:dyDescent="0.2">
      <c r="D3828" s="9"/>
      <c r="E3828" s="9"/>
      <c r="H3828" s="36"/>
      <c r="I3828" s="40"/>
      <c r="J3828" s="40"/>
      <c r="M3828" s="39"/>
      <c r="N3828" s="39"/>
      <c r="O3828" s="39"/>
      <c r="T3828" s="39"/>
    </row>
    <row r="3829" spans="4:20" x14ac:dyDescent="0.2">
      <c r="D3829" s="9"/>
      <c r="E3829" s="9"/>
      <c r="H3829" s="36"/>
      <c r="I3829" s="40"/>
      <c r="J3829" s="40"/>
      <c r="M3829" s="39"/>
      <c r="N3829" s="39"/>
      <c r="O3829" s="39"/>
      <c r="T3829" s="39"/>
    </row>
    <row r="3830" spans="4:20" x14ac:dyDescent="0.2">
      <c r="D3830" s="9"/>
      <c r="E3830" s="9"/>
      <c r="H3830" s="36"/>
      <c r="I3830" s="40"/>
      <c r="J3830" s="40"/>
      <c r="M3830" s="39"/>
      <c r="N3830" s="39"/>
      <c r="O3830" s="39"/>
      <c r="T3830" s="39"/>
    </row>
    <row r="3831" spans="4:20" x14ac:dyDescent="0.2">
      <c r="D3831" s="9"/>
      <c r="E3831" s="9"/>
      <c r="H3831" s="36"/>
      <c r="I3831" s="40"/>
      <c r="J3831" s="40"/>
      <c r="M3831" s="39"/>
      <c r="N3831" s="39"/>
      <c r="O3831" s="39"/>
      <c r="T3831" s="39"/>
    </row>
    <row r="3832" spans="4:20" x14ac:dyDescent="0.2">
      <c r="D3832" s="9"/>
      <c r="E3832" s="9"/>
      <c r="H3832" s="36"/>
      <c r="I3832" s="40"/>
      <c r="J3832" s="40"/>
      <c r="M3832" s="39"/>
      <c r="N3832" s="39"/>
      <c r="O3832" s="39"/>
      <c r="T3832" s="39"/>
    </row>
    <row r="3833" spans="4:20" x14ac:dyDescent="0.2">
      <c r="D3833" s="9"/>
      <c r="E3833" s="9"/>
      <c r="H3833" s="36"/>
      <c r="I3833" s="40"/>
      <c r="J3833" s="40"/>
      <c r="M3833" s="39"/>
      <c r="N3833" s="39"/>
      <c r="O3833" s="39"/>
      <c r="T3833" s="39"/>
    </row>
    <row r="3834" spans="4:20" x14ac:dyDescent="0.2">
      <c r="D3834" s="9"/>
      <c r="E3834" s="9"/>
      <c r="H3834" s="36"/>
      <c r="I3834" s="40"/>
      <c r="J3834" s="40"/>
      <c r="M3834" s="39"/>
      <c r="N3834" s="39"/>
      <c r="O3834" s="39"/>
      <c r="T3834" s="39"/>
    </row>
    <row r="3835" spans="4:20" x14ac:dyDescent="0.2">
      <c r="D3835" s="9"/>
      <c r="E3835" s="9"/>
      <c r="H3835" s="36"/>
      <c r="I3835" s="40"/>
      <c r="J3835" s="40"/>
      <c r="M3835" s="39"/>
      <c r="N3835" s="39"/>
      <c r="O3835" s="39"/>
      <c r="T3835" s="39"/>
    </row>
    <row r="3836" spans="4:20" x14ac:dyDescent="0.2">
      <c r="D3836" s="9"/>
      <c r="E3836" s="9"/>
      <c r="H3836" s="36"/>
      <c r="I3836" s="40"/>
      <c r="J3836" s="40"/>
      <c r="M3836" s="39"/>
      <c r="N3836" s="39"/>
      <c r="O3836" s="39"/>
      <c r="T3836" s="39"/>
    </row>
    <row r="3837" spans="4:20" x14ac:dyDescent="0.2">
      <c r="D3837" s="9"/>
      <c r="E3837" s="9"/>
      <c r="H3837" s="36"/>
      <c r="I3837" s="40"/>
      <c r="J3837" s="40"/>
      <c r="M3837" s="39"/>
      <c r="N3837" s="39"/>
      <c r="O3837" s="39"/>
      <c r="T3837" s="39"/>
    </row>
    <row r="3838" spans="4:20" x14ac:dyDescent="0.2">
      <c r="D3838" s="9"/>
      <c r="E3838" s="9"/>
      <c r="H3838" s="36"/>
      <c r="I3838" s="40"/>
      <c r="J3838" s="40"/>
      <c r="M3838" s="39"/>
      <c r="N3838" s="39"/>
      <c r="O3838" s="39"/>
      <c r="T3838" s="39"/>
    </row>
    <row r="3839" spans="4:20" x14ac:dyDescent="0.2">
      <c r="D3839" s="9"/>
      <c r="E3839" s="9"/>
      <c r="H3839" s="36"/>
      <c r="I3839" s="40"/>
      <c r="J3839" s="40"/>
      <c r="M3839" s="39"/>
      <c r="N3839" s="39"/>
      <c r="O3839" s="39"/>
      <c r="T3839" s="39"/>
    </row>
    <row r="3840" spans="4:20" x14ac:dyDescent="0.2">
      <c r="D3840" s="9"/>
      <c r="E3840" s="9"/>
      <c r="H3840" s="36"/>
      <c r="I3840" s="40"/>
      <c r="J3840" s="40"/>
      <c r="M3840" s="39"/>
      <c r="N3840" s="39"/>
      <c r="O3840" s="39"/>
      <c r="T3840" s="39"/>
    </row>
    <row r="3841" spans="4:20" x14ac:dyDescent="0.2">
      <c r="D3841" s="9"/>
      <c r="E3841" s="9"/>
      <c r="H3841" s="36"/>
      <c r="I3841" s="40"/>
      <c r="J3841" s="40"/>
      <c r="M3841" s="39"/>
      <c r="N3841" s="39"/>
      <c r="O3841" s="39"/>
      <c r="T3841" s="39"/>
    </row>
    <row r="3842" spans="4:20" x14ac:dyDescent="0.2">
      <c r="D3842" s="9"/>
      <c r="E3842" s="9"/>
      <c r="H3842" s="36"/>
      <c r="I3842" s="40"/>
      <c r="J3842" s="40"/>
      <c r="M3842" s="39"/>
      <c r="N3842" s="39"/>
      <c r="O3842" s="39"/>
      <c r="T3842" s="39"/>
    </row>
    <row r="3843" spans="4:20" x14ac:dyDescent="0.2">
      <c r="D3843" s="9"/>
      <c r="E3843" s="9"/>
      <c r="H3843" s="36"/>
      <c r="I3843" s="40"/>
      <c r="J3843" s="40"/>
      <c r="M3843" s="39"/>
      <c r="N3843" s="39"/>
      <c r="O3843" s="39"/>
      <c r="T3843" s="39"/>
    </row>
    <row r="3844" spans="4:20" x14ac:dyDescent="0.2">
      <c r="D3844" s="9"/>
      <c r="E3844" s="9"/>
      <c r="H3844" s="36"/>
      <c r="I3844" s="40"/>
      <c r="J3844" s="40"/>
      <c r="M3844" s="39"/>
      <c r="N3844" s="39"/>
      <c r="O3844" s="39"/>
      <c r="T3844" s="39"/>
    </row>
    <row r="3845" spans="4:20" x14ac:dyDescent="0.2">
      <c r="D3845" s="9"/>
      <c r="E3845" s="9"/>
      <c r="H3845" s="36"/>
      <c r="I3845" s="40"/>
      <c r="J3845" s="40"/>
      <c r="M3845" s="39"/>
      <c r="N3845" s="39"/>
      <c r="O3845" s="39"/>
      <c r="T3845" s="39"/>
    </row>
    <row r="3846" spans="4:20" x14ac:dyDescent="0.2">
      <c r="D3846" s="9"/>
      <c r="E3846" s="9"/>
      <c r="H3846" s="36"/>
      <c r="I3846" s="40"/>
      <c r="J3846" s="40"/>
      <c r="M3846" s="39"/>
      <c r="N3846" s="39"/>
      <c r="O3846" s="39"/>
      <c r="T3846" s="39"/>
    </row>
    <row r="3847" spans="4:20" x14ac:dyDescent="0.2">
      <c r="D3847" s="9"/>
      <c r="E3847" s="9"/>
      <c r="H3847" s="36"/>
      <c r="I3847" s="40"/>
      <c r="J3847" s="40"/>
      <c r="M3847" s="39"/>
      <c r="N3847" s="39"/>
      <c r="O3847" s="39"/>
      <c r="T3847" s="39"/>
    </row>
    <row r="3848" spans="4:20" x14ac:dyDescent="0.2">
      <c r="D3848" s="9"/>
      <c r="E3848" s="9"/>
      <c r="H3848" s="36"/>
      <c r="I3848" s="40"/>
      <c r="J3848" s="40"/>
      <c r="M3848" s="39"/>
      <c r="N3848" s="39"/>
      <c r="O3848" s="39"/>
      <c r="T3848" s="39"/>
    </row>
    <row r="3849" spans="4:20" x14ac:dyDescent="0.2">
      <c r="D3849" s="9"/>
      <c r="E3849" s="9"/>
      <c r="H3849" s="36"/>
      <c r="I3849" s="40"/>
      <c r="J3849" s="40"/>
      <c r="M3849" s="39"/>
      <c r="N3849" s="39"/>
      <c r="O3849" s="39"/>
      <c r="T3849" s="39"/>
    </row>
    <row r="3850" spans="4:20" x14ac:dyDescent="0.2">
      <c r="D3850" s="9"/>
      <c r="E3850" s="9"/>
      <c r="H3850" s="36"/>
      <c r="I3850" s="40"/>
      <c r="J3850" s="40"/>
      <c r="M3850" s="39"/>
      <c r="N3850" s="39"/>
      <c r="O3850" s="39"/>
      <c r="T3850" s="39"/>
    </row>
    <row r="3851" spans="4:20" x14ac:dyDescent="0.2">
      <c r="D3851" s="9"/>
      <c r="E3851" s="9"/>
      <c r="H3851" s="36"/>
      <c r="I3851" s="40"/>
      <c r="J3851" s="40"/>
      <c r="M3851" s="39"/>
      <c r="N3851" s="39"/>
      <c r="O3851" s="39"/>
      <c r="T3851" s="39"/>
    </row>
    <row r="3852" spans="4:20" x14ac:dyDescent="0.2">
      <c r="D3852" s="9"/>
      <c r="E3852" s="9"/>
      <c r="H3852" s="36"/>
      <c r="I3852" s="40"/>
      <c r="J3852" s="40"/>
      <c r="M3852" s="39"/>
      <c r="N3852" s="39"/>
      <c r="O3852" s="39"/>
      <c r="T3852" s="39"/>
    </row>
    <row r="3853" spans="4:20" x14ac:dyDescent="0.2">
      <c r="D3853" s="9"/>
      <c r="E3853" s="9"/>
      <c r="H3853" s="36"/>
      <c r="I3853" s="40"/>
      <c r="J3853" s="40"/>
      <c r="M3853" s="39"/>
      <c r="N3853" s="39"/>
      <c r="O3853" s="39"/>
      <c r="T3853" s="39"/>
    </row>
    <row r="3854" spans="4:20" x14ac:dyDescent="0.2">
      <c r="D3854" s="9"/>
      <c r="E3854" s="9"/>
      <c r="H3854" s="36"/>
      <c r="I3854" s="40"/>
      <c r="J3854" s="40"/>
      <c r="M3854" s="39"/>
      <c r="N3854" s="39"/>
      <c r="O3854" s="39"/>
      <c r="T3854" s="39"/>
    </row>
    <row r="3855" spans="4:20" x14ac:dyDescent="0.2">
      <c r="D3855" s="9"/>
      <c r="E3855" s="9"/>
      <c r="H3855" s="36"/>
      <c r="I3855" s="40"/>
      <c r="J3855" s="40"/>
      <c r="M3855" s="39"/>
      <c r="N3855" s="39"/>
      <c r="O3855" s="39"/>
      <c r="T3855" s="39"/>
    </row>
    <row r="3856" spans="4:20" x14ac:dyDescent="0.2">
      <c r="D3856" s="9"/>
      <c r="E3856" s="9"/>
      <c r="H3856" s="36"/>
      <c r="I3856" s="40"/>
      <c r="J3856" s="40"/>
      <c r="M3856" s="39"/>
      <c r="N3856" s="39"/>
      <c r="O3856" s="39"/>
      <c r="T3856" s="39"/>
    </row>
    <row r="3857" spans="4:20" x14ac:dyDescent="0.2">
      <c r="D3857" s="9"/>
      <c r="E3857" s="9"/>
      <c r="H3857" s="36"/>
      <c r="I3857" s="40"/>
      <c r="J3857" s="40"/>
      <c r="M3857" s="39"/>
      <c r="N3857" s="39"/>
      <c r="O3857" s="39"/>
      <c r="T3857" s="39"/>
    </row>
    <row r="3858" spans="4:20" x14ac:dyDescent="0.2">
      <c r="D3858" s="9"/>
      <c r="E3858" s="9"/>
      <c r="H3858" s="36"/>
      <c r="I3858" s="40"/>
      <c r="J3858" s="40"/>
      <c r="M3858" s="39"/>
      <c r="N3858" s="39"/>
      <c r="O3858" s="39"/>
      <c r="T3858" s="39"/>
    </row>
    <row r="3859" spans="4:20" x14ac:dyDescent="0.2">
      <c r="D3859" s="9"/>
      <c r="E3859" s="9"/>
      <c r="H3859" s="36"/>
      <c r="I3859" s="40"/>
      <c r="J3859" s="40"/>
      <c r="M3859" s="39"/>
      <c r="N3859" s="39"/>
      <c r="O3859" s="39"/>
      <c r="T3859" s="39"/>
    </row>
    <row r="3860" spans="4:20" x14ac:dyDescent="0.2">
      <c r="D3860" s="9"/>
      <c r="E3860" s="9"/>
      <c r="H3860" s="36"/>
      <c r="I3860" s="40"/>
      <c r="J3860" s="40"/>
      <c r="M3860" s="39"/>
      <c r="N3860" s="39"/>
      <c r="O3860" s="39"/>
      <c r="T3860" s="39"/>
    </row>
    <row r="3861" spans="4:20" x14ac:dyDescent="0.2">
      <c r="D3861" s="9"/>
      <c r="E3861" s="9"/>
      <c r="H3861" s="36"/>
      <c r="I3861" s="40"/>
      <c r="J3861" s="40"/>
      <c r="M3861" s="39"/>
      <c r="N3861" s="39"/>
      <c r="O3861" s="39"/>
      <c r="T3861" s="39"/>
    </row>
    <row r="3862" spans="4:20" x14ac:dyDescent="0.2">
      <c r="D3862" s="9"/>
      <c r="E3862" s="9"/>
      <c r="H3862" s="36"/>
      <c r="I3862" s="40"/>
      <c r="J3862" s="40"/>
      <c r="M3862" s="39"/>
      <c r="N3862" s="39"/>
      <c r="O3862" s="39"/>
      <c r="T3862" s="39"/>
    </row>
    <row r="3863" spans="4:20" x14ac:dyDescent="0.2">
      <c r="D3863" s="9"/>
      <c r="E3863" s="9"/>
      <c r="H3863" s="36"/>
      <c r="I3863" s="40"/>
      <c r="J3863" s="40"/>
      <c r="M3863" s="39"/>
      <c r="N3863" s="39"/>
      <c r="O3863" s="39"/>
      <c r="T3863" s="39"/>
    </row>
    <row r="3864" spans="4:20" x14ac:dyDescent="0.2">
      <c r="D3864" s="9"/>
      <c r="E3864" s="9"/>
      <c r="H3864" s="36"/>
      <c r="I3864" s="40"/>
      <c r="J3864" s="40"/>
      <c r="M3864" s="39"/>
      <c r="N3864" s="39"/>
      <c r="O3864" s="39"/>
      <c r="T3864" s="39"/>
    </row>
    <row r="3865" spans="4:20" x14ac:dyDescent="0.2">
      <c r="D3865" s="9"/>
      <c r="E3865" s="9"/>
      <c r="H3865" s="36"/>
      <c r="I3865" s="40"/>
      <c r="J3865" s="40"/>
      <c r="M3865" s="39"/>
      <c r="N3865" s="39"/>
      <c r="O3865" s="39"/>
      <c r="T3865" s="39"/>
    </row>
    <row r="3866" spans="4:20" x14ac:dyDescent="0.2">
      <c r="D3866" s="9"/>
      <c r="E3866" s="9"/>
      <c r="H3866" s="36"/>
      <c r="I3866" s="40"/>
      <c r="J3866" s="40"/>
      <c r="M3866" s="39"/>
      <c r="N3866" s="39"/>
      <c r="O3866" s="39"/>
      <c r="T3866" s="39"/>
    </row>
    <row r="3867" spans="4:20" x14ac:dyDescent="0.2">
      <c r="D3867" s="9"/>
      <c r="E3867" s="9"/>
      <c r="H3867" s="36"/>
      <c r="I3867" s="40"/>
      <c r="J3867" s="40"/>
      <c r="M3867" s="39"/>
      <c r="N3867" s="39"/>
      <c r="O3867" s="39"/>
      <c r="T3867" s="39"/>
    </row>
    <row r="3868" spans="4:20" x14ac:dyDescent="0.2">
      <c r="D3868" s="9"/>
      <c r="E3868" s="9"/>
      <c r="H3868" s="36"/>
      <c r="I3868" s="40"/>
      <c r="J3868" s="40"/>
      <c r="M3868" s="39"/>
      <c r="N3868" s="39"/>
      <c r="O3868" s="39"/>
      <c r="T3868" s="39"/>
    </row>
    <row r="3869" spans="4:20" x14ac:dyDescent="0.2">
      <c r="D3869" s="9"/>
      <c r="E3869" s="9"/>
      <c r="H3869" s="36"/>
      <c r="I3869" s="40"/>
      <c r="J3869" s="40"/>
      <c r="M3869" s="39"/>
      <c r="N3869" s="39"/>
      <c r="O3869" s="39"/>
      <c r="T3869" s="39"/>
    </row>
    <row r="3870" spans="4:20" x14ac:dyDescent="0.2">
      <c r="D3870" s="9"/>
      <c r="E3870" s="9"/>
      <c r="H3870" s="36"/>
      <c r="I3870" s="40"/>
      <c r="J3870" s="40"/>
      <c r="M3870" s="39"/>
      <c r="N3870" s="39"/>
      <c r="O3870" s="39"/>
      <c r="T3870" s="39"/>
    </row>
    <row r="3871" spans="4:20" x14ac:dyDescent="0.2">
      <c r="D3871" s="9"/>
      <c r="E3871" s="9"/>
      <c r="H3871" s="36"/>
      <c r="I3871" s="40"/>
      <c r="J3871" s="40"/>
      <c r="M3871" s="39"/>
      <c r="N3871" s="39"/>
      <c r="O3871" s="39"/>
      <c r="T3871" s="39"/>
    </row>
    <row r="3872" spans="4:20" x14ac:dyDescent="0.2">
      <c r="D3872" s="9"/>
      <c r="E3872" s="9"/>
      <c r="H3872" s="36"/>
      <c r="I3872" s="40"/>
      <c r="J3872" s="40"/>
      <c r="M3872" s="39"/>
      <c r="N3872" s="39"/>
      <c r="O3872" s="39"/>
      <c r="T3872" s="39"/>
    </row>
    <row r="3873" spans="4:20" x14ac:dyDescent="0.2">
      <c r="D3873" s="9"/>
      <c r="E3873" s="9"/>
      <c r="H3873" s="36"/>
      <c r="I3873" s="40"/>
      <c r="J3873" s="40"/>
      <c r="M3873" s="39"/>
      <c r="N3873" s="39"/>
      <c r="O3873" s="39"/>
      <c r="T3873" s="39"/>
    </row>
    <row r="3874" spans="4:20" x14ac:dyDescent="0.2">
      <c r="D3874" s="9"/>
      <c r="E3874" s="9"/>
      <c r="H3874" s="36"/>
      <c r="I3874" s="40"/>
      <c r="J3874" s="40"/>
      <c r="M3874" s="39"/>
      <c r="N3874" s="39"/>
      <c r="O3874" s="39"/>
      <c r="T3874" s="39"/>
    </row>
    <row r="3875" spans="4:20" x14ac:dyDescent="0.2">
      <c r="D3875" s="9"/>
      <c r="E3875" s="9"/>
      <c r="H3875" s="36"/>
      <c r="I3875" s="40"/>
      <c r="J3875" s="40"/>
      <c r="M3875" s="39"/>
      <c r="N3875" s="39"/>
      <c r="O3875" s="39"/>
      <c r="T3875" s="39"/>
    </row>
    <row r="3876" spans="4:20" x14ac:dyDescent="0.2">
      <c r="D3876" s="9"/>
      <c r="E3876" s="9"/>
      <c r="H3876" s="36"/>
      <c r="I3876" s="40"/>
      <c r="J3876" s="40"/>
      <c r="M3876" s="39"/>
      <c r="N3876" s="39"/>
      <c r="O3876" s="39"/>
      <c r="T3876" s="39"/>
    </row>
    <row r="3877" spans="4:20" x14ac:dyDescent="0.2">
      <c r="D3877" s="9"/>
      <c r="E3877" s="9"/>
      <c r="H3877" s="36"/>
      <c r="I3877" s="40"/>
      <c r="J3877" s="40"/>
      <c r="M3877" s="39"/>
      <c r="N3877" s="39"/>
      <c r="O3877" s="39"/>
      <c r="T3877" s="39"/>
    </row>
    <row r="3878" spans="4:20" x14ac:dyDescent="0.2">
      <c r="D3878" s="9"/>
      <c r="E3878" s="9"/>
      <c r="H3878" s="36"/>
      <c r="I3878" s="40"/>
      <c r="J3878" s="40"/>
      <c r="M3878" s="39"/>
      <c r="N3878" s="39"/>
      <c r="O3878" s="39"/>
      <c r="T3878" s="39"/>
    </row>
    <row r="3879" spans="4:20" x14ac:dyDescent="0.2">
      <c r="D3879" s="9"/>
      <c r="E3879" s="9"/>
      <c r="H3879" s="36"/>
      <c r="I3879" s="40"/>
      <c r="J3879" s="40"/>
      <c r="M3879" s="39"/>
      <c r="N3879" s="39"/>
      <c r="O3879" s="39"/>
      <c r="T3879" s="39"/>
    </row>
    <row r="3880" spans="4:20" x14ac:dyDescent="0.2">
      <c r="D3880" s="9"/>
      <c r="E3880" s="9"/>
      <c r="H3880" s="36"/>
      <c r="I3880" s="40"/>
      <c r="J3880" s="40"/>
      <c r="M3880" s="39"/>
      <c r="N3880" s="39"/>
      <c r="O3880" s="39"/>
      <c r="T3880" s="39"/>
    </row>
    <row r="3881" spans="4:20" x14ac:dyDescent="0.2">
      <c r="D3881" s="9"/>
      <c r="E3881" s="9"/>
      <c r="H3881" s="36"/>
      <c r="I3881" s="40"/>
      <c r="J3881" s="40"/>
      <c r="M3881" s="39"/>
      <c r="N3881" s="39"/>
      <c r="O3881" s="39"/>
      <c r="T3881" s="39"/>
    </row>
    <row r="3882" spans="4:20" x14ac:dyDescent="0.2">
      <c r="D3882" s="9"/>
      <c r="E3882" s="9"/>
      <c r="H3882" s="36"/>
      <c r="I3882" s="40"/>
      <c r="J3882" s="40"/>
      <c r="M3882" s="39"/>
      <c r="N3882" s="39"/>
      <c r="O3882" s="39"/>
      <c r="T3882" s="39"/>
    </row>
    <row r="3883" spans="4:20" x14ac:dyDescent="0.2">
      <c r="D3883" s="9"/>
      <c r="E3883" s="9"/>
      <c r="H3883" s="36"/>
      <c r="I3883" s="40"/>
      <c r="J3883" s="40"/>
      <c r="M3883" s="39"/>
      <c r="N3883" s="39"/>
      <c r="O3883" s="39"/>
      <c r="T3883" s="39"/>
    </row>
    <row r="3884" spans="4:20" x14ac:dyDescent="0.2">
      <c r="D3884" s="9"/>
      <c r="E3884" s="9"/>
      <c r="H3884" s="36"/>
      <c r="I3884" s="40"/>
      <c r="J3884" s="40"/>
      <c r="M3884" s="39"/>
      <c r="N3884" s="39"/>
      <c r="O3884" s="39"/>
      <c r="T3884" s="39"/>
    </row>
    <row r="3885" spans="4:20" x14ac:dyDescent="0.2">
      <c r="D3885" s="9"/>
      <c r="E3885" s="9"/>
      <c r="H3885" s="36"/>
      <c r="I3885" s="40"/>
      <c r="J3885" s="40"/>
      <c r="M3885" s="39"/>
      <c r="N3885" s="39"/>
      <c r="O3885" s="39"/>
      <c r="T3885" s="39"/>
    </row>
    <row r="3886" spans="4:20" x14ac:dyDescent="0.2">
      <c r="D3886" s="9"/>
      <c r="E3886" s="9"/>
      <c r="H3886" s="36"/>
      <c r="I3886" s="40"/>
      <c r="J3886" s="40"/>
      <c r="M3886" s="39"/>
      <c r="N3886" s="39"/>
      <c r="O3886" s="39"/>
      <c r="T3886" s="39"/>
    </row>
    <row r="3887" spans="4:20" x14ac:dyDescent="0.2">
      <c r="D3887" s="9"/>
      <c r="E3887" s="9"/>
      <c r="H3887" s="36"/>
      <c r="I3887" s="40"/>
      <c r="J3887" s="40"/>
      <c r="M3887" s="39"/>
      <c r="N3887" s="39"/>
      <c r="O3887" s="39"/>
      <c r="T3887" s="39"/>
    </row>
    <row r="3888" spans="4:20" x14ac:dyDescent="0.2">
      <c r="D3888" s="9"/>
      <c r="E3888" s="9"/>
      <c r="H3888" s="36"/>
      <c r="I3888" s="40"/>
      <c r="J3888" s="40"/>
      <c r="M3888" s="39"/>
      <c r="N3888" s="39"/>
      <c r="O3888" s="39"/>
      <c r="T3888" s="39"/>
    </row>
    <row r="3889" spans="4:20" x14ac:dyDescent="0.2">
      <c r="D3889" s="9"/>
      <c r="E3889" s="9"/>
      <c r="H3889" s="36"/>
      <c r="I3889" s="40"/>
      <c r="J3889" s="40"/>
      <c r="M3889" s="39"/>
      <c r="N3889" s="39"/>
      <c r="O3889" s="39"/>
      <c r="T3889" s="39"/>
    </row>
    <row r="3890" spans="4:20" x14ac:dyDescent="0.2">
      <c r="D3890" s="9"/>
      <c r="E3890" s="9"/>
      <c r="H3890" s="36"/>
      <c r="I3890" s="40"/>
      <c r="J3890" s="40"/>
      <c r="M3890" s="39"/>
      <c r="N3890" s="39"/>
      <c r="O3890" s="39"/>
      <c r="T3890" s="39"/>
    </row>
    <row r="3891" spans="4:20" x14ac:dyDescent="0.2">
      <c r="D3891" s="9"/>
      <c r="E3891" s="9"/>
      <c r="H3891" s="36"/>
      <c r="I3891" s="40"/>
      <c r="J3891" s="40"/>
      <c r="M3891" s="39"/>
      <c r="N3891" s="39"/>
      <c r="O3891" s="39"/>
      <c r="T3891" s="39"/>
    </row>
    <row r="3892" spans="4:20" x14ac:dyDescent="0.2">
      <c r="D3892" s="9"/>
      <c r="E3892" s="9"/>
      <c r="H3892" s="36"/>
      <c r="I3892" s="40"/>
      <c r="J3892" s="40"/>
      <c r="M3892" s="39"/>
      <c r="N3892" s="39"/>
      <c r="O3892" s="39"/>
      <c r="T3892" s="39"/>
    </row>
    <row r="3893" spans="4:20" x14ac:dyDescent="0.2">
      <c r="D3893" s="9"/>
      <c r="E3893" s="9"/>
      <c r="H3893" s="36"/>
      <c r="I3893" s="40"/>
      <c r="J3893" s="40"/>
      <c r="M3893" s="39"/>
      <c r="N3893" s="39"/>
      <c r="O3893" s="39"/>
      <c r="T3893" s="39"/>
    </row>
    <row r="3894" spans="4:20" x14ac:dyDescent="0.2">
      <c r="D3894" s="9"/>
      <c r="E3894" s="9"/>
      <c r="H3894" s="36"/>
      <c r="I3894" s="40"/>
      <c r="J3894" s="40"/>
      <c r="M3894" s="39"/>
      <c r="N3894" s="39"/>
      <c r="O3894" s="39"/>
      <c r="T3894" s="39"/>
    </row>
    <row r="3895" spans="4:20" x14ac:dyDescent="0.2">
      <c r="D3895" s="9"/>
      <c r="E3895" s="9"/>
      <c r="H3895" s="36"/>
      <c r="I3895" s="40"/>
      <c r="J3895" s="40"/>
      <c r="M3895" s="39"/>
      <c r="N3895" s="39"/>
      <c r="O3895" s="39"/>
      <c r="T3895" s="39"/>
    </row>
    <row r="3896" spans="4:20" x14ac:dyDescent="0.2">
      <c r="D3896" s="9"/>
      <c r="E3896" s="9"/>
      <c r="H3896" s="36"/>
      <c r="I3896" s="40"/>
      <c r="J3896" s="40"/>
      <c r="M3896" s="39"/>
      <c r="N3896" s="39"/>
      <c r="O3896" s="39"/>
      <c r="T3896" s="39"/>
    </row>
    <row r="3897" spans="4:20" x14ac:dyDescent="0.2">
      <c r="D3897" s="9"/>
      <c r="E3897" s="9"/>
      <c r="H3897" s="36"/>
      <c r="I3897" s="40"/>
      <c r="J3897" s="40"/>
      <c r="M3897" s="39"/>
      <c r="N3897" s="39"/>
      <c r="O3897" s="39"/>
      <c r="T3897" s="39"/>
    </row>
    <row r="3898" spans="4:20" x14ac:dyDescent="0.2">
      <c r="D3898" s="9"/>
      <c r="E3898" s="9"/>
      <c r="H3898" s="36"/>
      <c r="I3898" s="40"/>
      <c r="J3898" s="40"/>
      <c r="M3898" s="39"/>
      <c r="N3898" s="39"/>
      <c r="O3898" s="39"/>
      <c r="T3898" s="39"/>
    </row>
    <row r="3899" spans="4:20" x14ac:dyDescent="0.2">
      <c r="D3899" s="9"/>
      <c r="E3899" s="9"/>
      <c r="H3899" s="36"/>
      <c r="I3899" s="40"/>
      <c r="J3899" s="40"/>
      <c r="M3899" s="39"/>
      <c r="N3899" s="39"/>
      <c r="O3899" s="39"/>
      <c r="T3899" s="39"/>
    </row>
    <row r="3900" spans="4:20" x14ac:dyDescent="0.2">
      <c r="D3900" s="9"/>
      <c r="E3900" s="9"/>
      <c r="H3900" s="36"/>
      <c r="I3900" s="40"/>
      <c r="J3900" s="40"/>
      <c r="M3900" s="39"/>
      <c r="N3900" s="39"/>
      <c r="O3900" s="39"/>
      <c r="T3900" s="39"/>
    </row>
    <row r="3901" spans="4:20" x14ac:dyDescent="0.2">
      <c r="D3901" s="9"/>
      <c r="E3901" s="9"/>
      <c r="H3901" s="36"/>
      <c r="I3901" s="40"/>
      <c r="J3901" s="40"/>
      <c r="M3901" s="39"/>
      <c r="N3901" s="39"/>
      <c r="O3901" s="39"/>
      <c r="T3901" s="39"/>
    </row>
    <row r="3902" spans="4:20" x14ac:dyDescent="0.2">
      <c r="D3902" s="9"/>
      <c r="E3902" s="9"/>
      <c r="H3902" s="36"/>
      <c r="I3902" s="40"/>
      <c r="J3902" s="40"/>
      <c r="M3902" s="39"/>
      <c r="N3902" s="39"/>
      <c r="O3902" s="39"/>
      <c r="T3902" s="39"/>
    </row>
    <row r="3903" spans="4:20" x14ac:dyDescent="0.2">
      <c r="D3903" s="9"/>
      <c r="E3903" s="9"/>
      <c r="H3903" s="36"/>
      <c r="I3903" s="40"/>
      <c r="J3903" s="40"/>
      <c r="M3903" s="39"/>
      <c r="N3903" s="39"/>
      <c r="O3903" s="39"/>
      <c r="T3903" s="39"/>
    </row>
    <row r="3904" spans="4:20" x14ac:dyDescent="0.2">
      <c r="D3904" s="9"/>
      <c r="E3904" s="9"/>
      <c r="H3904" s="36"/>
      <c r="I3904" s="40"/>
      <c r="J3904" s="40"/>
      <c r="M3904" s="39"/>
      <c r="N3904" s="39"/>
      <c r="O3904" s="39"/>
      <c r="T3904" s="39"/>
    </row>
    <row r="3905" spans="4:20" x14ac:dyDescent="0.2">
      <c r="D3905" s="9"/>
      <c r="E3905" s="9"/>
      <c r="H3905" s="36"/>
      <c r="I3905" s="40"/>
      <c r="J3905" s="40"/>
      <c r="M3905" s="39"/>
      <c r="N3905" s="39"/>
      <c r="O3905" s="39"/>
      <c r="T3905" s="39"/>
    </row>
    <row r="3906" spans="4:20" x14ac:dyDescent="0.2">
      <c r="D3906" s="9"/>
      <c r="E3906" s="9"/>
      <c r="H3906" s="36"/>
      <c r="I3906" s="40"/>
      <c r="J3906" s="40"/>
      <c r="M3906" s="39"/>
      <c r="N3906" s="39"/>
      <c r="O3906" s="39"/>
      <c r="T3906" s="39"/>
    </row>
    <row r="3907" spans="4:20" x14ac:dyDescent="0.2">
      <c r="D3907" s="9"/>
      <c r="E3907" s="9"/>
      <c r="H3907" s="36"/>
      <c r="I3907" s="40"/>
      <c r="J3907" s="40"/>
      <c r="M3907" s="39"/>
      <c r="N3907" s="39"/>
      <c r="O3907" s="39"/>
      <c r="T3907" s="39"/>
    </row>
    <row r="3908" spans="4:20" x14ac:dyDescent="0.2">
      <c r="D3908" s="9"/>
      <c r="E3908" s="9"/>
      <c r="H3908" s="36"/>
      <c r="I3908" s="40"/>
      <c r="J3908" s="40"/>
      <c r="M3908" s="39"/>
      <c r="N3908" s="39"/>
      <c r="O3908" s="39"/>
      <c r="T3908" s="39"/>
    </row>
    <row r="3909" spans="4:20" x14ac:dyDescent="0.2">
      <c r="D3909" s="9"/>
      <c r="E3909" s="9"/>
      <c r="H3909" s="36"/>
      <c r="I3909" s="40"/>
      <c r="J3909" s="40"/>
      <c r="M3909" s="39"/>
      <c r="N3909" s="39"/>
      <c r="O3909" s="39"/>
      <c r="T3909" s="39"/>
    </row>
    <row r="3910" spans="4:20" x14ac:dyDescent="0.2">
      <c r="D3910" s="9"/>
      <c r="E3910" s="9"/>
      <c r="H3910" s="36"/>
      <c r="I3910" s="40"/>
      <c r="J3910" s="40"/>
      <c r="M3910" s="39"/>
      <c r="N3910" s="39"/>
      <c r="O3910" s="39"/>
      <c r="T3910" s="39"/>
    </row>
    <row r="3911" spans="4:20" x14ac:dyDescent="0.2">
      <c r="D3911" s="9"/>
      <c r="E3911" s="9"/>
      <c r="H3911" s="36"/>
      <c r="I3911" s="40"/>
      <c r="J3911" s="40"/>
      <c r="M3911" s="39"/>
      <c r="N3911" s="39"/>
      <c r="O3911" s="39"/>
      <c r="T3911" s="39"/>
    </row>
    <row r="3912" spans="4:20" x14ac:dyDescent="0.2">
      <c r="D3912" s="9"/>
      <c r="E3912" s="9"/>
      <c r="H3912" s="36"/>
      <c r="I3912" s="40"/>
      <c r="J3912" s="40"/>
      <c r="M3912" s="39"/>
      <c r="N3912" s="39"/>
      <c r="O3912" s="39"/>
      <c r="T3912" s="39"/>
    </row>
    <row r="3913" spans="4:20" x14ac:dyDescent="0.2">
      <c r="D3913" s="9"/>
      <c r="E3913" s="9"/>
      <c r="H3913" s="36"/>
      <c r="I3913" s="40"/>
      <c r="J3913" s="40"/>
      <c r="M3913" s="39"/>
      <c r="N3913" s="39"/>
      <c r="O3913" s="39"/>
      <c r="T3913" s="39"/>
    </row>
    <row r="3914" spans="4:20" x14ac:dyDescent="0.2">
      <c r="D3914" s="9"/>
      <c r="E3914" s="9"/>
      <c r="H3914" s="36"/>
      <c r="I3914" s="40"/>
      <c r="J3914" s="40"/>
      <c r="M3914" s="39"/>
      <c r="N3914" s="39"/>
      <c r="O3914" s="39"/>
      <c r="T3914" s="39"/>
    </row>
    <row r="3915" spans="4:20" x14ac:dyDescent="0.2">
      <c r="D3915" s="9"/>
      <c r="E3915" s="9"/>
      <c r="H3915" s="36"/>
      <c r="I3915" s="40"/>
      <c r="J3915" s="40"/>
      <c r="M3915" s="39"/>
      <c r="N3915" s="39"/>
      <c r="O3915" s="39"/>
      <c r="T3915" s="39"/>
    </row>
    <row r="3916" spans="4:20" x14ac:dyDescent="0.2">
      <c r="D3916" s="9"/>
      <c r="E3916" s="9"/>
      <c r="H3916" s="36"/>
      <c r="I3916" s="40"/>
      <c r="J3916" s="40"/>
      <c r="M3916" s="39"/>
      <c r="N3916" s="39"/>
      <c r="O3916" s="39"/>
      <c r="T3916" s="39"/>
    </row>
    <row r="3917" spans="4:20" x14ac:dyDescent="0.2">
      <c r="D3917" s="9"/>
      <c r="E3917" s="9"/>
      <c r="H3917" s="36"/>
      <c r="I3917" s="40"/>
      <c r="J3917" s="40"/>
      <c r="M3917" s="39"/>
      <c r="N3917" s="39"/>
      <c r="O3917" s="39"/>
      <c r="T3917" s="39"/>
    </row>
    <row r="3918" spans="4:20" x14ac:dyDescent="0.2">
      <c r="D3918" s="9"/>
      <c r="E3918" s="9"/>
      <c r="H3918" s="36"/>
      <c r="I3918" s="40"/>
      <c r="J3918" s="40"/>
      <c r="M3918" s="39"/>
      <c r="N3918" s="39"/>
      <c r="O3918" s="39"/>
      <c r="T3918" s="39"/>
    </row>
    <row r="3919" spans="4:20" x14ac:dyDescent="0.2">
      <c r="D3919" s="9"/>
      <c r="E3919" s="9"/>
      <c r="H3919" s="36"/>
      <c r="I3919" s="41"/>
      <c r="J3919" s="41"/>
      <c r="M3919" s="42"/>
      <c r="N3919" s="42"/>
      <c r="O3919" s="42"/>
      <c r="S3919" s="45"/>
      <c r="T3919" s="39"/>
    </row>
    <row r="3920" spans="4:20" x14ac:dyDescent="0.2">
      <c r="D3920" s="9"/>
      <c r="E3920" s="9"/>
      <c r="H3920" s="36"/>
      <c r="I3920" s="41"/>
      <c r="J3920" s="41"/>
      <c r="M3920" s="42"/>
      <c r="N3920" s="42"/>
      <c r="O3920" s="42"/>
      <c r="S3920" s="45"/>
      <c r="T3920" s="39"/>
    </row>
    <row r="3921" spans="4:20" x14ac:dyDescent="0.2">
      <c r="D3921" s="9"/>
      <c r="E3921" s="9"/>
      <c r="H3921" s="36"/>
      <c r="I3921" s="40"/>
      <c r="J3921" s="40"/>
      <c r="M3921" s="39"/>
      <c r="N3921" s="39"/>
      <c r="O3921" s="39"/>
      <c r="T3921" s="39"/>
    </row>
    <row r="3922" spans="4:20" x14ac:dyDescent="0.2">
      <c r="D3922" s="9"/>
      <c r="E3922" s="9"/>
      <c r="H3922" s="36"/>
      <c r="I3922" s="40"/>
      <c r="J3922" s="40"/>
      <c r="M3922" s="39"/>
      <c r="N3922" s="39"/>
      <c r="O3922" s="39"/>
      <c r="T3922" s="39"/>
    </row>
    <row r="3923" spans="4:20" x14ac:dyDescent="0.2">
      <c r="D3923" s="9"/>
      <c r="E3923" s="9"/>
      <c r="H3923" s="36"/>
      <c r="I3923" s="40"/>
      <c r="J3923" s="40"/>
      <c r="M3923" s="39"/>
      <c r="N3923" s="39"/>
      <c r="O3923" s="39"/>
      <c r="T3923" s="39"/>
    </row>
    <row r="3924" spans="4:20" x14ac:dyDescent="0.2">
      <c r="D3924" s="9"/>
      <c r="E3924" s="9"/>
      <c r="H3924" s="36"/>
      <c r="I3924" s="40"/>
      <c r="J3924" s="40"/>
      <c r="M3924" s="39"/>
      <c r="N3924" s="39"/>
      <c r="O3924" s="39"/>
      <c r="T3924" s="39"/>
    </row>
    <row r="3925" spans="4:20" x14ac:dyDescent="0.2">
      <c r="D3925" s="9"/>
      <c r="E3925" s="9"/>
      <c r="H3925" s="36"/>
      <c r="I3925" s="40"/>
      <c r="J3925" s="40"/>
      <c r="M3925" s="39"/>
      <c r="N3925" s="39"/>
      <c r="O3925" s="39"/>
      <c r="T3925" s="39"/>
    </row>
    <row r="3926" spans="4:20" x14ac:dyDescent="0.2">
      <c r="D3926" s="9"/>
      <c r="E3926" s="9"/>
      <c r="H3926" s="36"/>
      <c r="I3926" s="40"/>
      <c r="J3926" s="40"/>
      <c r="M3926" s="39"/>
      <c r="N3926" s="39"/>
      <c r="O3926" s="39"/>
      <c r="T3926" s="39"/>
    </row>
    <row r="3927" spans="4:20" x14ac:dyDescent="0.2">
      <c r="D3927" s="9"/>
      <c r="E3927" s="9"/>
      <c r="H3927" s="36"/>
      <c r="I3927" s="40"/>
      <c r="J3927" s="40"/>
      <c r="M3927" s="39"/>
      <c r="N3927" s="39"/>
      <c r="O3927" s="39"/>
      <c r="T3927" s="39"/>
    </row>
    <row r="3928" spans="4:20" x14ac:dyDescent="0.2">
      <c r="D3928" s="9"/>
      <c r="E3928" s="9"/>
      <c r="H3928" s="36"/>
      <c r="I3928" s="40"/>
      <c r="J3928" s="40"/>
      <c r="M3928" s="39"/>
      <c r="N3928" s="39"/>
      <c r="O3928" s="39"/>
      <c r="T3928" s="39"/>
    </row>
    <row r="3929" spans="4:20" x14ac:dyDescent="0.2">
      <c r="D3929" s="9"/>
      <c r="E3929" s="9"/>
      <c r="H3929" s="36"/>
      <c r="I3929" s="40"/>
      <c r="J3929" s="40"/>
      <c r="M3929" s="39"/>
      <c r="N3929" s="39"/>
      <c r="O3929" s="39"/>
      <c r="T3929" s="39"/>
    </row>
    <row r="3930" spans="4:20" x14ac:dyDescent="0.2">
      <c r="D3930" s="9"/>
      <c r="E3930" s="9"/>
      <c r="H3930" s="36"/>
      <c r="I3930" s="40"/>
      <c r="J3930" s="40"/>
      <c r="M3930" s="39"/>
      <c r="N3930" s="39"/>
      <c r="O3930" s="39"/>
      <c r="T3930" s="39"/>
    </row>
    <row r="3931" spans="4:20" x14ac:dyDescent="0.2">
      <c r="D3931" s="9"/>
      <c r="E3931" s="9"/>
      <c r="H3931" s="36"/>
      <c r="I3931" s="40"/>
      <c r="J3931" s="40"/>
      <c r="M3931" s="39"/>
      <c r="N3931" s="39"/>
      <c r="O3931" s="39"/>
      <c r="T3931" s="39"/>
    </row>
    <row r="3932" spans="4:20" x14ac:dyDescent="0.2">
      <c r="D3932" s="9"/>
      <c r="E3932" s="9"/>
      <c r="H3932" s="36"/>
      <c r="I3932" s="40"/>
      <c r="J3932" s="40"/>
      <c r="M3932" s="39"/>
      <c r="N3932" s="39"/>
      <c r="O3932" s="39"/>
      <c r="T3932" s="39"/>
    </row>
    <row r="3933" spans="4:20" x14ac:dyDescent="0.2">
      <c r="D3933" s="9"/>
      <c r="E3933" s="9"/>
      <c r="H3933" s="36"/>
      <c r="I3933" s="40"/>
      <c r="J3933" s="40"/>
      <c r="M3933" s="39"/>
      <c r="N3933" s="39"/>
      <c r="O3933" s="39"/>
      <c r="T3933" s="39"/>
    </row>
    <row r="3934" spans="4:20" x14ac:dyDescent="0.2">
      <c r="D3934" s="9"/>
      <c r="E3934" s="9"/>
      <c r="H3934" s="36"/>
      <c r="I3934" s="40"/>
      <c r="J3934" s="40"/>
      <c r="M3934" s="39"/>
      <c r="N3934" s="39"/>
      <c r="O3934" s="39"/>
      <c r="T3934" s="39"/>
    </row>
    <row r="3935" spans="4:20" x14ac:dyDescent="0.2">
      <c r="D3935" s="9"/>
      <c r="E3935" s="9"/>
      <c r="H3935" s="36"/>
      <c r="I3935" s="40"/>
      <c r="J3935" s="40"/>
      <c r="M3935" s="39"/>
      <c r="N3935" s="39"/>
      <c r="O3935" s="39"/>
      <c r="T3935" s="39"/>
    </row>
    <row r="3936" spans="4:20" x14ac:dyDescent="0.2">
      <c r="D3936" s="9"/>
      <c r="E3936" s="9"/>
      <c r="H3936" s="36"/>
      <c r="I3936" s="40"/>
      <c r="J3936" s="40"/>
      <c r="M3936" s="39"/>
      <c r="N3936" s="39"/>
      <c r="O3936" s="39"/>
      <c r="T3936" s="39"/>
    </row>
    <row r="3937" spans="4:20" x14ac:dyDescent="0.2">
      <c r="D3937" s="9"/>
      <c r="E3937" s="9"/>
      <c r="H3937" s="36"/>
      <c r="I3937" s="40"/>
      <c r="J3937" s="40"/>
      <c r="M3937" s="39"/>
      <c r="N3937" s="39"/>
      <c r="O3937" s="39"/>
      <c r="T3937" s="39"/>
    </row>
    <row r="3938" spans="4:20" x14ac:dyDescent="0.2">
      <c r="D3938" s="9"/>
      <c r="E3938" s="9"/>
      <c r="H3938" s="36"/>
      <c r="I3938" s="40"/>
      <c r="J3938" s="40"/>
      <c r="M3938" s="39"/>
      <c r="N3938" s="39"/>
      <c r="O3938" s="39"/>
      <c r="T3938" s="39"/>
    </row>
    <row r="3939" spans="4:20" x14ac:dyDescent="0.2">
      <c r="D3939" s="9"/>
      <c r="E3939" s="9"/>
      <c r="H3939" s="36"/>
      <c r="I3939" s="40"/>
      <c r="J3939" s="40"/>
      <c r="M3939" s="39"/>
      <c r="N3939" s="39"/>
      <c r="O3939" s="39"/>
      <c r="T3939" s="39"/>
    </row>
    <row r="3940" spans="4:20" x14ac:dyDescent="0.2">
      <c r="D3940" s="9"/>
      <c r="E3940" s="9"/>
      <c r="H3940" s="36"/>
      <c r="I3940" s="40"/>
      <c r="J3940" s="40"/>
      <c r="M3940" s="39"/>
      <c r="N3940" s="39"/>
      <c r="O3940" s="39"/>
      <c r="T3940" s="39"/>
    </row>
    <row r="3941" spans="4:20" x14ac:dyDescent="0.2">
      <c r="D3941" s="9"/>
      <c r="E3941" s="9"/>
      <c r="H3941" s="36"/>
      <c r="I3941" s="40"/>
      <c r="J3941" s="40"/>
      <c r="M3941" s="39"/>
      <c r="N3941" s="39"/>
      <c r="O3941" s="39"/>
      <c r="T3941" s="39"/>
    </row>
    <row r="3942" spans="4:20" x14ac:dyDescent="0.2">
      <c r="D3942" s="9"/>
      <c r="E3942" s="9"/>
      <c r="H3942" s="36"/>
      <c r="I3942" s="40"/>
      <c r="J3942" s="40"/>
      <c r="M3942" s="39"/>
      <c r="N3942" s="39"/>
      <c r="O3942" s="39"/>
      <c r="T3942" s="39"/>
    </row>
    <row r="3943" spans="4:20" x14ac:dyDescent="0.2">
      <c r="D3943" s="9"/>
      <c r="E3943" s="9"/>
      <c r="H3943" s="36"/>
      <c r="I3943" s="40"/>
      <c r="J3943" s="40"/>
      <c r="M3943" s="39"/>
      <c r="N3943" s="39"/>
      <c r="O3943" s="39"/>
      <c r="T3943" s="39"/>
    </row>
    <row r="3944" spans="4:20" x14ac:dyDescent="0.2">
      <c r="D3944" s="9"/>
      <c r="E3944" s="9"/>
      <c r="H3944" s="36"/>
      <c r="I3944" s="40"/>
      <c r="J3944" s="40"/>
      <c r="M3944" s="39"/>
      <c r="N3944" s="39"/>
      <c r="O3944" s="39"/>
      <c r="T3944" s="39"/>
    </row>
    <row r="3945" spans="4:20" x14ac:dyDescent="0.2">
      <c r="D3945" s="9"/>
      <c r="E3945" s="9"/>
      <c r="H3945" s="36"/>
      <c r="I3945" s="41"/>
      <c r="J3945" s="41"/>
      <c r="M3945" s="42"/>
      <c r="N3945" s="42"/>
      <c r="O3945" s="42"/>
      <c r="S3945" s="45"/>
      <c r="T3945" s="39"/>
    </row>
    <row r="3946" spans="4:20" x14ac:dyDescent="0.2">
      <c r="D3946" s="9"/>
      <c r="E3946" s="9"/>
      <c r="H3946" s="36"/>
      <c r="I3946" s="40"/>
      <c r="J3946" s="40"/>
      <c r="M3946" s="39"/>
      <c r="N3946" s="39"/>
      <c r="O3946" s="39"/>
      <c r="T3946" s="39"/>
    </row>
    <row r="3947" spans="4:20" x14ac:dyDescent="0.2">
      <c r="D3947" s="9"/>
      <c r="E3947" s="9"/>
      <c r="H3947" s="36"/>
      <c r="I3947" s="40"/>
      <c r="J3947" s="40"/>
      <c r="M3947" s="39"/>
      <c r="N3947" s="39"/>
      <c r="O3947" s="39"/>
      <c r="T3947" s="39"/>
    </row>
    <row r="3948" spans="4:20" x14ac:dyDescent="0.2">
      <c r="D3948" s="9"/>
      <c r="E3948" s="9"/>
      <c r="H3948" s="36"/>
      <c r="I3948" s="40"/>
      <c r="J3948" s="40"/>
      <c r="M3948" s="39"/>
      <c r="N3948" s="39"/>
      <c r="O3948" s="39"/>
      <c r="T3948" s="39"/>
    </row>
    <row r="3949" spans="4:20" x14ac:dyDescent="0.2">
      <c r="D3949" s="9"/>
      <c r="E3949" s="9"/>
      <c r="H3949" s="36"/>
      <c r="I3949" s="40"/>
      <c r="J3949" s="40"/>
      <c r="M3949" s="39"/>
      <c r="N3949" s="39"/>
      <c r="O3949" s="39"/>
      <c r="T3949" s="39"/>
    </row>
    <row r="3950" spans="4:20" x14ac:dyDescent="0.2">
      <c r="D3950" s="9"/>
      <c r="E3950" s="9"/>
      <c r="H3950" s="36"/>
      <c r="I3950" s="40"/>
      <c r="J3950" s="40"/>
      <c r="M3950" s="39"/>
      <c r="N3950" s="39"/>
      <c r="O3950" s="39"/>
      <c r="T3950" s="39"/>
    </row>
    <row r="3951" spans="4:20" x14ac:dyDescent="0.2">
      <c r="D3951" s="9"/>
      <c r="E3951" s="9"/>
      <c r="H3951" s="36"/>
      <c r="I3951" s="40"/>
      <c r="J3951" s="40"/>
      <c r="M3951" s="39"/>
      <c r="N3951" s="39"/>
      <c r="O3951" s="39"/>
      <c r="T3951" s="39"/>
    </row>
    <row r="3952" spans="4:20" x14ac:dyDescent="0.2">
      <c r="D3952" s="9"/>
      <c r="E3952" s="9"/>
      <c r="H3952" s="36"/>
      <c r="I3952" s="40"/>
      <c r="J3952" s="40"/>
      <c r="M3952" s="39"/>
      <c r="N3952" s="39"/>
      <c r="O3952" s="39"/>
      <c r="T3952" s="39"/>
    </row>
    <row r="3953" spans="4:20" x14ac:dyDescent="0.2">
      <c r="D3953" s="9"/>
      <c r="E3953" s="9"/>
      <c r="H3953" s="36"/>
      <c r="I3953" s="40"/>
      <c r="J3953" s="40"/>
      <c r="M3953" s="39"/>
      <c r="N3953" s="39"/>
      <c r="O3953" s="39"/>
      <c r="T3953" s="39"/>
    </row>
    <row r="3954" spans="4:20" x14ac:dyDescent="0.2">
      <c r="D3954" s="9"/>
      <c r="E3954" s="9"/>
      <c r="H3954" s="36"/>
      <c r="I3954" s="40"/>
      <c r="J3954" s="40"/>
      <c r="M3954" s="39"/>
      <c r="N3954" s="39"/>
      <c r="O3954" s="39"/>
      <c r="T3954" s="39"/>
    </row>
    <row r="3955" spans="4:20" x14ac:dyDescent="0.2">
      <c r="D3955" s="9"/>
      <c r="E3955" s="9"/>
      <c r="H3955" s="36"/>
      <c r="I3955" s="40"/>
      <c r="J3955" s="40"/>
      <c r="M3955" s="39"/>
      <c r="N3955" s="39"/>
      <c r="O3955" s="39"/>
      <c r="T3955" s="39"/>
    </row>
    <row r="3956" spans="4:20" x14ac:dyDescent="0.2">
      <c r="D3956" s="9"/>
      <c r="E3956" s="9"/>
      <c r="H3956" s="36"/>
      <c r="I3956" s="40"/>
      <c r="J3956" s="40"/>
      <c r="M3956" s="39"/>
      <c r="N3956" s="39"/>
      <c r="O3956" s="39"/>
      <c r="T3956" s="39"/>
    </row>
    <row r="3957" spans="4:20" x14ac:dyDescent="0.2">
      <c r="D3957" s="9"/>
      <c r="E3957" s="9"/>
      <c r="H3957" s="36"/>
      <c r="I3957" s="40"/>
      <c r="J3957" s="40"/>
      <c r="M3957" s="39"/>
      <c r="N3957" s="39"/>
      <c r="O3957" s="39"/>
      <c r="T3957" s="39"/>
    </row>
    <row r="3958" spans="4:20" x14ac:dyDescent="0.2">
      <c r="D3958" s="9"/>
      <c r="E3958" s="9"/>
      <c r="H3958" s="36"/>
      <c r="I3958" s="40"/>
      <c r="J3958" s="40"/>
      <c r="M3958" s="39"/>
      <c r="N3958" s="39"/>
      <c r="O3958" s="39"/>
      <c r="T3958" s="39"/>
    </row>
    <row r="3959" spans="4:20" x14ac:dyDescent="0.2">
      <c r="D3959" s="9"/>
      <c r="E3959" s="9"/>
      <c r="H3959" s="36"/>
      <c r="I3959" s="40"/>
      <c r="J3959" s="40"/>
      <c r="M3959" s="39"/>
      <c r="N3959" s="39"/>
      <c r="O3959" s="39"/>
      <c r="T3959" s="39"/>
    </row>
    <row r="3960" spans="4:20" x14ac:dyDescent="0.2">
      <c r="D3960" s="9"/>
      <c r="E3960" s="9"/>
      <c r="H3960" s="36"/>
      <c r="I3960" s="40"/>
      <c r="J3960" s="40"/>
      <c r="M3960" s="39"/>
      <c r="N3960" s="39"/>
      <c r="O3960" s="39"/>
      <c r="T3960" s="39"/>
    </row>
    <row r="3961" spans="4:20" x14ac:dyDescent="0.2">
      <c r="D3961" s="9"/>
      <c r="E3961" s="9"/>
      <c r="H3961" s="36"/>
      <c r="I3961" s="40"/>
      <c r="J3961" s="40"/>
      <c r="M3961" s="39"/>
      <c r="N3961" s="39"/>
      <c r="O3961" s="39"/>
      <c r="T3961" s="39"/>
    </row>
    <row r="3962" spans="4:20" x14ac:dyDescent="0.2">
      <c r="D3962" s="9"/>
      <c r="E3962" s="9"/>
      <c r="H3962" s="36"/>
      <c r="I3962" s="40"/>
      <c r="J3962" s="40"/>
      <c r="M3962" s="39"/>
      <c r="N3962" s="39"/>
      <c r="O3962" s="39"/>
      <c r="T3962" s="39"/>
    </row>
    <row r="3963" spans="4:20" x14ac:dyDescent="0.2">
      <c r="D3963" s="9"/>
      <c r="E3963" s="9"/>
      <c r="H3963" s="36"/>
      <c r="I3963" s="40"/>
      <c r="J3963" s="40"/>
      <c r="M3963" s="39"/>
      <c r="N3963" s="39"/>
      <c r="O3963" s="39"/>
      <c r="T3963" s="39"/>
    </row>
    <row r="3964" spans="4:20" x14ac:dyDescent="0.2">
      <c r="D3964" s="9"/>
      <c r="E3964" s="9"/>
      <c r="H3964" s="36"/>
      <c r="I3964" s="40"/>
      <c r="J3964" s="40"/>
      <c r="M3964" s="39"/>
      <c r="N3964" s="39"/>
      <c r="O3964" s="39"/>
      <c r="T3964" s="39"/>
    </row>
    <row r="3965" spans="4:20" x14ac:dyDescent="0.2">
      <c r="D3965" s="9"/>
      <c r="E3965" s="9"/>
      <c r="H3965" s="36"/>
      <c r="I3965" s="40"/>
      <c r="J3965" s="40"/>
      <c r="M3965" s="39"/>
      <c r="N3965" s="39"/>
      <c r="O3965" s="39"/>
      <c r="T3965" s="39"/>
    </row>
    <row r="3966" spans="4:20" x14ac:dyDescent="0.2">
      <c r="D3966" s="9"/>
      <c r="E3966" s="9"/>
      <c r="H3966" s="36"/>
      <c r="I3966" s="40"/>
      <c r="J3966" s="40"/>
      <c r="M3966" s="39"/>
      <c r="N3966" s="39"/>
      <c r="O3966" s="39"/>
      <c r="T3966" s="39"/>
    </row>
    <row r="3967" spans="4:20" x14ac:dyDescent="0.2">
      <c r="D3967" s="9"/>
      <c r="E3967" s="9"/>
      <c r="H3967" s="36"/>
      <c r="I3967" s="40"/>
      <c r="J3967" s="40"/>
      <c r="M3967" s="39"/>
      <c r="N3967" s="39"/>
      <c r="O3967" s="39"/>
      <c r="T3967" s="39"/>
    </row>
    <row r="3968" spans="4:20" x14ac:dyDescent="0.2">
      <c r="D3968" s="9"/>
      <c r="E3968" s="9"/>
      <c r="H3968" s="36"/>
      <c r="I3968" s="40"/>
      <c r="J3968" s="40"/>
      <c r="M3968" s="39"/>
      <c r="N3968" s="39"/>
      <c r="O3968" s="39"/>
      <c r="T3968" s="39"/>
    </row>
    <row r="3969" spans="4:20" x14ac:dyDescent="0.2">
      <c r="D3969" s="9"/>
      <c r="E3969" s="9"/>
      <c r="H3969" s="36"/>
      <c r="I3969" s="40"/>
      <c r="J3969" s="40"/>
      <c r="M3969" s="39"/>
      <c r="N3969" s="39"/>
      <c r="O3969" s="39"/>
      <c r="T3969" s="39"/>
    </row>
    <row r="3970" spans="4:20" x14ac:dyDescent="0.2">
      <c r="D3970" s="9"/>
      <c r="E3970" s="9"/>
      <c r="H3970" s="36"/>
      <c r="I3970" s="40"/>
      <c r="J3970" s="40"/>
      <c r="M3970" s="39"/>
      <c r="N3970" s="39"/>
      <c r="O3970" s="39"/>
      <c r="T3970" s="39"/>
    </row>
    <row r="3971" spans="4:20" x14ac:dyDescent="0.2">
      <c r="D3971" s="9"/>
      <c r="E3971" s="9"/>
      <c r="H3971" s="36"/>
      <c r="I3971" s="41"/>
      <c r="J3971" s="41"/>
      <c r="M3971" s="42"/>
      <c r="N3971" s="42"/>
      <c r="O3971" s="42"/>
      <c r="S3971" s="45"/>
      <c r="T3971" s="39"/>
    </row>
    <row r="3972" spans="4:20" x14ac:dyDescent="0.2">
      <c r="D3972" s="9"/>
      <c r="E3972" s="9"/>
      <c r="H3972" s="36"/>
      <c r="I3972" s="40"/>
      <c r="J3972" s="40"/>
      <c r="M3972" s="39"/>
      <c r="N3972" s="39"/>
      <c r="O3972" s="39"/>
      <c r="T3972" s="39"/>
    </row>
    <row r="3973" spans="4:20" x14ac:dyDescent="0.2">
      <c r="D3973" s="9"/>
      <c r="E3973" s="9"/>
      <c r="H3973" s="36"/>
      <c r="I3973" s="40"/>
      <c r="J3973" s="40"/>
      <c r="M3973" s="39"/>
      <c r="N3973" s="39"/>
      <c r="O3973" s="39"/>
      <c r="T3973" s="39"/>
    </row>
    <row r="3974" spans="4:20" x14ac:dyDescent="0.2">
      <c r="D3974" s="9"/>
      <c r="E3974" s="9"/>
      <c r="H3974" s="36"/>
      <c r="I3974" s="40"/>
      <c r="J3974" s="40"/>
      <c r="M3974" s="39"/>
      <c r="N3974" s="39"/>
      <c r="O3974" s="39"/>
      <c r="T3974" s="39"/>
    </row>
    <row r="3975" spans="4:20" x14ac:dyDescent="0.2">
      <c r="D3975" s="9"/>
      <c r="E3975" s="9"/>
      <c r="H3975" s="36"/>
      <c r="I3975" s="40"/>
      <c r="J3975" s="40"/>
      <c r="M3975" s="39"/>
      <c r="N3975" s="39"/>
      <c r="O3975" s="39"/>
      <c r="T3975" s="39"/>
    </row>
    <row r="3976" spans="4:20" x14ac:dyDescent="0.2">
      <c r="D3976" s="9"/>
      <c r="E3976" s="9"/>
      <c r="H3976" s="36"/>
      <c r="I3976" s="40"/>
      <c r="J3976" s="40"/>
      <c r="M3976" s="39"/>
      <c r="N3976" s="39"/>
      <c r="O3976" s="39"/>
      <c r="T3976" s="39"/>
    </row>
    <row r="3977" spans="4:20" x14ac:dyDescent="0.2">
      <c r="D3977" s="9"/>
      <c r="E3977" s="9"/>
      <c r="H3977" s="36"/>
      <c r="I3977" s="40"/>
      <c r="J3977" s="40"/>
      <c r="M3977" s="39"/>
      <c r="N3977" s="39"/>
      <c r="O3977" s="39"/>
      <c r="T3977" s="39"/>
    </row>
    <row r="3978" spans="4:20" x14ac:dyDescent="0.2">
      <c r="D3978" s="9"/>
      <c r="E3978" s="9"/>
      <c r="H3978" s="36"/>
      <c r="I3978" s="40"/>
      <c r="J3978" s="40"/>
      <c r="M3978" s="39"/>
      <c r="N3978" s="39"/>
      <c r="O3978" s="39"/>
      <c r="T3978" s="39"/>
    </row>
    <row r="3979" spans="4:20" x14ac:dyDescent="0.2">
      <c r="D3979" s="9"/>
      <c r="E3979" s="9"/>
      <c r="H3979" s="36"/>
      <c r="I3979" s="40"/>
      <c r="J3979" s="40"/>
      <c r="M3979" s="39"/>
      <c r="N3979" s="39"/>
      <c r="O3979" s="39"/>
      <c r="T3979" s="39"/>
    </row>
    <row r="3980" spans="4:20" x14ac:dyDescent="0.2">
      <c r="D3980" s="9"/>
      <c r="E3980" s="9"/>
      <c r="H3980" s="36"/>
      <c r="I3980" s="40"/>
      <c r="J3980" s="40"/>
      <c r="M3980" s="39"/>
      <c r="N3980" s="39"/>
      <c r="O3980" s="39"/>
      <c r="T3980" s="39"/>
    </row>
    <row r="3981" spans="4:20" x14ac:dyDescent="0.2">
      <c r="D3981" s="9"/>
      <c r="E3981" s="9"/>
      <c r="H3981" s="36"/>
      <c r="I3981" s="40"/>
      <c r="J3981" s="40"/>
      <c r="M3981" s="39"/>
      <c r="N3981" s="39"/>
      <c r="O3981" s="39"/>
      <c r="T3981" s="39"/>
    </row>
    <row r="3982" spans="4:20" x14ac:dyDescent="0.2">
      <c r="D3982" s="9"/>
      <c r="E3982" s="9"/>
      <c r="H3982" s="36"/>
      <c r="I3982" s="40"/>
      <c r="J3982" s="40"/>
      <c r="M3982" s="39"/>
      <c r="N3982" s="39"/>
      <c r="O3982" s="39"/>
      <c r="T3982" s="39"/>
    </row>
    <row r="3983" spans="4:20" x14ac:dyDescent="0.2">
      <c r="D3983" s="9"/>
      <c r="E3983" s="9"/>
      <c r="H3983" s="36"/>
      <c r="I3983" s="40"/>
      <c r="J3983" s="40"/>
      <c r="M3983" s="39"/>
      <c r="N3983" s="39"/>
      <c r="O3983" s="39"/>
      <c r="T3983" s="39"/>
    </row>
    <row r="3984" spans="4:20" x14ac:dyDescent="0.2">
      <c r="D3984" s="9"/>
      <c r="E3984" s="9"/>
      <c r="H3984" s="36"/>
      <c r="I3984" s="40"/>
      <c r="J3984" s="40"/>
      <c r="M3984" s="39"/>
      <c r="N3984" s="39"/>
      <c r="O3984" s="39"/>
      <c r="T3984" s="39"/>
    </row>
    <row r="3985" spans="4:20" x14ac:dyDescent="0.2">
      <c r="D3985" s="9"/>
      <c r="E3985" s="9"/>
      <c r="H3985" s="36"/>
      <c r="I3985" s="40"/>
      <c r="J3985" s="40"/>
      <c r="M3985" s="39"/>
      <c r="N3985" s="39"/>
      <c r="O3985" s="39"/>
      <c r="T3985" s="39"/>
    </row>
    <row r="3986" spans="4:20" x14ac:dyDescent="0.2">
      <c r="D3986" s="9"/>
      <c r="E3986" s="9"/>
      <c r="H3986" s="36"/>
      <c r="I3986" s="40"/>
      <c r="J3986" s="40"/>
      <c r="M3986" s="39"/>
      <c r="N3986" s="39"/>
      <c r="O3986" s="39"/>
      <c r="T3986" s="39"/>
    </row>
    <row r="3987" spans="4:20" x14ac:dyDescent="0.2">
      <c r="D3987" s="9"/>
      <c r="E3987" s="9"/>
      <c r="H3987" s="36"/>
      <c r="I3987" s="40"/>
      <c r="J3987" s="40"/>
      <c r="M3987" s="39"/>
      <c r="N3987" s="39"/>
      <c r="O3987" s="39"/>
      <c r="T3987" s="39"/>
    </row>
    <row r="3988" spans="4:20" x14ac:dyDescent="0.2">
      <c r="D3988" s="9"/>
      <c r="E3988" s="9"/>
      <c r="H3988" s="36"/>
      <c r="I3988" s="40"/>
      <c r="J3988" s="40"/>
      <c r="M3988" s="39"/>
      <c r="N3988" s="39"/>
      <c r="O3988" s="39"/>
      <c r="T3988" s="39"/>
    </row>
    <row r="3989" spans="4:20" x14ac:dyDescent="0.2">
      <c r="D3989" s="9"/>
      <c r="E3989" s="9"/>
      <c r="H3989" s="36"/>
      <c r="I3989" s="40"/>
      <c r="J3989" s="40"/>
      <c r="M3989" s="39"/>
      <c r="N3989" s="39"/>
      <c r="O3989" s="39"/>
      <c r="T3989" s="39"/>
    </row>
    <row r="3990" spans="4:20" x14ac:dyDescent="0.2">
      <c r="D3990" s="9"/>
      <c r="E3990" s="9"/>
      <c r="H3990" s="36"/>
      <c r="I3990" s="40"/>
      <c r="J3990" s="40"/>
      <c r="M3990" s="39"/>
      <c r="N3990" s="39"/>
      <c r="O3990" s="39"/>
      <c r="T3990" s="39"/>
    </row>
    <row r="3991" spans="4:20" x14ac:dyDescent="0.2">
      <c r="D3991" s="9"/>
      <c r="E3991" s="9"/>
      <c r="H3991" s="36"/>
      <c r="I3991" s="40"/>
      <c r="J3991" s="40"/>
      <c r="M3991" s="39"/>
      <c r="N3991" s="39"/>
      <c r="O3991" s="39"/>
      <c r="T3991" s="39"/>
    </row>
    <row r="3992" spans="4:20" x14ac:dyDescent="0.2">
      <c r="D3992" s="9"/>
      <c r="E3992" s="9"/>
      <c r="H3992" s="36"/>
      <c r="I3992" s="40"/>
      <c r="J3992" s="40"/>
      <c r="M3992" s="39"/>
      <c r="N3992" s="39"/>
      <c r="O3992" s="39"/>
      <c r="T3992" s="39"/>
    </row>
    <row r="3993" spans="4:20" x14ac:dyDescent="0.2">
      <c r="D3993" s="9"/>
      <c r="E3993" s="9"/>
      <c r="H3993" s="36"/>
      <c r="I3993" s="40"/>
      <c r="J3993" s="40"/>
      <c r="M3993" s="39"/>
      <c r="N3993" s="39"/>
      <c r="O3993" s="39"/>
      <c r="T3993" s="39"/>
    </row>
    <row r="3994" spans="4:20" x14ac:dyDescent="0.2">
      <c r="D3994" s="9"/>
      <c r="E3994" s="9"/>
      <c r="H3994" s="36"/>
      <c r="I3994" s="40"/>
      <c r="J3994" s="40"/>
      <c r="M3994" s="39"/>
      <c r="N3994" s="39"/>
      <c r="O3994" s="39"/>
      <c r="T3994" s="39"/>
    </row>
    <row r="3995" spans="4:20" x14ac:dyDescent="0.2">
      <c r="D3995" s="9"/>
      <c r="E3995" s="9"/>
      <c r="H3995" s="36"/>
      <c r="I3995" s="40"/>
      <c r="J3995" s="40"/>
      <c r="M3995" s="39"/>
      <c r="N3995" s="39"/>
      <c r="O3995" s="39"/>
      <c r="T3995" s="39"/>
    </row>
    <row r="3996" spans="4:20" x14ac:dyDescent="0.2">
      <c r="D3996" s="9"/>
      <c r="E3996" s="9"/>
      <c r="H3996" s="36"/>
      <c r="I3996" s="40"/>
      <c r="J3996" s="40"/>
      <c r="M3996" s="39"/>
      <c r="N3996" s="39"/>
      <c r="O3996" s="39"/>
      <c r="T3996" s="39"/>
    </row>
    <row r="3997" spans="4:20" x14ac:dyDescent="0.2">
      <c r="D3997" s="9"/>
      <c r="E3997" s="9"/>
      <c r="H3997" s="36"/>
      <c r="I3997" s="40"/>
      <c r="J3997" s="40"/>
      <c r="M3997" s="39"/>
      <c r="N3997" s="39"/>
      <c r="O3997" s="39"/>
      <c r="T3997" s="39"/>
    </row>
    <row r="3998" spans="4:20" x14ac:dyDescent="0.2">
      <c r="D3998" s="9"/>
      <c r="E3998" s="9"/>
      <c r="H3998" s="36"/>
      <c r="I3998" s="40"/>
      <c r="J3998" s="40"/>
      <c r="M3998" s="39"/>
      <c r="N3998" s="39"/>
      <c r="O3998" s="39"/>
      <c r="T3998" s="39"/>
    </row>
    <row r="3999" spans="4:20" x14ac:dyDescent="0.2">
      <c r="D3999" s="9"/>
      <c r="E3999" s="9"/>
      <c r="H3999" s="36"/>
      <c r="I3999" s="40"/>
      <c r="J3999" s="40"/>
      <c r="M3999" s="39"/>
      <c r="N3999" s="39"/>
      <c r="O3999" s="39"/>
      <c r="T3999" s="39"/>
    </row>
    <row r="4000" spans="4:20" x14ac:dyDescent="0.2">
      <c r="D4000" s="9"/>
      <c r="E4000" s="9"/>
      <c r="H4000" s="36"/>
      <c r="I4000" s="40"/>
      <c r="J4000" s="40"/>
      <c r="M4000" s="39"/>
      <c r="N4000" s="39"/>
      <c r="O4000" s="39"/>
      <c r="T4000" s="39"/>
    </row>
    <row r="4001" spans="4:20" x14ac:dyDescent="0.2">
      <c r="D4001" s="9"/>
      <c r="E4001" s="9"/>
      <c r="H4001" s="36"/>
      <c r="I4001" s="40"/>
      <c r="J4001" s="40"/>
      <c r="M4001" s="39"/>
      <c r="N4001" s="39"/>
      <c r="O4001" s="39"/>
      <c r="T4001" s="39"/>
    </row>
    <row r="4002" spans="4:20" x14ac:dyDescent="0.2">
      <c r="D4002" s="9"/>
      <c r="E4002" s="9"/>
      <c r="H4002" s="36"/>
      <c r="I4002" s="40"/>
      <c r="J4002" s="40"/>
      <c r="M4002" s="39"/>
      <c r="N4002" s="39"/>
      <c r="O4002" s="39"/>
      <c r="T4002" s="39"/>
    </row>
    <row r="4003" spans="4:20" x14ac:dyDescent="0.2">
      <c r="D4003" s="9"/>
      <c r="E4003" s="9"/>
      <c r="H4003" s="36"/>
      <c r="I4003" s="40"/>
      <c r="J4003" s="40"/>
      <c r="M4003" s="39"/>
      <c r="N4003" s="39"/>
      <c r="O4003" s="39"/>
      <c r="T4003" s="39"/>
    </row>
    <row r="4004" spans="4:20" x14ac:dyDescent="0.2">
      <c r="D4004" s="9"/>
      <c r="E4004" s="9"/>
      <c r="H4004" s="36"/>
      <c r="I4004" s="40"/>
      <c r="J4004" s="40"/>
      <c r="M4004" s="39"/>
      <c r="N4004" s="39"/>
      <c r="O4004" s="39"/>
      <c r="T4004" s="39"/>
    </row>
    <row r="4005" spans="4:20" x14ac:dyDescent="0.2">
      <c r="D4005" s="9"/>
      <c r="E4005" s="9"/>
      <c r="H4005" s="36"/>
      <c r="I4005" s="40"/>
      <c r="J4005" s="40"/>
      <c r="M4005" s="39"/>
      <c r="N4005" s="39"/>
      <c r="O4005" s="39"/>
      <c r="T4005" s="39"/>
    </row>
    <row r="4006" spans="4:20" x14ac:dyDescent="0.2">
      <c r="D4006" s="9"/>
      <c r="E4006" s="9"/>
      <c r="H4006" s="36"/>
      <c r="I4006" s="40"/>
      <c r="J4006" s="40"/>
      <c r="M4006" s="39"/>
      <c r="N4006" s="39"/>
      <c r="O4006" s="39"/>
      <c r="T4006" s="39"/>
    </row>
    <row r="4007" spans="4:20" x14ac:dyDescent="0.2">
      <c r="D4007" s="9"/>
      <c r="E4007" s="9"/>
      <c r="H4007" s="36"/>
      <c r="I4007" s="40"/>
      <c r="J4007" s="40"/>
      <c r="M4007" s="39"/>
      <c r="N4007" s="39"/>
      <c r="O4007" s="39"/>
      <c r="T4007" s="39"/>
    </row>
    <row r="4008" spans="4:20" x14ac:dyDescent="0.2">
      <c r="D4008" s="9"/>
      <c r="E4008" s="9"/>
      <c r="H4008" s="36"/>
      <c r="I4008" s="40"/>
      <c r="J4008" s="40"/>
      <c r="M4008" s="39"/>
      <c r="N4008" s="39"/>
      <c r="O4008" s="39"/>
      <c r="T4008" s="39"/>
    </row>
    <row r="4009" spans="4:20" x14ac:dyDescent="0.2">
      <c r="D4009" s="9"/>
      <c r="E4009" s="9"/>
      <c r="H4009" s="36"/>
      <c r="I4009" s="40"/>
      <c r="J4009" s="40"/>
      <c r="M4009" s="39"/>
      <c r="N4009" s="39"/>
      <c r="O4009" s="39"/>
      <c r="T4009" s="39"/>
    </row>
    <row r="4010" spans="4:20" x14ac:dyDescent="0.2">
      <c r="D4010" s="9"/>
      <c r="E4010" s="9"/>
      <c r="H4010" s="36"/>
      <c r="I4010" s="40"/>
      <c r="J4010" s="40"/>
      <c r="M4010" s="39"/>
      <c r="N4010" s="39"/>
      <c r="O4010" s="39"/>
      <c r="T4010" s="39"/>
    </row>
    <row r="4011" spans="4:20" x14ac:dyDescent="0.2">
      <c r="D4011" s="9"/>
      <c r="E4011" s="9"/>
      <c r="H4011" s="36"/>
      <c r="I4011" s="40"/>
      <c r="J4011" s="40"/>
      <c r="M4011" s="39"/>
      <c r="N4011" s="39"/>
      <c r="O4011" s="39"/>
      <c r="T4011" s="39"/>
    </row>
    <row r="4012" spans="4:20" x14ac:dyDescent="0.2">
      <c r="D4012" s="9"/>
      <c r="E4012" s="9"/>
      <c r="H4012" s="36"/>
      <c r="I4012" s="40"/>
      <c r="J4012" s="40"/>
      <c r="M4012" s="39"/>
      <c r="N4012" s="39"/>
      <c r="O4012" s="39"/>
      <c r="T4012" s="39"/>
    </row>
    <row r="4013" spans="4:20" x14ac:dyDescent="0.2">
      <c r="D4013" s="9"/>
      <c r="E4013" s="9"/>
      <c r="H4013" s="36"/>
      <c r="I4013" s="40"/>
      <c r="J4013" s="40"/>
      <c r="M4013" s="39"/>
      <c r="N4013" s="39"/>
      <c r="O4013" s="39"/>
      <c r="T4013" s="39"/>
    </row>
    <row r="4014" spans="4:20" x14ac:dyDescent="0.2">
      <c r="D4014" s="9"/>
      <c r="E4014" s="9"/>
      <c r="H4014" s="36"/>
      <c r="I4014" s="40"/>
      <c r="J4014" s="40"/>
      <c r="M4014" s="39"/>
      <c r="N4014" s="39"/>
      <c r="O4014" s="39"/>
      <c r="T4014" s="39"/>
    </row>
    <row r="4015" spans="4:20" x14ac:dyDescent="0.2">
      <c r="D4015" s="9"/>
      <c r="E4015" s="9"/>
      <c r="H4015" s="36"/>
      <c r="I4015" s="40"/>
      <c r="J4015" s="40"/>
      <c r="M4015" s="39"/>
      <c r="N4015" s="39"/>
      <c r="O4015" s="39"/>
      <c r="T4015" s="39"/>
    </row>
    <row r="4016" spans="4:20" x14ac:dyDescent="0.2">
      <c r="D4016" s="9"/>
      <c r="E4016" s="9"/>
      <c r="H4016" s="36"/>
      <c r="I4016" s="40"/>
      <c r="J4016" s="40"/>
      <c r="M4016" s="39"/>
      <c r="N4016" s="39"/>
      <c r="O4016" s="39"/>
      <c r="T4016" s="39"/>
    </row>
    <row r="4017" spans="4:20" x14ac:dyDescent="0.2">
      <c r="D4017" s="9"/>
      <c r="E4017" s="9"/>
      <c r="H4017" s="36"/>
      <c r="I4017" s="40"/>
      <c r="J4017" s="40"/>
      <c r="M4017" s="39"/>
      <c r="N4017" s="39"/>
      <c r="O4017" s="39"/>
      <c r="T4017" s="39"/>
    </row>
    <row r="4018" spans="4:20" x14ac:dyDescent="0.2">
      <c r="D4018" s="9"/>
      <c r="E4018" s="9"/>
      <c r="H4018" s="36"/>
      <c r="I4018" s="40"/>
      <c r="J4018" s="40"/>
      <c r="M4018" s="39"/>
      <c r="N4018" s="39"/>
      <c r="O4018" s="39"/>
      <c r="T4018" s="39"/>
    </row>
    <row r="4019" spans="4:20" x14ac:dyDescent="0.2">
      <c r="D4019" s="9"/>
      <c r="E4019" s="9"/>
      <c r="H4019" s="36"/>
      <c r="I4019" s="40"/>
      <c r="J4019" s="40"/>
      <c r="M4019" s="39"/>
      <c r="N4019" s="39"/>
      <c r="O4019" s="39"/>
      <c r="T4019" s="39"/>
    </row>
    <row r="4020" spans="4:20" x14ac:dyDescent="0.2">
      <c r="D4020" s="9"/>
      <c r="E4020" s="9"/>
      <c r="H4020" s="36"/>
      <c r="I4020" s="40"/>
      <c r="J4020" s="40"/>
      <c r="M4020" s="39"/>
      <c r="N4020" s="39"/>
      <c r="O4020" s="39"/>
      <c r="T4020" s="39"/>
    </row>
    <row r="4021" spans="4:20" x14ac:dyDescent="0.2">
      <c r="D4021" s="9"/>
      <c r="E4021" s="9"/>
      <c r="H4021" s="36"/>
      <c r="I4021" s="40"/>
      <c r="J4021" s="40"/>
      <c r="M4021" s="39"/>
      <c r="N4021" s="39"/>
      <c r="O4021" s="39"/>
      <c r="T4021" s="39"/>
    </row>
    <row r="4022" spans="4:20" x14ac:dyDescent="0.2">
      <c r="D4022" s="9"/>
      <c r="E4022" s="9"/>
      <c r="H4022" s="36"/>
      <c r="I4022" s="40"/>
      <c r="J4022" s="40"/>
      <c r="M4022" s="39"/>
      <c r="N4022" s="39"/>
      <c r="O4022" s="39"/>
      <c r="T4022" s="39"/>
    </row>
    <row r="4023" spans="4:20" x14ac:dyDescent="0.2">
      <c r="D4023" s="9"/>
      <c r="E4023" s="9"/>
      <c r="H4023" s="36"/>
      <c r="I4023" s="40"/>
      <c r="J4023" s="40"/>
      <c r="M4023" s="39"/>
      <c r="N4023" s="39"/>
      <c r="O4023" s="39"/>
      <c r="T4023" s="39"/>
    </row>
    <row r="4024" spans="4:20" x14ac:dyDescent="0.2">
      <c r="D4024" s="9"/>
      <c r="E4024" s="9"/>
      <c r="H4024" s="36"/>
      <c r="I4024" s="40"/>
      <c r="J4024" s="40"/>
      <c r="M4024" s="39"/>
      <c r="N4024" s="39"/>
      <c r="O4024" s="39"/>
      <c r="T4024" s="39"/>
    </row>
    <row r="4025" spans="4:20" x14ac:dyDescent="0.2">
      <c r="D4025" s="9"/>
      <c r="E4025" s="9"/>
      <c r="H4025" s="36"/>
      <c r="I4025" s="40"/>
      <c r="J4025" s="40"/>
      <c r="M4025" s="39"/>
      <c r="N4025" s="39"/>
      <c r="O4025" s="39"/>
      <c r="T4025" s="39"/>
    </row>
    <row r="4026" spans="4:20" x14ac:dyDescent="0.2">
      <c r="D4026" s="9"/>
      <c r="E4026" s="9"/>
      <c r="H4026" s="36"/>
      <c r="I4026" s="40"/>
      <c r="J4026" s="40"/>
      <c r="M4026" s="39"/>
      <c r="N4026" s="39"/>
      <c r="O4026" s="39"/>
      <c r="T4026" s="39"/>
    </row>
    <row r="4027" spans="4:20" x14ac:dyDescent="0.2">
      <c r="D4027" s="9"/>
      <c r="E4027" s="9"/>
      <c r="H4027" s="36"/>
      <c r="I4027" s="40"/>
      <c r="J4027" s="40"/>
      <c r="M4027" s="39"/>
      <c r="N4027" s="39"/>
      <c r="O4027" s="39"/>
      <c r="T4027" s="39"/>
    </row>
    <row r="4028" spans="4:20" x14ac:dyDescent="0.2">
      <c r="D4028" s="9"/>
      <c r="E4028" s="9"/>
      <c r="H4028" s="36"/>
      <c r="I4028" s="40"/>
      <c r="J4028" s="40"/>
      <c r="M4028" s="39"/>
      <c r="N4028" s="39"/>
      <c r="O4028" s="39"/>
      <c r="T4028" s="39"/>
    </row>
    <row r="4029" spans="4:20" x14ac:dyDescent="0.2">
      <c r="D4029" s="9"/>
      <c r="E4029" s="9"/>
      <c r="H4029" s="36"/>
      <c r="I4029" s="40"/>
      <c r="J4029" s="40"/>
      <c r="M4029" s="39"/>
      <c r="N4029" s="39"/>
      <c r="O4029" s="39"/>
      <c r="T4029" s="39"/>
    </row>
    <row r="4030" spans="4:20" x14ac:dyDescent="0.2">
      <c r="D4030" s="9"/>
      <c r="E4030" s="9"/>
      <c r="H4030" s="36"/>
      <c r="I4030" s="40"/>
      <c r="J4030" s="40"/>
      <c r="M4030" s="39"/>
      <c r="N4030" s="39"/>
      <c r="O4030" s="39"/>
      <c r="T4030" s="39"/>
    </row>
    <row r="4031" spans="4:20" x14ac:dyDescent="0.2">
      <c r="D4031" s="9"/>
      <c r="E4031" s="9"/>
      <c r="H4031" s="36"/>
      <c r="I4031" s="40"/>
      <c r="J4031" s="40"/>
      <c r="M4031" s="39"/>
      <c r="N4031" s="39"/>
      <c r="O4031" s="39"/>
      <c r="T4031" s="39"/>
    </row>
    <row r="4032" spans="4:20" x14ac:dyDescent="0.2">
      <c r="D4032" s="9"/>
      <c r="E4032" s="9"/>
      <c r="H4032" s="36"/>
      <c r="I4032" s="40"/>
      <c r="J4032" s="40"/>
      <c r="M4032" s="39"/>
      <c r="N4032" s="39"/>
      <c r="O4032" s="39"/>
      <c r="T4032" s="39"/>
    </row>
    <row r="4033" spans="4:20" x14ac:dyDescent="0.2">
      <c r="D4033" s="9"/>
      <c r="E4033" s="9"/>
      <c r="H4033" s="36"/>
      <c r="I4033" s="40"/>
      <c r="J4033" s="40"/>
      <c r="M4033" s="39"/>
      <c r="N4033" s="39"/>
      <c r="O4033" s="39"/>
      <c r="T4033" s="39"/>
    </row>
    <row r="4034" spans="4:20" x14ac:dyDescent="0.2">
      <c r="D4034" s="9"/>
      <c r="E4034" s="9"/>
      <c r="H4034" s="36"/>
      <c r="I4034" s="40"/>
      <c r="J4034" s="40"/>
      <c r="M4034" s="39"/>
      <c r="N4034" s="39"/>
      <c r="O4034" s="39"/>
      <c r="T4034" s="39"/>
    </row>
    <row r="4035" spans="4:20" x14ac:dyDescent="0.2">
      <c r="D4035" s="9"/>
      <c r="E4035" s="9"/>
      <c r="H4035" s="36"/>
      <c r="I4035" s="40"/>
      <c r="J4035" s="40"/>
      <c r="M4035" s="39"/>
      <c r="N4035" s="39"/>
      <c r="O4035" s="39"/>
      <c r="T4035" s="39"/>
    </row>
    <row r="4036" spans="4:20" x14ac:dyDescent="0.2">
      <c r="D4036" s="9"/>
      <c r="E4036" s="9"/>
      <c r="H4036" s="36"/>
      <c r="I4036" s="40"/>
      <c r="J4036" s="40"/>
      <c r="M4036" s="39"/>
      <c r="N4036" s="39"/>
      <c r="O4036" s="39"/>
      <c r="T4036" s="39"/>
    </row>
    <row r="4037" spans="4:20" x14ac:dyDescent="0.2">
      <c r="D4037" s="9"/>
      <c r="E4037" s="9"/>
      <c r="H4037" s="36"/>
      <c r="I4037" s="40"/>
      <c r="J4037" s="40"/>
      <c r="M4037" s="39"/>
      <c r="N4037" s="39"/>
      <c r="O4037" s="39"/>
      <c r="T4037" s="39"/>
    </row>
    <row r="4038" spans="4:20" x14ac:dyDescent="0.2">
      <c r="D4038" s="9"/>
      <c r="E4038" s="9"/>
      <c r="H4038" s="36"/>
      <c r="I4038" s="40"/>
      <c r="J4038" s="40"/>
      <c r="M4038" s="39"/>
      <c r="N4038" s="39"/>
      <c r="O4038" s="39"/>
      <c r="T4038" s="39"/>
    </row>
    <row r="4039" spans="4:20" x14ac:dyDescent="0.2">
      <c r="D4039" s="9"/>
      <c r="E4039" s="9"/>
      <c r="H4039" s="36"/>
      <c r="I4039" s="40"/>
      <c r="J4039" s="40"/>
      <c r="M4039" s="39"/>
      <c r="N4039" s="39"/>
      <c r="O4039" s="39"/>
      <c r="T4039" s="39"/>
    </row>
    <row r="4040" spans="4:20" x14ac:dyDescent="0.2">
      <c r="D4040" s="9"/>
      <c r="E4040" s="9"/>
      <c r="H4040" s="36"/>
      <c r="I4040" s="40"/>
      <c r="J4040" s="40"/>
      <c r="M4040" s="39"/>
      <c r="N4040" s="39"/>
      <c r="O4040" s="39"/>
      <c r="T4040" s="39"/>
    </row>
    <row r="4041" spans="4:20" x14ac:dyDescent="0.2">
      <c r="D4041" s="9"/>
      <c r="E4041" s="9"/>
      <c r="H4041" s="36"/>
      <c r="I4041" s="40"/>
      <c r="J4041" s="40"/>
      <c r="M4041" s="39"/>
      <c r="N4041" s="39"/>
      <c r="O4041" s="39"/>
      <c r="T4041" s="39"/>
    </row>
    <row r="4042" spans="4:20" x14ac:dyDescent="0.2">
      <c r="D4042" s="9"/>
      <c r="E4042" s="9"/>
      <c r="H4042" s="36"/>
      <c r="I4042" s="40"/>
      <c r="J4042" s="40"/>
      <c r="M4042" s="39"/>
      <c r="N4042" s="39"/>
      <c r="O4042" s="39"/>
      <c r="T4042" s="39"/>
    </row>
    <row r="4043" spans="4:20" x14ac:dyDescent="0.2">
      <c r="D4043" s="9"/>
      <c r="E4043" s="9"/>
      <c r="H4043" s="36"/>
      <c r="I4043" s="40"/>
      <c r="J4043" s="40"/>
      <c r="M4043" s="39"/>
      <c r="N4043" s="39"/>
      <c r="O4043" s="39"/>
      <c r="T4043" s="39"/>
    </row>
    <row r="4044" spans="4:20" x14ac:dyDescent="0.2">
      <c r="D4044" s="9"/>
      <c r="E4044" s="9"/>
      <c r="H4044" s="36"/>
      <c r="I4044" s="40"/>
      <c r="J4044" s="40"/>
      <c r="M4044" s="39"/>
      <c r="N4044" s="39"/>
      <c r="O4044" s="39"/>
      <c r="T4044" s="39"/>
    </row>
    <row r="4045" spans="4:20" x14ac:dyDescent="0.2">
      <c r="D4045" s="9"/>
      <c r="E4045" s="9"/>
      <c r="H4045" s="36"/>
      <c r="I4045" s="40"/>
      <c r="J4045" s="40"/>
      <c r="M4045" s="39"/>
      <c r="N4045" s="39"/>
      <c r="O4045" s="39"/>
      <c r="T4045" s="39"/>
    </row>
    <row r="4046" spans="4:20" x14ac:dyDescent="0.2">
      <c r="D4046" s="9"/>
      <c r="E4046" s="9"/>
      <c r="H4046" s="36"/>
      <c r="I4046" s="40"/>
      <c r="J4046" s="40"/>
      <c r="M4046" s="39"/>
      <c r="N4046" s="39"/>
      <c r="O4046" s="39"/>
      <c r="T4046" s="39"/>
    </row>
    <row r="4047" spans="4:20" x14ac:dyDescent="0.2">
      <c r="D4047" s="9"/>
      <c r="E4047" s="9"/>
      <c r="H4047" s="36"/>
      <c r="I4047" s="40"/>
      <c r="J4047" s="40"/>
      <c r="M4047" s="39"/>
      <c r="N4047" s="39"/>
      <c r="O4047" s="39"/>
      <c r="T4047" s="39"/>
    </row>
    <row r="4048" spans="4:20" x14ac:dyDescent="0.2">
      <c r="D4048" s="9"/>
      <c r="E4048" s="9"/>
      <c r="H4048" s="36"/>
      <c r="I4048" s="40"/>
      <c r="J4048" s="40"/>
      <c r="M4048" s="39"/>
      <c r="N4048" s="39"/>
      <c r="O4048" s="39"/>
      <c r="T4048" s="39"/>
    </row>
    <row r="4049" spans="4:20" x14ac:dyDescent="0.2">
      <c r="D4049" s="9"/>
      <c r="E4049" s="9"/>
      <c r="H4049" s="36"/>
      <c r="I4049" s="40"/>
      <c r="J4049" s="40"/>
      <c r="M4049" s="39"/>
      <c r="N4049" s="39"/>
      <c r="O4049" s="39"/>
      <c r="T4049" s="39"/>
    </row>
    <row r="4050" spans="4:20" x14ac:dyDescent="0.2">
      <c r="D4050" s="9"/>
      <c r="E4050" s="9"/>
      <c r="H4050" s="36"/>
      <c r="I4050" s="40"/>
      <c r="J4050" s="40"/>
      <c r="M4050" s="39"/>
      <c r="N4050" s="39"/>
      <c r="O4050" s="39"/>
      <c r="T4050" s="39"/>
    </row>
    <row r="4051" spans="4:20" x14ac:dyDescent="0.2">
      <c r="D4051" s="9"/>
      <c r="E4051" s="9"/>
      <c r="H4051" s="36"/>
      <c r="I4051" s="40"/>
      <c r="J4051" s="40"/>
      <c r="M4051" s="39"/>
      <c r="N4051" s="39"/>
      <c r="O4051" s="39"/>
      <c r="T4051" s="39"/>
    </row>
    <row r="4052" spans="4:20" x14ac:dyDescent="0.2">
      <c r="D4052" s="9"/>
      <c r="E4052" s="9"/>
      <c r="H4052" s="36"/>
      <c r="I4052" s="40"/>
      <c r="J4052" s="40"/>
      <c r="M4052" s="39"/>
      <c r="N4052" s="39"/>
      <c r="O4052" s="39"/>
      <c r="T4052" s="39"/>
    </row>
    <row r="4053" spans="4:20" x14ac:dyDescent="0.2">
      <c r="D4053" s="9"/>
      <c r="E4053" s="9"/>
      <c r="H4053" s="36"/>
      <c r="I4053" s="40"/>
      <c r="J4053" s="40"/>
      <c r="M4053" s="39"/>
      <c r="N4053" s="39"/>
      <c r="O4053" s="39"/>
      <c r="T4053" s="39"/>
    </row>
    <row r="4054" spans="4:20" x14ac:dyDescent="0.2">
      <c r="D4054" s="9"/>
      <c r="E4054" s="9"/>
      <c r="H4054" s="36"/>
      <c r="I4054" s="40"/>
      <c r="J4054" s="40"/>
      <c r="M4054" s="39"/>
      <c r="N4054" s="39"/>
      <c r="O4054" s="39"/>
      <c r="T4054" s="39"/>
    </row>
    <row r="4055" spans="4:20" x14ac:dyDescent="0.2">
      <c r="D4055" s="9"/>
      <c r="E4055" s="9"/>
      <c r="H4055" s="36"/>
      <c r="I4055" s="40"/>
      <c r="J4055" s="40"/>
      <c r="M4055" s="39"/>
      <c r="N4055" s="39"/>
      <c r="O4055" s="39"/>
      <c r="T4055" s="39"/>
    </row>
    <row r="4056" spans="4:20" x14ac:dyDescent="0.2">
      <c r="D4056" s="9"/>
      <c r="E4056" s="9"/>
      <c r="H4056" s="36"/>
      <c r="I4056" s="40"/>
      <c r="J4056" s="40"/>
      <c r="M4056" s="39"/>
      <c r="N4056" s="39"/>
      <c r="O4056" s="39"/>
      <c r="T4056" s="39"/>
    </row>
    <row r="4057" spans="4:20" x14ac:dyDescent="0.2">
      <c r="D4057" s="9"/>
      <c r="E4057" s="9"/>
      <c r="H4057" s="36"/>
      <c r="I4057" s="40"/>
      <c r="J4057" s="40"/>
      <c r="M4057" s="39"/>
      <c r="N4057" s="39"/>
      <c r="O4057" s="39"/>
      <c r="T4057" s="39"/>
    </row>
    <row r="4058" spans="4:20" x14ac:dyDescent="0.2">
      <c r="D4058" s="9"/>
      <c r="E4058" s="9"/>
      <c r="H4058" s="36"/>
      <c r="I4058" s="40"/>
      <c r="J4058" s="40"/>
      <c r="M4058" s="39"/>
      <c r="N4058" s="39"/>
      <c r="O4058" s="39"/>
      <c r="T4058" s="39"/>
    </row>
    <row r="4059" spans="4:20" x14ac:dyDescent="0.2">
      <c r="D4059" s="9"/>
      <c r="E4059" s="9"/>
      <c r="H4059" s="36"/>
      <c r="I4059" s="40"/>
      <c r="J4059" s="40"/>
      <c r="M4059" s="39"/>
      <c r="N4059" s="39"/>
      <c r="O4059" s="39"/>
      <c r="T4059" s="39"/>
    </row>
    <row r="4060" spans="4:20" x14ac:dyDescent="0.2">
      <c r="D4060" s="9"/>
      <c r="E4060" s="9"/>
      <c r="H4060" s="36"/>
      <c r="I4060" s="40"/>
      <c r="J4060" s="40"/>
      <c r="M4060" s="39"/>
      <c r="N4060" s="39"/>
      <c r="O4060" s="39"/>
      <c r="T4060" s="39"/>
    </row>
    <row r="4061" spans="4:20" x14ac:dyDescent="0.2">
      <c r="D4061" s="9"/>
      <c r="E4061" s="9"/>
      <c r="H4061" s="36"/>
      <c r="I4061" s="40"/>
      <c r="J4061" s="40"/>
      <c r="M4061" s="39"/>
      <c r="N4061" s="39"/>
      <c r="O4061" s="39"/>
      <c r="T4061" s="39"/>
    </row>
    <row r="4062" spans="4:20" x14ac:dyDescent="0.2">
      <c r="D4062" s="9"/>
      <c r="E4062" s="9"/>
      <c r="H4062" s="36"/>
      <c r="I4062" s="40"/>
      <c r="J4062" s="40"/>
      <c r="M4062" s="39"/>
      <c r="N4062" s="39"/>
      <c r="O4062" s="39"/>
      <c r="T4062" s="39"/>
    </row>
    <row r="4063" spans="4:20" x14ac:dyDescent="0.2">
      <c r="D4063" s="9"/>
      <c r="E4063" s="9"/>
      <c r="H4063" s="36"/>
      <c r="I4063" s="40"/>
      <c r="J4063" s="40"/>
      <c r="M4063" s="39"/>
      <c r="N4063" s="39"/>
      <c r="O4063" s="39"/>
      <c r="T4063" s="39"/>
    </row>
    <row r="4064" spans="4:20" x14ac:dyDescent="0.2">
      <c r="D4064" s="9"/>
      <c r="E4064" s="9"/>
      <c r="H4064" s="36"/>
      <c r="I4064" s="40"/>
      <c r="J4064" s="40"/>
      <c r="M4064" s="39"/>
      <c r="N4064" s="39"/>
      <c r="O4064" s="39"/>
      <c r="T4064" s="39"/>
    </row>
    <row r="4065" spans="4:20" x14ac:dyDescent="0.2">
      <c r="D4065" s="9"/>
      <c r="E4065" s="9"/>
      <c r="H4065" s="36"/>
      <c r="I4065" s="40"/>
      <c r="J4065" s="40"/>
      <c r="M4065" s="39"/>
      <c r="N4065" s="39"/>
      <c r="O4065" s="39"/>
      <c r="T4065" s="39"/>
    </row>
    <row r="4066" spans="4:20" x14ac:dyDescent="0.2">
      <c r="D4066" s="9"/>
      <c r="E4066" s="9"/>
      <c r="H4066" s="36"/>
      <c r="I4066" s="41"/>
      <c r="J4066" s="41"/>
      <c r="M4066" s="42"/>
      <c r="N4066" s="42"/>
      <c r="O4066" s="42"/>
      <c r="S4066" s="45"/>
      <c r="T4066" s="39"/>
    </row>
    <row r="4067" spans="4:20" x14ac:dyDescent="0.2">
      <c r="D4067" s="9"/>
      <c r="E4067" s="9"/>
      <c r="H4067" s="36"/>
      <c r="I4067" s="40"/>
      <c r="J4067" s="40"/>
      <c r="M4067" s="39"/>
      <c r="N4067" s="39"/>
      <c r="O4067" s="39"/>
      <c r="T4067" s="39"/>
    </row>
    <row r="4068" spans="4:20" x14ac:dyDescent="0.2">
      <c r="D4068" s="9"/>
      <c r="E4068" s="9"/>
      <c r="H4068" s="36"/>
      <c r="I4068" s="41"/>
      <c r="J4068" s="41"/>
      <c r="M4068" s="42"/>
      <c r="N4068" s="42"/>
      <c r="O4068" s="42"/>
      <c r="S4068" s="45"/>
      <c r="T4068" s="39"/>
    </row>
    <row r="4069" spans="4:20" x14ac:dyDescent="0.2">
      <c r="D4069" s="9"/>
      <c r="E4069" s="9"/>
      <c r="H4069" s="36"/>
      <c r="I4069" s="40"/>
      <c r="J4069" s="40"/>
      <c r="M4069" s="39"/>
      <c r="N4069" s="39"/>
      <c r="O4069" s="39"/>
      <c r="T4069" s="39"/>
    </row>
    <row r="4070" spans="4:20" x14ac:dyDescent="0.2">
      <c r="D4070" s="9"/>
      <c r="E4070" s="9"/>
      <c r="H4070" s="36"/>
      <c r="I4070" s="40"/>
      <c r="J4070" s="40"/>
      <c r="M4070" s="39"/>
      <c r="N4070" s="39"/>
      <c r="O4070" s="39"/>
      <c r="T4070" s="39"/>
    </row>
    <row r="4071" spans="4:20" x14ac:dyDescent="0.2">
      <c r="D4071" s="9"/>
      <c r="E4071" s="9"/>
      <c r="H4071" s="36"/>
      <c r="I4071" s="40"/>
      <c r="J4071" s="40"/>
      <c r="M4071" s="39"/>
      <c r="N4071" s="39"/>
      <c r="O4071" s="39"/>
      <c r="T4071" s="39"/>
    </row>
    <row r="4072" spans="4:20" x14ac:dyDescent="0.2">
      <c r="D4072" s="9"/>
      <c r="E4072" s="9"/>
      <c r="H4072" s="36"/>
      <c r="I4072" s="40"/>
      <c r="J4072" s="40"/>
      <c r="M4072" s="39"/>
      <c r="N4072" s="39"/>
      <c r="O4072" s="39"/>
      <c r="T4072" s="39"/>
    </row>
    <row r="4073" spans="4:20" x14ac:dyDescent="0.2">
      <c r="D4073" s="9"/>
      <c r="E4073" s="9"/>
      <c r="H4073" s="36"/>
      <c r="I4073" s="40"/>
      <c r="J4073" s="40"/>
      <c r="M4073" s="39"/>
      <c r="N4073" s="39"/>
      <c r="O4073" s="39"/>
      <c r="T4073" s="39"/>
    </row>
    <row r="4074" spans="4:20" x14ac:dyDescent="0.2">
      <c r="D4074" s="9"/>
      <c r="E4074" s="9"/>
      <c r="H4074" s="36"/>
      <c r="I4074" s="40"/>
      <c r="J4074" s="40"/>
      <c r="M4074" s="39"/>
      <c r="N4074" s="39"/>
      <c r="O4074" s="39"/>
      <c r="T4074" s="39"/>
    </row>
    <row r="4075" spans="4:20" x14ac:dyDescent="0.2">
      <c r="D4075" s="9"/>
      <c r="E4075" s="9"/>
      <c r="H4075" s="36"/>
      <c r="I4075" s="40"/>
      <c r="J4075" s="40"/>
      <c r="M4075" s="39"/>
      <c r="N4075" s="39"/>
      <c r="O4075" s="39"/>
      <c r="T4075" s="39"/>
    </row>
    <row r="4076" spans="4:20" x14ac:dyDescent="0.2">
      <c r="D4076" s="9"/>
      <c r="E4076" s="9"/>
      <c r="H4076" s="36"/>
      <c r="I4076" s="40"/>
      <c r="J4076" s="40"/>
      <c r="M4076" s="39"/>
      <c r="N4076" s="39"/>
      <c r="O4076" s="39"/>
      <c r="T4076" s="39"/>
    </row>
    <row r="4077" spans="4:20" x14ac:dyDescent="0.2">
      <c r="D4077" s="9"/>
      <c r="E4077" s="9"/>
      <c r="H4077" s="36"/>
      <c r="I4077" s="40"/>
      <c r="J4077" s="40"/>
      <c r="M4077" s="39"/>
      <c r="N4077" s="39"/>
      <c r="O4077" s="39"/>
      <c r="T4077" s="39"/>
    </row>
    <row r="4078" spans="4:20" x14ac:dyDescent="0.2">
      <c r="D4078" s="9"/>
      <c r="E4078" s="9"/>
      <c r="H4078" s="36"/>
      <c r="I4078" s="40"/>
      <c r="J4078" s="40"/>
      <c r="M4078" s="39"/>
      <c r="N4078" s="39"/>
      <c r="O4078" s="39"/>
      <c r="T4078" s="39"/>
    </row>
    <row r="4079" spans="4:20" x14ac:dyDescent="0.2">
      <c r="D4079" s="9"/>
      <c r="E4079" s="9"/>
      <c r="H4079" s="36"/>
      <c r="I4079" s="40"/>
      <c r="J4079" s="40"/>
      <c r="M4079" s="39"/>
      <c r="N4079" s="39"/>
      <c r="O4079" s="39"/>
      <c r="T4079" s="39"/>
    </row>
    <row r="4080" spans="4:20" x14ac:dyDescent="0.2">
      <c r="D4080" s="9"/>
      <c r="E4080" s="9"/>
      <c r="H4080" s="36"/>
      <c r="I4080" s="40"/>
      <c r="J4080" s="40"/>
      <c r="M4080" s="39"/>
      <c r="N4080" s="39"/>
      <c r="O4080" s="39"/>
      <c r="T4080" s="39"/>
    </row>
    <row r="4081" spans="4:20" x14ac:dyDescent="0.2">
      <c r="D4081" s="9"/>
      <c r="E4081" s="9"/>
      <c r="H4081" s="36"/>
      <c r="I4081" s="40"/>
      <c r="J4081" s="40"/>
      <c r="M4081" s="39"/>
      <c r="N4081" s="39"/>
      <c r="O4081" s="39"/>
      <c r="T4081" s="39"/>
    </row>
    <row r="4082" spans="4:20" x14ac:dyDescent="0.2">
      <c r="D4082" s="9"/>
      <c r="E4082" s="9"/>
      <c r="H4082" s="36"/>
      <c r="I4082" s="40"/>
      <c r="J4082" s="40"/>
      <c r="M4082" s="39"/>
      <c r="N4082" s="39"/>
      <c r="O4082" s="39"/>
      <c r="T4082" s="39"/>
    </row>
    <row r="4083" spans="4:20" x14ac:dyDescent="0.2">
      <c r="D4083" s="9"/>
      <c r="E4083" s="9"/>
      <c r="H4083" s="36"/>
      <c r="I4083" s="40"/>
      <c r="J4083" s="40"/>
      <c r="M4083" s="39"/>
      <c r="N4083" s="39"/>
      <c r="O4083" s="39"/>
      <c r="T4083" s="39"/>
    </row>
    <row r="4084" spans="4:20" x14ac:dyDescent="0.2">
      <c r="D4084" s="9"/>
      <c r="E4084" s="9"/>
      <c r="H4084" s="36"/>
      <c r="I4084" s="40"/>
      <c r="J4084" s="40"/>
      <c r="M4084" s="39"/>
      <c r="N4084" s="39"/>
      <c r="O4084" s="39"/>
      <c r="T4084" s="39"/>
    </row>
    <row r="4085" spans="4:20" x14ac:dyDescent="0.2">
      <c r="D4085" s="9"/>
      <c r="E4085" s="9"/>
      <c r="H4085" s="36"/>
      <c r="I4085" s="40"/>
      <c r="J4085" s="40"/>
      <c r="M4085" s="39"/>
      <c r="N4085" s="39"/>
      <c r="O4085" s="39"/>
      <c r="T4085" s="39"/>
    </row>
    <row r="4086" spans="4:20" x14ac:dyDescent="0.2">
      <c r="D4086" s="9"/>
      <c r="E4086" s="9"/>
      <c r="H4086" s="36"/>
      <c r="I4086" s="40"/>
      <c r="J4086" s="40"/>
      <c r="M4086" s="39"/>
      <c r="N4086" s="39"/>
      <c r="O4086" s="39"/>
      <c r="T4086" s="39"/>
    </row>
    <row r="4087" spans="4:20" x14ac:dyDescent="0.2">
      <c r="D4087" s="9"/>
      <c r="E4087" s="9"/>
      <c r="H4087" s="36"/>
      <c r="I4087" s="40"/>
      <c r="J4087" s="40"/>
      <c r="M4087" s="39"/>
      <c r="N4087" s="39"/>
      <c r="O4087" s="39"/>
      <c r="T4087" s="39"/>
    </row>
    <row r="4088" spans="4:20" x14ac:dyDescent="0.2">
      <c r="D4088" s="9"/>
      <c r="E4088" s="9"/>
      <c r="H4088" s="36"/>
      <c r="I4088" s="40"/>
      <c r="J4088" s="40"/>
      <c r="M4088" s="39"/>
      <c r="N4088" s="39"/>
      <c r="O4088" s="39"/>
      <c r="T4088" s="39"/>
    </row>
    <row r="4089" spans="4:20" x14ac:dyDescent="0.2">
      <c r="D4089" s="9"/>
      <c r="E4089" s="9"/>
      <c r="H4089" s="36"/>
      <c r="I4089" s="40"/>
      <c r="J4089" s="40"/>
      <c r="M4089" s="39"/>
      <c r="N4089" s="39"/>
      <c r="O4089" s="39"/>
      <c r="T4089" s="39"/>
    </row>
    <row r="4090" spans="4:20" x14ac:dyDescent="0.2">
      <c r="D4090" s="9"/>
      <c r="E4090" s="9"/>
      <c r="H4090" s="36"/>
      <c r="I4090" s="40"/>
      <c r="J4090" s="40"/>
      <c r="M4090" s="39"/>
      <c r="N4090" s="39"/>
      <c r="O4090" s="39"/>
      <c r="T4090" s="39"/>
    </row>
    <row r="4091" spans="4:20" x14ac:dyDescent="0.2">
      <c r="D4091" s="9"/>
      <c r="E4091" s="9"/>
      <c r="H4091" s="36"/>
      <c r="I4091" s="40"/>
      <c r="J4091" s="40"/>
      <c r="M4091" s="39"/>
      <c r="N4091" s="39"/>
      <c r="O4091" s="39"/>
      <c r="T4091" s="39"/>
    </row>
    <row r="4092" spans="4:20" x14ac:dyDescent="0.2">
      <c r="D4092" s="9"/>
      <c r="E4092" s="9"/>
      <c r="H4092" s="36"/>
      <c r="I4092" s="40"/>
      <c r="J4092" s="40"/>
      <c r="M4092" s="39"/>
      <c r="N4092" s="39"/>
      <c r="O4092" s="39"/>
      <c r="T4092" s="39"/>
    </row>
    <row r="4093" spans="4:20" x14ac:dyDescent="0.2">
      <c r="D4093" s="9"/>
      <c r="E4093" s="9"/>
      <c r="H4093" s="36"/>
      <c r="I4093" s="40"/>
      <c r="J4093" s="40"/>
      <c r="M4093" s="39"/>
      <c r="N4093" s="39"/>
      <c r="O4093" s="39"/>
      <c r="T4093" s="39"/>
    </row>
    <row r="4094" spans="4:20" x14ac:dyDescent="0.2">
      <c r="D4094" s="9"/>
      <c r="E4094" s="9"/>
      <c r="H4094" s="36"/>
      <c r="I4094" s="40"/>
      <c r="J4094" s="40"/>
      <c r="M4094" s="39"/>
      <c r="N4094" s="39"/>
      <c r="O4094" s="39"/>
      <c r="T4094" s="39"/>
    </row>
    <row r="4095" spans="4:20" x14ac:dyDescent="0.2">
      <c r="D4095" s="9"/>
      <c r="E4095" s="9"/>
      <c r="H4095" s="36"/>
      <c r="I4095" s="40"/>
      <c r="J4095" s="40"/>
      <c r="M4095" s="39"/>
      <c r="N4095" s="39"/>
      <c r="O4095" s="39"/>
      <c r="T4095" s="39"/>
    </row>
    <row r="4096" spans="4:20" x14ac:dyDescent="0.2">
      <c r="D4096" s="9"/>
      <c r="E4096" s="9"/>
      <c r="H4096" s="36"/>
      <c r="I4096" s="40"/>
      <c r="J4096" s="40"/>
      <c r="M4096" s="39"/>
      <c r="N4096" s="39"/>
      <c r="O4096" s="39"/>
      <c r="T4096" s="39"/>
    </row>
    <row r="4097" spans="4:20" x14ac:dyDescent="0.2">
      <c r="D4097" s="9"/>
      <c r="E4097" s="9"/>
      <c r="H4097" s="36"/>
      <c r="I4097" s="40"/>
      <c r="J4097" s="40"/>
      <c r="M4097" s="39"/>
      <c r="N4097" s="39"/>
      <c r="O4097" s="39"/>
      <c r="T4097" s="39"/>
    </row>
    <row r="4098" spans="4:20" x14ac:dyDescent="0.2">
      <c r="D4098" s="9"/>
      <c r="E4098" s="9"/>
      <c r="H4098" s="36"/>
      <c r="I4098" s="40"/>
      <c r="J4098" s="40"/>
      <c r="M4098" s="39"/>
      <c r="N4098" s="39"/>
      <c r="O4098" s="39"/>
      <c r="T4098" s="39"/>
    </row>
    <row r="4099" spans="4:20" x14ac:dyDescent="0.2">
      <c r="D4099" s="9"/>
      <c r="E4099" s="9"/>
      <c r="H4099" s="36"/>
      <c r="I4099" s="40"/>
      <c r="J4099" s="40"/>
      <c r="M4099" s="39"/>
      <c r="N4099" s="39"/>
      <c r="O4099" s="39"/>
      <c r="T4099" s="39"/>
    </row>
    <row r="4100" spans="4:20" x14ac:dyDescent="0.2">
      <c r="D4100" s="9"/>
      <c r="E4100" s="9"/>
      <c r="H4100" s="36"/>
      <c r="I4100" s="40"/>
      <c r="J4100" s="40"/>
      <c r="M4100" s="39"/>
      <c r="N4100" s="39"/>
      <c r="O4100" s="39"/>
      <c r="T4100" s="39"/>
    </row>
    <row r="4101" spans="4:20" x14ac:dyDescent="0.2">
      <c r="D4101" s="9"/>
      <c r="E4101" s="9"/>
      <c r="H4101" s="36"/>
      <c r="I4101" s="40"/>
      <c r="J4101" s="40"/>
      <c r="M4101" s="39"/>
      <c r="N4101" s="39"/>
      <c r="O4101" s="39"/>
      <c r="T4101" s="39"/>
    </row>
    <row r="4102" spans="4:20" x14ac:dyDescent="0.2">
      <c r="D4102" s="9"/>
      <c r="E4102" s="9"/>
      <c r="H4102" s="36"/>
      <c r="I4102" s="40"/>
      <c r="J4102" s="40"/>
      <c r="M4102" s="39"/>
      <c r="N4102" s="39"/>
      <c r="O4102" s="39"/>
      <c r="T4102" s="39"/>
    </row>
    <row r="4103" spans="4:20" x14ac:dyDescent="0.2">
      <c r="D4103" s="9"/>
      <c r="E4103" s="9"/>
      <c r="H4103" s="36"/>
      <c r="I4103" s="40"/>
      <c r="J4103" s="40"/>
      <c r="M4103" s="39"/>
      <c r="N4103" s="39"/>
      <c r="O4103" s="39"/>
      <c r="T4103" s="39"/>
    </row>
    <row r="4104" spans="4:20" x14ac:dyDescent="0.2">
      <c r="D4104" s="9"/>
      <c r="E4104" s="9"/>
      <c r="H4104" s="36"/>
      <c r="I4104" s="40"/>
      <c r="J4104" s="40"/>
      <c r="M4104" s="39"/>
      <c r="N4104" s="39"/>
      <c r="O4104" s="39"/>
      <c r="T4104" s="39"/>
    </row>
    <row r="4105" spans="4:20" x14ac:dyDescent="0.2">
      <c r="D4105" s="9"/>
      <c r="E4105" s="9"/>
      <c r="H4105" s="36"/>
      <c r="I4105" s="40"/>
      <c r="J4105" s="40"/>
      <c r="M4105" s="39"/>
      <c r="N4105" s="39"/>
      <c r="O4105" s="39"/>
      <c r="T4105" s="39"/>
    </row>
    <row r="4106" spans="4:20" x14ac:dyDescent="0.2">
      <c r="D4106" s="9"/>
      <c r="E4106" s="9"/>
      <c r="H4106" s="36"/>
      <c r="I4106" s="40"/>
      <c r="J4106" s="40"/>
      <c r="M4106" s="39"/>
      <c r="N4106" s="39"/>
      <c r="O4106" s="39"/>
      <c r="T4106" s="39"/>
    </row>
    <row r="4107" spans="4:20" x14ac:dyDescent="0.2">
      <c r="D4107" s="9"/>
      <c r="E4107" s="9"/>
      <c r="H4107" s="36"/>
      <c r="I4107" s="40"/>
      <c r="J4107" s="40"/>
      <c r="M4107" s="39"/>
      <c r="N4107" s="39"/>
      <c r="O4107" s="39"/>
      <c r="T4107" s="39"/>
    </row>
    <row r="4108" spans="4:20" x14ac:dyDescent="0.2">
      <c r="D4108" s="9"/>
      <c r="E4108" s="9"/>
      <c r="H4108" s="36"/>
      <c r="I4108" s="40"/>
      <c r="J4108" s="40"/>
      <c r="M4108" s="39"/>
      <c r="N4108" s="39"/>
      <c r="O4108" s="39"/>
      <c r="T4108" s="39"/>
    </row>
    <row r="4109" spans="4:20" x14ac:dyDescent="0.2">
      <c r="D4109" s="9"/>
      <c r="E4109" s="9"/>
      <c r="H4109" s="36"/>
      <c r="I4109" s="40"/>
      <c r="J4109" s="40"/>
      <c r="M4109" s="39"/>
      <c r="N4109" s="39"/>
      <c r="O4109" s="39"/>
      <c r="T4109" s="39"/>
    </row>
    <row r="4110" spans="4:20" x14ac:dyDescent="0.2">
      <c r="D4110" s="9"/>
      <c r="E4110" s="9"/>
      <c r="H4110" s="36"/>
      <c r="I4110" s="40"/>
      <c r="J4110" s="40"/>
      <c r="M4110" s="39"/>
      <c r="N4110" s="39"/>
      <c r="O4110" s="39"/>
      <c r="T4110" s="39"/>
    </row>
    <row r="4111" spans="4:20" x14ac:dyDescent="0.2">
      <c r="D4111" s="9"/>
      <c r="E4111" s="9"/>
      <c r="H4111" s="36"/>
      <c r="I4111" s="40"/>
      <c r="J4111" s="40"/>
      <c r="M4111" s="39"/>
      <c r="N4111" s="39"/>
      <c r="O4111" s="39"/>
      <c r="T4111" s="39"/>
    </row>
    <row r="4112" spans="4:20" x14ac:dyDescent="0.2">
      <c r="D4112" s="9"/>
      <c r="E4112" s="9"/>
      <c r="H4112" s="36"/>
      <c r="I4112" s="40"/>
      <c r="J4112" s="40"/>
      <c r="M4112" s="39"/>
      <c r="N4112" s="39"/>
      <c r="O4112" s="39"/>
      <c r="T4112" s="39"/>
    </row>
    <row r="4113" spans="4:20" x14ac:dyDescent="0.2">
      <c r="D4113" s="9"/>
      <c r="E4113" s="9"/>
      <c r="H4113" s="36"/>
      <c r="I4113" s="40"/>
      <c r="J4113" s="40"/>
      <c r="M4113" s="39"/>
      <c r="N4113" s="39"/>
      <c r="O4113" s="39"/>
      <c r="T4113" s="39"/>
    </row>
    <row r="4114" spans="4:20" x14ac:dyDescent="0.2">
      <c r="D4114" s="9"/>
      <c r="E4114" s="9"/>
      <c r="H4114" s="36"/>
      <c r="I4114" s="40"/>
      <c r="J4114" s="40"/>
      <c r="M4114" s="39"/>
      <c r="N4114" s="39"/>
      <c r="O4114" s="39"/>
      <c r="T4114" s="39"/>
    </row>
    <row r="4115" spans="4:20" x14ac:dyDescent="0.2">
      <c r="D4115" s="9"/>
      <c r="E4115" s="9"/>
      <c r="H4115" s="36"/>
      <c r="I4115" s="40"/>
      <c r="J4115" s="40"/>
      <c r="M4115" s="39"/>
      <c r="N4115" s="39"/>
      <c r="O4115" s="39"/>
      <c r="T4115" s="39"/>
    </row>
    <row r="4116" spans="4:20" x14ac:dyDescent="0.2">
      <c r="D4116" s="9"/>
      <c r="E4116" s="9"/>
      <c r="H4116" s="36"/>
      <c r="I4116" s="40"/>
      <c r="J4116" s="40"/>
      <c r="M4116" s="39"/>
      <c r="N4116" s="39"/>
      <c r="O4116" s="39"/>
      <c r="T4116" s="39"/>
    </row>
    <row r="4117" spans="4:20" x14ac:dyDescent="0.2">
      <c r="D4117" s="9"/>
      <c r="E4117" s="9"/>
      <c r="H4117" s="36"/>
      <c r="I4117" s="40"/>
      <c r="J4117" s="40"/>
      <c r="M4117" s="39"/>
      <c r="N4117" s="39"/>
      <c r="O4117" s="39"/>
      <c r="T4117" s="39"/>
    </row>
    <row r="4118" spans="4:20" x14ac:dyDescent="0.2">
      <c r="D4118" s="9"/>
      <c r="E4118" s="9"/>
      <c r="H4118" s="36"/>
      <c r="I4118" s="40"/>
      <c r="J4118" s="40"/>
      <c r="M4118" s="39"/>
      <c r="N4118" s="39"/>
      <c r="O4118" s="39"/>
      <c r="T4118" s="39"/>
    </row>
    <row r="4119" spans="4:20" x14ac:dyDescent="0.2">
      <c r="D4119" s="9"/>
      <c r="E4119" s="9"/>
      <c r="H4119" s="36"/>
      <c r="I4119" s="40"/>
      <c r="J4119" s="40"/>
      <c r="M4119" s="39"/>
      <c r="N4119" s="39"/>
      <c r="O4119" s="39"/>
      <c r="T4119" s="39"/>
    </row>
    <row r="4120" spans="4:20" x14ac:dyDescent="0.2">
      <c r="D4120" s="9"/>
      <c r="E4120" s="9"/>
      <c r="H4120" s="36"/>
      <c r="I4120" s="40"/>
      <c r="J4120" s="40"/>
      <c r="M4120" s="39"/>
      <c r="N4120" s="39"/>
      <c r="O4120" s="39"/>
      <c r="T4120" s="39"/>
    </row>
    <row r="4121" spans="4:20" x14ac:dyDescent="0.2">
      <c r="D4121" s="9"/>
      <c r="E4121" s="9"/>
      <c r="H4121" s="36"/>
      <c r="I4121" s="40"/>
      <c r="J4121" s="40"/>
      <c r="M4121" s="39"/>
      <c r="N4121" s="39"/>
      <c r="O4121" s="39"/>
      <c r="T4121" s="39"/>
    </row>
    <row r="4122" spans="4:20" x14ac:dyDescent="0.2">
      <c r="D4122" s="9"/>
      <c r="E4122" s="9"/>
      <c r="H4122" s="36"/>
      <c r="I4122" s="40"/>
      <c r="J4122" s="40"/>
      <c r="M4122" s="39"/>
      <c r="N4122" s="39"/>
      <c r="O4122" s="39"/>
      <c r="T4122" s="39"/>
    </row>
    <row r="4123" spans="4:20" x14ac:dyDescent="0.2">
      <c r="D4123" s="9"/>
      <c r="E4123" s="9"/>
      <c r="H4123" s="36"/>
      <c r="I4123" s="40"/>
      <c r="J4123" s="40"/>
      <c r="M4123" s="39"/>
      <c r="N4123" s="39"/>
      <c r="O4123" s="39"/>
      <c r="T4123" s="39"/>
    </row>
    <row r="4124" spans="4:20" x14ac:dyDescent="0.2">
      <c r="D4124" s="9"/>
      <c r="E4124" s="9"/>
      <c r="H4124" s="36"/>
      <c r="I4124" s="40"/>
      <c r="J4124" s="40"/>
      <c r="M4124" s="39"/>
      <c r="N4124" s="39"/>
      <c r="O4124" s="39"/>
      <c r="T4124" s="39"/>
    </row>
    <row r="4125" spans="4:20" x14ac:dyDescent="0.2">
      <c r="D4125" s="9"/>
      <c r="E4125" s="9"/>
      <c r="H4125" s="36"/>
      <c r="I4125" s="40"/>
      <c r="J4125" s="40"/>
      <c r="M4125" s="39"/>
      <c r="N4125" s="39"/>
      <c r="O4125" s="39"/>
      <c r="T4125" s="39"/>
    </row>
    <row r="4126" spans="4:20" x14ac:dyDescent="0.2">
      <c r="D4126" s="9"/>
      <c r="E4126" s="9"/>
      <c r="H4126" s="36"/>
      <c r="I4126" s="40"/>
      <c r="J4126" s="40"/>
      <c r="M4126" s="39"/>
      <c r="N4126" s="39"/>
      <c r="O4126" s="39"/>
      <c r="T4126" s="39"/>
    </row>
    <row r="4127" spans="4:20" x14ac:dyDescent="0.2">
      <c r="D4127" s="9"/>
      <c r="E4127" s="9"/>
      <c r="H4127" s="36"/>
      <c r="I4127" s="40"/>
      <c r="J4127" s="40"/>
      <c r="M4127" s="39"/>
      <c r="N4127" s="39"/>
      <c r="O4127" s="39"/>
      <c r="T4127" s="39"/>
    </row>
    <row r="4128" spans="4:20" x14ac:dyDescent="0.2">
      <c r="D4128" s="9"/>
      <c r="E4128" s="9"/>
      <c r="H4128" s="36"/>
      <c r="I4128" s="40"/>
      <c r="J4128" s="40"/>
      <c r="M4128" s="39"/>
      <c r="N4128" s="39"/>
      <c r="O4128" s="39"/>
      <c r="T4128" s="39"/>
    </row>
    <row r="4129" spans="4:20" x14ac:dyDescent="0.2">
      <c r="D4129" s="9"/>
      <c r="E4129" s="9"/>
      <c r="H4129" s="36"/>
      <c r="I4129" s="40"/>
      <c r="J4129" s="40"/>
      <c r="M4129" s="39"/>
      <c r="N4129" s="39"/>
      <c r="O4129" s="39"/>
      <c r="T4129" s="39"/>
    </row>
    <row r="4130" spans="4:20" x14ac:dyDescent="0.2">
      <c r="D4130" s="9"/>
      <c r="E4130" s="9"/>
      <c r="H4130" s="36"/>
      <c r="I4130" s="40"/>
      <c r="J4130" s="40"/>
      <c r="M4130" s="39"/>
      <c r="N4130" s="39"/>
      <c r="O4130" s="39"/>
      <c r="T4130" s="39"/>
    </row>
    <row r="4131" spans="4:20" x14ac:dyDescent="0.2">
      <c r="D4131" s="9"/>
      <c r="E4131" s="9"/>
      <c r="H4131" s="36"/>
      <c r="I4131" s="40"/>
      <c r="J4131" s="40"/>
      <c r="M4131" s="39"/>
      <c r="N4131" s="39"/>
      <c r="O4131" s="39"/>
      <c r="T4131" s="39"/>
    </row>
    <row r="4132" spans="4:20" x14ac:dyDescent="0.2">
      <c r="D4132" s="9"/>
      <c r="E4132" s="9"/>
      <c r="H4132" s="36"/>
      <c r="I4132" s="40"/>
      <c r="J4132" s="40"/>
      <c r="M4132" s="39"/>
      <c r="N4132" s="39"/>
      <c r="O4132" s="39"/>
      <c r="T4132" s="39"/>
    </row>
    <row r="4133" spans="4:20" x14ac:dyDescent="0.2">
      <c r="D4133" s="9"/>
      <c r="E4133" s="9"/>
      <c r="H4133" s="36"/>
      <c r="I4133" s="40"/>
      <c r="J4133" s="40"/>
      <c r="M4133" s="39"/>
      <c r="N4133" s="39"/>
      <c r="O4133" s="39"/>
      <c r="T4133" s="39"/>
    </row>
    <row r="4134" spans="4:20" x14ac:dyDescent="0.2">
      <c r="D4134" s="9"/>
      <c r="E4134" s="9"/>
      <c r="H4134" s="36"/>
      <c r="I4134" s="40"/>
      <c r="J4134" s="40"/>
      <c r="M4134" s="39"/>
      <c r="N4134" s="39"/>
      <c r="O4134" s="39"/>
      <c r="T4134" s="39"/>
    </row>
    <row r="4135" spans="4:20" x14ac:dyDescent="0.2">
      <c r="D4135" s="9"/>
      <c r="E4135" s="9"/>
      <c r="H4135" s="36"/>
      <c r="I4135" s="40"/>
      <c r="J4135" s="40"/>
      <c r="M4135" s="39"/>
      <c r="N4135" s="39"/>
      <c r="O4135" s="39"/>
      <c r="T4135" s="39"/>
    </row>
    <row r="4136" spans="4:20" x14ac:dyDescent="0.2">
      <c r="D4136" s="9"/>
      <c r="E4136" s="9"/>
      <c r="H4136" s="36"/>
      <c r="I4136" s="40"/>
      <c r="J4136" s="40"/>
      <c r="M4136" s="39"/>
      <c r="N4136" s="39"/>
      <c r="O4136" s="39"/>
      <c r="T4136" s="39"/>
    </row>
    <row r="4137" spans="4:20" x14ac:dyDescent="0.2">
      <c r="D4137" s="9"/>
      <c r="E4137" s="9"/>
      <c r="H4137" s="36"/>
      <c r="I4137" s="40"/>
      <c r="J4137" s="40"/>
      <c r="M4137" s="39"/>
      <c r="N4137" s="39"/>
      <c r="O4137" s="39"/>
      <c r="T4137" s="39"/>
    </row>
    <row r="4138" spans="4:20" x14ac:dyDescent="0.2">
      <c r="D4138" s="9"/>
      <c r="E4138" s="9"/>
      <c r="H4138" s="36"/>
      <c r="I4138" s="40"/>
      <c r="J4138" s="40"/>
      <c r="M4138" s="39"/>
      <c r="N4138" s="39"/>
      <c r="O4138" s="39"/>
      <c r="T4138" s="39"/>
    </row>
    <row r="4139" spans="4:20" x14ac:dyDescent="0.2">
      <c r="D4139" s="9"/>
      <c r="E4139" s="9"/>
      <c r="H4139" s="36"/>
      <c r="I4139" s="40"/>
      <c r="J4139" s="40"/>
      <c r="M4139" s="39"/>
      <c r="N4139" s="39"/>
      <c r="O4139" s="39"/>
      <c r="T4139" s="39"/>
    </row>
    <row r="4140" spans="4:20" x14ac:dyDescent="0.2">
      <c r="D4140" s="9"/>
      <c r="E4140" s="9"/>
      <c r="H4140" s="36"/>
      <c r="I4140" s="40"/>
      <c r="J4140" s="40"/>
      <c r="M4140" s="39"/>
      <c r="N4140" s="39"/>
      <c r="O4140" s="39"/>
      <c r="T4140" s="39"/>
    </row>
    <row r="4141" spans="4:20" x14ac:dyDescent="0.2">
      <c r="D4141" s="9"/>
      <c r="E4141" s="9"/>
      <c r="H4141" s="36"/>
      <c r="I4141" s="40"/>
      <c r="J4141" s="40"/>
      <c r="M4141" s="39"/>
      <c r="N4141" s="39"/>
      <c r="O4141" s="39"/>
      <c r="T4141" s="39"/>
    </row>
    <row r="4142" spans="4:20" x14ac:dyDescent="0.2">
      <c r="D4142" s="9"/>
      <c r="E4142" s="9"/>
      <c r="H4142" s="36"/>
      <c r="I4142" s="40"/>
      <c r="J4142" s="40"/>
      <c r="M4142" s="39"/>
      <c r="N4142" s="39"/>
      <c r="O4142" s="39"/>
      <c r="T4142" s="39"/>
    </row>
    <row r="4143" spans="4:20" x14ac:dyDescent="0.2">
      <c r="D4143" s="9"/>
      <c r="E4143" s="9"/>
      <c r="H4143" s="36"/>
      <c r="I4143" s="40"/>
      <c r="J4143" s="40"/>
      <c r="M4143" s="39"/>
      <c r="N4143" s="39"/>
      <c r="O4143" s="39"/>
      <c r="T4143" s="39"/>
    </row>
    <row r="4144" spans="4:20" x14ac:dyDescent="0.2">
      <c r="D4144" s="9"/>
      <c r="E4144" s="9"/>
      <c r="H4144" s="36"/>
      <c r="I4144" s="40"/>
      <c r="J4144" s="40"/>
      <c r="M4144" s="39"/>
      <c r="N4144" s="39"/>
      <c r="O4144" s="39"/>
      <c r="T4144" s="39"/>
    </row>
    <row r="4145" spans="4:20" x14ac:dyDescent="0.2">
      <c r="D4145" s="9"/>
      <c r="E4145" s="9"/>
      <c r="H4145" s="36"/>
      <c r="I4145" s="40"/>
      <c r="J4145" s="40"/>
      <c r="M4145" s="39"/>
      <c r="N4145" s="39"/>
      <c r="O4145" s="39"/>
      <c r="T4145" s="39"/>
    </row>
    <row r="4146" spans="4:20" x14ac:dyDescent="0.2">
      <c r="D4146" s="9"/>
      <c r="E4146" s="9"/>
      <c r="H4146" s="36"/>
      <c r="I4146" s="40"/>
      <c r="J4146" s="40"/>
      <c r="M4146" s="39"/>
      <c r="N4146" s="39"/>
      <c r="O4146" s="39"/>
      <c r="T4146" s="39"/>
    </row>
    <row r="4147" spans="4:20" x14ac:dyDescent="0.2">
      <c r="D4147" s="9"/>
      <c r="E4147" s="9"/>
      <c r="H4147" s="36"/>
      <c r="I4147" s="40"/>
      <c r="J4147" s="40"/>
      <c r="M4147" s="39"/>
      <c r="N4147" s="39"/>
      <c r="O4147" s="39"/>
      <c r="T4147" s="39"/>
    </row>
    <row r="4148" spans="4:20" x14ac:dyDescent="0.2">
      <c r="D4148" s="9"/>
      <c r="E4148" s="9"/>
      <c r="H4148" s="36"/>
      <c r="I4148" s="40"/>
      <c r="J4148" s="40"/>
      <c r="M4148" s="39"/>
      <c r="N4148" s="39"/>
      <c r="O4148" s="39"/>
      <c r="T4148" s="39"/>
    </row>
    <row r="4149" spans="4:20" x14ac:dyDescent="0.2">
      <c r="D4149" s="9"/>
      <c r="E4149" s="9"/>
      <c r="H4149" s="36"/>
      <c r="I4149" s="40"/>
      <c r="J4149" s="40"/>
      <c r="M4149" s="39"/>
      <c r="N4149" s="39"/>
      <c r="O4149" s="39"/>
      <c r="T4149" s="39"/>
    </row>
    <row r="4150" spans="4:20" x14ac:dyDescent="0.2">
      <c r="D4150" s="9"/>
      <c r="E4150" s="9"/>
      <c r="H4150" s="36"/>
      <c r="I4150" s="40"/>
      <c r="J4150" s="40"/>
      <c r="M4150" s="39"/>
      <c r="N4150" s="39"/>
      <c r="O4150" s="39"/>
      <c r="T4150" s="39"/>
    </row>
    <row r="4151" spans="4:20" x14ac:dyDescent="0.2">
      <c r="D4151" s="9"/>
      <c r="E4151" s="9"/>
      <c r="H4151" s="36"/>
      <c r="I4151" s="40"/>
      <c r="J4151" s="40"/>
      <c r="M4151" s="39"/>
      <c r="N4151" s="39"/>
      <c r="O4151" s="39"/>
      <c r="T4151" s="39"/>
    </row>
    <row r="4152" spans="4:20" x14ac:dyDescent="0.2">
      <c r="D4152" s="9"/>
      <c r="E4152" s="9"/>
      <c r="H4152" s="36"/>
      <c r="I4152" s="40"/>
      <c r="J4152" s="40"/>
      <c r="M4152" s="39"/>
      <c r="N4152" s="39"/>
      <c r="O4152" s="39"/>
      <c r="T4152" s="39"/>
    </row>
    <row r="4153" spans="4:20" x14ac:dyDescent="0.2">
      <c r="D4153" s="9"/>
      <c r="E4153" s="9"/>
      <c r="H4153" s="36"/>
      <c r="I4153" s="40"/>
      <c r="J4153" s="40"/>
      <c r="M4153" s="39"/>
      <c r="N4153" s="39"/>
      <c r="O4153" s="39"/>
      <c r="T4153" s="39"/>
    </row>
    <row r="4154" spans="4:20" x14ac:dyDescent="0.2">
      <c r="D4154" s="9"/>
      <c r="E4154" s="9"/>
      <c r="H4154" s="36"/>
      <c r="I4154" s="40"/>
      <c r="J4154" s="40"/>
      <c r="M4154" s="39"/>
      <c r="N4154" s="39"/>
      <c r="O4154" s="39"/>
      <c r="T4154" s="39"/>
    </row>
    <row r="4155" spans="4:20" x14ac:dyDescent="0.2">
      <c r="D4155" s="9"/>
      <c r="E4155" s="9"/>
      <c r="H4155" s="36"/>
      <c r="I4155" s="40"/>
      <c r="J4155" s="40"/>
      <c r="M4155" s="39"/>
      <c r="N4155" s="39"/>
      <c r="O4155" s="39"/>
      <c r="T4155" s="39"/>
    </row>
    <row r="4156" spans="4:20" x14ac:dyDescent="0.2">
      <c r="D4156" s="9"/>
      <c r="E4156" s="9"/>
      <c r="H4156" s="36"/>
      <c r="I4156" s="40"/>
      <c r="J4156" s="40"/>
      <c r="M4156" s="39"/>
      <c r="N4156" s="39"/>
      <c r="O4156" s="39"/>
      <c r="T4156" s="39"/>
    </row>
    <row r="4157" spans="4:20" x14ac:dyDescent="0.2">
      <c r="D4157" s="9"/>
      <c r="E4157" s="9"/>
      <c r="H4157" s="36"/>
      <c r="I4157" s="40"/>
      <c r="J4157" s="40"/>
      <c r="M4157" s="39"/>
      <c r="N4157" s="39"/>
      <c r="O4157" s="39"/>
      <c r="T4157" s="39"/>
    </row>
    <row r="4158" spans="4:20" x14ac:dyDescent="0.2">
      <c r="D4158" s="9"/>
      <c r="E4158" s="9"/>
      <c r="H4158" s="36"/>
      <c r="I4158" s="41"/>
      <c r="J4158" s="41"/>
      <c r="M4158" s="42"/>
      <c r="N4158" s="42"/>
      <c r="O4158" s="42"/>
      <c r="S4158" s="45"/>
      <c r="T4158" s="39"/>
    </row>
    <row r="4159" spans="4:20" x14ac:dyDescent="0.2">
      <c r="D4159" s="9"/>
      <c r="E4159" s="9"/>
      <c r="H4159" s="36"/>
      <c r="I4159" s="40"/>
      <c r="J4159" s="40"/>
      <c r="M4159" s="39"/>
      <c r="N4159" s="39"/>
      <c r="O4159" s="39"/>
      <c r="T4159" s="39"/>
    </row>
    <row r="4160" spans="4:20" x14ac:dyDescent="0.2">
      <c r="D4160" s="9"/>
      <c r="E4160" s="9"/>
      <c r="H4160" s="36"/>
      <c r="I4160" s="40"/>
      <c r="J4160" s="40"/>
      <c r="M4160" s="39"/>
      <c r="N4160" s="39"/>
      <c r="O4160" s="39"/>
      <c r="T4160" s="39"/>
    </row>
    <row r="4161" spans="4:20" x14ac:dyDescent="0.2">
      <c r="D4161" s="9"/>
      <c r="E4161" s="9"/>
      <c r="H4161" s="36"/>
      <c r="I4161" s="41"/>
      <c r="J4161" s="41"/>
      <c r="M4161" s="42"/>
      <c r="N4161" s="42"/>
      <c r="O4161" s="42"/>
      <c r="S4161" s="45"/>
      <c r="T4161" s="39"/>
    </row>
    <row r="4162" spans="4:20" x14ac:dyDescent="0.2">
      <c r="D4162" s="9"/>
      <c r="E4162" s="9"/>
      <c r="H4162" s="36"/>
      <c r="I4162" s="40"/>
      <c r="J4162" s="40"/>
      <c r="M4162" s="39"/>
      <c r="N4162" s="39"/>
      <c r="O4162" s="39"/>
      <c r="T4162" s="39"/>
    </row>
    <row r="4163" spans="4:20" x14ac:dyDescent="0.2">
      <c r="D4163" s="9"/>
      <c r="E4163" s="9"/>
      <c r="H4163" s="36"/>
      <c r="I4163" s="40"/>
      <c r="J4163" s="40"/>
      <c r="M4163" s="39"/>
      <c r="N4163" s="39"/>
      <c r="O4163" s="39"/>
      <c r="T4163" s="39"/>
    </row>
    <row r="4164" spans="4:20" x14ac:dyDescent="0.2">
      <c r="D4164" s="9"/>
      <c r="E4164" s="9"/>
      <c r="H4164" s="36"/>
      <c r="I4164" s="40"/>
      <c r="J4164" s="40"/>
      <c r="M4164" s="39"/>
      <c r="N4164" s="39"/>
      <c r="O4164" s="39"/>
      <c r="T4164" s="39"/>
    </row>
    <row r="4165" spans="4:20" x14ac:dyDescent="0.2">
      <c r="D4165" s="9"/>
      <c r="E4165" s="9"/>
      <c r="H4165" s="36"/>
      <c r="I4165" s="40"/>
      <c r="J4165" s="40"/>
      <c r="M4165" s="39"/>
      <c r="N4165" s="39"/>
      <c r="O4165" s="39"/>
      <c r="T4165" s="39"/>
    </row>
    <row r="4166" spans="4:20" x14ac:dyDescent="0.2">
      <c r="D4166" s="9"/>
      <c r="E4166" s="9"/>
      <c r="H4166" s="36"/>
      <c r="I4166" s="40"/>
      <c r="J4166" s="40"/>
      <c r="M4166" s="39"/>
      <c r="N4166" s="39"/>
      <c r="O4166" s="39"/>
      <c r="T4166" s="39"/>
    </row>
    <row r="4167" spans="4:20" x14ac:dyDescent="0.2">
      <c r="D4167" s="9"/>
      <c r="E4167" s="9"/>
      <c r="H4167" s="36"/>
      <c r="I4167" s="40"/>
      <c r="J4167" s="40"/>
      <c r="M4167" s="39"/>
      <c r="N4167" s="39"/>
      <c r="O4167" s="39"/>
      <c r="T4167" s="39"/>
    </row>
    <row r="4168" spans="4:20" x14ac:dyDescent="0.2">
      <c r="D4168" s="9"/>
      <c r="E4168" s="9"/>
      <c r="H4168" s="36"/>
      <c r="I4168" s="40"/>
      <c r="J4168" s="40"/>
      <c r="M4168" s="39"/>
      <c r="N4168" s="39"/>
      <c r="O4168" s="39"/>
      <c r="T4168" s="39"/>
    </row>
    <row r="4169" spans="4:20" x14ac:dyDescent="0.2">
      <c r="D4169" s="9"/>
      <c r="E4169" s="9"/>
      <c r="H4169" s="36"/>
      <c r="I4169" s="40"/>
      <c r="J4169" s="40"/>
      <c r="M4169" s="39"/>
      <c r="N4169" s="39"/>
      <c r="O4169" s="39"/>
      <c r="T4169" s="39"/>
    </row>
    <row r="4170" spans="4:20" x14ac:dyDescent="0.2">
      <c r="D4170" s="9"/>
      <c r="E4170" s="9"/>
      <c r="H4170" s="36"/>
      <c r="I4170" s="40"/>
      <c r="J4170" s="40"/>
      <c r="M4170" s="39"/>
      <c r="N4170" s="39"/>
      <c r="O4170" s="39"/>
      <c r="T4170" s="39"/>
    </row>
    <row r="4171" spans="4:20" x14ac:dyDescent="0.2">
      <c r="D4171" s="9"/>
      <c r="E4171" s="9"/>
      <c r="H4171" s="36"/>
      <c r="I4171" s="40"/>
      <c r="J4171" s="40"/>
      <c r="M4171" s="39"/>
      <c r="N4171" s="39"/>
      <c r="O4171" s="39"/>
      <c r="T4171" s="39"/>
    </row>
    <row r="4172" spans="4:20" x14ac:dyDescent="0.2">
      <c r="D4172" s="9"/>
      <c r="E4172" s="9"/>
      <c r="H4172" s="36"/>
      <c r="I4172" s="40"/>
      <c r="J4172" s="40"/>
      <c r="M4172" s="39"/>
      <c r="N4172" s="39"/>
      <c r="O4172" s="39"/>
      <c r="T4172" s="39"/>
    </row>
    <row r="4173" spans="4:20" x14ac:dyDescent="0.2">
      <c r="D4173" s="9"/>
      <c r="E4173" s="9"/>
      <c r="H4173" s="36"/>
      <c r="I4173" s="40"/>
      <c r="J4173" s="40"/>
      <c r="M4173" s="39"/>
      <c r="N4173" s="39"/>
      <c r="O4173" s="39"/>
      <c r="T4173" s="39"/>
    </row>
    <row r="4174" spans="4:20" x14ac:dyDescent="0.2">
      <c r="D4174" s="9"/>
      <c r="E4174" s="9"/>
      <c r="H4174" s="36"/>
      <c r="I4174" s="40"/>
      <c r="J4174" s="40"/>
      <c r="M4174" s="39"/>
      <c r="N4174" s="39"/>
      <c r="O4174" s="39"/>
      <c r="T4174" s="39"/>
    </row>
    <row r="4175" spans="4:20" x14ac:dyDescent="0.2">
      <c r="D4175" s="9"/>
      <c r="E4175" s="9"/>
      <c r="H4175" s="36"/>
      <c r="I4175" s="40"/>
      <c r="J4175" s="40"/>
      <c r="M4175" s="39"/>
      <c r="N4175" s="39"/>
      <c r="O4175" s="39"/>
      <c r="T4175" s="39"/>
    </row>
    <row r="4176" spans="4:20" x14ac:dyDescent="0.2">
      <c r="D4176" s="9"/>
      <c r="E4176" s="9"/>
      <c r="H4176" s="36"/>
      <c r="I4176" s="40"/>
      <c r="J4176" s="40"/>
      <c r="M4176" s="39"/>
      <c r="N4176" s="39"/>
      <c r="O4176" s="39"/>
      <c r="T4176" s="39"/>
    </row>
    <row r="4177" spans="4:20" x14ac:dyDescent="0.2">
      <c r="D4177" s="9"/>
      <c r="E4177" s="9"/>
      <c r="H4177" s="36"/>
      <c r="I4177" s="40"/>
      <c r="J4177" s="40"/>
      <c r="M4177" s="39"/>
      <c r="N4177" s="39"/>
      <c r="O4177" s="39"/>
      <c r="T4177" s="39"/>
    </row>
    <row r="4178" spans="4:20" x14ac:dyDescent="0.2">
      <c r="D4178" s="9"/>
      <c r="E4178" s="9"/>
      <c r="H4178" s="36"/>
      <c r="I4178" s="40"/>
      <c r="J4178" s="40"/>
      <c r="M4178" s="39"/>
      <c r="N4178" s="39"/>
      <c r="O4178" s="39"/>
      <c r="T4178" s="39"/>
    </row>
    <row r="4179" spans="4:20" x14ac:dyDescent="0.2">
      <c r="D4179" s="9"/>
      <c r="E4179" s="9"/>
      <c r="H4179" s="36"/>
      <c r="I4179" s="40"/>
      <c r="J4179" s="40"/>
      <c r="M4179" s="39"/>
      <c r="N4179" s="39"/>
      <c r="O4179" s="39"/>
      <c r="T4179" s="39"/>
    </row>
    <row r="4180" spans="4:20" x14ac:dyDescent="0.2">
      <c r="D4180" s="9"/>
      <c r="E4180" s="9"/>
      <c r="H4180" s="36"/>
      <c r="I4180" s="40"/>
      <c r="J4180" s="40"/>
      <c r="M4180" s="39"/>
      <c r="N4180" s="39"/>
      <c r="O4180" s="39"/>
      <c r="T4180" s="39"/>
    </row>
    <row r="4181" spans="4:20" x14ac:dyDescent="0.2">
      <c r="D4181" s="9"/>
      <c r="E4181" s="9"/>
      <c r="H4181" s="36"/>
      <c r="I4181" s="40"/>
      <c r="J4181" s="40"/>
      <c r="M4181" s="39"/>
      <c r="N4181" s="39"/>
      <c r="O4181" s="39"/>
      <c r="T4181" s="39"/>
    </row>
    <row r="4182" spans="4:20" x14ac:dyDescent="0.2">
      <c r="D4182" s="9"/>
      <c r="E4182" s="9"/>
      <c r="H4182" s="36"/>
      <c r="I4182" s="40"/>
      <c r="J4182" s="40"/>
      <c r="M4182" s="39"/>
      <c r="N4182" s="39"/>
      <c r="O4182" s="39"/>
      <c r="T4182" s="39"/>
    </row>
    <row r="4183" spans="4:20" x14ac:dyDescent="0.2">
      <c r="D4183" s="9"/>
      <c r="E4183" s="9"/>
      <c r="H4183" s="36"/>
      <c r="I4183" s="40"/>
      <c r="J4183" s="40"/>
      <c r="M4183" s="39"/>
      <c r="N4183" s="39"/>
      <c r="O4183" s="39"/>
      <c r="T4183" s="39"/>
    </row>
    <row r="4184" spans="4:20" x14ac:dyDescent="0.2">
      <c r="D4184" s="9"/>
      <c r="E4184" s="9"/>
      <c r="H4184" s="36"/>
      <c r="I4184" s="41"/>
      <c r="J4184" s="41"/>
      <c r="M4184" s="42"/>
      <c r="N4184" s="42"/>
      <c r="O4184" s="42"/>
      <c r="S4184" s="45"/>
      <c r="T4184" s="39"/>
    </row>
    <row r="4185" spans="4:20" x14ac:dyDescent="0.2">
      <c r="D4185" s="9"/>
      <c r="E4185" s="9"/>
      <c r="H4185" s="36"/>
      <c r="I4185" s="40"/>
      <c r="J4185" s="40"/>
      <c r="M4185" s="39"/>
      <c r="N4185" s="39"/>
      <c r="O4185" s="39"/>
      <c r="T4185" s="39"/>
    </row>
    <row r="4186" spans="4:20" x14ac:dyDescent="0.2">
      <c r="D4186" s="9"/>
      <c r="E4186" s="9"/>
      <c r="H4186" s="36"/>
      <c r="I4186" s="40"/>
      <c r="J4186" s="40"/>
      <c r="M4186" s="39"/>
      <c r="N4186" s="39"/>
      <c r="O4186" s="39"/>
      <c r="T4186" s="39"/>
    </row>
    <row r="4187" spans="4:20" x14ac:dyDescent="0.2">
      <c r="D4187" s="9"/>
      <c r="E4187" s="9"/>
      <c r="H4187" s="36"/>
      <c r="I4187" s="40"/>
      <c r="J4187" s="40"/>
      <c r="M4187" s="39"/>
      <c r="N4187" s="39"/>
      <c r="O4187" s="39"/>
      <c r="T4187" s="39"/>
    </row>
    <row r="4188" spans="4:20" x14ac:dyDescent="0.2">
      <c r="D4188" s="9"/>
      <c r="E4188" s="9"/>
      <c r="H4188" s="36"/>
      <c r="I4188" s="40"/>
      <c r="J4188" s="40"/>
      <c r="M4188" s="39"/>
      <c r="N4188" s="39"/>
      <c r="O4188" s="39"/>
      <c r="T4188" s="39"/>
    </row>
    <row r="4189" spans="4:20" x14ac:dyDescent="0.2">
      <c r="D4189" s="9"/>
      <c r="E4189" s="9"/>
      <c r="H4189" s="36"/>
      <c r="I4189" s="40"/>
      <c r="J4189" s="40"/>
      <c r="M4189" s="39"/>
      <c r="N4189" s="39"/>
      <c r="O4189" s="39"/>
      <c r="T4189" s="39"/>
    </row>
    <row r="4190" spans="4:20" x14ac:dyDescent="0.2">
      <c r="D4190" s="9"/>
      <c r="E4190" s="9"/>
      <c r="H4190" s="36"/>
      <c r="I4190" s="40"/>
      <c r="J4190" s="40"/>
      <c r="M4190" s="39"/>
      <c r="N4190" s="39"/>
      <c r="O4190" s="39"/>
      <c r="T4190" s="39"/>
    </row>
    <row r="4191" spans="4:20" x14ac:dyDescent="0.2">
      <c r="D4191" s="9"/>
      <c r="E4191" s="9"/>
      <c r="H4191" s="36"/>
      <c r="I4191" s="40"/>
      <c r="J4191" s="40"/>
      <c r="M4191" s="39"/>
      <c r="N4191" s="39"/>
      <c r="O4191" s="39"/>
      <c r="T4191" s="39"/>
    </row>
    <row r="4192" spans="4:20" x14ac:dyDescent="0.2">
      <c r="D4192" s="9"/>
      <c r="E4192" s="9"/>
      <c r="H4192" s="36"/>
      <c r="I4192" s="40"/>
      <c r="J4192" s="40"/>
      <c r="M4192" s="39"/>
      <c r="N4192" s="39"/>
      <c r="O4192" s="39"/>
      <c r="T4192" s="39"/>
    </row>
    <row r="4193" spans="4:20" x14ac:dyDescent="0.2">
      <c r="D4193" s="9"/>
      <c r="E4193" s="9"/>
      <c r="H4193" s="36"/>
      <c r="I4193" s="40"/>
      <c r="J4193" s="40"/>
      <c r="M4193" s="39"/>
      <c r="N4193" s="39"/>
      <c r="O4193" s="39"/>
      <c r="T4193" s="39"/>
    </row>
    <row r="4194" spans="4:20" x14ac:dyDescent="0.2">
      <c r="D4194" s="9"/>
      <c r="E4194" s="9"/>
      <c r="H4194" s="36"/>
      <c r="I4194" s="40"/>
      <c r="J4194" s="40"/>
      <c r="M4194" s="39"/>
      <c r="N4194" s="39"/>
      <c r="O4194" s="39"/>
      <c r="T4194" s="39"/>
    </row>
    <row r="4195" spans="4:20" x14ac:dyDescent="0.2">
      <c r="D4195" s="9"/>
      <c r="E4195" s="9"/>
      <c r="H4195" s="36"/>
      <c r="I4195" s="40"/>
      <c r="J4195" s="40"/>
      <c r="M4195" s="39"/>
      <c r="N4195" s="39"/>
      <c r="O4195" s="39"/>
      <c r="T4195" s="39"/>
    </row>
    <row r="4196" spans="4:20" x14ac:dyDescent="0.2">
      <c r="D4196" s="9"/>
      <c r="E4196" s="9"/>
      <c r="H4196" s="36"/>
      <c r="I4196" s="40"/>
      <c r="J4196" s="40"/>
      <c r="M4196" s="39"/>
      <c r="N4196" s="39"/>
      <c r="O4196" s="39"/>
      <c r="T4196" s="39"/>
    </row>
    <row r="4197" spans="4:20" x14ac:dyDescent="0.2">
      <c r="D4197" s="9"/>
      <c r="E4197" s="9"/>
      <c r="H4197" s="36"/>
      <c r="I4197" s="40"/>
      <c r="J4197" s="40"/>
      <c r="M4197" s="39"/>
      <c r="N4197" s="39"/>
      <c r="O4197" s="39"/>
      <c r="T4197" s="39"/>
    </row>
    <row r="4198" spans="4:20" x14ac:dyDescent="0.2">
      <c r="D4198" s="9"/>
      <c r="E4198" s="9"/>
      <c r="H4198" s="36"/>
      <c r="I4198" s="40"/>
      <c r="J4198" s="40"/>
      <c r="M4198" s="39"/>
      <c r="N4198" s="39"/>
      <c r="O4198" s="39"/>
      <c r="T4198" s="39"/>
    </row>
    <row r="4199" spans="4:20" x14ac:dyDescent="0.2">
      <c r="D4199" s="9"/>
      <c r="E4199" s="9"/>
      <c r="H4199" s="36"/>
      <c r="I4199" s="40"/>
      <c r="J4199" s="40"/>
      <c r="M4199" s="39"/>
      <c r="N4199" s="39"/>
      <c r="O4199" s="39"/>
      <c r="T4199" s="39"/>
    </row>
    <row r="4200" spans="4:20" x14ac:dyDescent="0.2">
      <c r="D4200" s="9"/>
      <c r="E4200" s="9"/>
      <c r="H4200" s="36"/>
      <c r="I4200" s="40"/>
      <c r="J4200" s="40"/>
      <c r="M4200" s="39"/>
      <c r="N4200" s="39"/>
      <c r="O4200" s="39"/>
      <c r="T4200" s="39"/>
    </row>
    <row r="4201" spans="4:20" x14ac:dyDescent="0.2">
      <c r="D4201" s="9"/>
      <c r="E4201" s="9"/>
      <c r="H4201" s="36"/>
      <c r="I4201" s="40"/>
      <c r="J4201" s="40"/>
      <c r="M4201" s="39"/>
      <c r="N4201" s="39"/>
      <c r="O4201" s="39"/>
      <c r="T4201" s="39"/>
    </row>
    <row r="4202" spans="4:20" x14ac:dyDescent="0.2">
      <c r="D4202" s="9"/>
      <c r="E4202" s="9"/>
      <c r="H4202" s="36"/>
      <c r="I4202" s="40"/>
      <c r="J4202" s="40"/>
      <c r="M4202" s="39"/>
      <c r="N4202" s="39"/>
      <c r="O4202" s="39"/>
      <c r="T4202" s="39"/>
    </row>
    <row r="4203" spans="4:20" x14ac:dyDescent="0.2">
      <c r="D4203" s="9"/>
      <c r="E4203" s="9"/>
      <c r="H4203" s="36"/>
      <c r="I4203" s="40"/>
      <c r="J4203" s="40"/>
      <c r="M4203" s="39"/>
      <c r="N4203" s="39"/>
      <c r="O4203" s="39"/>
      <c r="T4203" s="39"/>
    </row>
    <row r="4204" spans="4:20" x14ac:dyDescent="0.2">
      <c r="D4204" s="9"/>
      <c r="E4204" s="9"/>
      <c r="H4204" s="36"/>
      <c r="I4204" s="40"/>
      <c r="J4204" s="40"/>
      <c r="M4204" s="39"/>
      <c r="N4204" s="39"/>
      <c r="O4204" s="39"/>
      <c r="T4204" s="39"/>
    </row>
    <row r="4205" spans="4:20" x14ac:dyDescent="0.2">
      <c r="D4205" s="9"/>
      <c r="E4205" s="9"/>
      <c r="H4205" s="36"/>
      <c r="I4205" s="40"/>
      <c r="J4205" s="40"/>
      <c r="M4205" s="39"/>
      <c r="N4205" s="39"/>
      <c r="O4205" s="39"/>
      <c r="T4205" s="39"/>
    </row>
    <row r="4206" spans="4:20" x14ac:dyDescent="0.2">
      <c r="D4206" s="9"/>
      <c r="E4206" s="9"/>
      <c r="H4206" s="36"/>
      <c r="I4206" s="40"/>
      <c r="J4206" s="40"/>
      <c r="M4206" s="39"/>
      <c r="N4206" s="39"/>
      <c r="O4206" s="39"/>
      <c r="T4206" s="39"/>
    </row>
    <row r="4207" spans="4:20" x14ac:dyDescent="0.2">
      <c r="D4207" s="9"/>
      <c r="E4207" s="9"/>
      <c r="H4207" s="36"/>
      <c r="I4207" s="40"/>
      <c r="J4207" s="40"/>
      <c r="M4207" s="39"/>
      <c r="N4207" s="39"/>
      <c r="O4207" s="39"/>
      <c r="T4207" s="39"/>
    </row>
    <row r="4208" spans="4:20" x14ac:dyDescent="0.2">
      <c r="D4208" s="9"/>
      <c r="E4208" s="9"/>
      <c r="H4208" s="36"/>
      <c r="I4208" s="40"/>
      <c r="J4208" s="40"/>
      <c r="M4208" s="39"/>
      <c r="N4208" s="39"/>
      <c r="O4208" s="39"/>
      <c r="T4208" s="39"/>
    </row>
    <row r="4209" spans="4:20" x14ac:dyDescent="0.2">
      <c r="D4209" s="9"/>
      <c r="E4209" s="9"/>
      <c r="H4209" s="36"/>
      <c r="I4209" s="40"/>
      <c r="J4209" s="40"/>
      <c r="M4209" s="39"/>
      <c r="N4209" s="39"/>
      <c r="O4209" s="39"/>
      <c r="T4209" s="39"/>
    </row>
    <row r="4210" spans="4:20" x14ac:dyDescent="0.2">
      <c r="D4210" s="9"/>
      <c r="E4210" s="9"/>
      <c r="H4210" s="36"/>
      <c r="I4210" s="40"/>
      <c r="J4210" s="40"/>
      <c r="M4210" s="39"/>
      <c r="N4210" s="39"/>
      <c r="O4210" s="39"/>
      <c r="T4210" s="39"/>
    </row>
    <row r="4211" spans="4:20" x14ac:dyDescent="0.2">
      <c r="D4211" s="9"/>
      <c r="E4211" s="9"/>
      <c r="H4211" s="36"/>
      <c r="I4211" s="40"/>
      <c r="J4211" s="40"/>
      <c r="M4211" s="39"/>
      <c r="N4211" s="39"/>
      <c r="O4211" s="39"/>
      <c r="T4211" s="39"/>
    </row>
    <row r="4212" spans="4:20" x14ac:dyDescent="0.2">
      <c r="D4212" s="9"/>
      <c r="E4212" s="9"/>
      <c r="H4212" s="36"/>
      <c r="I4212" s="40"/>
      <c r="J4212" s="40"/>
      <c r="M4212" s="39"/>
      <c r="N4212" s="39"/>
      <c r="O4212" s="39"/>
      <c r="T4212" s="39"/>
    </row>
    <row r="4213" spans="4:20" x14ac:dyDescent="0.2">
      <c r="D4213" s="9"/>
      <c r="E4213" s="9"/>
      <c r="H4213" s="36"/>
      <c r="I4213" s="40"/>
      <c r="J4213" s="40"/>
      <c r="M4213" s="39"/>
      <c r="N4213" s="39"/>
      <c r="O4213" s="39"/>
      <c r="T4213" s="39"/>
    </row>
    <row r="4214" spans="4:20" x14ac:dyDescent="0.2">
      <c r="D4214" s="9"/>
      <c r="E4214" s="9"/>
      <c r="H4214" s="36"/>
      <c r="I4214" s="40"/>
      <c r="J4214" s="40"/>
      <c r="M4214" s="39"/>
      <c r="N4214" s="39"/>
      <c r="O4214" s="39"/>
      <c r="T4214" s="39"/>
    </row>
    <row r="4215" spans="4:20" x14ac:dyDescent="0.2">
      <c r="D4215" s="9"/>
      <c r="E4215" s="9"/>
      <c r="H4215" s="36"/>
      <c r="I4215" s="40"/>
      <c r="J4215" s="40"/>
      <c r="M4215" s="39"/>
      <c r="N4215" s="39"/>
      <c r="O4215" s="39"/>
      <c r="T4215" s="39"/>
    </row>
    <row r="4216" spans="4:20" x14ac:dyDescent="0.2">
      <c r="D4216" s="9"/>
      <c r="E4216" s="9"/>
      <c r="H4216" s="36"/>
      <c r="I4216" s="40"/>
      <c r="J4216" s="40"/>
      <c r="M4216" s="39"/>
      <c r="N4216" s="39"/>
      <c r="O4216" s="39"/>
      <c r="T4216" s="39"/>
    </row>
    <row r="4217" spans="4:20" x14ac:dyDescent="0.2">
      <c r="D4217" s="9"/>
      <c r="E4217" s="9"/>
      <c r="H4217" s="36"/>
      <c r="I4217" s="40"/>
      <c r="J4217" s="40"/>
      <c r="M4217" s="39"/>
      <c r="N4217" s="39"/>
      <c r="O4217" s="39"/>
      <c r="T4217" s="39"/>
    </row>
    <row r="4218" spans="4:20" x14ac:dyDescent="0.2">
      <c r="D4218" s="9"/>
      <c r="E4218" s="9"/>
      <c r="H4218" s="36"/>
      <c r="I4218" s="40"/>
      <c r="J4218" s="40"/>
      <c r="M4218" s="39"/>
      <c r="N4218" s="39"/>
      <c r="O4218" s="39"/>
      <c r="T4218" s="39"/>
    </row>
    <row r="4219" spans="4:20" x14ac:dyDescent="0.2">
      <c r="D4219" s="9"/>
      <c r="E4219" s="9"/>
      <c r="H4219" s="36"/>
      <c r="I4219" s="40"/>
      <c r="J4219" s="40"/>
      <c r="M4219" s="39"/>
      <c r="N4219" s="39"/>
      <c r="O4219" s="39"/>
      <c r="T4219" s="39"/>
    </row>
    <row r="4220" spans="4:20" x14ac:dyDescent="0.2">
      <c r="D4220" s="9"/>
      <c r="E4220" s="9"/>
      <c r="H4220" s="36"/>
      <c r="I4220" s="40"/>
      <c r="J4220" s="40"/>
      <c r="M4220" s="39"/>
      <c r="N4220" s="39"/>
      <c r="O4220" s="39"/>
      <c r="T4220" s="39"/>
    </row>
    <row r="4221" spans="4:20" x14ac:dyDescent="0.2">
      <c r="D4221" s="9"/>
      <c r="E4221" s="9"/>
      <c r="H4221" s="36"/>
      <c r="I4221" s="40"/>
      <c r="J4221" s="40"/>
      <c r="M4221" s="39"/>
      <c r="N4221" s="39"/>
      <c r="O4221" s="39"/>
      <c r="T4221" s="39"/>
    </row>
    <row r="4222" spans="4:20" x14ac:dyDescent="0.2">
      <c r="D4222" s="9"/>
      <c r="E4222" s="9"/>
      <c r="H4222" s="36"/>
      <c r="I4222" s="40"/>
      <c r="J4222" s="40"/>
      <c r="M4222" s="39"/>
      <c r="N4222" s="39"/>
      <c r="O4222" s="39"/>
      <c r="T4222" s="39"/>
    </row>
    <row r="4223" spans="4:20" x14ac:dyDescent="0.2">
      <c r="D4223" s="9"/>
      <c r="E4223" s="9"/>
      <c r="H4223" s="36"/>
      <c r="I4223" s="40"/>
      <c r="J4223" s="40"/>
      <c r="M4223" s="39"/>
      <c r="N4223" s="39"/>
      <c r="O4223" s="39"/>
      <c r="T4223" s="39"/>
    </row>
    <row r="4224" spans="4:20" x14ac:dyDescent="0.2">
      <c r="D4224" s="9"/>
      <c r="E4224" s="9"/>
      <c r="H4224" s="36"/>
      <c r="I4224" s="40"/>
      <c r="J4224" s="40"/>
      <c r="M4224" s="39"/>
      <c r="N4224" s="39"/>
      <c r="O4224" s="39"/>
      <c r="T4224" s="39"/>
    </row>
    <row r="4225" spans="4:20" x14ac:dyDescent="0.2">
      <c r="D4225" s="9"/>
      <c r="E4225" s="9"/>
      <c r="H4225" s="36"/>
      <c r="I4225" s="40"/>
      <c r="J4225" s="40"/>
      <c r="M4225" s="39"/>
      <c r="N4225" s="39"/>
      <c r="O4225" s="39"/>
      <c r="T4225" s="39"/>
    </row>
    <row r="4226" spans="4:20" x14ac:dyDescent="0.2">
      <c r="D4226" s="9"/>
      <c r="E4226" s="9"/>
      <c r="H4226" s="36"/>
      <c r="I4226" s="40"/>
      <c r="J4226" s="40"/>
      <c r="M4226" s="39"/>
      <c r="N4226" s="39"/>
      <c r="O4226" s="39"/>
      <c r="T4226" s="39"/>
    </row>
    <row r="4227" spans="4:20" x14ac:dyDescent="0.2">
      <c r="D4227" s="9"/>
      <c r="E4227" s="9"/>
      <c r="H4227" s="36"/>
      <c r="I4227" s="40"/>
      <c r="J4227" s="40"/>
      <c r="M4227" s="39"/>
      <c r="N4227" s="39"/>
      <c r="O4227" s="39"/>
      <c r="T4227" s="39"/>
    </row>
    <row r="4228" spans="4:20" x14ac:dyDescent="0.2">
      <c r="D4228" s="9"/>
      <c r="E4228" s="9"/>
      <c r="H4228" s="36"/>
      <c r="I4228" s="40"/>
      <c r="J4228" s="40"/>
      <c r="M4228" s="39"/>
      <c r="N4228" s="39"/>
      <c r="O4228" s="39"/>
      <c r="T4228" s="39"/>
    </row>
    <row r="4229" spans="4:20" x14ac:dyDescent="0.2">
      <c r="D4229" s="9"/>
      <c r="E4229" s="9"/>
      <c r="H4229" s="36"/>
      <c r="I4229" s="40"/>
      <c r="J4229" s="40"/>
      <c r="M4229" s="39"/>
      <c r="N4229" s="39"/>
      <c r="O4229" s="39"/>
      <c r="T4229" s="39"/>
    </row>
    <row r="4230" spans="4:20" x14ac:dyDescent="0.2">
      <c r="D4230" s="9"/>
      <c r="E4230" s="9"/>
      <c r="H4230" s="36"/>
      <c r="I4230" s="40"/>
      <c r="J4230" s="40"/>
      <c r="M4230" s="39"/>
      <c r="N4230" s="39"/>
      <c r="O4230" s="39"/>
      <c r="T4230" s="39"/>
    </row>
    <row r="4231" spans="4:20" x14ac:dyDescent="0.2">
      <c r="D4231" s="9"/>
      <c r="E4231" s="9"/>
      <c r="H4231" s="36"/>
      <c r="I4231" s="40"/>
      <c r="J4231" s="40"/>
      <c r="M4231" s="39"/>
      <c r="N4231" s="39"/>
      <c r="O4231" s="39"/>
      <c r="T4231" s="39"/>
    </row>
    <row r="4232" spans="4:20" x14ac:dyDescent="0.2">
      <c r="D4232" s="9"/>
      <c r="E4232" s="9"/>
      <c r="H4232" s="36"/>
      <c r="I4232" s="40"/>
      <c r="J4232" s="40"/>
      <c r="M4232" s="39"/>
      <c r="N4232" s="39"/>
      <c r="O4232" s="39"/>
      <c r="T4232" s="39"/>
    </row>
    <row r="4233" spans="4:20" x14ac:dyDescent="0.2">
      <c r="D4233" s="9"/>
      <c r="E4233" s="9"/>
      <c r="H4233" s="36"/>
      <c r="I4233" s="40"/>
      <c r="J4233" s="40"/>
      <c r="M4233" s="39"/>
      <c r="N4233" s="39"/>
      <c r="O4233" s="39"/>
      <c r="T4233" s="39"/>
    </row>
    <row r="4234" spans="4:20" x14ac:dyDescent="0.2">
      <c r="D4234" s="9"/>
      <c r="E4234" s="9"/>
      <c r="H4234" s="36"/>
      <c r="I4234" s="40"/>
      <c r="J4234" s="40"/>
      <c r="M4234" s="39"/>
      <c r="N4234" s="39"/>
      <c r="O4234" s="39"/>
      <c r="T4234" s="39"/>
    </row>
    <row r="4235" spans="4:20" x14ac:dyDescent="0.2">
      <c r="D4235" s="9"/>
      <c r="E4235" s="9"/>
      <c r="H4235" s="36"/>
      <c r="I4235" s="40"/>
      <c r="J4235" s="40"/>
      <c r="M4235" s="39"/>
      <c r="N4235" s="39"/>
      <c r="O4235" s="39"/>
      <c r="T4235" s="39"/>
    </row>
    <row r="4236" spans="4:20" x14ac:dyDescent="0.2">
      <c r="D4236" s="9"/>
      <c r="E4236" s="9"/>
      <c r="H4236" s="36"/>
      <c r="I4236" s="40"/>
      <c r="J4236" s="40"/>
      <c r="M4236" s="39"/>
      <c r="N4236" s="39"/>
      <c r="O4236" s="39"/>
      <c r="T4236" s="39"/>
    </row>
    <row r="4237" spans="4:20" x14ac:dyDescent="0.2">
      <c r="D4237" s="9"/>
      <c r="E4237" s="9"/>
      <c r="H4237" s="36"/>
      <c r="I4237" s="40"/>
      <c r="J4237" s="40"/>
      <c r="M4237" s="39"/>
      <c r="N4237" s="39"/>
      <c r="O4237" s="39"/>
      <c r="T4237" s="39"/>
    </row>
    <row r="4238" spans="4:20" x14ac:dyDescent="0.2">
      <c r="D4238" s="9"/>
      <c r="E4238" s="9"/>
      <c r="H4238" s="36"/>
      <c r="I4238" s="40"/>
      <c r="J4238" s="40"/>
      <c r="M4238" s="39"/>
      <c r="N4238" s="39"/>
      <c r="O4238" s="39"/>
      <c r="T4238" s="39"/>
    </row>
    <row r="4239" spans="4:20" x14ac:dyDescent="0.2">
      <c r="D4239" s="9"/>
      <c r="E4239" s="9"/>
      <c r="H4239" s="36"/>
      <c r="I4239" s="40"/>
      <c r="J4239" s="40"/>
      <c r="M4239" s="39"/>
      <c r="N4239" s="39"/>
      <c r="O4239" s="39"/>
      <c r="T4239" s="39"/>
    </row>
    <row r="4240" spans="4:20" x14ac:dyDescent="0.2">
      <c r="D4240" s="9"/>
      <c r="E4240" s="9"/>
      <c r="H4240" s="36"/>
      <c r="I4240" s="40"/>
      <c r="J4240" s="40"/>
      <c r="M4240" s="39"/>
      <c r="N4240" s="39"/>
      <c r="O4240" s="39"/>
      <c r="T4240" s="39"/>
    </row>
    <row r="4241" spans="4:20" x14ac:dyDescent="0.2">
      <c r="D4241" s="9"/>
      <c r="E4241" s="9"/>
      <c r="H4241" s="36"/>
      <c r="I4241" s="40"/>
      <c r="J4241" s="40"/>
      <c r="M4241" s="39"/>
      <c r="N4241" s="39"/>
      <c r="O4241" s="39"/>
      <c r="T4241" s="39"/>
    </row>
    <row r="4242" spans="4:20" x14ac:dyDescent="0.2">
      <c r="D4242" s="9"/>
      <c r="E4242" s="9"/>
      <c r="H4242" s="36"/>
      <c r="I4242" s="40"/>
      <c r="J4242" s="40"/>
      <c r="M4242" s="39"/>
      <c r="N4242" s="39"/>
      <c r="O4242" s="39"/>
      <c r="T4242" s="39"/>
    </row>
    <row r="4243" spans="4:20" x14ac:dyDescent="0.2">
      <c r="D4243" s="9"/>
      <c r="E4243" s="9"/>
      <c r="H4243" s="36"/>
      <c r="I4243" s="40"/>
      <c r="J4243" s="40"/>
      <c r="M4243" s="39"/>
      <c r="N4243" s="39"/>
      <c r="O4243" s="39"/>
      <c r="T4243" s="39"/>
    </row>
    <row r="4244" spans="4:20" x14ac:dyDescent="0.2">
      <c r="D4244" s="9"/>
      <c r="E4244" s="9"/>
      <c r="H4244" s="36"/>
      <c r="I4244" s="40"/>
      <c r="J4244" s="40"/>
      <c r="M4244" s="39"/>
      <c r="N4244" s="39"/>
      <c r="O4244" s="39"/>
      <c r="T4244" s="39"/>
    </row>
    <row r="4245" spans="4:20" x14ac:dyDescent="0.2">
      <c r="D4245" s="9"/>
      <c r="E4245" s="9"/>
      <c r="H4245" s="36"/>
      <c r="I4245" s="40"/>
      <c r="J4245" s="40"/>
      <c r="M4245" s="39"/>
      <c r="N4245" s="39"/>
      <c r="O4245" s="39"/>
      <c r="T4245" s="39"/>
    </row>
    <row r="4246" spans="4:20" x14ac:dyDescent="0.2">
      <c r="D4246" s="9"/>
      <c r="E4246" s="9"/>
      <c r="H4246" s="36"/>
      <c r="I4246" s="40"/>
      <c r="J4246" s="40"/>
      <c r="M4246" s="39"/>
      <c r="N4246" s="39"/>
      <c r="O4246" s="39"/>
      <c r="T4246" s="39"/>
    </row>
    <row r="4247" spans="4:20" x14ac:dyDescent="0.2">
      <c r="D4247" s="9"/>
      <c r="E4247" s="9"/>
      <c r="H4247" s="36"/>
      <c r="I4247" s="40"/>
      <c r="J4247" s="40"/>
      <c r="M4247" s="39"/>
      <c r="N4247" s="39"/>
      <c r="O4247" s="39"/>
      <c r="T4247" s="39"/>
    </row>
    <row r="4248" spans="4:20" x14ac:dyDescent="0.2">
      <c r="D4248" s="9"/>
      <c r="E4248" s="9"/>
      <c r="H4248" s="36"/>
      <c r="I4248" s="40"/>
      <c r="J4248" s="40"/>
      <c r="M4248" s="39"/>
      <c r="N4248" s="39"/>
      <c r="O4248" s="39"/>
      <c r="T4248" s="39"/>
    </row>
    <row r="4249" spans="4:20" x14ac:dyDescent="0.2">
      <c r="D4249" s="9"/>
      <c r="E4249" s="9"/>
      <c r="H4249" s="36"/>
      <c r="I4249" s="40"/>
      <c r="J4249" s="40"/>
      <c r="M4249" s="39"/>
      <c r="N4249" s="39"/>
      <c r="O4249" s="39"/>
      <c r="T4249" s="39"/>
    </row>
    <row r="4250" spans="4:20" x14ac:dyDescent="0.2">
      <c r="D4250" s="9"/>
      <c r="E4250" s="9"/>
      <c r="H4250" s="36"/>
      <c r="I4250" s="40"/>
      <c r="J4250" s="40"/>
      <c r="M4250" s="39"/>
      <c r="N4250" s="39"/>
      <c r="O4250" s="39"/>
      <c r="T4250" s="39"/>
    </row>
    <row r="4251" spans="4:20" x14ac:dyDescent="0.2">
      <c r="D4251" s="9"/>
      <c r="E4251" s="9"/>
      <c r="H4251" s="36"/>
      <c r="I4251" s="40"/>
      <c r="J4251" s="40"/>
      <c r="M4251" s="39"/>
      <c r="N4251" s="39"/>
      <c r="O4251" s="39"/>
      <c r="T4251" s="39"/>
    </row>
    <row r="4252" spans="4:20" x14ac:dyDescent="0.2">
      <c r="D4252" s="9"/>
      <c r="E4252" s="9"/>
      <c r="H4252" s="36"/>
      <c r="I4252" s="40"/>
      <c r="J4252" s="40"/>
      <c r="M4252" s="39"/>
      <c r="N4252" s="39"/>
      <c r="O4252" s="39"/>
      <c r="T4252" s="39"/>
    </row>
    <row r="4253" spans="4:20" x14ac:dyDescent="0.2">
      <c r="D4253" s="9"/>
      <c r="E4253" s="9"/>
      <c r="H4253" s="36"/>
      <c r="I4253" s="40"/>
      <c r="J4253" s="40"/>
      <c r="M4253" s="39"/>
      <c r="N4253" s="39"/>
      <c r="O4253" s="39"/>
      <c r="T4253" s="39"/>
    </row>
    <row r="4254" spans="4:20" x14ac:dyDescent="0.2">
      <c r="D4254" s="9"/>
      <c r="E4254" s="9"/>
      <c r="H4254" s="36"/>
      <c r="I4254" s="40"/>
      <c r="J4254" s="40"/>
      <c r="M4254" s="39"/>
      <c r="N4254" s="39"/>
      <c r="O4254" s="39"/>
      <c r="T4254" s="39"/>
    </row>
    <row r="4255" spans="4:20" x14ac:dyDescent="0.2">
      <c r="D4255" s="9"/>
      <c r="E4255" s="9"/>
      <c r="H4255" s="36"/>
      <c r="I4255" s="40"/>
      <c r="J4255" s="40"/>
      <c r="M4255" s="39"/>
      <c r="N4255" s="39"/>
      <c r="O4255" s="39"/>
      <c r="T4255" s="39"/>
    </row>
    <row r="4256" spans="4:20" x14ac:dyDescent="0.2">
      <c r="D4256" s="9"/>
      <c r="E4256" s="9"/>
      <c r="H4256" s="36"/>
      <c r="I4256" s="40"/>
      <c r="J4256" s="40"/>
      <c r="M4256" s="39"/>
      <c r="N4256" s="39"/>
      <c r="O4256" s="39"/>
      <c r="T4256" s="39"/>
    </row>
    <row r="4257" spans="4:20" x14ac:dyDescent="0.2">
      <c r="D4257" s="9"/>
      <c r="E4257" s="9"/>
      <c r="H4257" s="36"/>
      <c r="I4257" s="40"/>
      <c r="J4257" s="40"/>
      <c r="M4257" s="39"/>
      <c r="N4257" s="39"/>
      <c r="O4257" s="39"/>
      <c r="T4257" s="39"/>
    </row>
    <row r="4258" spans="4:20" x14ac:dyDescent="0.2">
      <c r="D4258" s="9"/>
      <c r="E4258" s="9"/>
      <c r="H4258" s="36"/>
      <c r="I4258" s="40"/>
      <c r="J4258" s="40"/>
      <c r="M4258" s="39"/>
      <c r="N4258" s="39"/>
      <c r="O4258" s="39"/>
      <c r="T4258" s="39"/>
    </row>
    <row r="4259" spans="4:20" x14ac:dyDescent="0.2">
      <c r="D4259" s="9"/>
      <c r="E4259" s="9"/>
      <c r="H4259" s="36"/>
      <c r="I4259" s="40"/>
      <c r="J4259" s="40"/>
      <c r="M4259" s="39"/>
      <c r="N4259" s="39"/>
      <c r="O4259" s="39"/>
      <c r="T4259" s="39"/>
    </row>
    <row r="4260" spans="4:20" x14ac:dyDescent="0.2">
      <c r="D4260" s="9"/>
      <c r="E4260" s="9"/>
      <c r="H4260" s="36"/>
      <c r="I4260" s="40"/>
      <c r="J4260" s="40"/>
      <c r="M4260" s="39"/>
      <c r="N4260" s="39"/>
      <c r="O4260" s="39"/>
      <c r="T4260" s="39"/>
    </row>
    <row r="4261" spans="4:20" x14ac:dyDescent="0.2">
      <c r="D4261" s="9"/>
      <c r="E4261" s="9"/>
      <c r="H4261" s="36"/>
      <c r="I4261" s="40"/>
      <c r="J4261" s="40"/>
      <c r="M4261" s="39"/>
      <c r="N4261" s="39"/>
      <c r="O4261" s="39"/>
      <c r="T4261" s="39"/>
    </row>
    <row r="4262" spans="4:20" x14ac:dyDescent="0.2">
      <c r="D4262" s="9"/>
      <c r="E4262" s="9"/>
      <c r="H4262" s="36"/>
      <c r="I4262" s="40"/>
      <c r="J4262" s="40"/>
      <c r="M4262" s="39"/>
      <c r="N4262" s="39"/>
      <c r="O4262" s="39"/>
      <c r="T4262" s="39"/>
    </row>
    <row r="4263" spans="4:20" x14ac:dyDescent="0.2">
      <c r="D4263" s="9"/>
      <c r="E4263" s="9"/>
      <c r="H4263" s="36"/>
      <c r="I4263" s="40"/>
      <c r="J4263" s="40"/>
      <c r="M4263" s="39"/>
      <c r="N4263" s="39"/>
      <c r="O4263" s="39"/>
      <c r="T4263" s="39"/>
    </row>
    <row r="4264" spans="4:20" x14ac:dyDescent="0.2">
      <c r="D4264" s="9"/>
      <c r="E4264" s="9"/>
      <c r="H4264" s="36"/>
      <c r="I4264" s="40"/>
      <c r="J4264" s="40"/>
      <c r="M4264" s="39"/>
      <c r="N4264" s="39"/>
      <c r="O4264" s="39"/>
      <c r="T4264" s="39"/>
    </row>
    <row r="4265" spans="4:20" x14ac:dyDescent="0.2">
      <c r="D4265" s="9"/>
      <c r="E4265" s="9"/>
      <c r="H4265" s="36"/>
      <c r="I4265" s="40"/>
      <c r="J4265" s="40"/>
      <c r="M4265" s="39"/>
      <c r="N4265" s="39"/>
      <c r="O4265" s="39"/>
      <c r="T4265" s="39"/>
    </row>
    <row r="4266" spans="4:20" x14ac:dyDescent="0.2">
      <c r="D4266" s="9"/>
      <c r="E4266" s="9"/>
      <c r="H4266" s="36"/>
      <c r="I4266" s="41"/>
      <c r="J4266" s="41"/>
      <c r="M4266" s="42"/>
      <c r="N4266" s="42"/>
      <c r="O4266" s="42"/>
      <c r="S4266" s="45"/>
      <c r="T4266" s="39"/>
    </row>
    <row r="4267" spans="4:20" x14ac:dyDescent="0.2">
      <c r="D4267" s="9"/>
      <c r="E4267" s="9"/>
      <c r="H4267" s="36"/>
      <c r="I4267" s="40"/>
      <c r="J4267" s="40"/>
      <c r="M4267" s="39"/>
      <c r="N4267" s="39"/>
      <c r="O4267" s="39"/>
      <c r="T4267" s="39"/>
    </row>
    <row r="4268" spans="4:20" x14ac:dyDescent="0.2">
      <c r="D4268" s="9"/>
      <c r="E4268" s="9"/>
      <c r="H4268" s="36"/>
      <c r="I4268" s="41"/>
      <c r="J4268" s="41"/>
      <c r="M4268" s="42"/>
      <c r="N4268" s="42"/>
      <c r="O4268" s="42"/>
      <c r="S4268" s="45"/>
      <c r="T4268" s="39"/>
    </row>
    <row r="4269" spans="4:20" x14ac:dyDescent="0.2">
      <c r="D4269" s="9"/>
      <c r="E4269" s="9"/>
      <c r="H4269" s="36"/>
      <c r="I4269" s="40"/>
      <c r="J4269" s="40"/>
      <c r="M4269" s="39"/>
      <c r="N4269" s="39"/>
      <c r="O4269" s="39"/>
      <c r="T4269" s="39"/>
    </row>
    <row r="4270" spans="4:20" x14ac:dyDescent="0.2">
      <c r="D4270" s="9"/>
      <c r="E4270" s="9"/>
      <c r="H4270" s="36"/>
      <c r="I4270" s="40"/>
      <c r="J4270" s="40"/>
      <c r="M4270" s="39"/>
      <c r="N4270" s="39"/>
      <c r="O4270" s="39"/>
      <c r="T4270" s="39"/>
    </row>
    <row r="4271" spans="4:20" x14ac:dyDescent="0.2">
      <c r="D4271" s="9"/>
      <c r="E4271" s="9"/>
      <c r="H4271" s="36"/>
      <c r="I4271" s="40"/>
      <c r="J4271" s="40"/>
      <c r="M4271" s="39"/>
      <c r="N4271" s="39"/>
      <c r="O4271" s="39"/>
      <c r="T4271" s="39"/>
    </row>
    <row r="4272" spans="4:20" x14ac:dyDescent="0.2">
      <c r="D4272" s="9"/>
      <c r="E4272" s="9"/>
      <c r="H4272" s="36"/>
      <c r="I4272" s="40"/>
      <c r="J4272" s="40"/>
      <c r="M4272" s="39"/>
      <c r="N4272" s="39"/>
      <c r="O4272" s="39"/>
      <c r="T4272" s="39"/>
    </row>
    <row r="4273" spans="4:20" x14ac:dyDescent="0.2">
      <c r="D4273" s="9"/>
      <c r="E4273" s="9"/>
      <c r="H4273" s="36"/>
      <c r="I4273" s="40"/>
      <c r="J4273" s="40"/>
      <c r="M4273" s="39"/>
      <c r="N4273" s="39"/>
      <c r="O4273" s="39"/>
      <c r="T4273" s="39"/>
    </row>
    <row r="4274" spans="4:20" x14ac:dyDescent="0.2">
      <c r="D4274" s="9"/>
      <c r="E4274" s="9"/>
      <c r="H4274" s="36"/>
      <c r="I4274" s="40"/>
      <c r="J4274" s="40"/>
      <c r="M4274" s="39"/>
      <c r="N4274" s="39"/>
      <c r="O4274" s="39"/>
      <c r="T4274" s="39"/>
    </row>
    <row r="4275" spans="4:20" x14ac:dyDescent="0.2">
      <c r="D4275" s="9"/>
      <c r="E4275" s="9"/>
      <c r="H4275" s="36"/>
      <c r="I4275" s="40"/>
      <c r="J4275" s="40"/>
      <c r="M4275" s="39"/>
      <c r="N4275" s="39"/>
      <c r="O4275" s="39"/>
      <c r="T4275" s="39"/>
    </row>
    <row r="4276" spans="4:20" x14ac:dyDescent="0.2">
      <c r="D4276" s="9"/>
      <c r="E4276" s="9"/>
      <c r="H4276" s="36"/>
      <c r="I4276" s="40"/>
      <c r="J4276" s="40"/>
      <c r="M4276" s="39"/>
      <c r="N4276" s="39"/>
      <c r="O4276" s="39"/>
      <c r="T4276" s="39"/>
    </row>
    <row r="4277" spans="4:20" x14ac:dyDescent="0.2">
      <c r="D4277" s="9"/>
      <c r="E4277" s="9"/>
      <c r="H4277" s="36"/>
      <c r="I4277" s="40"/>
      <c r="J4277" s="40"/>
      <c r="M4277" s="39"/>
      <c r="N4277" s="39"/>
      <c r="O4277" s="39"/>
      <c r="T4277" s="39"/>
    </row>
    <row r="4278" spans="4:20" x14ac:dyDescent="0.2">
      <c r="D4278" s="9"/>
      <c r="E4278" s="9"/>
      <c r="H4278" s="36"/>
      <c r="I4278" s="40"/>
      <c r="J4278" s="40"/>
      <c r="M4278" s="39"/>
      <c r="N4278" s="39"/>
      <c r="O4278" s="39"/>
      <c r="T4278" s="39"/>
    </row>
    <row r="4279" spans="4:20" x14ac:dyDescent="0.2">
      <c r="D4279" s="9"/>
      <c r="E4279" s="9"/>
      <c r="H4279" s="36"/>
      <c r="I4279" s="41"/>
      <c r="J4279" s="41"/>
      <c r="M4279" s="42"/>
      <c r="N4279" s="42"/>
      <c r="O4279" s="42"/>
      <c r="S4279" s="45"/>
      <c r="T4279" s="39"/>
    </row>
    <row r="4280" spans="4:20" x14ac:dyDescent="0.2">
      <c r="D4280" s="9"/>
      <c r="E4280" s="9"/>
      <c r="H4280" s="36"/>
      <c r="I4280" s="40"/>
      <c r="J4280" s="40"/>
      <c r="M4280" s="39"/>
      <c r="N4280" s="39"/>
      <c r="O4280" s="39"/>
      <c r="T4280" s="39"/>
    </row>
    <row r="4281" spans="4:20" x14ac:dyDescent="0.2">
      <c r="D4281" s="9"/>
      <c r="E4281" s="9"/>
      <c r="H4281" s="36"/>
      <c r="I4281" s="40"/>
      <c r="J4281" s="40"/>
      <c r="M4281" s="39"/>
      <c r="N4281" s="39"/>
      <c r="O4281" s="39"/>
      <c r="T4281" s="39"/>
    </row>
    <row r="4282" spans="4:20" x14ac:dyDescent="0.2">
      <c r="D4282" s="9"/>
      <c r="E4282" s="9"/>
      <c r="H4282" s="36"/>
      <c r="I4282" s="40"/>
      <c r="J4282" s="40"/>
      <c r="M4282" s="39"/>
      <c r="N4282" s="39"/>
      <c r="O4282" s="39"/>
      <c r="T4282" s="39"/>
    </row>
    <row r="4283" spans="4:20" x14ac:dyDescent="0.2">
      <c r="D4283" s="9"/>
      <c r="E4283" s="9"/>
      <c r="H4283" s="36"/>
      <c r="I4283" s="40"/>
      <c r="J4283" s="40"/>
      <c r="M4283" s="39"/>
      <c r="N4283" s="39"/>
      <c r="O4283" s="39"/>
      <c r="T4283" s="39"/>
    </row>
    <row r="4284" spans="4:20" x14ac:dyDescent="0.2">
      <c r="D4284" s="9"/>
      <c r="E4284" s="9"/>
      <c r="H4284" s="36"/>
      <c r="I4284" s="40"/>
      <c r="J4284" s="40"/>
      <c r="M4284" s="39"/>
      <c r="N4284" s="39"/>
      <c r="O4284" s="39"/>
      <c r="T4284" s="39"/>
    </row>
    <row r="4285" spans="4:20" x14ac:dyDescent="0.2">
      <c r="D4285" s="9"/>
      <c r="E4285" s="9"/>
      <c r="H4285" s="36"/>
      <c r="I4285" s="40"/>
      <c r="J4285" s="40"/>
      <c r="M4285" s="39"/>
      <c r="N4285" s="39"/>
      <c r="O4285" s="39"/>
      <c r="T4285" s="39"/>
    </row>
    <row r="4286" spans="4:20" x14ac:dyDescent="0.2">
      <c r="D4286" s="9"/>
      <c r="E4286" s="9"/>
      <c r="H4286" s="36"/>
      <c r="I4286" s="40"/>
      <c r="J4286" s="40"/>
      <c r="M4286" s="39"/>
      <c r="N4286" s="39"/>
      <c r="O4286" s="39"/>
      <c r="T4286" s="39"/>
    </row>
    <row r="4287" spans="4:20" x14ac:dyDescent="0.2">
      <c r="D4287" s="9"/>
      <c r="E4287" s="9"/>
      <c r="H4287" s="36"/>
      <c r="I4287" s="40"/>
      <c r="J4287" s="40"/>
      <c r="M4287" s="39"/>
      <c r="N4287" s="39"/>
      <c r="O4287" s="39"/>
      <c r="T4287" s="39"/>
    </row>
    <row r="4288" spans="4:20" x14ac:dyDescent="0.2">
      <c r="D4288" s="9"/>
      <c r="E4288" s="9"/>
      <c r="H4288" s="36"/>
      <c r="I4288" s="40"/>
      <c r="J4288" s="40"/>
      <c r="M4288" s="39"/>
      <c r="N4288" s="39"/>
      <c r="O4288" s="39"/>
      <c r="T4288" s="39"/>
    </row>
    <row r="4289" spans="4:20" x14ac:dyDescent="0.2">
      <c r="D4289" s="9"/>
      <c r="E4289" s="9"/>
      <c r="H4289" s="36"/>
      <c r="I4289" s="40"/>
      <c r="J4289" s="40"/>
      <c r="M4289" s="39"/>
      <c r="N4289" s="39"/>
      <c r="O4289" s="39"/>
      <c r="T4289" s="39"/>
    </row>
    <row r="4290" spans="4:20" x14ac:dyDescent="0.2">
      <c r="D4290" s="9"/>
      <c r="E4290" s="9"/>
      <c r="H4290" s="36"/>
      <c r="I4290" s="40"/>
      <c r="J4290" s="40"/>
      <c r="M4290" s="39"/>
      <c r="N4290" s="39"/>
      <c r="O4290" s="39"/>
      <c r="T4290" s="39"/>
    </row>
    <row r="4291" spans="4:20" x14ac:dyDescent="0.2">
      <c r="D4291" s="9"/>
      <c r="E4291" s="9"/>
      <c r="H4291" s="36"/>
      <c r="I4291" s="40"/>
      <c r="J4291" s="40"/>
      <c r="M4291" s="39"/>
      <c r="N4291" s="39"/>
      <c r="O4291" s="39"/>
      <c r="T4291" s="39"/>
    </row>
    <row r="4292" spans="4:20" x14ac:dyDescent="0.2">
      <c r="D4292" s="9"/>
      <c r="E4292" s="9"/>
      <c r="H4292" s="36"/>
      <c r="I4292" s="40"/>
      <c r="J4292" s="40"/>
      <c r="M4292" s="39"/>
      <c r="N4292" s="39"/>
      <c r="O4292" s="39"/>
      <c r="T4292" s="39"/>
    </row>
    <row r="4293" spans="4:20" x14ac:dyDescent="0.2">
      <c r="D4293" s="9"/>
      <c r="E4293" s="9"/>
      <c r="H4293" s="36"/>
      <c r="I4293" s="40"/>
      <c r="J4293" s="40"/>
      <c r="M4293" s="39"/>
      <c r="N4293" s="39"/>
      <c r="O4293" s="39"/>
      <c r="T4293" s="39"/>
    </row>
    <row r="4294" spans="4:20" x14ac:dyDescent="0.2">
      <c r="D4294" s="9"/>
      <c r="E4294" s="9"/>
      <c r="H4294" s="36"/>
      <c r="I4294" s="40"/>
      <c r="J4294" s="40"/>
      <c r="M4294" s="39"/>
      <c r="N4294" s="39"/>
      <c r="O4294" s="39"/>
      <c r="T4294" s="39"/>
    </row>
    <row r="4295" spans="4:20" x14ac:dyDescent="0.2">
      <c r="D4295" s="9"/>
      <c r="E4295" s="9"/>
      <c r="H4295" s="36"/>
      <c r="I4295" s="40"/>
      <c r="J4295" s="40"/>
      <c r="M4295" s="39"/>
      <c r="N4295" s="39"/>
      <c r="O4295" s="39"/>
      <c r="T4295" s="39"/>
    </row>
    <row r="4296" spans="4:20" x14ac:dyDescent="0.2">
      <c r="D4296" s="9"/>
      <c r="E4296" s="9"/>
      <c r="H4296" s="36"/>
      <c r="I4296" s="40"/>
      <c r="J4296" s="40"/>
      <c r="M4296" s="39"/>
      <c r="N4296" s="39"/>
      <c r="O4296" s="39"/>
      <c r="T4296" s="39"/>
    </row>
    <row r="4297" spans="4:20" x14ac:dyDescent="0.2">
      <c r="D4297" s="9"/>
      <c r="E4297" s="9"/>
      <c r="H4297" s="36"/>
      <c r="I4297" s="40"/>
      <c r="J4297" s="40"/>
      <c r="M4297" s="39"/>
      <c r="N4297" s="39"/>
      <c r="O4297" s="39"/>
      <c r="T4297" s="39"/>
    </row>
    <row r="4298" spans="4:20" x14ac:dyDescent="0.2">
      <c r="D4298" s="9"/>
      <c r="E4298" s="9"/>
      <c r="H4298" s="36"/>
      <c r="I4298" s="40"/>
      <c r="J4298" s="40"/>
      <c r="M4298" s="39"/>
      <c r="N4298" s="39"/>
      <c r="O4298" s="39"/>
      <c r="T4298" s="39"/>
    </row>
    <row r="4299" spans="4:20" x14ac:dyDescent="0.2">
      <c r="D4299" s="9"/>
      <c r="E4299" s="9"/>
      <c r="H4299" s="36"/>
      <c r="I4299" s="40"/>
      <c r="J4299" s="40"/>
      <c r="M4299" s="39"/>
      <c r="N4299" s="39"/>
      <c r="O4299" s="39"/>
      <c r="T4299" s="39"/>
    </row>
    <row r="4300" spans="4:20" x14ac:dyDescent="0.2">
      <c r="D4300" s="9"/>
      <c r="E4300" s="9"/>
      <c r="H4300" s="36"/>
      <c r="I4300" s="40"/>
      <c r="J4300" s="40"/>
      <c r="M4300" s="39"/>
      <c r="N4300" s="39"/>
      <c r="O4300" s="39"/>
      <c r="T4300" s="39"/>
    </row>
    <row r="4301" spans="4:20" x14ac:dyDescent="0.2">
      <c r="D4301" s="9"/>
      <c r="E4301" s="9"/>
      <c r="H4301" s="36"/>
      <c r="I4301" s="40"/>
      <c r="J4301" s="40"/>
      <c r="M4301" s="39"/>
      <c r="N4301" s="39"/>
      <c r="O4301" s="39"/>
      <c r="T4301" s="39"/>
    </row>
    <row r="4302" spans="4:20" x14ac:dyDescent="0.2">
      <c r="D4302" s="9"/>
      <c r="E4302" s="9"/>
      <c r="H4302" s="36"/>
      <c r="I4302" s="40"/>
      <c r="J4302" s="40"/>
      <c r="M4302" s="39"/>
      <c r="N4302" s="39"/>
      <c r="O4302" s="39"/>
      <c r="T4302" s="39"/>
    </row>
    <row r="4303" spans="4:20" x14ac:dyDescent="0.2">
      <c r="D4303" s="9"/>
      <c r="E4303" s="9"/>
      <c r="H4303" s="36"/>
      <c r="I4303" s="40"/>
      <c r="J4303" s="40"/>
      <c r="M4303" s="39"/>
      <c r="N4303" s="39"/>
      <c r="O4303" s="39"/>
      <c r="T4303" s="39"/>
    </row>
    <row r="4304" spans="4:20" x14ac:dyDescent="0.2">
      <c r="D4304" s="9"/>
      <c r="E4304" s="9"/>
      <c r="H4304" s="36"/>
      <c r="I4304" s="40"/>
      <c r="J4304" s="40"/>
      <c r="M4304" s="39"/>
      <c r="N4304" s="39"/>
      <c r="O4304" s="39"/>
      <c r="T4304" s="39"/>
    </row>
    <row r="4305" spans="4:20" x14ac:dyDescent="0.2">
      <c r="D4305" s="9"/>
      <c r="E4305" s="9"/>
      <c r="H4305" s="36"/>
      <c r="I4305" s="40"/>
      <c r="J4305" s="40"/>
      <c r="M4305" s="39"/>
      <c r="N4305" s="39"/>
      <c r="O4305" s="39"/>
      <c r="T4305" s="39"/>
    </row>
    <row r="4306" spans="4:20" x14ac:dyDescent="0.2">
      <c r="D4306" s="9"/>
      <c r="E4306" s="9"/>
      <c r="H4306" s="36"/>
      <c r="I4306" s="40"/>
      <c r="J4306" s="40"/>
      <c r="M4306" s="39"/>
      <c r="N4306" s="39"/>
      <c r="O4306" s="39"/>
      <c r="T4306" s="39"/>
    </row>
    <row r="4307" spans="4:20" x14ac:dyDescent="0.2">
      <c r="D4307" s="9"/>
      <c r="E4307" s="9"/>
      <c r="H4307" s="36"/>
      <c r="I4307" s="40"/>
      <c r="J4307" s="40"/>
      <c r="M4307" s="39"/>
      <c r="N4307" s="39"/>
      <c r="O4307" s="39"/>
      <c r="T4307" s="39"/>
    </row>
    <row r="4308" spans="4:20" x14ac:dyDescent="0.2">
      <c r="D4308" s="9"/>
      <c r="E4308" s="9"/>
      <c r="H4308" s="36"/>
      <c r="I4308" s="40"/>
      <c r="J4308" s="40"/>
      <c r="M4308" s="39"/>
      <c r="N4308" s="39"/>
      <c r="O4308" s="39"/>
      <c r="T4308" s="39"/>
    </row>
    <row r="4309" spans="4:20" x14ac:dyDescent="0.2">
      <c r="D4309" s="9"/>
      <c r="E4309" s="9"/>
      <c r="H4309" s="36"/>
      <c r="I4309" s="40"/>
      <c r="J4309" s="40"/>
      <c r="M4309" s="39"/>
      <c r="N4309" s="39"/>
      <c r="O4309" s="39"/>
      <c r="T4309" s="39"/>
    </row>
    <row r="4310" spans="4:20" x14ac:dyDescent="0.2">
      <c r="D4310" s="9"/>
      <c r="E4310" s="9"/>
      <c r="H4310" s="36"/>
      <c r="I4310" s="40"/>
      <c r="J4310" s="40"/>
      <c r="M4310" s="39"/>
      <c r="N4310" s="39"/>
      <c r="O4310" s="39"/>
      <c r="T4310" s="39"/>
    </row>
    <row r="4311" spans="4:20" x14ac:dyDescent="0.2">
      <c r="D4311" s="9"/>
      <c r="E4311" s="9"/>
      <c r="H4311" s="36"/>
      <c r="I4311" s="40"/>
      <c r="J4311" s="40"/>
      <c r="M4311" s="39"/>
      <c r="N4311" s="39"/>
      <c r="O4311" s="39"/>
      <c r="T4311" s="39"/>
    </row>
    <row r="4312" spans="4:20" x14ac:dyDescent="0.2">
      <c r="D4312" s="9"/>
      <c r="E4312" s="9"/>
      <c r="H4312" s="36"/>
      <c r="I4312" s="40"/>
      <c r="J4312" s="40"/>
      <c r="M4312" s="39"/>
      <c r="N4312" s="39"/>
      <c r="O4312" s="39"/>
      <c r="T4312" s="39"/>
    </row>
    <row r="4313" spans="4:20" x14ac:dyDescent="0.2">
      <c r="D4313" s="9"/>
      <c r="E4313" s="9"/>
      <c r="H4313" s="36"/>
      <c r="I4313" s="40"/>
      <c r="J4313" s="40"/>
      <c r="M4313" s="39"/>
      <c r="N4313" s="39"/>
      <c r="O4313" s="39"/>
      <c r="T4313" s="39"/>
    </row>
    <row r="4314" spans="4:20" x14ac:dyDescent="0.2">
      <c r="D4314" s="9"/>
      <c r="E4314" s="9"/>
      <c r="H4314" s="36"/>
      <c r="I4314" s="40"/>
      <c r="J4314" s="40"/>
      <c r="M4314" s="39"/>
      <c r="N4314" s="39"/>
      <c r="O4314" s="39"/>
      <c r="T4314" s="39"/>
    </row>
    <row r="4315" spans="4:20" x14ac:dyDescent="0.2">
      <c r="D4315" s="9"/>
      <c r="E4315" s="9"/>
      <c r="H4315" s="36"/>
      <c r="I4315" s="40"/>
      <c r="J4315" s="40"/>
      <c r="M4315" s="39"/>
      <c r="N4315" s="39"/>
      <c r="O4315" s="39"/>
      <c r="T4315" s="39"/>
    </row>
    <row r="4316" spans="4:20" x14ac:dyDescent="0.2">
      <c r="D4316" s="9"/>
      <c r="E4316" s="9"/>
      <c r="H4316" s="36"/>
      <c r="I4316" s="40"/>
      <c r="J4316" s="40"/>
      <c r="M4316" s="39"/>
      <c r="N4316" s="39"/>
      <c r="O4316" s="39"/>
      <c r="T4316" s="39"/>
    </row>
    <row r="4317" spans="4:20" x14ac:dyDescent="0.2">
      <c r="D4317" s="9"/>
      <c r="E4317" s="9"/>
      <c r="H4317" s="36"/>
      <c r="I4317" s="40"/>
      <c r="J4317" s="40"/>
      <c r="M4317" s="39"/>
      <c r="N4317" s="39"/>
      <c r="O4317" s="39"/>
      <c r="T4317" s="39"/>
    </row>
    <row r="4318" spans="4:20" x14ac:dyDescent="0.2">
      <c r="D4318" s="9"/>
      <c r="E4318" s="9"/>
      <c r="H4318" s="36"/>
      <c r="I4318" s="40"/>
      <c r="J4318" s="40"/>
      <c r="M4318" s="39"/>
      <c r="N4318" s="39"/>
      <c r="O4318" s="39"/>
      <c r="T4318" s="39"/>
    </row>
    <row r="4319" spans="4:20" x14ac:dyDescent="0.2">
      <c r="D4319" s="9"/>
      <c r="E4319" s="9"/>
      <c r="H4319" s="36"/>
      <c r="I4319" s="40"/>
      <c r="J4319" s="40"/>
      <c r="M4319" s="39"/>
      <c r="N4319" s="39"/>
      <c r="O4319" s="39"/>
      <c r="T4319" s="39"/>
    </row>
    <row r="4320" spans="4:20" x14ac:dyDescent="0.2">
      <c r="D4320" s="9"/>
      <c r="E4320" s="9"/>
      <c r="H4320" s="36"/>
      <c r="I4320" s="40"/>
      <c r="J4320" s="40"/>
      <c r="M4320" s="39"/>
      <c r="N4320" s="39"/>
      <c r="O4320" s="39"/>
      <c r="T4320" s="39"/>
    </row>
    <row r="4321" spans="4:20" x14ac:dyDescent="0.2">
      <c r="D4321" s="9"/>
      <c r="E4321" s="9"/>
      <c r="H4321" s="36"/>
      <c r="I4321" s="40"/>
      <c r="J4321" s="40"/>
      <c r="M4321" s="39"/>
      <c r="N4321" s="39"/>
      <c r="O4321" s="39"/>
      <c r="T4321" s="39"/>
    </row>
    <row r="4322" spans="4:20" x14ac:dyDescent="0.2">
      <c r="D4322" s="9"/>
      <c r="E4322" s="9"/>
      <c r="H4322" s="36"/>
      <c r="I4322" s="40"/>
      <c r="J4322" s="40"/>
      <c r="M4322" s="39"/>
      <c r="N4322" s="39"/>
      <c r="O4322" s="39"/>
      <c r="T4322" s="39"/>
    </row>
    <row r="4323" spans="4:20" x14ac:dyDescent="0.2">
      <c r="D4323" s="9"/>
      <c r="E4323" s="9"/>
      <c r="H4323" s="36"/>
      <c r="I4323" s="40"/>
      <c r="J4323" s="40"/>
      <c r="M4323" s="39"/>
      <c r="N4323" s="39"/>
      <c r="O4323" s="39"/>
      <c r="T4323" s="39"/>
    </row>
    <row r="4324" spans="4:20" x14ac:dyDescent="0.2">
      <c r="D4324" s="9"/>
      <c r="E4324" s="9"/>
      <c r="H4324" s="36"/>
      <c r="I4324" s="41"/>
      <c r="J4324" s="41"/>
      <c r="M4324" s="42"/>
      <c r="N4324" s="42"/>
      <c r="O4324" s="42"/>
      <c r="S4324" s="45"/>
      <c r="T4324" s="39"/>
    </row>
    <row r="4325" spans="4:20" x14ac:dyDescent="0.2">
      <c r="D4325" s="9"/>
      <c r="E4325" s="9"/>
      <c r="H4325" s="36"/>
      <c r="I4325" s="40"/>
      <c r="J4325" s="40"/>
      <c r="M4325" s="39"/>
      <c r="N4325" s="39"/>
      <c r="O4325" s="39"/>
      <c r="T4325" s="39"/>
    </row>
    <row r="4326" spans="4:20" x14ac:dyDescent="0.2">
      <c r="D4326" s="9"/>
      <c r="E4326" s="9"/>
      <c r="H4326" s="36"/>
      <c r="I4326" s="40"/>
      <c r="J4326" s="40"/>
      <c r="M4326" s="39"/>
      <c r="N4326" s="39"/>
      <c r="O4326" s="39"/>
      <c r="T4326" s="39"/>
    </row>
    <row r="4327" spans="4:20" x14ac:dyDescent="0.2">
      <c r="D4327" s="9"/>
      <c r="E4327" s="9"/>
      <c r="H4327" s="36"/>
      <c r="I4327" s="40"/>
      <c r="J4327" s="40"/>
      <c r="M4327" s="39"/>
      <c r="N4327" s="39"/>
      <c r="O4327" s="39"/>
      <c r="T4327" s="39"/>
    </row>
    <row r="4328" spans="4:20" x14ac:dyDescent="0.2">
      <c r="D4328" s="9"/>
      <c r="E4328" s="9"/>
      <c r="H4328" s="36"/>
      <c r="I4328" s="40"/>
      <c r="J4328" s="40"/>
      <c r="M4328" s="39"/>
      <c r="N4328" s="39"/>
      <c r="O4328" s="39"/>
      <c r="T4328" s="39"/>
    </row>
    <row r="4329" spans="4:20" x14ac:dyDescent="0.2">
      <c r="D4329" s="9"/>
      <c r="E4329" s="9"/>
      <c r="H4329" s="36"/>
      <c r="I4329" s="40"/>
      <c r="J4329" s="40"/>
      <c r="M4329" s="39"/>
      <c r="N4329" s="39"/>
      <c r="O4329" s="39"/>
      <c r="T4329" s="39"/>
    </row>
    <row r="4330" spans="4:20" x14ac:dyDescent="0.2">
      <c r="D4330" s="9"/>
      <c r="E4330" s="9"/>
      <c r="H4330" s="36"/>
      <c r="I4330" s="40"/>
      <c r="J4330" s="40"/>
      <c r="M4330" s="39"/>
      <c r="N4330" s="39"/>
      <c r="O4330" s="39"/>
      <c r="T4330" s="39"/>
    </row>
    <row r="4331" spans="4:20" x14ac:dyDescent="0.2">
      <c r="D4331" s="9"/>
      <c r="E4331" s="9"/>
      <c r="H4331" s="36"/>
      <c r="I4331" s="40"/>
      <c r="J4331" s="40"/>
      <c r="M4331" s="39"/>
      <c r="N4331" s="39"/>
      <c r="O4331" s="39"/>
      <c r="T4331" s="39"/>
    </row>
    <row r="4332" spans="4:20" x14ac:dyDescent="0.2">
      <c r="D4332" s="9"/>
      <c r="E4332" s="9"/>
      <c r="H4332" s="36"/>
      <c r="I4332" s="40"/>
      <c r="J4332" s="40"/>
      <c r="M4332" s="39"/>
      <c r="N4332" s="39"/>
      <c r="O4332" s="39"/>
      <c r="T4332" s="39"/>
    </row>
    <row r="4333" spans="4:20" x14ac:dyDescent="0.2">
      <c r="D4333" s="9"/>
      <c r="E4333" s="9"/>
      <c r="H4333" s="36"/>
      <c r="I4333" s="40"/>
      <c r="J4333" s="40"/>
      <c r="M4333" s="39"/>
      <c r="N4333" s="39"/>
      <c r="O4333" s="39"/>
      <c r="T4333" s="39"/>
    </row>
    <row r="4334" spans="4:20" x14ac:dyDescent="0.2">
      <c r="D4334" s="9"/>
      <c r="E4334" s="9"/>
      <c r="H4334" s="36"/>
      <c r="I4334" s="40"/>
      <c r="J4334" s="40"/>
      <c r="M4334" s="39"/>
      <c r="N4334" s="39"/>
      <c r="O4334" s="39"/>
      <c r="T4334" s="39"/>
    </row>
    <row r="4335" spans="4:20" x14ac:dyDescent="0.2">
      <c r="D4335" s="9"/>
      <c r="E4335" s="9"/>
      <c r="H4335" s="36"/>
      <c r="I4335" s="40"/>
      <c r="J4335" s="40"/>
      <c r="M4335" s="39"/>
      <c r="N4335" s="39"/>
      <c r="O4335" s="39"/>
      <c r="T4335" s="39"/>
    </row>
    <row r="4336" spans="4:20" x14ac:dyDescent="0.2">
      <c r="D4336" s="9"/>
      <c r="E4336" s="9"/>
      <c r="H4336" s="36"/>
      <c r="I4336" s="40"/>
      <c r="J4336" s="40"/>
      <c r="M4336" s="39"/>
      <c r="N4336" s="39"/>
      <c r="O4336" s="39"/>
      <c r="T4336" s="39"/>
    </row>
    <row r="4337" spans="4:20" x14ac:dyDescent="0.2">
      <c r="D4337" s="9"/>
      <c r="E4337" s="9"/>
      <c r="H4337" s="36"/>
      <c r="I4337" s="40"/>
      <c r="J4337" s="40"/>
      <c r="M4337" s="39"/>
      <c r="N4337" s="39"/>
      <c r="O4337" s="39"/>
      <c r="T4337" s="39"/>
    </row>
    <row r="4338" spans="4:20" x14ac:dyDescent="0.2">
      <c r="D4338" s="9"/>
      <c r="E4338" s="9"/>
      <c r="H4338" s="36"/>
      <c r="I4338" s="40"/>
      <c r="J4338" s="40"/>
      <c r="M4338" s="39"/>
      <c r="N4338" s="39"/>
      <c r="O4338" s="39"/>
      <c r="T4338" s="39"/>
    </row>
    <row r="4339" spans="4:20" x14ac:dyDescent="0.2">
      <c r="D4339" s="9"/>
      <c r="E4339" s="9"/>
      <c r="H4339" s="36"/>
      <c r="I4339" s="40"/>
      <c r="J4339" s="40"/>
      <c r="M4339" s="39"/>
      <c r="N4339" s="39"/>
      <c r="O4339" s="39"/>
      <c r="T4339" s="39"/>
    </row>
    <row r="4340" spans="4:20" x14ac:dyDescent="0.2">
      <c r="D4340" s="9"/>
      <c r="E4340" s="9"/>
      <c r="H4340" s="36"/>
      <c r="I4340" s="40"/>
      <c r="J4340" s="40"/>
      <c r="M4340" s="39"/>
      <c r="N4340" s="39"/>
      <c r="O4340" s="39"/>
      <c r="T4340" s="39"/>
    </row>
    <row r="4341" spans="4:20" x14ac:dyDescent="0.2">
      <c r="D4341" s="9"/>
      <c r="E4341" s="9"/>
      <c r="H4341" s="36"/>
      <c r="I4341" s="40"/>
      <c r="J4341" s="40"/>
      <c r="M4341" s="39"/>
      <c r="N4341" s="39"/>
      <c r="O4341" s="39"/>
      <c r="T4341" s="39"/>
    </row>
    <row r="4342" spans="4:20" x14ac:dyDescent="0.2">
      <c r="D4342" s="9"/>
      <c r="E4342" s="9"/>
      <c r="H4342" s="36"/>
      <c r="I4342" s="41"/>
      <c r="J4342" s="41"/>
      <c r="M4342" s="42"/>
      <c r="N4342" s="42"/>
      <c r="O4342" s="42"/>
      <c r="S4342" s="45"/>
      <c r="T4342" s="39"/>
    </row>
    <row r="4343" spans="4:20" x14ac:dyDescent="0.2">
      <c r="D4343" s="9"/>
      <c r="E4343" s="9"/>
      <c r="H4343" s="36"/>
      <c r="I4343" s="40"/>
      <c r="J4343" s="40"/>
      <c r="M4343" s="39"/>
      <c r="N4343" s="39"/>
      <c r="O4343" s="39"/>
      <c r="T4343" s="39"/>
    </row>
    <row r="4344" spans="4:20" x14ac:dyDescent="0.2">
      <c r="D4344" s="9"/>
      <c r="E4344" s="9"/>
      <c r="H4344" s="36"/>
      <c r="I4344" s="40"/>
      <c r="J4344" s="40"/>
      <c r="M4344" s="39"/>
      <c r="N4344" s="39"/>
      <c r="O4344" s="39"/>
      <c r="T4344" s="39"/>
    </row>
    <row r="4345" spans="4:20" x14ac:dyDescent="0.2">
      <c r="D4345" s="9"/>
      <c r="E4345" s="9"/>
      <c r="H4345" s="36"/>
      <c r="I4345" s="40"/>
      <c r="J4345" s="40"/>
      <c r="M4345" s="39"/>
      <c r="N4345" s="39"/>
      <c r="O4345" s="39"/>
      <c r="T4345" s="39"/>
    </row>
    <row r="4346" spans="4:20" x14ac:dyDescent="0.2">
      <c r="D4346" s="9"/>
      <c r="E4346" s="9"/>
      <c r="H4346" s="36"/>
      <c r="I4346" s="40"/>
      <c r="J4346" s="40"/>
      <c r="M4346" s="39"/>
      <c r="N4346" s="39"/>
      <c r="O4346" s="39"/>
      <c r="T4346" s="39"/>
    </row>
    <row r="4347" spans="4:20" x14ac:dyDescent="0.2">
      <c r="D4347" s="9"/>
      <c r="E4347" s="9"/>
      <c r="H4347" s="36"/>
      <c r="I4347" s="40"/>
      <c r="J4347" s="40"/>
      <c r="M4347" s="39"/>
      <c r="N4347" s="39"/>
      <c r="O4347" s="39"/>
      <c r="T4347" s="39"/>
    </row>
    <row r="4348" spans="4:20" x14ac:dyDescent="0.2">
      <c r="D4348" s="9"/>
      <c r="E4348" s="9"/>
      <c r="H4348" s="36"/>
      <c r="I4348" s="40"/>
      <c r="J4348" s="40"/>
      <c r="M4348" s="39"/>
      <c r="N4348" s="39"/>
      <c r="O4348" s="39"/>
      <c r="T4348" s="39"/>
    </row>
    <row r="4349" spans="4:20" x14ac:dyDescent="0.2">
      <c r="D4349" s="9"/>
      <c r="E4349" s="9"/>
      <c r="H4349" s="36"/>
      <c r="I4349" s="40"/>
      <c r="J4349" s="40"/>
      <c r="M4349" s="39"/>
      <c r="N4349" s="39"/>
      <c r="O4349" s="39"/>
      <c r="T4349" s="39"/>
    </row>
    <row r="4350" spans="4:20" x14ac:dyDescent="0.2">
      <c r="D4350" s="9"/>
      <c r="E4350" s="9"/>
      <c r="H4350" s="36"/>
      <c r="I4350" s="40"/>
      <c r="J4350" s="40"/>
      <c r="M4350" s="39"/>
      <c r="N4350" s="39"/>
      <c r="O4350" s="39"/>
      <c r="T4350" s="39"/>
    </row>
    <row r="4351" spans="4:20" x14ac:dyDescent="0.2">
      <c r="D4351" s="9"/>
      <c r="E4351" s="9"/>
      <c r="H4351" s="36"/>
      <c r="I4351" s="40"/>
      <c r="J4351" s="40"/>
      <c r="M4351" s="39"/>
      <c r="N4351" s="39"/>
      <c r="O4351" s="39"/>
      <c r="T4351" s="39"/>
    </row>
    <row r="4352" spans="4:20" x14ac:dyDescent="0.2">
      <c r="D4352" s="9"/>
      <c r="E4352" s="9"/>
      <c r="H4352" s="36"/>
      <c r="I4352" s="40"/>
      <c r="J4352" s="40"/>
      <c r="M4352" s="39"/>
      <c r="N4352" s="39"/>
      <c r="O4352" s="39"/>
      <c r="T4352" s="39"/>
    </row>
    <row r="4353" spans="4:20" x14ac:dyDescent="0.2">
      <c r="D4353" s="9"/>
      <c r="E4353" s="9"/>
      <c r="H4353" s="36"/>
      <c r="I4353" s="40"/>
      <c r="J4353" s="40"/>
      <c r="M4353" s="39"/>
      <c r="N4353" s="39"/>
      <c r="O4353" s="39"/>
      <c r="T4353" s="39"/>
    </row>
    <row r="4354" spans="4:20" x14ac:dyDescent="0.2">
      <c r="D4354" s="9"/>
      <c r="E4354" s="9"/>
      <c r="H4354" s="36"/>
      <c r="I4354" s="40"/>
      <c r="J4354" s="40"/>
      <c r="M4354" s="39"/>
      <c r="N4354" s="39"/>
      <c r="O4354" s="39"/>
      <c r="T4354" s="39"/>
    </row>
    <row r="4355" spans="4:20" x14ac:dyDescent="0.2">
      <c r="D4355" s="9"/>
      <c r="E4355" s="9"/>
      <c r="H4355" s="36"/>
      <c r="I4355" s="40"/>
      <c r="J4355" s="40"/>
      <c r="M4355" s="39"/>
      <c r="N4355" s="39"/>
      <c r="O4355" s="39"/>
      <c r="T4355" s="39"/>
    </row>
    <row r="4356" spans="4:20" x14ac:dyDescent="0.2">
      <c r="D4356" s="9"/>
      <c r="E4356" s="9"/>
      <c r="H4356" s="36"/>
      <c r="I4356" s="40"/>
      <c r="J4356" s="40"/>
      <c r="M4356" s="39"/>
      <c r="N4356" s="39"/>
      <c r="O4356" s="39"/>
      <c r="T4356" s="39"/>
    </row>
    <row r="4357" spans="4:20" x14ac:dyDescent="0.2">
      <c r="D4357" s="9"/>
      <c r="E4357" s="9"/>
      <c r="H4357" s="36"/>
      <c r="I4357" s="40"/>
      <c r="J4357" s="40"/>
      <c r="M4357" s="39"/>
      <c r="N4357" s="39"/>
      <c r="O4357" s="39"/>
      <c r="T4357" s="39"/>
    </row>
    <row r="4358" spans="4:20" x14ac:dyDescent="0.2">
      <c r="D4358" s="9"/>
      <c r="E4358" s="9"/>
      <c r="H4358" s="36"/>
      <c r="I4358" s="40"/>
      <c r="J4358" s="40"/>
      <c r="M4358" s="39"/>
      <c r="N4358" s="39"/>
      <c r="O4358" s="39"/>
      <c r="T4358" s="39"/>
    </row>
    <row r="4359" spans="4:20" x14ac:dyDescent="0.2">
      <c r="D4359" s="9"/>
      <c r="E4359" s="9"/>
      <c r="H4359" s="36"/>
      <c r="I4359" s="40"/>
      <c r="J4359" s="40"/>
      <c r="M4359" s="39"/>
      <c r="N4359" s="39"/>
      <c r="O4359" s="39"/>
      <c r="T4359" s="39"/>
    </row>
    <row r="4360" spans="4:20" x14ac:dyDescent="0.2">
      <c r="D4360" s="9"/>
      <c r="E4360" s="9"/>
      <c r="H4360" s="36"/>
      <c r="I4360" s="40"/>
      <c r="J4360" s="40"/>
      <c r="M4360" s="39"/>
      <c r="N4360" s="39"/>
      <c r="O4360" s="39"/>
      <c r="T4360" s="39"/>
    </row>
    <row r="4361" spans="4:20" x14ac:dyDescent="0.2">
      <c r="D4361" s="9"/>
      <c r="E4361" s="9"/>
      <c r="H4361" s="36"/>
      <c r="I4361" s="40"/>
      <c r="J4361" s="40"/>
      <c r="M4361" s="39"/>
      <c r="N4361" s="39"/>
      <c r="O4361" s="39"/>
      <c r="T4361" s="39"/>
    </row>
    <row r="4362" spans="4:20" x14ac:dyDescent="0.2">
      <c r="D4362" s="9"/>
      <c r="E4362" s="9"/>
      <c r="H4362" s="36"/>
      <c r="I4362" s="40"/>
      <c r="J4362" s="40"/>
      <c r="M4362" s="39"/>
      <c r="N4362" s="39"/>
      <c r="O4362" s="39"/>
      <c r="T4362" s="39"/>
    </row>
    <row r="4363" spans="4:20" x14ac:dyDescent="0.2">
      <c r="D4363" s="9"/>
      <c r="E4363" s="9"/>
      <c r="H4363" s="36"/>
      <c r="I4363" s="40"/>
      <c r="J4363" s="40"/>
      <c r="M4363" s="39"/>
      <c r="N4363" s="39"/>
      <c r="O4363" s="39"/>
      <c r="T4363" s="39"/>
    </row>
    <row r="4364" spans="4:20" x14ac:dyDescent="0.2">
      <c r="D4364" s="9"/>
      <c r="E4364" s="9"/>
      <c r="H4364" s="36"/>
      <c r="I4364" s="40"/>
      <c r="J4364" s="40"/>
      <c r="M4364" s="39"/>
      <c r="N4364" s="39"/>
      <c r="O4364" s="39"/>
      <c r="T4364" s="39"/>
    </row>
    <row r="4365" spans="4:20" x14ac:dyDescent="0.2">
      <c r="D4365" s="9"/>
      <c r="E4365" s="9"/>
      <c r="H4365" s="36"/>
      <c r="I4365" s="40"/>
      <c r="J4365" s="40"/>
      <c r="M4365" s="39"/>
      <c r="N4365" s="39"/>
      <c r="O4365" s="39"/>
      <c r="T4365" s="39"/>
    </row>
    <row r="4366" spans="4:20" x14ac:dyDescent="0.2">
      <c r="D4366" s="9"/>
      <c r="E4366" s="9"/>
      <c r="H4366" s="36"/>
      <c r="I4366" s="40"/>
      <c r="J4366" s="40"/>
      <c r="M4366" s="39"/>
      <c r="N4366" s="39"/>
      <c r="O4366" s="39"/>
      <c r="T4366" s="39"/>
    </row>
    <row r="4367" spans="4:20" x14ac:dyDescent="0.2">
      <c r="D4367" s="9"/>
      <c r="E4367" s="9"/>
      <c r="H4367" s="36"/>
      <c r="I4367" s="40"/>
      <c r="J4367" s="40"/>
      <c r="M4367" s="39"/>
      <c r="N4367" s="39"/>
      <c r="O4367" s="39"/>
      <c r="T4367" s="39"/>
    </row>
    <row r="4368" spans="4:20" x14ac:dyDescent="0.2">
      <c r="D4368" s="9"/>
      <c r="E4368" s="9"/>
      <c r="H4368" s="36"/>
      <c r="I4368" s="40"/>
      <c r="J4368" s="40"/>
      <c r="M4368" s="39"/>
      <c r="N4368" s="39"/>
      <c r="O4368" s="39"/>
      <c r="T4368" s="39"/>
    </row>
    <row r="4369" spans="4:20" x14ac:dyDescent="0.2">
      <c r="D4369" s="9"/>
      <c r="E4369" s="9"/>
      <c r="H4369" s="36"/>
      <c r="I4369" s="40"/>
      <c r="J4369" s="40"/>
      <c r="M4369" s="39"/>
      <c r="N4369" s="39"/>
      <c r="O4369" s="39"/>
      <c r="T4369" s="39"/>
    </row>
    <row r="4370" spans="4:20" x14ac:dyDescent="0.2">
      <c r="D4370" s="9"/>
      <c r="E4370" s="9"/>
      <c r="H4370" s="36"/>
      <c r="I4370" s="40"/>
      <c r="J4370" s="40"/>
      <c r="M4370" s="39"/>
      <c r="N4370" s="39"/>
      <c r="O4370" s="39"/>
      <c r="T4370" s="39"/>
    </row>
    <row r="4371" spans="4:20" x14ac:dyDescent="0.2">
      <c r="D4371" s="9"/>
      <c r="E4371" s="9"/>
      <c r="H4371" s="36"/>
      <c r="I4371" s="40"/>
      <c r="J4371" s="40"/>
      <c r="M4371" s="39"/>
      <c r="N4371" s="39"/>
      <c r="O4371" s="39"/>
      <c r="T4371" s="39"/>
    </row>
    <row r="4372" spans="4:20" x14ac:dyDescent="0.2">
      <c r="D4372" s="9"/>
      <c r="E4372" s="9"/>
      <c r="H4372" s="36"/>
      <c r="I4372" s="40"/>
      <c r="J4372" s="40"/>
      <c r="M4372" s="39"/>
      <c r="N4372" s="39"/>
      <c r="O4372" s="39"/>
      <c r="T4372" s="39"/>
    </row>
    <row r="4373" spans="4:20" x14ac:dyDescent="0.2">
      <c r="D4373" s="9"/>
      <c r="E4373" s="9"/>
      <c r="H4373" s="36"/>
      <c r="I4373" s="40"/>
      <c r="J4373" s="40"/>
      <c r="M4373" s="39"/>
      <c r="N4373" s="39"/>
      <c r="O4373" s="39"/>
      <c r="T4373" s="39"/>
    </row>
    <row r="4374" spans="4:20" x14ac:dyDescent="0.2">
      <c r="D4374" s="9"/>
      <c r="E4374" s="9"/>
      <c r="H4374" s="36"/>
      <c r="I4374" s="40"/>
      <c r="J4374" s="40"/>
      <c r="M4374" s="39"/>
      <c r="N4374" s="39"/>
      <c r="O4374" s="39"/>
      <c r="T4374" s="39"/>
    </row>
    <row r="4375" spans="4:20" x14ac:dyDescent="0.2">
      <c r="D4375" s="9"/>
      <c r="E4375" s="9"/>
      <c r="H4375" s="36"/>
      <c r="I4375" s="40"/>
      <c r="J4375" s="40"/>
      <c r="M4375" s="39"/>
      <c r="N4375" s="39"/>
      <c r="O4375" s="39"/>
      <c r="T4375" s="39"/>
    </row>
    <row r="4376" spans="4:20" x14ac:dyDescent="0.2">
      <c r="D4376" s="9"/>
      <c r="E4376" s="9"/>
      <c r="H4376" s="36"/>
      <c r="I4376" s="40"/>
      <c r="J4376" s="40"/>
      <c r="M4376" s="39"/>
      <c r="N4376" s="39"/>
      <c r="O4376" s="39"/>
      <c r="T4376" s="39"/>
    </row>
    <row r="4377" spans="4:20" x14ac:dyDescent="0.2">
      <c r="D4377" s="9"/>
      <c r="E4377" s="9"/>
      <c r="H4377" s="36"/>
      <c r="I4377" s="40"/>
      <c r="J4377" s="40"/>
      <c r="M4377" s="39"/>
      <c r="N4377" s="39"/>
      <c r="O4377" s="39"/>
      <c r="T4377" s="39"/>
    </row>
    <row r="4378" spans="4:20" x14ac:dyDescent="0.2">
      <c r="D4378" s="9"/>
      <c r="E4378" s="9"/>
      <c r="H4378" s="36"/>
      <c r="I4378" s="40"/>
      <c r="J4378" s="40"/>
      <c r="M4378" s="39"/>
      <c r="N4378" s="39"/>
      <c r="O4378" s="39"/>
      <c r="T4378" s="39"/>
    </row>
    <row r="4379" spans="4:20" x14ac:dyDescent="0.2">
      <c r="D4379" s="9"/>
      <c r="E4379" s="9"/>
      <c r="H4379" s="36"/>
      <c r="I4379" s="40"/>
      <c r="J4379" s="40"/>
      <c r="M4379" s="39"/>
      <c r="N4379" s="39"/>
      <c r="O4379" s="39"/>
      <c r="T4379" s="39"/>
    </row>
    <row r="4380" spans="4:20" x14ac:dyDescent="0.2">
      <c r="D4380" s="9"/>
      <c r="E4380" s="9"/>
      <c r="H4380" s="36"/>
      <c r="I4380" s="40"/>
      <c r="J4380" s="40"/>
      <c r="M4380" s="39"/>
      <c r="N4380" s="39"/>
      <c r="O4380" s="39"/>
      <c r="T4380" s="39"/>
    </row>
    <row r="4381" spans="4:20" x14ac:dyDescent="0.2">
      <c r="D4381" s="9"/>
      <c r="E4381" s="9"/>
      <c r="H4381" s="36"/>
      <c r="I4381" s="40"/>
      <c r="J4381" s="40"/>
      <c r="M4381" s="39"/>
      <c r="N4381" s="39"/>
      <c r="O4381" s="39"/>
      <c r="T4381" s="39"/>
    </row>
    <row r="4382" spans="4:20" x14ac:dyDescent="0.2">
      <c r="D4382" s="9"/>
      <c r="E4382" s="9"/>
      <c r="H4382" s="36"/>
      <c r="I4382" s="40"/>
      <c r="J4382" s="40"/>
      <c r="M4382" s="39"/>
      <c r="N4382" s="39"/>
      <c r="O4382" s="39"/>
      <c r="T4382" s="39"/>
    </row>
    <row r="4383" spans="4:20" x14ac:dyDescent="0.2">
      <c r="D4383" s="9"/>
      <c r="E4383" s="9"/>
      <c r="H4383" s="36"/>
      <c r="I4383" s="40"/>
      <c r="J4383" s="40"/>
      <c r="M4383" s="39"/>
      <c r="N4383" s="39"/>
      <c r="O4383" s="39"/>
      <c r="T4383" s="39"/>
    </row>
    <row r="4384" spans="4:20" x14ac:dyDescent="0.2">
      <c r="D4384" s="9"/>
      <c r="E4384" s="9"/>
      <c r="H4384" s="36"/>
      <c r="I4384" s="40"/>
      <c r="J4384" s="40"/>
      <c r="M4384" s="39"/>
      <c r="N4384" s="39"/>
      <c r="O4384" s="39"/>
      <c r="T4384" s="39"/>
    </row>
    <row r="4385" spans="4:20" x14ac:dyDescent="0.2">
      <c r="D4385" s="9"/>
      <c r="E4385" s="9"/>
      <c r="H4385" s="36"/>
      <c r="I4385" s="40"/>
      <c r="J4385" s="40"/>
      <c r="M4385" s="39"/>
      <c r="N4385" s="39"/>
      <c r="O4385" s="39"/>
      <c r="T4385" s="39"/>
    </row>
    <row r="4386" spans="4:20" x14ac:dyDescent="0.2">
      <c r="D4386" s="9"/>
      <c r="E4386" s="9"/>
      <c r="H4386" s="36"/>
      <c r="I4386" s="40"/>
      <c r="J4386" s="40"/>
      <c r="M4386" s="39"/>
      <c r="N4386" s="39"/>
      <c r="O4386" s="39"/>
      <c r="T4386" s="39"/>
    </row>
    <row r="4387" spans="4:20" x14ac:dyDescent="0.2">
      <c r="D4387" s="9"/>
      <c r="E4387" s="9"/>
      <c r="H4387" s="36"/>
      <c r="I4387" s="40"/>
      <c r="J4387" s="40"/>
      <c r="M4387" s="39"/>
      <c r="N4387" s="39"/>
      <c r="O4387" s="39"/>
      <c r="T4387" s="39"/>
    </row>
    <row r="4388" spans="4:20" x14ac:dyDescent="0.2">
      <c r="D4388" s="9"/>
      <c r="E4388" s="9"/>
      <c r="H4388" s="36"/>
      <c r="I4388" s="40"/>
      <c r="J4388" s="40"/>
      <c r="M4388" s="39"/>
      <c r="N4388" s="39"/>
      <c r="O4388" s="39"/>
      <c r="T4388" s="39"/>
    </row>
    <row r="4389" spans="4:20" x14ac:dyDescent="0.2">
      <c r="D4389" s="9"/>
      <c r="E4389" s="9"/>
      <c r="H4389" s="36"/>
      <c r="I4389" s="40"/>
      <c r="J4389" s="40"/>
      <c r="M4389" s="39"/>
      <c r="N4389" s="39"/>
      <c r="O4389" s="39"/>
      <c r="T4389" s="39"/>
    </row>
    <row r="4390" spans="4:20" x14ac:dyDescent="0.2">
      <c r="D4390" s="9"/>
      <c r="E4390" s="9"/>
      <c r="H4390" s="36"/>
      <c r="I4390" s="40"/>
      <c r="J4390" s="40"/>
      <c r="M4390" s="39"/>
      <c r="N4390" s="39"/>
      <c r="O4390" s="39"/>
      <c r="T4390" s="39"/>
    </row>
    <row r="4391" spans="4:20" x14ac:dyDescent="0.2">
      <c r="D4391" s="9"/>
      <c r="E4391" s="9"/>
      <c r="H4391" s="36"/>
      <c r="I4391" s="40"/>
      <c r="J4391" s="40"/>
      <c r="M4391" s="39"/>
      <c r="N4391" s="39"/>
      <c r="O4391" s="39"/>
      <c r="T4391" s="39"/>
    </row>
    <row r="4392" spans="4:20" x14ac:dyDescent="0.2">
      <c r="D4392" s="9"/>
      <c r="E4392" s="9"/>
      <c r="H4392" s="36"/>
      <c r="I4392" s="40"/>
      <c r="J4392" s="40"/>
      <c r="M4392" s="39"/>
      <c r="N4392" s="39"/>
      <c r="O4392" s="39"/>
      <c r="T4392" s="39"/>
    </row>
    <row r="4393" spans="4:20" x14ac:dyDescent="0.2">
      <c r="D4393" s="9"/>
      <c r="E4393" s="9"/>
      <c r="H4393" s="36"/>
      <c r="I4393" s="40"/>
      <c r="J4393" s="40"/>
      <c r="M4393" s="39"/>
      <c r="N4393" s="39"/>
      <c r="O4393" s="39"/>
      <c r="T4393" s="39"/>
    </row>
    <row r="4394" spans="4:20" x14ac:dyDescent="0.2">
      <c r="D4394" s="9"/>
      <c r="E4394" s="9"/>
      <c r="H4394" s="36"/>
      <c r="I4394" s="40"/>
      <c r="J4394" s="40"/>
      <c r="M4394" s="39"/>
      <c r="N4394" s="39"/>
      <c r="O4394" s="39"/>
      <c r="T4394" s="39"/>
    </row>
    <row r="4395" spans="4:20" x14ac:dyDescent="0.2">
      <c r="D4395" s="9"/>
      <c r="E4395" s="9"/>
      <c r="H4395" s="36"/>
      <c r="I4395" s="40"/>
      <c r="J4395" s="40"/>
      <c r="M4395" s="39"/>
      <c r="N4395" s="39"/>
      <c r="O4395" s="39"/>
      <c r="T4395" s="39"/>
    </row>
    <row r="4396" spans="4:20" x14ac:dyDescent="0.2">
      <c r="D4396" s="9"/>
      <c r="E4396" s="9"/>
      <c r="H4396" s="36"/>
      <c r="I4396" s="40"/>
      <c r="J4396" s="40"/>
      <c r="M4396" s="39"/>
      <c r="N4396" s="39"/>
      <c r="O4396" s="39"/>
      <c r="T4396" s="39"/>
    </row>
    <row r="4397" spans="4:20" x14ac:dyDescent="0.2">
      <c r="D4397" s="9"/>
      <c r="E4397" s="9"/>
      <c r="H4397" s="36"/>
      <c r="I4397" s="40"/>
      <c r="J4397" s="40"/>
      <c r="M4397" s="39"/>
      <c r="N4397" s="39"/>
      <c r="O4397" s="39"/>
      <c r="T4397" s="39"/>
    </row>
    <row r="4398" spans="4:20" x14ac:dyDescent="0.2">
      <c r="D4398" s="9"/>
      <c r="E4398" s="9"/>
      <c r="H4398" s="36"/>
      <c r="I4398" s="40"/>
      <c r="J4398" s="40"/>
      <c r="M4398" s="39"/>
      <c r="N4398" s="39"/>
      <c r="O4398" s="39"/>
      <c r="T4398" s="39"/>
    </row>
    <row r="4399" spans="4:20" x14ac:dyDescent="0.2">
      <c r="D4399" s="9"/>
      <c r="E4399" s="9"/>
      <c r="H4399" s="36"/>
      <c r="I4399" s="40"/>
      <c r="J4399" s="40"/>
      <c r="M4399" s="39"/>
      <c r="N4399" s="39"/>
      <c r="O4399" s="39"/>
      <c r="T4399" s="39"/>
    </row>
    <row r="4400" spans="4:20" x14ac:dyDescent="0.2">
      <c r="D4400" s="9"/>
      <c r="E4400" s="9"/>
      <c r="H4400" s="36"/>
      <c r="I4400" s="40"/>
      <c r="J4400" s="40"/>
      <c r="M4400" s="39"/>
      <c r="N4400" s="39"/>
      <c r="O4400" s="39"/>
      <c r="T4400" s="39"/>
    </row>
    <row r="4401" spans="4:20" x14ac:dyDescent="0.2">
      <c r="D4401" s="9"/>
      <c r="E4401" s="9"/>
      <c r="H4401" s="36"/>
      <c r="I4401" s="40"/>
      <c r="J4401" s="40"/>
      <c r="M4401" s="39"/>
      <c r="N4401" s="39"/>
      <c r="O4401" s="39"/>
      <c r="T4401" s="39"/>
    </row>
    <row r="4402" spans="4:20" x14ac:dyDescent="0.2">
      <c r="D4402" s="9"/>
      <c r="E4402" s="9"/>
      <c r="H4402" s="36"/>
      <c r="I4402" s="40"/>
      <c r="J4402" s="40"/>
      <c r="M4402" s="39"/>
      <c r="N4402" s="39"/>
      <c r="O4402" s="39"/>
      <c r="T4402" s="39"/>
    </row>
    <row r="4403" spans="4:20" x14ac:dyDescent="0.2">
      <c r="D4403" s="9"/>
      <c r="E4403" s="9"/>
      <c r="H4403" s="36"/>
      <c r="I4403" s="40"/>
      <c r="J4403" s="40"/>
      <c r="M4403" s="39"/>
      <c r="N4403" s="39"/>
      <c r="O4403" s="39"/>
      <c r="T4403" s="39"/>
    </row>
    <row r="4404" spans="4:20" x14ac:dyDescent="0.2">
      <c r="D4404" s="9"/>
      <c r="E4404" s="9"/>
      <c r="H4404" s="36"/>
      <c r="I4404" s="40"/>
      <c r="J4404" s="40"/>
      <c r="M4404" s="39"/>
      <c r="N4404" s="39"/>
      <c r="O4404" s="39"/>
      <c r="T4404" s="39"/>
    </row>
    <row r="4405" spans="4:20" x14ac:dyDescent="0.2">
      <c r="D4405" s="9"/>
      <c r="E4405" s="9"/>
      <c r="H4405" s="36"/>
      <c r="I4405" s="40"/>
      <c r="J4405" s="40"/>
      <c r="M4405" s="39"/>
      <c r="N4405" s="39"/>
      <c r="O4405" s="39"/>
      <c r="T4405" s="39"/>
    </row>
    <row r="4406" spans="4:20" x14ac:dyDescent="0.2">
      <c r="D4406" s="9"/>
      <c r="E4406" s="9"/>
      <c r="H4406" s="36"/>
      <c r="I4406" s="40"/>
      <c r="J4406" s="40"/>
      <c r="M4406" s="39"/>
      <c r="N4406" s="39"/>
      <c r="O4406" s="39"/>
      <c r="T4406" s="39"/>
    </row>
    <row r="4407" spans="4:20" x14ac:dyDescent="0.2">
      <c r="D4407" s="9"/>
      <c r="E4407" s="9"/>
      <c r="H4407" s="36"/>
      <c r="I4407" s="40"/>
      <c r="J4407" s="40"/>
      <c r="M4407" s="39"/>
      <c r="N4407" s="39"/>
      <c r="O4407" s="39"/>
      <c r="T4407" s="39"/>
    </row>
    <row r="4408" spans="4:20" x14ac:dyDescent="0.2">
      <c r="D4408" s="9"/>
      <c r="E4408" s="9"/>
      <c r="H4408" s="36"/>
      <c r="I4408" s="40"/>
      <c r="J4408" s="40"/>
      <c r="M4408" s="39"/>
      <c r="N4408" s="39"/>
      <c r="O4408" s="39"/>
      <c r="T4408" s="39"/>
    </row>
    <row r="4409" spans="4:20" x14ac:dyDescent="0.2">
      <c r="D4409" s="9"/>
      <c r="E4409" s="9"/>
      <c r="H4409" s="36"/>
      <c r="I4409" s="40"/>
      <c r="J4409" s="40"/>
      <c r="M4409" s="39"/>
      <c r="N4409" s="39"/>
      <c r="O4409" s="39"/>
      <c r="T4409" s="39"/>
    </row>
    <row r="4410" spans="4:20" x14ac:dyDescent="0.2">
      <c r="D4410" s="9"/>
      <c r="E4410" s="9"/>
      <c r="H4410" s="36"/>
      <c r="I4410" s="40"/>
      <c r="J4410" s="40"/>
      <c r="M4410" s="39"/>
      <c r="N4410" s="39"/>
      <c r="O4410" s="39"/>
      <c r="T4410" s="39"/>
    </row>
    <row r="4411" spans="4:20" x14ac:dyDescent="0.2">
      <c r="D4411" s="9"/>
      <c r="E4411" s="9"/>
      <c r="H4411" s="36"/>
      <c r="I4411" s="40"/>
      <c r="J4411" s="40"/>
      <c r="M4411" s="39"/>
      <c r="N4411" s="39"/>
      <c r="O4411" s="39"/>
      <c r="T4411" s="39"/>
    </row>
    <row r="4412" spans="4:20" x14ac:dyDescent="0.2">
      <c r="D4412" s="9"/>
      <c r="E4412" s="9"/>
      <c r="H4412" s="36"/>
      <c r="I4412" s="40"/>
      <c r="J4412" s="40"/>
      <c r="M4412" s="39"/>
      <c r="N4412" s="39"/>
      <c r="O4412" s="39"/>
      <c r="T4412" s="39"/>
    </row>
    <row r="4413" spans="4:20" x14ac:dyDescent="0.2">
      <c r="D4413" s="9"/>
      <c r="E4413" s="9"/>
      <c r="H4413" s="36"/>
      <c r="I4413" s="40"/>
      <c r="J4413" s="40"/>
      <c r="M4413" s="39"/>
      <c r="N4413" s="39"/>
      <c r="O4413" s="39"/>
      <c r="T4413" s="39"/>
    </row>
    <row r="4414" spans="4:20" x14ac:dyDescent="0.2">
      <c r="D4414" s="9"/>
      <c r="E4414" s="9"/>
      <c r="H4414" s="36"/>
      <c r="I4414" s="40"/>
      <c r="J4414" s="40"/>
      <c r="M4414" s="39"/>
      <c r="N4414" s="39"/>
      <c r="O4414" s="39"/>
      <c r="T4414" s="39"/>
    </row>
    <row r="4415" spans="4:20" x14ac:dyDescent="0.2">
      <c r="D4415" s="9"/>
      <c r="E4415" s="9"/>
      <c r="H4415" s="36"/>
      <c r="I4415" s="40"/>
      <c r="J4415" s="40"/>
      <c r="M4415" s="39"/>
      <c r="N4415" s="39"/>
      <c r="O4415" s="39"/>
      <c r="T4415" s="39"/>
    </row>
    <row r="4416" spans="4:20" x14ac:dyDescent="0.2">
      <c r="D4416" s="9"/>
      <c r="E4416" s="9"/>
      <c r="H4416" s="36"/>
      <c r="I4416" s="40"/>
      <c r="J4416" s="40"/>
      <c r="M4416" s="39"/>
      <c r="N4416" s="39"/>
      <c r="O4416" s="39"/>
      <c r="T4416" s="39"/>
    </row>
    <row r="4417" spans="4:20" x14ac:dyDescent="0.2">
      <c r="D4417" s="9"/>
      <c r="E4417" s="9"/>
      <c r="H4417" s="36"/>
      <c r="I4417" s="40"/>
      <c r="J4417" s="40"/>
      <c r="M4417" s="39"/>
      <c r="N4417" s="39"/>
      <c r="O4417" s="39"/>
      <c r="T4417" s="39"/>
    </row>
    <row r="4418" spans="4:20" x14ac:dyDescent="0.2">
      <c r="D4418" s="9"/>
      <c r="E4418" s="9"/>
      <c r="H4418" s="36"/>
      <c r="I4418" s="40"/>
      <c r="J4418" s="40"/>
      <c r="M4418" s="39"/>
      <c r="N4418" s="39"/>
      <c r="O4418" s="39"/>
      <c r="T4418" s="39"/>
    </row>
    <row r="4419" spans="4:20" x14ac:dyDescent="0.2">
      <c r="D4419" s="9"/>
      <c r="E4419" s="9"/>
      <c r="H4419" s="36"/>
      <c r="I4419" s="40"/>
      <c r="J4419" s="40"/>
      <c r="M4419" s="39"/>
      <c r="N4419" s="39"/>
      <c r="O4419" s="39"/>
      <c r="T4419" s="39"/>
    </row>
    <row r="4420" spans="4:20" x14ac:dyDescent="0.2">
      <c r="D4420" s="9"/>
      <c r="E4420" s="9"/>
      <c r="H4420" s="36"/>
      <c r="I4420" s="40"/>
      <c r="J4420" s="40"/>
      <c r="M4420" s="39"/>
      <c r="N4420" s="39"/>
      <c r="O4420" s="39"/>
      <c r="T4420" s="39"/>
    </row>
    <row r="4421" spans="4:20" x14ac:dyDescent="0.2">
      <c r="D4421" s="9"/>
      <c r="E4421" s="9"/>
      <c r="H4421" s="36"/>
      <c r="I4421" s="40"/>
      <c r="J4421" s="40"/>
      <c r="M4421" s="39"/>
      <c r="N4421" s="39"/>
      <c r="O4421" s="39"/>
      <c r="T4421" s="39"/>
    </row>
    <row r="4422" spans="4:20" x14ac:dyDescent="0.2">
      <c r="D4422" s="9"/>
      <c r="E4422" s="9"/>
      <c r="H4422" s="36"/>
      <c r="I4422" s="40"/>
      <c r="J4422" s="40"/>
      <c r="M4422" s="39"/>
      <c r="N4422" s="39"/>
      <c r="O4422" s="39"/>
      <c r="T4422" s="39"/>
    </row>
    <row r="4423" spans="4:20" x14ac:dyDescent="0.2">
      <c r="D4423" s="9"/>
      <c r="E4423" s="9"/>
      <c r="H4423" s="36"/>
      <c r="I4423" s="40"/>
      <c r="J4423" s="40"/>
      <c r="M4423" s="39"/>
      <c r="N4423" s="39"/>
      <c r="O4423" s="39"/>
      <c r="T4423" s="39"/>
    </row>
    <row r="4424" spans="4:20" x14ac:dyDescent="0.2">
      <c r="D4424" s="9"/>
      <c r="E4424" s="9"/>
      <c r="H4424" s="36"/>
      <c r="I4424" s="40"/>
      <c r="J4424" s="40"/>
      <c r="M4424" s="39"/>
      <c r="N4424" s="39"/>
      <c r="O4424" s="39"/>
      <c r="T4424" s="39"/>
    </row>
    <row r="4425" spans="4:20" x14ac:dyDescent="0.2">
      <c r="D4425" s="9"/>
      <c r="E4425" s="9"/>
      <c r="H4425" s="36"/>
      <c r="I4425" s="40"/>
      <c r="J4425" s="40"/>
      <c r="M4425" s="39"/>
      <c r="N4425" s="39"/>
      <c r="O4425" s="39"/>
      <c r="T4425" s="39"/>
    </row>
    <row r="4426" spans="4:20" x14ac:dyDescent="0.2">
      <c r="D4426" s="9"/>
      <c r="E4426" s="9"/>
      <c r="H4426" s="36"/>
      <c r="I4426" s="40"/>
      <c r="J4426" s="40"/>
      <c r="M4426" s="39"/>
      <c r="N4426" s="39"/>
      <c r="O4426" s="39"/>
      <c r="T4426" s="39"/>
    </row>
    <row r="4427" spans="4:20" x14ac:dyDescent="0.2">
      <c r="D4427" s="9"/>
      <c r="E4427" s="9"/>
      <c r="H4427" s="36"/>
      <c r="I4427" s="40"/>
      <c r="J4427" s="40"/>
      <c r="M4427" s="39"/>
      <c r="N4427" s="39"/>
      <c r="O4427" s="39"/>
      <c r="T4427" s="39"/>
    </row>
    <row r="4428" spans="4:20" x14ac:dyDescent="0.2">
      <c r="D4428" s="9"/>
      <c r="E4428" s="9"/>
      <c r="H4428" s="36"/>
      <c r="I4428" s="40"/>
      <c r="J4428" s="40"/>
      <c r="M4428" s="39"/>
      <c r="N4428" s="39"/>
      <c r="O4428" s="39"/>
      <c r="T4428" s="39"/>
    </row>
    <row r="4429" spans="4:20" x14ac:dyDescent="0.2">
      <c r="D4429" s="9"/>
      <c r="E4429" s="9"/>
      <c r="H4429" s="36"/>
      <c r="I4429" s="40"/>
      <c r="J4429" s="40"/>
      <c r="M4429" s="39"/>
      <c r="N4429" s="39"/>
      <c r="O4429" s="39"/>
      <c r="T4429" s="39"/>
    </row>
    <row r="4430" spans="4:20" x14ac:dyDescent="0.2">
      <c r="D4430" s="9"/>
      <c r="E4430" s="9"/>
      <c r="H4430" s="36"/>
      <c r="I4430" s="40"/>
      <c r="J4430" s="40"/>
      <c r="M4430" s="39"/>
      <c r="N4430" s="39"/>
      <c r="O4430" s="39"/>
      <c r="T4430" s="39"/>
    </row>
    <row r="4431" spans="4:20" x14ac:dyDescent="0.2">
      <c r="D4431" s="9"/>
      <c r="E4431" s="9"/>
      <c r="H4431" s="36"/>
      <c r="I4431" s="40"/>
      <c r="J4431" s="40"/>
      <c r="M4431" s="39"/>
      <c r="N4431" s="39"/>
      <c r="O4431" s="39"/>
      <c r="T4431" s="39"/>
    </row>
    <row r="4432" spans="4:20" x14ac:dyDescent="0.2">
      <c r="D4432" s="9"/>
      <c r="E4432" s="9"/>
      <c r="H4432" s="36"/>
      <c r="I4432" s="40"/>
      <c r="J4432" s="40"/>
      <c r="M4432" s="39"/>
      <c r="N4432" s="39"/>
      <c r="O4432" s="39"/>
      <c r="T4432" s="39"/>
    </row>
    <row r="4433" spans="4:20" x14ac:dyDescent="0.2">
      <c r="D4433" s="9"/>
      <c r="E4433" s="9"/>
      <c r="H4433" s="36"/>
      <c r="I4433" s="40"/>
      <c r="J4433" s="40"/>
      <c r="M4433" s="39"/>
      <c r="N4433" s="39"/>
      <c r="O4433" s="39"/>
      <c r="T4433" s="39"/>
    </row>
    <row r="4434" spans="4:20" x14ac:dyDescent="0.2">
      <c r="D4434" s="9"/>
      <c r="E4434" s="9"/>
      <c r="H4434" s="36"/>
      <c r="I4434" s="40"/>
      <c r="J4434" s="40"/>
      <c r="M4434" s="39"/>
      <c r="N4434" s="39"/>
      <c r="O4434" s="39"/>
      <c r="T4434" s="39"/>
    </row>
    <row r="4435" spans="4:20" x14ac:dyDescent="0.2">
      <c r="D4435" s="9"/>
      <c r="E4435" s="9"/>
      <c r="H4435" s="36"/>
      <c r="I4435" s="40"/>
      <c r="J4435" s="40"/>
      <c r="M4435" s="39"/>
      <c r="N4435" s="39"/>
      <c r="O4435" s="39"/>
      <c r="T4435" s="39"/>
    </row>
    <row r="4436" spans="4:20" x14ac:dyDescent="0.2">
      <c r="D4436" s="9"/>
      <c r="E4436" s="9"/>
      <c r="H4436" s="36"/>
      <c r="I4436" s="40"/>
      <c r="J4436" s="40"/>
      <c r="M4436" s="39"/>
      <c r="N4436" s="39"/>
      <c r="O4436" s="39"/>
      <c r="T4436" s="39"/>
    </row>
    <row r="4437" spans="4:20" x14ac:dyDescent="0.2">
      <c r="D4437" s="9"/>
      <c r="E4437" s="9"/>
      <c r="H4437" s="36"/>
      <c r="I4437" s="40"/>
      <c r="J4437" s="40"/>
      <c r="M4437" s="39"/>
      <c r="N4437" s="39"/>
      <c r="O4437" s="39"/>
      <c r="T4437" s="39"/>
    </row>
    <row r="4438" spans="4:20" x14ac:dyDescent="0.2">
      <c r="D4438" s="9"/>
      <c r="E4438" s="9"/>
      <c r="H4438" s="36"/>
      <c r="I4438" s="40"/>
      <c r="J4438" s="40"/>
      <c r="M4438" s="39"/>
      <c r="N4438" s="39"/>
      <c r="O4438" s="39"/>
      <c r="T4438" s="39"/>
    </row>
    <row r="4439" spans="4:20" x14ac:dyDescent="0.2">
      <c r="D4439" s="9"/>
      <c r="E4439" s="9"/>
      <c r="H4439" s="36"/>
      <c r="I4439" s="40"/>
      <c r="J4439" s="40"/>
      <c r="M4439" s="39"/>
      <c r="N4439" s="39"/>
      <c r="O4439" s="39"/>
      <c r="T4439" s="39"/>
    </row>
    <row r="4440" spans="4:20" x14ac:dyDescent="0.2">
      <c r="D4440" s="9"/>
      <c r="E4440" s="9"/>
      <c r="H4440" s="36"/>
      <c r="I4440" s="40"/>
      <c r="J4440" s="40"/>
      <c r="M4440" s="39"/>
      <c r="N4440" s="39"/>
      <c r="O4440" s="39"/>
      <c r="T4440" s="39"/>
    </row>
    <row r="4441" spans="4:20" x14ac:dyDescent="0.2">
      <c r="D4441" s="9"/>
      <c r="E4441" s="9"/>
      <c r="H4441" s="36"/>
      <c r="I4441" s="40"/>
      <c r="J4441" s="40"/>
      <c r="M4441" s="39"/>
      <c r="N4441" s="39"/>
      <c r="O4441" s="39"/>
      <c r="T4441" s="39"/>
    </row>
    <row r="4442" spans="4:20" x14ac:dyDescent="0.2">
      <c r="D4442" s="9"/>
      <c r="E4442" s="9"/>
      <c r="H4442" s="36"/>
      <c r="I4442" s="40"/>
      <c r="J4442" s="40"/>
      <c r="M4442" s="39"/>
      <c r="N4442" s="39"/>
      <c r="O4442" s="39"/>
      <c r="T4442" s="39"/>
    </row>
    <row r="4443" spans="4:20" x14ac:dyDescent="0.2">
      <c r="D4443" s="9"/>
      <c r="E4443" s="9"/>
      <c r="H4443" s="36"/>
      <c r="I4443" s="40"/>
      <c r="J4443" s="40"/>
      <c r="M4443" s="39"/>
      <c r="N4443" s="39"/>
      <c r="O4443" s="39"/>
      <c r="T4443" s="39"/>
    </row>
    <row r="4444" spans="4:20" x14ac:dyDescent="0.2">
      <c r="D4444" s="9"/>
      <c r="E4444" s="9"/>
      <c r="H4444" s="36"/>
      <c r="I4444" s="40"/>
      <c r="J4444" s="40"/>
      <c r="M4444" s="39"/>
      <c r="N4444" s="39"/>
      <c r="O4444" s="39"/>
      <c r="T4444" s="39"/>
    </row>
    <row r="4445" spans="4:20" x14ac:dyDescent="0.2">
      <c r="D4445" s="9"/>
      <c r="E4445" s="9"/>
      <c r="H4445" s="36"/>
      <c r="I4445" s="40"/>
      <c r="J4445" s="40"/>
      <c r="M4445" s="39"/>
      <c r="N4445" s="39"/>
      <c r="O4445" s="39"/>
      <c r="T4445" s="39"/>
    </row>
    <row r="4446" spans="4:20" x14ac:dyDescent="0.2">
      <c r="D4446" s="9"/>
      <c r="E4446" s="9"/>
      <c r="H4446" s="36"/>
      <c r="I4446" s="40"/>
      <c r="J4446" s="40"/>
      <c r="M4446" s="39"/>
      <c r="N4446" s="39"/>
      <c r="O4446" s="39"/>
      <c r="T4446" s="39"/>
    </row>
    <row r="4447" spans="4:20" x14ac:dyDescent="0.2">
      <c r="D4447" s="9"/>
      <c r="E4447" s="9"/>
      <c r="H4447" s="36"/>
      <c r="I4447" s="40"/>
      <c r="J4447" s="40"/>
      <c r="M4447" s="39"/>
      <c r="N4447" s="39"/>
      <c r="O4447" s="39"/>
      <c r="T4447" s="39"/>
    </row>
    <row r="4448" spans="4:20" x14ac:dyDescent="0.2">
      <c r="D4448" s="9"/>
      <c r="E4448" s="9"/>
      <c r="H4448" s="36"/>
      <c r="I4448" s="40"/>
      <c r="J4448" s="40"/>
      <c r="M4448" s="39"/>
      <c r="N4448" s="39"/>
      <c r="O4448" s="39"/>
      <c r="T4448" s="39"/>
    </row>
    <row r="4449" spans="4:20" x14ac:dyDescent="0.2">
      <c r="D4449" s="9"/>
      <c r="E4449" s="9"/>
      <c r="H4449" s="36"/>
      <c r="I4449" s="40"/>
      <c r="J4449" s="40"/>
      <c r="M4449" s="39"/>
      <c r="N4449" s="39"/>
      <c r="O4449" s="39"/>
      <c r="T4449" s="39"/>
    </row>
    <row r="4450" spans="4:20" x14ac:dyDescent="0.2">
      <c r="D4450" s="9"/>
      <c r="E4450" s="9"/>
      <c r="H4450" s="36"/>
      <c r="I4450" s="40"/>
      <c r="J4450" s="40"/>
      <c r="M4450" s="39"/>
      <c r="N4450" s="39"/>
      <c r="O4450" s="39"/>
      <c r="T4450" s="39"/>
    </row>
    <row r="4451" spans="4:20" x14ac:dyDescent="0.2">
      <c r="D4451" s="9"/>
      <c r="E4451" s="9"/>
      <c r="H4451" s="36"/>
      <c r="I4451" s="40"/>
      <c r="J4451" s="40"/>
      <c r="M4451" s="39"/>
      <c r="N4451" s="39"/>
      <c r="O4451" s="39"/>
      <c r="T4451" s="39"/>
    </row>
    <row r="4452" spans="4:20" x14ac:dyDescent="0.2">
      <c r="D4452" s="9"/>
      <c r="E4452" s="9"/>
      <c r="H4452" s="36"/>
      <c r="I4452" s="40"/>
      <c r="J4452" s="40"/>
      <c r="M4452" s="39"/>
      <c r="N4452" s="39"/>
      <c r="O4452" s="39"/>
      <c r="T4452" s="39"/>
    </row>
    <row r="4453" spans="4:20" x14ac:dyDescent="0.2">
      <c r="D4453" s="9"/>
      <c r="E4453" s="9"/>
      <c r="H4453" s="36"/>
      <c r="I4453" s="40"/>
      <c r="J4453" s="40"/>
      <c r="M4453" s="39"/>
      <c r="N4453" s="39"/>
      <c r="O4453" s="39"/>
      <c r="T4453" s="39"/>
    </row>
    <row r="4454" spans="4:20" x14ac:dyDescent="0.2">
      <c r="D4454" s="9"/>
      <c r="E4454" s="9"/>
      <c r="H4454" s="36"/>
      <c r="I4454" s="40"/>
      <c r="J4454" s="40"/>
      <c r="M4454" s="39"/>
      <c r="N4454" s="39"/>
      <c r="O4454" s="39"/>
      <c r="T4454" s="39"/>
    </row>
    <row r="4455" spans="4:20" x14ac:dyDescent="0.2">
      <c r="D4455" s="9"/>
      <c r="E4455" s="9"/>
      <c r="H4455" s="36"/>
      <c r="I4455" s="40"/>
      <c r="J4455" s="40"/>
      <c r="M4455" s="39"/>
      <c r="N4455" s="39"/>
      <c r="O4455" s="39"/>
      <c r="T4455" s="39"/>
    </row>
    <row r="4456" spans="4:20" x14ac:dyDescent="0.2">
      <c r="D4456" s="9"/>
      <c r="E4456" s="9"/>
      <c r="H4456" s="36"/>
      <c r="I4456" s="40"/>
      <c r="J4456" s="40"/>
      <c r="M4456" s="39"/>
      <c r="N4456" s="39"/>
      <c r="O4456" s="39"/>
      <c r="T4456" s="39"/>
    </row>
    <row r="4457" spans="4:20" x14ac:dyDescent="0.2">
      <c r="D4457" s="9"/>
      <c r="E4457" s="9"/>
      <c r="H4457" s="36"/>
      <c r="I4457" s="40"/>
      <c r="J4457" s="40"/>
      <c r="M4457" s="39"/>
      <c r="N4457" s="39"/>
      <c r="O4457" s="39"/>
      <c r="T4457" s="39"/>
    </row>
    <row r="4458" spans="4:20" x14ac:dyDescent="0.2">
      <c r="D4458" s="9"/>
      <c r="E4458" s="9"/>
      <c r="H4458" s="36"/>
      <c r="I4458" s="40"/>
      <c r="J4458" s="40"/>
      <c r="M4458" s="39"/>
      <c r="N4458" s="39"/>
      <c r="O4458" s="39"/>
      <c r="T4458" s="39"/>
    </row>
    <row r="4459" spans="4:20" x14ac:dyDescent="0.2">
      <c r="D4459" s="9"/>
      <c r="E4459" s="9"/>
      <c r="H4459" s="36"/>
      <c r="I4459" s="40"/>
      <c r="J4459" s="40"/>
      <c r="M4459" s="39"/>
      <c r="N4459" s="39"/>
      <c r="O4459" s="39"/>
      <c r="T4459" s="39"/>
    </row>
    <row r="4460" spans="4:20" x14ac:dyDescent="0.2">
      <c r="D4460" s="9"/>
      <c r="E4460" s="9"/>
      <c r="H4460" s="36"/>
      <c r="I4460" s="40"/>
      <c r="J4460" s="40"/>
      <c r="M4460" s="39"/>
      <c r="N4460" s="39"/>
      <c r="O4460" s="39"/>
      <c r="T4460" s="39"/>
    </row>
    <row r="4461" spans="4:20" x14ac:dyDescent="0.2">
      <c r="D4461" s="9"/>
      <c r="E4461" s="9"/>
      <c r="H4461" s="36"/>
      <c r="I4461" s="40"/>
      <c r="J4461" s="40"/>
      <c r="M4461" s="39"/>
      <c r="N4461" s="39"/>
      <c r="O4461" s="39"/>
      <c r="T4461" s="39"/>
    </row>
    <row r="4462" spans="4:20" x14ac:dyDescent="0.2">
      <c r="D4462" s="9"/>
      <c r="E4462" s="9"/>
      <c r="H4462" s="36"/>
      <c r="I4462" s="40"/>
      <c r="J4462" s="40"/>
      <c r="M4462" s="39"/>
      <c r="N4462" s="39"/>
      <c r="O4462" s="39"/>
      <c r="T4462" s="39"/>
    </row>
    <row r="4463" spans="4:20" x14ac:dyDescent="0.2">
      <c r="D4463" s="9"/>
      <c r="E4463" s="9"/>
      <c r="H4463" s="36"/>
      <c r="I4463" s="40"/>
      <c r="J4463" s="40"/>
      <c r="M4463" s="39"/>
      <c r="N4463" s="39"/>
      <c r="O4463" s="39"/>
      <c r="T4463" s="39"/>
    </row>
    <row r="4464" spans="4:20" x14ac:dyDescent="0.2">
      <c r="D4464" s="9"/>
      <c r="E4464" s="9"/>
      <c r="H4464" s="36"/>
      <c r="I4464" s="40"/>
      <c r="J4464" s="40"/>
      <c r="M4464" s="39"/>
      <c r="N4464" s="39"/>
      <c r="O4464" s="39"/>
      <c r="T4464" s="39"/>
    </row>
    <row r="4465" spans="4:20" x14ac:dyDescent="0.2">
      <c r="D4465" s="9"/>
      <c r="E4465" s="9"/>
      <c r="H4465" s="36"/>
      <c r="I4465" s="40"/>
      <c r="J4465" s="40"/>
      <c r="M4465" s="39"/>
      <c r="N4465" s="39"/>
      <c r="O4465" s="39"/>
      <c r="T4465" s="39"/>
    </row>
    <row r="4466" spans="4:20" x14ac:dyDescent="0.2">
      <c r="D4466" s="9"/>
      <c r="E4466" s="9"/>
      <c r="H4466" s="36"/>
      <c r="I4466" s="40"/>
      <c r="J4466" s="40"/>
      <c r="M4466" s="39"/>
      <c r="N4466" s="39"/>
      <c r="O4466" s="39"/>
      <c r="T4466" s="39"/>
    </row>
    <row r="4467" spans="4:20" x14ac:dyDescent="0.2">
      <c r="D4467" s="9"/>
      <c r="E4467" s="9"/>
      <c r="H4467" s="36"/>
      <c r="I4467" s="40"/>
      <c r="J4467" s="40"/>
      <c r="M4467" s="39"/>
      <c r="N4467" s="39"/>
      <c r="O4467" s="39"/>
      <c r="T4467" s="39"/>
    </row>
    <row r="4468" spans="4:20" x14ac:dyDescent="0.2">
      <c r="D4468" s="9"/>
      <c r="E4468" s="9"/>
      <c r="H4468" s="36"/>
      <c r="I4468" s="40"/>
      <c r="J4468" s="40"/>
      <c r="M4468" s="39"/>
      <c r="N4468" s="39"/>
      <c r="O4468" s="39"/>
      <c r="T4468" s="39"/>
    </row>
    <row r="4469" spans="4:20" x14ac:dyDescent="0.2">
      <c r="D4469" s="9"/>
      <c r="E4469" s="9"/>
      <c r="H4469" s="36"/>
      <c r="I4469" s="40"/>
      <c r="J4469" s="40"/>
      <c r="M4469" s="39"/>
      <c r="N4469" s="39"/>
      <c r="O4469" s="39"/>
      <c r="T4469" s="39"/>
    </row>
    <row r="4470" spans="4:20" x14ac:dyDescent="0.2">
      <c r="D4470" s="9"/>
      <c r="E4470" s="9"/>
      <c r="H4470" s="36"/>
      <c r="I4470" s="40"/>
      <c r="J4470" s="40"/>
      <c r="M4470" s="39"/>
      <c r="N4470" s="39"/>
      <c r="O4470" s="39"/>
      <c r="T4470" s="39"/>
    </row>
    <row r="4471" spans="4:20" x14ac:dyDescent="0.2">
      <c r="D4471" s="9"/>
      <c r="E4471" s="9"/>
      <c r="H4471" s="36"/>
      <c r="I4471" s="40"/>
      <c r="J4471" s="40"/>
      <c r="M4471" s="39"/>
      <c r="N4471" s="39"/>
      <c r="O4471" s="39"/>
      <c r="T4471" s="39"/>
    </row>
    <row r="4472" spans="4:20" x14ac:dyDescent="0.2">
      <c r="D4472" s="9"/>
      <c r="E4472" s="9"/>
      <c r="H4472" s="36"/>
      <c r="I4472" s="40"/>
      <c r="J4472" s="40"/>
      <c r="M4472" s="39"/>
      <c r="N4472" s="39"/>
      <c r="O4472" s="39"/>
      <c r="T4472" s="39"/>
    </row>
    <row r="4473" spans="4:20" x14ac:dyDescent="0.2">
      <c r="D4473" s="9"/>
      <c r="E4473" s="9"/>
      <c r="H4473" s="36"/>
      <c r="I4473" s="40"/>
      <c r="J4473" s="40"/>
      <c r="M4473" s="39"/>
      <c r="N4473" s="39"/>
      <c r="O4473" s="39"/>
      <c r="T4473" s="39"/>
    </row>
    <row r="4474" spans="4:20" x14ac:dyDescent="0.2">
      <c r="D4474" s="9"/>
      <c r="E4474" s="9"/>
      <c r="H4474" s="36"/>
      <c r="I4474" s="40"/>
      <c r="J4474" s="40"/>
      <c r="M4474" s="39"/>
      <c r="N4474" s="39"/>
      <c r="O4474" s="39"/>
      <c r="T4474" s="39"/>
    </row>
    <row r="4475" spans="4:20" x14ac:dyDescent="0.2">
      <c r="D4475" s="9"/>
      <c r="E4475" s="9"/>
      <c r="H4475" s="36"/>
      <c r="I4475" s="40"/>
      <c r="J4475" s="40"/>
      <c r="M4475" s="39"/>
      <c r="N4475" s="39"/>
      <c r="O4475" s="39"/>
      <c r="T4475" s="39"/>
    </row>
    <row r="4476" spans="4:20" x14ac:dyDescent="0.2">
      <c r="D4476" s="9"/>
      <c r="E4476" s="9"/>
      <c r="H4476" s="36"/>
      <c r="I4476" s="41"/>
      <c r="J4476" s="41"/>
      <c r="M4476" s="42"/>
      <c r="N4476" s="42"/>
      <c r="O4476" s="42"/>
      <c r="S4476" s="45"/>
      <c r="T4476" s="39"/>
    </row>
    <row r="4477" spans="4:20" x14ac:dyDescent="0.2">
      <c r="D4477" s="9"/>
      <c r="E4477" s="9"/>
      <c r="H4477" s="36"/>
      <c r="I4477" s="40"/>
      <c r="J4477" s="40"/>
      <c r="M4477" s="39"/>
      <c r="N4477" s="39"/>
      <c r="O4477" s="39"/>
      <c r="T4477" s="39"/>
    </row>
    <row r="4478" spans="4:20" x14ac:dyDescent="0.2">
      <c r="D4478" s="9"/>
      <c r="E4478" s="9"/>
      <c r="H4478" s="36"/>
      <c r="I4478" s="40"/>
      <c r="J4478" s="40"/>
      <c r="M4478" s="39"/>
      <c r="N4478" s="39"/>
      <c r="O4478" s="39"/>
      <c r="T4478" s="39"/>
    </row>
    <row r="4479" spans="4:20" x14ac:dyDescent="0.2">
      <c r="D4479" s="9"/>
      <c r="E4479" s="9"/>
      <c r="H4479" s="36"/>
      <c r="I4479" s="40"/>
      <c r="J4479" s="40"/>
      <c r="M4479" s="39"/>
      <c r="N4479" s="39"/>
      <c r="O4479" s="39"/>
      <c r="T4479" s="39"/>
    </row>
    <row r="4480" spans="4:20" x14ac:dyDescent="0.2">
      <c r="D4480" s="9"/>
      <c r="E4480" s="9"/>
      <c r="H4480" s="36"/>
      <c r="I4480" s="41"/>
      <c r="J4480" s="41"/>
      <c r="M4480" s="42"/>
      <c r="N4480" s="42"/>
      <c r="O4480" s="42"/>
      <c r="S4480" s="45"/>
      <c r="T4480" s="39"/>
    </row>
    <row r="4481" spans="4:20" x14ac:dyDescent="0.2">
      <c r="D4481" s="9"/>
      <c r="E4481" s="9"/>
      <c r="H4481" s="36"/>
      <c r="I4481" s="40"/>
      <c r="J4481" s="40"/>
      <c r="M4481" s="39"/>
      <c r="N4481" s="39"/>
      <c r="O4481" s="39"/>
      <c r="T4481" s="39"/>
    </row>
    <row r="4482" spans="4:20" x14ac:dyDescent="0.2">
      <c r="D4482" s="9"/>
      <c r="E4482" s="9"/>
      <c r="H4482" s="36"/>
      <c r="I4482" s="40"/>
      <c r="J4482" s="40"/>
      <c r="M4482" s="39"/>
      <c r="N4482" s="39"/>
      <c r="O4482" s="39"/>
      <c r="T4482" s="39"/>
    </row>
    <row r="4483" spans="4:20" x14ac:dyDescent="0.2">
      <c r="D4483" s="9"/>
      <c r="E4483" s="9"/>
      <c r="H4483" s="36"/>
      <c r="I4483" s="40"/>
      <c r="J4483" s="40"/>
      <c r="M4483" s="39"/>
      <c r="N4483" s="39"/>
      <c r="O4483" s="39"/>
      <c r="T4483" s="39"/>
    </row>
    <row r="4484" spans="4:20" x14ac:dyDescent="0.2">
      <c r="D4484" s="9"/>
      <c r="E4484" s="9"/>
      <c r="H4484" s="36"/>
      <c r="I4484" s="40"/>
      <c r="J4484" s="40"/>
      <c r="M4484" s="39"/>
      <c r="N4484" s="39"/>
      <c r="O4484" s="39"/>
      <c r="T4484" s="39"/>
    </row>
    <row r="4485" spans="4:20" x14ac:dyDescent="0.2">
      <c r="D4485" s="9"/>
      <c r="E4485" s="9"/>
      <c r="H4485" s="36"/>
      <c r="I4485" s="40"/>
      <c r="J4485" s="40"/>
      <c r="M4485" s="39"/>
      <c r="N4485" s="39"/>
      <c r="O4485" s="39"/>
      <c r="T4485" s="39"/>
    </row>
    <row r="4486" spans="4:20" x14ac:dyDescent="0.2">
      <c r="D4486" s="9"/>
      <c r="E4486" s="9"/>
      <c r="H4486" s="36"/>
      <c r="I4486" s="40"/>
      <c r="J4486" s="40"/>
      <c r="M4486" s="39"/>
      <c r="N4486" s="39"/>
      <c r="O4486" s="39"/>
      <c r="T4486" s="39"/>
    </row>
    <row r="4487" spans="4:20" x14ac:dyDescent="0.2">
      <c r="D4487" s="9"/>
      <c r="E4487" s="9"/>
      <c r="H4487" s="36"/>
      <c r="I4487" s="40"/>
      <c r="J4487" s="40"/>
      <c r="M4487" s="39"/>
      <c r="N4487" s="39"/>
      <c r="O4487" s="39"/>
      <c r="T4487" s="39"/>
    </row>
    <row r="4488" spans="4:20" x14ac:dyDescent="0.2">
      <c r="D4488" s="9"/>
      <c r="E4488" s="9"/>
      <c r="H4488" s="36"/>
      <c r="I4488" s="40"/>
      <c r="J4488" s="40"/>
      <c r="M4488" s="39"/>
      <c r="N4488" s="39"/>
      <c r="O4488" s="39"/>
      <c r="T4488" s="39"/>
    </row>
    <row r="4489" spans="4:20" x14ac:dyDescent="0.2">
      <c r="D4489" s="9"/>
      <c r="E4489" s="9"/>
      <c r="H4489" s="36"/>
      <c r="I4489" s="40"/>
      <c r="J4489" s="40"/>
      <c r="M4489" s="39"/>
      <c r="N4489" s="39"/>
      <c r="O4489" s="39"/>
      <c r="T4489" s="39"/>
    </row>
    <row r="4490" spans="4:20" x14ac:dyDescent="0.2">
      <c r="D4490" s="9"/>
      <c r="E4490" s="9"/>
      <c r="H4490" s="36"/>
      <c r="I4490" s="40"/>
      <c r="J4490" s="40"/>
      <c r="M4490" s="39"/>
      <c r="N4490" s="39"/>
      <c r="O4490" s="39"/>
      <c r="T4490" s="39"/>
    </row>
    <row r="4491" spans="4:20" x14ac:dyDescent="0.2">
      <c r="D4491" s="9"/>
      <c r="E4491" s="9"/>
      <c r="H4491" s="36"/>
      <c r="I4491" s="40"/>
      <c r="J4491" s="40"/>
      <c r="M4491" s="39"/>
      <c r="N4491" s="39"/>
      <c r="O4491" s="39"/>
      <c r="T4491" s="39"/>
    </row>
    <row r="4492" spans="4:20" x14ac:dyDescent="0.2">
      <c r="D4492" s="9"/>
      <c r="E4492" s="9"/>
      <c r="H4492" s="36"/>
      <c r="I4492" s="40"/>
      <c r="J4492" s="40"/>
      <c r="M4492" s="39"/>
      <c r="N4492" s="39"/>
      <c r="O4492" s="39"/>
      <c r="T4492" s="39"/>
    </row>
    <row r="4493" spans="4:20" x14ac:dyDescent="0.2">
      <c r="D4493" s="9"/>
      <c r="E4493" s="9"/>
      <c r="H4493" s="36"/>
      <c r="I4493" s="40"/>
      <c r="J4493" s="40"/>
      <c r="M4493" s="39"/>
      <c r="N4493" s="39"/>
      <c r="O4493" s="39"/>
      <c r="T4493" s="39"/>
    </row>
    <row r="4494" spans="4:20" x14ac:dyDescent="0.2">
      <c r="D4494" s="9"/>
      <c r="E4494" s="9"/>
      <c r="H4494" s="36"/>
      <c r="I4494" s="40"/>
      <c r="J4494" s="40"/>
      <c r="M4494" s="39"/>
      <c r="N4494" s="39"/>
      <c r="O4494" s="39"/>
      <c r="T4494" s="39"/>
    </row>
    <row r="4495" spans="4:20" x14ac:dyDescent="0.2">
      <c r="D4495" s="9"/>
      <c r="E4495" s="9"/>
      <c r="H4495" s="36"/>
      <c r="I4495" s="40"/>
      <c r="J4495" s="40"/>
      <c r="M4495" s="39"/>
      <c r="N4495" s="39"/>
      <c r="O4495" s="39"/>
      <c r="T4495" s="39"/>
    </row>
    <row r="4496" spans="4:20" x14ac:dyDescent="0.2">
      <c r="D4496" s="9"/>
      <c r="E4496" s="9"/>
      <c r="H4496" s="36"/>
      <c r="I4496" s="40"/>
      <c r="J4496" s="40"/>
      <c r="M4496" s="39"/>
      <c r="N4496" s="39"/>
      <c r="O4496" s="39"/>
      <c r="T4496" s="39"/>
    </row>
    <row r="4497" spans="4:20" x14ac:dyDescent="0.2">
      <c r="D4497" s="9"/>
      <c r="E4497" s="9"/>
      <c r="H4497" s="36"/>
      <c r="I4497" s="40"/>
      <c r="J4497" s="40"/>
      <c r="M4497" s="39"/>
      <c r="N4497" s="39"/>
      <c r="O4497" s="39"/>
      <c r="T4497" s="39"/>
    </row>
    <row r="4498" spans="4:20" x14ac:dyDescent="0.2">
      <c r="D4498" s="9"/>
      <c r="E4498" s="9"/>
      <c r="H4498" s="36"/>
      <c r="I4498" s="40"/>
      <c r="J4498" s="40"/>
      <c r="M4498" s="39"/>
      <c r="N4498" s="39"/>
      <c r="O4498" s="39"/>
      <c r="T4498" s="39"/>
    </row>
    <row r="4499" spans="4:20" x14ac:dyDescent="0.2">
      <c r="D4499" s="9"/>
      <c r="E4499" s="9"/>
      <c r="H4499" s="36"/>
      <c r="I4499" s="40"/>
      <c r="J4499" s="40"/>
      <c r="M4499" s="39"/>
      <c r="N4499" s="39"/>
      <c r="O4499" s="39"/>
      <c r="T4499" s="39"/>
    </row>
    <row r="4500" spans="4:20" x14ac:dyDescent="0.2">
      <c r="D4500" s="9"/>
      <c r="E4500" s="9"/>
      <c r="H4500" s="36"/>
      <c r="I4500" s="40"/>
      <c r="J4500" s="40"/>
      <c r="M4500" s="39"/>
      <c r="N4500" s="39"/>
      <c r="O4500" s="39"/>
      <c r="T4500" s="39"/>
    </row>
    <row r="4501" spans="4:20" x14ac:dyDescent="0.2">
      <c r="D4501" s="9"/>
      <c r="E4501" s="9"/>
      <c r="H4501" s="36"/>
      <c r="I4501" s="40"/>
      <c r="J4501" s="40"/>
      <c r="M4501" s="39"/>
      <c r="N4501" s="39"/>
      <c r="O4501" s="39"/>
      <c r="T4501" s="39"/>
    </row>
    <row r="4502" spans="4:20" x14ac:dyDescent="0.2">
      <c r="D4502" s="9"/>
      <c r="E4502" s="9"/>
      <c r="H4502" s="36"/>
      <c r="I4502" s="40"/>
      <c r="J4502" s="40"/>
      <c r="M4502" s="39"/>
      <c r="N4502" s="39"/>
      <c r="O4502" s="39"/>
      <c r="T4502" s="39"/>
    </row>
    <row r="4503" spans="4:20" x14ac:dyDescent="0.2">
      <c r="D4503" s="9"/>
      <c r="E4503" s="9"/>
      <c r="H4503" s="36"/>
      <c r="I4503" s="40"/>
      <c r="J4503" s="40"/>
      <c r="M4503" s="39"/>
      <c r="N4503" s="39"/>
      <c r="O4503" s="39"/>
      <c r="T4503" s="39"/>
    </row>
    <row r="4504" spans="4:20" x14ac:dyDescent="0.2">
      <c r="D4504" s="9"/>
      <c r="E4504" s="9"/>
      <c r="H4504" s="36"/>
      <c r="I4504" s="40"/>
      <c r="J4504" s="40"/>
      <c r="M4504" s="39"/>
      <c r="N4504" s="39"/>
      <c r="O4504" s="39"/>
      <c r="T4504" s="39"/>
    </row>
    <row r="4505" spans="4:20" x14ac:dyDescent="0.2">
      <c r="D4505" s="9"/>
      <c r="E4505" s="9"/>
      <c r="H4505" s="36"/>
      <c r="I4505" s="40"/>
      <c r="J4505" s="40"/>
      <c r="M4505" s="39"/>
      <c r="N4505" s="39"/>
      <c r="O4505" s="39"/>
      <c r="T4505" s="39"/>
    </row>
    <row r="4506" spans="4:20" x14ac:dyDescent="0.2">
      <c r="D4506" s="9"/>
      <c r="E4506" s="9"/>
      <c r="H4506" s="36"/>
      <c r="I4506" s="40"/>
      <c r="J4506" s="40"/>
      <c r="M4506" s="39"/>
      <c r="N4506" s="39"/>
      <c r="O4506" s="39"/>
      <c r="T4506" s="39"/>
    </row>
    <row r="4507" spans="4:20" x14ac:dyDescent="0.2">
      <c r="D4507" s="9"/>
      <c r="E4507" s="9"/>
      <c r="H4507" s="36"/>
      <c r="I4507" s="40"/>
      <c r="J4507" s="40"/>
      <c r="M4507" s="39"/>
      <c r="N4507" s="39"/>
      <c r="O4507" s="39"/>
      <c r="T4507" s="39"/>
    </row>
    <row r="4508" spans="4:20" x14ac:dyDescent="0.2">
      <c r="D4508" s="9"/>
      <c r="E4508" s="9"/>
      <c r="H4508" s="36"/>
      <c r="I4508" s="40"/>
      <c r="J4508" s="40"/>
      <c r="M4508" s="39"/>
      <c r="N4508" s="39"/>
      <c r="O4508" s="39"/>
      <c r="T4508" s="39"/>
    </row>
    <row r="4509" spans="4:20" x14ac:dyDescent="0.2">
      <c r="D4509" s="9"/>
      <c r="E4509" s="9"/>
      <c r="H4509" s="36"/>
      <c r="I4509" s="40"/>
      <c r="J4509" s="40"/>
      <c r="M4509" s="39"/>
      <c r="N4509" s="39"/>
      <c r="O4509" s="39"/>
      <c r="T4509" s="39"/>
    </row>
    <row r="4510" spans="4:20" x14ac:dyDescent="0.2">
      <c r="D4510" s="9"/>
      <c r="E4510" s="9"/>
      <c r="H4510" s="36"/>
      <c r="I4510" s="40"/>
      <c r="J4510" s="40"/>
      <c r="M4510" s="39"/>
      <c r="N4510" s="39"/>
      <c r="O4510" s="39"/>
      <c r="T4510" s="39"/>
    </row>
    <row r="4511" spans="4:20" x14ac:dyDescent="0.2">
      <c r="D4511" s="9"/>
      <c r="E4511" s="9"/>
      <c r="H4511" s="36"/>
      <c r="I4511" s="40"/>
      <c r="J4511" s="40"/>
      <c r="M4511" s="39"/>
      <c r="N4511" s="39"/>
      <c r="O4511" s="39"/>
      <c r="T4511" s="39"/>
    </row>
    <row r="4512" spans="4:20" x14ac:dyDescent="0.2">
      <c r="D4512" s="9"/>
      <c r="E4512" s="9"/>
      <c r="H4512" s="36"/>
      <c r="I4512" s="40"/>
      <c r="J4512" s="40"/>
      <c r="M4512" s="39"/>
      <c r="N4512" s="39"/>
      <c r="O4512" s="39"/>
      <c r="T4512" s="39"/>
    </row>
    <row r="4513" spans="4:20" x14ac:dyDescent="0.2">
      <c r="D4513" s="9"/>
      <c r="E4513" s="9"/>
      <c r="H4513" s="36"/>
      <c r="I4513" s="40"/>
      <c r="J4513" s="40"/>
      <c r="M4513" s="39"/>
      <c r="N4513" s="39"/>
      <c r="O4513" s="39"/>
      <c r="T4513" s="39"/>
    </row>
    <row r="4514" spans="4:20" x14ac:dyDescent="0.2">
      <c r="D4514" s="9"/>
      <c r="E4514" s="9"/>
      <c r="H4514" s="36"/>
      <c r="I4514" s="40"/>
      <c r="J4514" s="40"/>
      <c r="M4514" s="39"/>
      <c r="N4514" s="39"/>
      <c r="O4514" s="39"/>
      <c r="T4514" s="39"/>
    </row>
    <row r="4515" spans="4:20" x14ac:dyDescent="0.2">
      <c r="D4515" s="9"/>
      <c r="E4515" s="9"/>
      <c r="H4515" s="36"/>
      <c r="I4515" s="40"/>
      <c r="J4515" s="40"/>
      <c r="M4515" s="39"/>
      <c r="N4515" s="39"/>
      <c r="O4515" s="39"/>
      <c r="T4515" s="39"/>
    </row>
    <row r="4516" spans="4:20" x14ac:dyDescent="0.2">
      <c r="D4516" s="9"/>
      <c r="E4516" s="9"/>
      <c r="H4516" s="36"/>
      <c r="I4516" s="40"/>
      <c r="J4516" s="40"/>
      <c r="M4516" s="39"/>
      <c r="N4516" s="39"/>
      <c r="O4516" s="39"/>
      <c r="T4516" s="39"/>
    </row>
    <row r="4517" spans="4:20" x14ac:dyDescent="0.2">
      <c r="D4517" s="9"/>
      <c r="E4517" s="9"/>
      <c r="H4517" s="36"/>
      <c r="I4517" s="40"/>
      <c r="J4517" s="40"/>
      <c r="M4517" s="39"/>
      <c r="N4517" s="39"/>
      <c r="O4517" s="39"/>
      <c r="T4517" s="39"/>
    </row>
    <row r="4518" spans="4:20" x14ac:dyDescent="0.2">
      <c r="D4518" s="9"/>
      <c r="E4518" s="9"/>
      <c r="H4518" s="36"/>
      <c r="I4518" s="40"/>
      <c r="J4518" s="40"/>
      <c r="M4518" s="39"/>
      <c r="N4518" s="39"/>
      <c r="O4518" s="39"/>
      <c r="T4518" s="39"/>
    </row>
    <row r="4519" spans="4:20" x14ac:dyDescent="0.2">
      <c r="D4519" s="9"/>
      <c r="E4519" s="9"/>
      <c r="H4519" s="36"/>
      <c r="I4519" s="40"/>
      <c r="J4519" s="40"/>
      <c r="M4519" s="39"/>
      <c r="N4519" s="39"/>
      <c r="O4519" s="39"/>
      <c r="T4519" s="39"/>
    </row>
    <row r="4520" spans="4:20" x14ac:dyDescent="0.2">
      <c r="D4520" s="9"/>
      <c r="E4520" s="9"/>
      <c r="H4520" s="36"/>
      <c r="I4520" s="40"/>
      <c r="J4520" s="40"/>
      <c r="M4520" s="39"/>
      <c r="N4520" s="39"/>
      <c r="O4520" s="39"/>
      <c r="T4520" s="39"/>
    </row>
    <row r="4521" spans="4:20" x14ac:dyDescent="0.2">
      <c r="D4521" s="9"/>
      <c r="E4521" s="9"/>
      <c r="H4521" s="36"/>
      <c r="I4521" s="40"/>
      <c r="J4521" s="40"/>
      <c r="M4521" s="39"/>
      <c r="N4521" s="39"/>
      <c r="O4521" s="39"/>
      <c r="T4521" s="39"/>
    </row>
    <row r="4522" spans="4:20" x14ac:dyDescent="0.2">
      <c r="D4522" s="9"/>
      <c r="E4522" s="9"/>
      <c r="H4522" s="36"/>
      <c r="I4522" s="40"/>
      <c r="J4522" s="40"/>
      <c r="M4522" s="39"/>
      <c r="N4522" s="39"/>
      <c r="O4522" s="39"/>
      <c r="T4522" s="39"/>
    </row>
    <row r="4523" spans="4:20" x14ac:dyDescent="0.2">
      <c r="D4523" s="9"/>
      <c r="E4523" s="9"/>
      <c r="H4523" s="36"/>
      <c r="I4523" s="40"/>
      <c r="J4523" s="40"/>
      <c r="M4523" s="39"/>
      <c r="N4523" s="39"/>
      <c r="O4523" s="39"/>
      <c r="T4523" s="39"/>
    </row>
    <row r="4524" spans="4:20" x14ac:dyDescent="0.2">
      <c r="D4524" s="9"/>
      <c r="E4524" s="9"/>
      <c r="H4524" s="36"/>
      <c r="I4524" s="40"/>
      <c r="J4524" s="40"/>
      <c r="M4524" s="39"/>
      <c r="N4524" s="39"/>
      <c r="O4524" s="39"/>
      <c r="T4524" s="39"/>
    </row>
    <row r="4525" spans="4:20" x14ac:dyDescent="0.2">
      <c r="D4525" s="9"/>
      <c r="E4525" s="9"/>
      <c r="H4525" s="36"/>
      <c r="I4525" s="40"/>
      <c r="J4525" s="40"/>
      <c r="M4525" s="39"/>
      <c r="N4525" s="39"/>
      <c r="O4525" s="39"/>
      <c r="T4525" s="39"/>
    </row>
    <row r="4526" spans="4:20" x14ac:dyDescent="0.2">
      <c r="D4526" s="9"/>
      <c r="E4526" s="9"/>
      <c r="H4526" s="36"/>
      <c r="I4526" s="40"/>
      <c r="J4526" s="40"/>
      <c r="M4526" s="39"/>
      <c r="N4526" s="39"/>
      <c r="O4526" s="39"/>
      <c r="T4526" s="39"/>
    </row>
    <row r="4527" spans="4:20" x14ac:dyDescent="0.2">
      <c r="D4527" s="9"/>
      <c r="E4527" s="9"/>
      <c r="H4527" s="36"/>
      <c r="I4527" s="40"/>
      <c r="J4527" s="40"/>
      <c r="M4527" s="39"/>
      <c r="N4527" s="39"/>
      <c r="O4527" s="39"/>
      <c r="T4527" s="39"/>
    </row>
    <row r="4528" spans="4:20" x14ac:dyDescent="0.2">
      <c r="D4528" s="9"/>
      <c r="E4528" s="9"/>
      <c r="H4528" s="36"/>
      <c r="I4528" s="40"/>
      <c r="J4528" s="40"/>
      <c r="M4528" s="39"/>
      <c r="N4528" s="39"/>
      <c r="O4528" s="39"/>
      <c r="T4528" s="39"/>
    </row>
    <row r="4529" spans="4:20" x14ac:dyDescent="0.2">
      <c r="D4529" s="9"/>
      <c r="E4529" s="9"/>
      <c r="H4529" s="36"/>
      <c r="I4529" s="40"/>
      <c r="J4529" s="40"/>
      <c r="M4529" s="39"/>
      <c r="N4529" s="39"/>
      <c r="O4529" s="39"/>
      <c r="T4529" s="39"/>
    </row>
    <row r="4530" spans="4:20" x14ac:dyDescent="0.2">
      <c r="D4530" s="9"/>
      <c r="E4530" s="9"/>
      <c r="H4530" s="36"/>
      <c r="I4530" s="40"/>
      <c r="J4530" s="40"/>
      <c r="M4530" s="39"/>
      <c r="N4530" s="39"/>
      <c r="O4530" s="39"/>
      <c r="T4530" s="39"/>
    </row>
    <row r="4531" spans="4:20" x14ac:dyDescent="0.2">
      <c r="D4531" s="9"/>
      <c r="E4531" s="9"/>
      <c r="H4531" s="36"/>
      <c r="I4531" s="40"/>
      <c r="J4531" s="40"/>
      <c r="M4531" s="39"/>
      <c r="N4531" s="39"/>
      <c r="O4531" s="39"/>
      <c r="T4531" s="39"/>
    </row>
    <row r="4532" spans="4:20" x14ac:dyDescent="0.2">
      <c r="D4532" s="9"/>
      <c r="E4532" s="9"/>
      <c r="H4532" s="36"/>
      <c r="I4532" s="40"/>
      <c r="J4532" s="40"/>
      <c r="M4532" s="39"/>
      <c r="N4532" s="39"/>
      <c r="O4532" s="39"/>
      <c r="T4532" s="39"/>
    </row>
    <row r="4533" spans="4:20" x14ac:dyDescent="0.2">
      <c r="D4533" s="9"/>
      <c r="E4533" s="9"/>
      <c r="H4533" s="36"/>
      <c r="I4533" s="41"/>
      <c r="J4533" s="41"/>
      <c r="M4533" s="42"/>
      <c r="N4533" s="42"/>
      <c r="O4533" s="42"/>
      <c r="S4533" s="45"/>
      <c r="T4533" s="39"/>
    </row>
    <row r="4534" spans="4:20" x14ac:dyDescent="0.2">
      <c r="D4534" s="9"/>
      <c r="E4534" s="9"/>
      <c r="H4534" s="36"/>
      <c r="I4534" s="40"/>
      <c r="J4534" s="40"/>
      <c r="M4534" s="39"/>
      <c r="N4534" s="39"/>
      <c r="O4534" s="39"/>
      <c r="T4534" s="39"/>
    </row>
    <row r="4535" spans="4:20" x14ac:dyDescent="0.2">
      <c r="D4535" s="9"/>
      <c r="E4535" s="9"/>
      <c r="H4535" s="36"/>
      <c r="I4535" s="40"/>
      <c r="J4535" s="40"/>
      <c r="M4535" s="39"/>
      <c r="N4535" s="39"/>
      <c r="O4535" s="39"/>
      <c r="T4535" s="39"/>
    </row>
    <row r="4536" spans="4:20" x14ac:dyDescent="0.2">
      <c r="D4536" s="9"/>
      <c r="E4536" s="9"/>
      <c r="H4536" s="36"/>
      <c r="I4536" s="40"/>
      <c r="J4536" s="40"/>
      <c r="M4536" s="39"/>
      <c r="N4536" s="39"/>
      <c r="O4536" s="39"/>
      <c r="T4536" s="39"/>
    </row>
    <row r="4537" spans="4:20" x14ac:dyDescent="0.2">
      <c r="D4537" s="9"/>
      <c r="E4537" s="9"/>
      <c r="H4537" s="36"/>
      <c r="I4537" s="40"/>
      <c r="J4537" s="40"/>
      <c r="M4537" s="39"/>
      <c r="N4537" s="39"/>
      <c r="O4537" s="39"/>
      <c r="T4537" s="39"/>
    </row>
    <row r="4538" spans="4:20" x14ac:dyDescent="0.2">
      <c r="D4538" s="9"/>
      <c r="E4538" s="9"/>
      <c r="H4538" s="36"/>
      <c r="I4538" s="40"/>
      <c r="J4538" s="40"/>
      <c r="M4538" s="39"/>
      <c r="N4538" s="39"/>
      <c r="O4538" s="39"/>
      <c r="T4538" s="39"/>
    </row>
    <row r="4539" spans="4:20" x14ac:dyDescent="0.2">
      <c r="D4539" s="9"/>
      <c r="E4539" s="9"/>
      <c r="H4539" s="36"/>
      <c r="I4539" s="40"/>
      <c r="J4539" s="40"/>
      <c r="M4539" s="39"/>
      <c r="N4539" s="39"/>
      <c r="O4539" s="39"/>
      <c r="T4539" s="39"/>
    </row>
    <row r="4540" spans="4:20" x14ac:dyDescent="0.2">
      <c r="D4540" s="9"/>
      <c r="E4540" s="9"/>
      <c r="H4540" s="36"/>
      <c r="I4540" s="40"/>
      <c r="J4540" s="40"/>
      <c r="M4540" s="39"/>
      <c r="N4540" s="39"/>
      <c r="O4540" s="39"/>
      <c r="T4540" s="39"/>
    </row>
    <row r="4541" spans="4:20" x14ac:dyDescent="0.2">
      <c r="D4541" s="9"/>
      <c r="E4541" s="9"/>
      <c r="H4541" s="36"/>
      <c r="I4541" s="40"/>
      <c r="J4541" s="40"/>
      <c r="M4541" s="39"/>
      <c r="N4541" s="39"/>
      <c r="O4541" s="39"/>
      <c r="T4541" s="39"/>
    </row>
    <row r="4542" spans="4:20" x14ac:dyDescent="0.2">
      <c r="D4542" s="9"/>
      <c r="E4542" s="9"/>
      <c r="H4542" s="36"/>
      <c r="I4542" s="40"/>
      <c r="J4542" s="40"/>
      <c r="M4542" s="39"/>
      <c r="N4542" s="39"/>
      <c r="O4542" s="39"/>
      <c r="T4542" s="39"/>
    </row>
    <row r="4543" spans="4:20" x14ac:dyDescent="0.2">
      <c r="D4543" s="9"/>
      <c r="E4543" s="9"/>
      <c r="H4543" s="36"/>
      <c r="I4543" s="40"/>
      <c r="J4543" s="40"/>
      <c r="M4543" s="39"/>
      <c r="N4543" s="39"/>
      <c r="O4543" s="39"/>
      <c r="T4543" s="39"/>
    </row>
    <row r="4544" spans="4:20" x14ac:dyDescent="0.2">
      <c r="D4544" s="9"/>
      <c r="E4544" s="9"/>
      <c r="H4544" s="36"/>
      <c r="I4544" s="40"/>
      <c r="J4544" s="40"/>
      <c r="M4544" s="39"/>
      <c r="N4544" s="39"/>
      <c r="O4544" s="39"/>
      <c r="T4544" s="39"/>
    </row>
    <row r="4545" spans="4:20" x14ac:dyDescent="0.2">
      <c r="D4545" s="9"/>
      <c r="E4545" s="9"/>
      <c r="H4545" s="36"/>
      <c r="I4545" s="40"/>
      <c r="J4545" s="40"/>
      <c r="M4545" s="39"/>
      <c r="N4545" s="39"/>
      <c r="O4545" s="39"/>
      <c r="T4545" s="39"/>
    </row>
    <row r="4546" spans="4:20" x14ac:dyDescent="0.2">
      <c r="D4546" s="9"/>
      <c r="E4546" s="9"/>
      <c r="H4546" s="36"/>
      <c r="I4546" s="40"/>
      <c r="J4546" s="40"/>
      <c r="M4546" s="39"/>
      <c r="N4546" s="39"/>
      <c r="O4546" s="39"/>
      <c r="T4546" s="39"/>
    </row>
    <row r="4547" spans="4:20" x14ac:dyDescent="0.2">
      <c r="D4547" s="9"/>
      <c r="E4547" s="9"/>
      <c r="H4547" s="36"/>
      <c r="I4547" s="40"/>
      <c r="J4547" s="40"/>
      <c r="M4547" s="39"/>
      <c r="N4547" s="39"/>
      <c r="O4547" s="39"/>
      <c r="T4547" s="39"/>
    </row>
    <row r="4548" spans="4:20" x14ac:dyDescent="0.2">
      <c r="D4548" s="9"/>
      <c r="E4548" s="9"/>
      <c r="H4548" s="36"/>
      <c r="I4548" s="40"/>
      <c r="J4548" s="40"/>
      <c r="M4548" s="39"/>
      <c r="N4548" s="39"/>
      <c r="O4548" s="39"/>
      <c r="T4548" s="39"/>
    </row>
    <row r="4549" spans="4:20" x14ac:dyDescent="0.2">
      <c r="D4549" s="9"/>
      <c r="E4549" s="9"/>
      <c r="H4549" s="36"/>
      <c r="I4549" s="40"/>
      <c r="J4549" s="40"/>
      <c r="M4549" s="39"/>
      <c r="N4549" s="39"/>
      <c r="O4549" s="39"/>
      <c r="T4549" s="39"/>
    </row>
    <row r="4550" spans="4:20" x14ac:dyDescent="0.2">
      <c r="D4550" s="9"/>
      <c r="E4550" s="9"/>
      <c r="H4550" s="36"/>
      <c r="I4550" s="40"/>
      <c r="J4550" s="40"/>
      <c r="M4550" s="39"/>
      <c r="N4550" s="39"/>
      <c r="O4550" s="39"/>
      <c r="T4550" s="39"/>
    </row>
    <row r="4551" spans="4:20" x14ac:dyDescent="0.2">
      <c r="D4551" s="9"/>
      <c r="E4551" s="9"/>
      <c r="H4551" s="36"/>
      <c r="I4551" s="40"/>
      <c r="J4551" s="40"/>
      <c r="M4551" s="39"/>
      <c r="N4551" s="39"/>
      <c r="O4551" s="39"/>
      <c r="T4551" s="39"/>
    </row>
    <row r="4552" spans="4:20" x14ac:dyDescent="0.2">
      <c r="D4552" s="9"/>
      <c r="E4552" s="9"/>
      <c r="H4552" s="36"/>
      <c r="I4552" s="40"/>
      <c r="J4552" s="40"/>
      <c r="M4552" s="39"/>
      <c r="N4552" s="39"/>
      <c r="O4552" s="39"/>
      <c r="T4552" s="39"/>
    </row>
    <row r="4553" spans="4:20" x14ac:dyDescent="0.2">
      <c r="D4553" s="9"/>
      <c r="E4553" s="9"/>
      <c r="H4553" s="36"/>
      <c r="I4553" s="40"/>
      <c r="J4553" s="40"/>
      <c r="M4553" s="39"/>
      <c r="N4553" s="39"/>
      <c r="O4553" s="39"/>
      <c r="T4553" s="39"/>
    </row>
    <row r="4554" spans="4:20" x14ac:dyDescent="0.2">
      <c r="D4554" s="9"/>
      <c r="E4554" s="9"/>
      <c r="H4554" s="36"/>
      <c r="I4554" s="40"/>
      <c r="J4554" s="40"/>
      <c r="M4554" s="39"/>
      <c r="N4554" s="39"/>
      <c r="O4554" s="39"/>
      <c r="T4554" s="39"/>
    </row>
    <row r="4555" spans="4:20" x14ac:dyDescent="0.2">
      <c r="D4555" s="9"/>
      <c r="E4555" s="9"/>
      <c r="H4555" s="36"/>
      <c r="I4555" s="40"/>
      <c r="J4555" s="40"/>
      <c r="M4555" s="39"/>
      <c r="N4555" s="39"/>
      <c r="O4555" s="39"/>
      <c r="T4555" s="39"/>
    </row>
    <row r="4556" spans="4:20" x14ac:dyDescent="0.2">
      <c r="D4556" s="9"/>
      <c r="E4556" s="9"/>
      <c r="H4556" s="36"/>
      <c r="I4556" s="40"/>
      <c r="J4556" s="40"/>
      <c r="M4556" s="39"/>
      <c r="N4556" s="39"/>
      <c r="O4556" s="39"/>
      <c r="T4556" s="39"/>
    </row>
    <row r="4557" spans="4:20" x14ac:dyDescent="0.2">
      <c r="D4557" s="9"/>
      <c r="E4557" s="9"/>
      <c r="H4557" s="36"/>
      <c r="I4557" s="40"/>
      <c r="J4557" s="40"/>
      <c r="M4557" s="39"/>
      <c r="N4557" s="39"/>
      <c r="O4557" s="39"/>
      <c r="T4557" s="39"/>
    </row>
    <row r="4558" spans="4:20" x14ac:dyDescent="0.2">
      <c r="D4558" s="9"/>
      <c r="E4558" s="9"/>
      <c r="H4558" s="36"/>
      <c r="I4558" s="40"/>
      <c r="J4558" s="40"/>
      <c r="M4558" s="39"/>
      <c r="N4558" s="39"/>
      <c r="O4558" s="39"/>
      <c r="T4558" s="39"/>
    </row>
    <row r="4559" spans="4:20" x14ac:dyDescent="0.2">
      <c r="D4559" s="9"/>
      <c r="E4559" s="9"/>
      <c r="H4559" s="36"/>
      <c r="I4559" s="40"/>
      <c r="J4559" s="40"/>
      <c r="M4559" s="39"/>
      <c r="N4559" s="39"/>
      <c r="O4559" s="39"/>
      <c r="T4559" s="39"/>
    </row>
    <row r="4560" spans="4:20" x14ac:dyDescent="0.2">
      <c r="D4560" s="9"/>
      <c r="E4560" s="9"/>
      <c r="H4560" s="36"/>
      <c r="I4560" s="40"/>
      <c r="J4560" s="40"/>
      <c r="M4560" s="39"/>
      <c r="N4560" s="39"/>
      <c r="O4560" s="39"/>
      <c r="T4560" s="39"/>
    </row>
    <row r="4561" spans="4:20" x14ac:dyDescent="0.2">
      <c r="D4561" s="9"/>
      <c r="E4561" s="9"/>
      <c r="H4561" s="36"/>
      <c r="I4561" s="40"/>
      <c r="J4561" s="40"/>
      <c r="M4561" s="39"/>
      <c r="N4561" s="39"/>
      <c r="O4561" s="39"/>
      <c r="T4561" s="39"/>
    </row>
    <row r="4562" spans="4:20" x14ac:dyDescent="0.2">
      <c r="D4562" s="9"/>
      <c r="E4562" s="9"/>
      <c r="H4562" s="36"/>
      <c r="I4562" s="40"/>
      <c r="J4562" s="40"/>
      <c r="M4562" s="39"/>
      <c r="N4562" s="39"/>
      <c r="O4562" s="39"/>
      <c r="T4562" s="39"/>
    </row>
    <row r="4563" spans="4:20" x14ac:dyDescent="0.2">
      <c r="D4563" s="9"/>
      <c r="E4563" s="9"/>
      <c r="H4563" s="36"/>
      <c r="I4563" s="40"/>
      <c r="J4563" s="40"/>
      <c r="M4563" s="39"/>
      <c r="N4563" s="39"/>
      <c r="O4563" s="39"/>
      <c r="T4563" s="39"/>
    </row>
    <row r="4564" spans="4:20" x14ac:dyDescent="0.2">
      <c r="D4564" s="9"/>
      <c r="E4564" s="9"/>
      <c r="H4564" s="36"/>
      <c r="I4564" s="40"/>
      <c r="J4564" s="40"/>
      <c r="M4564" s="39"/>
      <c r="N4564" s="39"/>
      <c r="O4564" s="39"/>
      <c r="T4564" s="39"/>
    </row>
    <row r="4565" spans="4:20" x14ac:dyDescent="0.2">
      <c r="D4565" s="9"/>
      <c r="E4565" s="9"/>
      <c r="H4565" s="36"/>
      <c r="I4565" s="40"/>
      <c r="J4565" s="40"/>
      <c r="M4565" s="39"/>
      <c r="N4565" s="39"/>
      <c r="O4565" s="39"/>
      <c r="T4565" s="39"/>
    </row>
    <row r="4566" spans="4:20" x14ac:dyDescent="0.2">
      <c r="D4566" s="9"/>
      <c r="E4566" s="9"/>
      <c r="H4566" s="36"/>
      <c r="I4566" s="40"/>
      <c r="J4566" s="40"/>
      <c r="M4566" s="39"/>
      <c r="N4566" s="39"/>
      <c r="O4566" s="39"/>
      <c r="T4566" s="39"/>
    </row>
    <row r="4567" spans="4:20" x14ac:dyDescent="0.2">
      <c r="D4567" s="9"/>
      <c r="E4567" s="9"/>
      <c r="H4567" s="36"/>
      <c r="I4567" s="40"/>
      <c r="J4567" s="40"/>
      <c r="M4567" s="39"/>
      <c r="N4567" s="39"/>
      <c r="O4567" s="39"/>
      <c r="T4567" s="39"/>
    </row>
    <row r="4568" spans="4:20" x14ac:dyDescent="0.2">
      <c r="D4568" s="9"/>
      <c r="E4568" s="9"/>
      <c r="H4568" s="36"/>
      <c r="I4568" s="40"/>
      <c r="J4568" s="40"/>
      <c r="M4568" s="39"/>
      <c r="N4568" s="39"/>
      <c r="O4568" s="39"/>
      <c r="T4568" s="39"/>
    </row>
    <row r="4569" spans="4:20" x14ac:dyDescent="0.2">
      <c r="D4569" s="9"/>
      <c r="E4569" s="9"/>
      <c r="H4569" s="36"/>
      <c r="I4569" s="40"/>
      <c r="J4569" s="40"/>
      <c r="M4569" s="39"/>
      <c r="N4569" s="39"/>
      <c r="O4569" s="39"/>
      <c r="T4569" s="39"/>
    </row>
    <row r="4570" spans="4:20" x14ac:dyDescent="0.2">
      <c r="D4570" s="9"/>
      <c r="E4570" s="9"/>
      <c r="H4570" s="36"/>
      <c r="I4570" s="40"/>
      <c r="J4570" s="40"/>
      <c r="M4570" s="39"/>
      <c r="N4570" s="39"/>
      <c r="O4570" s="39"/>
      <c r="T4570" s="39"/>
    </row>
    <row r="4571" spans="4:20" x14ac:dyDescent="0.2">
      <c r="D4571" s="9"/>
      <c r="E4571" s="9"/>
      <c r="H4571" s="36"/>
      <c r="I4571" s="40"/>
      <c r="J4571" s="40"/>
      <c r="M4571" s="39"/>
      <c r="N4571" s="39"/>
      <c r="O4571" s="39"/>
      <c r="T4571" s="39"/>
    </row>
    <row r="4572" spans="4:20" x14ac:dyDescent="0.2">
      <c r="D4572" s="9"/>
      <c r="E4572" s="9"/>
      <c r="H4572" s="36"/>
      <c r="I4572" s="40"/>
      <c r="J4572" s="40"/>
      <c r="M4572" s="39"/>
      <c r="N4572" s="39"/>
      <c r="O4572" s="39"/>
      <c r="T4572" s="39"/>
    </row>
    <row r="4573" spans="4:20" x14ac:dyDescent="0.2">
      <c r="D4573" s="9"/>
      <c r="E4573" s="9"/>
      <c r="H4573" s="36"/>
      <c r="I4573" s="40"/>
      <c r="J4573" s="40"/>
      <c r="M4573" s="39"/>
      <c r="N4573" s="39"/>
      <c r="O4573" s="39"/>
      <c r="T4573" s="39"/>
    </row>
    <row r="4574" spans="4:20" x14ac:dyDescent="0.2">
      <c r="D4574" s="9"/>
      <c r="E4574" s="9"/>
      <c r="H4574" s="36"/>
      <c r="I4574" s="40"/>
      <c r="J4574" s="40"/>
      <c r="M4574" s="39"/>
      <c r="N4574" s="39"/>
      <c r="O4574" s="39"/>
      <c r="T4574" s="39"/>
    </row>
    <row r="4575" spans="4:20" x14ac:dyDescent="0.2">
      <c r="D4575" s="9"/>
      <c r="E4575" s="9"/>
      <c r="H4575" s="36"/>
      <c r="I4575" s="40"/>
      <c r="J4575" s="40"/>
      <c r="M4575" s="39"/>
      <c r="N4575" s="39"/>
      <c r="O4575" s="39"/>
      <c r="T4575" s="39"/>
    </row>
    <row r="4576" spans="4:20" x14ac:dyDescent="0.2">
      <c r="D4576" s="9"/>
      <c r="E4576" s="9"/>
      <c r="H4576" s="36"/>
      <c r="I4576" s="40"/>
      <c r="J4576" s="40"/>
      <c r="M4576" s="39"/>
      <c r="N4576" s="39"/>
      <c r="O4576" s="39"/>
      <c r="T4576" s="39"/>
    </row>
    <row r="4577" spans="4:20" x14ac:dyDescent="0.2">
      <c r="D4577" s="9"/>
      <c r="E4577" s="9"/>
      <c r="H4577" s="36"/>
      <c r="I4577" s="40"/>
      <c r="J4577" s="40"/>
      <c r="M4577" s="39"/>
      <c r="N4577" s="39"/>
      <c r="O4577" s="39"/>
      <c r="T4577" s="39"/>
    </row>
    <row r="4578" spans="4:20" x14ac:dyDescent="0.2">
      <c r="D4578" s="9"/>
      <c r="E4578" s="9"/>
      <c r="H4578" s="36"/>
      <c r="I4578" s="40"/>
      <c r="J4578" s="40"/>
      <c r="M4578" s="39"/>
      <c r="N4578" s="39"/>
      <c r="O4578" s="39"/>
      <c r="T4578" s="39"/>
    </row>
    <row r="4579" spans="4:20" x14ac:dyDescent="0.2">
      <c r="D4579" s="9"/>
      <c r="E4579" s="9"/>
      <c r="H4579" s="36"/>
      <c r="I4579" s="40"/>
      <c r="J4579" s="40"/>
      <c r="M4579" s="39"/>
      <c r="N4579" s="39"/>
      <c r="O4579" s="39"/>
      <c r="T4579" s="39"/>
    </row>
    <row r="4580" spans="4:20" x14ac:dyDescent="0.2">
      <c r="D4580" s="9"/>
      <c r="E4580" s="9"/>
      <c r="H4580" s="36"/>
      <c r="I4580" s="40"/>
      <c r="J4580" s="40"/>
      <c r="M4580" s="39"/>
      <c r="N4580" s="39"/>
      <c r="O4580" s="39"/>
      <c r="T4580" s="39"/>
    </row>
    <row r="4581" spans="4:20" x14ac:dyDescent="0.2">
      <c r="D4581" s="9"/>
      <c r="E4581" s="9"/>
      <c r="H4581" s="36"/>
      <c r="I4581" s="40"/>
      <c r="J4581" s="40"/>
      <c r="M4581" s="39"/>
      <c r="N4581" s="39"/>
      <c r="O4581" s="39"/>
      <c r="T4581" s="39"/>
    </row>
    <row r="4582" spans="4:20" x14ac:dyDescent="0.2">
      <c r="D4582" s="9"/>
      <c r="E4582" s="9"/>
      <c r="H4582" s="36"/>
      <c r="I4582" s="40"/>
      <c r="J4582" s="40"/>
      <c r="M4582" s="39"/>
      <c r="N4582" s="39"/>
      <c r="O4582" s="39"/>
      <c r="T4582" s="39"/>
    </row>
    <row r="4583" spans="4:20" x14ac:dyDescent="0.2">
      <c r="D4583" s="9"/>
      <c r="E4583" s="9"/>
      <c r="H4583" s="36"/>
      <c r="I4583" s="40"/>
      <c r="J4583" s="40"/>
      <c r="M4583" s="39"/>
      <c r="N4583" s="39"/>
      <c r="O4583" s="39"/>
      <c r="T4583" s="39"/>
    </row>
    <row r="4584" spans="4:20" x14ac:dyDescent="0.2">
      <c r="D4584" s="9"/>
      <c r="E4584" s="9"/>
      <c r="H4584" s="36"/>
      <c r="I4584" s="40"/>
      <c r="J4584" s="40"/>
      <c r="M4584" s="39"/>
      <c r="N4584" s="39"/>
      <c r="O4584" s="39"/>
      <c r="T4584" s="39"/>
    </row>
    <row r="4585" spans="4:20" x14ac:dyDescent="0.2">
      <c r="D4585" s="9"/>
      <c r="E4585" s="9"/>
      <c r="H4585" s="36"/>
      <c r="I4585" s="40"/>
      <c r="J4585" s="40"/>
      <c r="M4585" s="39"/>
      <c r="N4585" s="39"/>
      <c r="O4585" s="39"/>
      <c r="T4585" s="39"/>
    </row>
    <row r="4586" spans="4:20" x14ac:dyDescent="0.2">
      <c r="D4586" s="9"/>
      <c r="E4586" s="9"/>
      <c r="H4586" s="36"/>
      <c r="I4586" s="40"/>
      <c r="J4586" s="40"/>
      <c r="M4586" s="39"/>
      <c r="N4586" s="39"/>
      <c r="O4586" s="39"/>
      <c r="T4586" s="39"/>
    </row>
    <row r="4587" spans="4:20" x14ac:dyDescent="0.2">
      <c r="D4587" s="9"/>
      <c r="E4587" s="9"/>
      <c r="H4587" s="36"/>
      <c r="I4587" s="40"/>
      <c r="J4587" s="40"/>
      <c r="M4587" s="39"/>
      <c r="N4587" s="39"/>
      <c r="O4587" s="39"/>
      <c r="T4587" s="39"/>
    </row>
    <row r="4588" spans="4:20" x14ac:dyDescent="0.2">
      <c r="D4588" s="9"/>
      <c r="E4588" s="9"/>
      <c r="H4588" s="36"/>
      <c r="I4588" s="40"/>
      <c r="J4588" s="40"/>
      <c r="M4588" s="39"/>
      <c r="N4588" s="39"/>
      <c r="O4588" s="39"/>
      <c r="T4588" s="39"/>
    </row>
    <row r="4589" spans="4:20" x14ac:dyDescent="0.2">
      <c r="D4589" s="9"/>
      <c r="E4589" s="9"/>
      <c r="H4589" s="36"/>
      <c r="I4589" s="40"/>
      <c r="J4589" s="40"/>
      <c r="M4589" s="39"/>
      <c r="N4589" s="39"/>
      <c r="O4589" s="39"/>
      <c r="T4589" s="39"/>
    </row>
    <row r="4590" spans="4:20" x14ac:dyDescent="0.2">
      <c r="D4590" s="9"/>
      <c r="E4590" s="9"/>
      <c r="H4590" s="36"/>
      <c r="I4590" s="40"/>
      <c r="J4590" s="40"/>
      <c r="M4590" s="39"/>
      <c r="N4590" s="39"/>
      <c r="O4590" s="39"/>
      <c r="T4590" s="39"/>
    </row>
    <row r="4591" spans="4:20" x14ac:dyDescent="0.2">
      <c r="D4591" s="9"/>
      <c r="E4591" s="9"/>
      <c r="H4591" s="36"/>
      <c r="I4591" s="40"/>
      <c r="J4591" s="40"/>
      <c r="M4591" s="39"/>
      <c r="N4591" s="39"/>
      <c r="O4591" s="39"/>
      <c r="T4591" s="39"/>
    </row>
    <row r="4592" spans="4:20" x14ac:dyDescent="0.2">
      <c r="D4592" s="9"/>
      <c r="E4592" s="9"/>
      <c r="H4592" s="36"/>
      <c r="I4592" s="40"/>
      <c r="J4592" s="40"/>
      <c r="M4592" s="39"/>
      <c r="N4592" s="39"/>
      <c r="O4592" s="39"/>
      <c r="T4592" s="39"/>
    </row>
    <row r="4593" spans="4:20" x14ac:dyDescent="0.2">
      <c r="D4593" s="9"/>
      <c r="E4593" s="9"/>
      <c r="H4593" s="36"/>
      <c r="I4593" s="40"/>
      <c r="J4593" s="40"/>
      <c r="M4593" s="39"/>
      <c r="N4593" s="39"/>
      <c r="O4593" s="39"/>
      <c r="T4593" s="39"/>
    </row>
    <row r="4594" spans="4:20" x14ac:dyDescent="0.2">
      <c r="D4594" s="9"/>
      <c r="E4594" s="9"/>
      <c r="H4594" s="36"/>
      <c r="I4594" s="40"/>
      <c r="J4594" s="40"/>
      <c r="M4594" s="39"/>
      <c r="N4594" s="39"/>
      <c r="O4594" s="39"/>
      <c r="T4594" s="39"/>
    </row>
    <row r="4595" spans="4:20" x14ac:dyDescent="0.2">
      <c r="D4595" s="9"/>
      <c r="E4595" s="9"/>
      <c r="H4595" s="36"/>
      <c r="I4595" s="40"/>
      <c r="J4595" s="40"/>
      <c r="M4595" s="39"/>
      <c r="N4595" s="39"/>
      <c r="O4595" s="39"/>
      <c r="T4595" s="39"/>
    </row>
    <row r="4596" spans="4:20" x14ac:dyDescent="0.2">
      <c r="D4596" s="9"/>
      <c r="E4596" s="9"/>
      <c r="H4596" s="36"/>
      <c r="I4596" s="40"/>
      <c r="J4596" s="40"/>
      <c r="M4596" s="39"/>
      <c r="N4596" s="39"/>
      <c r="O4596" s="39"/>
      <c r="T4596" s="39"/>
    </row>
    <row r="4597" spans="4:20" x14ac:dyDescent="0.2">
      <c r="D4597" s="9"/>
      <c r="E4597" s="9"/>
      <c r="H4597" s="36"/>
      <c r="I4597" s="40"/>
      <c r="J4597" s="40"/>
      <c r="M4597" s="39"/>
      <c r="N4597" s="39"/>
      <c r="O4597" s="39"/>
      <c r="T4597" s="39"/>
    </row>
    <row r="4598" spans="4:20" x14ac:dyDescent="0.2">
      <c r="D4598" s="9"/>
      <c r="E4598" s="9"/>
      <c r="H4598" s="36"/>
      <c r="I4598" s="40"/>
      <c r="J4598" s="40"/>
      <c r="M4598" s="39"/>
      <c r="N4598" s="39"/>
      <c r="O4598" s="39"/>
      <c r="T4598" s="39"/>
    </row>
    <row r="4599" spans="4:20" x14ac:dyDescent="0.2">
      <c r="D4599" s="9"/>
      <c r="E4599" s="9"/>
      <c r="H4599" s="36"/>
      <c r="I4599" s="40"/>
      <c r="J4599" s="40"/>
      <c r="M4599" s="39"/>
      <c r="N4599" s="39"/>
      <c r="O4599" s="39"/>
      <c r="T4599" s="39"/>
    </row>
    <row r="4600" spans="4:20" x14ac:dyDescent="0.2">
      <c r="D4600" s="9"/>
      <c r="E4600" s="9"/>
      <c r="H4600" s="36"/>
      <c r="I4600" s="40"/>
      <c r="J4600" s="40"/>
      <c r="M4600" s="39"/>
      <c r="N4600" s="39"/>
      <c r="O4600" s="39"/>
      <c r="T4600" s="39"/>
    </row>
    <row r="4601" spans="4:20" x14ac:dyDescent="0.2">
      <c r="D4601" s="9"/>
      <c r="E4601" s="9"/>
      <c r="H4601" s="36"/>
      <c r="I4601" s="40"/>
      <c r="J4601" s="40"/>
      <c r="M4601" s="39"/>
      <c r="N4601" s="39"/>
      <c r="O4601" s="39"/>
      <c r="T4601" s="39"/>
    </row>
    <row r="4602" spans="4:20" x14ac:dyDescent="0.2">
      <c r="D4602" s="9"/>
      <c r="E4602" s="9"/>
      <c r="H4602" s="36"/>
      <c r="I4602" s="41"/>
      <c r="J4602" s="41"/>
      <c r="M4602" s="42"/>
      <c r="N4602" s="42"/>
      <c r="O4602" s="42"/>
      <c r="S4602" s="45"/>
      <c r="T4602" s="39"/>
    </row>
    <row r="4603" spans="4:20" x14ac:dyDescent="0.2">
      <c r="D4603" s="9"/>
      <c r="E4603" s="9"/>
      <c r="H4603" s="36"/>
      <c r="I4603" s="40"/>
      <c r="J4603" s="40"/>
      <c r="M4603" s="39"/>
      <c r="N4603" s="39"/>
      <c r="O4603" s="39"/>
      <c r="T4603" s="39"/>
    </row>
    <row r="4604" spans="4:20" x14ac:dyDescent="0.2">
      <c r="D4604" s="9"/>
      <c r="E4604" s="9"/>
      <c r="H4604" s="36"/>
      <c r="I4604" s="40"/>
      <c r="J4604" s="40"/>
      <c r="M4604" s="39"/>
      <c r="N4604" s="39"/>
      <c r="O4604" s="39"/>
      <c r="T4604" s="39"/>
    </row>
    <row r="4605" spans="4:20" x14ac:dyDescent="0.2">
      <c r="D4605" s="9"/>
      <c r="E4605" s="9"/>
      <c r="H4605" s="36"/>
      <c r="I4605" s="40"/>
      <c r="J4605" s="40"/>
      <c r="M4605" s="39"/>
      <c r="N4605" s="39"/>
      <c r="O4605" s="39"/>
      <c r="T4605" s="39"/>
    </row>
    <row r="4606" spans="4:20" x14ac:dyDescent="0.2">
      <c r="D4606" s="9"/>
      <c r="E4606" s="9"/>
      <c r="H4606" s="36"/>
      <c r="I4606" s="40"/>
      <c r="J4606" s="40"/>
      <c r="M4606" s="39"/>
      <c r="N4606" s="39"/>
      <c r="O4606" s="39"/>
      <c r="T4606" s="39"/>
    </row>
    <row r="4607" spans="4:20" x14ac:dyDescent="0.2">
      <c r="D4607" s="9"/>
      <c r="E4607" s="9"/>
      <c r="H4607" s="36"/>
      <c r="I4607" s="40"/>
      <c r="J4607" s="40"/>
      <c r="M4607" s="39"/>
      <c r="N4607" s="39"/>
      <c r="O4607" s="39"/>
      <c r="T4607" s="39"/>
    </row>
    <row r="4608" spans="4:20" x14ac:dyDescent="0.2">
      <c r="D4608" s="9"/>
      <c r="E4608" s="9"/>
      <c r="H4608" s="36"/>
      <c r="I4608" s="40"/>
      <c r="J4608" s="40"/>
      <c r="M4608" s="39"/>
      <c r="N4608" s="39"/>
      <c r="O4608" s="39"/>
      <c r="T4608" s="39"/>
    </row>
    <row r="4609" spans="4:20" x14ac:dyDescent="0.2">
      <c r="D4609" s="9"/>
      <c r="E4609" s="9"/>
      <c r="H4609" s="36"/>
      <c r="I4609" s="40"/>
      <c r="J4609" s="40"/>
      <c r="M4609" s="39"/>
      <c r="N4609" s="39"/>
      <c r="O4609" s="39"/>
      <c r="T4609" s="39"/>
    </row>
    <row r="4610" spans="4:20" x14ac:dyDescent="0.2">
      <c r="D4610" s="9"/>
      <c r="E4610" s="9"/>
      <c r="H4610" s="36"/>
      <c r="I4610" s="40"/>
      <c r="J4610" s="40"/>
      <c r="M4610" s="39"/>
      <c r="N4610" s="39"/>
      <c r="O4610" s="39"/>
      <c r="T4610" s="39"/>
    </row>
    <row r="4611" spans="4:20" x14ac:dyDescent="0.2">
      <c r="D4611" s="9"/>
      <c r="E4611" s="9"/>
      <c r="H4611" s="36"/>
      <c r="I4611" s="40"/>
      <c r="J4611" s="40"/>
      <c r="M4611" s="39"/>
      <c r="N4611" s="39"/>
      <c r="O4611" s="39"/>
      <c r="T4611" s="39"/>
    </row>
    <row r="4612" spans="4:20" x14ac:dyDescent="0.2">
      <c r="D4612" s="9"/>
      <c r="E4612" s="9"/>
      <c r="H4612" s="36"/>
      <c r="I4612" s="40"/>
      <c r="J4612" s="40"/>
      <c r="M4612" s="39"/>
      <c r="N4612" s="39"/>
      <c r="O4612" s="39"/>
      <c r="T4612" s="39"/>
    </row>
    <row r="4613" spans="4:20" x14ac:dyDescent="0.2">
      <c r="D4613" s="9"/>
      <c r="E4613" s="9"/>
      <c r="H4613" s="36"/>
      <c r="I4613" s="40"/>
      <c r="J4613" s="40"/>
      <c r="M4613" s="39"/>
      <c r="N4613" s="39"/>
      <c r="O4613" s="39"/>
      <c r="T4613" s="39"/>
    </row>
    <row r="4614" spans="4:20" x14ac:dyDescent="0.2">
      <c r="D4614" s="9"/>
      <c r="E4614" s="9"/>
      <c r="H4614" s="36"/>
      <c r="I4614" s="40"/>
      <c r="J4614" s="40"/>
      <c r="M4614" s="39"/>
      <c r="N4614" s="39"/>
      <c r="O4614" s="39"/>
      <c r="T4614" s="39"/>
    </row>
    <row r="4615" spans="4:20" x14ac:dyDescent="0.2">
      <c r="D4615" s="9"/>
      <c r="E4615" s="9"/>
      <c r="H4615" s="36"/>
      <c r="I4615" s="40"/>
      <c r="J4615" s="40"/>
      <c r="M4615" s="39"/>
      <c r="N4615" s="39"/>
      <c r="O4615" s="39"/>
      <c r="T4615" s="39"/>
    </row>
    <row r="4616" spans="4:20" x14ac:dyDescent="0.2">
      <c r="D4616" s="9"/>
      <c r="E4616" s="9"/>
      <c r="H4616" s="36"/>
      <c r="I4616" s="40"/>
      <c r="J4616" s="40"/>
      <c r="M4616" s="39"/>
      <c r="N4616" s="39"/>
      <c r="O4616" s="39"/>
      <c r="T4616" s="39"/>
    </row>
    <row r="4617" spans="4:20" x14ac:dyDescent="0.2">
      <c r="D4617" s="9"/>
      <c r="E4617" s="9"/>
      <c r="H4617" s="36"/>
      <c r="I4617" s="40"/>
      <c r="J4617" s="40"/>
      <c r="M4617" s="39"/>
      <c r="N4617" s="39"/>
      <c r="O4617" s="39"/>
      <c r="T4617" s="39"/>
    </row>
    <row r="4618" spans="4:20" x14ac:dyDescent="0.2">
      <c r="D4618" s="9"/>
      <c r="E4618" s="9"/>
      <c r="H4618" s="36"/>
      <c r="I4618" s="40"/>
      <c r="J4618" s="40"/>
      <c r="M4618" s="39"/>
      <c r="N4618" s="39"/>
      <c r="O4618" s="39"/>
      <c r="T4618" s="39"/>
    </row>
    <row r="4619" spans="4:20" x14ac:dyDescent="0.2">
      <c r="D4619" s="9"/>
      <c r="E4619" s="9"/>
      <c r="H4619" s="36"/>
      <c r="I4619" s="40"/>
      <c r="J4619" s="40"/>
      <c r="M4619" s="39"/>
      <c r="N4619" s="39"/>
      <c r="O4619" s="39"/>
      <c r="T4619" s="39"/>
    </row>
    <row r="4620" spans="4:20" x14ac:dyDescent="0.2">
      <c r="D4620" s="9"/>
      <c r="E4620" s="9"/>
      <c r="H4620" s="36"/>
      <c r="I4620" s="40"/>
      <c r="J4620" s="40"/>
      <c r="M4620" s="39"/>
      <c r="N4620" s="39"/>
      <c r="O4620" s="39"/>
      <c r="T4620" s="39"/>
    </row>
    <row r="4621" spans="4:20" x14ac:dyDescent="0.2">
      <c r="D4621" s="9"/>
      <c r="E4621" s="9"/>
      <c r="H4621" s="36"/>
      <c r="I4621" s="40"/>
      <c r="J4621" s="40"/>
      <c r="M4621" s="39"/>
      <c r="N4621" s="39"/>
      <c r="O4621" s="39"/>
      <c r="T4621" s="39"/>
    </row>
    <row r="4622" spans="4:20" x14ac:dyDescent="0.2">
      <c r="D4622" s="9"/>
      <c r="E4622" s="9"/>
      <c r="H4622" s="36"/>
      <c r="I4622" s="40"/>
      <c r="J4622" s="40"/>
      <c r="M4622" s="39"/>
      <c r="N4622" s="39"/>
      <c r="O4622" s="39"/>
      <c r="T4622" s="39"/>
    </row>
    <row r="4623" spans="4:20" x14ac:dyDescent="0.2">
      <c r="D4623" s="9"/>
      <c r="E4623" s="9"/>
      <c r="H4623" s="36"/>
      <c r="I4623" s="40"/>
      <c r="J4623" s="40"/>
      <c r="M4623" s="39"/>
      <c r="N4623" s="39"/>
      <c r="O4623" s="39"/>
      <c r="T4623" s="39"/>
    </row>
    <row r="4624" spans="4:20" x14ac:dyDescent="0.2">
      <c r="D4624" s="9"/>
      <c r="E4624" s="9"/>
      <c r="H4624" s="36"/>
      <c r="I4624" s="40"/>
      <c r="J4624" s="40"/>
      <c r="M4624" s="39"/>
      <c r="N4624" s="39"/>
      <c r="O4624" s="39"/>
      <c r="T4624" s="39"/>
    </row>
    <row r="4625" spans="4:20" x14ac:dyDescent="0.2">
      <c r="D4625" s="9"/>
      <c r="E4625" s="9"/>
      <c r="H4625" s="36"/>
      <c r="I4625" s="40"/>
      <c r="J4625" s="40"/>
      <c r="M4625" s="39"/>
      <c r="N4625" s="39"/>
      <c r="O4625" s="39"/>
      <c r="T4625" s="39"/>
    </row>
    <row r="4626" spans="4:20" x14ac:dyDescent="0.2">
      <c r="D4626" s="9"/>
      <c r="E4626" s="9"/>
      <c r="H4626" s="36"/>
      <c r="I4626" s="40"/>
      <c r="J4626" s="40"/>
      <c r="M4626" s="39"/>
      <c r="N4626" s="39"/>
      <c r="O4626" s="39"/>
      <c r="T4626" s="39"/>
    </row>
    <row r="4627" spans="4:20" x14ac:dyDescent="0.2">
      <c r="D4627" s="9"/>
      <c r="E4627" s="9"/>
      <c r="H4627" s="36"/>
      <c r="I4627" s="40"/>
      <c r="J4627" s="40"/>
      <c r="M4627" s="39"/>
      <c r="N4627" s="39"/>
      <c r="O4627" s="39"/>
      <c r="T4627" s="39"/>
    </row>
    <row r="4628" spans="4:20" x14ac:dyDescent="0.2">
      <c r="D4628" s="9"/>
      <c r="E4628" s="9"/>
      <c r="H4628" s="36"/>
      <c r="I4628" s="40"/>
      <c r="J4628" s="40"/>
      <c r="M4628" s="39"/>
      <c r="N4628" s="39"/>
      <c r="O4628" s="39"/>
      <c r="T4628" s="39"/>
    </row>
    <row r="4629" spans="4:20" x14ac:dyDescent="0.2">
      <c r="D4629" s="9"/>
      <c r="E4629" s="9"/>
      <c r="H4629" s="36"/>
      <c r="I4629" s="40"/>
      <c r="J4629" s="40"/>
      <c r="M4629" s="39"/>
      <c r="N4629" s="39"/>
      <c r="O4629" s="39"/>
      <c r="T4629" s="39"/>
    </row>
    <row r="4630" spans="4:20" x14ac:dyDescent="0.2">
      <c r="D4630" s="9"/>
      <c r="E4630" s="9"/>
      <c r="H4630" s="36"/>
      <c r="I4630" s="40"/>
      <c r="J4630" s="40"/>
      <c r="M4630" s="39"/>
      <c r="N4630" s="39"/>
      <c r="O4630" s="39"/>
      <c r="T4630" s="39"/>
    </row>
    <row r="4631" spans="4:20" x14ac:dyDescent="0.2">
      <c r="D4631" s="9"/>
      <c r="E4631" s="9"/>
      <c r="H4631" s="36"/>
      <c r="I4631" s="40"/>
      <c r="J4631" s="40"/>
      <c r="M4631" s="39"/>
      <c r="N4631" s="39"/>
      <c r="O4631" s="39"/>
      <c r="T4631" s="39"/>
    </row>
    <row r="4632" spans="4:20" x14ac:dyDescent="0.2">
      <c r="D4632" s="9"/>
      <c r="E4632" s="9"/>
      <c r="H4632" s="36"/>
      <c r="I4632" s="40"/>
      <c r="J4632" s="40"/>
      <c r="M4632" s="39"/>
      <c r="N4632" s="39"/>
      <c r="O4632" s="39"/>
      <c r="T4632" s="39"/>
    </row>
    <row r="4633" spans="4:20" x14ac:dyDescent="0.2">
      <c r="D4633" s="9"/>
      <c r="E4633" s="9"/>
      <c r="H4633" s="36"/>
      <c r="I4633" s="40"/>
      <c r="J4633" s="40"/>
      <c r="M4633" s="39"/>
      <c r="N4633" s="39"/>
      <c r="O4633" s="39"/>
      <c r="T4633" s="39"/>
    </row>
    <row r="4634" spans="4:20" x14ac:dyDescent="0.2">
      <c r="D4634" s="9"/>
      <c r="E4634" s="9"/>
      <c r="H4634" s="36"/>
      <c r="I4634" s="40"/>
      <c r="J4634" s="40"/>
      <c r="M4634" s="39"/>
      <c r="N4634" s="39"/>
      <c r="O4634" s="39"/>
      <c r="T4634" s="39"/>
    </row>
    <row r="4635" spans="4:20" x14ac:dyDescent="0.2">
      <c r="D4635" s="9"/>
      <c r="E4635" s="9"/>
      <c r="H4635" s="36"/>
      <c r="I4635" s="40"/>
      <c r="J4635" s="40"/>
      <c r="M4635" s="39"/>
      <c r="N4635" s="39"/>
      <c r="O4635" s="39"/>
      <c r="T4635" s="39"/>
    </row>
    <row r="4636" spans="4:20" x14ac:dyDescent="0.2">
      <c r="D4636" s="9"/>
      <c r="E4636" s="9"/>
      <c r="H4636" s="36"/>
      <c r="I4636" s="40"/>
      <c r="J4636" s="40"/>
      <c r="M4636" s="39"/>
      <c r="N4636" s="39"/>
      <c r="O4636" s="39"/>
      <c r="T4636" s="39"/>
    </row>
    <row r="4637" spans="4:20" x14ac:dyDescent="0.2">
      <c r="D4637" s="9"/>
      <c r="E4637" s="9"/>
      <c r="H4637" s="36"/>
      <c r="I4637" s="40"/>
      <c r="J4637" s="40"/>
      <c r="M4637" s="39"/>
      <c r="N4637" s="39"/>
      <c r="O4637" s="39"/>
      <c r="T4637" s="39"/>
    </row>
    <row r="4638" spans="4:20" x14ac:dyDescent="0.2">
      <c r="D4638" s="9"/>
      <c r="E4638" s="9"/>
      <c r="H4638" s="36"/>
      <c r="I4638" s="40"/>
      <c r="J4638" s="40"/>
      <c r="M4638" s="39"/>
      <c r="N4638" s="39"/>
      <c r="O4638" s="39"/>
      <c r="T4638" s="39"/>
    </row>
    <row r="4639" spans="4:20" x14ac:dyDescent="0.2">
      <c r="D4639" s="9"/>
      <c r="E4639" s="9"/>
      <c r="H4639" s="36"/>
      <c r="I4639" s="40"/>
      <c r="J4639" s="40"/>
      <c r="M4639" s="39"/>
      <c r="N4639" s="39"/>
      <c r="O4639" s="39"/>
      <c r="T4639" s="39"/>
    </row>
    <row r="4640" spans="4:20" x14ac:dyDescent="0.2">
      <c r="D4640" s="9"/>
      <c r="E4640" s="9"/>
      <c r="H4640" s="36"/>
      <c r="I4640" s="40"/>
      <c r="J4640" s="40"/>
      <c r="M4640" s="39"/>
      <c r="N4640" s="39"/>
      <c r="O4640" s="39"/>
      <c r="T4640" s="39"/>
    </row>
    <row r="4641" spans="4:20" x14ac:dyDescent="0.2">
      <c r="D4641" s="9"/>
      <c r="E4641" s="9"/>
      <c r="H4641" s="36"/>
      <c r="I4641" s="40"/>
      <c r="J4641" s="40"/>
      <c r="M4641" s="39"/>
      <c r="N4641" s="39"/>
      <c r="O4641" s="39"/>
      <c r="T4641" s="39"/>
    </row>
    <row r="4642" spans="4:20" x14ac:dyDescent="0.2">
      <c r="D4642" s="9"/>
      <c r="E4642" s="9"/>
      <c r="H4642" s="36"/>
      <c r="I4642" s="40"/>
      <c r="J4642" s="40"/>
      <c r="M4642" s="39"/>
      <c r="N4642" s="39"/>
      <c r="O4642" s="39"/>
      <c r="T4642" s="39"/>
    </row>
    <row r="4643" spans="4:20" x14ac:dyDescent="0.2">
      <c r="D4643" s="9"/>
      <c r="E4643" s="9"/>
      <c r="H4643" s="36"/>
      <c r="I4643" s="40"/>
      <c r="J4643" s="40"/>
      <c r="M4643" s="39"/>
      <c r="N4643" s="39"/>
      <c r="O4643" s="39"/>
      <c r="T4643" s="39"/>
    </row>
    <row r="4644" spans="4:20" x14ac:dyDescent="0.2">
      <c r="D4644" s="9"/>
      <c r="E4644" s="9"/>
      <c r="H4644" s="36"/>
      <c r="I4644" s="40"/>
      <c r="J4644" s="40"/>
      <c r="M4644" s="39"/>
      <c r="N4644" s="39"/>
      <c r="O4644" s="39"/>
      <c r="T4644" s="39"/>
    </row>
    <row r="4645" spans="4:20" x14ac:dyDescent="0.2">
      <c r="D4645" s="9"/>
      <c r="E4645" s="9"/>
      <c r="H4645" s="36"/>
      <c r="I4645" s="40"/>
      <c r="J4645" s="40"/>
      <c r="M4645" s="39"/>
      <c r="N4645" s="39"/>
      <c r="O4645" s="39"/>
      <c r="T4645" s="39"/>
    </row>
    <row r="4646" spans="4:20" x14ac:dyDescent="0.2">
      <c r="D4646" s="9"/>
      <c r="E4646" s="9"/>
      <c r="H4646" s="36"/>
      <c r="I4646" s="40"/>
      <c r="J4646" s="40"/>
      <c r="M4646" s="39"/>
      <c r="N4646" s="39"/>
      <c r="O4646" s="39"/>
      <c r="T4646" s="39"/>
    </row>
    <row r="4647" spans="4:20" x14ac:dyDescent="0.2">
      <c r="D4647" s="9"/>
      <c r="E4647" s="9"/>
      <c r="H4647" s="36"/>
      <c r="I4647" s="40"/>
      <c r="J4647" s="40"/>
      <c r="M4647" s="39"/>
      <c r="N4647" s="39"/>
      <c r="O4647" s="39"/>
      <c r="T4647" s="39"/>
    </row>
    <row r="4648" spans="4:20" x14ac:dyDescent="0.2">
      <c r="D4648" s="9"/>
      <c r="E4648" s="9"/>
      <c r="H4648" s="36"/>
      <c r="I4648" s="40"/>
      <c r="J4648" s="40"/>
      <c r="M4648" s="39"/>
      <c r="N4648" s="39"/>
      <c r="O4648" s="39"/>
      <c r="T4648" s="39"/>
    </row>
    <row r="4649" spans="4:20" x14ac:dyDescent="0.2">
      <c r="D4649" s="9"/>
      <c r="E4649" s="9"/>
      <c r="H4649" s="36"/>
      <c r="I4649" s="40"/>
      <c r="J4649" s="40"/>
      <c r="M4649" s="39"/>
      <c r="N4649" s="39"/>
      <c r="O4649" s="39"/>
      <c r="T4649" s="39"/>
    </row>
    <row r="4650" spans="4:20" x14ac:dyDescent="0.2">
      <c r="D4650" s="9"/>
      <c r="E4650" s="9"/>
      <c r="H4650" s="36"/>
      <c r="I4650" s="40"/>
      <c r="J4650" s="40"/>
      <c r="M4650" s="39"/>
      <c r="N4650" s="39"/>
      <c r="O4650" s="39"/>
      <c r="T4650" s="39"/>
    </row>
    <row r="4651" spans="4:20" x14ac:dyDescent="0.2">
      <c r="D4651" s="9"/>
      <c r="E4651" s="9"/>
      <c r="H4651" s="36"/>
      <c r="I4651" s="40"/>
      <c r="J4651" s="40"/>
      <c r="M4651" s="39"/>
      <c r="N4651" s="39"/>
      <c r="O4651" s="39"/>
      <c r="T4651" s="39"/>
    </row>
    <row r="4652" spans="4:20" x14ac:dyDescent="0.2">
      <c r="D4652" s="9"/>
      <c r="E4652" s="9"/>
      <c r="H4652" s="36"/>
      <c r="I4652" s="40"/>
      <c r="J4652" s="40"/>
      <c r="M4652" s="39"/>
      <c r="N4652" s="39"/>
      <c r="O4652" s="39"/>
      <c r="T4652" s="39"/>
    </row>
    <row r="4653" spans="4:20" x14ac:dyDescent="0.2">
      <c r="D4653" s="9"/>
      <c r="E4653" s="9"/>
      <c r="H4653" s="36"/>
      <c r="I4653" s="40"/>
      <c r="J4653" s="40"/>
      <c r="M4653" s="39"/>
      <c r="N4653" s="39"/>
      <c r="O4653" s="39"/>
      <c r="T4653" s="39"/>
    </row>
    <row r="4654" spans="4:20" x14ac:dyDescent="0.2">
      <c r="D4654" s="9"/>
      <c r="E4654" s="9"/>
      <c r="H4654" s="36"/>
      <c r="I4654" s="40"/>
      <c r="J4654" s="40"/>
      <c r="M4654" s="39"/>
      <c r="N4654" s="39"/>
      <c r="O4654" s="39"/>
      <c r="T4654" s="39"/>
    </row>
    <row r="4655" spans="4:20" x14ac:dyDescent="0.2">
      <c r="D4655" s="9"/>
      <c r="E4655" s="9"/>
      <c r="H4655" s="36"/>
      <c r="I4655" s="40"/>
      <c r="J4655" s="40"/>
      <c r="M4655" s="39"/>
      <c r="N4655" s="39"/>
      <c r="O4655" s="39"/>
      <c r="T4655" s="39"/>
    </row>
    <row r="4656" spans="4:20" x14ac:dyDescent="0.2">
      <c r="D4656" s="9"/>
      <c r="E4656" s="9"/>
      <c r="H4656" s="36"/>
      <c r="I4656" s="40"/>
      <c r="J4656" s="40"/>
      <c r="M4656" s="39"/>
      <c r="N4656" s="39"/>
      <c r="O4656" s="39"/>
      <c r="T4656" s="39"/>
    </row>
    <row r="4657" spans="4:20" x14ac:dyDescent="0.2">
      <c r="D4657" s="9"/>
      <c r="E4657" s="9"/>
      <c r="H4657" s="36"/>
      <c r="I4657" s="40"/>
      <c r="J4657" s="40"/>
      <c r="M4657" s="39"/>
      <c r="N4657" s="39"/>
      <c r="O4657" s="39"/>
      <c r="T4657" s="39"/>
    </row>
    <row r="4658" spans="4:20" x14ac:dyDescent="0.2">
      <c r="D4658" s="9"/>
      <c r="E4658" s="9"/>
      <c r="H4658" s="36"/>
      <c r="I4658" s="40"/>
      <c r="J4658" s="40"/>
      <c r="M4658" s="39"/>
      <c r="N4658" s="39"/>
      <c r="O4658" s="39"/>
      <c r="T4658" s="39"/>
    </row>
    <row r="4659" spans="4:20" x14ac:dyDescent="0.2">
      <c r="D4659" s="9"/>
      <c r="E4659" s="9"/>
      <c r="H4659" s="36"/>
      <c r="I4659" s="40"/>
      <c r="J4659" s="40"/>
      <c r="M4659" s="39"/>
      <c r="N4659" s="39"/>
      <c r="O4659" s="39"/>
      <c r="T4659" s="39"/>
    </row>
    <row r="4660" spans="4:20" x14ac:dyDescent="0.2">
      <c r="D4660" s="9"/>
      <c r="E4660" s="9"/>
      <c r="H4660" s="36"/>
      <c r="I4660" s="40"/>
      <c r="J4660" s="40"/>
      <c r="M4660" s="39"/>
      <c r="N4660" s="39"/>
      <c r="O4660" s="39"/>
      <c r="T4660" s="39"/>
    </row>
    <row r="4661" spans="4:20" x14ac:dyDescent="0.2">
      <c r="D4661" s="9"/>
      <c r="E4661" s="9"/>
      <c r="H4661" s="36"/>
      <c r="I4661" s="40"/>
      <c r="J4661" s="40"/>
      <c r="M4661" s="39"/>
      <c r="N4661" s="39"/>
      <c r="O4661" s="39"/>
      <c r="T4661" s="39"/>
    </row>
    <row r="4662" spans="4:20" x14ac:dyDescent="0.2">
      <c r="D4662" s="9"/>
      <c r="E4662" s="9"/>
      <c r="H4662" s="36"/>
      <c r="I4662" s="40"/>
      <c r="J4662" s="40"/>
      <c r="M4662" s="39"/>
      <c r="N4662" s="39"/>
      <c r="O4662" s="39"/>
      <c r="T4662" s="39"/>
    </row>
    <row r="4663" spans="4:20" x14ac:dyDescent="0.2">
      <c r="D4663" s="9"/>
      <c r="E4663" s="9"/>
      <c r="H4663" s="36"/>
      <c r="I4663" s="40"/>
      <c r="J4663" s="40"/>
      <c r="M4663" s="39"/>
      <c r="N4663" s="39"/>
      <c r="O4663" s="39"/>
      <c r="T4663" s="39"/>
    </row>
    <row r="4664" spans="4:20" x14ac:dyDescent="0.2">
      <c r="D4664" s="9"/>
      <c r="E4664" s="9"/>
      <c r="H4664" s="36"/>
      <c r="I4664" s="40"/>
      <c r="J4664" s="40"/>
      <c r="M4664" s="39"/>
      <c r="N4664" s="39"/>
      <c r="O4664" s="39"/>
      <c r="T4664" s="39"/>
    </row>
    <row r="4665" spans="4:20" x14ac:dyDescent="0.2">
      <c r="D4665" s="9"/>
      <c r="E4665" s="9"/>
      <c r="H4665" s="36"/>
      <c r="I4665" s="41"/>
      <c r="J4665" s="41"/>
      <c r="M4665" s="42"/>
      <c r="N4665" s="42"/>
      <c r="O4665" s="42"/>
      <c r="S4665" s="45"/>
      <c r="T4665" s="39"/>
    </row>
    <row r="4666" spans="4:20" x14ac:dyDescent="0.2">
      <c r="D4666" s="9"/>
      <c r="E4666" s="9"/>
      <c r="H4666" s="36"/>
      <c r="I4666" s="40"/>
      <c r="J4666" s="40"/>
      <c r="M4666" s="39"/>
      <c r="N4666" s="39"/>
      <c r="O4666" s="39"/>
      <c r="T4666" s="39"/>
    </row>
    <row r="4667" spans="4:20" x14ac:dyDescent="0.2">
      <c r="D4667" s="9"/>
      <c r="E4667" s="9"/>
      <c r="H4667" s="36"/>
      <c r="I4667" s="40"/>
      <c r="J4667" s="40"/>
      <c r="M4667" s="39"/>
      <c r="N4667" s="39"/>
      <c r="O4667" s="39"/>
      <c r="T4667" s="39"/>
    </row>
    <row r="4668" spans="4:20" x14ac:dyDescent="0.2">
      <c r="D4668" s="9"/>
      <c r="E4668" s="9"/>
      <c r="H4668" s="36"/>
      <c r="I4668" s="40"/>
      <c r="J4668" s="40"/>
      <c r="M4668" s="39"/>
      <c r="N4668" s="39"/>
      <c r="O4668" s="39"/>
      <c r="T4668" s="39"/>
    </row>
    <row r="4669" spans="4:20" x14ac:dyDescent="0.2">
      <c r="D4669" s="9"/>
      <c r="E4669" s="9"/>
      <c r="H4669" s="36"/>
      <c r="I4669" s="40"/>
      <c r="J4669" s="40"/>
      <c r="M4669" s="39"/>
      <c r="N4669" s="39"/>
      <c r="O4669" s="39"/>
      <c r="T4669" s="39"/>
    </row>
    <row r="4670" spans="4:20" x14ac:dyDescent="0.2">
      <c r="D4670" s="9"/>
      <c r="E4670" s="9"/>
      <c r="H4670" s="36"/>
      <c r="I4670" s="40"/>
      <c r="J4670" s="40"/>
      <c r="M4670" s="39"/>
      <c r="N4670" s="39"/>
      <c r="O4670" s="39"/>
      <c r="T4670" s="39"/>
    </row>
    <row r="4671" spans="4:20" x14ac:dyDescent="0.2">
      <c r="D4671" s="9"/>
      <c r="E4671" s="9"/>
      <c r="H4671" s="36"/>
      <c r="I4671" s="40"/>
      <c r="J4671" s="40"/>
      <c r="M4671" s="39"/>
      <c r="N4671" s="39"/>
      <c r="O4671" s="39"/>
      <c r="T4671" s="39"/>
    </row>
    <row r="4672" spans="4:20" x14ac:dyDescent="0.2">
      <c r="D4672" s="9"/>
      <c r="E4672" s="9"/>
      <c r="H4672" s="36"/>
      <c r="I4672" s="40"/>
      <c r="J4672" s="40"/>
      <c r="M4672" s="39"/>
      <c r="N4672" s="39"/>
      <c r="O4672" s="39"/>
      <c r="T4672" s="39"/>
    </row>
    <row r="4673" spans="4:20" x14ac:dyDescent="0.2">
      <c r="D4673" s="9"/>
      <c r="E4673" s="9"/>
      <c r="H4673" s="36"/>
      <c r="I4673" s="40"/>
      <c r="J4673" s="40"/>
      <c r="M4673" s="39"/>
      <c r="N4673" s="39"/>
      <c r="O4673" s="39"/>
      <c r="T4673" s="39"/>
    </row>
    <row r="4674" spans="4:20" x14ac:dyDescent="0.2">
      <c r="D4674" s="9"/>
      <c r="E4674" s="9"/>
      <c r="H4674" s="36"/>
      <c r="I4674" s="40"/>
      <c r="J4674" s="40"/>
      <c r="M4674" s="39"/>
      <c r="N4674" s="39"/>
      <c r="O4674" s="39"/>
      <c r="T4674" s="39"/>
    </row>
    <row r="4675" spans="4:20" x14ac:dyDescent="0.2">
      <c r="D4675" s="9"/>
      <c r="E4675" s="9"/>
      <c r="H4675" s="36"/>
      <c r="I4675" s="40"/>
      <c r="J4675" s="40"/>
      <c r="M4675" s="39"/>
      <c r="N4675" s="39"/>
      <c r="O4675" s="39"/>
      <c r="T4675" s="39"/>
    </row>
    <row r="4676" spans="4:20" x14ac:dyDescent="0.2">
      <c r="D4676" s="9"/>
      <c r="E4676" s="9"/>
      <c r="H4676" s="36"/>
      <c r="I4676" s="40"/>
      <c r="J4676" s="40"/>
      <c r="M4676" s="39"/>
      <c r="N4676" s="39"/>
      <c r="O4676" s="39"/>
      <c r="T4676" s="39"/>
    </row>
    <row r="4677" spans="4:20" x14ac:dyDescent="0.2">
      <c r="D4677" s="9"/>
      <c r="E4677" s="9"/>
      <c r="H4677" s="36"/>
      <c r="I4677" s="40"/>
      <c r="J4677" s="40"/>
      <c r="M4677" s="39"/>
      <c r="N4677" s="39"/>
      <c r="O4677" s="39"/>
      <c r="T4677" s="39"/>
    </row>
    <row r="4678" spans="4:20" x14ac:dyDescent="0.2">
      <c r="D4678" s="9"/>
      <c r="E4678" s="9"/>
      <c r="H4678" s="36"/>
      <c r="I4678" s="40"/>
      <c r="J4678" s="40"/>
      <c r="M4678" s="39"/>
      <c r="N4678" s="39"/>
      <c r="O4678" s="39"/>
      <c r="T4678" s="39"/>
    </row>
    <row r="4679" spans="4:20" x14ac:dyDescent="0.2">
      <c r="D4679" s="9"/>
      <c r="E4679" s="9"/>
      <c r="H4679" s="36"/>
      <c r="I4679" s="40"/>
      <c r="J4679" s="40"/>
      <c r="M4679" s="39"/>
      <c r="N4679" s="39"/>
      <c r="O4679" s="39"/>
      <c r="T4679" s="39"/>
    </row>
    <row r="4680" spans="4:20" x14ac:dyDescent="0.2">
      <c r="D4680" s="9"/>
      <c r="E4680" s="9"/>
      <c r="H4680" s="36"/>
      <c r="I4680" s="40"/>
      <c r="J4680" s="40"/>
      <c r="M4680" s="39"/>
      <c r="N4680" s="39"/>
      <c r="O4680" s="39"/>
      <c r="T4680" s="39"/>
    </row>
    <row r="4681" spans="4:20" x14ac:dyDescent="0.2">
      <c r="D4681" s="9"/>
      <c r="E4681" s="9"/>
      <c r="H4681" s="36"/>
      <c r="I4681" s="40"/>
      <c r="J4681" s="40"/>
      <c r="M4681" s="39"/>
      <c r="N4681" s="39"/>
      <c r="O4681" s="39"/>
      <c r="T4681" s="39"/>
    </row>
    <row r="4682" spans="4:20" x14ac:dyDescent="0.2">
      <c r="D4682" s="9"/>
      <c r="E4682" s="9"/>
      <c r="H4682" s="36"/>
      <c r="I4682" s="40"/>
      <c r="J4682" s="40"/>
      <c r="M4682" s="39"/>
      <c r="N4682" s="39"/>
      <c r="O4682" s="39"/>
      <c r="T4682" s="39"/>
    </row>
    <row r="4683" spans="4:20" x14ac:dyDescent="0.2">
      <c r="D4683" s="9"/>
      <c r="E4683" s="9"/>
      <c r="H4683" s="36"/>
      <c r="I4683" s="40"/>
      <c r="J4683" s="40"/>
      <c r="M4683" s="39"/>
      <c r="N4683" s="39"/>
      <c r="O4683" s="39"/>
      <c r="T4683" s="39"/>
    </row>
    <row r="4684" spans="4:20" x14ac:dyDescent="0.2">
      <c r="D4684" s="9"/>
      <c r="E4684" s="9"/>
      <c r="H4684" s="36"/>
      <c r="I4684" s="40"/>
      <c r="J4684" s="40"/>
      <c r="M4684" s="39"/>
      <c r="N4684" s="39"/>
      <c r="O4684" s="39"/>
      <c r="T4684" s="39"/>
    </row>
    <row r="4685" spans="4:20" x14ac:dyDescent="0.2">
      <c r="D4685" s="9"/>
      <c r="E4685" s="9"/>
      <c r="H4685" s="36"/>
      <c r="I4685" s="40"/>
      <c r="J4685" s="40"/>
      <c r="M4685" s="39"/>
      <c r="N4685" s="39"/>
      <c r="O4685" s="39"/>
      <c r="T4685" s="39"/>
    </row>
    <row r="4686" spans="4:20" x14ac:dyDescent="0.2">
      <c r="D4686" s="9"/>
      <c r="E4686" s="9"/>
      <c r="H4686" s="36"/>
      <c r="I4686" s="40"/>
      <c r="J4686" s="40"/>
      <c r="M4686" s="39"/>
      <c r="N4686" s="39"/>
      <c r="O4686" s="39"/>
      <c r="T4686" s="39"/>
    </row>
    <row r="4687" spans="4:20" x14ac:dyDescent="0.2">
      <c r="D4687" s="9"/>
      <c r="E4687" s="9"/>
      <c r="H4687" s="36"/>
      <c r="I4687" s="40"/>
      <c r="J4687" s="40"/>
      <c r="M4687" s="39"/>
      <c r="N4687" s="39"/>
      <c r="O4687" s="39"/>
      <c r="T4687" s="39"/>
    </row>
    <row r="4688" spans="4:20" x14ac:dyDescent="0.2">
      <c r="D4688" s="9"/>
      <c r="E4688" s="9"/>
      <c r="H4688" s="36"/>
      <c r="I4688" s="40"/>
      <c r="J4688" s="40"/>
      <c r="M4688" s="39"/>
      <c r="N4688" s="39"/>
      <c r="O4688" s="39"/>
      <c r="T4688" s="39"/>
    </row>
    <row r="4689" spans="4:20" x14ac:dyDescent="0.2">
      <c r="D4689" s="9"/>
      <c r="E4689" s="9"/>
      <c r="H4689" s="36"/>
      <c r="I4689" s="40"/>
      <c r="J4689" s="40"/>
      <c r="M4689" s="39"/>
      <c r="N4689" s="39"/>
      <c r="O4689" s="39"/>
      <c r="T4689" s="39"/>
    </row>
    <row r="4690" spans="4:20" x14ac:dyDescent="0.2">
      <c r="D4690" s="9"/>
      <c r="E4690" s="9"/>
      <c r="H4690" s="36"/>
      <c r="I4690" s="40"/>
      <c r="J4690" s="40"/>
      <c r="M4690" s="39"/>
      <c r="N4690" s="39"/>
      <c r="O4690" s="39"/>
      <c r="T4690" s="39"/>
    </row>
    <row r="4691" spans="4:20" x14ac:dyDescent="0.2">
      <c r="D4691" s="9"/>
      <c r="E4691" s="9"/>
      <c r="H4691" s="36"/>
      <c r="I4691" s="40"/>
      <c r="J4691" s="40"/>
      <c r="M4691" s="39"/>
      <c r="N4691" s="39"/>
      <c r="O4691" s="39"/>
      <c r="T4691" s="39"/>
    </row>
    <row r="4692" spans="4:20" x14ac:dyDescent="0.2">
      <c r="D4692" s="9"/>
      <c r="E4692" s="9"/>
      <c r="H4692" s="36"/>
      <c r="I4692" s="40"/>
      <c r="J4692" s="40"/>
      <c r="M4692" s="39"/>
      <c r="N4692" s="39"/>
      <c r="O4692" s="39"/>
      <c r="T4692" s="39"/>
    </row>
    <row r="4693" spans="4:20" x14ac:dyDescent="0.2">
      <c r="D4693" s="9"/>
      <c r="E4693" s="9"/>
      <c r="H4693" s="36"/>
      <c r="I4693" s="40"/>
      <c r="J4693" s="40"/>
      <c r="M4693" s="39"/>
      <c r="N4693" s="39"/>
      <c r="O4693" s="39"/>
      <c r="T4693" s="39"/>
    </row>
    <row r="4694" spans="4:20" x14ac:dyDescent="0.2">
      <c r="D4694" s="9"/>
      <c r="E4694" s="9"/>
      <c r="H4694" s="36"/>
      <c r="I4694" s="40"/>
      <c r="J4694" s="40"/>
      <c r="M4694" s="39"/>
      <c r="N4694" s="39"/>
      <c r="O4694" s="39"/>
      <c r="T4694" s="39"/>
    </row>
    <row r="4695" spans="4:20" x14ac:dyDescent="0.2">
      <c r="D4695" s="9"/>
      <c r="E4695" s="9"/>
      <c r="H4695" s="36"/>
      <c r="I4695" s="40"/>
      <c r="J4695" s="40"/>
      <c r="M4695" s="39"/>
      <c r="N4695" s="39"/>
      <c r="O4695" s="39"/>
      <c r="T4695" s="39"/>
    </row>
    <row r="4696" spans="4:20" x14ac:dyDescent="0.2">
      <c r="D4696" s="9"/>
      <c r="E4696" s="9"/>
      <c r="H4696" s="36"/>
      <c r="I4696" s="40"/>
      <c r="J4696" s="40"/>
      <c r="M4696" s="39"/>
      <c r="N4696" s="39"/>
      <c r="O4696" s="39"/>
      <c r="T4696" s="39"/>
    </row>
    <row r="4697" spans="4:20" x14ac:dyDescent="0.2">
      <c r="D4697" s="9"/>
      <c r="E4697" s="9"/>
      <c r="H4697" s="36"/>
      <c r="I4697" s="40"/>
      <c r="J4697" s="40"/>
      <c r="M4697" s="39"/>
      <c r="N4697" s="39"/>
      <c r="O4697" s="39"/>
      <c r="T4697" s="39"/>
    </row>
    <row r="4698" spans="4:20" x14ac:dyDescent="0.2">
      <c r="D4698" s="9"/>
      <c r="E4698" s="9"/>
      <c r="H4698" s="36"/>
      <c r="I4698" s="40"/>
      <c r="J4698" s="40"/>
      <c r="M4698" s="39"/>
      <c r="N4698" s="39"/>
      <c r="O4698" s="39"/>
      <c r="T4698" s="39"/>
    </row>
    <row r="4699" spans="4:20" x14ac:dyDescent="0.2">
      <c r="D4699" s="9"/>
      <c r="E4699" s="9"/>
      <c r="H4699" s="36"/>
      <c r="I4699" s="40"/>
      <c r="J4699" s="40"/>
      <c r="M4699" s="39"/>
      <c r="N4699" s="39"/>
      <c r="O4699" s="39"/>
      <c r="T4699" s="39"/>
    </row>
    <row r="4700" spans="4:20" x14ac:dyDescent="0.2">
      <c r="D4700" s="9"/>
      <c r="E4700" s="9"/>
      <c r="H4700" s="36"/>
      <c r="I4700" s="40"/>
      <c r="J4700" s="40"/>
      <c r="M4700" s="39"/>
      <c r="N4700" s="39"/>
      <c r="O4700" s="39"/>
      <c r="T4700" s="39"/>
    </row>
    <row r="4701" spans="4:20" x14ac:dyDescent="0.2">
      <c r="D4701" s="9"/>
      <c r="E4701" s="9"/>
      <c r="H4701" s="36"/>
      <c r="I4701" s="40"/>
      <c r="J4701" s="40"/>
      <c r="M4701" s="39"/>
      <c r="N4701" s="39"/>
      <c r="O4701" s="39"/>
      <c r="T4701" s="39"/>
    </row>
    <row r="4702" spans="4:20" x14ac:dyDescent="0.2">
      <c r="D4702" s="9"/>
      <c r="E4702" s="9"/>
      <c r="H4702" s="36"/>
      <c r="I4702" s="40"/>
      <c r="J4702" s="40"/>
      <c r="M4702" s="39"/>
      <c r="N4702" s="39"/>
      <c r="O4702" s="39"/>
      <c r="T4702" s="39"/>
    </row>
    <row r="4703" spans="4:20" x14ac:dyDescent="0.2">
      <c r="D4703" s="9"/>
      <c r="E4703" s="9"/>
      <c r="H4703" s="36"/>
      <c r="I4703" s="40"/>
      <c r="J4703" s="40"/>
      <c r="M4703" s="39"/>
      <c r="N4703" s="39"/>
      <c r="O4703" s="39"/>
      <c r="T4703" s="39"/>
    </row>
    <row r="4704" spans="4:20" x14ac:dyDescent="0.2">
      <c r="D4704" s="9"/>
      <c r="E4704" s="9"/>
      <c r="H4704" s="36"/>
      <c r="I4704" s="40"/>
      <c r="J4704" s="40"/>
      <c r="M4704" s="39"/>
      <c r="N4704" s="39"/>
      <c r="O4704" s="39"/>
      <c r="T4704" s="39"/>
    </row>
    <row r="4705" spans="4:20" x14ac:dyDescent="0.2">
      <c r="D4705" s="9"/>
      <c r="E4705" s="9"/>
      <c r="H4705" s="36"/>
      <c r="I4705" s="40"/>
      <c r="J4705" s="40"/>
      <c r="M4705" s="39"/>
      <c r="N4705" s="39"/>
      <c r="O4705" s="39"/>
      <c r="T4705" s="39"/>
    </row>
    <row r="4706" spans="4:20" x14ac:dyDescent="0.2">
      <c r="D4706" s="9"/>
      <c r="E4706" s="9"/>
      <c r="H4706" s="36"/>
      <c r="I4706" s="40"/>
      <c r="J4706" s="40"/>
      <c r="M4706" s="39"/>
      <c r="N4706" s="39"/>
      <c r="O4706" s="39"/>
      <c r="T4706" s="39"/>
    </row>
    <row r="4707" spans="4:20" x14ac:dyDescent="0.2">
      <c r="D4707" s="9"/>
      <c r="E4707" s="9"/>
      <c r="H4707" s="36"/>
      <c r="I4707" s="40"/>
      <c r="J4707" s="40"/>
      <c r="M4707" s="39"/>
      <c r="N4707" s="39"/>
      <c r="O4707" s="39"/>
      <c r="T4707" s="39"/>
    </row>
    <row r="4708" spans="4:20" x14ac:dyDescent="0.2">
      <c r="D4708" s="9"/>
      <c r="E4708" s="9"/>
      <c r="H4708" s="36"/>
      <c r="I4708" s="40"/>
      <c r="J4708" s="40"/>
      <c r="M4708" s="39"/>
      <c r="N4708" s="39"/>
      <c r="O4708" s="39"/>
      <c r="T4708" s="39"/>
    </row>
    <row r="4709" spans="4:20" x14ac:dyDescent="0.2">
      <c r="D4709" s="9"/>
      <c r="E4709" s="9"/>
      <c r="H4709" s="36"/>
      <c r="I4709" s="40"/>
      <c r="J4709" s="40"/>
      <c r="M4709" s="39"/>
      <c r="N4709" s="39"/>
      <c r="O4709" s="39"/>
      <c r="T4709" s="39"/>
    </row>
    <row r="4710" spans="4:20" x14ac:dyDescent="0.2">
      <c r="D4710" s="9"/>
      <c r="E4710" s="9"/>
      <c r="H4710" s="36"/>
      <c r="I4710" s="40"/>
      <c r="J4710" s="40"/>
      <c r="M4710" s="39"/>
      <c r="N4710" s="39"/>
      <c r="O4710" s="39"/>
      <c r="T4710" s="39"/>
    </row>
    <row r="4711" spans="4:20" x14ac:dyDescent="0.2">
      <c r="D4711" s="9"/>
      <c r="E4711" s="9"/>
      <c r="H4711" s="36"/>
      <c r="I4711" s="40"/>
      <c r="J4711" s="40"/>
      <c r="M4711" s="39"/>
      <c r="N4711" s="39"/>
      <c r="O4711" s="39"/>
      <c r="T4711" s="39"/>
    </row>
    <row r="4712" spans="4:20" x14ac:dyDescent="0.2">
      <c r="D4712" s="9"/>
      <c r="E4712" s="9"/>
      <c r="H4712" s="36"/>
      <c r="I4712" s="40"/>
      <c r="J4712" s="40"/>
      <c r="M4712" s="39"/>
      <c r="N4712" s="39"/>
      <c r="O4712" s="39"/>
      <c r="T4712" s="39"/>
    </row>
    <row r="4713" spans="4:20" x14ac:dyDescent="0.2">
      <c r="D4713" s="9"/>
      <c r="E4713" s="9"/>
      <c r="H4713" s="36"/>
      <c r="I4713" s="40"/>
      <c r="J4713" s="40"/>
      <c r="M4713" s="39"/>
      <c r="N4713" s="39"/>
      <c r="O4713" s="39"/>
      <c r="T4713" s="39"/>
    </row>
    <row r="4714" spans="4:20" x14ac:dyDescent="0.2">
      <c r="D4714" s="9"/>
      <c r="E4714" s="9"/>
      <c r="H4714" s="36"/>
      <c r="I4714" s="40"/>
      <c r="J4714" s="40"/>
      <c r="M4714" s="39"/>
      <c r="N4714" s="39"/>
      <c r="O4714" s="39"/>
      <c r="T4714" s="39"/>
    </row>
    <row r="4715" spans="4:20" x14ac:dyDescent="0.2">
      <c r="D4715" s="9"/>
      <c r="E4715" s="9"/>
      <c r="H4715" s="36"/>
      <c r="I4715" s="40"/>
      <c r="J4715" s="40"/>
      <c r="M4715" s="39"/>
      <c r="N4715" s="39"/>
      <c r="O4715" s="39"/>
      <c r="T4715" s="39"/>
    </row>
    <row r="4716" spans="4:20" x14ac:dyDescent="0.2">
      <c r="D4716" s="9"/>
      <c r="E4716" s="9"/>
      <c r="H4716" s="36"/>
      <c r="I4716" s="40"/>
      <c r="J4716" s="40"/>
      <c r="M4716" s="39"/>
      <c r="N4716" s="39"/>
      <c r="O4716" s="39"/>
      <c r="T4716" s="39"/>
    </row>
    <row r="4717" spans="4:20" x14ac:dyDescent="0.2">
      <c r="D4717" s="9"/>
      <c r="E4717" s="9"/>
      <c r="H4717" s="36"/>
      <c r="I4717" s="40"/>
      <c r="J4717" s="40"/>
      <c r="M4717" s="39"/>
      <c r="N4717" s="39"/>
      <c r="O4717" s="39"/>
      <c r="T4717" s="39"/>
    </row>
    <row r="4718" spans="4:20" x14ac:dyDescent="0.2">
      <c r="D4718" s="9"/>
      <c r="E4718" s="9"/>
      <c r="H4718" s="36"/>
      <c r="I4718" s="40"/>
      <c r="J4718" s="40"/>
      <c r="M4718" s="39"/>
      <c r="N4718" s="39"/>
      <c r="O4718" s="39"/>
      <c r="T4718" s="39"/>
    </row>
    <row r="4719" spans="4:20" x14ac:dyDescent="0.2">
      <c r="D4719" s="9"/>
      <c r="E4719" s="9"/>
      <c r="H4719" s="36"/>
      <c r="I4719" s="40"/>
      <c r="J4719" s="40"/>
      <c r="M4719" s="39"/>
      <c r="N4719" s="39"/>
      <c r="O4719" s="39"/>
      <c r="T4719" s="39"/>
    </row>
    <row r="4720" spans="4:20" x14ac:dyDescent="0.2">
      <c r="D4720" s="9"/>
      <c r="E4720" s="9"/>
      <c r="H4720" s="36"/>
      <c r="I4720" s="40"/>
      <c r="J4720" s="40"/>
      <c r="M4720" s="39"/>
      <c r="N4720" s="39"/>
      <c r="O4720" s="39"/>
      <c r="T4720" s="39"/>
    </row>
    <row r="4721" spans="4:20" x14ac:dyDescent="0.2">
      <c r="D4721" s="9"/>
      <c r="E4721" s="9"/>
      <c r="H4721" s="36"/>
      <c r="I4721" s="40"/>
      <c r="J4721" s="40"/>
      <c r="M4721" s="39"/>
      <c r="N4721" s="39"/>
      <c r="O4721" s="39"/>
      <c r="T4721" s="39"/>
    </row>
    <row r="4722" spans="4:20" x14ac:dyDescent="0.2">
      <c r="D4722" s="9"/>
      <c r="E4722" s="9"/>
      <c r="H4722" s="36"/>
      <c r="I4722" s="40"/>
      <c r="J4722" s="40"/>
      <c r="M4722" s="39"/>
      <c r="N4722" s="39"/>
      <c r="O4722" s="39"/>
      <c r="T4722" s="39"/>
    </row>
    <row r="4723" spans="4:20" x14ac:dyDescent="0.2">
      <c r="D4723" s="9"/>
      <c r="E4723" s="9"/>
      <c r="H4723" s="36"/>
      <c r="I4723" s="40"/>
      <c r="J4723" s="40"/>
      <c r="M4723" s="39"/>
      <c r="N4723" s="39"/>
      <c r="O4723" s="39"/>
      <c r="T4723" s="39"/>
    </row>
    <row r="4724" spans="4:20" x14ac:dyDescent="0.2">
      <c r="D4724" s="9"/>
      <c r="E4724" s="9"/>
      <c r="H4724" s="36"/>
      <c r="I4724" s="40"/>
      <c r="J4724" s="40"/>
      <c r="M4724" s="39"/>
      <c r="N4724" s="39"/>
      <c r="O4724" s="39"/>
      <c r="T4724" s="39"/>
    </row>
    <row r="4725" spans="4:20" x14ac:dyDescent="0.2">
      <c r="D4725" s="9"/>
      <c r="E4725" s="9"/>
      <c r="H4725" s="36"/>
      <c r="I4725" s="40"/>
      <c r="J4725" s="40"/>
      <c r="M4725" s="39"/>
      <c r="N4725" s="39"/>
      <c r="O4725" s="39"/>
      <c r="T4725" s="39"/>
    </row>
    <row r="4726" spans="4:20" x14ac:dyDescent="0.2">
      <c r="D4726" s="9"/>
      <c r="E4726" s="9"/>
      <c r="H4726" s="36"/>
      <c r="I4726" s="40"/>
      <c r="J4726" s="40"/>
      <c r="M4726" s="39"/>
      <c r="N4726" s="39"/>
      <c r="O4726" s="39"/>
      <c r="T4726" s="39"/>
    </row>
    <row r="4727" spans="4:20" x14ac:dyDescent="0.2">
      <c r="D4727" s="9"/>
      <c r="E4727" s="9"/>
      <c r="H4727" s="36"/>
      <c r="I4727" s="40"/>
      <c r="J4727" s="40"/>
      <c r="M4727" s="39"/>
      <c r="N4727" s="39"/>
      <c r="O4727" s="39"/>
      <c r="T4727" s="39"/>
    </row>
    <row r="4728" spans="4:20" x14ac:dyDescent="0.2">
      <c r="D4728" s="9"/>
      <c r="E4728" s="9"/>
      <c r="H4728" s="36"/>
      <c r="I4728" s="40"/>
      <c r="J4728" s="40"/>
      <c r="M4728" s="39"/>
      <c r="N4728" s="39"/>
      <c r="O4728" s="39"/>
      <c r="T4728" s="39"/>
    </row>
    <row r="4729" spans="4:20" x14ac:dyDescent="0.2">
      <c r="D4729" s="9"/>
      <c r="E4729" s="9"/>
      <c r="H4729" s="36"/>
      <c r="I4729" s="40"/>
      <c r="J4729" s="40"/>
      <c r="M4729" s="39"/>
      <c r="N4729" s="39"/>
      <c r="O4729" s="39"/>
      <c r="T4729" s="39"/>
    </row>
    <row r="4730" spans="4:20" x14ac:dyDescent="0.2">
      <c r="D4730" s="9"/>
      <c r="E4730" s="9"/>
      <c r="H4730" s="36"/>
      <c r="I4730" s="40"/>
      <c r="J4730" s="40"/>
      <c r="M4730" s="39"/>
      <c r="N4730" s="39"/>
      <c r="O4730" s="39"/>
      <c r="T4730" s="39"/>
    </row>
    <row r="4731" spans="4:20" x14ac:dyDescent="0.2">
      <c r="D4731" s="9"/>
      <c r="E4731" s="9"/>
      <c r="H4731" s="36"/>
      <c r="I4731" s="40"/>
      <c r="J4731" s="40"/>
      <c r="M4731" s="39"/>
      <c r="N4731" s="39"/>
      <c r="O4731" s="39"/>
      <c r="T4731" s="39"/>
    </row>
    <row r="4732" spans="4:20" x14ac:dyDescent="0.2">
      <c r="D4732" s="9"/>
      <c r="E4732" s="9"/>
      <c r="H4732" s="36"/>
      <c r="I4732" s="40"/>
      <c r="J4732" s="40"/>
      <c r="M4732" s="39"/>
      <c r="N4732" s="39"/>
      <c r="O4732" s="39"/>
      <c r="T4732" s="39"/>
    </row>
    <row r="4733" spans="4:20" x14ac:dyDescent="0.2">
      <c r="D4733" s="9"/>
      <c r="E4733" s="9"/>
      <c r="H4733" s="36"/>
      <c r="I4733" s="40"/>
      <c r="J4733" s="40"/>
      <c r="M4733" s="39"/>
      <c r="N4733" s="39"/>
      <c r="O4733" s="39"/>
      <c r="T4733" s="39"/>
    </row>
    <row r="4734" spans="4:20" x14ac:dyDescent="0.2">
      <c r="D4734" s="9"/>
      <c r="E4734" s="9"/>
      <c r="H4734" s="36"/>
      <c r="I4734" s="40"/>
      <c r="J4734" s="40"/>
      <c r="M4734" s="39"/>
      <c r="N4734" s="39"/>
      <c r="O4734" s="39"/>
      <c r="T4734" s="39"/>
    </row>
    <row r="4735" spans="4:20" x14ac:dyDescent="0.2">
      <c r="D4735" s="9"/>
      <c r="E4735" s="9"/>
      <c r="H4735" s="36"/>
      <c r="I4735" s="40"/>
      <c r="J4735" s="40"/>
      <c r="M4735" s="39"/>
      <c r="N4735" s="39"/>
      <c r="O4735" s="39"/>
      <c r="T4735" s="39"/>
    </row>
    <row r="4736" spans="4:20" x14ac:dyDescent="0.2">
      <c r="D4736" s="9"/>
      <c r="E4736" s="9"/>
      <c r="H4736" s="36"/>
      <c r="I4736" s="40"/>
      <c r="J4736" s="40"/>
      <c r="M4736" s="39"/>
      <c r="N4736" s="39"/>
      <c r="O4736" s="39"/>
      <c r="T4736" s="39"/>
    </row>
    <row r="4737" spans="4:20" x14ac:dyDescent="0.2">
      <c r="D4737" s="9"/>
      <c r="E4737" s="9"/>
      <c r="H4737" s="36"/>
      <c r="I4737" s="40"/>
      <c r="J4737" s="40"/>
      <c r="M4737" s="39"/>
      <c r="N4737" s="39"/>
      <c r="O4737" s="39"/>
      <c r="T4737" s="39"/>
    </row>
    <row r="4738" spans="4:20" x14ac:dyDescent="0.2">
      <c r="D4738" s="9"/>
      <c r="E4738" s="9"/>
      <c r="H4738" s="36"/>
      <c r="I4738" s="40"/>
      <c r="J4738" s="40"/>
      <c r="M4738" s="39"/>
      <c r="N4738" s="39"/>
      <c r="O4738" s="39"/>
      <c r="T4738" s="39"/>
    </row>
    <row r="4739" spans="4:20" x14ac:dyDescent="0.2">
      <c r="D4739" s="9"/>
      <c r="E4739" s="9"/>
      <c r="H4739" s="36"/>
      <c r="I4739" s="40"/>
      <c r="J4739" s="40"/>
      <c r="M4739" s="39"/>
      <c r="N4739" s="39"/>
      <c r="O4739" s="39"/>
      <c r="T4739" s="39"/>
    </row>
    <row r="4740" spans="4:20" x14ac:dyDescent="0.2">
      <c r="D4740" s="9"/>
      <c r="E4740" s="9"/>
      <c r="H4740" s="36"/>
      <c r="I4740" s="40"/>
      <c r="J4740" s="40"/>
      <c r="M4740" s="39"/>
      <c r="N4740" s="39"/>
      <c r="O4740" s="39"/>
      <c r="T4740" s="39"/>
    </row>
    <row r="4741" spans="4:20" x14ac:dyDescent="0.2">
      <c r="D4741" s="9"/>
      <c r="E4741" s="9"/>
      <c r="H4741" s="36"/>
      <c r="I4741" s="40"/>
      <c r="J4741" s="40"/>
      <c r="M4741" s="39"/>
      <c r="N4741" s="39"/>
      <c r="O4741" s="39"/>
      <c r="T4741" s="39"/>
    </row>
    <row r="4742" spans="4:20" x14ac:dyDescent="0.2">
      <c r="D4742" s="9"/>
      <c r="E4742" s="9"/>
      <c r="H4742" s="36"/>
      <c r="I4742" s="40"/>
      <c r="J4742" s="40"/>
      <c r="M4742" s="39"/>
      <c r="N4742" s="39"/>
      <c r="O4742" s="39"/>
      <c r="T4742" s="39"/>
    </row>
    <row r="4743" spans="4:20" x14ac:dyDescent="0.2">
      <c r="D4743" s="9"/>
      <c r="E4743" s="9"/>
      <c r="H4743" s="36"/>
      <c r="I4743" s="40"/>
      <c r="J4743" s="40"/>
      <c r="M4743" s="39"/>
      <c r="N4743" s="39"/>
      <c r="O4743" s="39"/>
      <c r="T4743" s="39"/>
    </row>
    <row r="4744" spans="4:20" x14ac:dyDescent="0.2">
      <c r="D4744" s="9"/>
      <c r="E4744" s="9"/>
      <c r="H4744" s="36"/>
      <c r="I4744" s="40"/>
      <c r="J4744" s="40"/>
      <c r="M4744" s="39"/>
      <c r="N4744" s="39"/>
      <c r="O4744" s="39"/>
      <c r="T4744" s="39"/>
    </row>
    <row r="4745" spans="4:20" x14ac:dyDescent="0.2">
      <c r="D4745" s="9"/>
      <c r="E4745" s="9"/>
      <c r="H4745" s="36"/>
      <c r="I4745" s="40"/>
      <c r="J4745" s="40"/>
      <c r="M4745" s="39"/>
      <c r="N4745" s="39"/>
      <c r="O4745" s="39"/>
      <c r="T4745" s="39"/>
    </row>
    <row r="4746" spans="4:20" x14ac:dyDescent="0.2">
      <c r="D4746" s="9"/>
      <c r="E4746" s="9"/>
      <c r="H4746" s="36"/>
      <c r="I4746" s="40"/>
      <c r="J4746" s="40"/>
      <c r="M4746" s="39"/>
      <c r="N4746" s="39"/>
      <c r="O4746" s="39"/>
      <c r="T4746" s="39"/>
    </row>
    <row r="4747" spans="4:20" x14ac:dyDescent="0.2">
      <c r="D4747" s="9"/>
      <c r="E4747" s="9"/>
      <c r="H4747" s="36"/>
      <c r="I4747" s="40"/>
      <c r="J4747" s="40"/>
      <c r="M4747" s="39"/>
      <c r="N4747" s="39"/>
      <c r="O4747" s="39"/>
      <c r="T4747" s="39"/>
    </row>
    <row r="4748" spans="4:20" x14ac:dyDescent="0.2">
      <c r="D4748" s="9"/>
      <c r="E4748" s="9"/>
      <c r="H4748" s="36"/>
      <c r="I4748" s="40"/>
      <c r="J4748" s="40"/>
      <c r="M4748" s="39"/>
      <c r="N4748" s="39"/>
      <c r="O4748" s="39"/>
      <c r="T4748" s="39"/>
    </row>
    <row r="4749" spans="4:20" x14ac:dyDescent="0.2">
      <c r="D4749" s="9"/>
      <c r="E4749" s="9"/>
      <c r="H4749" s="36"/>
      <c r="I4749" s="40"/>
      <c r="J4749" s="40"/>
      <c r="M4749" s="39"/>
      <c r="N4749" s="39"/>
      <c r="O4749" s="39"/>
      <c r="T4749" s="39"/>
    </row>
    <row r="4750" spans="4:20" x14ac:dyDescent="0.2">
      <c r="D4750" s="9"/>
      <c r="E4750" s="9"/>
      <c r="H4750" s="36"/>
      <c r="I4750" s="40"/>
      <c r="J4750" s="40"/>
      <c r="M4750" s="39"/>
      <c r="N4750" s="39"/>
      <c r="O4750" s="39"/>
      <c r="T4750" s="39"/>
    </row>
    <row r="4751" spans="4:20" x14ac:dyDescent="0.2">
      <c r="D4751" s="9"/>
      <c r="E4751" s="9"/>
      <c r="H4751" s="36"/>
      <c r="I4751" s="40"/>
      <c r="J4751" s="40"/>
      <c r="M4751" s="39"/>
      <c r="N4751" s="39"/>
      <c r="O4751" s="39"/>
      <c r="T4751" s="39"/>
    </row>
    <row r="4752" spans="4:20" x14ac:dyDescent="0.2">
      <c r="D4752" s="9"/>
      <c r="E4752" s="9"/>
      <c r="H4752" s="36"/>
      <c r="I4752" s="40"/>
      <c r="J4752" s="40"/>
      <c r="M4752" s="39"/>
      <c r="N4752" s="39"/>
      <c r="O4752" s="39"/>
      <c r="T4752" s="39"/>
    </row>
    <row r="4753" spans="4:20" x14ac:dyDescent="0.2">
      <c r="D4753" s="9"/>
      <c r="E4753" s="9"/>
      <c r="H4753" s="36"/>
      <c r="I4753" s="40"/>
      <c r="J4753" s="40"/>
      <c r="M4753" s="39"/>
      <c r="N4753" s="39"/>
      <c r="O4753" s="39"/>
      <c r="T4753" s="39"/>
    </row>
    <row r="4754" spans="4:20" x14ac:dyDescent="0.2">
      <c r="D4754" s="9"/>
      <c r="E4754" s="9"/>
      <c r="H4754" s="36"/>
      <c r="I4754" s="40"/>
      <c r="J4754" s="40"/>
      <c r="M4754" s="39"/>
      <c r="N4754" s="39"/>
      <c r="O4754" s="39"/>
      <c r="T4754" s="39"/>
    </row>
    <row r="4755" spans="4:20" x14ac:dyDescent="0.2">
      <c r="D4755" s="9"/>
      <c r="E4755" s="9"/>
      <c r="H4755" s="36"/>
      <c r="I4755" s="40"/>
      <c r="J4755" s="40"/>
      <c r="M4755" s="39"/>
      <c r="N4755" s="39"/>
      <c r="O4755" s="39"/>
      <c r="T4755" s="39"/>
    </row>
    <row r="4756" spans="4:20" x14ac:dyDescent="0.2">
      <c r="D4756" s="9"/>
      <c r="E4756" s="9"/>
      <c r="H4756" s="36"/>
      <c r="I4756" s="40"/>
      <c r="J4756" s="40"/>
      <c r="M4756" s="39"/>
      <c r="N4756" s="39"/>
      <c r="O4756" s="39"/>
      <c r="T4756" s="39"/>
    </row>
    <row r="4757" spans="4:20" x14ac:dyDescent="0.2">
      <c r="D4757" s="9"/>
      <c r="E4757" s="9"/>
      <c r="H4757" s="36"/>
      <c r="I4757" s="40"/>
      <c r="J4757" s="40"/>
      <c r="M4757" s="39"/>
      <c r="N4757" s="39"/>
      <c r="O4757" s="39"/>
      <c r="T4757" s="39"/>
    </row>
    <row r="4758" spans="4:20" x14ac:dyDescent="0.2">
      <c r="D4758" s="9"/>
      <c r="E4758" s="9"/>
      <c r="H4758" s="36"/>
      <c r="I4758" s="40"/>
      <c r="J4758" s="40"/>
      <c r="M4758" s="39"/>
      <c r="N4758" s="39"/>
      <c r="O4758" s="39"/>
      <c r="T4758" s="39"/>
    </row>
    <row r="4759" spans="4:20" x14ac:dyDescent="0.2">
      <c r="D4759" s="9"/>
      <c r="E4759" s="9"/>
      <c r="H4759" s="36"/>
      <c r="I4759" s="40"/>
      <c r="J4759" s="40"/>
      <c r="M4759" s="39"/>
      <c r="N4759" s="39"/>
      <c r="O4759" s="39"/>
      <c r="T4759" s="39"/>
    </row>
    <row r="4760" spans="4:20" x14ac:dyDescent="0.2">
      <c r="D4760" s="9"/>
      <c r="E4760" s="9"/>
      <c r="H4760" s="36"/>
      <c r="I4760" s="40"/>
      <c r="J4760" s="40"/>
      <c r="M4760" s="39"/>
      <c r="N4760" s="39"/>
      <c r="O4760" s="39"/>
      <c r="T4760" s="39"/>
    </row>
    <row r="4761" spans="4:20" x14ac:dyDescent="0.2">
      <c r="D4761" s="9"/>
      <c r="E4761" s="9"/>
      <c r="H4761" s="36"/>
      <c r="I4761" s="40"/>
      <c r="J4761" s="40"/>
      <c r="M4761" s="39"/>
      <c r="N4761" s="39"/>
      <c r="O4761" s="39"/>
      <c r="T4761" s="39"/>
    </row>
    <row r="4762" spans="4:20" x14ac:dyDescent="0.2">
      <c r="D4762" s="9"/>
      <c r="E4762" s="9"/>
      <c r="H4762" s="36"/>
      <c r="I4762" s="40"/>
      <c r="J4762" s="40"/>
      <c r="M4762" s="39"/>
      <c r="N4762" s="39"/>
      <c r="O4762" s="39"/>
      <c r="T4762" s="39"/>
    </row>
    <row r="4763" spans="4:20" x14ac:dyDescent="0.2">
      <c r="D4763" s="9"/>
      <c r="E4763" s="9"/>
      <c r="H4763" s="36"/>
      <c r="I4763" s="40"/>
      <c r="J4763" s="40"/>
      <c r="M4763" s="39"/>
      <c r="N4763" s="39"/>
      <c r="O4763" s="39"/>
      <c r="T4763" s="39"/>
    </row>
    <row r="4764" spans="4:20" x14ac:dyDescent="0.2">
      <c r="D4764" s="9"/>
      <c r="E4764" s="9"/>
      <c r="H4764" s="36"/>
      <c r="I4764" s="40"/>
      <c r="J4764" s="40"/>
      <c r="M4764" s="39"/>
      <c r="N4764" s="39"/>
      <c r="O4764" s="39"/>
      <c r="T4764" s="39"/>
    </row>
    <row r="4765" spans="4:20" x14ac:dyDescent="0.2">
      <c r="D4765" s="9"/>
      <c r="E4765" s="9"/>
      <c r="H4765" s="36"/>
      <c r="I4765" s="40"/>
      <c r="J4765" s="40"/>
      <c r="M4765" s="39"/>
      <c r="N4765" s="39"/>
      <c r="O4765" s="39"/>
      <c r="T4765" s="39"/>
    </row>
    <row r="4766" spans="4:20" x14ac:dyDescent="0.2">
      <c r="D4766" s="9"/>
      <c r="E4766" s="9"/>
      <c r="H4766" s="36"/>
      <c r="I4766" s="40"/>
      <c r="J4766" s="40"/>
      <c r="M4766" s="39"/>
      <c r="N4766" s="39"/>
      <c r="O4766" s="39"/>
      <c r="T4766" s="39"/>
    </row>
    <row r="4767" spans="4:20" x14ac:dyDescent="0.2">
      <c r="D4767" s="9"/>
      <c r="E4767" s="9"/>
      <c r="H4767" s="36"/>
      <c r="I4767" s="40"/>
      <c r="J4767" s="40"/>
      <c r="M4767" s="39"/>
      <c r="N4767" s="39"/>
      <c r="O4767" s="39"/>
      <c r="T4767" s="39"/>
    </row>
    <row r="4768" spans="4:20" x14ac:dyDescent="0.2">
      <c r="D4768" s="9"/>
      <c r="E4768" s="9"/>
      <c r="H4768" s="36"/>
      <c r="I4768" s="40"/>
      <c r="J4768" s="40"/>
      <c r="M4768" s="39"/>
      <c r="N4768" s="39"/>
      <c r="O4768" s="39"/>
      <c r="T4768" s="39"/>
    </row>
    <row r="4769" spans="4:20" x14ac:dyDescent="0.2">
      <c r="D4769" s="9"/>
      <c r="E4769" s="9"/>
      <c r="H4769" s="36"/>
      <c r="I4769" s="40"/>
      <c r="J4769" s="40"/>
      <c r="M4769" s="39"/>
      <c r="N4769" s="39"/>
      <c r="O4769" s="39"/>
      <c r="T4769" s="39"/>
    </row>
    <row r="4770" spans="4:20" x14ac:dyDescent="0.2">
      <c r="D4770" s="9"/>
      <c r="E4770" s="9"/>
      <c r="H4770" s="36"/>
      <c r="I4770" s="40"/>
      <c r="J4770" s="40"/>
      <c r="M4770" s="39"/>
      <c r="N4770" s="39"/>
      <c r="O4770" s="39"/>
      <c r="T4770" s="39"/>
    </row>
    <row r="4771" spans="4:20" x14ac:dyDescent="0.2">
      <c r="D4771" s="9"/>
      <c r="E4771" s="9"/>
      <c r="H4771" s="36"/>
      <c r="I4771" s="40"/>
      <c r="J4771" s="40"/>
      <c r="M4771" s="39"/>
      <c r="N4771" s="39"/>
      <c r="O4771" s="39"/>
      <c r="T4771" s="39"/>
    </row>
    <row r="4772" spans="4:20" x14ac:dyDescent="0.2">
      <c r="D4772" s="9"/>
      <c r="E4772" s="9"/>
      <c r="H4772" s="36"/>
      <c r="I4772" s="40"/>
      <c r="J4772" s="40"/>
      <c r="M4772" s="39"/>
      <c r="N4772" s="39"/>
      <c r="O4772" s="39"/>
      <c r="T4772" s="39"/>
    </row>
    <row r="4773" spans="4:20" x14ac:dyDescent="0.2">
      <c r="D4773" s="9"/>
      <c r="E4773" s="9"/>
      <c r="H4773" s="36"/>
      <c r="I4773" s="40"/>
      <c r="J4773" s="40"/>
      <c r="M4773" s="39"/>
      <c r="N4773" s="39"/>
      <c r="O4773" s="39"/>
      <c r="T4773" s="39"/>
    </row>
    <row r="4774" spans="4:20" x14ac:dyDescent="0.2">
      <c r="D4774" s="9"/>
      <c r="E4774" s="9"/>
      <c r="H4774" s="36"/>
      <c r="I4774" s="40"/>
      <c r="J4774" s="40"/>
      <c r="M4774" s="39"/>
      <c r="N4774" s="39"/>
      <c r="O4774" s="39"/>
      <c r="T4774" s="39"/>
    </row>
    <row r="4775" spans="4:20" x14ac:dyDescent="0.2">
      <c r="D4775" s="9"/>
      <c r="E4775" s="9"/>
      <c r="H4775" s="36"/>
      <c r="I4775" s="40"/>
      <c r="J4775" s="40"/>
      <c r="M4775" s="39"/>
      <c r="N4775" s="39"/>
      <c r="O4775" s="39"/>
      <c r="T4775" s="39"/>
    </row>
    <row r="4776" spans="4:20" x14ac:dyDescent="0.2">
      <c r="D4776" s="9"/>
      <c r="E4776" s="9"/>
      <c r="H4776" s="36"/>
      <c r="I4776" s="40"/>
      <c r="J4776" s="40"/>
      <c r="M4776" s="39"/>
      <c r="N4776" s="39"/>
      <c r="O4776" s="39"/>
      <c r="T4776" s="39"/>
    </row>
    <row r="4777" spans="4:20" x14ac:dyDescent="0.2">
      <c r="D4777" s="9"/>
      <c r="E4777" s="9"/>
      <c r="H4777" s="36"/>
      <c r="I4777" s="40"/>
      <c r="J4777" s="40"/>
      <c r="M4777" s="39"/>
      <c r="N4777" s="39"/>
      <c r="O4777" s="39"/>
      <c r="T4777" s="39"/>
    </row>
    <row r="4778" spans="4:20" x14ac:dyDescent="0.2">
      <c r="D4778" s="9"/>
      <c r="E4778" s="9"/>
      <c r="H4778" s="36"/>
      <c r="I4778" s="40"/>
      <c r="J4778" s="40"/>
      <c r="M4778" s="39"/>
      <c r="N4778" s="39"/>
      <c r="O4778" s="39"/>
      <c r="T4778" s="39"/>
    </row>
    <row r="4779" spans="4:20" x14ac:dyDescent="0.2">
      <c r="D4779" s="9"/>
      <c r="E4779" s="9"/>
      <c r="H4779" s="36"/>
      <c r="I4779" s="40"/>
      <c r="J4779" s="40"/>
      <c r="M4779" s="39"/>
      <c r="N4779" s="39"/>
      <c r="O4779" s="39"/>
      <c r="T4779" s="39"/>
    </row>
    <row r="4780" spans="4:20" x14ac:dyDescent="0.2">
      <c r="D4780" s="9"/>
      <c r="E4780" s="9"/>
      <c r="H4780" s="36"/>
      <c r="I4780" s="40"/>
      <c r="J4780" s="40"/>
      <c r="M4780" s="39"/>
      <c r="N4780" s="39"/>
      <c r="O4780" s="39"/>
      <c r="T4780" s="39"/>
    </row>
    <row r="4781" spans="4:20" x14ac:dyDescent="0.2">
      <c r="D4781" s="9"/>
      <c r="E4781" s="9"/>
      <c r="H4781" s="36"/>
      <c r="I4781" s="40"/>
      <c r="J4781" s="40"/>
      <c r="M4781" s="39"/>
      <c r="N4781" s="39"/>
      <c r="O4781" s="39"/>
      <c r="T4781" s="39"/>
    </row>
    <row r="4782" spans="4:20" x14ac:dyDescent="0.2">
      <c r="D4782" s="9"/>
      <c r="E4782" s="9"/>
      <c r="H4782" s="36"/>
      <c r="I4782" s="40"/>
      <c r="J4782" s="40"/>
      <c r="M4782" s="39"/>
      <c r="N4782" s="39"/>
      <c r="O4782" s="39"/>
      <c r="T4782" s="39"/>
    </row>
    <row r="4783" spans="4:20" x14ac:dyDescent="0.2">
      <c r="D4783" s="9"/>
      <c r="E4783" s="9"/>
      <c r="H4783" s="36"/>
      <c r="I4783" s="40"/>
      <c r="J4783" s="40"/>
      <c r="M4783" s="39"/>
      <c r="N4783" s="39"/>
      <c r="O4783" s="39"/>
      <c r="T4783" s="39"/>
    </row>
    <row r="4784" spans="4:20" x14ac:dyDescent="0.2">
      <c r="D4784" s="9"/>
      <c r="E4784" s="9"/>
      <c r="H4784" s="36"/>
      <c r="I4784" s="40"/>
      <c r="J4784" s="40"/>
      <c r="M4784" s="39"/>
      <c r="N4784" s="39"/>
      <c r="O4784" s="39"/>
      <c r="T4784" s="39"/>
    </row>
    <row r="4785" spans="4:20" x14ac:dyDescent="0.2">
      <c r="D4785" s="9"/>
      <c r="E4785" s="9"/>
      <c r="H4785" s="36"/>
      <c r="I4785" s="40"/>
      <c r="J4785" s="40"/>
      <c r="M4785" s="39"/>
      <c r="N4785" s="39"/>
      <c r="O4785" s="39"/>
      <c r="T4785" s="39"/>
    </row>
    <row r="4786" spans="4:20" x14ac:dyDescent="0.2">
      <c r="D4786" s="9"/>
      <c r="E4786" s="9"/>
      <c r="H4786" s="36"/>
      <c r="I4786" s="40"/>
      <c r="J4786" s="40"/>
      <c r="M4786" s="39"/>
      <c r="N4786" s="39"/>
      <c r="O4786" s="39"/>
      <c r="T4786" s="39"/>
    </row>
    <row r="4787" spans="4:20" x14ac:dyDescent="0.2">
      <c r="D4787" s="9"/>
      <c r="E4787" s="9"/>
      <c r="H4787" s="36"/>
      <c r="I4787" s="40"/>
      <c r="J4787" s="40"/>
      <c r="M4787" s="39"/>
      <c r="N4787" s="39"/>
      <c r="O4787" s="39"/>
      <c r="T4787" s="39"/>
    </row>
    <row r="4788" spans="4:20" x14ac:dyDescent="0.2">
      <c r="D4788" s="9"/>
      <c r="E4788" s="9"/>
      <c r="H4788" s="36"/>
      <c r="I4788" s="40"/>
      <c r="J4788" s="40"/>
      <c r="M4788" s="39"/>
      <c r="N4788" s="39"/>
      <c r="O4788" s="39"/>
      <c r="T4788" s="39"/>
    </row>
    <row r="4789" spans="4:20" x14ac:dyDescent="0.2">
      <c r="D4789" s="9"/>
      <c r="E4789" s="9"/>
      <c r="H4789" s="36"/>
      <c r="I4789" s="40"/>
      <c r="J4789" s="40"/>
      <c r="M4789" s="39"/>
      <c r="N4789" s="39"/>
      <c r="O4789" s="39"/>
      <c r="T4789" s="39"/>
    </row>
    <row r="4790" spans="4:20" x14ac:dyDescent="0.2">
      <c r="D4790" s="9"/>
      <c r="E4790" s="9"/>
      <c r="H4790" s="36"/>
      <c r="I4790" s="40"/>
      <c r="J4790" s="40"/>
      <c r="M4790" s="39"/>
      <c r="N4790" s="39"/>
      <c r="O4790" s="39"/>
      <c r="T4790" s="39"/>
    </row>
    <row r="4791" spans="4:20" x14ac:dyDescent="0.2">
      <c r="D4791" s="9"/>
      <c r="E4791" s="9"/>
      <c r="H4791" s="36"/>
      <c r="I4791" s="40"/>
      <c r="J4791" s="40"/>
      <c r="M4791" s="39"/>
      <c r="N4791" s="39"/>
      <c r="O4791" s="39"/>
      <c r="T4791" s="39"/>
    </row>
    <row r="4792" spans="4:20" x14ac:dyDescent="0.2">
      <c r="D4792" s="9"/>
      <c r="E4792" s="9"/>
      <c r="H4792" s="36"/>
      <c r="I4792" s="40"/>
      <c r="J4792" s="40"/>
      <c r="M4792" s="39"/>
      <c r="N4792" s="39"/>
      <c r="O4792" s="39"/>
      <c r="T4792" s="39"/>
    </row>
    <row r="4793" spans="4:20" x14ac:dyDescent="0.2">
      <c r="D4793" s="9"/>
      <c r="E4793" s="9"/>
      <c r="H4793" s="36"/>
      <c r="I4793" s="40"/>
      <c r="J4793" s="40"/>
      <c r="M4793" s="39"/>
      <c r="N4793" s="39"/>
      <c r="O4793" s="39"/>
      <c r="T4793" s="39"/>
    </row>
    <row r="4794" spans="4:20" x14ac:dyDescent="0.2">
      <c r="D4794" s="9"/>
      <c r="E4794" s="9"/>
      <c r="H4794" s="36"/>
      <c r="I4794" s="40"/>
      <c r="J4794" s="40"/>
      <c r="M4794" s="39"/>
      <c r="N4794" s="39"/>
      <c r="O4794" s="39"/>
      <c r="T4794" s="39"/>
    </row>
    <row r="4795" spans="4:20" x14ac:dyDescent="0.2">
      <c r="D4795" s="9"/>
      <c r="E4795" s="9"/>
      <c r="H4795" s="36"/>
      <c r="I4795" s="40"/>
      <c r="J4795" s="40"/>
      <c r="M4795" s="39"/>
      <c r="N4795" s="39"/>
      <c r="O4795" s="39"/>
      <c r="T4795" s="39"/>
    </row>
    <row r="4796" spans="4:20" x14ac:dyDescent="0.2">
      <c r="D4796" s="9"/>
      <c r="E4796" s="9"/>
      <c r="H4796" s="36"/>
      <c r="I4796" s="40"/>
      <c r="J4796" s="40"/>
      <c r="M4796" s="39"/>
      <c r="N4796" s="39"/>
      <c r="O4796" s="39"/>
      <c r="T4796" s="39"/>
    </row>
    <row r="4797" spans="4:20" x14ac:dyDescent="0.2">
      <c r="D4797" s="9"/>
      <c r="E4797" s="9"/>
      <c r="H4797" s="36"/>
      <c r="I4797" s="40"/>
      <c r="J4797" s="40"/>
      <c r="M4797" s="39"/>
      <c r="N4797" s="39"/>
      <c r="O4797" s="39"/>
      <c r="T4797" s="39"/>
    </row>
    <row r="4798" spans="4:20" x14ac:dyDescent="0.2">
      <c r="D4798" s="9"/>
      <c r="E4798" s="9"/>
      <c r="H4798" s="36"/>
      <c r="I4798" s="40"/>
      <c r="J4798" s="40"/>
      <c r="M4798" s="39"/>
      <c r="N4798" s="39"/>
      <c r="O4798" s="39"/>
      <c r="T4798" s="39"/>
    </row>
    <row r="4799" spans="4:20" x14ac:dyDescent="0.2">
      <c r="D4799" s="9"/>
      <c r="E4799" s="9"/>
      <c r="H4799" s="36"/>
      <c r="I4799" s="40"/>
      <c r="J4799" s="40"/>
      <c r="M4799" s="39"/>
      <c r="N4799" s="39"/>
      <c r="O4799" s="39"/>
      <c r="T4799" s="39"/>
    </row>
    <row r="4800" spans="4:20" x14ac:dyDescent="0.2">
      <c r="D4800" s="9"/>
      <c r="E4800" s="9"/>
      <c r="H4800" s="36"/>
      <c r="I4800" s="40"/>
      <c r="J4800" s="40"/>
      <c r="M4800" s="39"/>
      <c r="N4800" s="39"/>
      <c r="O4800" s="39"/>
      <c r="T4800" s="39"/>
    </row>
    <row r="4801" spans="4:20" x14ac:dyDescent="0.2">
      <c r="D4801" s="9"/>
      <c r="E4801" s="9"/>
      <c r="H4801" s="36"/>
      <c r="I4801" s="40"/>
      <c r="J4801" s="40"/>
      <c r="M4801" s="39"/>
      <c r="N4801" s="39"/>
      <c r="O4801" s="39"/>
      <c r="T4801" s="39"/>
    </row>
    <row r="4802" spans="4:20" x14ac:dyDescent="0.2">
      <c r="D4802" s="9"/>
      <c r="E4802" s="9"/>
      <c r="H4802" s="36"/>
      <c r="I4802" s="40"/>
      <c r="J4802" s="40"/>
      <c r="M4802" s="39"/>
      <c r="N4802" s="39"/>
      <c r="O4802" s="39"/>
      <c r="T4802" s="39"/>
    </row>
    <row r="4803" spans="4:20" x14ac:dyDescent="0.2">
      <c r="D4803" s="9"/>
      <c r="E4803" s="9"/>
      <c r="H4803" s="36"/>
      <c r="I4803" s="40"/>
      <c r="J4803" s="40"/>
      <c r="M4803" s="39"/>
      <c r="N4803" s="39"/>
      <c r="O4803" s="39"/>
      <c r="T4803" s="39"/>
    </row>
    <row r="4804" spans="4:20" x14ac:dyDescent="0.2">
      <c r="D4804" s="9"/>
      <c r="E4804" s="9"/>
      <c r="H4804" s="36"/>
      <c r="I4804" s="40"/>
      <c r="J4804" s="40"/>
      <c r="M4804" s="39"/>
      <c r="N4804" s="39"/>
      <c r="O4804" s="39"/>
      <c r="T4804" s="39"/>
    </row>
    <row r="4805" spans="4:20" x14ac:dyDescent="0.2">
      <c r="D4805" s="9"/>
      <c r="E4805" s="9"/>
      <c r="H4805" s="36"/>
      <c r="I4805" s="40"/>
      <c r="J4805" s="40"/>
      <c r="M4805" s="39"/>
      <c r="N4805" s="39"/>
      <c r="O4805" s="39"/>
      <c r="T4805" s="39"/>
    </row>
    <row r="4806" spans="4:20" x14ac:dyDescent="0.2">
      <c r="D4806" s="9"/>
      <c r="E4806" s="9"/>
      <c r="H4806" s="36"/>
      <c r="I4806" s="40"/>
      <c r="J4806" s="40"/>
      <c r="M4806" s="39"/>
      <c r="N4806" s="39"/>
      <c r="O4806" s="39"/>
      <c r="T4806" s="39"/>
    </row>
    <row r="4807" spans="4:20" x14ac:dyDescent="0.2">
      <c r="D4807" s="9"/>
      <c r="E4807" s="9"/>
      <c r="H4807" s="36"/>
      <c r="I4807" s="40"/>
      <c r="J4807" s="40"/>
      <c r="M4807" s="39"/>
      <c r="N4807" s="39"/>
      <c r="O4807" s="39"/>
      <c r="T4807" s="39"/>
    </row>
    <row r="4808" spans="4:20" x14ac:dyDescent="0.2">
      <c r="D4808" s="9"/>
      <c r="E4808" s="9"/>
      <c r="H4808" s="36"/>
      <c r="I4808" s="40"/>
      <c r="J4808" s="40"/>
      <c r="M4808" s="39"/>
      <c r="N4808" s="39"/>
      <c r="O4808" s="39"/>
      <c r="T4808" s="39"/>
    </row>
    <row r="4809" spans="4:20" x14ac:dyDescent="0.2">
      <c r="D4809" s="9"/>
      <c r="E4809" s="9"/>
      <c r="H4809" s="36"/>
      <c r="I4809" s="40"/>
      <c r="J4809" s="40"/>
      <c r="M4809" s="39"/>
      <c r="N4809" s="39"/>
      <c r="O4809" s="39"/>
      <c r="T4809" s="39"/>
    </row>
    <row r="4810" spans="4:20" x14ac:dyDescent="0.2">
      <c r="D4810" s="9"/>
      <c r="E4810" s="9"/>
      <c r="H4810" s="36"/>
      <c r="I4810" s="40"/>
      <c r="J4810" s="40"/>
      <c r="M4810" s="39"/>
      <c r="N4810" s="39"/>
      <c r="O4810" s="39"/>
      <c r="T4810" s="39"/>
    </row>
    <row r="4811" spans="4:20" x14ac:dyDescent="0.2">
      <c r="D4811" s="9"/>
      <c r="E4811" s="9"/>
      <c r="H4811" s="36"/>
      <c r="I4811" s="40"/>
      <c r="J4811" s="40"/>
      <c r="M4811" s="39"/>
      <c r="N4811" s="39"/>
      <c r="O4811" s="39"/>
      <c r="T4811" s="39"/>
    </row>
    <row r="4812" spans="4:20" x14ac:dyDescent="0.2">
      <c r="D4812" s="9"/>
      <c r="E4812" s="9"/>
      <c r="H4812" s="36"/>
      <c r="I4812" s="40"/>
      <c r="J4812" s="40"/>
      <c r="M4812" s="39"/>
      <c r="N4812" s="39"/>
      <c r="O4812" s="39"/>
      <c r="T4812" s="39"/>
    </row>
    <row r="4813" spans="4:20" x14ac:dyDescent="0.2">
      <c r="D4813" s="9"/>
      <c r="E4813" s="9"/>
      <c r="H4813" s="36"/>
      <c r="I4813" s="40"/>
      <c r="J4813" s="40"/>
      <c r="M4813" s="39"/>
      <c r="N4813" s="39"/>
      <c r="O4813" s="39"/>
      <c r="T4813" s="39"/>
    </row>
    <row r="4814" spans="4:20" x14ac:dyDescent="0.2">
      <c r="D4814" s="9"/>
      <c r="E4814" s="9"/>
      <c r="H4814" s="36"/>
      <c r="I4814" s="40"/>
      <c r="J4814" s="40"/>
      <c r="M4814" s="39"/>
      <c r="N4814" s="39"/>
      <c r="O4814" s="39"/>
      <c r="T4814" s="39"/>
    </row>
    <row r="4815" spans="4:20" x14ac:dyDescent="0.2">
      <c r="D4815" s="9"/>
      <c r="E4815" s="9"/>
      <c r="H4815" s="36"/>
      <c r="I4815" s="40"/>
      <c r="J4815" s="40"/>
      <c r="M4815" s="39"/>
      <c r="N4815" s="39"/>
      <c r="O4815" s="39"/>
      <c r="T4815" s="39"/>
    </row>
    <row r="4816" spans="4:20" x14ac:dyDescent="0.2">
      <c r="D4816" s="9"/>
      <c r="E4816" s="9"/>
      <c r="H4816" s="36"/>
      <c r="I4816" s="40"/>
      <c r="J4816" s="40"/>
      <c r="M4816" s="39"/>
      <c r="N4816" s="39"/>
      <c r="O4816" s="39"/>
      <c r="T4816" s="39"/>
    </row>
    <row r="4817" spans="4:20" x14ac:dyDescent="0.2">
      <c r="D4817" s="9"/>
      <c r="E4817" s="9"/>
      <c r="H4817" s="36"/>
      <c r="I4817" s="40"/>
      <c r="J4817" s="40"/>
      <c r="M4817" s="39"/>
      <c r="N4817" s="39"/>
      <c r="O4817" s="39"/>
      <c r="T4817" s="39"/>
    </row>
    <row r="4818" spans="4:20" x14ac:dyDescent="0.2">
      <c r="D4818" s="9"/>
      <c r="E4818" s="9"/>
      <c r="H4818" s="36"/>
      <c r="I4818" s="40"/>
      <c r="J4818" s="40"/>
      <c r="M4818" s="39"/>
      <c r="N4818" s="39"/>
      <c r="O4818" s="39"/>
      <c r="T4818" s="39"/>
    </row>
    <row r="4819" spans="4:20" x14ac:dyDescent="0.2">
      <c r="D4819" s="9"/>
      <c r="E4819" s="9"/>
      <c r="H4819" s="36"/>
      <c r="I4819" s="40"/>
      <c r="J4819" s="40"/>
      <c r="M4819" s="39"/>
      <c r="N4819" s="39"/>
      <c r="O4819" s="39"/>
      <c r="T4819" s="39"/>
    </row>
    <row r="4820" spans="4:20" x14ac:dyDescent="0.2">
      <c r="D4820" s="9"/>
      <c r="E4820" s="9"/>
      <c r="H4820" s="36"/>
      <c r="I4820" s="40"/>
      <c r="J4820" s="40"/>
      <c r="M4820" s="39"/>
      <c r="N4820" s="39"/>
      <c r="O4820" s="39"/>
      <c r="T4820" s="39"/>
    </row>
    <row r="4821" spans="4:20" x14ac:dyDescent="0.2">
      <c r="D4821" s="9"/>
      <c r="E4821" s="9"/>
      <c r="H4821" s="36"/>
      <c r="I4821" s="40"/>
      <c r="J4821" s="40"/>
      <c r="M4821" s="39"/>
      <c r="N4821" s="39"/>
      <c r="O4821" s="39"/>
      <c r="T4821" s="39"/>
    </row>
    <row r="4822" spans="4:20" x14ac:dyDescent="0.2">
      <c r="D4822" s="9"/>
      <c r="E4822" s="9"/>
      <c r="H4822" s="36"/>
      <c r="I4822" s="40"/>
      <c r="J4822" s="40"/>
      <c r="M4822" s="39"/>
      <c r="N4822" s="39"/>
      <c r="O4822" s="39"/>
      <c r="T4822" s="39"/>
    </row>
    <row r="4823" spans="4:20" x14ac:dyDescent="0.2">
      <c r="D4823" s="9"/>
      <c r="E4823" s="9"/>
      <c r="H4823" s="36"/>
      <c r="I4823" s="40"/>
      <c r="J4823" s="40"/>
      <c r="M4823" s="39"/>
      <c r="N4823" s="39"/>
      <c r="O4823" s="39"/>
      <c r="T4823" s="39"/>
    </row>
    <row r="4824" spans="4:20" x14ac:dyDescent="0.2">
      <c r="D4824" s="9"/>
      <c r="E4824" s="9"/>
      <c r="H4824" s="36"/>
      <c r="I4824" s="40"/>
      <c r="J4824" s="40"/>
      <c r="M4824" s="39"/>
      <c r="N4824" s="39"/>
      <c r="O4824" s="39"/>
      <c r="T4824" s="39"/>
    </row>
    <row r="4825" spans="4:20" x14ac:dyDescent="0.2">
      <c r="D4825" s="9"/>
      <c r="E4825" s="9"/>
      <c r="H4825" s="36"/>
      <c r="I4825" s="40"/>
      <c r="J4825" s="40"/>
      <c r="M4825" s="39"/>
      <c r="N4825" s="39"/>
      <c r="O4825" s="39"/>
      <c r="T4825" s="39"/>
    </row>
    <row r="4826" spans="4:20" x14ac:dyDescent="0.2">
      <c r="D4826" s="9"/>
      <c r="E4826" s="9"/>
      <c r="H4826" s="36"/>
      <c r="I4826" s="40"/>
      <c r="J4826" s="40"/>
      <c r="M4826" s="39"/>
      <c r="N4826" s="39"/>
      <c r="O4826" s="39"/>
      <c r="T4826" s="39"/>
    </row>
    <row r="4827" spans="4:20" x14ac:dyDescent="0.2">
      <c r="D4827" s="9"/>
      <c r="E4827" s="9"/>
      <c r="H4827" s="36"/>
      <c r="I4827" s="40"/>
      <c r="J4827" s="40"/>
      <c r="M4827" s="39"/>
      <c r="N4827" s="39"/>
      <c r="O4827" s="39"/>
      <c r="T4827" s="39"/>
    </row>
    <row r="4828" spans="4:20" x14ac:dyDescent="0.2">
      <c r="D4828" s="9"/>
      <c r="E4828" s="9"/>
      <c r="H4828" s="36"/>
      <c r="I4828" s="40"/>
      <c r="J4828" s="40"/>
      <c r="M4828" s="39"/>
      <c r="N4828" s="39"/>
      <c r="O4828" s="39"/>
      <c r="T4828" s="39"/>
    </row>
    <row r="4829" spans="4:20" x14ac:dyDescent="0.2">
      <c r="D4829" s="9"/>
      <c r="E4829" s="9"/>
      <c r="H4829" s="36"/>
      <c r="I4829" s="40"/>
      <c r="J4829" s="40"/>
      <c r="M4829" s="39"/>
      <c r="N4829" s="39"/>
      <c r="O4829" s="39"/>
      <c r="T4829" s="39"/>
    </row>
    <row r="4830" spans="4:20" x14ac:dyDescent="0.2">
      <c r="D4830" s="9"/>
      <c r="E4830" s="9"/>
      <c r="H4830" s="36"/>
      <c r="I4830" s="40"/>
      <c r="J4830" s="40"/>
      <c r="M4830" s="39"/>
      <c r="N4830" s="39"/>
      <c r="O4830" s="39"/>
      <c r="T4830" s="39"/>
    </row>
    <row r="4831" spans="4:20" x14ac:dyDescent="0.2">
      <c r="D4831" s="9"/>
      <c r="E4831" s="9"/>
      <c r="H4831" s="36"/>
      <c r="I4831" s="40"/>
      <c r="J4831" s="40"/>
      <c r="M4831" s="39"/>
      <c r="N4831" s="39"/>
      <c r="O4831" s="39"/>
      <c r="T4831" s="39"/>
    </row>
    <row r="4832" spans="4:20" x14ac:dyDescent="0.2">
      <c r="D4832" s="9"/>
      <c r="E4832" s="9"/>
      <c r="H4832" s="36"/>
      <c r="I4832" s="40"/>
      <c r="J4832" s="40"/>
      <c r="M4832" s="39"/>
      <c r="N4832" s="39"/>
      <c r="O4832" s="39"/>
      <c r="T4832" s="39"/>
    </row>
    <row r="4833" spans="4:20" x14ac:dyDescent="0.2">
      <c r="D4833" s="9"/>
      <c r="E4833" s="9"/>
      <c r="H4833" s="36"/>
      <c r="I4833" s="40"/>
      <c r="J4833" s="40"/>
      <c r="M4833" s="39"/>
      <c r="N4833" s="39"/>
      <c r="O4833" s="39"/>
      <c r="T4833" s="39"/>
    </row>
    <row r="4834" spans="4:20" x14ac:dyDescent="0.2">
      <c r="D4834" s="9"/>
      <c r="E4834" s="9"/>
      <c r="H4834" s="36"/>
      <c r="I4834" s="40"/>
      <c r="J4834" s="40"/>
      <c r="M4834" s="39"/>
      <c r="N4834" s="39"/>
      <c r="O4834" s="39"/>
      <c r="T4834" s="39"/>
    </row>
    <row r="4835" spans="4:20" x14ac:dyDescent="0.2">
      <c r="D4835" s="9"/>
      <c r="E4835" s="9"/>
      <c r="H4835" s="36"/>
      <c r="I4835" s="40"/>
      <c r="J4835" s="40"/>
      <c r="M4835" s="39"/>
      <c r="N4835" s="39"/>
      <c r="O4835" s="39"/>
      <c r="T4835" s="39"/>
    </row>
    <row r="4836" spans="4:20" x14ac:dyDescent="0.2">
      <c r="D4836" s="9"/>
      <c r="E4836" s="9"/>
      <c r="H4836" s="36"/>
      <c r="I4836" s="40"/>
      <c r="J4836" s="40"/>
      <c r="M4836" s="39"/>
      <c r="N4836" s="39"/>
      <c r="O4836" s="39"/>
      <c r="T4836" s="39"/>
    </row>
    <row r="4837" spans="4:20" x14ac:dyDescent="0.2">
      <c r="D4837" s="9"/>
      <c r="E4837" s="9"/>
      <c r="H4837" s="36"/>
      <c r="I4837" s="40"/>
      <c r="J4837" s="40"/>
      <c r="M4837" s="39"/>
      <c r="N4837" s="39"/>
      <c r="O4837" s="39"/>
      <c r="T4837" s="39"/>
    </row>
    <row r="4838" spans="4:20" x14ac:dyDescent="0.2">
      <c r="D4838" s="9"/>
      <c r="E4838" s="9"/>
      <c r="H4838" s="36"/>
      <c r="I4838" s="40"/>
      <c r="J4838" s="40"/>
      <c r="M4838" s="39"/>
      <c r="N4838" s="39"/>
      <c r="O4838" s="39"/>
      <c r="T4838" s="39"/>
    </row>
    <row r="4839" spans="4:20" x14ac:dyDescent="0.2">
      <c r="D4839" s="9"/>
      <c r="E4839" s="9"/>
      <c r="H4839" s="36"/>
      <c r="I4839" s="40"/>
      <c r="J4839" s="40"/>
      <c r="M4839" s="39"/>
      <c r="N4839" s="39"/>
      <c r="O4839" s="39"/>
      <c r="T4839" s="39"/>
    </row>
    <row r="4840" spans="4:20" x14ac:dyDescent="0.2">
      <c r="D4840" s="9"/>
      <c r="E4840" s="9"/>
      <c r="H4840" s="36"/>
      <c r="I4840" s="40"/>
      <c r="J4840" s="40"/>
      <c r="M4840" s="39"/>
      <c r="N4840" s="39"/>
      <c r="O4840" s="39"/>
      <c r="T4840" s="39"/>
    </row>
    <row r="4841" spans="4:20" x14ac:dyDescent="0.2">
      <c r="D4841" s="9"/>
      <c r="E4841" s="9"/>
      <c r="H4841" s="36"/>
      <c r="I4841" s="40"/>
      <c r="J4841" s="40"/>
      <c r="M4841" s="39"/>
      <c r="N4841" s="39"/>
      <c r="O4841" s="39"/>
      <c r="T4841" s="39"/>
    </row>
    <row r="4842" spans="4:20" x14ac:dyDescent="0.2">
      <c r="D4842" s="9"/>
      <c r="E4842" s="9"/>
      <c r="H4842" s="36"/>
      <c r="I4842" s="40"/>
      <c r="J4842" s="40"/>
      <c r="M4842" s="39"/>
      <c r="N4842" s="39"/>
      <c r="O4842" s="39"/>
      <c r="T4842" s="39"/>
    </row>
    <row r="4843" spans="4:20" x14ac:dyDescent="0.2">
      <c r="D4843" s="9"/>
      <c r="E4843" s="9"/>
      <c r="H4843" s="36"/>
      <c r="I4843" s="40"/>
      <c r="J4843" s="40"/>
      <c r="M4843" s="39"/>
      <c r="N4843" s="39"/>
      <c r="O4843" s="39"/>
      <c r="T4843" s="39"/>
    </row>
    <row r="4844" spans="4:20" x14ac:dyDescent="0.2">
      <c r="D4844" s="9"/>
      <c r="E4844" s="9"/>
      <c r="H4844" s="36"/>
      <c r="I4844" s="40"/>
      <c r="J4844" s="40"/>
      <c r="M4844" s="39"/>
      <c r="N4844" s="39"/>
      <c r="O4844" s="39"/>
      <c r="T4844" s="39"/>
    </row>
    <row r="4845" spans="4:20" x14ac:dyDescent="0.2">
      <c r="D4845" s="9"/>
      <c r="E4845" s="9"/>
      <c r="H4845" s="36"/>
      <c r="I4845" s="40"/>
      <c r="J4845" s="40"/>
      <c r="M4845" s="39"/>
      <c r="N4845" s="39"/>
      <c r="O4845" s="39"/>
      <c r="T4845" s="39"/>
    </row>
    <row r="4846" spans="4:20" x14ac:dyDescent="0.2">
      <c r="D4846" s="9"/>
      <c r="E4846" s="9"/>
      <c r="H4846" s="36"/>
      <c r="I4846" s="40"/>
      <c r="J4846" s="40"/>
      <c r="M4846" s="39"/>
      <c r="N4846" s="39"/>
      <c r="O4846" s="39"/>
      <c r="T4846" s="39"/>
    </row>
    <row r="4847" spans="4:20" x14ac:dyDescent="0.2">
      <c r="D4847" s="9"/>
      <c r="E4847" s="9"/>
      <c r="H4847" s="36"/>
      <c r="I4847" s="40"/>
      <c r="J4847" s="40"/>
      <c r="M4847" s="39"/>
      <c r="N4847" s="39"/>
      <c r="O4847" s="39"/>
      <c r="T4847" s="39"/>
    </row>
    <row r="4848" spans="4:20" x14ac:dyDescent="0.2">
      <c r="D4848" s="9"/>
      <c r="E4848" s="9"/>
      <c r="H4848" s="36"/>
      <c r="I4848" s="40"/>
      <c r="J4848" s="40"/>
      <c r="M4848" s="39"/>
      <c r="N4848" s="39"/>
      <c r="O4848" s="39"/>
      <c r="T4848" s="39"/>
    </row>
    <row r="4849" spans="4:20" x14ac:dyDescent="0.2">
      <c r="D4849" s="9"/>
      <c r="E4849" s="9"/>
      <c r="H4849" s="36"/>
      <c r="I4849" s="40"/>
      <c r="J4849" s="40"/>
      <c r="M4849" s="39"/>
      <c r="N4849" s="39"/>
      <c r="O4849" s="39"/>
      <c r="T4849" s="39"/>
    </row>
    <row r="4850" spans="4:20" x14ac:dyDescent="0.2">
      <c r="D4850" s="9"/>
      <c r="E4850" s="9"/>
      <c r="H4850" s="36"/>
      <c r="I4850" s="40"/>
      <c r="J4850" s="40"/>
      <c r="M4850" s="39"/>
      <c r="N4850" s="39"/>
      <c r="O4850" s="39"/>
      <c r="T4850" s="39"/>
    </row>
    <row r="4851" spans="4:20" x14ac:dyDescent="0.2">
      <c r="D4851" s="9"/>
      <c r="E4851" s="9"/>
      <c r="H4851" s="36"/>
      <c r="I4851" s="40"/>
      <c r="J4851" s="40"/>
      <c r="M4851" s="39"/>
      <c r="N4851" s="39"/>
      <c r="O4851" s="39"/>
      <c r="T4851" s="39"/>
    </row>
    <row r="4852" spans="4:20" x14ac:dyDescent="0.2">
      <c r="D4852" s="9"/>
      <c r="E4852" s="9"/>
      <c r="H4852" s="36"/>
      <c r="I4852" s="40"/>
      <c r="J4852" s="40"/>
      <c r="M4852" s="39"/>
      <c r="N4852" s="39"/>
      <c r="O4852" s="39"/>
      <c r="T4852" s="39"/>
    </row>
    <row r="4853" spans="4:20" x14ac:dyDescent="0.2">
      <c r="D4853" s="9"/>
      <c r="E4853" s="9"/>
      <c r="H4853" s="36"/>
      <c r="I4853" s="40"/>
      <c r="J4853" s="40"/>
      <c r="M4853" s="39"/>
      <c r="N4853" s="39"/>
      <c r="O4853" s="39"/>
      <c r="T4853" s="39"/>
    </row>
    <row r="4854" spans="4:20" x14ac:dyDescent="0.2">
      <c r="D4854" s="9"/>
      <c r="E4854" s="9"/>
      <c r="H4854" s="36"/>
      <c r="I4854" s="40"/>
      <c r="J4854" s="40"/>
      <c r="M4854" s="39"/>
      <c r="N4854" s="39"/>
      <c r="O4854" s="39"/>
      <c r="T4854" s="39"/>
    </row>
    <row r="4855" spans="4:20" x14ac:dyDescent="0.2">
      <c r="D4855" s="9"/>
      <c r="E4855" s="9"/>
      <c r="H4855" s="36"/>
      <c r="I4855" s="40"/>
      <c r="J4855" s="40"/>
      <c r="M4855" s="39"/>
      <c r="N4855" s="39"/>
      <c r="O4855" s="39"/>
      <c r="T4855" s="39"/>
    </row>
    <row r="4856" spans="4:20" x14ac:dyDescent="0.2">
      <c r="D4856" s="9"/>
      <c r="E4856" s="9"/>
      <c r="H4856" s="36"/>
      <c r="I4856" s="40"/>
      <c r="J4856" s="40"/>
      <c r="M4856" s="39"/>
      <c r="N4856" s="39"/>
      <c r="O4856" s="39"/>
      <c r="T4856" s="39"/>
    </row>
    <row r="4857" spans="4:20" x14ac:dyDescent="0.2">
      <c r="D4857" s="9"/>
      <c r="E4857" s="9"/>
      <c r="H4857" s="36"/>
      <c r="I4857" s="40"/>
      <c r="J4857" s="40"/>
      <c r="M4857" s="39"/>
      <c r="N4857" s="39"/>
      <c r="O4857" s="39"/>
      <c r="T4857" s="39"/>
    </row>
    <row r="4858" spans="4:20" x14ac:dyDescent="0.2">
      <c r="D4858" s="9"/>
      <c r="E4858" s="9"/>
      <c r="H4858" s="36"/>
      <c r="I4858" s="40"/>
      <c r="J4858" s="40"/>
      <c r="M4858" s="39"/>
      <c r="N4858" s="39"/>
      <c r="O4858" s="39"/>
      <c r="T4858" s="39"/>
    </row>
    <row r="4859" spans="4:20" x14ac:dyDescent="0.2">
      <c r="D4859" s="9"/>
      <c r="E4859" s="9"/>
      <c r="H4859" s="36"/>
      <c r="I4859" s="40"/>
      <c r="J4859" s="40"/>
      <c r="M4859" s="39"/>
      <c r="N4859" s="39"/>
      <c r="O4859" s="39"/>
      <c r="T4859" s="39"/>
    </row>
    <row r="4860" spans="4:20" x14ac:dyDescent="0.2">
      <c r="D4860" s="9"/>
      <c r="E4860" s="9"/>
      <c r="H4860" s="36"/>
      <c r="I4860" s="40"/>
      <c r="J4860" s="40"/>
      <c r="M4860" s="39"/>
      <c r="N4860" s="39"/>
      <c r="O4860" s="39"/>
      <c r="T4860" s="39"/>
    </row>
    <row r="4861" spans="4:20" x14ac:dyDescent="0.2">
      <c r="D4861" s="9"/>
      <c r="E4861" s="9"/>
      <c r="H4861" s="36"/>
      <c r="I4861" s="40"/>
      <c r="J4861" s="40"/>
      <c r="M4861" s="39"/>
      <c r="N4861" s="39"/>
      <c r="O4861" s="39"/>
      <c r="T4861" s="39"/>
    </row>
    <row r="4862" spans="4:20" x14ac:dyDescent="0.2">
      <c r="D4862" s="9"/>
      <c r="E4862" s="9"/>
      <c r="H4862" s="36"/>
      <c r="I4862" s="40"/>
      <c r="J4862" s="40"/>
      <c r="M4862" s="39"/>
      <c r="N4862" s="39"/>
      <c r="O4862" s="39"/>
      <c r="T4862" s="39"/>
    </row>
    <row r="4863" spans="4:20" x14ac:dyDescent="0.2">
      <c r="D4863" s="9"/>
      <c r="E4863" s="9"/>
      <c r="H4863" s="36"/>
      <c r="I4863" s="40"/>
      <c r="J4863" s="40"/>
      <c r="M4863" s="39"/>
      <c r="N4863" s="39"/>
      <c r="O4863" s="39"/>
      <c r="T4863" s="39"/>
    </row>
    <row r="4864" spans="4:20" x14ac:dyDescent="0.2">
      <c r="D4864" s="9"/>
      <c r="E4864" s="9"/>
      <c r="H4864" s="36"/>
      <c r="I4864" s="40"/>
      <c r="J4864" s="40"/>
      <c r="M4864" s="39"/>
      <c r="N4864" s="39"/>
      <c r="O4864" s="39"/>
      <c r="T4864" s="39"/>
    </row>
    <row r="4865" spans="4:20" x14ac:dyDescent="0.2">
      <c r="D4865" s="9"/>
      <c r="E4865" s="9"/>
      <c r="H4865" s="36"/>
      <c r="I4865" s="40"/>
      <c r="J4865" s="40"/>
      <c r="M4865" s="39"/>
      <c r="N4865" s="39"/>
      <c r="O4865" s="39"/>
      <c r="T4865" s="39"/>
    </row>
    <row r="4866" spans="4:20" x14ac:dyDescent="0.2">
      <c r="D4866" s="9"/>
      <c r="E4866" s="9"/>
      <c r="H4866" s="36"/>
      <c r="I4866" s="40"/>
      <c r="J4866" s="40"/>
      <c r="M4866" s="39"/>
      <c r="N4866" s="39"/>
      <c r="O4866" s="39"/>
      <c r="T4866" s="39"/>
    </row>
    <row r="4867" spans="4:20" x14ac:dyDescent="0.2">
      <c r="D4867" s="9"/>
      <c r="E4867" s="9"/>
      <c r="H4867" s="36"/>
      <c r="I4867" s="40"/>
      <c r="J4867" s="40"/>
      <c r="M4867" s="39"/>
      <c r="N4867" s="39"/>
      <c r="O4867" s="39"/>
      <c r="T4867" s="39"/>
    </row>
    <row r="4868" spans="4:20" x14ac:dyDescent="0.2">
      <c r="D4868" s="9"/>
      <c r="E4868" s="9"/>
      <c r="H4868" s="36"/>
      <c r="I4868" s="40"/>
      <c r="J4868" s="40"/>
      <c r="M4868" s="39"/>
      <c r="N4868" s="39"/>
      <c r="O4868" s="39"/>
      <c r="T4868" s="39"/>
    </row>
    <row r="4869" spans="4:20" x14ac:dyDescent="0.2">
      <c r="D4869" s="9"/>
      <c r="E4869" s="9"/>
      <c r="H4869" s="36"/>
      <c r="I4869" s="40"/>
      <c r="J4869" s="40"/>
      <c r="M4869" s="39"/>
      <c r="N4869" s="39"/>
      <c r="O4869" s="39"/>
      <c r="T4869" s="39"/>
    </row>
    <row r="4870" spans="4:20" x14ac:dyDescent="0.2">
      <c r="D4870" s="9"/>
      <c r="E4870" s="9"/>
      <c r="H4870" s="36"/>
      <c r="I4870" s="41"/>
      <c r="J4870" s="41"/>
      <c r="M4870" s="42"/>
      <c r="N4870" s="42"/>
      <c r="O4870" s="42"/>
      <c r="S4870" s="45"/>
      <c r="T4870" s="39"/>
    </row>
    <row r="4871" spans="4:20" x14ac:dyDescent="0.2">
      <c r="D4871" s="9"/>
      <c r="E4871" s="9"/>
      <c r="H4871" s="36"/>
      <c r="I4871" s="40"/>
      <c r="J4871" s="40"/>
      <c r="M4871" s="39"/>
      <c r="N4871" s="39"/>
      <c r="O4871" s="39"/>
      <c r="T4871" s="39"/>
    </row>
    <row r="4872" spans="4:20" x14ac:dyDescent="0.2">
      <c r="D4872" s="9"/>
      <c r="E4872" s="9"/>
      <c r="H4872" s="36"/>
      <c r="I4872" s="40"/>
      <c r="J4872" s="40"/>
      <c r="M4872" s="39"/>
      <c r="N4872" s="39"/>
      <c r="O4872" s="39"/>
      <c r="T4872" s="39"/>
    </row>
    <row r="4873" spans="4:20" x14ac:dyDescent="0.2">
      <c r="D4873" s="9"/>
      <c r="E4873" s="9"/>
      <c r="H4873" s="36"/>
      <c r="I4873" s="40"/>
      <c r="J4873" s="40"/>
      <c r="M4873" s="39"/>
      <c r="N4873" s="39"/>
      <c r="O4873" s="39"/>
      <c r="T4873" s="39"/>
    </row>
    <row r="4874" spans="4:20" x14ac:dyDescent="0.2">
      <c r="D4874" s="9"/>
      <c r="E4874" s="9"/>
      <c r="H4874" s="36"/>
      <c r="I4874" s="40"/>
      <c r="J4874" s="40"/>
      <c r="M4874" s="39"/>
      <c r="N4874" s="39"/>
      <c r="O4874" s="39"/>
      <c r="T4874" s="39"/>
    </row>
    <row r="4875" spans="4:20" x14ac:dyDescent="0.2">
      <c r="D4875" s="9"/>
      <c r="E4875" s="9"/>
      <c r="H4875" s="36"/>
      <c r="I4875" s="40"/>
      <c r="J4875" s="40"/>
      <c r="M4875" s="39"/>
      <c r="N4875" s="39"/>
      <c r="O4875" s="39"/>
      <c r="T4875" s="39"/>
    </row>
    <row r="4876" spans="4:20" x14ac:dyDescent="0.2">
      <c r="D4876" s="9"/>
      <c r="E4876" s="9"/>
      <c r="H4876" s="36"/>
      <c r="I4876" s="40"/>
      <c r="J4876" s="40"/>
      <c r="M4876" s="39"/>
      <c r="N4876" s="39"/>
      <c r="O4876" s="39"/>
      <c r="T4876" s="39"/>
    </row>
    <row r="4877" spans="4:20" x14ac:dyDescent="0.2">
      <c r="D4877" s="9"/>
      <c r="E4877" s="9"/>
      <c r="H4877" s="36"/>
      <c r="I4877" s="40"/>
      <c r="J4877" s="40"/>
      <c r="M4877" s="39"/>
      <c r="N4877" s="39"/>
      <c r="O4877" s="39"/>
      <c r="T4877" s="39"/>
    </row>
    <row r="4878" spans="4:20" x14ac:dyDescent="0.2">
      <c r="D4878" s="9"/>
      <c r="E4878" s="9"/>
      <c r="H4878" s="36"/>
      <c r="I4878" s="40"/>
      <c r="J4878" s="40"/>
      <c r="M4878" s="39"/>
      <c r="N4878" s="39"/>
      <c r="O4878" s="39"/>
      <c r="T4878" s="39"/>
    </row>
    <row r="4879" spans="4:20" x14ac:dyDescent="0.2">
      <c r="D4879" s="9"/>
      <c r="E4879" s="9"/>
      <c r="H4879" s="36"/>
      <c r="I4879" s="40"/>
      <c r="J4879" s="40"/>
      <c r="M4879" s="39"/>
      <c r="N4879" s="39"/>
      <c r="O4879" s="39"/>
      <c r="T4879" s="39"/>
    </row>
    <row r="4880" spans="4:20" x14ac:dyDescent="0.2">
      <c r="D4880" s="9"/>
      <c r="E4880" s="9"/>
      <c r="H4880" s="36"/>
      <c r="I4880" s="40"/>
      <c r="J4880" s="40"/>
      <c r="M4880" s="39"/>
      <c r="N4880" s="39"/>
      <c r="O4880" s="39"/>
      <c r="T4880" s="39"/>
    </row>
    <row r="4881" spans="4:20" x14ac:dyDescent="0.2">
      <c r="D4881" s="9"/>
      <c r="E4881" s="9"/>
      <c r="H4881" s="36"/>
      <c r="I4881" s="40"/>
      <c r="J4881" s="40"/>
      <c r="M4881" s="39"/>
      <c r="N4881" s="39"/>
      <c r="O4881" s="39"/>
      <c r="T4881" s="39"/>
    </row>
    <row r="4882" spans="4:20" x14ac:dyDescent="0.2">
      <c r="D4882" s="9"/>
      <c r="E4882" s="9"/>
      <c r="H4882" s="36"/>
      <c r="I4882" s="40"/>
      <c r="J4882" s="40"/>
      <c r="M4882" s="39"/>
      <c r="N4882" s="39"/>
      <c r="O4882" s="39"/>
      <c r="T4882" s="39"/>
    </row>
    <row r="4883" spans="4:20" x14ac:dyDescent="0.2">
      <c r="D4883" s="9"/>
      <c r="E4883" s="9"/>
      <c r="H4883" s="36"/>
      <c r="I4883" s="40"/>
      <c r="J4883" s="40"/>
      <c r="M4883" s="39"/>
      <c r="N4883" s="39"/>
      <c r="O4883" s="39"/>
      <c r="T4883" s="39"/>
    </row>
    <row r="4884" spans="4:20" x14ac:dyDescent="0.2">
      <c r="D4884" s="9"/>
      <c r="E4884" s="9"/>
      <c r="H4884" s="36"/>
      <c r="I4884" s="40"/>
      <c r="J4884" s="40"/>
      <c r="M4884" s="39"/>
      <c r="N4884" s="39"/>
      <c r="O4884" s="39"/>
      <c r="T4884" s="39"/>
    </row>
    <row r="4885" spans="4:20" x14ac:dyDescent="0.2">
      <c r="D4885" s="9"/>
      <c r="E4885" s="9"/>
      <c r="H4885" s="36"/>
      <c r="I4885" s="40"/>
      <c r="J4885" s="40"/>
      <c r="M4885" s="39"/>
      <c r="N4885" s="39"/>
      <c r="O4885" s="39"/>
      <c r="T4885" s="39"/>
    </row>
    <row r="4886" spans="4:20" x14ac:dyDescent="0.2">
      <c r="D4886" s="9"/>
      <c r="E4886" s="9"/>
      <c r="H4886" s="36"/>
      <c r="I4886" s="40"/>
      <c r="J4886" s="40"/>
      <c r="M4886" s="39"/>
      <c r="N4886" s="39"/>
      <c r="O4886" s="39"/>
      <c r="T4886" s="39"/>
    </row>
    <row r="4887" spans="4:20" x14ac:dyDescent="0.2">
      <c r="D4887" s="9"/>
      <c r="E4887" s="9"/>
      <c r="H4887" s="36"/>
      <c r="I4887" s="40"/>
      <c r="J4887" s="40"/>
      <c r="M4887" s="39"/>
      <c r="N4887" s="39"/>
      <c r="O4887" s="39"/>
      <c r="T4887" s="39"/>
    </row>
    <row r="4888" spans="4:20" x14ac:dyDescent="0.2">
      <c r="D4888" s="9"/>
      <c r="E4888" s="9"/>
      <c r="H4888" s="36"/>
      <c r="I4888" s="40"/>
      <c r="J4888" s="40"/>
      <c r="M4888" s="39"/>
      <c r="N4888" s="39"/>
      <c r="O4888" s="39"/>
      <c r="T4888" s="39"/>
    </row>
    <row r="4889" spans="4:20" x14ac:dyDescent="0.2">
      <c r="D4889" s="9"/>
      <c r="E4889" s="9"/>
      <c r="H4889" s="36"/>
      <c r="I4889" s="40"/>
      <c r="J4889" s="40"/>
      <c r="M4889" s="39"/>
      <c r="N4889" s="39"/>
      <c r="O4889" s="39"/>
      <c r="T4889" s="39"/>
    </row>
    <row r="4890" spans="4:20" x14ac:dyDescent="0.2">
      <c r="D4890" s="9"/>
      <c r="E4890" s="9"/>
      <c r="H4890" s="36"/>
      <c r="I4890" s="40"/>
      <c r="J4890" s="40"/>
      <c r="M4890" s="39"/>
      <c r="N4890" s="39"/>
      <c r="O4890" s="39"/>
      <c r="T4890" s="39"/>
    </row>
    <row r="4891" spans="4:20" x14ac:dyDescent="0.2">
      <c r="D4891" s="9"/>
      <c r="E4891" s="9"/>
      <c r="H4891" s="36"/>
      <c r="I4891" s="40"/>
      <c r="J4891" s="40"/>
      <c r="M4891" s="39"/>
      <c r="N4891" s="39"/>
      <c r="O4891" s="39"/>
      <c r="T4891" s="39"/>
    </row>
    <row r="4892" spans="4:20" x14ac:dyDescent="0.2">
      <c r="D4892" s="9"/>
      <c r="E4892" s="9"/>
      <c r="H4892" s="36"/>
      <c r="I4892" s="40"/>
      <c r="J4892" s="40"/>
      <c r="M4892" s="39"/>
      <c r="N4892" s="39"/>
      <c r="O4892" s="39"/>
      <c r="T4892" s="39"/>
    </row>
    <row r="4893" spans="4:20" x14ac:dyDescent="0.2">
      <c r="D4893" s="9"/>
      <c r="E4893" s="9"/>
      <c r="H4893" s="36"/>
      <c r="I4893" s="40"/>
      <c r="J4893" s="40"/>
      <c r="M4893" s="39"/>
      <c r="N4893" s="39"/>
      <c r="O4893" s="39"/>
      <c r="T4893" s="39"/>
    </row>
    <row r="4894" spans="4:20" x14ac:dyDescent="0.2">
      <c r="D4894" s="9"/>
      <c r="E4894" s="9"/>
      <c r="H4894" s="36"/>
      <c r="I4894" s="40"/>
      <c r="J4894" s="40"/>
      <c r="M4894" s="39"/>
      <c r="N4894" s="39"/>
      <c r="O4894" s="39"/>
      <c r="T4894" s="39"/>
    </row>
    <row r="4895" spans="4:20" x14ac:dyDescent="0.2">
      <c r="D4895" s="9"/>
      <c r="E4895" s="9"/>
      <c r="H4895" s="36"/>
      <c r="I4895" s="40"/>
      <c r="J4895" s="40"/>
      <c r="M4895" s="39"/>
      <c r="N4895" s="39"/>
      <c r="O4895" s="39"/>
      <c r="T4895" s="39"/>
    </row>
    <row r="4896" spans="4:20" x14ac:dyDescent="0.2">
      <c r="D4896" s="9"/>
      <c r="E4896" s="9"/>
      <c r="H4896" s="36"/>
      <c r="I4896" s="40"/>
      <c r="J4896" s="40"/>
      <c r="M4896" s="39"/>
      <c r="N4896" s="39"/>
      <c r="O4896" s="39"/>
      <c r="T4896" s="39"/>
    </row>
    <row r="4897" spans="4:20" x14ac:dyDescent="0.2">
      <c r="D4897" s="9"/>
      <c r="E4897" s="9"/>
      <c r="H4897" s="36"/>
      <c r="I4897" s="40"/>
      <c r="J4897" s="40"/>
      <c r="M4897" s="39"/>
      <c r="N4897" s="39"/>
      <c r="O4897" s="39"/>
      <c r="T4897" s="39"/>
    </row>
    <row r="4898" spans="4:20" x14ac:dyDescent="0.2">
      <c r="D4898" s="9"/>
      <c r="E4898" s="9"/>
      <c r="H4898" s="36"/>
      <c r="I4898" s="40"/>
      <c r="J4898" s="40"/>
      <c r="M4898" s="39"/>
      <c r="N4898" s="39"/>
      <c r="O4898" s="39"/>
      <c r="T4898" s="39"/>
    </row>
    <row r="4899" spans="4:20" x14ac:dyDescent="0.2">
      <c r="D4899" s="9"/>
      <c r="E4899" s="9"/>
      <c r="H4899" s="36"/>
      <c r="I4899" s="40"/>
      <c r="J4899" s="40"/>
      <c r="M4899" s="39"/>
      <c r="N4899" s="39"/>
      <c r="O4899" s="39"/>
      <c r="T4899" s="39"/>
    </row>
    <row r="4900" spans="4:20" x14ac:dyDescent="0.2">
      <c r="D4900" s="9"/>
      <c r="E4900" s="9"/>
      <c r="H4900" s="36"/>
      <c r="I4900" s="40"/>
      <c r="J4900" s="40"/>
      <c r="M4900" s="39"/>
      <c r="N4900" s="39"/>
      <c r="O4900" s="39"/>
      <c r="T4900" s="39"/>
    </row>
    <row r="4901" spans="4:20" x14ac:dyDescent="0.2">
      <c r="D4901" s="9"/>
      <c r="E4901" s="9"/>
      <c r="H4901" s="36"/>
      <c r="I4901" s="40"/>
      <c r="J4901" s="40"/>
      <c r="M4901" s="39"/>
      <c r="N4901" s="39"/>
      <c r="O4901" s="39"/>
      <c r="T4901" s="39"/>
    </row>
    <row r="4902" spans="4:20" x14ac:dyDescent="0.2">
      <c r="D4902" s="9"/>
      <c r="E4902" s="9"/>
      <c r="H4902" s="36"/>
      <c r="I4902" s="40"/>
      <c r="J4902" s="40"/>
      <c r="M4902" s="39"/>
      <c r="N4902" s="39"/>
      <c r="O4902" s="39"/>
      <c r="T4902" s="39"/>
    </row>
    <row r="4903" spans="4:20" x14ac:dyDescent="0.2">
      <c r="D4903" s="9"/>
      <c r="E4903" s="9"/>
      <c r="H4903" s="36"/>
      <c r="I4903" s="40"/>
      <c r="J4903" s="40"/>
      <c r="M4903" s="39"/>
      <c r="N4903" s="39"/>
      <c r="O4903" s="39"/>
      <c r="T4903" s="39"/>
    </row>
    <row r="4904" spans="4:20" x14ac:dyDescent="0.2">
      <c r="D4904" s="9"/>
      <c r="E4904" s="9"/>
      <c r="H4904" s="36"/>
      <c r="I4904" s="40"/>
      <c r="J4904" s="40"/>
      <c r="M4904" s="39"/>
      <c r="N4904" s="39"/>
      <c r="O4904" s="39"/>
      <c r="T4904" s="39"/>
    </row>
    <row r="4905" spans="4:20" x14ac:dyDescent="0.2">
      <c r="D4905" s="9"/>
      <c r="E4905" s="9"/>
      <c r="H4905" s="36"/>
      <c r="I4905" s="40"/>
      <c r="J4905" s="40"/>
      <c r="M4905" s="39"/>
      <c r="N4905" s="39"/>
      <c r="O4905" s="39"/>
      <c r="T4905" s="39"/>
    </row>
    <row r="4906" spans="4:20" x14ac:dyDescent="0.2">
      <c r="D4906" s="9"/>
      <c r="E4906" s="9"/>
      <c r="H4906" s="36"/>
      <c r="I4906" s="40"/>
      <c r="J4906" s="40"/>
      <c r="M4906" s="39"/>
      <c r="N4906" s="39"/>
      <c r="O4906" s="39"/>
      <c r="T4906" s="39"/>
    </row>
    <row r="4907" spans="4:20" x14ac:dyDescent="0.2">
      <c r="D4907" s="9"/>
      <c r="E4907" s="9"/>
      <c r="H4907" s="36"/>
      <c r="I4907" s="40"/>
      <c r="J4907" s="40"/>
      <c r="M4907" s="39"/>
      <c r="N4907" s="39"/>
      <c r="O4907" s="39"/>
      <c r="T4907" s="39"/>
    </row>
    <row r="4908" spans="4:20" x14ac:dyDescent="0.2">
      <c r="D4908" s="9"/>
      <c r="E4908" s="9"/>
      <c r="H4908" s="36"/>
      <c r="I4908" s="40"/>
      <c r="J4908" s="40"/>
      <c r="M4908" s="39"/>
      <c r="N4908" s="39"/>
      <c r="O4908" s="39"/>
      <c r="T4908" s="39"/>
    </row>
    <row r="4909" spans="4:20" x14ac:dyDescent="0.2">
      <c r="D4909" s="9"/>
      <c r="E4909" s="9"/>
      <c r="H4909" s="36"/>
      <c r="I4909" s="40"/>
      <c r="J4909" s="40"/>
      <c r="M4909" s="39"/>
      <c r="N4909" s="39"/>
      <c r="O4909" s="39"/>
      <c r="T4909" s="39"/>
    </row>
    <row r="4910" spans="4:20" x14ac:dyDescent="0.2">
      <c r="D4910" s="9"/>
      <c r="E4910" s="9"/>
      <c r="H4910" s="36"/>
      <c r="I4910" s="40"/>
      <c r="J4910" s="40"/>
      <c r="M4910" s="39"/>
      <c r="N4910" s="39"/>
      <c r="O4910" s="39"/>
      <c r="T4910" s="39"/>
    </row>
    <row r="4911" spans="4:20" x14ac:dyDescent="0.2">
      <c r="D4911" s="9"/>
      <c r="E4911" s="9"/>
      <c r="H4911" s="36"/>
      <c r="I4911" s="40"/>
      <c r="J4911" s="40"/>
      <c r="M4911" s="39"/>
      <c r="N4911" s="39"/>
      <c r="O4911" s="39"/>
      <c r="T4911" s="39"/>
    </row>
    <row r="4912" spans="4:20" x14ac:dyDescent="0.2">
      <c r="D4912" s="9"/>
      <c r="E4912" s="9"/>
      <c r="H4912" s="36"/>
      <c r="I4912" s="40"/>
      <c r="J4912" s="40"/>
      <c r="M4912" s="39"/>
      <c r="N4912" s="39"/>
      <c r="O4912" s="39"/>
      <c r="T4912" s="39"/>
    </row>
    <row r="4913" spans="4:20" x14ac:dyDescent="0.2">
      <c r="D4913" s="9"/>
      <c r="E4913" s="9"/>
      <c r="H4913" s="36"/>
      <c r="I4913" s="40"/>
      <c r="J4913" s="40"/>
      <c r="M4913" s="39"/>
      <c r="N4913" s="39"/>
      <c r="O4913" s="39"/>
      <c r="T4913" s="39"/>
    </row>
    <row r="4914" spans="4:20" x14ac:dyDescent="0.2">
      <c r="D4914" s="9"/>
      <c r="E4914" s="9"/>
      <c r="H4914" s="36"/>
      <c r="I4914" s="40"/>
      <c r="J4914" s="40"/>
      <c r="M4914" s="39"/>
      <c r="N4914" s="39"/>
      <c r="O4914" s="39"/>
      <c r="T4914" s="39"/>
    </row>
    <row r="4915" spans="4:20" x14ac:dyDescent="0.2">
      <c r="D4915" s="9"/>
      <c r="E4915" s="9"/>
      <c r="H4915" s="36"/>
      <c r="I4915" s="40"/>
      <c r="J4915" s="40"/>
      <c r="M4915" s="39"/>
      <c r="N4915" s="39"/>
      <c r="O4915" s="39"/>
      <c r="T4915" s="39"/>
    </row>
    <row r="4916" spans="4:20" x14ac:dyDescent="0.2">
      <c r="D4916" s="9"/>
      <c r="E4916" s="9"/>
      <c r="H4916" s="36"/>
      <c r="I4916" s="40"/>
      <c r="J4916" s="40"/>
      <c r="M4916" s="39"/>
      <c r="N4916" s="39"/>
      <c r="O4916" s="39"/>
      <c r="T4916" s="39"/>
    </row>
    <row r="4917" spans="4:20" x14ac:dyDescent="0.2">
      <c r="D4917" s="9"/>
      <c r="E4917" s="9"/>
      <c r="H4917" s="36"/>
      <c r="I4917" s="40"/>
      <c r="J4917" s="40"/>
      <c r="M4917" s="39"/>
      <c r="N4917" s="39"/>
      <c r="O4917" s="39"/>
      <c r="T4917" s="39"/>
    </row>
    <row r="4918" spans="4:20" x14ac:dyDescent="0.2">
      <c r="D4918" s="9"/>
      <c r="E4918" s="9"/>
      <c r="H4918" s="36"/>
      <c r="I4918" s="40"/>
      <c r="J4918" s="40"/>
      <c r="M4918" s="39"/>
      <c r="N4918" s="39"/>
      <c r="O4918" s="39"/>
      <c r="T4918" s="39"/>
    </row>
    <row r="4919" spans="4:20" x14ac:dyDescent="0.2">
      <c r="D4919" s="9"/>
      <c r="E4919" s="9"/>
      <c r="H4919" s="36"/>
      <c r="I4919" s="40"/>
      <c r="J4919" s="40"/>
      <c r="M4919" s="39"/>
      <c r="N4919" s="39"/>
      <c r="O4919" s="39"/>
      <c r="T4919" s="39"/>
    </row>
    <row r="4920" spans="4:20" x14ac:dyDescent="0.2">
      <c r="D4920" s="9"/>
      <c r="E4920" s="9"/>
      <c r="H4920" s="36"/>
      <c r="I4920" s="40"/>
      <c r="J4920" s="40"/>
      <c r="M4920" s="39"/>
      <c r="N4920" s="39"/>
      <c r="O4920" s="39"/>
      <c r="T4920" s="39"/>
    </row>
    <row r="4921" spans="4:20" x14ac:dyDescent="0.2">
      <c r="D4921" s="9"/>
      <c r="E4921" s="9"/>
      <c r="H4921" s="36"/>
      <c r="I4921" s="40"/>
      <c r="J4921" s="40"/>
      <c r="M4921" s="39"/>
      <c r="N4921" s="39"/>
      <c r="O4921" s="39"/>
      <c r="T4921" s="39"/>
    </row>
    <row r="4922" spans="4:20" x14ac:dyDescent="0.2">
      <c r="D4922" s="9"/>
      <c r="E4922" s="9"/>
      <c r="H4922" s="36"/>
      <c r="I4922" s="40"/>
      <c r="J4922" s="40"/>
      <c r="M4922" s="39"/>
      <c r="N4922" s="39"/>
      <c r="O4922" s="39"/>
      <c r="T4922" s="39"/>
    </row>
    <row r="4923" spans="4:20" x14ac:dyDescent="0.2">
      <c r="D4923" s="9"/>
      <c r="E4923" s="9"/>
      <c r="H4923" s="36"/>
      <c r="I4923" s="40"/>
      <c r="J4923" s="40"/>
      <c r="M4923" s="39"/>
      <c r="N4923" s="39"/>
      <c r="O4923" s="39"/>
      <c r="T4923" s="39"/>
    </row>
    <row r="4924" spans="4:20" x14ac:dyDescent="0.2">
      <c r="D4924" s="9"/>
      <c r="E4924" s="9"/>
      <c r="H4924" s="36"/>
      <c r="I4924" s="40"/>
      <c r="J4924" s="40"/>
      <c r="M4924" s="39"/>
      <c r="N4924" s="39"/>
      <c r="O4924" s="39"/>
      <c r="T4924" s="39"/>
    </row>
    <row r="4925" spans="4:20" x14ac:dyDescent="0.2">
      <c r="D4925" s="9"/>
      <c r="E4925" s="9"/>
      <c r="H4925" s="36"/>
      <c r="I4925" s="40"/>
      <c r="J4925" s="40"/>
      <c r="M4925" s="39"/>
      <c r="N4925" s="39"/>
      <c r="O4925" s="39"/>
      <c r="T4925" s="39"/>
    </row>
    <row r="4926" spans="4:20" x14ac:dyDescent="0.2">
      <c r="D4926" s="9"/>
      <c r="E4926" s="9"/>
      <c r="H4926" s="36"/>
      <c r="I4926" s="40"/>
      <c r="J4926" s="40"/>
      <c r="M4926" s="39"/>
      <c r="N4926" s="39"/>
      <c r="O4926" s="39"/>
      <c r="T4926" s="39"/>
    </row>
    <row r="4927" spans="4:20" x14ac:dyDescent="0.2">
      <c r="D4927" s="9"/>
      <c r="E4927" s="9"/>
      <c r="H4927" s="36"/>
      <c r="I4927" s="40"/>
      <c r="J4927" s="40"/>
      <c r="M4927" s="39"/>
      <c r="N4927" s="39"/>
      <c r="O4927" s="39"/>
      <c r="T4927" s="39"/>
    </row>
    <row r="4928" spans="4:20" x14ac:dyDescent="0.2">
      <c r="D4928" s="9"/>
      <c r="E4928" s="9"/>
      <c r="H4928" s="36"/>
      <c r="I4928" s="40"/>
      <c r="J4928" s="40"/>
      <c r="M4928" s="39"/>
      <c r="N4928" s="39"/>
      <c r="O4928" s="39"/>
      <c r="T4928" s="39"/>
    </row>
    <row r="4929" spans="4:20" x14ac:dyDescent="0.2">
      <c r="D4929" s="9"/>
      <c r="E4929" s="9"/>
      <c r="H4929" s="36"/>
      <c r="I4929" s="40"/>
      <c r="J4929" s="40"/>
      <c r="M4929" s="39"/>
      <c r="N4929" s="39"/>
      <c r="O4929" s="39"/>
      <c r="T4929" s="39"/>
    </row>
    <row r="4930" spans="4:20" x14ac:dyDescent="0.2">
      <c r="D4930" s="9"/>
      <c r="E4930" s="9"/>
      <c r="H4930" s="36"/>
      <c r="I4930" s="40"/>
      <c r="J4930" s="40"/>
      <c r="M4930" s="39"/>
      <c r="N4930" s="39"/>
      <c r="O4930" s="39"/>
      <c r="T4930" s="39"/>
    </row>
    <row r="4931" spans="4:20" x14ac:dyDescent="0.2">
      <c r="D4931" s="9"/>
      <c r="E4931" s="9"/>
      <c r="H4931" s="36"/>
      <c r="I4931" s="40"/>
      <c r="J4931" s="40"/>
      <c r="M4931" s="39"/>
      <c r="N4931" s="39"/>
      <c r="O4931" s="39"/>
      <c r="T4931" s="39"/>
    </row>
    <row r="4932" spans="4:20" x14ac:dyDescent="0.2">
      <c r="D4932" s="9"/>
      <c r="E4932" s="9"/>
      <c r="H4932" s="36"/>
      <c r="I4932" s="40"/>
      <c r="J4932" s="40"/>
      <c r="M4932" s="39"/>
      <c r="N4932" s="39"/>
      <c r="O4932" s="39"/>
      <c r="T4932" s="39"/>
    </row>
    <row r="4933" spans="4:20" x14ac:dyDescent="0.2">
      <c r="D4933" s="9"/>
      <c r="E4933" s="9"/>
      <c r="H4933" s="36"/>
      <c r="I4933" s="40"/>
      <c r="J4933" s="40"/>
      <c r="M4933" s="39"/>
      <c r="N4933" s="39"/>
      <c r="O4933" s="39"/>
      <c r="T4933" s="39"/>
    </row>
    <row r="4934" spans="4:20" x14ac:dyDescent="0.2">
      <c r="D4934" s="9"/>
      <c r="E4934" s="9"/>
      <c r="H4934" s="36"/>
      <c r="I4934" s="40"/>
      <c r="J4934" s="40"/>
      <c r="M4934" s="39"/>
      <c r="N4934" s="39"/>
      <c r="O4934" s="39"/>
      <c r="T4934" s="39"/>
    </row>
    <row r="4935" spans="4:20" x14ac:dyDescent="0.2">
      <c r="D4935" s="9"/>
      <c r="E4935" s="9"/>
      <c r="H4935" s="36"/>
      <c r="I4935" s="40"/>
      <c r="J4935" s="40"/>
      <c r="M4935" s="39"/>
      <c r="N4935" s="39"/>
      <c r="O4935" s="39"/>
      <c r="T4935" s="39"/>
    </row>
    <row r="4936" spans="4:20" x14ac:dyDescent="0.2">
      <c r="D4936" s="9"/>
      <c r="E4936" s="9"/>
      <c r="H4936" s="36"/>
      <c r="I4936" s="40"/>
      <c r="J4936" s="40"/>
      <c r="M4936" s="39"/>
      <c r="N4936" s="39"/>
      <c r="O4936" s="39"/>
      <c r="T4936" s="39"/>
    </row>
    <row r="4937" spans="4:20" x14ac:dyDescent="0.2">
      <c r="D4937" s="9"/>
      <c r="E4937" s="9"/>
      <c r="H4937" s="36"/>
      <c r="I4937" s="40"/>
      <c r="J4937" s="40"/>
      <c r="M4937" s="39"/>
      <c r="N4937" s="39"/>
      <c r="O4937" s="39"/>
      <c r="T4937" s="39"/>
    </row>
    <row r="4938" spans="4:20" x14ac:dyDescent="0.2">
      <c r="D4938" s="9"/>
      <c r="E4938" s="9"/>
      <c r="H4938" s="36"/>
      <c r="I4938" s="40"/>
      <c r="J4938" s="40"/>
      <c r="M4938" s="39"/>
      <c r="N4938" s="39"/>
      <c r="O4938" s="39"/>
      <c r="T4938" s="39"/>
    </row>
    <row r="4939" spans="4:20" x14ac:dyDescent="0.2">
      <c r="D4939" s="9"/>
      <c r="E4939" s="9"/>
      <c r="H4939" s="36"/>
      <c r="I4939" s="40"/>
      <c r="J4939" s="40"/>
      <c r="M4939" s="39"/>
      <c r="N4939" s="39"/>
      <c r="O4939" s="39"/>
      <c r="T4939" s="39"/>
    </row>
    <row r="4940" spans="4:20" x14ac:dyDescent="0.2">
      <c r="D4940" s="9"/>
      <c r="E4940" s="9"/>
      <c r="H4940" s="36"/>
      <c r="I4940" s="40"/>
      <c r="J4940" s="40"/>
      <c r="M4940" s="39"/>
      <c r="N4940" s="39"/>
      <c r="O4940" s="39"/>
      <c r="T4940" s="39"/>
    </row>
    <row r="4941" spans="4:20" x14ac:dyDescent="0.2">
      <c r="D4941" s="9"/>
      <c r="E4941" s="9"/>
      <c r="H4941" s="36"/>
      <c r="I4941" s="40"/>
      <c r="J4941" s="40"/>
      <c r="M4941" s="39"/>
      <c r="N4941" s="39"/>
      <c r="O4941" s="39"/>
      <c r="T4941" s="39"/>
    </row>
    <row r="4942" spans="4:20" x14ac:dyDescent="0.2">
      <c r="D4942" s="9"/>
      <c r="E4942" s="9"/>
      <c r="H4942" s="36"/>
      <c r="I4942" s="40"/>
      <c r="J4942" s="40"/>
      <c r="M4942" s="39"/>
      <c r="N4942" s="39"/>
      <c r="O4942" s="39"/>
      <c r="T4942" s="39"/>
    </row>
    <row r="4943" spans="4:20" x14ac:dyDescent="0.2">
      <c r="D4943" s="9"/>
      <c r="E4943" s="9"/>
      <c r="H4943" s="36"/>
      <c r="I4943" s="40"/>
      <c r="J4943" s="40"/>
      <c r="M4943" s="39"/>
      <c r="N4943" s="39"/>
      <c r="O4943" s="39"/>
      <c r="T4943" s="39"/>
    </row>
    <row r="4944" spans="4:20" x14ac:dyDescent="0.2">
      <c r="D4944" s="9"/>
      <c r="E4944" s="9"/>
      <c r="H4944" s="36"/>
      <c r="I4944" s="40"/>
      <c r="J4944" s="40"/>
      <c r="M4944" s="39"/>
      <c r="N4944" s="39"/>
      <c r="O4944" s="39"/>
      <c r="T4944" s="39"/>
    </row>
    <row r="4945" spans="4:20" x14ac:dyDescent="0.2">
      <c r="D4945" s="9"/>
      <c r="E4945" s="9"/>
      <c r="H4945" s="36"/>
      <c r="I4945" s="40"/>
      <c r="J4945" s="40"/>
      <c r="M4945" s="39"/>
      <c r="N4945" s="39"/>
      <c r="O4945" s="39"/>
      <c r="T4945" s="39"/>
    </row>
    <row r="4946" spans="4:20" x14ac:dyDescent="0.2">
      <c r="D4946" s="9"/>
      <c r="E4946" s="9"/>
      <c r="H4946" s="36"/>
      <c r="I4946" s="40"/>
      <c r="J4946" s="40"/>
      <c r="M4946" s="39"/>
      <c r="N4946" s="39"/>
      <c r="O4946" s="39"/>
      <c r="T4946" s="39"/>
    </row>
    <row r="4947" spans="4:20" x14ac:dyDescent="0.2">
      <c r="D4947" s="9"/>
      <c r="E4947" s="9"/>
      <c r="H4947" s="36"/>
      <c r="I4947" s="40"/>
      <c r="J4947" s="40"/>
      <c r="M4947" s="39"/>
      <c r="N4947" s="39"/>
      <c r="O4947" s="39"/>
      <c r="T4947" s="39"/>
    </row>
    <row r="4948" spans="4:20" x14ac:dyDescent="0.2">
      <c r="D4948" s="9"/>
      <c r="E4948" s="9"/>
      <c r="H4948" s="36"/>
      <c r="I4948" s="40"/>
      <c r="J4948" s="40"/>
      <c r="M4948" s="39"/>
      <c r="N4948" s="39"/>
      <c r="O4948" s="39"/>
      <c r="T4948" s="39"/>
    </row>
    <row r="4949" spans="4:20" x14ac:dyDescent="0.2">
      <c r="D4949" s="9"/>
      <c r="E4949" s="9"/>
      <c r="H4949" s="36"/>
      <c r="I4949" s="40"/>
      <c r="J4949" s="40"/>
      <c r="M4949" s="39"/>
      <c r="N4949" s="39"/>
      <c r="O4949" s="39"/>
      <c r="T4949" s="39"/>
    </row>
    <row r="4950" spans="4:20" x14ac:dyDescent="0.2">
      <c r="D4950" s="9"/>
      <c r="E4950" s="9"/>
      <c r="H4950" s="36"/>
      <c r="I4950" s="40"/>
      <c r="J4950" s="40"/>
      <c r="M4950" s="39"/>
      <c r="N4950" s="39"/>
      <c r="O4950" s="39"/>
      <c r="T4950" s="39"/>
    </row>
    <row r="4951" spans="4:20" x14ac:dyDescent="0.2">
      <c r="D4951" s="9"/>
      <c r="E4951" s="9"/>
      <c r="H4951" s="36"/>
      <c r="I4951" s="40"/>
      <c r="J4951" s="40"/>
      <c r="M4951" s="39"/>
      <c r="N4951" s="39"/>
      <c r="O4951" s="39"/>
      <c r="T4951" s="39"/>
    </row>
    <row r="4952" spans="4:20" x14ac:dyDescent="0.2">
      <c r="D4952" s="9"/>
      <c r="E4952" s="9"/>
      <c r="H4952" s="36"/>
      <c r="I4952" s="40"/>
      <c r="J4952" s="40"/>
      <c r="M4952" s="39"/>
      <c r="N4952" s="39"/>
      <c r="O4952" s="39"/>
      <c r="T4952" s="39"/>
    </row>
    <row r="4953" spans="4:20" x14ac:dyDescent="0.2">
      <c r="D4953" s="9"/>
      <c r="E4953" s="9"/>
      <c r="H4953" s="36"/>
      <c r="I4953" s="40"/>
      <c r="J4953" s="40"/>
      <c r="M4953" s="39"/>
      <c r="N4953" s="39"/>
      <c r="O4953" s="39"/>
      <c r="T4953" s="39"/>
    </row>
    <row r="4954" spans="4:20" x14ac:dyDescent="0.2">
      <c r="D4954" s="9"/>
      <c r="E4954" s="9"/>
      <c r="H4954" s="36"/>
      <c r="I4954" s="40"/>
      <c r="J4954" s="40"/>
      <c r="M4954" s="39"/>
      <c r="N4954" s="39"/>
      <c r="O4954" s="39"/>
      <c r="T4954" s="39"/>
    </row>
    <row r="4955" spans="4:20" x14ac:dyDescent="0.2">
      <c r="D4955" s="9"/>
      <c r="E4955" s="9"/>
      <c r="H4955" s="36"/>
      <c r="I4955" s="40"/>
      <c r="J4955" s="40"/>
      <c r="M4955" s="39"/>
      <c r="N4955" s="39"/>
      <c r="O4955" s="39"/>
      <c r="T4955" s="39"/>
    </row>
    <row r="4956" spans="4:20" x14ac:dyDescent="0.2">
      <c r="D4956" s="9"/>
      <c r="E4956" s="9"/>
      <c r="H4956" s="36"/>
      <c r="I4956" s="40"/>
      <c r="J4956" s="40"/>
      <c r="M4956" s="39"/>
      <c r="N4956" s="39"/>
      <c r="O4956" s="39"/>
      <c r="T4956" s="39"/>
    </row>
    <row r="4957" spans="4:20" x14ac:dyDescent="0.2">
      <c r="D4957" s="9"/>
      <c r="E4957" s="9"/>
      <c r="H4957" s="36"/>
      <c r="I4957" s="40"/>
      <c r="J4957" s="40"/>
      <c r="M4957" s="39"/>
      <c r="N4957" s="39"/>
      <c r="O4957" s="39"/>
      <c r="T4957" s="39"/>
    </row>
    <row r="4958" spans="4:20" x14ac:dyDescent="0.2">
      <c r="D4958" s="9"/>
      <c r="E4958" s="9"/>
      <c r="H4958" s="36"/>
      <c r="I4958" s="40"/>
      <c r="J4958" s="40"/>
      <c r="M4958" s="39"/>
      <c r="N4958" s="39"/>
      <c r="O4958" s="39"/>
      <c r="T4958" s="39"/>
    </row>
    <row r="4959" spans="4:20" x14ac:dyDescent="0.2">
      <c r="D4959" s="9"/>
      <c r="E4959" s="9"/>
      <c r="H4959" s="36"/>
      <c r="I4959" s="40"/>
      <c r="J4959" s="40"/>
      <c r="M4959" s="39"/>
      <c r="N4959" s="39"/>
      <c r="O4959" s="39"/>
      <c r="T4959" s="39"/>
    </row>
    <row r="4960" spans="4:20" x14ac:dyDescent="0.2">
      <c r="D4960" s="9"/>
      <c r="E4960" s="9"/>
      <c r="H4960" s="36"/>
      <c r="I4960" s="40"/>
      <c r="J4960" s="40"/>
      <c r="M4960" s="39"/>
      <c r="N4960" s="39"/>
      <c r="O4960" s="39"/>
      <c r="T4960" s="39"/>
    </row>
    <row r="4961" spans="4:20" x14ac:dyDescent="0.2">
      <c r="D4961" s="9"/>
      <c r="E4961" s="9"/>
      <c r="H4961" s="36"/>
      <c r="I4961" s="40"/>
      <c r="J4961" s="40"/>
      <c r="M4961" s="39"/>
      <c r="N4961" s="39"/>
      <c r="O4961" s="39"/>
      <c r="T4961" s="39"/>
    </row>
    <row r="4962" spans="4:20" x14ac:dyDescent="0.2">
      <c r="D4962" s="9"/>
      <c r="E4962" s="9"/>
      <c r="H4962" s="36"/>
      <c r="I4962" s="40"/>
      <c r="J4962" s="40"/>
      <c r="M4962" s="39"/>
      <c r="N4962" s="39"/>
      <c r="O4962" s="39"/>
      <c r="T4962" s="39"/>
    </row>
    <row r="4963" spans="4:20" x14ac:dyDescent="0.2">
      <c r="D4963" s="9"/>
      <c r="E4963" s="9"/>
      <c r="H4963" s="36"/>
      <c r="I4963" s="40"/>
      <c r="J4963" s="40"/>
      <c r="M4963" s="39"/>
      <c r="N4963" s="39"/>
      <c r="O4963" s="39"/>
      <c r="T4963" s="39"/>
    </row>
    <row r="4964" spans="4:20" x14ac:dyDescent="0.2">
      <c r="D4964" s="9"/>
      <c r="E4964" s="9"/>
      <c r="H4964" s="36"/>
      <c r="I4964" s="40"/>
      <c r="J4964" s="40"/>
      <c r="M4964" s="39"/>
      <c r="N4964" s="39"/>
      <c r="O4964" s="39"/>
      <c r="T4964" s="39"/>
    </row>
    <row r="4965" spans="4:20" x14ac:dyDescent="0.2">
      <c r="D4965" s="9"/>
      <c r="E4965" s="9"/>
      <c r="H4965" s="36"/>
      <c r="I4965" s="40"/>
      <c r="J4965" s="40"/>
      <c r="M4965" s="39"/>
      <c r="N4965" s="39"/>
      <c r="O4965" s="39"/>
      <c r="T4965" s="39"/>
    </row>
    <row r="4966" spans="4:20" x14ac:dyDescent="0.2">
      <c r="D4966" s="9"/>
      <c r="E4966" s="9"/>
      <c r="H4966" s="36"/>
      <c r="I4966" s="40"/>
      <c r="J4966" s="40"/>
      <c r="M4966" s="39"/>
      <c r="N4966" s="39"/>
      <c r="O4966" s="39"/>
      <c r="T4966" s="39"/>
    </row>
    <row r="4967" spans="4:20" x14ac:dyDescent="0.2">
      <c r="D4967" s="9"/>
      <c r="E4967" s="9"/>
      <c r="H4967" s="36"/>
      <c r="I4967" s="41"/>
      <c r="J4967" s="41"/>
      <c r="M4967" s="42"/>
      <c r="N4967" s="42"/>
      <c r="O4967" s="42"/>
      <c r="S4967" s="45"/>
      <c r="T4967" s="39"/>
    </row>
    <row r="4968" spans="4:20" x14ac:dyDescent="0.2">
      <c r="D4968" s="9"/>
      <c r="E4968" s="9"/>
      <c r="H4968" s="36"/>
      <c r="I4968" s="41"/>
      <c r="J4968" s="41"/>
      <c r="M4968" s="42"/>
      <c r="N4968" s="42"/>
      <c r="O4968" s="42"/>
      <c r="S4968" s="45"/>
      <c r="T4968" s="39"/>
    </row>
    <row r="4969" spans="4:20" x14ac:dyDescent="0.2">
      <c r="D4969" s="9"/>
      <c r="E4969" s="9"/>
      <c r="H4969" s="36"/>
      <c r="I4969" s="40"/>
      <c r="J4969" s="40"/>
      <c r="M4969" s="39"/>
      <c r="N4969" s="39"/>
      <c r="O4969" s="39"/>
      <c r="T4969" s="39"/>
    </row>
    <row r="4970" spans="4:20" x14ac:dyDescent="0.2">
      <c r="D4970" s="9"/>
      <c r="E4970" s="9"/>
      <c r="H4970" s="36"/>
      <c r="I4970" s="40"/>
      <c r="J4970" s="40"/>
      <c r="M4970" s="39"/>
      <c r="N4970" s="39"/>
      <c r="O4970" s="39"/>
      <c r="T4970" s="39"/>
    </row>
    <row r="4971" spans="4:20" x14ac:dyDescent="0.2">
      <c r="D4971" s="9"/>
      <c r="E4971" s="9"/>
      <c r="H4971" s="36"/>
      <c r="I4971" s="40"/>
      <c r="J4971" s="40"/>
      <c r="M4971" s="39"/>
      <c r="N4971" s="39"/>
      <c r="O4971" s="39"/>
      <c r="T4971" s="39"/>
    </row>
    <row r="4972" spans="4:20" x14ac:dyDescent="0.2">
      <c r="D4972" s="9"/>
      <c r="E4972" s="9"/>
      <c r="H4972" s="36"/>
      <c r="I4972" s="40"/>
      <c r="J4972" s="40"/>
      <c r="M4972" s="39"/>
      <c r="N4972" s="39"/>
      <c r="O4972" s="39"/>
      <c r="T4972" s="39"/>
    </row>
    <row r="4973" spans="4:20" x14ac:dyDescent="0.2">
      <c r="D4973" s="9"/>
      <c r="E4973" s="9"/>
      <c r="H4973" s="36"/>
      <c r="I4973" s="40"/>
      <c r="J4973" s="40"/>
      <c r="M4973" s="39"/>
      <c r="N4973" s="39"/>
      <c r="O4973" s="39"/>
      <c r="T4973" s="39"/>
    </row>
    <row r="4974" spans="4:20" x14ac:dyDescent="0.2">
      <c r="D4974" s="9"/>
      <c r="E4974" s="9"/>
      <c r="H4974" s="36"/>
      <c r="I4974" s="40"/>
      <c r="J4974" s="40"/>
      <c r="M4974" s="39"/>
      <c r="N4974" s="39"/>
      <c r="O4974" s="39"/>
      <c r="T4974" s="39"/>
    </row>
    <row r="4975" spans="4:20" x14ac:dyDescent="0.2">
      <c r="D4975" s="9"/>
      <c r="E4975" s="9"/>
      <c r="H4975" s="36"/>
      <c r="I4975" s="40"/>
      <c r="J4975" s="40"/>
      <c r="M4975" s="39"/>
      <c r="N4975" s="39"/>
      <c r="O4975" s="39"/>
      <c r="T4975" s="39"/>
    </row>
    <row r="4976" spans="4:20" x14ac:dyDescent="0.2">
      <c r="D4976" s="9"/>
      <c r="E4976" s="9"/>
      <c r="H4976" s="36"/>
      <c r="I4976" s="40"/>
      <c r="J4976" s="40"/>
      <c r="M4976" s="39"/>
      <c r="N4976" s="39"/>
      <c r="O4976" s="39"/>
      <c r="T4976" s="39"/>
    </row>
    <row r="4977" spans="4:20" x14ac:dyDescent="0.2">
      <c r="D4977" s="9"/>
      <c r="E4977" s="9"/>
      <c r="H4977" s="36"/>
      <c r="I4977" s="40"/>
      <c r="J4977" s="40"/>
      <c r="M4977" s="39"/>
      <c r="N4977" s="39"/>
      <c r="O4977" s="39"/>
      <c r="T4977" s="39"/>
    </row>
    <row r="4978" spans="4:20" x14ac:dyDescent="0.2">
      <c r="D4978" s="9"/>
      <c r="E4978" s="9"/>
      <c r="H4978" s="36"/>
      <c r="I4978" s="40"/>
      <c r="J4978" s="40"/>
      <c r="M4978" s="39"/>
      <c r="N4978" s="39"/>
      <c r="O4978" s="39"/>
      <c r="T4978" s="39"/>
    </row>
    <row r="4979" spans="4:20" x14ac:dyDescent="0.2">
      <c r="D4979" s="9"/>
      <c r="E4979" s="9"/>
      <c r="H4979" s="36"/>
      <c r="I4979" s="40"/>
      <c r="J4979" s="40"/>
      <c r="M4979" s="39"/>
      <c r="N4979" s="39"/>
      <c r="O4979" s="39"/>
      <c r="T4979" s="39"/>
    </row>
    <row r="4980" spans="4:20" x14ac:dyDescent="0.2">
      <c r="D4980" s="9"/>
      <c r="E4980" s="9"/>
      <c r="H4980" s="36"/>
      <c r="I4980" s="40"/>
      <c r="J4980" s="40"/>
      <c r="M4980" s="39"/>
      <c r="N4980" s="39"/>
      <c r="O4980" s="39"/>
      <c r="T4980" s="39"/>
    </row>
    <row r="4981" spans="4:20" x14ac:dyDescent="0.2">
      <c r="D4981" s="9"/>
      <c r="E4981" s="9"/>
      <c r="H4981" s="36"/>
      <c r="I4981" s="40"/>
      <c r="J4981" s="40"/>
      <c r="M4981" s="39"/>
      <c r="N4981" s="39"/>
      <c r="O4981" s="39"/>
      <c r="T4981" s="39"/>
    </row>
    <row r="4982" spans="4:20" x14ac:dyDescent="0.2">
      <c r="D4982" s="9"/>
      <c r="E4982" s="9"/>
      <c r="H4982" s="36"/>
      <c r="I4982" s="40"/>
      <c r="J4982" s="40"/>
      <c r="M4982" s="39"/>
      <c r="N4982" s="39"/>
      <c r="O4982" s="39"/>
      <c r="T4982" s="39"/>
    </row>
    <row r="4983" spans="4:20" x14ac:dyDescent="0.2">
      <c r="D4983" s="9"/>
      <c r="E4983" s="9"/>
      <c r="H4983" s="36"/>
      <c r="I4983" s="40"/>
      <c r="J4983" s="40"/>
      <c r="M4983" s="39"/>
      <c r="N4983" s="39"/>
      <c r="O4983" s="39"/>
      <c r="T4983" s="39"/>
    </row>
    <row r="4984" spans="4:20" x14ac:dyDescent="0.2">
      <c r="D4984" s="9"/>
      <c r="E4984" s="9"/>
      <c r="H4984" s="36"/>
      <c r="I4984" s="40"/>
      <c r="J4984" s="40"/>
      <c r="M4984" s="39"/>
      <c r="N4984" s="39"/>
      <c r="O4984" s="39"/>
      <c r="T4984" s="39"/>
    </row>
    <row r="4985" spans="4:20" x14ac:dyDescent="0.2">
      <c r="D4985" s="9"/>
      <c r="E4985" s="9"/>
      <c r="H4985" s="36"/>
      <c r="I4985" s="40"/>
      <c r="J4985" s="40"/>
      <c r="M4985" s="39"/>
      <c r="N4985" s="39"/>
      <c r="O4985" s="39"/>
      <c r="T4985" s="39"/>
    </row>
    <row r="4986" spans="4:20" x14ac:dyDescent="0.2">
      <c r="D4986" s="9"/>
      <c r="E4986" s="9"/>
      <c r="H4986" s="36"/>
      <c r="I4986" s="40"/>
      <c r="J4986" s="40"/>
      <c r="M4986" s="39"/>
      <c r="N4986" s="39"/>
      <c r="O4986" s="39"/>
      <c r="T4986" s="39"/>
    </row>
    <row r="4987" spans="4:20" x14ac:dyDescent="0.2">
      <c r="D4987" s="9"/>
      <c r="E4987" s="9"/>
      <c r="H4987" s="36"/>
      <c r="I4987" s="40"/>
      <c r="J4987" s="40"/>
      <c r="M4987" s="39"/>
      <c r="N4987" s="39"/>
      <c r="O4987" s="39"/>
      <c r="T4987" s="39"/>
    </row>
    <row r="4988" spans="4:20" x14ac:dyDescent="0.2">
      <c r="D4988" s="9"/>
      <c r="E4988" s="9"/>
      <c r="H4988" s="36"/>
      <c r="I4988" s="40"/>
      <c r="J4988" s="40"/>
      <c r="M4988" s="39"/>
      <c r="N4988" s="39"/>
      <c r="O4988" s="39"/>
      <c r="T4988" s="39"/>
    </row>
    <row r="4989" spans="4:20" x14ac:dyDescent="0.2">
      <c r="D4989" s="9"/>
      <c r="E4989" s="9"/>
      <c r="H4989" s="36"/>
      <c r="I4989" s="40"/>
      <c r="J4989" s="40"/>
      <c r="M4989" s="39"/>
      <c r="N4989" s="39"/>
      <c r="O4989" s="39"/>
      <c r="T4989" s="39"/>
    </row>
    <row r="4990" spans="4:20" x14ac:dyDescent="0.2">
      <c r="D4990" s="9"/>
      <c r="E4990" s="9"/>
      <c r="H4990" s="36"/>
      <c r="I4990" s="40"/>
      <c r="J4990" s="40"/>
      <c r="M4990" s="39"/>
      <c r="N4990" s="39"/>
      <c r="O4990" s="39"/>
      <c r="T4990" s="39"/>
    </row>
    <row r="4991" spans="4:20" x14ac:dyDescent="0.2">
      <c r="D4991" s="9"/>
      <c r="E4991" s="9"/>
      <c r="H4991" s="36"/>
      <c r="I4991" s="40"/>
      <c r="J4991" s="40"/>
      <c r="M4991" s="39"/>
      <c r="N4991" s="39"/>
      <c r="O4991" s="39"/>
      <c r="T4991" s="39"/>
    </row>
    <row r="4992" spans="4:20" x14ac:dyDescent="0.2">
      <c r="D4992" s="9"/>
      <c r="E4992" s="9"/>
      <c r="H4992" s="36"/>
      <c r="I4992" s="40"/>
      <c r="J4992" s="40"/>
      <c r="M4992" s="39"/>
      <c r="N4992" s="39"/>
      <c r="O4992" s="39"/>
      <c r="T4992" s="39"/>
    </row>
    <row r="4993" spans="4:20" x14ac:dyDescent="0.2">
      <c r="D4993" s="9"/>
      <c r="E4993" s="9"/>
      <c r="H4993" s="36"/>
      <c r="I4993" s="40"/>
      <c r="J4993" s="40"/>
      <c r="M4993" s="39"/>
      <c r="N4993" s="39"/>
      <c r="O4993" s="39"/>
      <c r="T4993" s="39"/>
    </row>
    <row r="4994" spans="4:20" x14ac:dyDescent="0.2">
      <c r="D4994" s="9"/>
      <c r="E4994" s="9"/>
      <c r="H4994" s="36"/>
      <c r="I4994" s="40"/>
      <c r="J4994" s="40"/>
      <c r="M4994" s="39"/>
      <c r="N4994" s="39"/>
      <c r="O4994" s="39"/>
      <c r="T4994" s="39"/>
    </row>
    <row r="4995" spans="4:20" x14ac:dyDescent="0.2">
      <c r="D4995" s="9"/>
      <c r="E4995" s="9"/>
      <c r="H4995" s="36"/>
      <c r="I4995" s="40"/>
      <c r="J4995" s="40"/>
      <c r="M4995" s="39"/>
      <c r="N4995" s="39"/>
      <c r="O4995" s="39"/>
      <c r="T4995" s="39"/>
    </row>
    <row r="4996" spans="4:20" x14ac:dyDescent="0.2">
      <c r="D4996" s="9"/>
      <c r="E4996" s="9"/>
      <c r="H4996" s="36"/>
      <c r="I4996" s="40"/>
      <c r="J4996" s="40"/>
      <c r="M4996" s="39"/>
      <c r="N4996" s="39"/>
      <c r="O4996" s="39"/>
      <c r="T4996" s="39"/>
    </row>
    <row r="4997" spans="4:20" x14ac:dyDescent="0.2">
      <c r="D4997" s="9"/>
      <c r="E4997" s="9"/>
      <c r="H4997" s="36"/>
      <c r="I4997" s="40"/>
      <c r="J4997" s="40"/>
      <c r="M4997" s="39"/>
      <c r="N4997" s="39"/>
      <c r="O4997" s="39"/>
      <c r="T4997" s="39"/>
    </row>
    <row r="4998" spans="4:20" x14ac:dyDescent="0.2">
      <c r="D4998" s="9"/>
      <c r="E4998" s="9"/>
      <c r="H4998" s="36"/>
      <c r="I4998" s="40"/>
      <c r="J4998" s="40"/>
      <c r="M4998" s="39"/>
      <c r="N4998" s="39"/>
      <c r="O4998" s="39"/>
      <c r="T4998" s="39"/>
    </row>
    <row r="4999" spans="4:20" x14ac:dyDescent="0.2">
      <c r="D4999" s="9"/>
      <c r="E4999" s="9"/>
      <c r="H4999" s="36"/>
      <c r="I4999" s="40"/>
      <c r="J4999" s="40"/>
      <c r="M4999" s="39"/>
      <c r="N4999" s="39"/>
      <c r="O4999" s="39"/>
      <c r="T4999" s="39"/>
    </row>
    <row r="5000" spans="4:20" x14ac:dyDescent="0.2">
      <c r="D5000" s="9"/>
      <c r="E5000" s="9"/>
      <c r="H5000" s="36"/>
      <c r="I5000" s="40"/>
      <c r="J5000" s="40"/>
      <c r="M5000" s="39"/>
      <c r="N5000" s="39"/>
      <c r="O5000" s="39"/>
      <c r="T5000" s="39"/>
    </row>
    <row r="5001" spans="4:20" x14ac:dyDescent="0.2">
      <c r="D5001" s="9"/>
      <c r="E5001" s="9"/>
      <c r="H5001" s="36"/>
      <c r="I5001" s="40"/>
      <c r="J5001" s="40"/>
      <c r="M5001" s="39"/>
      <c r="N5001" s="39"/>
      <c r="O5001" s="39"/>
      <c r="T5001" s="39"/>
    </row>
    <row r="5002" spans="4:20" x14ac:dyDescent="0.2">
      <c r="D5002" s="9"/>
      <c r="E5002" s="9"/>
      <c r="H5002" s="36"/>
      <c r="I5002" s="40"/>
      <c r="J5002" s="40"/>
      <c r="M5002" s="39"/>
      <c r="N5002" s="39"/>
      <c r="O5002" s="39"/>
      <c r="T5002" s="39"/>
    </row>
    <row r="5003" spans="4:20" x14ac:dyDescent="0.2">
      <c r="D5003" s="9"/>
      <c r="E5003" s="9"/>
      <c r="H5003" s="36"/>
      <c r="I5003" s="40"/>
      <c r="J5003" s="40"/>
      <c r="M5003" s="39"/>
      <c r="N5003" s="39"/>
      <c r="O5003" s="39"/>
      <c r="T5003" s="39"/>
    </row>
    <row r="5004" spans="4:20" x14ac:dyDescent="0.2">
      <c r="D5004" s="9"/>
      <c r="E5004" s="9"/>
      <c r="H5004" s="36"/>
      <c r="I5004" s="40"/>
      <c r="J5004" s="40"/>
      <c r="M5004" s="39"/>
      <c r="N5004" s="39"/>
      <c r="O5004" s="39"/>
      <c r="T5004" s="39"/>
    </row>
    <row r="5005" spans="4:20" x14ac:dyDescent="0.2">
      <c r="D5005" s="9"/>
      <c r="E5005" s="9"/>
      <c r="H5005" s="36"/>
      <c r="I5005" s="40"/>
      <c r="J5005" s="40"/>
      <c r="M5005" s="39"/>
      <c r="N5005" s="39"/>
      <c r="O5005" s="39"/>
      <c r="T5005" s="39"/>
    </row>
    <row r="5006" spans="4:20" x14ac:dyDescent="0.2">
      <c r="D5006" s="9"/>
      <c r="E5006" s="9"/>
      <c r="H5006" s="36"/>
      <c r="I5006" s="40"/>
      <c r="J5006" s="40"/>
      <c r="M5006" s="39"/>
      <c r="N5006" s="39"/>
      <c r="O5006" s="39"/>
      <c r="T5006" s="39"/>
    </row>
    <row r="5007" spans="4:20" x14ac:dyDescent="0.2">
      <c r="D5007" s="9"/>
      <c r="E5007" s="9"/>
      <c r="H5007" s="36"/>
      <c r="I5007" s="40"/>
      <c r="J5007" s="40"/>
      <c r="M5007" s="39"/>
      <c r="N5007" s="39"/>
      <c r="O5007" s="39"/>
      <c r="T5007" s="39"/>
    </row>
    <row r="5008" spans="4:20" x14ac:dyDescent="0.2">
      <c r="D5008" s="9"/>
      <c r="E5008" s="9"/>
      <c r="H5008" s="36"/>
      <c r="I5008" s="40"/>
      <c r="J5008" s="40"/>
      <c r="M5008" s="39"/>
      <c r="N5008" s="39"/>
      <c r="O5008" s="39"/>
      <c r="T5008" s="39"/>
    </row>
    <row r="5009" spans="4:20" x14ac:dyDescent="0.2">
      <c r="D5009" s="9"/>
      <c r="E5009" s="9"/>
      <c r="H5009" s="36"/>
      <c r="I5009" s="40"/>
      <c r="J5009" s="40"/>
      <c r="M5009" s="39"/>
      <c r="N5009" s="39"/>
      <c r="O5009" s="39"/>
      <c r="T5009" s="39"/>
    </row>
    <row r="5010" spans="4:20" x14ac:dyDescent="0.2">
      <c r="D5010" s="9"/>
      <c r="E5010" s="9"/>
      <c r="H5010" s="36"/>
      <c r="I5010" s="40"/>
      <c r="J5010" s="40"/>
      <c r="M5010" s="39"/>
      <c r="N5010" s="39"/>
      <c r="O5010" s="39"/>
      <c r="T5010" s="39"/>
    </row>
    <row r="5011" spans="4:20" x14ac:dyDescent="0.2">
      <c r="D5011" s="9"/>
      <c r="E5011" s="9"/>
      <c r="H5011" s="36"/>
      <c r="I5011" s="40"/>
      <c r="J5011" s="40"/>
      <c r="M5011" s="39"/>
      <c r="N5011" s="39"/>
      <c r="O5011" s="39"/>
      <c r="T5011" s="39"/>
    </row>
    <row r="5012" spans="4:20" x14ac:dyDescent="0.2">
      <c r="D5012" s="9"/>
      <c r="E5012" s="9"/>
      <c r="H5012" s="36"/>
      <c r="I5012" s="40"/>
      <c r="J5012" s="40"/>
      <c r="M5012" s="39"/>
      <c r="N5012" s="39"/>
      <c r="O5012" s="39"/>
      <c r="T5012" s="39"/>
    </row>
    <row r="5013" spans="4:20" x14ac:dyDescent="0.2">
      <c r="D5013" s="9"/>
      <c r="E5013" s="9"/>
      <c r="H5013" s="36"/>
      <c r="I5013" s="40"/>
      <c r="J5013" s="40"/>
      <c r="M5013" s="39"/>
      <c r="N5013" s="39"/>
      <c r="O5013" s="39"/>
      <c r="T5013" s="39"/>
    </row>
    <row r="5014" spans="4:20" x14ac:dyDescent="0.2">
      <c r="D5014" s="9"/>
      <c r="E5014" s="9"/>
      <c r="H5014" s="36"/>
      <c r="I5014" s="40"/>
      <c r="J5014" s="40"/>
      <c r="M5014" s="39"/>
      <c r="N5014" s="39"/>
      <c r="O5014" s="39"/>
      <c r="T5014" s="39"/>
    </row>
    <row r="5015" spans="4:20" x14ac:dyDescent="0.2">
      <c r="D5015" s="9"/>
      <c r="E5015" s="9"/>
      <c r="H5015" s="36"/>
      <c r="I5015" s="40"/>
      <c r="J5015" s="40"/>
      <c r="M5015" s="39"/>
      <c r="N5015" s="39"/>
      <c r="O5015" s="39"/>
      <c r="T5015" s="39"/>
    </row>
    <row r="5016" spans="4:20" x14ac:dyDescent="0.2">
      <c r="D5016" s="9"/>
      <c r="E5016" s="9"/>
      <c r="H5016" s="36"/>
      <c r="I5016" s="40"/>
      <c r="J5016" s="40"/>
      <c r="M5016" s="39"/>
      <c r="N5016" s="39"/>
      <c r="O5016" s="39"/>
      <c r="T5016" s="39"/>
    </row>
    <row r="5017" spans="4:20" x14ac:dyDescent="0.2">
      <c r="D5017" s="9"/>
      <c r="E5017" s="9"/>
      <c r="H5017" s="36"/>
      <c r="I5017" s="40"/>
      <c r="J5017" s="40"/>
      <c r="M5017" s="39"/>
      <c r="N5017" s="39"/>
      <c r="O5017" s="39"/>
      <c r="T5017" s="39"/>
    </row>
    <row r="5018" spans="4:20" x14ac:dyDescent="0.2">
      <c r="D5018" s="9"/>
      <c r="E5018" s="9"/>
      <c r="H5018" s="36"/>
      <c r="I5018" s="40"/>
      <c r="J5018" s="40"/>
      <c r="M5018" s="39"/>
      <c r="N5018" s="39"/>
      <c r="O5018" s="39"/>
      <c r="T5018" s="39"/>
    </row>
    <row r="5019" spans="4:20" x14ac:dyDescent="0.2">
      <c r="D5019" s="9"/>
      <c r="E5019" s="9"/>
      <c r="H5019" s="36"/>
      <c r="I5019" s="40"/>
      <c r="J5019" s="40"/>
      <c r="M5019" s="39"/>
      <c r="N5019" s="39"/>
      <c r="O5019" s="39"/>
      <c r="T5019" s="39"/>
    </row>
    <row r="5020" spans="4:20" x14ac:dyDescent="0.2">
      <c r="D5020" s="9"/>
      <c r="E5020" s="9"/>
      <c r="H5020" s="36"/>
      <c r="I5020" s="40"/>
      <c r="J5020" s="40"/>
      <c r="M5020" s="39"/>
      <c r="N5020" s="39"/>
      <c r="O5020" s="39"/>
      <c r="T5020" s="39"/>
    </row>
    <row r="5021" spans="4:20" x14ac:dyDescent="0.2">
      <c r="D5021" s="9"/>
      <c r="E5021" s="9"/>
      <c r="H5021" s="36"/>
      <c r="I5021" s="40"/>
      <c r="J5021" s="40"/>
      <c r="M5021" s="39"/>
      <c r="N5021" s="39"/>
      <c r="O5021" s="39"/>
      <c r="T5021" s="39"/>
    </row>
    <row r="5022" spans="4:20" x14ac:dyDescent="0.2">
      <c r="D5022" s="9"/>
      <c r="E5022" s="9"/>
      <c r="H5022" s="36"/>
      <c r="I5022" s="40"/>
      <c r="J5022" s="40"/>
      <c r="M5022" s="39"/>
      <c r="N5022" s="39"/>
      <c r="O5022" s="39"/>
      <c r="T5022" s="39"/>
    </row>
    <row r="5023" spans="4:20" x14ac:dyDescent="0.2">
      <c r="D5023" s="9"/>
      <c r="E5023" s="9"/>
      <c r="H5023" s="36"/>
      <c r="I5023" s="40"/>
      <c r="J5023" s="40"/>
      <c r="M5023" s="39"/>
      <c r="N5023" s="39"/>
      <c r="O5023" s="39"/>
      <c r="T5023" s="39"/>
    </row>
    <row r="5024" spans="4:20" x14ac:dyDescent="0.2">
      <c r="D5024" s="9"/>
      <c r="E5024" s="9"/>
      <c r="H5024" s="36"/>
      <c r="I5024" s="41"/>
      <c r="J5024" s="41"/>
      <c r="M5024" s="42"/>
      <c r="N5024" s="42"/>
      <c r="O5024" s="42"/>
      <c r="S5024" s="45"/>
      <c r="T5024" s="39"/>
    </row>
    <row r="5025" spans="4:20" x14ac:dyDescent="0.2">
      <c r="D5025" s="9"/>
      <c r="E5025" s="9"/>
      <c r="H5025" s="36"/>
      <c r="I5025" s="40"/>
      <c r="J5025" s="40"/>
      <c r="M5025" s="39"/>
      <c r="N5025" s="39"/>
      <c r="O5025" s="39"/>
      <c r="T5025" s="39"/>
    </row>
    <row r="5026" spans="4:20" x14ac:dyDescent="0.2">
      <c r="D5026" s="9"/>
      <c r="E5026" s="9"/>
      <c r="H5026" s="36"/>
      <c r="I5026" s="40"/>
      <c r="J5026" s="40"/>
      <c r="M5026" s="39"/>
      <c r="N5026" s="39"/>
      <c r="O5026" s="39"/>
      <c r="T5026" s="39"/>
    </row>
    <row r="5027" spans="4:20" x14ac:dyDescent="0.2">
      <c r="D5027" s="9"/>
      <c r="E5027" s="9"/>
      <c r="H5027" s="36"/>
      <c r="I5027" s="40"/>
      <c r="J5027" s="40"/>
      <c r="M5027" s="39"/>
      <c r="N5027" s="39"/>
      <c r="O5027" s="39"/>
      <c r="T5027" s="39"/>
    </row>
    <row r="5028" spans="4:20" x14ac:dyDescent="0.2">
      <c r="D5028" s="9"/>
      <c r="E5028" s="9"/>
      <c r="H5028" s="36"/>
      <c r="I5028" s="40"/>
      <c r="J5028" s="40"/>
      <c r="M5028" s="39"/>
      <c r="N5028" s="39"/>
      <c r="O5028" s="39"/>
      <c r="T5028" s="39"/>
    </row>
    <row r="5029" spans="4:20" x14ac:dyDescent="0.2">
      <c r="D5029" s="9"/>
      <c r="E5029" s="9"/>
      <c r="H5029" s="36"/>
      <c r="I5029" s="40"/>
      <c r="J5029" s="40"/>
      <c r="M5029" s="39"/>
      <c r="N5029" s="39"/>
      <c r="O5029" s="39"/>
      <c r="T5029" s="39"/>
    </row>
    <row r="5030" spans="4:20" x14ac:dyDescent="0.2">
      <c r="D5030" s="9"/>
      <c r="E5030" s="9"/>
      <c r="H5030" s="36"/>
      <c r="I5030" s="40"/>
      <c r="J5030" s="40"/>
      <c r="M5030" s="39"/>
      <c r="N5030" s="39"/>
      <c r="O5030" s="39"/>
      <c r="T5030" s="39"/>
    </row>
    <row r="5031" spans="4:20" x14ac:dyDescent="0.2">
      <c r="D5031" s="9"/>
      <c r="E5031" s="9"/>
      <c r="H5031" s="36"/>
      <c r="I5031" s="40"/>
      <c r="J5031" s="40"/>
      <c r="M5031" s="39"/>
      <c r="N5031" s="39"/>
      <c r="O5031" s="39"/>
      <c r="T5031" s="39"/>
    </row>
    <row r="5032" spans="4:20" x14ac:dyDescent="0.2">
      <c r="D5032" s="9"/>
      <c r="E5032" s="9"/>
      <c r="H5032" s="36"/>
      <c r="I5032" s="40"/>
      <c r="J5032" s="40"/>
      <c r="M5032" s="39"/>
      <c r="N5032" s="39"/>
      <c r="O5032" s="39"/>
      <c r="T5032" s="39"/>
    </row>
    <row r="5033" spans="4:20" x14ac:dyDescent="0.2">
      <c r="D5033" s="9"/>
      <c r="E5033" s="9"/>
      <c r="H5033" s="36"/>
      <c r="I5033" s="40"/>
      <c r="J5033" s="40"/>
      <c r="M5033" s="39"/>
      <c r="N5033" s="39"/>
      <c r="O5033" s="39"/>
      <c r="T5033" s="39"/>
    </row>
    <row r="5034" spans="4:20" x14ac:dyDescent="0.2">
      <c r="D5034" s="9"/>
      <c r="E5034" s="9"/>
      <c r="H5034" s="36"/>
      <c r="I5034" s="40"/>
      <c r="J5034" s="40"/>
      <c r="M5034" s="39"/>
      <c r="N5034" s="39"/>
      <c r="O5034" s="39"/>
      <c r="T5034" s="39"/>
    </row>
    <row r="5035" spans="4:20" x14ac:dyDescent="0.2">
      <c r="D5035" s="9"/>
      <c r="E5035" s="9"/>
      <c r="H5035" s="36"/>
      <c r="I5035" s="40"/>
      <c r="J5035" s="40"/>
      <c r="M5035" s="39"/>
      <c r="N5035" s="39"/>
      <c r="O5035" s="39"/>
      <c r="T5035" s="39"/>
    </row>
    <row r="5036" spans="4:20" x14ac:dyDescent="0.2">
      <c r="D5036" s="9"/>
      <c r="E5036" s="9"/>
      <c r="H5036" s="36"/>
      <c r="I5036" s="40"/>
      <c r="J5036" s="40"/>
      <c r="M5036" s="39"/>
      <c r="N5036" s="39"/>
      <c r="O5036" s="39"/>
      <c r="T5036" s="39"/>
    </row>
    <row r="5037" spans="4:20" x14ac:dyDescent="0.2">
      <c r="D5037" s="9"/>
      <c r="E5037" s="9"/>
      <c r="H5037" s="36"/>
      <c r="I5037" s="40"/>
      <c r="J5037" s="40"/>
      <c r="M5037" s="39"/>
      <c r="N5037" s="39"/>
      <c r="O5037" s="39"/>
      <c r="T5037" s="39"/>
    </row>
    <row r="5038" spans="4:20" x14ac:dyDescent="0.2">
      <c r="D5038" s="9"/>
      <c r="E5038" s="9"/>
      <c r="H5038" s="36"/>
      <c r="I5038" s="40"/>
      <c r="J5038" s="40"/>
      <c r="M5038" s="39"/>
      <c r="N5038" s="39"/>
      <c r="O5038" s="39"/>
      <c r="T5038" s="39"/>
    </row>
    <row r="5039" spans="4:20" x14ac:dyDescent="0.2">
      <c r="D5039" s="9"/>
      <c r="E5039" s="9"/>
      <c r="H5039" s="36"/>
      <c r="I5039" s="40"/>
      <c r="J5039" s="40"/>
      <c r="M5039" s="39"/>
      <c r="N5039" s="39"/>
      <c r="O5039" s="39"/>
      <c r="T5039" s="39"/>
    </row>
    <row r="5040" spans="4:20" x14ac:dyDescent="0.2">
      <c r="D5040" s="9"/>
      <c r="E5040" s="9"/>
      <c r="H5040" s="36"/>
      <c r="I5040" s="40"/>
      <c r="J5040" s="40"/>
      <c r="M5040" s="39"/>
      <c r="N5040" s="39"/>
      <c r="O5040" s="39"/>
      <c r="T5040" s="39"/>
    </row>
    <row r="5041" spans="4:20" x14ac:dyDescent="0.2">
      <c r="D5041" s="9"/>
      <c r="E5041" s="9"/>
      <c r="H5041" s="36"/>
      <c r="I5041" s="40"/>
      <c r="J5041" s="40"/>
      <c r="M5041" s="39"/>
      <c r="N5041" s="39"/>
      <c r="O5041" s="39"/>
      <c r="T5041" s="39"/>
    </row>
    <row r="5042" spans="4:20" x14ac:dyDescent="0.2">
      <c r="D5042" s="9"/>
      <c r="E5042" s="9"/>
      <c r="H5042" s="36"/>
      <c r="I5042" s="40"/>
      <c r="J5042" s="40"/>
      <c r="M5042" s="39"/>
      <c r="N5042" s="39"/>
      <c r="O5042" s="39"/>
      <c r="T5042" s="39"/>
    </row>
    <row r="5043" spans="4:20" x14ac:dyDescent="0.2">
      <c r="D5043" s="9"/>
      <c r="E5043" s="9"/>
      <c r="H5043" s="36"/>
      <c r="I5043" s="40"/>
      <c r="J5043" s="40"/>
      <c r="M5043" s="39"/>
      <c r="N5043" s="39"/>
      <c r="O5043" s="39"/>
      <c r="T5043" s="39"/>
    </row>
    <row r="5044" spans="4:20" x14ac:dyDescent="0.2">
      <c r="D5044" s="9"/>
      <c r="E5044" s="9"/>
      <c r="H5044" s="36"/>
      <c r="I5044" s="40"/>
      <c r="J5044" s="40"/>
      <c r="M5044" s="39"/>
      <c r="N5044" s="39"/>
      <c r="O5044" s="39"/>
      <c r="T5044" s="39"/>
    </row>
    <row r="5045" spans="4:20" x14ac:dyDescent="0.2">
      <c r="D5045" s="9"/>
      <c r="E5045" s="9"/>
      <c r="H5045" s="36"/>
      <c r="I5045" s="40"/>
      <c r="J5045" s="40"/>
      <c r="M5045" s="39"/>
      <c r="N5045" s="39"/>
      <c r="O5045" s="39"/>
      <c r="T5045" s="39"/>
    </row>
    <row r="5046" spans="4:20" x14ac:dyDescent="0.2">
      <c r="D5046" s="9"/>
      <c r="E5046" s="9"/>
      <c r="H5046" s="36"/>
      <c r="I5046" s="40"/>
      <c r="J5046" s="40"/>
      <c r="M5046" s="39"/>
      <c r="N5046" s="39"/>
      <c r="O5046" s="39"/>
      <c r="T5046" s="39"/>
    </row>
    <row r="5047" spans="4:20" x14ac:dyDescent="0.2">
      <c r="D5047" s="9"/>
      <c r="E5047" s="9"/>
      <c r="H5047" s="36"/>
      <c r="I5047" s="40"/>
      <c r="J5047" s="40"/>
      <c r="M5047" s="39"/>
      <c r="N5047" s="39"/>
      <c r="O5047" s="39"/>
      <c r="T5047" s="39"/>
    </row>
    <row r="5048" spans="4:20" x14ac:dyDescent="0.2">
      <c r="D5048" s="9"/>
      <c r="E5048" s="9"/>
      <c r="H5048" s="36"/>
      <c r="I5048" s="40"/>
      <c r="J5048" s="40"/>
      <c r="M5048" s="39"/>
      <c r="N5048" s="39"/>
      <c r="O5048" s="39"/>
      <c r="T5048" s="39"/>
    </row>
    <row r="5049" spans="4:20" x14ac:dyDescent="0.2">
      <c r="D5049" s="9"/>
      <c r="E5049" s="9"/>
      <c r="H5049" s="36"/>
      <c r="I5049" s="40"/>
      <c r="J5049" s="40"/>
      <c r="M5049" s="39"/>
      <c r="N5049" s="39"/>
      <c r="O5049" s="39"/>
      <c r="T5049" s="39"/>
    </row>
    <row r="5050" spans="4:20" x14ac:dyDescent="0.2">
      <c r="D5050" s="9"/>
      <c r="E5050" s="9"/>
      <c r="H5050" s="36"/>
      <c r="I5050" s="40"/>
      <c r="J5050" s="40"/>
      <c r="M5050" s="39"/>
      <c r="N5050" s="39"/>
      <c r="O5050" s="39"/>
      <c r="T5050" s="39"/>
    </row>
    <row r="5051" spans="4:20" x14ac:dyDescent="0.2">
      <c r="D5051" s="9"/>
      <c r="E5051" s="9"/>
      <c r="H5051" s="36"/>
      <c r="I5051" s="40"/>
      <c r="J5051" s="40"/>
      <c r="M5051" s="39"/>
      <c r="N5051" s="39"/>
      <c r="O5051" s="39"/>
      <c r="T5051" s="39"/>
    </row>
    <row r="5052" spans="4:20" x14ac:dyDescent="0.2">
      <c r="D5052" s="9"/>
      <c r="E5052" s="9"/>
      <c r="H5052" s="36"/>
      <c r="I5052" s="40"/>
      <c r="J5052" s="40"/>
      <c r="M5052" s="39"/>
      <c r="N5052" s="39"/>
      <c r="O5052" s="39"/>
      <c r="T5052" s="39"/>
    </row>
    <row r="5053" spans="4:20" x14ac:dyDescent="0.2">
      <c r="D5053" s="9"/>
      <c r="E5053" s="9"/>
      <c r="H5053" s="36"/>
      <c r="I5053" s="40"/>
      <c r="J5053" s="40"/>
      <c r="M5053" s="39"/>
      <c r="N5053" s="39"/>
      <c r="O5053" s="39"/>
      <c r="T5053" s="39"/>
    </row>
    <row r="5054" spans="4:20" x14ac:dyDescent="0.2">
      <c r="D5054" s="9"/>
      <c r="E5054" s="9"/>
      <c r="H5054" s="36"/>
      <c r="I5054" s="40"/>
      <c r="J5054" s="40"/>
      <c r="M5054" s="39"/>
      <c r="N5054" s="39"/>
      <c r="O5054" s="39"/>
      <c r="T5054" s="39"/>
    </row>
    <row r="5055" spans="4:20" x14ac:dyDescent="0.2">
      <c r="D5055" s="9"/>
      <c r="E5055" s="9"/>
      <c r="H5055" s="36"/>
      <c r="I5055" s="40"/>
      <c r="J5055" s="40"/>
      <c r="M5055" s="39"/>
      <c r="N5055" s="39"/>
      <c r="O5055" s="39"/>
      <c r="T5055" s="39"/>
    </row>
    <row r="5056" spans="4:20" x14ac:dyDescent="0.2">
      <c r="D5056" s="9"/>
      <c r="E5056" s="9"/>
      <c r="H5056" s="36"/>
      <c r="I5056" s="40"/>
      <c r="J5056" s="40"/>
      <c r="M5056" s="39"/>
      <c r="N5056" s="39"/>
      <c r="O5056" s="39"/>
      <c r="T5056" s="39"/>
    </row>
    <row r="5057" spans="4:20" x14ac:dyDescent="0.2">
      <c r="D5057" s="9"/>
      <c r="E5057" s="9"/>
      <c r="H5057" s="36"/>
      <c r="I5057" s="40"/>
      <c r="J5057" s="40"/>
      <c r="M5057" s="39"/>
      <c r="N5057" s="39"/>
      <c r="O5057" s="39"/>
      <c r="T5057" s="39"/>
    </row>
    <row r="5058" spans="4:20" x14ac:dyDescent="0.2">
      <c r="D5058" s="9"/>
      <c r="E5058" s="9"/>
      <c r="H5058" s="36"/>
      <c r="I5058" s="40"/>
      <c r="J5058" s="40"/>
      <c r="M5058" s="39"/>
      <c r="N5058" s="39"/>
      <c r="O5058" s="39"/>
      <c r="T5058" s="39"/>
    </row>
    <row r="5059" spans="4:20" x14ac:dyDescent="0.2">
      <c r="D5059" s="9"/>
      <c r="E5059" s="9"/>
      <c r="H5059" s="36"/>
      <c r="I5059" s="40"/>
      <c r="J5059" s="40"/>
      <c r="M5059" s="39"/>
      <c r="N5059" s="39"/>
      <c r="O5059" s="39"/>
      <c r="T5059" s="39"/>
    </row>
    <row r="5060" spans="4:20" x14ac:dyDescent="0.2">
      <c r="D5060" s="9"/>
      <c r="E5060" s="9"/>
      <c r="H5060" s="36"/>
      <c r="I5060" s="40"/>
      <c r="J5060" s="40"/>
      <c r="M5060" s="39"/>
      <c r="N5060" s="39"/>
      <c r="O5060" s="39"/>
      <c r="T5060" s="39"/>
    </row>
    <row r="5061" spans="4:20" x14ac:dyDescent="0.2">
      <c r="D5061" s="9"/>
      <c r="E5061" s="9"/>
      <c r="H5061" s="36"/>
      <c r="I5061" s="40"/>
      <c r="J5061" s="40"/>
      <c r="M5061" s="39"/>
      <c r="N5061" s="39"/>
      <c r="O5061" s="39"/>
      <c r="T5061" s="39"/>
    </row>
    <row r="5062" spans="4:20" x14ac:dyDescent="0.2">
      <c r="D5062" s="9"/>
      <c r="E5062" s="9"/>
      <c r="H5062" s="36"/>
      <c r="I5062" s="40"/>
      <c r="J5062" s="40"/>
      <c r="M5062" s="39"/>
      <c r="N5062" s="39"/>
      <c r="O5062" s="39"/>
      <c r="T5062" s="39"/>
    </row>
    <row r="5063" spans="4:20" x14ac:dyDescent="0.2">
      <c r="D5063" s="9"/>
      <c r="E5063" s="9"/>
      <c r="H5063" s="36"/>
      <c r="I5063" s="40"/>
      <c r="J5063" s="40"/>
      <c r="M5063" s="39"/>
      <c r="N5063" s="39"/>
      <c r="O5063" s="39"/>
      <c r="T5063" s="39"/>
    </row>
    <row r="5064" spans="4:20" x14ac:dyDescent="0.2">
      <c r="D5064" s="9"/>
      <c r="E5064" s="9"/>
      <c r="H5064" s="36"/>
      <c r="I5064" s="40"/>
      <c r="J5064" s="40"/>
      <c r="M5064" s="39"/>
      <c r="N5064" s="39"/>
      <c r="O5064" s="39"/>
      <c r="T5064" s="39"/>
    </row>
    <row r="5065" spans="4:20" x14ac:dyDescent="0.2">
      <c r="D5065" s="9"/>
      <c r="E5065" s="9"/>
      <c r="H5065" s="36"/>
      <c r="I5065" s="40"/>
      <c r="J5065" s="40"/>
      <c r="M5065" s="39"/>
      <c r="N5065" s="39"/>
      <c r="O5065" s="39"/>
      <c r="T5065" s="39"/>
    </row>
    <row r="5066" spans="4:20" x14ac:dyDescent="0.2">
      <c r="D5066" s="9"/>
      <c r="E5066" s="9"/>
      <c r="H5066" s="36"/>
      <c r="I5066" s="40"/>
      <c r="J5066" s="40"/>
      <c r="M5066" s="39"/>
      <c r="N5066" s="39"/>
      <c r="O5066" s="39"/>
      <c r="T5066" s="39"/>
    </row>
    <row r="5067" spans="4:20" x14ac:dyDescent="0.2">
      <c r="D5067" s="9"/>
      <c r="E5067" s="9"/>
      <c r="H5067" s="36"/>
      <c r="I5067" s="40"/>
      <c r="J5067" s="40"/>
      <c r="M5067" s="39"/>
      <c r="N5067" s="39"/>
      <c r="O5067" s="39"/>
      <c r="T5067" s="39"/>
    </row>
    <row r="5068" spans="4:20" x14ac:dyDescent="0.2">
      <c r="D5068" s="9"/>
      <c r="E5068" s="9"/>
      <c r="H5068" s="36"/>
      <c r="I5068" s="41"/>
      <c r="J5068" s="41"/>
      <c r="M5068" s="42"/>
      <c r="N5068" s="42"/>
      <c r="O5068" s="42"/>
      <c r="S5068" s="45"/>
      <c r="T5068" s="39"/>
    </row>
    <row r="5069" spans="4:20" x14ac:dyDescent="0.2">
      <c r="D5069" s="9"/>
      <c r="E5069" s="9"/>
      <c r="H5069" s="36"/>
      <c r="I5069" s="40"/>
      <c r="J5069" s="40"/>
      <c r="M5069" s="39"/>
      <c r="N5069" s="39"/>
      <c r="O5069" s="39"/>
      <c r="T5069" s="39"/>
    </row>
    <row r="5070" spans="4:20" x14ac:dyDescent="0.2">
      <c r="D5070" s="9"/>
      <c r="E5070" s="9"/>
      <c r="H5070" s="36"/>
      <c r="I5070" s="40"/>
      <c r="J5070" s="40"/>
      <c r="M5070" s="39"/>
      <c r="N5070" s="39"/>
      <c r="O5070" s="39"/>
      <c r="T5070" s="39"/>
    </row>
    <row r="5071" spans="4:20" x14ac:dyDescent="0.2">
      <c r="D5071" s="9"/>
      <c r="E5071" s="9"/>
      <c r="H5071" s="36"/>
      <c r="I5071" s="40"/>
      <c r="J5071" s="40"/>
      <c r="M5071" s="39"/>
      <c r="N5071" s="39"/>
      <c r="O5071" s="39"/>
      <c r="T5071" s="39"/>
    </row>
    <row r="5072" spans="4:20" x14ac:dyDescent="0.2">
      <c r="D5072" s="9"/>
      <c r="E5072" s="9"/>
      <c r="H5072" s="36"/>
      <c r="I5072" s="40"/>
      <c r="J5072" s="40"/>
      <c r="M5072" s="39"/>
      <c r="N5072" s="39"/>
      <c r="O5072" s="39"/>
      <c r="T5072" s="39"/>
    </row>
    <row r="5073" spans="4:20" x14ac:dyDescent="0.2">
      <c r="D5073" s="9"/>
      <c r="E5073" s="9"/>
      <c r="H5073" s="36"/>
      <c r="I5073" s="40"/>
      <c r="J5073" s="40"/>
      <c r="M5073" s="39"/>
      <c r="N5073" s="39"/>
      <c r="O5073" s="39"/>
      <c r="T5073" s="39"/>
    </row>
    <row r="5074" spans="4:20" x14ac:dyDescent="0.2">
      <c r="D5074" s="9"/>
      <c r="E5074" s="9"/>
      <c r="H5074" s="36"/>
      <c r="I5074" s="40"/>
      <c r="J5074" s="40"/>
      <c r="M5074" s="39"/>
      <c r="N5074" s="39"/>
      <c r="O5074" s="39"/>
      <c r="T5074" s="39"/>
    </row>
    <row r="5075" spans="4:20" x14ac:dyDescent="0.2">
      <c r="D5075" s="9"/>
      <c r="E5075" s="9"/>
      <c r="H5075" s="36"/>
      <c r="I5075" s="40"/>
      <c r="J5075" s="40"/>
      <c r="M5075" s="39"/>
      <c r="N5075" s="39"/>
      <c r="O5075" s="39"/>
      <c r="T5075" s="39"/>
    </row>
    <row r="5076" spans="4:20" x14ac:dyDescent="0.2">
      <c r="D5076" s="9"/>
      <c r="E5076" s="9"/>
      <c r="H5076" s="36"/>
      <c r="I5076" s="40"/>
      <c r="J5076" s="40"/>
      <c r="M5076" s="39"/>
      <c r="N5076" s="39"/>
      <c r="O5076" s="39"/>
      <c r="T5076" s="39"/>
    </row>
    <row r="5077" spans="4:20" x14ac:dyDescent="0.2">
      <c r="D5077" s="9"/>
      <c r="E5077" s="9"/>
      <c r="H5077" s="36"/>
      <c r="I5077" s="40"/>
      <c r="J5077" s="40"/>
      <c r="M5077" s="39"/>
      <c r="N5077" s="39"/>
      <c r="O5077" s="39"/>
      <c r="T5077" s="39"/>
    </row>
    <row r="5078" spans="4:20" x14ac:dyDescent="0.2">
      <c r="D5078" s="9"/>
      <c r="E5078" s="9"/>
      <c r="H5078" s="36"/>
      <c r="I5078" s="40"/>
      <c r="J5078" s="40"/>
      <c r="M5078" s="39"/>
      <c r="N5078" s="39"/>
      <c r="O5078" s="39"/>
      <c r="T5078" s="39"/>
    </row>
    <row r="5079" spans="4:20" x14ac:dyDescent="0.2">
      <c r="D5079" s="9"/>
      <c r="E5079" s="9"/>
      <c r="H5079" s="36"/>
      <c r="I5079" s="40"/>
      <c r="J5079" s="40"/>
      <c r="M5079" s="39"/>
      <c r="N5079" s="39"/>
      <c r="O5079" s="39"/>
      <c r="T5079" s="39"/>
    </row>
    <row r="5080" spans="4:20" x14ac:dyDescent="0.2">
      <c r="D5080" s="9"/>
      <c r="E5080" s="9"/>
      <c r="H5080" s="36"/>
      <c r="I5080" s="40"/>
      <c r="J5080" s="40"/>
      <c r="M5080" s="39"/>
      <c r="N5080" s="39"/>
      <c r="O5080" s="39"/>
      <c r="T5080" s="39"/>
    </row>
    <row r="5081" spans="4:20" x14ac:dyDescent="0.2">
      <c r="D5081" s="9"/>
      <c r="E5081" s="9"/>
      <c r="H5081" s="36"/>
      <c r="I5081" s="40"/>
      <c r="J5081" s="40"/>
      <c r="M5081" s="39"/>
      <c r="N5081" s="39"/>
      <c r="O5081" s="39"/>
      <c r="T5081" s="39"/>
    </row>
    <row r="5082" spans="4:20" x14ac:dyDescent="0.2">
      <c r="D5082" s="9"/>
      <c r="E5082" s="9"/>
      <c r="H5082" s="36"/>
      <c r="I5082" s="40"/>
      <c r="J5082" s="40"/>
      <c r="M5082" s="39"/>
      <c r="N5082" s="39"/>
      <c r="O5082" s="39"/>
      <c r="T5082" s="39"/>
    </row>
    <row r="5083" spans="4:20" x14ac:dyDescent="0.2">
      <c r="D5083" s="9"/>
      <c r="E5083" s="9"/>
      <c r="H5083" s="36"/>
      <c r="I5083" s="40"/>
      <c r="J5083" s="40"/>
      <c r="M5083" s="39"/>
      <c r="N5083" s="39"/>
      <c r="O5083" s="39"/>
      <c r="T5083" s="39"/>
    </row>
    <row r="5084" spans="4:20" x14ac:dyDescent="0.2">
      <c r="D5084" s="9"/>
      <c r="E5084" s="9"/>
      <c r="H5084" s="36"/>
      <c r="I5084" s="40"/>
      <c r="J5084" s="40"/>
      <c r="M5084" s="39"/>
      <c r="N5084" s="39"/>
      <c r="O5084" s="39"/>
      <c r="T5084" s="39"/>
    </row>
    <row r="5085" spans="4:20" x14ac:dyDescent="0.2">
      <c r="D5085" s="9"/>
      <c r="E5085" s="9"/>
      <c r="H5085" s="36"/>
      <c r="I5085" s="40"/>
      <c r="J5085" s="40"/>
      <c r="M5085" s="39"/>
      <c r="N5085" s="39"/>
      <c r="O5085" s="39"/>
      <c r="T5085" s="39"/>
    </row>
    <row r="5086" spans="4:20" x14ac:dyDescent="0.2">
      <c r="D5086" s="9"/>
      <c r="E5086" s="9"/>
      <c r="H5086" s="36"/>
      <c r="I5086" s="40"/>
      <c r="J5086" s="40"/>
      <c r="M5086" s="39"/>
      <c r="N5086" s="39"/>
      <c r="O5086" s="39"/>
      <c r="T5086" s="39"/>
    </row>
    <row r="5087" spans="4:20" x14ac:dyDescent="0.2">
      <c r="D5087" s="9"/>
      <c r="E5087" s="9"/>
      <c r="H5087" s="36"/>
      <c r="I5087" s="40"/>
      <c r="J5087" s="40"/>
      <c r="M5087" s="39"/>
      <c r="N5087" s="39"/>
      <c r="O5087" s="39"/>
      <c r="T5087" s="39"/>
    </row>
    <row r="5088" spans="4:20" x14ac:dyDescent="0.2">
      <c r="D5088" s="9"/>
      <c r="E5088" s="9"/>
      <c r="H5088" s="36"/>
      <c r="I5088" s="40"/>
      <c r="J5088" s="40"/>
      <c r="M5088" s="39"/>
      <c r="N5088" s="39"/>
      <c r="O5088" s="39"/>
      <c r="T5088" s="39"/>
    </row>
    <row r="5089" spans="4:20" x14ac:dyDescent="0.2">
      <c r="D5089" s="9"/>
      <c r="E5089" s="9"/>
      <c r="H5089" s="36"/>
      <c r="I5089" s="40"/>
      <c r="J5089" s="40"/>
      <c r="M5089" s="39"/>
      <c r="N5089" s="39"/>
      <c r="O5089" s="39"/>
      <c r="T5089" s="39"/>
    </row>
    <row r="5090" spans="4:20" x14ac:dyDescent="0.2">
      <c r="D5090" s="9"/>
      <c r="E5090" s="9"/>
      <c r="H5090" s="36"/>
      <c r="I5090" s="40"/>
      <c r="J5090" s="40"/>
      <c r="M5090" s="39"/>
      <c r="N5090" s="39"/>
      <c r="O5090" s="39"/>
      <c r="T5090" s="39"/>
    </row>
    <row r="5091" spans="4:20" x14ac:dyDescent="0.2">
      <c r="D5091" s="9"/>
      <c r="E5091" s="9"/>
      <c r="H5091" s="36"/>
      <c r="I5091" s="40"/>
      <c r="J5091" s="40"/>
      <c r="M5091" s="39"/>
      <c r="N5091" s="39"/>
      <c r="O5091" s="39"/>
      <c r="T5091" s="39"/>
    </row>
    <row r="5092" spans="4:20" x14ac:dyDescent="0.2">
      <c r="D5092" s="9"/>
      <c r="E5092" s="9"/>
      <c r="H5092" s="36"/>
      <c r="I5092" s="40"/>
      <c r="J5092" s="40"/>
      <c r="M5092" s="39"/>
      <c r="N5092" s="39"/>
      <c r="O5092" s="39"/>
      <c r="T5092" s="39"/>
    </row>
    <row r="5093" spans="4:20" x14ac:dyDescent="0.2">
      <c r="D5093" s="9"/>
      <c r="E5093" s="9"/>
      <c r="H5093" s="36"/>
      <c r="I5093" s="40"/>
      <c r="J5093" s="40"/>
      <c r="M5093" s="39"/>
      <c r="N5093" s="39"/>
      <c r="O5093" s="39"/>
      <c r="T5093" s="39"/>
    </row>
    <row r="5094" spans="4:20" x14ac:dyDescent="0.2">
      <c r="D5094" s="9"/>
      <c r="E5094" s="9"/>
      <c r="H5094" s="36"/>
      <c r="I5094" s="40"/>
      <c r="J5094" s="40"/>
      <c r="M5094" s="39"/>
      <c r="N5094" s="39"/>
      <c r="O5094" s="39"/>
      <c r="T5094" s="39"/>
    </row>
    <row r="5095" spans="4:20" x14ac:dyDescent="0.2">
      <c r="D5095" s="9"/>
      <c r="E5095" s="9"/>
      <c r="H5095" s="36"/>
      <c r="I5095" s="40"/>
      <c r="J5095" s="40"/>
      <c r="M5095" s="39"/>
      <c r="N5095" s="39"/>
      <c r="O5095" s="39"/>
      <c r="T5095" s="39"/>
    </row>
    <row r="5096" spans="4:20" x14ac:dyDescent="0.2">
      <c r="D5096" s="9"/>
      <c r="E5096" s="9"/>
      <c r="H5096" s="36"/>
      <c r="I5096" s="40"/>
      <c r="J5096" s="40"/>
      <c r="M5096" s="39"/>
      <c r="N5096" s="39"/>
      <c r="O5096" s="39"/>
      <c r="T5096" s="39"/>
    </row>
    <row r="5097" spans="4:20" x14ac:dyDescent="0.2">
      <c r="D5097" s="9"/>
      <c r="E5097" s="9"/>
      <c r="H5097" s="36"/>
      <c r="I5097" s="40"/>
      <c r="J5097" s="40"/>
      <c r="M5097" s="39"/>
      <c r="N5097" s="39"/>
      <c r="O5097" s="39"/>
      <c r="T5097" s="39"/>
    </row>
    <row r="5098" spans="4:20" x14ac:dyDescent="0.2">
      <c r="D5098" s="9"/>
      <c r="E5098" s="9"/>
      <c r="H5098" s="36"/>
      <c r="I5098" s="40"/>
      <c r="J5098" s="40"/>
      <c r="M5098" s="39"/>
      <c r="N5098" s="39"/>
      <c r="O5098" s="39"/>
      <c r="T5098" s="39"/>
    </row>
    <row r="5099" spans="4:20" x14ac:dyDescent="0.2">
      <c r="D5099" s="9"/>
      <c r="E5099" s="9"/>
      <c r="H5099" s="36"/>
      <c r="I5099" s="40"/>
      <c r="J5099" s="40"/>
      <c r="M5099" s="39"/>
      <c r="N5099" s="39"/>
      <c r="O5099" s="39"/>
      <c r="T5099" s="39"/>
    </row>
    <row r="5100" spans="4:20" x14ac:dyDescent="0.2">
      <c r="D5100" s="9"/>
      <c r="E5100" s="9"/>
      <c r="H5100" s="36"/>
      <c r="I5100" s="40"/>
      <c r="J5100" s="40"/>
      <c r="M5100" s="39"/>
      <c r="N5100" s="39"/>
      <c r="O5100" s="39"/>
      <c r="T5100" s="39"/>
    </row>
    <row r="5101" spans="4:20" x14ac:dyDescent="0.2">
      <c r="D5101" s="9"/>
      <c r="E5101" s="9"/>
      <c r="H5101" s="36"/>
      <c r="I5101" s="40"/>
      <c r="J5101" s="40"/>
      <c r="M5101" s="39"/>
      <c r="N5101" s="39"/>
      <c r="O5101" s="39"/>
      <c r="T5101" s="39"/>
    </row>
    <row r="5102" spans="4:20" x14ac:dyDescent="0.2">
      <c r="D5102" s="9"/>
      <c r="E5102" s="9"/>
      <c r="H5102" s="36"/>
      <c r="I5102" s="40"/>
      <c r="J5102" s="40"/>
      <c r="M5102" s="39"/>
      <c r="N5102" s="39"/>
      <c r="O5102" s="39"/>
      <c r="T5102" s="39"/>
    </row>
    <row r="5103" spans="4:20" x14ac:dyDescent="0.2">
      <c r="D5103" s="9"/>
      <c r="E5103" s="9"/>
      <c r="H5103" s="36"/>
      <c r="I5103" s="40"/>
      <c r="J5103" s="40"/>
      <c r="M5103" s="39"/>
      <c r="N5103" s="39"/>
      <c r="O5103" s="39"/>
      <c r="T5103" s="39"/>
    </row>
    <row r="5104" spans="4:20" x14ac:dyDescent="0.2">
      <c r="D5104" s="9"/>
      <c r="E5104" s="9"/>
      <c r="H5104" s="36"/>
      <c r="I5104" s="41"/>
      <c r="J5104" s="41"/>
      <c r="M5104" s="42"/>
      <c r="N5104" s="42"/>
      <c r="O5104" s="42"/>
      <c r="S5104" s="45"/>
      <c r="T5104" s="39"/>
    </row>
    <row r="5105" spans="4:20" x14ac:dyDescent="0.2">
      <c r="D5105" s="9"/>
      <c r="E5105" s="9"/>
      <c r="H5105" s="36"/>
      <c r="I5105" s="40"/>
      <c r="J5105" s="40"/>
      <c r="M5105" s="39"/>
      <c r="N5105" s="39"/>
      <c r="O5105" s="39"/>
      <c r="T5105" s="39"/>
    </row>
    <row r="5106" spans="4:20" x14ac:dyDescent="0.2">
      <c r="D5106" s="9"/>
      <c r="E5106" s="9"/>
      <c r="H5106" s="36"/>
      <c r="I5106" s="40"/>
      <c r="J5106" s="40"/>
      <c r="M5106" s="39"/>
      <c r="N5106" s="39"/>
      <c r="O5106" s="39"/>
      <c r="T5106" s="39"/>
    </row>
    <row r="5107" spans="4:20" x14ac:dyDescent="0.2">
      <c r="D5107" s="9"/>
      <c r="E5107" s="9"/>
      <c r="H5107" s="36"/>
      <c r="I5107" s="40"/>
      <c r="J5107" s="40"/>
      <c r="M5107" s="39"/>
      <c r="N5107" s="39"/>
      <c r="O5107" s="39"/>
      <c r="T5107" s="39"/>
    </row>
    <row r="5108" spans="4:20" x14ac:dyDescent="0.2">
      <c r="D5108" s="9"/>
      <c r="E5108" s="9"/>
      <c r="H5108" s="36"/>
      <c r="I5108" s="40"/>
      <c r="J5108" s="40"/>
      <c r="M5108" s="39"/>
      <c r="N5108" s="39"/>
      <c r="O5108" s="39"/>
      <c r="T5108" s="39"/>
    </row>
    <row r="5109" spans="4:20" x14ac:dyDescent="0.2">
      <c r="D5109" s="9"/>
      <c r="E5109" s="9"/>
      <c r="H5109" s="36"/>
      <c r="I5109" s="40"/>
      <c r="J5109" s="40"/>
      <c r="M5109" s="39"/>
      <c r="N5109" s="39"/>
      <c r="O5109" s="39"/>
      <c r="T5109" s="39"/>
    </row>
    <row r="5110" spans="4:20" x14ac:dyDescent="0.2">
      <c r="D5110" s="9"/>
      <c r="E5110" s="9"/>
      <c r="H5110" s="36"/>
      <c r="I5110" s="40"/>
      <c r="J5110" s="40"/>
      <c r="M5110" s="39"/>
      <c r="N5110" s="39"/>
      <c r="O5110" s="39"/>
      <c r="T5110" s="39"/>
    </row>
    <row r="5111" spans="4:20" x14ac:dyDescent="0.2">
      <c r="D5111" s="9"/>
      <c r="E5111" s="9"/>
      <c r="H5111" s="36"/>
      <c r="I5111" s="40"/>
      <c r="J5111" s="40"/>
      <c r="M5111" s="39"/>
      <c r="N5111" s="39"/>
      <c r="O5111" s="39"/>
      <c r="T5111" s="39"/>
    </row>
    <row r="5112" spans="4:20" x14ac:dyDescent="0.2">
      <c r="D5112" s="9"/>
      <c r="E5112" s="9"/>
      <c r="H5112" s="36"/>
      <c r="I5112" s="40"/>
      <c r="J5112" s="40"/>
      <c r="M5112" s="39"/>
      <c r="N5112" s="39"/>
      <c r="O5112" s="39"/>
      <c r="T5112" s="39"/>
    </row>
    <row r="5113" spans="4:20" x14ac:dyDescent="0.2">
      <c r="D5113" s="9"/>
      <c r="E5113" s="9"/>
      <c r="H5113" s="36"/>
      <c r="I5113" s="40"/>
      <c r="J5113" s="40"/>
      <c r="M5113" s="39"/>
      <c r="N5113" s="39"/>
      <c r="O5113" s="39"/>
      <c r="T5113" s="39"/>
    </row>
    <row r="5114" spans="4:20" x14ac:dyDescent="0.2">
      <c r="D5114" s="9"/>
      <c r="E5114" s="9"/>
      <c r="H5114" s="36"/>
      <c r="I5114" s="40"/>
      <c r="J5114" s="40"/>
      <c r="M5114" s="39"/>
      <c r="N5114" s="39"/>
      <c r="O5114" s="39"/>
      <c r="T5114" s="39"/>
    </row>
    <row r="5115" spans="4:20" x14ac:dyDescent="0.2">
      <c r="D5115" s="9"/>
      <c r="E5115" s="9"/>
      <c r="H5115" s="36"/>
      <c r="I5115" s="40"/>
      <c r="J5115" s="40"/>
      <c r="M5115" s="39"/>
      <c r="N5115" s="39"/>
      <c r="O5115" s="39"/>
      <c r="T5115" s="39"/>
    </row>
    <row r="5116" spans="4:20" x14ac:dyDescent="0.2">
      <c r="D5116" s="9"/>
      <c r="E5116" s="9"/>
      <c r="H5116" s="36"/>
      <c r="I5116" s="40"/>
      <c r="J5116" s="40"/>
      <c r="M5116" s="39"/>
      <c r="N5116" s="39"/>
      <c r="O5116" s="39"/>
      <c r="T5116" s="39"/>
    </row>
    <row r="5117" spans="4:20" x14ac:dyDescent="0.2">
      <c r="D5117" s="9"/>
      <c r="E5117" s="9"/>
      <c r="H5117" s="36"/>
      <c r="I5117" s="40"/>
      <c r="J5117" s="40"/>
      <c r="M5117" s="39"/>
      <c r="N5117" s="39"/>
      <c r="O5117" s="39"/>
      <c r="T5117" s="39"/>
    </row>
    <row r="5118" spans="4:20" x14ac:dyDescent="0.2">
      <c r="D5118" s="9"/>
      <c r="E5118" s="9"/>
      <c r="H5118" s="36"/>
      <c r="I5118" s="40"/>
      <c r="J5118" s="40"/>
      <c r="M5118" s="39"/>
      <c r="N5118" s="39"/>
      <c r="O5118" s="39"/>
      <c r="T5118" s="39"/>
    </row>
    <row r="5119" spans="4:20" x14ac:dyDescent="0.2">
      <c r="D5119" s="9"/>
      <c r="E5119" s="9"/>
      <c r="H5119" s="36"/>
      <c r="I5119" s="40"/>
      <c r="J5119" s="40"/>
      <c r="M5119" s="39"/>
      <c r="N5119" s="39"/>
      <c r="O5119" s="39"/>
      <c r="T5119" s="39"/>
    </row>
    <row r="5120" spans="4:20" x14ac:dyDescent="0.2">
      <c r="D5120" s="9"/>
      <c r="E5120" s="9"/>
      <c r="H5120" s="36"/>
      <c r="I5120" s="40"/>
      <c r="J5120" s="40"/>
      <c r="M5120" s="39"/>
      <c r="N5120" s="39"/>
      <c r="O5120" s="39"/>
      <c r="T5120" s="39"/>
    </row>
    <row r="5121" spans="4:20" x14ac:dyDescent="0.2">
      <c r="D5121" s="9"/>
      <c r="E5121" s="9"/>
      <c r="H5121" s="36"/>
      <c r="I5121" s="40"/>
      <c r="J5121" s="40"/>
      <c r="M5121" s="39"/>
      <c r="N5121" s="39"/>
      <c r="O5121" s="39"/>
      <c r="T5121" s="39"/>
    </row>
    <row r="5122" spans="4:20" x14ac:dyDescent="0.2">
      <c r="D5122" s="9"/>
      <c r="E5122" s="9"/>
      <c r="H5122" s="36"/>
      <c r="I5122" s="40"/>
      <c r="J5122" s="40"/>
      <c r="M5122" s="39"/>
      <c r="N5122" s="39"/>
      <c r="O5122" s="39"/>
      <c r="T5122" s="39"/>
    </row>
    <row r="5123" spans="4:20" x14ac:dyDescent="0.2">
      <c r="D5123" s="9"/>
      <c r="E5123" s="9"/>
      <c r="H5123" s="36"/>
      <c r="I5123" s="40"/>
      <c r="J5123" s="40"/>
      <c r="M5123" s="39"/>
      <c r="N5123" s="39"/>
      <c r="O5123" s="39"/>
      <c r="T5123" s="39"/>
    </row>
    <row r="5124" spans="4:20" x14ac:dyDescent="0.2">
      <c r="D5124" s="9"/>
      <c r="E5124" s="9"/>
      <c r="H5124" s="36"/>
      <c r="I5124" s="40"/>
      <c r="J5124" s="40"/>
      <c r="M5124" s="39"/>
      <c r="N5124" s="39"/>
      <c r="O5124" s="39"/>
      <c r="T5124" s="39"/>
    </row>
    <row r="5125" spans="4:20" x14ac:dyDescent="0.2">
      <c r="D5125" s="9"/>
      <c r="E5125" s="9"/>
      <c r="H5125" s="36"/>
      <c r="I5125" s="40"/>
      <c r="J5125" s="40"/>
      <c r="M5125" s="39"/>
      <c r="N5125" s="39"/>
      <c r="O5125" s="39"/>
      <c r="T5125" s="39"/>
    </row>
    <row r="5126" spans="4:20" x14ac:dyDescent="0.2">
      <c r="D5126" s="9"/>
      <c r="E5126" s="9"/>
      <c r="H5126" s="36"/>
      <c r="I5126" s="40"/>
      <c r="J5126" s="40"/>
      <c r="M5126" s="39"/>
      <c r="N5126" s="39"/>
      <c r="O5126" s="39"/>
      <c r="T5126" s="39"/>
    </row>
    <row r="5127" spans="4:20" x14ac:dyDescent="0.2">
      <c r="D5127" s="9"/>
      <c r="E5127" s="9"/>
      <c r="H5127" s="36"/>
      <c r="I5127" s="40"/>
      <c r="J5127" s="40"/>
      <c r="M5127" s="39"/>
      <c r="N5127" s="39"/>
      <c r="O5127" s="39"/>
      <c r="T5127" s="39"/>
    </row>
    <row r="5128" spans="4:20" x14ac:dyDescent="0.2">
      <c r="D5128" s="9"/>
      <c r="E5128" s="9"/>
      <c r="H5128" s="36"/>
      <c r="I5128" s="40"/>
      <c r="J5128" s="40"/>
      <c r="M5128" s="39"/>
      <c r="N5128" s="39"/>
      <c r="O5128" s="39"/>
      <c r="T5128" s="39"/>
    </row>
    <row r="5129" spans="4:20" x14ac:dyDescent="0.2">
      <c r="D5129" s="9"/>
      <c r="E5129" s="9"/>
      <c r="H5129" s="36"/>
      <c r="I5129" s="40"/>
      <c r="J5129" s="40"/>
      <c r="M5129" s="39"/>
      <c r="N5129" s="39"/>
      <c r="O5129" s="39"/>
      <c r="T5129" s="39"/>
    </row>
    <row r="5130" spans="4:20" x14ac:dyDescent="0.2">
      <c r="D5130" s="9"/>
      <c r="E5130" s="9"/>
      <c r="H5130" s="36"/>
      <c r="I5130" s="40"/>
      <c r="J5130" s="40"/>
      <c r="M5130" s="39"/>
      <c r="N5130" s="39"/>
      <c r="O5130" s="39"/>
      <c r="T5130" s="39"/>
    </row>
    <row r="5131" spans="4:20" x14ac:dyDescent="0.2">
      <c r="D5131" s="9"/>
      <c r="E5131" s="9"/>
      <c r="H5131" s="36"/>
      <c r="I5131" s="40"/>
      <c r="J5131" s="40"/>
      <c r="M5131" s="39"/>
      <c r="N5131" s="39"/>
      <c r="O5131" s="39"/>
      <c r="T5131" s="39"/>
    </row>
    <row r="5132" spans="4:20" x14ac:dyDescent="0.2">
      <c r="D5132" s="9"/>
      <c r="E5132" s="9"/>
      <c r="H5132" s="36"/>
      <c r="I5132" s="40"/>
      <c r="J5132" s="40"/>
      <c r="M5132" s="39"/>
      <c r="N5132" s="39"/>
      <c r="O5132" s="39"/>
      <c r="T5132" s="39"/>
    </row>
    <row r="5133" spans="4:20" x14ac:dyDescent="0.2">
      <c r="D5133" s="9"/>
      <c r="E5133" s="9"/>
      <c r="H5133" s="36"/>
      <c r="I5133" s="40"/>
      <c r="J5133" s="40"/>
      <c r="M5133" s="39"/>
      <c r="N5133" s="39"/>
      <c r="O5133" s="39"/>
      <c r="T5133" s="39"/>
    </row>
    <row r="5134" spans="4:20" x14ac:dyDescent="0.2">
      <c r="D5134" s="9"/>
      <c r="E5134" s="9"/>
      <c r="H5134" s="36"/>
      <c r="I5134" s="40"/>
      <c r="J5134" s="40"/>
      <c r="M5134" s="39"/>
      <c r="N5134" s="39"/>
      <c r="O5134" s="39"/>
      <c r="T5134" s="39"/>
    </row>
    <row r="5135" spans="4:20" x14ac:dyDescent="0.2">
      <c r="D5135" s="9"/>
      <c r="E5135" s="9"/>
      <c r="H5135" s="36"/>
      <c r="I5135" s="41"/>
      <c r="J5135" s="41"/>
      <c r="M5135" s="42"/>
      <c r="N5135" s="42"/>
      <c r="O5135" s="42"/>
      <c r="S5135" s="45"/>
      <c r="T5135" s="39"/>
    </row>
    <row r="5136" spans="4:20" x14ac:dyDescent="0.2">
      <c r="D5136" s="9"/>
      <c r="E5136" s="9"/>
      <c r="H5136" s="36"/>
      <c r="I5136" s="40"/>
      <c r="J5136" s="40"/>
      <c r="M5136" s="39"/>
      <c r="N5136" s="39"/>
      <c r="O5136" s="39"/>
      <c r="T5136" s="39"/>
    </row>
    <row r="5137" spans="4:20" x14ac:dyDescent="0.2">
      <c r="D5137" s="9"/>
      <c r="E5137" s="9"/>
      <c r="H5137" s="36"/>
      <c r="I5137" s="40"/>
      <c r="J5137" s="40"/>
      <c r="M5137" s="39"/>
      <c r="N5137" s="39"/>
      <c r="O5137" s="39"/>
      <c r="T5137" s="39"/>
    </row>
    <row r="5138" spans="4:20" x14ac:dyDescent="0.2">
      <c r="D5138" s="9"/>
      <c r="E5138" s="9"/>
      <c r="H5138" s="36"/>
      <c r="I5138" s="40"/>
      <c r="J5138" s="40"/>
      <c r="M5138" s="39"/>
      <c r="N5138" s="39"/>
      <c r="O5138" s="39"/>
      <c r="T5138" s="39"/>
    </row>
    <row r="5139" spans="4:20" x14ac:dyDescent="0.2">
      <c r="D5139" s="9"/>
      <c r="E5139" s="9"/>
      <c r="H5139" s="36"/>
      <c r="I5139" s="40"/>
      <c r="J5139" s="40"/>
      <c r="M5139" s="39"/>
      <c r="N5139" s="39"/>
      <c r="O5139" s="39"/>
      <c r="T5139" s="39"/>
    </row>
    <row r="5140" spans="4:20" x14ac:dyDescent="0.2">
      <c r="D5140" s="9"/>
      <c r="E5140" s="9"/>
      <c r="H5140" s="36"/>
      <c r="I5140" s="40"/>
      <c r="J5140" s="40"/>
      <c r="M5140" s="39"/>
      <c r="N5140" s="39"/>
      <c r="O5140" s="39"/>
      <c r="T5140" s="39"/>
    </row>
    <row r="5141" spans="4:20" x14ac:dyDescent="0.2">
      <c r="D5141" s="9"/>
      <c r="E5141" s="9"/>
      <c r="H5141" s="36"/>
      <c r="I5141" s="40"/>
      <c r="J5141" s="40"/>
      <c r="M5141" s="39"/>
      <c r="N5141" s="39"/>
      <c r="O5141" s="39"/>
      <c r="T5141" s="39"/>
    </row>
    <row r="5142" spans="4:20" x14ac:dyDescent="0.2">
      <c r="D5142" s="9"/>
      <c r="E5142" s="9"/>
      <c r="H5142" s="36"/>
      <c r="I5142" s="40"/>
      <c r="J5142" s="40"/>
      <c r="M5142" s="39"/>
      <c r="N5142" s="39"/>
      <c r="O5142" s="39"/>
      <c r="T5142" s="39"/>
    </row>
    <row r="5143" spans="4:20" x14ac:dyDescent="0.2">
      <c r="D5143" s="9"/>
      <c r="E5143" s="9"/>
      <c r="H5143" s="36"/>
      <c r="I5143" s="40"/>
      <c r="J5143" s="40"/>
      <c r="M5143" s="39"/>
      <c r="N5143" s="39"/>
      <c r="O5143" s="39"/>
      <c r="T5143" s="39"/>
    </row>
    <row r="5144" spans="4:20" x14ac:dyDescent="0.2">
      <c r="D5144" s="9"/>
      <c r="E5144" s="9"/>
      <c r="H5144" s="36"/>
      <c r="I5144" s="40"/>
      <c r="J5144" s="40"/>
      <c r="M5144" s="39"/>
      <c r="N5144" s="39"/>
      <c r="O5144" s="39"/>
      <c r="T5144" s="39"/>
    </row>
    <row r="5145" spans="4:20" x14ac:dyDescent="0.2">
      <c r="D5145" s="9"/>
      <c r="E5145" s="9"/>
      <c r="H5145" s="36"/>
      <c r="I5145" s="40"/>
      <c r="J5145" s="40"/>
      <c r="M5145" s="39"/>
      <c r="N5145" s="39"/>
      <c r="O5145" s="39"/>
      <c r="T5145" s="39"/>
    </row>
    <row r="5146" spans="4:20" x14ac:dyDescent="0.2">
      <c r="D5146" s="9"/>
      <c r="E5146" s="9"/>
      <c r="H5146" s="36"/>
      <c r="I5146" s="40"/>
      <c r="J5146" s="40"/>
      <c r="M5146" s="39"/>
      <c r="N5146" s="39"/>
      <c r="O5146" s="39"/>
      <c r="T5146" s="39"/>
    </row>
    <row r="5147" spans="4:20" x14ac:dyDescent="0.2">
      <c r="D5147" s="9"/>
      <c r="E5147" s="9"/>
      <c r="H5147" s="36"/>
      <c r="I5147" s="40"/>
      <c r="J5147" s="40"/>
      <c r="M5147" s="39"/>
      <c r="N5147" s="39"/>
      <c r="O5147" s="39"/>
      <c r="T5147" s="39"/>
    </row>
    <row r="5148" spans="4:20" x14ac:dyDescent="0.2">
      <c r="D5148" s="9"/>
      <c r="E5148" s="9"/>
      <c r="H5148" s="36"/>
      <c r="I5148" s="40"/>
      <c r="J5148" s="40"/>
      <c r="M5148" s="39"/>
      <c r="N5148" s="39"/>
      <c r="O5148" s="39"/>
      <c r="T5148" s="39"/>
    </row>
    <row r="5149" spans="4:20" x14ac:dyDescent="0.2">
      <c r="D5149" s="9"/>
      <c r="E5149" s="9"/>
      <c r="H5149" s="36"/>
      <c r="I5149" s="40"/>
      <c r="J5149" s="40"/>
      <c r="M5149" s="39"/>
      <c r="N5149" s="39"/>
      <c r="O5149" s="39"/>
      <c r="T5149" s="39"/>
    </row>
    <row r="5150" spans="4:20" x14ac:dyDescent="0.2">
      <c r="D5150" s="9"/>
      <c r="E5150" s="9"/>
      <c r="H5150" s="36"/>
      <c r="I5150" s="40"/>
      <c r="J5150" s="40"/>
      <c r="M5150" s="39"/>
      <c r="N5150" s="39"/>
      <c r="O5150" s="39"/>
      <c r="T5150" s="39"/>
    </row>
    <row r="5151" spans="4:20" x14ac:dyDescent="0.2">
      <c r="D5151" s="9"/>
      <c r="E5151" s="9"/>
      <c r="H5151" s="36"/>
      <c r="I5151" s="40"/>
      <c r="J5151" s="40"/>
      <c r="M5151" s="39"/>
      <c r="N5151" s="39"/>
      <c r="O5151" s="39"/>
      <c r="T5151" s="39"/>
    </row>
    <row r="5152" spans="4:20" x14ac:dyDescent="0.2">
      <c r="D5152" s="9"/>
      <c r="E5152" s="9"/>
      <c r="H5152" s="36"/>
      <c r="I5152" s="40"/>
      <c r="J5152" s="40"/>
      <c r="M5152" s="39"/>
      <c r="N5152" s="39"/>
      <c r="O5152" s="39"/>
      <c r="T5152" s="39"/>
    </row>
    <row r="5153" spans="4:20" x14ac:dyDescent="0.2">
      <c r="D5153" s="9"/>
      <c r="E5153" s="9"/>
      <c r="H5153" s="36"/>
      <c r="I5153" s="40"/>
      <c r="J5153" s="40"/>
      <c r="M5153" s="39"/>
      <c r="N5153" s="39"/>
      <c r="O5153" s="39"/>
      <c r="T5153" s="39"/>
    </row>
    <row r="5154" spans="4:20" x14ac:dyDescent="0.2">
      <c r="D5154" s="9"/>
      <c r="E5154" s="9"/>
      <c r="H5154" s="36"/>
      <c r="I5154" s="40"/>
      <c r="J5154" s="40"/>
      <c r="M5154" s="39"/>
      <c r="N5154" s="39"/>
      <c r="O5154" s="39"/>
      <c r="T5154" s="39"/>
    </row>
    <row r="5155" spans="4:20" x14ac:dyDescent="0.2">
      <c r="D5155" s="9"/>
      <c r="E5155" s="9"/>
      <c r="H5155" s="36"/>
      <c r="I5155" s="40"/>
      <c r="J5155" s="40"/>
      <c r="M5155" s="39"/>
      <c r="N5155" s="39"/>
      <c r="O5155" s="39"/>
      <c r="T5155" s="39"/>
    </row>
    <row r="5156" spans="4:20" x14ac:dyDescent="0.2">
      <c r="D5156" s="9"/>
      <c r="E5156" s="9"/>
      <c r="H5156" s="36"/>
      <c r="I5156" s="41"/>
      <c r="J5156" s="41"/>
      <c r="M5156" s="42"/>
      <c r="N5156" s="42"/>
      <c r="O5156" s="42"/>
      <c r="S5156" s="45"/>
      <c r="T5156" s="39"/>
    </row>
    <row r="5157" spans="4:20" x14ac:dyDescent="0.2">
      <c r="D5157" s="9"/>
      <c r="E5157" s="9"/>
      <c r="H5157" s="36"/>
      <c r="I5157" s="40"/>
      <c r="J5157" s="40"/>
      <c r="M5157" s="39"/>
      <c r="N5157" s="39"/>
      <c r="O5157" s="39"/>
      <c r="T5157" s="39"/>
    </row>
    <row r="5158" spans="4:20" x14ac:dyDescent="0.2">
      <c r="D5158" s="9"/>
      <c r="E5158" s="9"/>
      <c r="H5158" s="36"/>
      <c r="I5158" s="40"/>
      <c r="J5158" s="40"/>
      <c r="M5158" s="39"/>
      <c r="N5158" s="39"/>
      <c r="O5158" s="39"/>
      <c r="T5158" s="39"/>
    </row>
    <row r="5159" spans="4:20" x14ac:dyDescent="0.2">
      <c r="D5159" s="9"/>
      <c r="E5159" s="9"/>
      <c r="H5159" s="36"/>
      <c r="I5159" s="40"/>
      <c r="J5159" s="40"/>
      <c r="M5159" s="39"/>
      <c r="N5159" s="39"/>
      <c r="O5159" s="39"/>
      <c r="T5159" s="39"/>
    </row>
    <row r="5160" spans="4:20" x14ac:dyDescent="0.2">
      <c r="D5160" s="9"/>
      <c r="E5160" s="9"/>
      <c r="H5160" s="36"/>
      <c r="I5160" s="40"/>
      <c r="J5160" s="40"/>
      <c r="M5160" s="39"/>
      <c r="N5160" s="39"/>
      <c r="O5160" s="39"/>
      <c r="T5160" s="39"/>
    </row>
    <row r="5161" spans="4:20" x14ac:dyDescent="0.2">
      <c r="D5161" s="9"/>
      <c r="E5161" s="9"/>
      <c r="H5161" s="36"/>
      <c r="I5161" s="40"/>
      <c r="J5161" s="40"/>
      <c r="M5161" s="39"/>
      <c r="N5161" s="39"/>
      <c r="O5161" s="39"/>
      <c r="T5161" s="39"/>
    </row>
    <row r="5162" spans="4:20" x14ac:dyDescent="0.2">
      <c r="D5162" s="9"/>
      <c r="E5162" s="9"/>
      <c r="H5162" s="36"/>
      <c r="I5162" s="40"/>
      <c r="J5162" s="40"/>
      <c r="M5162" s="39"/>
      <c r="N5162" s="39"/>
      <c r="O5162" s="39"/>
      <c r="T5162" s="39"/>
    </row>
    <row r="5163" spans="4:20" x14ac:dyDescent="0.2">
      <c r="D5163" s="9"/>
      <c r="E5163" s="9"/>
      <c r="H5163" s="36"/>
      <c r="I5163" s="40"/>
      <c r="J5163" s="40"/>
      <c r="M5163" s="39"/>
      <c r="N5163" s="39"/>
      <c r="O5163" s="39"/>
      <c r="T5163" s="39"/>
    </row>
    <row r="5164" spans="4:20" x14ac:dyDescent="0.2">
      <c r="D5164" s="9"/>
      <c r="E5164" s="9"/>
      <c r="H5164" s="36"/>
      <c r="I5164" s="40"/>
      <c r="J5164" s="40"/>
      <c r="M5164" s="39"/>
      <c r="N5164" s="39"/>
      <c r="O5164" s="39"/>
      <c r="T5164" s="39"/>
    </row>
    <row r="5165" spans="4:20" x14ac:dyDescent="0.2">
      <c r="D5165" s="9"/>
      <c r="E5165" s="9"/>
      <c r="H5165" s="36"/>
      <c r="I5165" s="40"/>
      <c r="J5165" s="40"/>
      <c r="M5165" s="39"/>
      <c r="N5165" s="39"/>
      <c r="O5165" s="39"/>
      <c r="T5165" s="39"/>
    </row>
    <row r="5166" spans="4:20" x14ac:dyDescent="0.2">
      <c r="D5166" s="9"/>
      <c r="E5166" s="9"/>
      <c r="H5166" s="36"/>
      <c r="I5166" s="40"/>
      <c r="J5166" s="40"/>
      <c r="M5166" s="39"/>
      <c r="N5166" s="39"/>
      <c r="O5166" s="39"/>
      <c r="T5166" s="39"/>
    </row>
    <row r="5167" spans="4:20" x14ac:dyDescent="0.2">
      <c r="D5167" s="9"/>
      <c r="E5167" s="9"/>
      <c r="H5167" s="36"/>
      <c r="I5167" s="40"/>
      <c r="J5167" s="40"/>
      <c r="M5167" s="39"/>
      <c r="N5167" s="39"/>
      <c r="O5167" s="39"/>
      <c r="T5167" s="39"/>
    </row>
    <row r="5168" spans="4:20" x14ac:dyDescent="0.2">
      <c r="D5168" s="9"/>
      <c r="E5168" s="9"/>
      <c r="H5168" s="36"/>
      <c r="I5168" s="40"/>
      <c r="J5168" s="40"/>
      <c r="M5168" s="39"/>
      <c r="N5168" s="39"/>
      <c r="O5168" s="39"/>
      <c r="T5168" s="39"/>
    </row>
    <row r="5169" spans="4:20" x14ac:dyDescent="0.2">
      <c r="D5169" s="9"/>
      <c r="E5169" s="9"/>
      <c r="H5169" s="36"/>
      <c r="I5169" s="40"/>
      <c r="J5169" s="40"/>
      <c r="M5169" s="39"/>
      <c r="N5169" s="39"/>
      <c r="O5169" s="39"/>
      <c r="T5169" s="39"/>
    </row>
    <row r="5170" spans="4:20" x14ac:dyDescent="0.2">
      <c r="D5170" s="9"/>
      <c r="E5170" s="9"/>
      <c r="H5170" s="36"/>
      <c r="I5170" s="40"/>
      <c r="J5170" s="40"/>
      <c r="M5170" s="39"/>
      <c r="N5170" s="39"/>
      <c r="O5170" s="39"/>
      <c r="T5170" s="39"/>
    </row>
    <row r="5171" spans="4:20" x14ac:dyDescent="0.2">
      <c r="D5171" s="9"/>
      <c r="E5171" s="9"/>
      <c r="H5171" s="36"/>
      <c r="I5171" s="40"/>
      <c r="J5171" s="40"/>
      <c r="M5171" s="39"/>
      <c r="N5171" s="39"/>
      <c r="O5171" s="39"/>
      <c r="T5171" s="39"/>
    </row>
    <row r="5172" spans="4:20" x14ac:dyDescent="0.2">
      <c r="D5172" s="9"/>
      <c r="E5172" s="9"/>
      <c r="H5172" s="36"/>
      <c r="I5172" s="40"/>
      <c r="J5172" s="40"/>
      <c r="M5172" s="39"/>
      <c r="N5172" s="39"/>
      <c r="O5172" s="39"/>
      <c r="T5172" s="39"/>
    </row>
    <row r="5173" spans="4:20" x14ac:dyDescent="0.2">
      <c r="D5173" s="9"/>
      <c r="E5173" s="9"/>
      <c r="H5173" s="36"/>
      <c r="I5173" s="40"/>
      <c r="J5173" s="40"/>
      <c r="M5173" s="39"/>
      <c r="N5173" s="39"/>
      <c r="O5173" s="39"/>
      <c r="T5173" s="39"/>
    </row>
    <row r="5174" spans="4:20" x14ac:dyDescent="0.2">
      <c r="D5174" s="9"/>
      <c r="E5174" s="9"/>
      <c r="H5174" s="36"/>
      <c r="I5174" s="40"/>
      <c r="J5174" s="40"/>
      <c r="M5174" s="39"/>
      <c r="N5174" s="39"/>
      <c r="O5174" s="39"/>
      <c r="T5174" s="39"/>
    </row>
    <row r="5175" spans="4:20" x14ac:dyDescent="0.2">
      <c r="D5175" s="9"/>
      <c r="E5175" s="9"/>
      <c r="H5175" s="36"/>
      <c r="I5175" s="40"/>
      <c r="J5175" s="40"/>
      <c r="M5175" s="39"/>
      <c r="N5175" s="39"/>
      <c r="O5175" s="39"/>
      <c r="T5175" s="39"/>
    </row>
    <row r="5176" spans="4:20" x14ac:dyDescent="0.2">
      <c r="D5176" s="9"/>
      <c r="E5176" s="9"/>
      <c r="H5176" s="36"/>
      <c r="I5176" s="41"/>
      <c r="J5176" s="41"/>
      <c r="M5176" s="42"/>
      <c r="N5176" s="42"/>
      <c r="O5176" s="42"/>
      <c r="S5176" s="45"/>
      <c r="T5176" s="39"/>
    </row>
    <row r="5177" spans="4:20" x14ac:dyDescent="0.2">
      <c r="D5177" s="9"/>
      <c r="E5177" s="9"/>
      <c r="H5177" s="36"/>
      <c r="I5177" s="40"/>
      <c r="J5177" s="40"/>
      <c r="M5177" s="39"/>
      <c r="N5177" s="39"/>
      <c r="O5177" s="39"/>
      <c r="T5177" s="39"/>
    </row>
    <row r="5178" spans="4:20" x14ac:dyDescent="0.2">
      <c r="D5178" s="9"/>
      <c r="E5178" s="9"/>
      <c r="H5178" s="36"/>
      <c r="I5178" s="40"/>
      <c r="J5178" s="40"/>
      <c r="M5178" s="39"/>
      <c r="N5178" s="39"/>
      <c r="O5178" s="39"/>
      <c r="T5178" s="39"/>
    </row>
    <row r="5179" spans="4:20" x14ac:dyDescent="0.2">
      <c r="D5179" s="9"/>
      <c r="E5179" s="9"/>
      <c r="H5179" s="36"/>
      <c r="I5179" s="40"/>
      <c r="J5179" s="40"/>
      <c r="M5179" s="39"/>
      <c r="N5179" s="39"/>
      <c r="O5179" s="39"/>
      <c r="T5179" s="39"/>
    </row>
    <row r="5180" spans="4:20" x14ac:dyDescent="0.2">
      <c r="D5180" s="9"/>
      <c r="E5180" s="9"/>
      <c r="H5180" s="36"/>
      <c r="I5180" s="40"/>
      <c r="J5180" s="40"/>
      <c r="M5180" s="39"/>
      <c r="N5180" s="39"/>
      <c r="O5180" s="39"/>
      <c r="T5180" s="39"/>
    </row>
    <row r="5181" spans="4:20" x14ac:dyDescent="0.2">
      <c r="D5181" s="9"/>
      <c r="E5181" s="9"/>
      <c r="H5181" s="36"/>
      <c r="I5181" s="40"/>
      <c r="J5181" s="40"/>
      <c r="M5181" s="39"/>
      <c r="N5181" s="39"/>
      <c r="O5181" s="39"/>
      <c r="T5181" s="39"/>
    </row>
    <row r="5182" spans="4:20" x14ac:dyDescent="0.2">
      <c r="D5182" s="9"/>
      <c r="E5182" s="9"/>
      <c r="H5182" s="36"/>
      <c r="I5182" s="40"/>
      <c r="J5182" s="40"/>
      <c r="M5182" s="39"/>
      <c r="N5182" s="39"/>
      <c r="O5182" s="39"/>
      <c r="T5182" s="39"/>
    </row>
    <row r="5183" spans="4:20" x14ac:dyDescent="0.2">
      <c r="D5183" s="9"/>
      <c r="E5183" s="9"/>
      <c r="H5183" s="36"/>
      <c r="I5183" s="40"/>
      <c r="J5183" s="40"/>
      <c r="M5183" s="39"/>
      <c r="N5183" s="39"/>
      <c r="O5183" s="39"/>
      <c r="T5183" s="39"/>
    </row>
    <row r="5184" spans="4:20" x14ac:dyDescent="0.2">
      <c r="D5184" s="9"/>
      <c r="E5184" s="9"/>
      <c r="H5184" s="36"/>
      <c r="I5184" s="40"/>
      <c r="J5184" s="40"/>
      <c r="M5184" s="39"/>
      <c r="N5184" s="39"/>
      <c r="O5184" s="39"/>
      <c r="T5184" s="39"/>
    </row>
    <row r="5185" spans="4:20" x14ac:dyDescent="0.2">
      <c r="D5185" s="9"/>
      <c r="E5185" s="9"/>
      <c r="H5185" s="36"/>
      <c r="I5185" s="40"/>
      <c r="J5185" s="40"/>
      <c r="M5185" s="39"/>
      <c r="N5185" s="39"/>
      <c r="O5185" s="39"/>
      <c r="T5185" s="39"/>
    </row>
    <row r="5186" spans="4:20" x14ac:dyDescent="0.2">
      <c r="D5186" s="9"/>
      <c r="E5186" s="9"/>
      <c r="H5186" s="36"/>
      <c r="I5186" s="40"/>
      <c r="J5186" s="40"/>
      <c r="M5186" s="39"/>
      <c r="N5186" s="39"/>
      <c r="O5186" s="39"/>
      <c r="T5186" s="39"/>
    </row>
    <row r="5187" spans="4:20" x14ac:dyDescent="0.2">
      <c r="D5187" s="9"/>
      <c r="E5187" s="9"/>
      <c r="H5187" s="36"/>
      <c r="I5187" s="40"/>
      <c r="J5187" s="40"/>
      <c r="M5187" s="39"/>
      <c r="N5187" s="39"/>
      <c r="O5187" s="39"/>
      <c r="T5187" s="39"/>
    </row>
    <row r="5188" spans="4:20" x14ac:dyDescent="0.2">
      <c r="D5188" s="9"/>
      <c r="E5188" s="9"/>
      <c r="H5188" s="36"/>
      <c r="I5188" s="40"/>
      <c r="J5188" s="40"/>
      <c r="M5188" s="39"/>
      <c r="N5188" s="39"/>
      <c r="O5188" s="39"/>
      <c r="T5188" s="39"/>
    </row>
    <row r="5189" spans="4:20" x14ac:dyDescent="0.2">
      <c r="D5189" s="9"/>
      <c r="E5189" s="9"/>
      <c r="H5189" s="36"/>
      <c r="I5189" s="40"/>
      <c r="J5189" s="40"/>
      <c r="M5189" s="39"/>
      <c r="N5189" s="39"/>
      <c r="O5189" s="39"/>
      <c r="T5189" s="39"/>
    </row>
    <row r="5190" spans="4:20" x14ac:dyDescent="0.2">
      <c r="D5190" s="9"/>
      <c r="E5190" s="9"/>
      <c r="H5190" s="36"/>
      <c r="I5190" s="40"/>
      <c r="J5190" s="40"/>
      <c r="M5190" s="39"/>
      <c r="N5190" s="39"/>
      <c r="O5190" s="39"/>
      <c r="T5190" s="39"/>
    </row>
    <row r="5191" spans="4:20" x14ac:dyDescent="0.2">
      <c r="D5191" s="9"/>
      <c r="E5191" s="9"/>
      <c r="H5191" s="36"/>
      <c r="I5191" s="40"/>
      <c r="J5191" s="40"/>
      <c r="M5191" s="39"/>
      <c r="N5191" s="39"/>
      <c r="O5191" s="39"/>
      <c r="T5191" s="39"/>
    </row>
    <row r="5192" spans="4:20" x14ac:dyDescent="0.2">
      <c r="D5192" s="9"/>
      <c r="E5192" s="9"/>
      <c r="H5192" s="36"/>
      <c r="I5192" s="40"/>
      <c r="J5192" s="40"/>
      <c r="M5192" s="39"/>
      <c r="N5192" s="39"/>
      <c r="O5192" s="39"/>
      <c r="T5192" s="39"/>
    </row>
    <row r="5193" spans="4:20" x14ac:dyDescent="0.2">
      <c r="D5193" s="9"/>
      <c r="E5193" s="9"/>
      <c r="H5193" s="36"/>
      <c r="I5193" s="40"/>
      <c r="J5193" s="40"/>
      <c r="M5193" s="39"/>
      <c r="N5193" s="39"/>
      <c r="O5193" s="39"/>
      <c r="T5193" s="39"/>
    </row>
    <row r="5194" spans="4:20" x14ac:dyDescent="0.2">
      <c r="D5194" s="9"/>
      <c r="E5194" s="9"/>
      <c r="H5194" s="36"/>
      <c r="I5194" s="40"/>
      <c r="J5194" s="40"/>
      <c r="M5194" s="39"/>
      <c r="N5194" s="39"/>
      <c r="O5194" s="39"/>
      <c r="T5194" s="39"/>
    </row>
    <row r="5195" spans="4:20" x14ac:dyDescent="0.2">
      <c r="D5195" s="9"/>
      <c r="E5195" s="9"/>
      <c r="H5195" s="36"/>
      <c r="I5195" s="40"/>
      <c r="J5195" s="40"/>
      <c r="M5195" s="39"/>
      <c r="N5195" s="39"/>
      <c r="O5195" s="39"/>
      <c r="T5195" s="39"/>
    </row>
    <row r="5196" spans="4:20" x14ac:dyDescent="0.2">
      <c r="D5196" s="9"/>
      <c r="E5196" s="9"/>
      <c r="H5196" s="36"/>
      <c r="I5196" s="40"/>
      <c r="J5196" s="40"/>
      <c r="M5196" s="39"/>
      <c r="N5196" s="39"/>
      <c r="O5196" s="39"/>
      <c r="T5196" s="39"/>
    </row>
    <row r="5197" spans="4:20" x14ac:dyDescent="0.2">
      <c r="D5197" s="9"/>
      <c r="E5197" s="9"/>
      <c r="H5197" s="36"/>
      <c r="I5197" s="40"/>
      <c r="J5197" s="40"/>
      <c r="M5197" s="39"/>
      <c r="N5197" s="39"/>
      <c r="O5197" s="39"/>
      <c r="T5197" s="39"/>
    </row>
    <row r="5198" spans="4:20" x14ac:dyDescent="0.2">
      <c r="D5198" s="9"/>
      <c r="E5198" s="9"/>
      <c r="H5198" s="36"/>
      <c r="I5198" s="40"/>
      <c r="J5198" s="40"/>
      <c r="M5198" s="39"/>
      <c r="N5198" s="39"/>
      <c r="O5198" s="39"/>
      <c r="T5198" s="39"/>
    </row>
    <row r="5199" spans="4:20" x14ac:dyDescent="0.2">
      <c r="D5199" s="9"/>
      <c r="E5199" s="9"/>
      <c r="H5199" s="36"/>
      <c r="I5199" s="40"/>
      <c r="J5199" s="40"/>
      <c r="M5199" s="39"/>
      <c r="N5199" s="39"/>
      <c r="O5199" s="39"/>
      <c r="T5199" s="39"/>
    </row>
    <row r="5200" spans="4:20" x14ac:dyDescent="0.2">
      <c r="D5200" s="9"/>
      <c r="E5200" s="9"/>
      <c r="H5200" s="36"/>
      <c r="I5200" s="40"/>
      <c r="J5200" s="40"/>
      <c r="M5200" s="39"/>
      <c r="N5200" s="39"/>
      <c r="O5200" s="39"/>
      <c r="T5200" s="39"/>
    </row>
    <row r="5201" spans="4:20" x14ac:dyDescent="0.2">
      <c r="D5201" s="9"/>
      <c r="E5201" s="9"/>
      <c r="H5201" s="36"/>
      <c r="I5201" s="40"/>
      <c r="J5201" s="40"/>
      <c r="M5201" s="39"/>
      <c r="N5201" s="39"/>
      <c r="O5201" s="39"/>
      <c r="T5201" s="39"/>
    </row>
    <row r="5202" spans="4:20" x14ac:dyDescent="0.2">
      <c r="D5202" s="9"/>
      <c r="E5202" s="9"/>
      <c r="H5202" s="36"/>
      <c r="I5202" s="40"/>
      <c r="J5202" s="40"/>
      <c r="M5202" s="39"/>
      <c r="N5202" s="39"/>
      <c r="O5202" s="39"/>
      <c r="T5202" s="39"/>
    </row>
    <row r="5203" spans="4:20" x14ac:dyDescent="0.2">
      <c r="D5203" s="9"/>
      <c r="E5203" s="9"/>
      <c r="H5203" s="36"/>
      <c r="I5203" s="40"/>
      <c r="J5203" s="40"/>
      <c r="M5203" s="39"/>
      <c r="N5203" s="39"/>
      <c r="O5203" s="39"/>
      <c r="T5203" s="39"/>
    </row>
    <row r="5204" spans="4:20" x14ac:dyDescent="0.2">
      <c r="D5204" s="9"/>
      <c r="E5204" s="9"/>
      <c r="H5204" s="36"/>
      <c r="I5204" s="40"/>
      <c r="J5204" s="40"/>
      <c r="M5204" s="39"/>
      <c r="N5204" s="39"/>
      <c r="O5204" s="39"/>
      <c r="T5204" s="39"/>
    </row>
    <row r="5205" spans="4:20" x14ac:dyDescent="0.2">
      <c r="D5205" s="9"/>
      <c r="E5205" s="9"/>
      <c r="H5205" s="36"/>
      <c r="I5205" s="40"/>
      <c r="J5205" s="40"/>
      <c r="M5205" s="39"/>
      <c r="N5205" s="39"/>
      <c r="O5205" s="39"/>
      <c r="T5205" s="39"/>
    </row>
    <row r="5206" spans="4:20" x14ac:dyDescent="0.2">
      <c r="D5206" s="9"/>
      <c r="E5206" s="9"/>
      <c r="H5206" s="36"/>
      <c r="I5206" s="40"/>
      <c r="J5206" s="40"/>
      <c r="M5206" s="39"/>
      <c r="N5206" s="39"/>
      <c r="O5206" s="39"/>
      <c r="T5206" s="39"/>
    </row>
    <row r="5207" spans="4:20" x14ac:dyDescent="0.2">
      <c r="D5207" s="9"/>
      <c r="E5207" s="9"/>
      <c r="H5207" s="36"/>
      <c r="I5207" s="40"/>
      <c r="J5207" s="40"/>
      <c r="M5207" s="39"/>
      <c r="N5207" s="39"/>
      <c r="O5207" s="39"/>
      <c r="T5207" s="39"/>
    </row>
    <row r="5208" spans="4:20" x14ac:dyDescent="0.2">
      <c r="D5208" s="9"/>
      <c r="E5208" s="9"/>
      <c r="H5208" s="36"/>
      <c r="I5208" s="40"/>
      <c r="J5208" s="40"/>
      <c r="M5208" s="39"/>
      <c r="N5208" s="39"/>
      <c r="O5208" s="39"/>
      <c r="T5208" s="39"/>
    </row>
    <row r="5209" spans="4:20" x14ac:dyDescent="0.2">
      <c r="D5209" s="9"/>
      <c r="E5209" s="9"/>
      <c r="H5209" s="36"/>
      <c r="I5209" s="40"/>
      <c r="J5209" s="40"/>
      <c r="M5209" s="39"/>
      <c r="N5209" s="39"/>
      <c r="O5209" s="39"/>
      <c r="T5209" s="39"/>
    </row>
    <row r="5210" spans="4:20" x14ac:dyDescent="0.2">
      <c r="D5210" s="9"/>
      <c r="E5210" s="9"/>
      <c r="H5210" s="36"/>
      <c r="I5210" s="40"/>
      <c r="J5210" s="40"/>
      <c r="M5210" s="39"/>
      <c r="N5210" s="39"/>
      <c r="O5210" s="39"/>
      <c r="T5210" s="39"/>
    </row>
    <row r="5211" spans="4:20" x14ac:dyDescent="0.2">
      <c r="D5211" s="9"/>
      <c r="E5211" s="9"/>
      <c r="H5211" s="36"/>
      <c r="I5211" s="40"/>
      <c r="J5211" s="40"/>
      <c r="M5211" s="39"/>
      <c r="N5211" s="39"/>
      <c r="O5211" s="39"/>
      <c r="T5211" s="39"/>
    </row>
    <row r="5212" spans="4:20" x14ac:dyDescent="0.2">
      <c r="D5212" s="9"/>
      <c r="E5212" s="9"/>
      <c r="H5212" s="36"/>
      <c r="I5212" s="40"/>
      <c r="J5212" s="40"/>
      <c r="M5212" s="39"/>
      <c r="N5212" s="39"/>
      <c r="O5212" s="39"/>
      <c r="T5212" s="39"/>
    </row>
    <row r="5213" spans="4:20" x14ac:dyDescent="0.2">
      <c r="D5213" s="9"/>
      <c r="E5213" s="9"/>
      <c r="H5213" s="36"/>
      <c r="I5213" s="40"/>
      <c r="J5213" s="40"/>
      <c r="M5213" s="39"/>
      <c r="N5213" s="39"/>
      <c r="O5213" s="39"/>
      <c r="T5213" s="39"/>
    </row>
    <row r="5214" spans="4:20" x14ac:dyDescent="0.2">
      <c r="D5214" s="9"/>
      <c r="E5214" s="9"/>
      <c r="H5214" s="36"/>
      <c r="I5214" s="40"/>
      <c r="J5214" s="40"/>
      <c r="M5214" s="39"/>
      <c r="N5214" s="39"/>
      <c r="O5214" s="39"/>
      <c r="T5214" s="39"/>
    </row>
    <row r="5215" spans="4:20" x14ac:dyDescent="0.2">
      <c r="D5215" s="9"/>
      <c r="E5215" s="9"/>
      <c r="H5215" s="36"/>
      <c r="I5215" s="40"/>
      <c r="J5215" s="40"/>
      <c r="M5215" s="39"/>
      <c r="N5215" s="39"/>
      <c r="O5215" s="39"/>
      <c r="T5215" s="39"/>
    </row>
    <row r="5216" spans="4:20" x14ac:dyDescent="0.2">
      <c r="D5216" s="9"/>
      <c r="E5216" s="9"/>
      <c r="H5216" s="36"/>
      <c r="I5216" s="40"/>
      <c r="J5216" s="40"/>
      <c r="M5216" s="39"/>
      <c r="N5216" s="39"/>
      <c r="O5216" s="39"/>
      <c r="T5216" s="39"/>
    </row>
    <row r="5217" spans="4:20" x14ac:dyDescent="0.2">
      <c r="D5217" s="9"/>
      <c r="E5217" s="9"/>
      <c r="H5217" s="36"/>
      <c r="I5217" s="40"/>
      <c r="J5217" s="40"/>
      <c r="M5217" s="39"/>
      <c r="N5217" s="39"/>
      <c r="O5217" s="39"/>
      <c r="T5217" s="39"/>
    </row>
    <row r="5218" spans="4:20" x14ac:dyDescent="0.2">
      <c r="D5218" s="9"/>
      <c r="E5218" s="9"/>
      <c r="H5218" s="36"/>
      <c r="I5218" s="40"/>
      <c r="J5218" s="40"/>
      <c r="M5218" s="39"/>
      <c r="N5218" s="39"/>
      <c r="O5218" s="39"/>
      <c r="T5218" s="39"/>
    </row>
    <row r="5219" spans="4:20" x14ac:dyDescent="0.2">
      <c r="D5219" s="9"/>
      <c r="E5219" s="9"/>
      <c r="H5219" s="36"/>
      <c r="I5219" s="40"/>
      <c r="J5219" s="40"/>
      <c r="M5219" s="39"/>
      <c r="N5219" s="39"/>
      <c r="O5219" s="39"/>
      <c r="T5219" s="39"/>
    </row>
    <row r="5220" spans="4:20" x14ac:dyDescent="0.2">
      <c r="D5220" s="9"/>
      <c r="E5220" s="9"/>
      <c r="H5220" s="36"/>
      <c r="I5220" s="40"/>
      <c r="J5220" s="40"/>
      <c r="M5220" s="39"/>
      <c r="N5220" s="39"/>
      <c r="O5220" s="39"/>
      <c r="T5220" s="39"/>
    </row>
    <row r="5221" spans="4:20" x14ac:dyDescent="0.2">
      <c r="D5221" s="9"/>
      <c r="E5221" s="9"/>
      <c r="H5221" s="36"/>
      <c r="I5221" s="41"/>
      <c r="J5221" s="41"/>
      <c r="M5221" s="42"/>
      <c r="N5221" s="42"/>
      <c r="O5221" s="42"/>
      <c r="S5221" s="45"/>
      <c r="T5221" s="39"/>
    </row>
    <row r="5222" spans="4:20" x14ac:dyDescent="0.2">
      <c r="D5222" s="9"/>
      <c r="E5222" s="9"/>
      <c r="H5222" s="36"/>
      <c r="I5222" s="40"/>
      <c r="J5222" s="40"/>
      <c r="M5222" s="39"/>
      <c r="N5222" s="39"/>
      <c r="O5222" s="39"/>
      <c r="T5222" s="39"/>
    </row>
    <row r="5223" spans="4:20" x14ac:dyDescent="0.2">
      <c r="D5223" s="9"/>
      <c r="E5223" s="9"/>
      <c r="H5223" s="36"/>
      <c r="I5223" s="40"/>
      <c r="J5223" s="40"/>
      <c r="M5223" s="39"/>
      <c r="N5223" s="39"/>
      <c r="O5223" s="39"/>
      <c r="T5223" s="39"/>
    </row>
    <row r="5224" spans="4:20" x14ac:dyDescent="0.2">
      <c r="D5224" s="9"/>
      <c r="E5224" s="9"/>
      <c r="H5224" s="36"/>
      <c r="I5224" s="40"/>
      <c r="J5224" s="40"/>
      <c r="M5224" s="39"/>
      <c r="N5224" s="39"/>
      <c r="O5224" s="39"/>
      <c r="T5224" s="39"/>
    </row>
    <row r="5225" spans="4:20" x14ac:dyDescent="0.2">
      <c r="D5225" s="9"/>
      <c r="E5225" s="9"/>
      <c r="H5225" s="36"/>
      <c r="I5225" s="40"/>
      <c r="J5225" s="40"/>
      <c r="M5225" s="39"/>
      <c r="N5225" s="39"/>
      <c r="O5225" s="39"/>
      <c r="T5225" s="39"/>
    </row>
    <row r="5226" spans="4:20" x14ac:dyDescent="0.2">
      <c r="D5226" s="9"/>
      <c r="E5226" s="9"/>
      <c r="H5226" s="36"/>
      <c r="I5226" s="40"/>
      <c r="J5226" s="40"/>
      <c r="M5226" s="39"/>
      <c r="N5226" s="39"/>
      <c r="O5226" s="39"/>
      <c r="T5226" s="39"/>
    </row>
    <row r="5227" spans="4:20" x14ac:dyDescent="0.2">
      <c r="D5227" s="9"/>
      <c r="E5227" s="9"/>
      <c r="H5227" s="36"/>
      <c r="I5227" s="40"/>
      <c r="J5227" s="40"/>
      <c r="M5227" s="39"/>
      <c r="N5227" s="39"/>
      <c r="O5227" s="39"/>
      <c r="T5227" s="39"/>
    </row>
    <row r="5228" spans="4:20" x14ac:dyDescent="0.2">
      <c r="D5228" s="9"/>
      <c r="E5228" s="9"/>
      <c r="H5228" s="36"/>
      <c r="I5228" s="40"/>
      <c r="J5228" s="40"/>
      <c r="M5228" s="39"/>
      <c r="N5228" s="39"/>
      <c r="O5228" s="39"/>
      <c r="T5228" s="39"/>
    </row>
    <row r="5229" spans="4:20" x14ac:dyDescent="0.2">
      <c r="D5229" s="9"/>
      <c r="E5229" s="9"/>
      <c r="H5229" s="36"/>
      <c r="I5229" s="40"/>
      <c r="J5229" s="40"/>
      <c r="M5229" s="39"/>
      <c r="N5229" s="39"/>
      <c r="O5229" s="39"/>
      <c r="T5229" s="39"/>
    </row>
    <row r="5230" spans="4:20" x14ac:dyDescent="0.2">
      <c r="D5230" s="9"/>
      <c r="E5230" s="9"/>
      <c r="H5230" s="36"/>
      <c r="I5230" s="40"/>
      <c r="J5230" s="40"/>
      <c r="M5230" s="39"/>
      <c r="N5230" s="39"/>
      <c r="O5230" s="39"/>
      <c r="T5230" s="39"/>
    </row>
    <row r="5231" spans="4:20" x14ac:dyDescent="0.2">
      <c r="D5231" s="9"/>
      <c r="E5231" s="9"/>
      <c r="H5231" s="36"/>
      <c r="I5231" s="40"/>
      <c r="J5231" s="40"/>
      <c r="M5231" s="39"/>
      <c r="N5231" s="39"/>
      <c r="O5231" s="39"/>
      <c r="T5231" s="39"/>
    </row>
    <row r="5232" spans="4:20" x14ac:dyDescent="0.2">
      <c r="D5232" s="9"/>
      <c r="E5232" s="9"/>
      <c r="H5232" s="36"/>
      <c r="I5232" s="40"/>
      <c r="J5232" s="40"/>
      <c r="M5232" s="39"/>
      <c r="N5232" s="39"/>
      <c r="O5232" s="39"/>
      <c r="T5232" s="39"/>
    </row>
    <row r="5233" spans="4:20" x14ac:dyDescent="0.2">
      <c r="D5233" s="9"/>
      <c r="E5233" s="9"/>
      <c r="H5233" s="36"/>
      <c r="I5233" s="40"/>
      <c r="J5233" s="40"/>
      <c r="M5233" s="39"/>
      <c r="N5233" s="39"/>
      <c r="O5233" s="39"/>
      <c r="T5233" s="39"/>
    </row>
    <row r="5234" spans="4:20" x14ac:dyDescent="0.2">
      <c r="D5234" s="9"/>
      <c r="E5234" s="9"/>
      <c r="H5234" s="36"/>
      <c r="I5234" s="40"/>
      <c r="J5234" s="40"/>
      <c r="M5234" s="39"/>
      <c r="N5234" s="39"/>
      <c r="O5234" s="39"/>
      <c r="T5234" s="39"/>
    </row>
    <row r="5235" spans="4:20" x14ac:dyDescent="0.2">
      <c r="D5235" s="9"/>
      <c r="E5235" s="9"/>
      <c r="H5235" s="36"/>
      <c r="I5235" s="40"/>
      <c r="J5235" s="40"/>
      <c r="M5235" s="39"/>
      <c r="N5235" s="39"/>
      <c r="O5235" s="39"/>
      <c r="T5235" s="39"/>
    </row>
    <row r="5236" spans="4:20" x14ac:dyDescent="0.2">
      <c r="D5236" s="9"/>
      <c r="E5236" s="9"/>
      <c r="H5236" s="36"/>
      <c r="I5236" s="40"/>
      <c r="J5236" s="40"/>
      <c r="M5236" s="39"/>
      <c r="N5236" s="39"/>
      <c r="O5236" s="39"/>
      <c r="T5236" s="39"/>
    </row>
    <row r="5237" spans="4:20" x14ac:dyDescent="0.2">
      <c r="D5237" s="9"/>
      <c r="E5237" s="9"/>
      <c r="H5237" s="36"/>
      <c r="I5237" s="40"/>
      <c r="J5237" s="40"/>
      <c r="M5237" s="39"/>
      <c r="N5237" s="39"/>
      <c r="O5237" s="39"/>
      <c r="T5237" s="39"/>
    </row>
    <row r="5238" spans="4:20" x14ac:dyDescent="0.2">
      <c r="D5238" s="9"/>
      <c r="E5238" s="9"/>
      <c r="H5238" s="36"/>
      <c r="I5238" s="40"/>
      <c r="J5238" s="40"/>
      <c r="M5238" s="39"/>
      <c r="N5238" s="39"/>
      <c r="O5238" s="39"/>
      <c r="T5238" s="39"/>
    </row>
    <row r="5239" spans="4:20" x14ac:dyDescent="0.2">
      <c r="D5239" s="9"/>
      <c r="E5239" s="9"/>
      <c r="H5239" s="36"/>
      <c r="I5239" s="40"/>
      <c r="J5239" s="40"/>
      <c r="M5239" s="39"/>
      <c r="N5239" s="39"/>
      <c r="O5239" s="39"/>
      <c r="T5239" s="39"/>
    </row>
    <row r="5240" spans="4:20" x14ac:dyDescent="0.2">
      <c r="D5240" s="9"/>
      <c r="E5240" s="9"/>
      <c r="H5240" s="36"/>
      <c r="I5240" s="40"/>
      <c r="J5240" s="40"/>
      <c r="M5240" s="39"/>
      <c r="N5240" s="39"/>
      <c r="O5240" s="39"/>
      <c r="T5240" s="39"/>
    </row>
    <row r="5241" spans="4:20" x14ac:dyDescent="0.2">
      <c r="D5241" s="9"/>
      <c r="E5241" s="9"/>
      <c r="H5241" s="36"/>
      <c r="I5241" s="40"/>
      <c r="J5241" s="40"/>
      <c r="M5241" s="39"/>
      <c r="N5241" s="39"/>
      <c r="O5241" s="39"/>
      <c r="T5241" s="39"/>
    </row>
    <row r="5242" spans="4:20" x14ac:dyDescent="0.2">
      <c r="D5242" s="9"/>
      <c r="E5242" s="9"/>
      <c r="H5242" s="36"/>
      <c r="I5242" s="40"/>
      <c r="J5242" s="40"/>
      <c r="M5242" s="39"/>
      <c r="N5242" s="39"/>
      <c r="O5242" s="39"/>
      <c r="T5242" s="39"/>
    </row>
    <row r="5243" spans="4:20" x14ac:dyDescent="0.2">
      <c r="D5243" s="9"/>
      <c r="E5243" s="9"/>
      <c r="H5243" s="36"/>
      <c r="I5243" s="40"/>
      <c r="J5243" s="40"/>
      <c r="M5243" s="39"/>
      <c r="N5243" s="39"/>
      <c r="O5243" s="39"/>
      <c r="T5243" s="39"/>
    </row>
    <row r="5244" spans="4:20" x14ac:dyDescent="0.2">
      <c r="D5244" s="9"/>
      <c r="E5244" s="9"/>
      <c r="H5244" s="36"/>
      <c r="I5244" s="40"/>
      <c r="J5244" s="40"/>
      <c r="M5244" s="39"/>
      <c r="N5244" s="39"/>
      <c r="O5244" s="39"/>
      <c r="T5244" s="39"/>
    </row>
    <row r="5245" spans="4:20" x14ac:dyDescent="0.2">
      <c r="D5245" s="9"/>
      <c r="E5245" s="9"/>
      <c r="H5245" s="36"/>
      <c r="I5245" s="40"/>
      <c r="J5245" s="40"/>
      <c r="M5245" s="39"/>
      <c r="N5245" s="39"/>
      <c r="O5245" s="39"/>
      <c r="T5245" s="39"/>
    </row>
    <row r="5246" spans="4:20" x14ac:dyDescent="0.2">
      <c r="D5246" s="9"/>
      <c r="E5246" s="9"/>
      <c r="H5246" s="36"/>
      <c r="I5246" s="40"/>
      <c r="J5246" s="40"/>
      <c r="M5246" s="39"/>
      <c r="N5246" s="39"/>
      <c r="O5246" s="39"/>
      <c r="T5246" s="39"/>
    </row>
    <row r="5247" spans="4:20" x14ac:dyDescent="0.2">
      <c r="D5247" s="9"/>
      <c r="E5247" s="9"/>
      <c r="H5247" s="36"/>
      <c r="I5247" s="40"/>
      <c r="J5247" s="40"/>
      <c r="M5247" s="39"/>
      <c r="N5247" s="39"/>
      <c r="O5247" s="39"/>
      <c r="T5247" s="39"/>
    </row>
    <row r="5248" spans="4:20" x14ac:dyDescent="0.2">
      <c r="D5248" s="9"/>
      <c r="E5248" s="9"/>
      <c r="H5248" s="36"/>
      <c r="I5248" s="40"/>
      <c r="J5248" s="40"/>
      <c r="M5248" s="39"/>
      <c r="N5248" s="39"/>
      <c r="O5248" s="39"/>
      <c r="T5248" s="39"/>
    </row>
    <row r="5249" spans="4:20" x14ac:dyDescent="0.2">
      <c r="D5249" s="9"/>
      <c r="E5249" s="9"/>
      <c r="H5249" s="36"/>
      <c r="I5249" s="40"/>
      <c r="J5249" s="40"/>
      <c r="M5249" s="39"/>
      <c r="N5249" s="39"/>
      <c r="O5249" s="39"/>
      <c r="T5249" s="39"/>
    </row>
    <row r="5250" spans="4:20" x14ac:dyDescent="0.2">
      <c r="D5250" s="9"/>
      <c r="E5250" s="9"/>
      <c r="H5250" s="36"/>
      <c r="I5250" s="40"/>
      <c r="J5250" s="40"/>
      <c r="M5250" s="39"/>
      <c r="N5250" s="39"/>
      <c r="O5250" s="39"/>
      <c r="T5250" s="39"/>
    </row>
    <row r="5251" spans="4:20" x14ac:dyDescent="0.2">
      <c r="D5251" s="9"/>
      <c r="E5251" s="9"/>
      <c r="H5251" s="36"/>
      <c r="I5251" s="40"/>
      <c r="J5251" s="40"/>
      <c r="M5251" s="39"/>
      <c r="N5251" s="39"/>
      <c r="O5251" s="39"/>
      <c r="T5251" s="39"/>
    </row>
    <row r="5252" spans="4:20" x14ac:dyDescent="0.2">
      <c r="D5252" s="9"/>
      <c r="E5252" s="9"/>
      <c r="H5252" s="36"/>
      <c r="I5252" s="40"/>
      <c r="J5252" s="40"/>
      <c r="M5252" s="39"/>
      <c r="N5252" s="39"/>
      <c r="O5252" s="39"/>
      <c r="T5252" s="39"/>
    </row>
    <row r="5253" spans="4:20" x14ac:dyDescent="0.2">
      <c r="D5253" s="9"/>
      <c r="E5253" s="9"/>
      <c r="H5253" s="36"/>
      <c r="I5253" s="40"/>
      <c r="J5253" s="40"/>
      <c r="M5253" s="39"/>
      <c r="N5253" s="39"/>
      <c r="O5253" s="39"/>
      <c r="T5253" s="39"/>
    </row>
    <row r="5254" spans="4:20" x14ac:dyDescent="0.2">
      <c r="D5254" s="9"/>
      <c r="E5254" s="9"/>
      <c r="H5254" s="36"/>
      <c r="I5254" s="40"/>
      <c r="J5254" s="40"/>
      <c r="M5254" s="39"/>
      <c r="N5254" s="39"/>
      <c r="O5254" s="39"/>
      <c r="T5254" s="39"/>
    </row>
    <row r="5255" spans="4:20" x14ac:dyDescent="0.2">
      <c r="D5255" s="9"/>
      <c r="E5255" s="9"/>
      <c r="H5255" s="36"/>
      <c r="I5255" s="40"/>
      <c r="J5255" s="40"/>
      <c r="M5255" s="39"/>
      <c r="N5255" s="39"/>
      <c r="O5255" s="39"/>
      <c r="T5255" s="39"/>
    </row>
    <row r="5256" spans="4:20" x14ac:dyDescent="0.2">
      <c r="D5256" s="9"/>
      <c r="E5256" s="9"/>
      <c r="H5256" s="36"/>
      <c r="I5256" s="40"/>
      <c r="J5256" s="40"/>
      <c r="M5256" s="39"/>
      <c r="N5256" s="39"/>
      <c r="O5256" s="39"/>
      <c r="T5256" s="39"/>
    </row>
    <row r="5257" spans="4:20" x14ac:dyDescent="0.2">
      <c r="D5257" s="9"/>
      <c r="E5257" s="9"/>
      <c r="H5257" s="36"/>
      <c r="I5257" s="40"/>
      <c r="J5257" s="40"/>
      <c r="M5257" s="39"/>
      <c r="N5257" s="39"/>
      <c r="O5257" s="39"/>
      <c r="T5257" s="39"/>
    </row>
    <row r="5258" spans="4:20" x14ac:dyDescent="0.2">
      <c r="D5258" s="9"/>
      <c r="E5258" s="9"/>
      <c r="H5258" s="36"/>
      <c r="I5258" s="40"/>
      <c r="J5258" s="40"/>
      <c r="M5258" s="39"/>
      <c r="N5258" s="39"/>
      <c r="O5258" s="39"/>
      <c r="T5258" s="39"/>
    </row>
    <row r="5259" spans="4:20" x14ac:dyDescent="0.2">
      <c r="D5259" s="9"/>
      <c r="E5259" s="9"/>
      <c r="H5259" s="36"/>
      <c r="I5259" s="40"/>
      <c r="J5259" s="40"/>
      <c r="M5259" s="39"/>
      <c r="N5259" s="39"/>
      <c r="O5259" s="39"/>
      <c r="T5259" s="39"/>
    </row>
    <row r="5260" spans="4:20" x14ac:dyDescent="0.2">
      <c r="D5260" s="9"/>
      <c r="E5260" s="9"/>
      <c r="H5260" s="36"/>
      <c r="I5260" s="40"/>
      <c r="J5260" s="40"/>
      <c r="M5260" s="39"/>
      <c r="N5260" s="39"/>
      <c r="O5260" s="39"/>
      <c r="T5260" s="39"/>
    </row>
    <row r="5261" spans="4:20" x14ac:dyDescent="0.2">
      <c r="D5261" s="9"/>
      <c r="E5261" s="9"/>
      <c r="H5261" s="36"/>
      <c r="I5261" s="40"/>
      <c r="J5261" s="40"/>
      <c r="M5261" s="39"/>
      <c r="N5261" s="39"/>
      <c r="O5261" s="39"/>
      <c r="T5261" s="39"/>
    </row>
    <row r="5262" spans="4:20" x14ac:dyDescent="0.2">
      <c r="D5262" s="9"/>
      <c r="E5262" s="9"/>
      <c r="H5262" s="36"/>
      <c r="I5262" s="40"/>
      <c r="J5262" s="40"/>
      <c r="M5262" s="39"/>
      <c r="N5262" s="39"/>
      <c r="O5262" s="39"/>
      <c r="T5262" s="39"/>
    </row>
    <row r="5263" spans="4:20" x14ac:dyDescent="0.2">
      <c r="D5263" s="9"/>
      <c r="E5263" s="9"/>
      <c r="H5263" s="36"/>
      <c r="I5263" s="40"/>
      <c r="J5263" s="40"/>
      <c r="M5263" s="39"/>
      <c r="N5263" s="39"/>
      <c r="O5263" s="39"/>
      <c r="T5263" s="39"/>
    </row>
    <row r="5264" spans="4:20" x14ac:dyDescent="0.2">
      <c r="D5264" s="9"/>
      <c r="E5264" s="9"/>
      <c r="H5264" s="36"/>
      <c r="I5264" s="40"/>
      <c r="J5264" s="40"/>
      <c r="M5264" s="39"/>
      <c r="N5264" s="39"/>
      <c r="O5264" s="39"/>
      <c r="T5264" s="39"/>
    </row>
    <row r="5265" spans="4:20" x14ac:dyDescent="0.2">
      <c r="D5265" s="9"/>
      <c r="E5265" s="9"/>
      <c r="H5265" s="36"/>
      <c r="I5265" s="40"/>
      <c r="J5265" s="40"/>
      <c r="M5265" s="39"/>
      <c r="N5265" s="39"/>
      <c r="O5265" s="39"/>
      <c r="T5265" s="39"/>
    </row>
    <row r="5266" spans="4:20" x14ac:dyDescent="0.2">
      <c r="D5266" s="9"/>
      <c r="E5266" s="9"/>
      <c r="H5266" s="36"/>
      <c r="I5266" s="40"/>
      <c r="J5266" s="40"/>
      <c r="M5266" s="39"/>
      <c r="N5266" s="39"/>
      <c r="O5266" s="39"/>
      <c r="T5266" s="39"/>
    </row>
    <row r="5267" spans="4:20" x14ac:dyDescent="0.2">
      <c r="D5267" s="9"/>
      <c r="E5267" s="9"/>
      <c r="H5267" s="36"/>
      <c r="I5267" s="40"/>
      <c r="J5267" s="40"/>
      <c r="M5267" s="39"/>
      <c r="N5267" s="39"/>
      <c r="O5267" s="39"/>
      <c r="T5267" s="39"/>
    </row>
    <row r="5268" spans="4:20" x14ac:dyDescent="0.2">
      <c r="D5268" s="9"/>
      <c r="E5268" s="9"/>
      <c r="H5268" s="36"/>
      <c r="I5268" s="40"/>
      <c r="J5268" s="40"/>
      <c r="M5268" s="39"/>
      <c r="N5268" s="39"/>
      <c r="O5268" s="39"/>
      <c r="T5268" s="39"/>
    </row>
    <row r="5269" spans="4:20" x14ac:dyDescent="0.2">
      <c r="D5269" s="9"/>
      <c r="E5269" s="9"/>
      <c r="H5269" s="36"/>
      <c r="I5269" s="40"/>
      <c r="J5269" s="40"/>
      <c r="M5269" s="39"/>
      <c r="N5269" s="39"/>
      <c r="O5269" s="39"/>
      <c r="T5269" s="39"/>
    </row>
    <row r="5270" spans="4:20" x14ac:dyDescent="0.2">
      <c r="D5270" s="9"/>
      <c r="E5270" s="9"/>
      <c r="H5270" s="36"/>
      <c r="I5270" s="40"/>
      <c r="J5270" s="40"/>
      <c r="M5270" s="39"/>
      <c r="N5270" s="39"/>
      <c r="O5270" s="39"/>
      <c r="T5270" s="39"/>
    </row>
    <row r="5271" spans="4:20" x14ac:dyDescent="0.2">
      <c r="D5271" s="9"/>
      <c r="E5271" s="9"/>
      <c r="H5271" s="36"/>
      <c r="I5271" s="40"/>
      <c r="J5271" s="40"/>
      <c r="M5271" s="39"/>
      <c r="N5271" s="39"/>
      <c r="O5271" s="39"/>
      <c r="T5271" s="39"/>
    </row>
    <row r="5272" spans="4:20" x14ac:dyDescent="0.2">
      <c r="D5272" s="9"/>
      <c r="E5272" s="9"/>
      <c r="H5272" s="36"/>
      <c r="I5272" s="40"/>
      <c r="J5272" s="40"/>
      <c r="M5272" s="39"/>
      <c r="N5272" s="39"/>
      <c r="O5272" s="39"/>
      <c r="T5272" s="39"/>
    </row>
    <row r="5273" spans="4:20" x14ac:dyDescent="0.2">
      <c r="D5273" s="9"/>
      <c r="E5273" s="9"/>
      <c r="H5273" s="36"/>
      <c r="I5273" s="40"/>
      <c r="J5273" s="40"/>
      <c r="M5273" s="39"/>
      <c r="N5273" s="39"/>
      <c r="O5273" s="39"/>
      <c r="T5273" s="39"/>
    </row>
    <row r="5274" spans="4:20" x14ac:dyDescent="0.2">
      <c r="D5274" s="9"/>
      <c r="E5274" s="9"/>
      <c r="H5274" s="36"/>
      <c r="I5274" s="40"/>
      <c r="J5274" s="40"/>
      <c r="M5274" s="39"/>
      <c r="N5274" s="39"/>
      <c r="O5274" s="39"/>
      <c r="T5274" s="39"/>
    </row>
    <row r="5275" spans="4:20" x14ac:dyDescent="0.2">
      <c r="D5275" s="9"/>
      <c r="E5275" s="9"/>
      <c r="H5275" s="36"/>
      <c r="I5275" s="40"/>
      <c r="J5275" s="40"/>
      <c r="M5275" s="39"/>
      <c r="N5275" s="39"/>
      <c r="O5275" s="39"/>
      <c r="T5275" s="39"/>
    </row>
    <row r="5276" spans="4:20" x14ac:dyDescent="0.2">
      <c r="D5276" s="9"/>
      <c r="E5276" s="9"/>
      <c r="H5276" s="36"/>
      <c r="I5276" s="40"/>
      <c r="J5276" s="40"/>
      <c r="M5276" s="39"/>
      <c r="N5276" s="39"/>
      <c r="O5276" s="39"/>
      <c r="T5276" s="39"/>
    </row>
    <row r="5277" spans="4:20" x14ac:dyDescent="0.2">
      <c r="D5277" s="9"/>
      <c r="E5277" s="9"/>
      <c r="H5277" s="36"/>
      <c r="I5277" s="40"/>
      <c r="J5277" s="40"/>
      <c r="M5277" s="39"/>
      <c r="N5277" s="39"/>
      <c r="O5277" s="39"/>
      <c r="T5277" s="39"/>
    </row>
    <row r="5278" spans="4:20" x14ac:dyDescent="0.2">
      <c r="D5278" s="9"/>
      <c r="E5278" s="9"/>
      <c r="H5278" s="36"/>
      <c r="I5278" s="40"/>
      <c r="J5278" s="40"/>
      <c r="M5278" s="39"/>
      <c r="N5278" s="39"/>
      <c r="O5278" s="39"/>
      <c r="T5278" s="39"/>
    </row>
    <row r="5279" spans="4:20" x14ac:dyDescent="0.2">
      <c r="D5279" s="9"/>
      <c r="E5279" s="9"/>
      <c r="H5279" s="36"/>
      <c r="I5279" s="40"/>
      <c r="J5279" s="40"/>
      <c r="M5279" s="39"/>
      <c r="N5279" s="39"/>
      <c r="O5279" s="39"/>
      <c r="T5279" s="39"/>
    </row>
    <row r="5280" spans="4:20" x14ac:dyDescent="0.2">
      <c r="D5280" s="9"/>
      <c r="E5280" s="9"/>
      <c r="H5280" s="36"/>
      <c r="I5280" s="40"/>
      <c r="J5280" s="40"/>
      <c r="M5280" s="39"/>
      <c r="N5280" s="39"/>
      <c r="O5280" s="39"/>
      <c r="T5280" s="39"/>
    </row>
    <row r="5281" spans="4:20" x14ac:dyDescent="0.2">
      <c r="D5281" s="9"/>
      <c r="E5281" s="9"/>
      <c r="H5281" s="36"/>
      <c r="I5281" s="40"/>
      <c r="J5281" s="40"/>
      <c r="M5281" s="39"/>
      <c r="N5281" s="39"/>
      <c r="O5281" s="39"/>
      <c r="T5281" s="39"/>
    </row>
    <row r="5282" spans="4:20" x14ac:dyDescent="0.2">
      <c r="D5282" s="9"/>
      <c r="E5282" s="9"/>
      <c r="H5282" s="36"/>
      <c r="I5282" s="40"/>
      <c r="J5282" s="40"/>
      <c r="M5282" s="39"/>
      <c r="N5282" s="39"/>
      <c r="O5282" s="39"/>
      <c r="T5282" s="39"/>
    </row>
    <row r="5283" spans="4:20" x14ac:dyDescent="0.2">
      <c r="D5283" s="9"/>
      <c r="E5283" s="9"/>
      <c r="H5283" s="36"/>
      <c r="I5283" s="40"/>
      <c r="J5283" s="40"/>
      <c r="M5283" s="39"/>
      <c r="N5283" s="39"/>
      <c r="O5283" s="39"/>
      <c r="T5283" s="39"/>
    </row>
    <row r="5284" spans="4:20" x14ac:dyDescent="0.2">
      <c r="D5284" s="9"/>
      <c r="E5284" s="9"/>
      <c r="H5284" s="36"/>
      <c r="I5284" s="40"/>
      <c r="J5284" s="40"/>
      <c r="M5284" s="39"/>
      <c r="N5284" s="39"/>
      <c r="O5284" s="39"/>
      <c r="T5284" s="39"/>
    </row>
    <row r="5285" spans="4:20" x14ac:dyDescent="0.2">
      <c r="D5285" s="9"/>
      <c r="E5285" s="9"/>
      <c r="H5285" s="36"/>
      <c r="I5285" s="40"/>
      <c r="J5285" s="40"/>
      <c r="M5285" s="39"/>
      <c r="N5285" s="39"/>
      <c r="O5285" s="39"/>
      <c r="T5285" s="39"/>
    </row>
    <row r="5286" spans="4:20" x14ac:dyDescent="0.2">
      <c r="D5286" s="9"/>
      <c r="E5286" s="9"/>
      <c r="H5286" s="36"/>
      <c r="I5286" s="40"/>
      <c r="J5286" s="40"/>
      <c r="M5286" s="39"/>
      <c r="N5286" s="39"/>
      <c r="O5286" s="39"/>
      <c r="T5286" s="39"/>
    </row>
    <row r="5287" spans="4:20" x14ac:dyDescent="0.2">
      <c r="D5287" s="9"/>
      <c r="E5287" s="9"/>
      <c r="H5287" s="36"/>
      <c r="I5287" s="40"/>
      <c r="J5287" s="40"/>
      <c r="M5287" s="39"/>
      <c r="N5287" s="39"/>
      <c r="O5287" s="39"/>
      <c r="T5287" s="39"/>
    </row>
    <row r="5288" spans="4:20" x14ac:dyDescent="0.2">
      <c r="D5288" s="9"/>
      <c r="E5288" s="9"/>
      <c r="H5288" s="36"/>
      <c r="I5288" s="40"/>
      <c r="J5288" s="40"/>
      <c r="M5288" s="39"/>
      <c r="N5288" s="39"/>
      <c r="O5288" s="39"/>
      <c r="T5288" s="39"/>
    </row>
    <row r="5289" spans="4:20" x14ac:dyDescent="0.2">
      <c r="D5289" s="9"/>
      <c r="E5289" s="9"/>
      <c r="H5289" s="36"/>
      <c r="I5289" s="40"/>
      <c r="J5289" s="40"/>
      <c r="M5289" s="39"/>
      <c r="N5289" s="39"/>
      <c r="O5289" s="39"/>
      <c r="T5289" s="39"/>
    </row>
    <row r="5290" spans="4:20" x14ac:dyDescent="0.2">
      <c r="D5290" s="9"/>
      <c r="E5290" s="9"/>
      <c r="H5290" s="36"/>
      <c r="I5290" s="40"/>
      <c r="J5290" s="40"/>
      <c r="M5290" s="39"/>
      <c r="N5290" s="39"/>
      <c r="O5290" s="39"/>
      <c r="T5290" s="39"/>
    </row>
    <row r="5291" spans="4:20" x14ac:dyDescent="0.2">
      <c r="D5291" s="9"/>
      <c r="E5291" s="9"/>
      <c r="H5291" s="36"/>
      <c r="I5291" s="40"/>
      <c r="J5291" s="40"/>
      <c r="M5291" s="39"/>
      <c r="N5291" s="39"/>
      <c r="O5291" s="39"/>
      <c r="T5291" s="39"/>
    </row>
    <row r="5292" spans="4:20" x14ac:dyDescent="0.2">
      <c r="D5292" s="9"/>
      <c r="E5292" s="9"/>
      <c r="H5292" s="36"/>
      <c r="I5292" s="40"/>
      <c r="J5292" s="40"/>
      <c r="M5292" s="39"/>
      <c r="N5292" s="39"/>
      <c r="O5292" s="39"/>
      <c r="T5292" s="39"/>
    </row>
    <row r="5293" spans="4:20" x14ac:dyDescent="0.2">
      <c r="D5293" s="9"/>
      <c r="E5293" s="9"/>
      <c r="H5293" s="36"/>
      <c r="I5293" s="40"/>
      <c r="J5293" s="40"/>
      <c r="M5293" s="39"/>
      <c r="N5293" s="39"/>
      <c r="O5293" s="39"/>
      <c r="T5293" s="39"/>
    </row>
    <row r="5294" spans="4:20" x14ac:dyDescent="0.2">
      <c r="D5294" s="9"/>
      <c r="E5294" s="9"/>
      <c r="H5294" s="36"/>
      <c r="I5294" s="40"/>
      <c r="J5294" s="40"/>
      <c r="M5294" s="39"/>
      <c r="N5294" s="39"/>
      <c r="O5294" s="39"/>
      <c r="T5294" s="39"/>
    </row>
    <row r="5295" spans="4:20" x14ac:dyDescent="0.2">
      <c r="D5295" s="9"/>
      <c r="E5295" s="9"/>
      <c r="H5295" s="36"/>
      <c r="I5295" s="41"/>
      <c r="J5295" s="41"/>
      <c r="M5295" s="42"/>
      <c r="N5295" s="42"/>
      <c r="O5295" s="42"/>
      <c r="S5295" s="45"/>
      <c r="T5295" s="39"/>
    </row>
    <row r="5296" spans="4:20" x14ac:dyDescent="0.2">
      <c r="D5296" s="9"/>
      <c r="E5296" s="9"/>
      <c r="H5296" s="36"/>
      <c r="I5296" s="40"/>
      <c r="J5296" s="40"/>
      <c r="M5296" s="39"/>
      <c r="N5296" s="39"/>
      <c r="O5296" s="39"/>
      <c r="T5296" s="39"/>
    </row>
    <row r="5297" spans="4:20" x14ac:dyDescent="0.2">
      <c r="D5297" s="9"/>
      <c r="E5297" s="9"/>
      <c r="H5297" s="36"/>
      <c r="I5297" s="41"/>
      <c r="J5297" s="41"/>
      <c r="M5297" s="42"/>
      <c r="N5297" s="42"/>
      <c r="O5297" s="42"/>
      <c r="S5297" s="45"/>
      <c r="T5297" s="39"/>
    </row>
    <row r="5298" spans="4:20" x14ac:dyDescent="0.2">
      <c r="D5298" s="9"/>
      <c r="E5298" s="9"/>
      <c r="H5298" s="36"/>
      <c r="I5298" s="40"/>
      <c r="J5298" s="40"/>
      <c r="M5298" s="39"/>
      <c r="N5298" s="39"/>
      <c r="O5298" s="39"/>
      <c r="T5298" s="39"/>
    </row>
    <row r="5299" spans="4:20" x14ac:dyDescent="0.2">
      <c r="D5299" s="9"/>
      <c r="E5299" s="9"/>
      <c r="H5299" s="36"/>
      <c r="I5299" s="40"/>
      <c r="J5299" s="40"/>
      <c r="M5299" s="39"/>
      <c r="N5299" s="39"/>
      <c r="O5299" s="39"/>
      <c r="T5299" s="39"/>
    </row>
    <row r="5300" spans="4:20" x14ac:dyDescent="0.2">
      <c r="D5300" s="9"/>
      <c r="E5300" s="9"/>
      <c r="H5300" s="36"/>
      <c r="I5300" s="40"/>
      <c r="J5300" s="40"/>
      <c r="M5300" s="39"/>
      <c r="N5300" s="39"/>
      <c r="O5300" s="39"/>
      <c r="T5300" s="39"/>
    </row>
    <row r="5301" spans="4:20" x14ac:dyDescent="0.2">
      <c r="D5301" s="9"/>
      <c r="E5301" s="9"/>
      <c r="H5301" s="36"/>
      <c r="I5301" s="41"/>
      <c r="J5301" s="41"/>
      <c r="M5301" s="42"/>
      <c r="N5301" s="42"/>
      <c r="O5301" s="42"/>
      <c r="S5301" s="45"/>
      <c r="T5301" s="39"/>
    </row>
    <row r="5302" spans="4:20" x14ac:dyDescent="0.2">
      <c r="D5302" s="9"/>
      <c r="E5302" s="9"/>
      <c r="H5302" s="36"/>
      <c r="I5302" s="40"/>
      <c r="J5302" s="40"/>
      <c r="M5302" s="39"/>
      <c r="N5302" s="39"/>
      <c r="O5302" s="39"/>
      <c r="T5302" s="39"/>
    </row>
    <row r="5303" spans="4:20" x14ac:dyDescent="0.2">
      <c r="D5303" s="9"/>
      <c r="E5303" s="9"/>
      <c r="H5303" s="36"/>
      <c r="I5303" s="40"/>
      <c r="J5303" s="40"/>
      <c r="M5303" s="39"/>
      <c r="N5303" s="39"/>
      <c r="O5303" s="39"/>
      <c r="T5303" s="39"/>
    </row>
    <row r="5304" spans="4:20" x14ac:dyDescent="0.2">
      <c r="D5304" s="9"/>
      <c r="E5304" s="9"/>
      <c r="H5304" s="36"/>
      <c r="I5304" s="40"/>
      <c r="J5304" s="40"/>
      <c r="M5304" s="39"/>
      <c r="N5304" s="39"/>
      <c r="O5304" s="39"/>
      <c r="T5304" s="39"/>
    </row>
    <row r="5305" spans="4:20" x14ac:dyDescent="0.2">
      <c r="D5305" s="9"/>
      <c r="E5305" s="9"/>
      <c r="H5305" s="36"/>
      <c r="I5305" s="40"/>
      <c r="J5305" s="40"/>
      <c r="M5305" s="39"/>
      <c r="N5305" s="39"/>
      <c r="O5305" s="39"/>
      <c r="T5305" s="39"/>
    </row>
    <row r="5306" spans="4:20" x14ac:dyDescent="0.2">
      <c r="D5306" s="9"/>
      <c r="E5306" s="9"/>
      <c r="H5306" s="36"/>
      <c r="I5306" s="40"/>
      <c r="J5306" s="40"/>
      <c r="M5306" s="39"/>
      <c r="N5306" s="39"/>
      <c r="O5306" s="39"/>
      <c r="T5306" s="39"/>
    </row>
    <row r="5307" spans="4:20" x14ac:dyDescent="0.2">
      <c r="D5307" s="9"/>
      <c r="E5307" s="9"/>
      <c r="H5307" s="36"/>
      <c r="I5307" s="40"/>
      <c r="J5307" s="40"/>
      <c r="M5307" s="39"/>
      <c r="N5307" s="39"/>
      <c r="O5307" s="39"/>
      <c r="T5307" s="39"/>
    </row>
    <row r="5308" spans="4:20" x14ac:dyDescent="0.2">
      <c r="D5308" s="9"/>
      <c r="E5308" s="9"/>
      <c r="H5308" s="36"/>
      <c r="I5308" s="40"/>
      <c r="J5308" s="40"/>
      <c r="M5308" s="39"/>
      <c r="N5308" s="39"/>
      <c r="O5308" s="39"/>
      <c r="T5308" s="39"/>
    </row>
    <row r="5309" spans="4:20" x14ac:dyDescent="0.2">
      <c r="D5309" s="9"/>
      <c r="E5309" s="9"/>
      <c r="H5309" s="36"/>
      <c r="I5309" s="40"/>
      <c r="J5309" s="40"/>
      <c r="M5309" s="39"/>
      <c r="N5309" s="39"/>
      <c r="O5309" s="39"/>
      <c r="T5309" s="39"/>
    </row>
    <row r="5310" spans="4:20" x14ac:dyDescent="0.2">
      <c r="D5310" s="9"/>
      <c r="E5310" s="9"/>
      <c r="H5310" s="36"/>
      <c r="I5310" s="40"/>
      <c r="J5310" s="40"/>
      <c r="M5310" s="39"/>
      <c r="N5310" s="39"/>
      <c r="O5310" s="39"/>
      <c r="T5310" s="39"/>
    </row>
    <row r="5311" spans="4:20" x14ac:dyDescent="0.2">
      <c r="D5311" s="9"/>
      <c r="E5311" s="9"/>
      <c r="H5311" s="36"/>
      <c r="I5311" s="40"/>
      <c r="J5311" s="40"/>
      <c r="M5311" s="39"/>
      <c r="N5311" s="39"/>
      <c r="O5311" s="39"/>
      <c r="T5311" s="39"/>
    </row>
    <row r="5312" spans="4:20" x14ac:dyDescent="0.2">
      <c r="D5312" s="9"/>
      <c r="E5312" s="9"/>
      <c r="H5312" s="36"/>
      <c r="I5312" s="40"/>
      <c r="J5312" s="40"/>
      <c r="M5312" s="39"/>
      <c r="N5312" s="39"/>
      <c r="O5312" s="39"/>
      <c r="T5312" s="39"/>
    </row>
    <row r="5313" spans="4:20" x14ac:dyDescent="0.2">
      <c r="D5313" s="9"/>
      <c r="E5313" s="9"/>
      <c r="H5313" s="36"/>
      <c r="I5313" s="40"/>
      <c r="J5313" s="40"/>
      <c r="M5313" s="39"/>
      <c r="N5313" s="39"/>
      <c r="O5313" s="39"/>
      <c r="T5313" s="39"/>
    </row>
    <row r="5314" spans="4:20" x14ac:dyDescent="0.2">
      <c r="D5314" s="9"/>
      <c r="E5314" s="9"/>
      <c r="H5314" s="36"/>
      <c r="I5314" s="40"/>
      <c r="J5314" s="40"/>
      <c r="M5314" s="39"/>
      <c r="N5314" s="39"/>
      <c r="O5314" s="39"/>
      <c r="T5314" s="39"/>
    </row>
    <row r="5315" spans="4:20" x14ac:dyDescent="0.2">
      <c r="D5315" s="9"/>
      <c r="E5315" s="9"/>
      <c r="H5315" s="36"/>
      <c r="I5315" s="40"/>
      <c r="J5315" s="40"/>
      <c r="M5315" s="39"/>
      <c r="N5315" s="39"/>
      <c r="O5315" s="39"/>
      <c r="T5315" s="39"/>
    </row>
    <row r="5316" spans="4:20" x14ac:dyDescent="0.2">
      <c r="D5316" s="9"/>
      <c r="E5316" s="9"/>
      <c r="H5316" s="36"/>
      <c r="I5316" s="40"/>
      <c r="J5316" s="40"/>
      <c r="M5316" s="39"/>
      <c r="N5316" s="39"/>
      <c r="O5316" s="39"/>
      <c r="T5316" s="39"/>
    </row>
    <row r="5317" spans="4:20" x14ac:dyDescent="0.2">
      <c r="D5317" s="9"/>
      <c r="E5317" s="9"/>
      <c r="H5317" s="36"/>
      <c r="I5317" s="40"/>
      <c r="J5317" s="40"/>
      <c r="M5317" s="39"/>
      <c r="N5317" s="39"/>
      <c r="O5317" s="39"/>
      <c r="T5317" s="39"/>
    </row>
    <row r="5318" spans="4:20" x14ac:dyDescent="0.2">
      <c r="D5318" s="9"/>
      <c r="E5318" s="9"/>
      <c r="H5318" s="36"/>
      <c r="I5318" s="40"/>
      <c r="J5318" s="40"/>
      <c r="M5318" s="39"/>
      <c r="N5318" s="39"/>
      <c r="O5318" s="39"/>
      <c r="T5318" s="39"/>
    </row>
    <row r="5319" spans="4:20" x14ac:dyDescent="0.2">
      <c r="D5319" s="9"/>
      <c r="E5319" s="9"/>
      <c r="H5319" s="36"/>
      <c r="I5319" s="40"/>
      <c r="J5319" s="40"/>
      <c r="M5319" s="39"/>
      <c r="N5319" s="39"/>
      <c r="O5319" s="39"/>
      <c r="T5319" s="39"/>
    </row>
    <row r="5320" spans="4:20" x14ac:dyDescent="0.2">
      <c r="D5320" s="9"/>
      <c r="E5320" s="9"/>
      <c r="H5320" s="36"/>
      <c r="I5320" s="40"/>
      <c r="J5320" s="40"/>
      <c r="M5320" s="39"/>
      <c r="N5320" s="39"/>
      <c r="O5320" s="39"/>
      <c r="T5320" s="39"/>
    </row>
    <row r="5321" spans="4:20" x14ac:dyDescent="0.2">
      <c r="D5321" s="9"/>
      <c r="E5321" s="9"/>
      <c r="H5321" s="36"/>
      <c r="I5321" s="40"/>
      <c r="J5321" s="40"/>
      <c r="M5321" s="39"/>
      <c r="N5321" s="39"/>
      <c r="O5321" s="39"/>
      <c r="T5321" s="39"/>
    </row>
    <row r="5322" spans="4:20" x14ac:dyDescent="0.2">
      <c r="D5322" s="9"/>
      <c r="E5322" s="9"/>
      <c r="H5322" s="36"/>
      <c r="I5322" s="40"/>
      <c r="J5322" s="40"/>
      <c r="M5322" s="39"/>
      <c r="N5322" s="39"/>
      <c r="O5322" s="39"/>
      <c r="T5322" s="39"/>
    </row>
    <row r="5323" spans="4:20" x14ac:dyDescent="0.2">
      <c r="D5323" s="9"/>
      <c r="E5323" s="9"/>
      <c r="H5323" s="36"/>
      <c r="I5323" s="40"/>
      <c r="J5323" s="40"/>
      <c r="M5323" s="39"/>
      <c r="N5323" s="39"/>
      <c r="O5323" s="39"/>
      <c r="T5323" s="39"/>
    </row>
    <row r="5324" spans="4:20" x14ac:dyDescent="0.2">
      <c r="D5324" s="9"/>
      <c r="E5324" s="9"/>
      <c r="H5324" s="36"/>
      <c r="I5324" s="40"/>
      <c r="J5324" s="40"/>
      <c r="M5324" s="39"/>
      <c r="N5324" s="39"/>
      <c r="O5324" s="39"/>
      <c r="T5324" s="39"/>
    </row>
    <row r="5325" spans="4:20" x14ac:dyDescent="0.2">
      <c r="D5325" s="9"/>
      <c r="E5325" s="9"/>
      <c r="H5325" s="36"/>
      <c r="I5325" s="40"/>
      <c r="J5325" s="40"/>
      <c r="M5325" s="39"/>
      <c r="N5325" s="39"/>
      <c r="O5325" s="39"/>
      <c r="T5325" s="39"/>
    </row>
    <row r="5326" spans="4:20" x14ac:dyDescent="0.2">
      <c r="D5326" s="9"/>
      <c r="E5326" s="9"/>
      <c r="H5326" s="36"/>
      <c r="I5326" s="40"/>
      <c r="J5326" s="40"/>
      <c r="M5326" s="39"/>
      <c r="N5326" s="39"/>
      <c r="O5326" s="39"/>
      <c r="T5326" s="39"/>
    </row>
    <row r="5327" spans="4:20" x14ac:dyDescent="0.2">
      <c r="D5327" s="9"/>
      <c r="E5327" s="9"/>
      <c r="H5327" s="36"/>
      <c r="I5327" s="40"/>
      <c r="J5327" s="40"/>
      <c r="M5327" s="39"/>
      <c r="N5327" s="39"/>
      <c r="O5327" s="39"/>
      <c r="T5327" s="39"/>
    </row>
    <row r="5328" spans="4:20" x14ac:dyDescent="0.2">
      <c r="D5328" s="9"/>
      <c r="E5328" s="9"/>
      <c r="H5328" s="36"/>
      <c r="I5328" s="40"/>
      <c r="J5328" s="40"/>
      <c r="M5328" s="39"/>
      <c r="N5328" s="39"/>
      <c r="O5328" s="39"/>
      <c r="T5328" s="39"/>
    </row>
    <row r="5329" spans="4:20" x14ac:dyDescent="0.2">
      <c r="D5329" s="9"/>
      <c r="E5329" s="9"/>
      <c r="H5329" s="36"/>
      <c r="I5329" s="40"/>
      <c r="J5329" s="40"/>
      <c r="M5329" s="39"/>
      <c r="N5329" s="39"/>
      <c r="O5329" s="39"/>
      <c r="T5329" s="39"/>
    </row>
    <row r="5330" spans="4:20" x14ac:dyDescent="0.2">
      <c r="D5330" s="9"/>
      <c r="E5330" s="9"/>
      <c r="H5330" s="36"/>
      <c r="I5330" s="40"/>
      <c r="J5330" s="40"/>
      <c r="M5330" s="39"/>
      <c r="N5330" s="39"/>
      <c r="O5330" s="39"/>
      <c r="T5330" s="39"/>
    </row>
    <row r="5331" spans="4:20" x14ac:dyDescent="0.2">
      <c r="D5331" s="9"/>
      <c r="E5331" s="9"/>
      <c r="H5331" s="36"/>
      <c r="I5331" s="40"/>
      <c r="J5331" s="40"/>
      <c r="M5331" s="39"/>
      <c r="N5331" s="39"/>
      <c r="O5331" s="39"/>
      <c r="T5331" s="39"/>
    </row>
    <row r="5332" spans="4:20" x14ac:dyDescent="0.2">
      <c r="D5332" s="9"/>
      <c r="E5332" s="9"/>
      <c r="H5332" s="36"/>
      <c r="I5332" s="40"/>
      <c r="J5332" s="40"/>
      <c r="M5332" s="39"/>
      <c r="N5332" s="39"/>
      <c r="O5332" s="39"/>
      <c r="T5332" s="39"/>
    </row>
    <row r="5333" spans="4:20" x14ac:dyDescent="0.2">
      <c r="D5333" s="9"/>
      <c r="E5333" s="9"/>
      <c r="H5333" s="36"/>
      <c r="I5333" s="40"/>
      <c r="J5333" s="40"/>
      <c r="M5333" s="39"/>
      <c r="N5333" s="39"/>
      <c r="O5333" s="39"/>
      <c r="T5333" s="39"/>
    </row>
    <row r="5334" spans="4:20" x14ac:dyDescent="0.2">
      <c r="D5334" s="9"/>
      <c r="E5334" s="9"/>
      <c r="H5334" s="36"/>
      <c r="I5334" s="40"/>
      <c r="J5334" s="40"/>
      <c r="M5334" s="39"/>
      <c r="N5334" s="39"/>
      <c r="O5334" s="39"/>
      <c r="T5334" s="39"/>
    </row>
    <row r="5335" spans="4:20" x14ac:dyDescent="0.2">
      <c r="D5335" s="9"/>
      <c r="E5335" s="9"/>
      <c r="H5335" s="36"/>
      <c r="I5335" s="40"/>
      <c r="J5335" s="40"/>
      <c r="M5335" s="39"/>
      <c r="N5335" s="39"/>
      <c r="O5335" s="39"/>
      <c r="T5335" s="39"/>
    </row>
    <row r="5336" spans="4:20" x14ac:dyDescent="0.2">
      <c r="D5336" s="9"/>
      <c r="E5336" s="9"/>
      <c r="H5336" s="36"/>
      <c r="I5336" s="40"/>
      <c r="J5336" s="40"/>
      <c r="M5336" s="39"/>
      <c r="N5336" s="39"/>
      <c r="O5336" s="39"/>
      <c r="T5336" s="39"/>
    </row>
    <row r="5337" spans="4:20" x14ac:dyDescent="0.2">
      <c r="D5337" s="9"/>
      <c r="E5337" s="9"/>
      <c r="H5337" s="36"/>
      <c r="I5337" s="40"/>
      <c r="J5337" s="40"/>
      <c r="M5337" s="39"/>
      <c r="N5337" s="39"/>
      <c r="O5337" s="39"/>
      <c r="T5337" s="39"/>
    </row>
    <row r="5338" spans="4:20" x14ac:dyDescent="0.2">
      <c r="D5338" s="9"/>
      <c r="E5338" s="9"/>
      <c r="H5338" s="36"/>
      <c r="I5338" s="40"/>
      <c r="J5338" s="40"/>
      <c r="M5338" s="39"/>
      <c r="N5338" s="39"/>
      <c r="O5338" s="39"/>
      <c r="T5338" s="39"/>
    </row>
    <row r="5339" spans="4:20" x14ac:dyDescent="0.2">
      <c r="D5339" s="9"/>
      <c r="E5339" s="9"/>
      <c r="H5339" s="36"/>
      <c r="I5339" s="40"/>
      <c r="J5339" s="40"/>
      <c r="M5339" s="39"/>
      <c r="N5339" s="39"/>
      <c r="O5339" s="39"/>
      <c r="T5339" s="39"/>
    </row>
    <row r="5340" spans="4:20" x14ac:dyDescent="0.2">
      <c r="D5340" s="9"/>
      <c r="E5340" s="9"/>
      <c r="H5340" s="36"/>
      <c r="I5340" s="40"/>
      <c r="J5340" s="40"/>
      <c r="M5340" s="39"/>
      <c r="N5340" s="39"/>
      <c r="O5340" s="39"/>
      <c r="T5340" s="39"/>
    </row>
    <row r="5341" spans="4:20" x14ac:dyDescent="0.2">
      <c r="D5341" s="9"/>
      <c r="E5341" s="9"/>
      <c r="H5341" s="36"/>
      <c r="I5341" s="40"/>
      <c r="J5341" s="40"/>
      <c r="M5341" s="39"/>
      <c r="N5341" s="39"/>
      <c r="O5341" s="39"/>
      <c r="T5341" s="39"/>
    </row>
    <row r="5342" spans="4:20" x14ac:dyDescent="0.2">
      <c r="D5342" s="9"/>
      <c r="E5342" s="9"/>
      <c r="H5342" s="36"/>
      <c r="I5342" s="40"/>
      <c r="J5342" s="40"/>
      <c r="M5342" s="39"/>
      <c r="N5342" s="39"/>
      <c r="O5342" s="39"/>
      <c r="T5342" s="39"/>
    </row>
    <row r="5343" spans="4:20" x14ac:dyDescent="0.2">
      <c r="D5343" s="9"/>
      <c r="E5343" s="9"/>
      <c r="H5343" s="36"/>
      <c r="I5343" s="40"/>
      <c r="J5343" s="40"/>
      <c r="M5343" s="39"/>
      <c r="N5343" s="39"/>
      <c r="O5343" s="39"/>
      <c r="T5343" s="39"/>
    </row>
    <row r="5344" spans="4:20" x14ac:dyDescent="0.2">
      <c r="D5344" s="9"/>
      <c r="E5344" s="9"/>
      <c r="H5344" s="36"/>
      <c r="I5344" s="40"/>
      <c r="J5344" s="40"/>
      <c r="M5344" s="39"/>
      <c r="N5344" s="39"/>
      <c r="O5344" s="39"/>
      <c r="T5344" s="39"/>
    </row>
    <row r="5345" spans="4:20" x14ac:dyDescent="0.2">
      <c r="D5345" s="9"/>
      <c r="E5345" s="9"/>
      <c r="H5345" s="36"/>
      <c r="I5345" s="40"/>
      <c r="J5345" s="40"/>
      <c r="M5345" s="39"/>
      <c r="N5345" s="39"/>
      <c r="O5345" s="39"/>
      <c r="T5345" s="39"/>
    </row>
    <row r="5346" spans="4:20" x14ac:dyDescent="0.2">
      <c r="D5346" s="9"/>
      <c r="E5346" s="9"/>
      <c r="H5346" s="36"/>
      <c r="I5346" s="40"/>
      <c r="J5346" s="40"/>
      <c r="M5346" s="39"/>
      <c r="N5346" s="39"/>
      <c r="O5346" s="39"/>
      <c r="T5346" s="39"/>
    </row>
    <row r="5347" spans="4:20" x14ac:dyDescent="0.2">
      <c r="D5347" s="9"/>
      <c r="E5347" s="9"/>
      <c r="H5347" s="36"/>
      <c r="I5347" s="40"/>
      <c r="J5347" s="40"/>
      <c r="M5347" s="39"/>
      <c r="N5347" s="39"/>
      <c r="O5347" s="39"/>
      <c r="T5347" s="39"/>
    </row>
    <row r="5348" spans="4:20" x14ac:dyDescent="0.2">
      <c r="D5348" s="9"/>
      <c r="E5348" s="9"/>
      <c r="H5348" s="36"/>
      <c r="I5348" s="40"/>
      <c r="J5348" s="40"/>
      <c r="M5348" s="39"/>
      <c r="N5348" s="39"/>
      <c r="O5348" s="39"/>
      <c r="T5348" s="39"/>
    </row>
    <row r="5349" spans="4:20" x14ac:dyDescent="0.2">
      <c r="D5349" s="9"/>
      <c r="E5349" s="9"/>
      <c r="H5349" s="36"/>
      <c r="I5349" s="40"/>
      <c r="J5349" s="40"/>
      <c r="M5349" s="39"/>
      <c r="N5349" s="39"/>
      <c r="O5349" s="39"/>
      <c r="T5349" s="39"/>
    </row>
    <row r="5350" spans="4:20" x14ac:dyDescent="0.2">
      <c r="D5350" s="9"/>
      <c r="E5350" s="9"/>
      <c r="H5350" s="36"/>
      <c r="I5350" s="40"/>
      <c r="J5350" s="40"/>
      <c r="M5350" s="39"/>
      <c r="N5350" s="39"/>
      <c r="O5350" s="39"/>
      <c r="T5350" s="39"/>
    </row>
    <row r="5351" spans="4:20" x14ac:dyDescent="0.2">
      <c r="D5351" s="9"/>
      <c r="E5351" s="9"/>
      <c r="H5351" s="36"/>
      <c r="I5351" s="40"/>
      <c r="J5351" s="40"/>
      <c r="M5351" s="39"/>
      <c r="N5351" s="39"/>
      <c r="O5351" s="39"/>
      <c r="T5351" s="39"/>
    </row>
    <row r="5352" spans="4:20" x14ac:dyDescent="0.2">
      <c r="D5352" s="9"/>
      <c r="E5352" s="9"/>
      <c r="H5352" s="36"/>
      <c r="I5352" s="40"/>
      <c r="J5352" s="40"/>
      <c r="M5352" s="39"/>
      <c r="N5352" s="39"/>
      <c r="O5352" s="39"/>
      <c r="T5352" s="39"/>
    </row>
    <row r="5353" spans="4:20" x14ac:dyDescent="0.2">
      <c r="D5353" s="9"/>
      <c r="E5353" s="9"/>
      <c r="H5353" s="36"/>
      <c r="I5353" s="40"/>
      <c r="J5353" s="40"/>
      <c r="M5353" s="39"/>
      <c r="N5353" s="39"/>
      <c r="O5353" s="39"/>
      <c r="T5353" s="39"/>
    </row>
    <row r="5354" spans="4:20" x14ac:dyDescent="0.2">
      <c r="D5354" s="9"/>
      <c r="E5354" s="9"/>
      <c r="H5354" s="36"/>
      <c r="I5354" s="40"/>
      <c r="J5354" s="40"/>
      <c r="M5354" s="39"/>
      <c r="N5354" s="39"/>
      <c r="O5354" s="39"/>
      <c r="T5354" s="39"/>
    </row>
    <row r="5355" spans="4:20" x14ac:dyDescent="0.2">
      <c r="D5355" s="9"/>
      <c r="E5355" s="9"/>
      <c r="H5355" s="36"/>
      <c r="I5355" s="40"/>
      <c r="J5355" s="40"/>
      <c r="M5355" s="39"/>
      <c r="N5355" s="39"/>
      <c r="O5355" s="39"/>
      <c r="T5355" s="39"/>
    </row>
    <row r="5356" spans="4:20" x14ac:dyDescent="0.2">
      <c r="D5356" s="9"/>
      <c r="E5356" s="9"/>
      <c r="H5356" s="36"/>
      <c r="I5356" s="40"/>
      <c r="J5356" s="40"/>
      <c r="M5356" s="39"/>
      <c r="N5356" s="39"/>
      <c r="O5356" s="39"/>
      <c r="T5356" s="39"/>
    </row>
    <row r="5357" spans="4:20" x14ac:dyDescent="0.2">
      <c r="D5357" s="9"/>
      <c r="E5357" s="9"/>
      <c r="H5357" s="36"/>
      <c r="I5357" s="40"/>
      <c r="J5357" s="40"/>
      <c r="M5357" s="39"/>
      <c r="N5357" s="39"/>
      <c r="O5357" s="39"/>
      <c r="T5357" s="39"/>
    </row>
    <row r="5358" spans="4:20" x14ac:dyDescent="0.2">
      <c r="D5358" s="9"/>
      <c r="E5358" s="9"/>
      <c r="H5358" s="36"/>
      <c r="I5358" s="40"/>
      <c r="J5358" s="40"/>
      <c r="M5358" s="39"/>
      <c r="N5358" s="39"/>
      <c r="O5358" s="39"/>
      <c r="T5358" s="39"/>
    </row>
    <row r="5359" spans="4:20" x14ac:dyDescent="0.2">
      <c r="D5359" s="9"/>
      <c r="E5359" s="9"/>
      <c r="H5359" s="36"/>
      <c r="I5359" s="40"/>
      <c r="J5359" s="40"/>
      <c r="M5359" s="39"/>
      <c r="N5359" s="39"/>
      <c r="O5359" s="39"/>
      <c r="T5359" s="39"/>
    </row>
    <row r="5360" spans="4:20" x14ac:dyDescent="0.2">
      <c r="D5360" s="9"/>
      <c r="E5360" s="9"/>
      <c r="H5360" s="36"/>
      <c r="I5360" s="40"/>
      <c r="J5360" s="40"/>
      <c r="M5360" s="39"/>
      <c r="N5360" s="39"/>
      <c r="O5360" s="39"/>
      <c r="T5360" s="39"/>
    </row>
    <row r="5361" spans="4:20" x14ac:dyDescent="0.2">
      <c r="D5361" s="9"/>
      <c r="E5361" s="9"/>
      <c r="H5361" s="36"/>
      <c r="I5361" s="40"/>
      <c r="J5361" s="40"/>
      <c r="M5361" s="39"/>
      <c r="N5361" s="39"/>
      <c r="O5361" s="39"/>
      <c r="T5361" s="39"/>
    </row>
    <row r="5362" spans="4:20" x14ac:dyDescent="0.2">
      <c r="D5362" s="9"/>
      <c r="E5362" s="9"/>
      <c r="H5362" s="36"/>
      <c r="I5362" s="40"/>
      <c r="J5362" s="40"/>
      <c r="M5362" s="39"/>
      <c r="N5362" s="39"/>
      <c r="O5362" s="39"/>
      <c r="T5362" s="39"/>
    </row>
    <row r="5363" spans="4:20" x14ac:dyDescent="0.2">
      <c r="D5363" s="9"/>
      <c r="E5363" s="9"/>
      <c r="H5363" s="36"/>
      <c r="I5363" s="40"/>
      <c r="J5363" s="40"/>
      <c r="M5363" s="39"/>
      <c r="N5363" s="39"/>
      <c r="O5363" s="39"/>
      <c r="T5363" s="39"/>
    </row>
    <row r="5364" spans="4:20" x14ac:dyDescent="0.2">
      <c r="D5364" s="9"/>
      <c r="E5364" s="9"/>
      <c r="H5364" s="36"/>
      <c r="I5364" s="41"/>
      <c r="J5364" s="41"/>
      <c r="M5364" s="42"/>
      <c r="N5364" s="42"/>
      <c r="O5364" s="42"/>
      <c r="S5364" s="45"/>
      <c r="T5364" s="39"/>
    </row>
    <row r="5365" spans="4:20" x14ac:dyDescent="0.2">
      <c r="D5365" s="9"/>
      <c r="E5365" s="9"/>
      <c r="H5365" s="36"/>
      <c r="I5365" s="40"/>
      <c r="J5365" s="40"/>
      <c r="M5365" s="39"/>
      <c r="N5365" s="39"/>
      <c r="O5365" s="39"/>
      <c r="T5365" s="39"/>
    </row>
    <row r="5366" spans="4:20" x14ac:dyDescent="0.2">
      <c r="D5366" s="9"/>
      <c r="E5366" s="9"/>
      <c r="H5366" s="36"/>
      <c r="I5366" s="40"/>
      <c r="J5366" s="40"/>
      <c r="M5366" s="39"/>
      <c r="N5366" s="39"/>
      <c r="O5366" s="39"/>
      <c r="T5366" s="39"/>
    </row>
    <row r="5367" spans="4:20" x14ac:dyDescent="0.2">
      <c r="D5367" s="9"/>
      <c r="E5367" s="9"/>
      <c r="H5367" s="36"/>
      <c r="I5367" s="40"/>
      <c r="J5367" s="40"/>
      <c r="M5367" s="39"/>
      <c r="N5367" s="39"/>
      <c r="O5367" s="39"/>
      <c r="T5367" s="39"/>
    </row>
    <row r="5368" spans="4:20" x14ac:dyDescent="0.2">
      <c r="D5368" s="9"/>
      <c r="E5368" s="9"/>
      <c r="H5368" s="36"/>
      <c r="I5368" s="40"/>
      <c r="J5368" s="40"/>
      <c r="M5368" s="39"/>
      <c r="N5368" s="39"/>
      <c r="O5368" s="39"/>
      <c r="T5368" s="39"/>
    </row>
    <row r="5369" spans="4:20" x14ac:dyDescent="0.2">
      <c r="D5369" s="9"/>
      <c r="E5369" s="9"/>
      <c r="H5369" s="36"/>
      <c r="I5369" s="40"/>
      <c r="J5369" s="40"/>
      <c r="M5369" s="39"/>
      <c r="N5369" s="39"/>
      <c r="O5369" s="39"/>
      <c r="T5369" s="39"/>
    </row>
    <row r="5370" spans="4:20" x14ac:dyDescent="0.2">
      <c r="D5370" s="9"/>
      <c r="E5370" s="9"/>
      <c r="H5370" s="36"/>
      <c r="I5370" s="40"/>
      <c r="J5370" s="40"/>
      <c r="M5370" s="39"/>
      <c r="N5370" s="39"/>
      <c r="O5370" s="39"/>
      <c r="T5370" s="39"/>
    </row>
    <row r="5371" spans="4:20" x14ac:dyDescent="0.2">
      <c r="D5371" s="9"/>
      <c r="E5371" s="9"/>
      <c r="H5371" s="36"/>
      <c r="I5371" s="40"/>
      <c r="J5371" s="40"/>
      <c r="M5371" s="39"/>
      <c r="N5371" s="39"/>
      <c r="O5371" s="39"/>
      <c r="T5371" s="39"/>
    </row>
    <row r="5372" spans="4:20" x14ac:dyDescent="0.2">
      <c r="D5372" s="9"/>
      <c r="E5372" s="9"/>
      <c r="H5372" s="36"/>
      <c r="I5372" s="40"/>
      <c r="J5372" s="40"/>
      <c r="M5372" s="39"/>
      <c r="N5372" s="39"/>
      <c r="O5372" s="39"/>
      <c r="T5372" s="39"/>
    </row>
    <row r="5373" spans="4:20" x14ac:dyDescent="0.2">
      <c r="D5373" s="9"/>
      <c r="E5373" s="9"/>
      <c r="H5373" s="36"/>
      <c r="I5373" s="41"/>
      <c r="J5373" s="41"/>
      <c r="M5373" s="42"/>
      <c r="N5373" s="42"/>
      <c r="O5373" s="42"/>
      <c r="S5373" s="45"/>
      <c r="T5373" s="39"/>
    </row>
    <row r="5374" spans="4:20" x14ac:dyDescent="0.2">
      <c r="D5374" s="9"/>
      <c r="E5374" s="9"/>
      <c r="H5374" s="36"/>
      <c r="I5374" s="40"/>
      <c r="J5374" s="40"/>
      <c r="M5374" s="39"/>
      <c r="N5374" s="39"/>
      <c r="O5374" s="39"/>
      <c r="T5374" s="39"/>
    </row>
    <row r="5375" spans="4:20" x14ac:dyDescent="0.2">
      <c r="D5375" s="9"/>
      <c r="E5375" s="9"/>
      <c r="H5375" s="36"/>
      <c r="I5375" s="40"/>
      <c r="J5375" s="40"/>
      <c r="M5375" s="39"/>
      <c r="N5375" s="39"/>
      <c r="O5375" s="39"/>
      <c r="T5375" s="39"/>
    </row>
    <row r="5376" spans="4:20" x14ac:dyDescent="0.2">
      <c r="D5376" s="9"/>
      <c r="E5376" s="9"/>
      <c r="H5376" s="36"/>
      <c r="I5376" s="40"/>
      <c r="J5376" s="40"/>
      <c r="M5376" s="39"/>
      <c r="N5376" s="39"/>
      <c r="O5376" s="39"/>
      <c r="T5376" s="39"/>
    </row>
    <row r="5377" spans="4:20" x14ac:dyDescent="0.2">
      <c r="D5377" s="9"/>
      <c r="E5377" s="9"/>
      <c r="H5377" s="36"/>
      <c r="I5377" s="40"/>
      <c r="J5377" s="40"/>
      <c r="M5377" s="39"/>
      <c r="N5377" s="39"/>
      <c r="O5377" s="39"/>
      <c r="T5377" s="39"/>
    </row>
    <row r="5378" spans="4:20" x14ac:dyDescent="0.2">
      <c r="D5378" s="9"/>
      <c r="E5378" s="9"/>
      <c r="H5378" s="36"/>
      <c r="I5378" s="40"/>
      <c r="J5378" s="40"/>
      <c r="M5378" s="39"/>
      <c r="N5378" s="39"/>
      <c r="O5378" s="39"/>
      <c r="T5378" s="39"/>
    </row>
    <row r="5379" spans="4:20" x14ac:dyDescent="0.2">
      <c r="D5379" s="9"/>
      <c r="E5379" s="9"/>
      <c r="H5379" s="36"/>
      <c r="I5379" s="40"/>
      <c r="J5379" s="40"/>
      <c r="M5379" s="39"/>
      <c r="N5379" s="39"/>
      <c r="O5379" s="39"/>
      <c r="T5379" s="39"/>
    </row>
    <row r="5380" spans="4:20" x14ac:dyDescent="0.2">
      <c r="D5380" s="9"/>
      <c r="E5380" s="9"/>
      <c r="H5380" s="36"/>
      <c r="I5380" s="40"/>
      <c r="J5380" s="40"/>
      <c r="M5380" s="39"/>
      <c r="N5380" s="39"/>
      <c r="O5380" s="39"/>
      <c r="T5380" s="39"/>
    </row>
    <row r="5381" spans="4:20" x14ac:dyDescent="0.2">
      <c r="D5381" s="9"/>
      <c r="E5381" s="9"/>
      <c r="H5381" s="36"/>
      <c r="I5381" s="41"/>
      <c r="J5381" s="41"/>
      <c r="M5381" s="42"/>
      <c r="N5381" s="42"/>
      <c r="O5381" s="42"/>
      <c r="S5381" s="45"/>
      <c r="T5381" s="39"/>
    </row>
    <row r="5382" spans="4:20" x14ac:dyDescent="0.2">
      <c r="D5382" s="9"/>
      <c r="E5382" s="9"/>
      <c r="H5382" s="36"/>
      <c r="I5382" s="40"/>
      <c r="J5382" s="40"/>
      <c r="M5382" s="39"/>
      <c r="N5382" s="39"/>
      <c r="O5382" s="39"/>
      <c r="T5382" s="39"/>
    </row>
    <row r="5383" spans="4:20" x14ac:dyDescent="0.2">
      <c r="D5383" s="9"/>
      <c r="E5383" s="9"/>
      <c r="H5383" s="36"/>
      <c r="I5383" s="40"/>
      <c r="J5383" s="40"/>
      <c r="M5383" s="39"/>
      <c r="N5383" s="39"/>
      <c r="O5383" s="39"/>
      <c r="T5383" s="39"/>
    </row>
    <row r="5384" spans="4:20" x14ac:dyDescent="0.2">
      <c r="D5384" s="9"/>
      <c r="E5384" s="9"/>
      <c r="H5384" s="36"/>
      <c r="I5384" s="40"/>
      <c r="J5384" s="40"/>
      <c r="M5384" s="39"/>
      <c r="N5384" s="39"/>
      <c r="O5384" s="39"/>
      <c r="T5384" s="39"/>
    </row>
    <row r="5385" spans="4:20" x14ac:dyDescent="0.2">
      <c r="D5385" s="9"/>
      <c r="E5385" s="9"/>
      <c r="H5385" s="36"/>
      <c r="I5385" s="40"/>
      <c r="J5385" s="40"/>
      <c r="M5385" s="39"/>
      <c r="N5385" s="39"/>
      <c r="O5385" s="39"/>
      <c r="T5385" s="39"/>
    </row>
    <row r="5386" spans="4:20" x14ac:dyDescent="0.2">
      <c r="D5386" s="9"/>
      <c r="E5386" s="9"/>
      <c r="H5386" s="36"/>
      <c r="I5386" s="40"/>
      <c r="J5386" s="40"/>
      <c r="M5386" s="39"/>
      <c r="N5386" s="39"/>
      <c r="O5386" s="39"/>
      <c r="T5386" s="39"/>
    </row>
    <row r="5387" spans="4:20" x14ac:dyDescent="0.2">
      <c r="D5387" s="9"/>
      <c r="E5387" s="9"/>
      <c r="H5387" s="36"/>
      <c r="I5387" s="40"/>
      <c r="J5387" s="40"/>
      <c r="M5387" s="39"/>
      <c r="N5387" s="39"/>
      <c r="O5387" s="39"/>
      <c r="T5387" s="39"/>
    </row>
    <row r="5388" spans="4:20" x14ac:dyDescent="0.2">
      <c r="D5388" s="9"/>
      <c r="E5388" s="9"/>
      <c r="H5388" s="36"/>
      <c r="I5388" s="40"/>
      <c r="J5388" s="40"/>
      <c r="M5388" s="39"/>
      <c r="N5388" s="39"/>
      <c r="O5388" s="39"/>
      <c r="T5388" s="39"/>
    </row>
    <row r="5389" spans="4:20" x14ac:dyDescent="0.2">
      <c r="D5389" s="9"/>
      <c r="E5389" s="9"/>
      <c r="H5389" s="36"/>
      <c r="I5389" s="40"/>
      <c r="J5389" s="40"/>
      <c r="M5389" s="39"/>
      <c r="N5389" s="39"/>
      <c r="O5389" s="39"/>
      <c r="T5389" s="39"/>
    </row>
    <row r="5390" spans="4:20" x14ac:dyDescent="0.2">
      <c r="D5390" s="9"/>
      <c r="E5390" s="9"/>
      <c r="H5390" s="36"/>
      <c r="I5390" s="40"/>
      <c r="J5390" s="40"/>
      <c r="M5390" s="39"/>
      <c r="N5390" s="39"/>
      <c r="O5390" s="39"/>
      <c r="T5390" s="39"/>
    </row>
    <row r="5391" spans="4:20" x14ac:dyDescent="0.2">
      <c r="D5391" s="9"/>
      <c r="E5391" s="9"/>
      <c r="H5391" s="36"/>
      <c r="I5391" s="40"/>
      <c r="J5391" s="40"/>
      <c r="M5391" s="39"/>
      <c r="N5391" s="39"/>
      <c r="O5391" s="39"/>
      <c r="T5391" s="39"/>
    </row>
    <row r="5392" spans="4:20" x14ac:dyDescent="0.2">
      <c r="D5392" s="9"/>
      <c r="E5392" s="9"/>
      <c r="H5392" s="36"/>
      <c r="I5392" s="41"/>
      <c r="J5392" s="41"/>
      <c r="M5392" s="42"/>
      <c r="N5392" s="42"/>
      <c r="O5392" s="42"/>
      <c r="S5392" s="45"/>
      <c r="T5392" s="39"/>
    </row>
    <row r="5393" spans="4:20" x14ac:dyDescent="0.2">
      <c r="D5393" s="9"/>
      <c r="E5393" s="9"/>
      <c r="H5393" s="36"/>
      <c r="I5393" s="40"/>
      <c r="J5393" s="40"/>
      <c r="M5393" s="39"/>
      <c r="N5393" s="39"/>
      <c r="O5393" s="39"/>
      <c r="T5393" s="39"/>
    </row>
    <row r="5394" spans="4:20" x14ac:dyDescent="0.2">
      <c r="D5394" s="9"/>
      <c r="E5394" s="9"/>
      <c r="H5394" s="36"/>
      <c r="I5394" s="40"/>
      <c r="J5394" s="40"/>
      <c r="M5394" s="39"/>
      <c r="N5394" s="39"/>
      <c r="O5394" s="39"/>
      <c r="T5394" s="39"/>
    </row>
    <row r="5395" spans="4:20" x14ac:dyDescent="0.2">
      <c r="D5395" s="9"/>
      <c r="E5395" s="9"/>
      <c r="H5395" s="36"/>
      <c r="I5395" s="40"/>
      <c r="J5395" s="40"/>
      <c r="M5395" s="39"/>
      <c r="N5395" s="39"/>
      <c r="O5395" s="39"/>
      <c r="T5395" s="39"/>
    </row>
    <row r="5396" spans="4:20" x14ac:dyDescent="0.2">
      <c r="D5396" s="9"/>
      <c r="E5396" s="9"/>
      <c r="H5396" s="36"/>
      <c r="I5396" s="40"/>
      <c r="J5396" s="40"/>
      <c r="M5396" s="39"/>
      <c r="N5396" s="39"/>
      <c r="O5396" s="39"/>
      <c r="T5396" s="39"/>
    </row>
    <row r="5397" spans="4:20" x14ac:dyDescent="0.2">
      <c r="D5397" s="9"/>
      <c r="E5397" s="9"/>
      <c r="H5397" s="36"/>
      <c r="I5397" s="40"/>
      <c r="J5397" s="40"/>
      <c r="M5397" s="39"/>
      <c r="N5397" s="39"/>
      <c r="O5397" s="39"/>
      <c r="T5397" s="39"/>
    </row>
    <row r="5398" spans="4:20" x14ac:dyDescent="0.2">
      <c r="D5398" s="9"/>
      <c r="E5398" s="9"/>
      <c r="H5398" s="36"/>
      <c r="I5398" s="40"/>
      <c r="J5398" s="40"/>
      <c r="M5398" s="39"/>
      <c r="N5398" s="39"/>
      <c r="O5398" s="39"/>
      <c r="T5398" s="39"/>
    </row>
    <row r="5399" spans="4:20" x14ac:dyDescent="0.2">
      <c r="D5399" s="9"/>
      <c r="E5399" s="9"/>
      <c r="H5399" s="36"/>
      <c r="I5399" s="40"/>
      <c r="J5399" s="40"/>
      <c r="M5399" s="39"/>
      <c r="N5399" s="39"/>
      <c r="O5399" s="39"/>
      <c r="T5399" s="39"/>
    </row>
    <row r="5400" spans="4:20" x14ac:dyDescent="0.2">
      <c r="D5400" s="9"/>
      <c r="E5400" s="9"/>
      <c r="H5400" s="36"/>
      <c r="I5400" s="40"/>
      <c r="J5400" s="40"/>
      <c r="M5400" s="39"/>
      <c r="N5400" s="39"/>
      <c r="O5400" s="39"/>
      <c r="T5400" s="39"/>
    </row>
    <row r="5401" spans="4:20" x14ac:dyDescent="0.2">
      <c r="D5401" s="9"/>
      <c r="E5401" s="9"/>
      <c r="H5401" s="36"/>
      <c r="I5401" s="40"/>
      <c r="J5401" s="40"/>
      <c r="M5401" s="39"/>
      <c r="N5401" s="39"/>
      <c r="O5401" s="39"/>
      <c r="T5401" s="39"/>
    </row>
    <row r="5402" spans="4:20" x14ac:dyDescent="0.2">
      <c r="D5402" s="9"/>
      <c r="E5402" s="9"/>
      <c r="H5402" s="36"/>
      <c r="I5402" s="40"/>
      <c r="J5402" s="40"/>
      <c r="M5402" s="39"/>
      <c r="N5402" s="39"/>
      <c r="O5402" s="39"/>
      <c r="T5402" s="39"/>
    </row>
    <row r="5403" spans="4:20" x14ac:dyDescent="0.2">
      <c r="D5403" s="9"/>
      <c r="E5403" s="9"/>
      <c r="H5403" s="36"/>
      <c r="I5403" s="40"/>
      <c r="J5403" s="40"/>
      <c r="M5403" s="39"/>
      <c r="N5403" s="39"/>
      <c r="O5403" s="39"/>
      <c r="T5403" s="39"/>
    </row>
    <row r="5404" spans="4:20" x14ac:dyDescent="0.2">
      <c r="D5404" s="9"/>
      <c r="E5404" s="9"/>
      <c r="H5404" s="36"/>
      <c r="I5404" s="40"/>
      <c r="J5404" s="40"/>
      <c r="M5404" s="39"/>
      <c r="N5404" s="39"/>
      <c r="O5404" s="39"/>
      <c r="T5404" s="39"/>
    </row>
    <row r="5405" spans="4:20" x14ac:dyDescent="0.2">
      <c r="D5405" s="9"/>
      <c r="E5405" s="9"/>
      <c r="H5405" s="36"/>
      <c r="I5405" s="40"/>
      <c r="J5405" s="40"/>
      <c r="M5405" s="39"/>
      <c r="N5405" s="39"/>
      <c r="O5405" s="39"/>
      <c r="T5405" s="39"/>
    </row>
    <row r="5406" spans="4:20" x14ac:dyDescent="0.2">
      <c r="D5406" s="9"/>
      <c r="E5406" s="9"/>
      <c r="H5406" s="36"/>
      <c r="I5406" s="40"/>
      <c r="J5406" s="40"/>
      <c r="M5406" s="39"/>
      <c r="N5406" s="39"/>
      <c r="O5406" s="39"/>
      <c r="T5406" s="39"/>
    </row>
    <row r="5407" spans="4:20" x14ac:dyDescent="0.2">
      <c r="D5407" s="9"/>
      <c r="E5407" s="9"/>
      <c r="H5407" s="36"/>
      <c r="I5407" s="40"/>
      <c r="J5407" s="40"/>
      <c r="M5407" s="39"/>
      <c r="N5407" s="39"/>
      <c r="O5407" s="39"/>
      <c r="T5407" s="39"/>
    </row>
    <row r="5408" spans="4:20" x14ac:dyDescent="0.2">
      <c r="D5408" s="9"/>
      <c r="E5408" s="9"/>
      <c r="H5408" s="36"/>
      <c r="I5408" s="40"/>
      <c r="J5408" s="40"/>
      <c r="M5408" s="39"/>
      <c r="N5408" s="39"/>
      <c r="O5408" s="39"/>
      <c r="T5408" s="39"/>
    </row>
    <row r="5409" spans="4:20" x14ac:dyDescent="0.2">
      <c r="D5409" s="9"/>
      <c r="E5409" s="9"/>
      <c r="H5409" s="36"/>
      <c r="I5409" s="40"/>
      <c r="J5409" s="40"/>
      <c r="M5409" s="39"/>
      <c r="N5409" s="39"/>
      <c r="O5409" s="39"/>
      <c r="T5409" s="39"/>
    </row>
    <row r="5410" spans="4:20" x14ac:dyDescent="0.2">
      <c r="D5410" s="9"/>
      <c r="E5410" s="9"/>
      <c r="H5410" s="36"/>
      <c r="I5410" s="40"/>
      <c r="J5410" s="40"/>
      <c r="M5410" s="39"/>
      <c r="N5410" s="39"/>
      <c r="O5410" s="39"/>
      <c r="T5410" s="39"/>
    </row>
    <row r="5411" spans="4:20" x14ac:dyDescent="0.2">
      <c r="D5411" s="9"/>
      <c r="E5411" s="9"/>
      <c r="H5411" s="36"/>
      <c r="I5411" s="40"/>
      <c r="J5411" s="40"/>
      <c r="M5411" s="39"/>
      <c r="N5411" s="39"/>
      <c r="O5411" s="39"/>
      <c r="T5411" s="39"/>
    </row>
    <row r="5412" spans="4:20" x14ac:dyDescent="0.2">
      <c r="D5412" s="9"/>
      <c r="E5412" s="9"/>
      <c r="H5412" s="36"/>
      <c r="I5412" s="40"/>
      <c r="J5412" s="40"/>
      <c r="M5412" s="39"/>
      <c r="N5412" s="39"/>
      <c r="O5412" s="39"/>
      <c r="T5412" s="39"/>
    </row>
    <row r="5413" spans="4:20" x14ac:dyDescent="0.2">
      <c r="D5413" s="9"/>
      <c r="E5413" s="9"/>
      <c r="H5413" s="36"/>
      <c r="I5413" s="40"/>
      <c r="J5413" s="40"/>
      <c r="M5413" s="39"/>
      <c r="N5413" s="39"/>
      <c r="O5413" s="39"/>
      <c r="T5413" s="39"/>
    </row>
    <row r="5414" spans="4:20" x14ac:dyDescent="0.2">
      <c r="D5414" s="9"/>
      <c r="E5414" s="9"/>
      <c r="H5414" s="36"/>
      <c r="I5414" s="40"/>
      <c r="J5414" s="40"/>
      <c r="M5414" s="39"/>
      <c r="N5414" s="39"/>
      <c r="O5414" s="39"/>
      <c r="T5414" s="39"/>
    </row>
    <row r="5415" spans="4:20" x14ac:dyDescent="0.2">
      <c r="D5415" s="9"/>
      <c r="E5415" s="9"/>
      <c r="H5415" s="36"/>
      <c r="I5415" s="40"/>
      <c r="J5415" s="40"/>
      <c r="M5415" s="39"/>
      <c r="N5415" s="39"/>
      <c r="O5415" s="39"/>
      <c r="T5415" s="39"/>
    </row>
    <row r="5416" spans="4:20" x14ac:dyDescent="0.2">
      <c r="D5416" s="9"/>
      <c r="E5416" s="9"/>
      <c r="H5416" s="36"/>
      <c r="I5416" s="40"/>
      <c r="J5416" s="40"/>
      <c r="M5416" s="39"/>
      <c r="N5416" s="39"/>
      <c r="O5416" s="39"/>
      <c r="T5416" s="39"/>
    </row>
    <row r="5417" spans="4:20" x14ac:dyDescent="0.2">
      <c r="D5417" s="9"/>
      <c r="E5417" s="9"/>
      <c r="H5417" s="36"/>
      <c r="I5417" s="40"/>
      <c r="J5417" s="40"/>
      <c r="M5417" s="39"/>
      <c r="N5417" s="39"/>
      <c r="O5417" s="39"/>
      <c r="T5417" s="39"/>
    </row>
    <row r="5418" spans="4:20" x14ac:dyDescent="0.2">
      <c r="D5418" s="9"/>
      <c r="E5418" s="9"/>
      <c r="H5418" s="36"/>
      <c r="I5418" s="40"/>
      <c r="J5418" s="40"/>
      <c r="M5418" s="39"/>
      <c r="N5418" s="39"/>
      <c r="O5418" s="39"/>
      <c r="T5418" s="39"/>
    </row>
    <row r="5419" spans="4:20" x14ac:dyDescent="0.2">
      <c r="D5419" s="9"/>
      <c r="E5419" s="9"/>
      <c r="H5419" s="36"/>
      <c r="I5419" s="40"/>
      <c r="J5419" s="40"/>
      <c r="M5419" s="39"/>
      <c r="N5419" s="39"/>
      <c r="O5419" s="39"/>
      <c r="T5419" s="39"/>
    </row>
    <row r="5420" spans="4:20" x14ac:dyDescent="0.2">
      <c r="D5420" s="9"/>
      <c r="E5420" s="9"/>
      <c r="H5420" s="36"/>
      <c r="I5420" s="40"/>
      <c r="J5420" s="40"/>
      <c r="M5420" s="39"/>
      <c r="N5420" s="39"/>
      <c r="O5420" s="39"/>
      <c r="T5420" s="39"/>
    </row>
    <row r="5421" spans="4:20" x14ac:dyDescent="0.2">
      <c r="D5421" s="9"/>
      <c r="E5421" s="9"/>
      <c r="H5421" s="36"/>
      <c r="I5421" s="40"/>
      <c r="J5421" s="40"/>
      <c r="M5421" s="39"/>
      <c r="N5421" s="39"/>
      <c r="O5421" s="39"/>
      <c r="T5421" s="39"/>
    </row>
    <row r="5422" spans="4:20" x14ac:dyDescent="0.2">
      <c r="D5422" s="9"/>
      <c r="E5422" s="9"/>
      <c r="H5422" s="36"/>
      <c r="I5422" s="40"/>
      <c r="J5422" s="40"/>
      <c r="M5422" s="39"/>
      <c r="N5422" s="39"/>
      <c r="O5422" s="39"/>
      <c r="T5422" s="39"/>
    </row>
    <row r="5423" spans="4:20" x14ac:dyDescent="0.2">
      <c r="D5423" s="9"/>
      <c r="E5423" s="9"/>
      <c r="H5423" s="36"/>
      <c r="I5423" s="40"/>
      <c r="J5423" s="40"/>
      <c r="M5423" s="39"/>
      <c r="N5423" s="39"/>
      <c r="O5423" s="39"/>
      <c r="T5423" s="39"/>
    </row>
    <row r="5424" spans="4:20" x14ac:dyDescent="0.2">
      <c r="D5424" s="9"/>
      <c r="E5424" s="9"/>
      <c r="H5424" s="36"/>
      <c r="I5424" s="40"/>
      <c r="J5424" s="40"/>
      <c r="M5424" s="39"/>
      <c r="N5424" s="39"/>
      <c r="O5424" s="39"/>
      <c r="T5424" s="39"/>
    </row>
    <row r="5425" spans="4:20" x14ac:dyDescent="0.2">
      <c r="D5425" s="9"/>
      <c r="E5425" s="9"/>
      <c r="H5425" s="36"/>
      <c r="I5425" s="40"/>
      <c r="J5425" s="40"/>
      <c r="M5425" s="39"/>
      <c r="N5425" s="39"/>
      <c r="O5425" s="39"/>
      <c r="T5425" s="39"/>
    </row>
    <row r="5426" spans="4:20" x14ac:dyDescent="0.2">
      <c r="D5426" s="9"/>
      <c r="E5426" s="9"/>
      <c r="H5426" s="36"/>
      <c r="I5426" s="40"/>
      <c r="J5426" s="40"/>
      <c r="M5426" s="39"/>
      <c r="N5426" s="39"/>
      <c r="O5426" s="39"/>
      <c r="T5426" s="39"/>
    </row>
    <row r="5427" spans="4:20" x14ac:dyDescent="0.2">
      <c r="D5427" s="9"/>
      <c r="E5427" s="9"/>
      <c r="H5427" s="36"/>
      <c r="I5427" s="40"/>
      <c r="J5427" s="40"/>
      <c r="M5427" s="39"/>
      <c r="N5427" s="39"/>
      <c r="O5427" s="39"/>
      <c r="T5427" s="39"/>
    </row>
    <row r="5428" spans="4:20" x14ac:dyDescent="0.2">
      <c r="D5428" s="9"/>
      <c r="E5428" s="9"/>
      <c r="H5428" s="36"/>
      <c r="I5428" s="40"/>
      <c r="J5428" s="40"/>
      <c r="M5428" s="39"/>
      <c r="N5428" s="39"/>
      <c r="O5428" s="39"/>
      <c r="T5428" s="39"/>
    </row>
    <row r="5429" spans="4:20" x14ac:dyDescent="0.2">
      <c r="D5429" s="9"/>
      <c r="E5429" s="9"/>
      <c r="H5429" s="36"/>
      <c r="I5429" s="40"/>
      <c r="J5429" s="40"/>
      <c r="M5429" s="39"/>
      <c r="N5429" s="39"/>
      <c r="O5429" s="39"/>
      <c r="T5429" s="39"/>
    </row>
    <row r="5430" spans="4:20" x14ac:dyDescent="0.2">
      <c r="D5430" s="9"/>
      <c r="E5430" s="9"/>
      <c r="H5430" s="36"/>
      <c r="I5430" s="41"/>
      <c r="J5430" s="41"/>
      <c r="M5430" s="42"/>
      <c r="N5430" s="42"/>
      <c r="O5430" s="42"/>
      <c r="S5430" s="45"/>
      <c r="T5430" s="39"/>
    </row>
    <row r="5431" spans="4:20" x14ac:dyDescent="0.2">
      <c r="D5431" s="9"/>
      <c r="E5431" s="9"/>
      <c r="H5431" s="36"/>
      <c r="I5431" s="40"/>
      <c r="J5431" s="40"/>
      <c r="M5431" s="39"/>
      <c r="N5431" s="39"/>
      <c r="O5431" s="39"/>
      <c r="T5431" s="39"/>
    </row>
    <row r="5432" spans="4:20" x14ac:dyDescent="0.2">
      <c r="D5432" s="9"/>
      <c r="E5432" s="9"/>
      <c r="H5432" s="36"/>
      <c r="I5432" s="40"/>
      <c r="J5432" s="40"/>
      <c r="M5432" s="39"/>
      <c r="N5432" s="39"/>
      <c r="O5432" s="39"/>
      <c r="T5432" s="39"/>
    </row>
    <row r="5433" spans="4:20" x14ac:dyDescent="0.2">
      <c r="D5433" s="9"/>
      <c r="E5433" s="9"/>
      <c r="H5433" s="36"/>
      <c r="I5433" s="40"/>
      <c r="J5433" s="40"/>
      <c r="M5433" s="39"/>
      <c r="N5433" s="39"/>
      <c r="O5433" s="39"/>
      <c r="T5433" s="39"/>
    </row>
    <row r="5434" spans="4:20" x14ac:dyDescent="0.2">
      <c r="D5434" s="9"/>
      <c r="E5434" s="9"/>
      <c r="H5434" s="36"/>
      <c r="I5434" s="40"/>
      <c r="J5434" s="40"/>
      <c r="M5434" s="39"/>
      <c r="N5434" s="39"/>
      <c r="O5434" s="39"/>
      <c r="T5434" s="39"/>
    </row>
    <row r="5435" spans="4:20" x14ac:dyDescent="0.2">
      <c r="D5435" s="9"/>
      <c r="E5435" s="9"/>
      <c r="H5435" s="36"/>
      <c r="I5435" s="40"/>
      <c r="J5435" s="40"/>
      <c r="M5435" s="39"/>
      <c r="N5435" s="39"/>
      <c r="O5435" s="39"/>
      <c r="T5435" s="39"/>
    </row>
    <row r="5436" spans="4:20" x14ac:dyDescent="0.2">
      <c r="D5436" s="9"/>
      <c r="E5436" s="9"/>
      <c r="H5436" s="36"/>
      <c r="I5436" s="40"/>
      <c r="J5436" s="40"/>
      <c r="M5436" s="39"/>
      <c r="N5436" s="39"/>
      <c r="O5436" s="39"/>
      <c r="T5436" s="39"/>
    </row>
    <row r="5437" spans="4:20" x14ac:dyDescent="0.2">
      <c r="D5437" s="9"/>
      <c r="E5437" s="9"/>
      <c r="H5437" s="36"/>
      <c r="I5437" s="40"/>
      <c r="J5437" s="40"/>
      <c r="M5437" s="39"/>
      <c r="N5437" s="39"/>
      <c r="O5437" s="39"/>
      <c r="T5437" s="39"/>
    </row>
    <row r="5438" spans="4:20" x14ac:dyDescent="0.2">
      <c r="D5438" s="9"/>
      <c r="E5438" s="9"/>
      <c r="H5438" s="36"/>
      <c r="I5438" s="40"/>
      <c r="J5438" s="40"/>
      <c r="M5438" s="39"/>
      <c r="N5438" s="39"/>
      <c r="O5438" s="39"/>
      <c r="T5438" s="39"/>
    </row>
    <row r="5439" spans="4:20" x14ac:dyDescent="0.2">
      <c r="D5439" s="9"/>
      <c r="E5439" s="9"/>
      <c r="H5439" s="36"/>
      <c r="I5439" s="40"/>
      <c r="J5439" s="40"/>
      <c r="M5439" s="39"/>
      <c r="N5439" s="39"/>
      <c r="O5439" s="39"/>
      <c r="T5439" s="39"/>
    </row>
    <row r="5440" spans="4:20" x14ac:dyDescent="0.2">
      <c r="D5440" s="9"/>
      <c r="E5440" s="9"/>
      <c r="H5440" s="36"/>
      <c r="I5440" s="40"/>
      <c r="J5440" s="40"/>
      <c r="M5440" s="39"/>
      <c r="N5440" s="39"/>
      <c r="O5440" s="39"/>
      <c r="T5440" s="39"/>
    </row>
    <row r="5441" spans="4:20" x14ac:dyDescent="0.2">
      <c r="D5441" s="9"/>
      <c r="E5441" s="9"/>
      <c r="H5441" s="36"/>
      <c r="I5441" s="40"/>
      <c r="J5441" s="40"/>
      <c r="M5441" s="39"/>
      <c r="N5441" s="39"/>
      <c r="O5441" s="39"/>
      <c r="T5441" s="39"/>
    </row>
    <row r="5442" spans="4:20" x14ac:dyDescent="0.2">
      <c r="D5442" s="9"/>
      <c r="E5442" s="9"/>
      <c r="H5442" s="36"/>
      <c r="I5442" s="40"/>
      <c r="J5442" s="40"/>
      <c r="M5442" s="39"/>
      <c r="N5442" s="39"/>
      <c r="O5442" s="39"/>
      <c r="T5442" s="39"/>
    </row>
    <row r="5443" spans="4:20" x14ac:dyDescent="0.2">
      <c r="D5443" s="9"/>
      <c r="E5443" s="9"/>
      <c r="H5443" s="36"/>
      <c r="I5443" s="40"/>
      <c r="J5443" s="40"/>
      <c r="M5443" s="39"/>
      <c r="N5443" s="39"/>
      <c r="O5443" s="39"/>
      <c r="T5443" s="39"/>
    </row>
    <row r="5444" spans="4:20" x14ac:dyDescent="0.2">
      <c r="D5444" s="9"/>
      <c r="E5444" s="9"/>
      <c r="H5444" s="36"/>
      <c r="I5444" s="40"/>
      <c r="J5444" s="40"/>
      <c r="M5444" s="39"/>
      <c r="N5444" s="39"/>
      <c r="O5444" s="39"/>
      <c r="T5444" s="39"/>
    </row>
    <row r="5445" spans="4:20" x14ac:dyDescent="0.2">
      <c r="D5445" s="9"/>
      <c r="E5445" s="9"/>
      <c r="H5445" s="36"/>
      <c r="I5445" s="40"/>
      <c r="J5445" s="40"/>
      <c r="M5445" s="39"/>
      <c r="N5445" s="39"/>
      <c r="O5445" s="39"/>
      <c r="T5445" s="39"/>
    </row>
    <row r="5446" spans="4:20" x14ac:dyDescent="0.2">
      <c r="D5446" s="9"/>
      <c r="E5446" s="9"/>
      <c r="H5446" s="36"/>
      <c r="I5446" s="40"/>
      <c r="J5446" s="40"/>
      <c r="M5446" s="39"/>
      <c r="N5446" s="39"/>
      <c r="O5446" s="39"/>
      <c r="T5446" s="39"/>
    </row>
    <row r="5447" spans="4:20" x14ac:dyDescent="0.2">
      <c r="D5447" s="9"/>
      <c r="E5447" s="9"/>
      <c r="H5447" s="36"/>
      <c r="I5447" s="40"/>
      <c r="J5447" s="40"/>
      <c r="M5447" s="39"/>
      <c r="N5447" s="39"/>
      <c r="O5447" s="39"/>
      <c r="T5447" s="39"/>
    </row>
    <row r="5448" spans="4:20" x14ac:dyDescent="0.2">
      <c r="D5448" s="9"/>
      <c r="E5448" s="9"/>
      <c r="H5448" s="36"/>
      <c r="I5448" s="40"/>
      <c r="J5448" s="40"/>
      <c r="M5448" s="39"/>
      <c r="N5448" s="39"/>
      <c r="O5448" s="39"/>
      <c r="T5448" s="39"/>
    </row>
    <row r="5449" spans="4:20" x14ac:dyDescent="0.2">
      <c r="D5449" s="9"/>
      <c r="E5449" s="9"/>
      <c r="H5449" s="36"/>
      <c r="I5449" s="40"/>
      <c r="J5449" s="40"/>
      <c r="M5449" s="39"/>
      <c r="N5449" s="39"/>
      <c r="O5449" s="39"/>
      <c r="T5449" s="39"/>
    </row>
    <row r="5450" spans="4:20" x14ac:dyDescent="0.2">
      <c r="D5450" s="9"/>
      <c r="E5450" s="9"/>
      <c r="H5450" s="36"/>
      <c r="I5450" s="40"/>
      <c r="J5450" s="40"/>
      <c r="M5450" s="39"/>
      <c r="N5450" s="39"/>
      <c r="O5450" s="39"/>
      <c r="T5450" s="39"/>
    </row>
    <row r="5451" spans="4:20" x14ac:dyDescent="0.2">
      <c r="D5451" s="9"/>
      <c r="E5451" s="9"/>
      <c r="H5451" s="36"/>
      <c r="I5451" s="40"/>
      <c r="J5451" s="40"/>
      <c r="M5451" s="39"/>
      <c r="N5451" s="39"/>
      <c r="O5451" s="39"/>
      <c r="T5451" s="39"/>
    </row>
    <row r="5452" spans="4:20" x14ac:dyDescent="0.2">
      <c r="D5452" s="9"/>
      <c r="E5452" s="9"/>
      <c r="H5452" s="36"/>
      <c r="I5452" s="40"/>
      <c r="J5452" s="40"/>
      <c r="M5452" s="39"/>
      <c r="N5452" s="39"/>
      <c r="O5452" s="39"/>
      <c r="T5452" s="39"/>
    </row>
    <row r="5453" spans="4:20" x14ac:dyDescent="0.2">
      <c r="D5453" s="9"/>
      <c r="E5453" s="9"/>
      <c r="H5453" s="36"/>
      <c r="I5453" s="40"/>
      <c r="J5453" s="40"/>
      <c r="M5453" s="39"/>
      <c r="N5453" s="39"/>
      <c r="O5453" s="39"/>
      <c r="T5453" s="39"/>
    </row>
    <row r="5454" spans="4:20" x14ac:dyDescent="0.2">
      <c r="D5454" s="9"/>
      <c r="E5454" s="9"/>
      <c r="H5454" s="36"/>
      <c r="I5454" s="40"/>
      <c r="J5454" s="40"/>
      <c r="M5454" s="39"/>
      <c r="N5454" s="39"/>
      <c r="O5454" s="39"/>
      <c r="T5454" s="39"/>
    </row>
    <row r="5455" spans="4:20" x14ac:dyDescent="0.2">
      <c r="D5455" s="9"/>
      <c r="E5455" s="9"/>
      <c r="H5455" s="36"/>
      <c r="I5455" s="40"/>
      <c r="J5455" s="40"/>
      <c r="M5455" s="39"/>
      <c r="N5455" s="39"/>
      <c r="O5455" s="39"/>
      <c r="T5455" s="39"/>
    </row>
    <row r="5456" spans="4:20" x14ac:dyDescent="0.2">
      <c r="D5456" s="9"/>
      <c r="E5456" s="9"/>
      <c r="H5456" s="36"/>
      <c r="I5456" s="40"/>
      <c r="J5456" s="40"/>
      <c r="M5456" s="39"/>
      <c r="N5456" s="39"/>
      <c r="O5456" s="39"/>
      <c r="T5456" s="39"/>
    </row>
    <row r="5457" spans="4:20" x14ac:dyDescent="0.2">
      <c r="D5457" s="9"/>
      <c r="E5457" s="9"/>
      <c r="H5457" s="36"/>
      <c r="I5457" s="40"/>
      <c r="J5457" s="40"/>
      <c r="M5457" s="39"/>
      <c r="N5457" s="39"/>
      <c r="O5457" s="39"/>
      <c r="T5457" s="39"/>
    </row>
    <row r="5458" spans="4:20" x14ac:dyDescent="0.2">
      <c r="D5458" s="9"/>
      <c r="E5458" s="9"/>
      <c r="H5458" s="36"/>
      <c r="I5458" s="40"/>
      <c r="J5458" s="40"/>
      <c r="M5458" s="39"/>
      <c r="N5458" s="39"/>
      <c r="O5458" s="39"/>
      <c r="T5458" s="39"/>
    </row>
    <row r="5459" spans="4:20" x14ac:dyDescent="0.2">
      <c r="D5459" s="9"/>
      <c r="E5459" s="9"/>
      <c r="H5459" s="36"/>
      <c r="I5459" s="41"/>
      <c r="J5459" s="41"/>
      <c r="M5459" s="42"/>
      <c r="N5459" s="42"/>
      <c r="O5459" s="42"/>
      <c r="S5459" s="45"/>
      <c r="T5459" s="39"/>
    </row>
    <row r="5460" spans="4:20" x14ac:dyDescent="0.2">
      <c r="D5460" s="9"/>
      <c r="E5460" s="9"/>
      <c r="H5460" s="36"/>
      <c r="I5460" s="40"/>
      <c r="J5460" s="40"/>
      <c r="M5460" s="39"/>
      <c r="N5460" s="39"/>
      <c r="O5460" s="39"/>
      <c r="T5460" s="39"/>
    </row>
    <row r="5461" spans="4:20" x14ac:dyDescent="0.2">
      <c r="D5461" s="9"/>
      <c r="E5461" s="9"/>
      <c r="H5461" s="36"/>
      <c r="I5461" s="40"/>
      <c r="J5461" s="40"/>
      <c r="M5461" s="39"/>
      <c r="N5461" s="39"/>
      <c r="O5461" s="39"/>
      <c r="T5461" s="39"/>
    </row>
    <row r="5462" spans="4:20" x14ac:dyDescent="0.2">
      <c r="D5462" s="9"/>
      <c r="E5462" s="9"/>
      <c r="H5462" s="36"/>
      <c r="I5462" s="40"/>
      <c r="J5462" s="40"/>
      <c r="M5462" s="39"/>
      <c r="N5462" s="39"/>
      <c r="O5462" s="39"/>
      <c r="T5462" s="39"/>
    </row>
    <row r="5463" spans="4:20" x14ac:dyDescent="0.2">
      <c r="D5463" s="9"/>
      <c r="E5463" s="9"/>
      <c r="H5463" s="36"/>
      <c r="I5463" s="40"/>
      <c r="J5463" s="40"/>
      <c r="M5463" s="39"/>
      <c r="N5463" s="39"/>
      <c r="O5463" s="39"/>
      <c r="T5463" s="39"/>
    </row>
    <row r="5464" spans="4:20" x14ac:dyDescent="0.2">
      <c r="D5464" s="9"/>
      <c r="E5464" s="9"/>
      <c r="H5464" s="36"/>
      <c r="I5464" s="40"/>
      <c r="J5464" s="40"/>
      <c r="M5464" s="39"/>
      <c r="N5464" s="39"/>
      <c r="O5464" s="39"/>
      <c r="T5464" s="39"/>
    </row>
    <row r="5465" spans="4:20" x14ac:dyDescent="0.2">
      <c r="D5465" s="9"/>
      <c r="E5465" s="9"/>
      <c r="H5465" s="36"/>
      <c r="I5465" s="40"/>
      <c r="J5465" s="40"/>
      <c r="M5465" s="39"/>
      <c r="N5465" s="39"/>
      <c r="O5465" s="39"/>
      <c r="T5465" s="39"/>
    </row>
    <row r="5466" spans="4:20" x14ac:dyDescent="0.2">
      <c r="D5466" s="9"/>
      <c r="E5466" s="9"/>
      <c r="H5466" s="36"/>
      <c r="I5466" s="40"/>
      <c r="J5466" s="40"/>
      <c r="M5466" s="39"/>
      <c r="N5466" s="39"/>
      <c r="O5466" s="39"/>
      <c r="T5466" s="39"/>
    </row>
    <row r="5467" spans="4:20" x14ac:dyDescent="0.2">
      <c r="D5467" s="9"/>
      <c r="E5467" s="9"/>
      <c r="H5467" s="36"/>
      <c r="I5467" s="40"/>
      <c r="J5467" s="40"/>
      <c r="M5467" s="39"/>
      <c r="N5467" s="39"/>
      <c r="O5467" s="39"/>
      <c r="T5467" s="39"/>
    </row>
    <row r="5468" spans="4:20" x14ac:dyDescent="0.2">
      <c r="D5468" s="9"/>
      <c r="E5468" s="9"/>
      <c r="H5468" s="36"/>
      <c r="I5468" s="40"/>
      <c r="J5468" s="40"/>
      <c r="M5468" s="39"/>
      <c r="N5468" s="39"/>
      <c r="O5468" s="39"/>
      <c r="T5468" s="39"/>
    </row>
    <row r="5469" spans="4:20" x14ac:dyDescent="0.2">
      <c r="D5469" s="9"/>
      <c r="E5469" s="9"/>
      <c r="H5469" s="36"/>
      <c r="I5469" s="40"/>
      <c r="J5469" s="40"/>
      <c r="M5469" s="39"/>
      <c r="N5469" s="39"/>
      <c r="O5469" s="39"/>
      <c r="T5469" s="39"/>
    </row>
    <row r="5470" spans="4:20" x14ac:dyDescent="0.2">
      <c r="D5470" s="9"/>
      <c r="E5470" s="9"/>
      <c r="H5470" s="36"/>
      <c r="I5470" s="40"/>
      <c r="J5470" s="40"/>
      <c r="M5470" s="39"/>
      <c r="N5470" s="39"/>
      <c r="O5470" s="39"/>
      <c r="T5470" s="39"/>
    </row>
    <row r="5471" spans="4:20" x14ac:dyDescent="0.2">
      <c r="D5471" s="9"/>
      <c r="E5471" s="9"/>
      <c r="H5471" s="36"/>
      <c r="I5471" s="40"/>
      <c r="J5471" s="40"/>
      <c r="M5471" s="39"/>
      <c r="N5471" s="39"/>
      <c r="O5471" s="39"/>
      <c r="T5471" s="39"/>
    </row>
    <row r="5472" spans="4:20" x14ac:dyDescent="0.2">
      <c r="D5472" s="9"/>
      <c r="E5472" s="9"/>
      <c r="H5472" s="36"/>
      <c r="I5472" s="40"/>
      <c r="J5472" s="40"/>
      <c r="M5472" s="39"/>
      <c r="N5472" s="39"/>
      <c r="O5472" s="39"/>
      <c r="T5472" s="39"/>
    </row>
    <row r="5473" spans="4:20" x14ac:dyDescent="0.2">
      <c r="D5473" s="9"/>
      <c r="E5473" s="9"/>
      <c r="H5473" s="36"/>
      <c r="I5473" s="40"/>
      <c r="J5473" s="40"/>
      <c r="M5473" s="39"/>
      <c r="N5473" s="39"/>
      <c r="O5473" s="39"/>
      <c r="T5473" s="39"/>
    </row>
    <row r="5474" spans="4:20" x14ac:dyDescent="0.2">
      <c r="D5474" s="9"/>
      <c r="E5474" s="9"/>
      <c r="H5474" s="36"/>
      <c r="I5474" s="40"/>
      <c r="J5474" s="40"/>
      <c r="M5474" s="39"/>
      <c r="N5474" s="39"/>
      <c r="O5474" s="39"/>
      <c r="T5474" s="39"/>
    </row>
    <row r="5475" spans="4:20" x14ac:dyDescent="0.2">
      <c r="D5475" s="9"/>
      <c r="E5475" s="9"/>
      <c r="H5475" s="36"/>
      <c r="I5475" s="40"/>
      <c r="J5475" s="40"/>
      <c r="M5475" s="39"/>
      <c r="N5475" s="39"/>
      <c r="O5475" s="39"/>
      <c r="T5475" s="39"/>
    </row>
    <row r="5476" spans="4:20" x14ac:dyDescent="0.2">
      <c r="D5476" s="9"/>
      <c r="E5476" s="9"/>
      <c r="H5476" s="36"/>
      <c r="I5476" s="40"/>
      <c r="J5476" s="40"/>
      <c r="M5476" s="39"/>
      <c r="N5476" s="39"/>
      <c r="O5476" s="39"/>
      <c r="T5476" s="39"/>
    </row>
    <row r="5477" spans="4:20" x14ac:dyDescent="0.2">
      <c r="D5477" s="9"/>
      <c r="E5477" s="9"/>
      <c r="H5477" s="36"/>
      <c r="I5477" s="40"/>
      <c r="J5477" s="40"/>
      <c r="M5477" s="39"/>
      <c r="N5477" s="39"/>
      <c r="O5477" s="39"/>
      <c r="T5477" s="39"/>
    </row>
    <row r="5478" spans="4:20" x14ac:dyDescent="0.2">
      <c r="D5478" s="9"/>
      <c r="E5478" s="9"/>
      <c r="H5478" s="36"/>
      <c r="I5478" s="40"/>
      <c r="J5478" s="40"/>
      <c r="M5478" s="39"/>
      <c r="N5478" s="39"/>
      <c r="O5478" s="39"/>
      <c r="T5478" s="39"/>
    </row>
    <row r="5479" spans="4:20" x14ac:dyDescent="0.2">
      <c r="D5479" s="9"/>
      <c r="E5479" s="9"/>
      <c r="H5479" s="36"/>
      <c r="I5479" s="40"/>
      <c r="J5479" s="40"/>
      <c r="M5479" s="39"/>
      <c r="N5479" s="39"/>
      <c r="O5479" s="39"/>
      <c r="T5479" s="39"/>
    </row>
    <row r="5480" spans="4:20" x14ac:dyDescent="0.2">
      <c r="D5480" s="9"/>
      <c r="E5480" s="9"/>
      <c r="H5480" s="36"/>
      <c r="I5480" s="40"/>
      <c r="J5480" s="40"/>
      <c r="M5480" s="39"/>
      <c r="N5480" s="39"/>
      <c r="O5480" s="39"/>
      <c r="T5480" s="39"/>
    </row>
    <row r="5481" spans="4:20" x14ac:dyDescent="0.2">
      <c r="D5481" s="9"/>
      <c r="E5481" s="9"/>
      <c r="H5481" s="36"/>
      <c r="I5481" s="40"/>
      <c r="J5481" s="40"/>
      <c r="M5481" s="39"/>
      <c r="N5481" s="39"/>
      <c r="O5481" s="39"/>
      <c r="T5481" s="39"/>
    </row>
    <row r="5482" spans="4:20" x14ac:dyDescent="0.2">
      <c r="D5482" s="9"/>
      <c r="E5482" s="9"/>
      <c r="H5482" s="36"/>
      <c r="I5482" s="40"/>
      <c r="J5482" s="40"/>
      <c r="M5482" s="39"/>
      <c r="N5482" s="39"/>
      <c r="O5482" s="39"/>
      <c r="T5482" s="39"/>
    </row>
    <row r="5483" spans="4:20" x14ac:dyDescent="0.2">
      <c r="D5483" s="9"/>
      <c r="E5483" s="9"/>
      <c r="H5483" s="36"/>
      <c r="I5483" s="40"/>
      <c r="J5483" s="40"/>
      <c r="M5483" s="39"/>
      <c r="N5483" s="39"/>
      <c r="O5483" s="39"/>
      <c r="T5483" s="39"/>
    </row>
    <row r="5484" spans="4:20" x14ac:dyDescent="0.2">
      <c r="D5484" s="9"/>
      <c r="E5484" s="9"/>
      <c r="H5484" s="36"/>
      <c r="I5484" s="40"/>
      <c r="J5484" s="40"/>
      <c r="M5484" s="39"/>
      <c r="N5484" s="39"/>
      <c r="O5484" s="39"/>
      <c r="T5484" s="39"/>
    </row>
    <row r="5485" spans="4:20" x14ac:dyDescent="0.2">
      <c r="D5485" s="9"/>
      <c r="E5485" s="9"/>
      <c r="H5485" s="36"/>
      <c r="I5485" s="40"/>
      <c r="J5485" s="40"/>
      <c r="M5485" s="39"/>
      <c r="N5485" s="39"/>
      <c r="O5485" s="39"/>
      <c r="T5485" s="39"/>
    </row>
    <row r="5486" spans="4:20" x14ac:dyDescent="0.2">
      <c r="D5486" s="9"/>
      <c r="E5486" s="9"/>
      <c r="H5486" s="36"/>
      <c r="I5486" s="40"/>
      <c r="J5486" s="40"/>
      <c r="M5486" s="39"/>
      <c r="N5486" s="39"/>
      <c r="O5486" s="39"/>
      <c r="T5486" s="39"/>
    </row>
    <row r="5487" spans="4:20" x14ac:dyDescent="0.2">
      <c r="D5487" s="9"/>
      <c r="E5487" s="9"/>
      <c r="H5487" s="36"/>
      <c r="I5487" s="40"/>
      <c r="J5487" s="40"/>
      <c r="M5487" s="39"/>
      <c r="N5487" s="39"/>
      <c r="O5487" s="39"/>
      <c r="T5487" s="39"/>
    </row>
    <row r="5488" spans="4:20" x14ac:dyDescent="0.2">
      <c r="D5488" s="9"/>
      <c r="E5488" s="9"/>
      <c r="H5488" s="36"/>
      <c r="I5488" s="40"/>
      <c r="J5488" s="40"/>
      <c r="M5488" s="39"/>
      <c r="N5488" s="39"/>
      <c r="O5488" s="39"/>
      <c r="T5488" s="39"/>
    </row>
    <row r="5489" spans="4:20" x14ac:dyDescent="0.2">
      <c r="D5489" s="9"/>
      <c r="E5489" s="9"/>
      <c r="H5489" s="36"/>
      <c r="I5489" s="40"/>
      <c r="J5489" s="40"/>
      <c r="M5489" s="39"/>
      <c r="N5489" s="39"/>
      <c r="O5489" s="39"/>
      <c r="T5489" s="39"/>
    </row>
    <row r="5490" spans="4:20" x14ac:dyDescent="0.2">
      <c r="D5490" s="9"/>
      <c r="E5490" s="9"/>
      <c r="H5490" s="36"/>
      <c r="I5490" s="40"/>
      <c r="J5490" s="40"/>
      <c r="M5490" s="39"/>
      <c r="N5490" s="39"/>
      <c r="O5490" s="39"/>
      <c r="T5490" s="39"/>
    </row>
    <row r="5491" spans="4:20" x14ac:dyDescent="0.2">
      <c r="D5491" s="9"/>
      <c r="E5491" s="9"/>
      <c r="H5491" s="36"/>
      <c r="I5491" s="40"/>
      <c r="J5491" s="40"/>
      <c r="M5491" s="39"/>
      <c r="N5491" s="39"/>
      <c r="O5491" s="39"/>
      <c r="T5491" s="39"/>
    </row>
    <row r="5492" spans="4:20" x14ac:dyDescent="0.2">
      <c r="D5492" s="9"/>
      <c r="E5492" s="9"/>
      <c r="H5492" s="36"/>
      <c r="I5492" s="40"/>
      <c r="J5492" s="40"/>
      <c r="M5492" s="39"/>
      <c r="N5492" s="39"/>
      <c r="O5492" s="39"/>
      <c r="T5492" s="39"/>
    </row>
    <row r="5493" spans="4:20" x14ac:dyDescent="0.2">
      <c r="D5493" s="9"/>
      <c r="E5493" s="9"/>
      <c r="H5493" s="36"/>
      <c r="I5493" s="40"/>
      <c r="J5493" s="40"/>
      <c r="M5493" s="39"/>
      <c r="N5493" s="39"/>
      <c r="O5493" s="39"/>
      <c r="T5493" s="39"/>
    </row>
    <row r="5494" spans="4:20" x14ac:dyDescent="0.2">
      <c r="D5494" s="9"/>
      <c r="E5494" s="9"/>
      <c r="H5494" s="36"/>
      <c r="I5494" s="40"/>
      <c r="J5494" s="40"/>
      <c r="M5494" s="39"/>
      <c r="N5494" s="39"/>
      <c r="O5494" s="39"/>
      <c r="T5494" s="39"/>
    </row>
    <row r="5495" spans="4:20" x14ac:dyDescent="0.2">
      <c r="D5495" s="9"/>
      <c r="E5495" s="9"/>
      <c r="H5495" s="36"/>
      <c r="I5495" s="40"/>
      <c r="J5495" s="40"/>
      <c r="M5495" s="39"/>
      <c r="N5495" s="39"/>
      <c r="O5495" s="39"/>
      <c r="T5495" s="39"/>
    </row>
    <row r="5496" spans="4:20" x14ac:dyDescent="0.2">
      <c r="D5496" s="9"/>
      <c r="E5496" s="9"/>
      <c r="H5496" s="36"/>
      <c r="I5496" s="40"/>
      <c r="J5496" s="40"/>
      <c r="M5496" s="39"/>
      <c r="N5496" s="39"/>
      <c r="O5496" s="39"/>
      <c r="T5496" s="39"/>
    </row>
    <row r="5497" spans="4:20" x14ac:dyDescent="0.2">
      <c r="D5497" s="9"/>
      <c r="E5497" s="9"/>
      <c r="H5497" s="36"/>
      <c r="I5497" s="40"/>
      <c r="J5497" s="40"/>
      <c r="M5497" s="39"/>
      <c r="N5497" s="39"/>
      <c r="O5497" s="39"/>
      <c r="T5497" s="39"/>
    </row>
    <row r="5498" spans="4:20" x14ac:dyDescent="0.2">
      <c r="D5498" s="9"/>
      <c r="E5498" s="9"/>
      <c r="H5498" s="36"/>
      <c r="I5498" s="40"/>
      <c r="J5498" s="40"/>
      <c r="M5498" s="39"/>
      <c r="N5498" s="39"/>
      <c r="O5498" s="39"/>
      <c r="T5498" s="39"/>
    </row>
    <row r="5499" spans="4:20" x14ac:dyDescent="0.2">
      <c r="D5499" s="9"/>
      <c r="E5499" s="9"/>
      <c r="H5499" s="36"/>
      <c r="I5499" s="40"/>
      <c r="J5499" s="40"/>
      <c r="M5499" s="39"/>
      <c r="N5499" s="39"/>
      <c r="O5499" s="39"/>
      <c r="T5499" s="39"/>
    </row>
    <row r="5500" spans="4:20" x14ac:dyDescent="0.2">
      <c r="D5500" s="9"/>
      <c r="E5500" s="9"/>
      <c r="H5500" s="36"/>
      <c r="I5500" s="40"/>
      <c r="J5500" s="40"/>
      <c r="M5500" s="39"/>
      <c r="N5500" s="39"/>
      <c r="O5500" s="39"/>
      <c r="T5500" s="39"/>
    </row>
    <row r="5501" spans="4:20" x14ac:dyDescent="0.2">
      <c r="D5501" s="9"/>
      <c r="E5501" s="9"/>
      <c r="H5501" s="36"/>
      <c r="I5501" s="40"/>
      <c r="J5501" s="40"/>
      <c r="M5501" s="39"/>
      <c r="N5501" s="39"/>
      <c r="O5501" s="39"/>
      <c r="T5501" s="39"/>
    </row>
    <row r="5502" spans="4:20" x14ac:dyDescent="0.2">
      <c r="D5502" s="9"/>
      <c r="E5502" s="9"/>
      <c r="H5502" s="36"/>
      <c r="I5502" s="40"/>
      <c r="J5502" s="40"/>
      <c r="M5502" s="39"/>
      <c r="N5502" s="39"/>
      <c r="O5502" s="39"/>
      <c r="T5502" s="39"/>
    </row>
    <row r="5503" spans="4:20" x14ac:dyDescent="0.2">
      <c r="D5503" s="9"/>
      <c r="E5503" s="9"/>
      <c r="H5503" s="36"/>
      <c r="I5503" s="40"/>
      <c r="J5503" s="40"/>
      <c r="M5503" s="39"/>
      <c r="N5503" s="39"/>
      <c r="O5503" s="39"/>
      <c r="T5503" s="39"/>
    </row>
    <row r="5504" spans="4:20" x14ac:dyDescent="0.2">
      <c r="D5504" s="9"/>
      <c r="E5504" s="9"/>
      <c r="H5504" s="36"/>
      <c r="I5504" s="40"/>
      <c r="J5504" s="40"/>
      <c r="M5504" s="39"/>
      <c r="N5504" s="39"/>
      <c r="O5504" s="39"/>
      <c r="T5504" s="39"/>
    </row>
    <row r="5505" spans="4:20" x14ac:dyDescent="0.2">
      <c r="D5505" s="9"/>
      <c r="E5505" s="9"/>
      <c r="H5505" s="36"/>
      <c r="I5505" s="40"/>
      <c r="J5505" s="40"/>
      <c r="M5505" s="39"/>
      <c r="N5505" s="39"/>
      <c r="O5505" s="39"/>
      <c r="T5505" s="39"/>
    </row>
    <row r="5506" spans="4:20" x14ac:dyDescent="0.2">
      <c r="D5506" s="9"/>
      <c r="E5506" s="9"/>
      <c r="H5506" s="36"/>
      <c r="I5506" s="40"/>
      <c r="J5506" s="40"/>
      <c r="M5506" s="39"/>
      <c r="N5506" s="39"/>
      <c r="O5506" s="39"/>
      <c r="T5506" s="39"/>
    </row>
    <row r="5507" spans="4:20" x14ac:dyDescent="0.2">
      <c r="D5507" s="9"/>
      <c r="E5507" s="9"/>
      <c r="H5507" s="36"/>
      <c r="I5507" s="40"/>
      <c r="J5507" s="40"/>
      <c r="M5507" s="39"/>
      <c r="N5507" s="39"/>
      <c r="O5507" s="39"/>
      <c r="T5507" s="39"/>
    </row>
    <row r="5508" spans="4:20" x14ac:dyDescent="0.2">
      <c r="D5508" s="9"/>
      <c r="E5508" s="9"/>
      <c r="H5508" s="36"/>
      <c r="I5508" s="40"/>
      <c r="J5508" s="40"/>
      <c r="M5508" s="39"/>
      <c r="N5508" s="39"/>
      <c r="O5508" s="39"/>
      <c r="T5508" s="39"/>
    </row>
    <row r="5509" spans="4:20" x14ac:dyDescent="0.2">
      <c r="D5509" s="9"/>
      <c r="E5509" s="9"/>
      <c r="H5509" s="36"/>
      <c r="I5509" s="40"/>
      <c r="J5509" s="40"/>
      <c r="M5509" s="39"/>
      <c r="N5509" s="39"/>
      <c r="O5509" s="39"/>
      <c r="T5509" s="39"/>
    </row>
    <row r="5510" spans="4:20" x14ac:dyDescent="0.2">
      <c r="D5510" s="9"/>
      <c r="E5510" s="9"/>
      <c r="H5510" s="36"/>
      <c r="I5510" s="40"/>
      <c r="J5510" s="40"/>
      <c r="M5510" s="39"/>
      <c r="N5510" s="39"/>
      <c r="O5510" s="39"/>
      <c r="T5510" s="39"/>
    </row>
    <row r="5511" spans="4:20" x14ac:dyDescent="0.2">
      <c r="D5511" s="9"/>
      <c r="E5511" s="9"/>
      <c r="H5511" s="36"/>
      <c r="I5511" s="40"/>
      <c r="J5511" s="40"/>
      <c r="M5511" s="39"/>
      <c r="N5511" s="39"/>
      <c r="O5511" s="39"/>
      <c r="T5511" s="39"/>
    </row>
    <row r="5512" spans="4:20" x14ac:dyDescent="0.2">
      <c r="D5512" s="9"/>
      <c r="E5512" s="9"/>
      <c r="H5512" s="36"/>
      <c r="I5512" s="40"/>
      <c r="J5512" s="40"/>
      <c r="M5512" s="39"/>
      <c r="N5512" s="39"/>
      <c r="O5512" s="39"/>
      <c r="T5512" s="39"/>
    </row>
    <row r="5513" spans="4:20" x14ac:dyDescent="0.2">
      <c r="D5513" s="9"/>
      <c r="E5513" s="9"/>
      <c r="H5513" s="36"/>
      <c r="I5513" s="40"/>
      <c r="J5513" s="40"/>
      <c r="M5513" s="39"/>
      <c r="N5513" s="39"/>
      <c r="O5513" s="39"/>
      <c r="T5513" s="39"/>
    </row>
    <row r="5514" spans="4:20" x14ac:dyDescent="0.2">
      <c r="D5514" s="9"/>
      <c r="E5514" s="9"/>
      <c r="H5514" s="36"/>
      <c r="I5514" s="40"/>
      <c r="J5514" s="40"/>
      <c r="M5514" s="39"/>
      <c r="N5514" s="39"/>
      <c r="O5514" s="39"/>
      <c r="T5514" s="39"/>
    </row>
    <row r="5515" spans="4:20" x14ac:dyDescent="0.2">
      <c r="D5515" s="9"/>
      <c r="E5515" s="9"/>
      <c r="H5515" s="36"/>
      <c r="I5515" s="40"/>
      <c r="J5515" s="40"/>
      <c r="M5515" s="39"/>
      <c r="N5515" s="39"/>
      <c r="O5515" s="39"/>
      <c r="T5515" s="39"/>
    </row>
    <row r="5516" spans="4:20" x14ac:dyDescent="0.2">
      <c r="D5516" s="9"/>
      <c r="E5516" s="9"/>
      <c r="H5516" s="36"/>
      <c r="I5516" s="40"/>
      <c r="J5516" s="40"/>
      <c r="M5516" s="39"/>
      <c r="N5516" s="39"/>
      <c r="O5516" s="39"/>
      <c r="T5516" s="39"/>
    </row>
    <row r="5517" spans="4:20" x14ac:dyDescent="0.2">
      <c r="D5517" s="9"/>
      <c r="E5517" s="9"/>
      <c r="H5517" s="36"/>
      <c r="I5517" s="40"/>
      <c r="J5517" s="40"/>
      <c r="M5517" s="39"/>
      <c r="N5517" s="39"/>
      <c r="O5517" s="39"/>
      <c r="T5517" s="39"/>
    </row>
    <row r="5518" spans="4:20" x14ac:dyDescent="0.2">
      <c r="D5518" s="9"/>
      <c r="E5518" s="9"/>
      <c r="H5518" s="36"/>
      <c r="I5518" s="40"/>
      <c r="J5518" s="40"/>
      <c r="M5518" s="39"/>
      <c r="N5518" s="39"/>
      <c r="O5518" s="39"/>
      <c r="T5518" s="39"/>
    </row>
    <row r="5519" spans="4:20" x14ac:dyDescent="0.2">
      <c r="D5519" s="9"/>
      <c r="E5519" s="9"/>
      <c r="H5519" s="36"/>
      <c r="I5519" s="40"/>
      <c r="J5519" s="40"/>
      <c r="M5519" s="39"/>
      <c r="N5519" s="39"/>
      <c r="O5519" s="39"/>
      <c r="T5519" s="39"/>
    </row>
    <row r="5520" spans="4:20" x14ac:dyDescent="0.2">
      <c r="D5520" s="9"/>
      <c r="E5520" s="9"/>
      <c r="H5520" s="36"/>
      <c r="I5520" s="40"/>
      <c r="J5520" s="40"/>
      <c r="M5520" s="39"/>
      <c r="N5520" s="39"/>
      <c r="O5520" s="39"/>
      <c r="T5520" s="39"/>
    </row>
    <row r="5521" spans="4:20" x14ac:dyDescent="0.2">
      <c r="D5521" s="9"/>
      <c r="E5521" s="9"/>
      <c r="H5521" s="36"/>
      <c r="I5521" s="40"/>
      <c r="J5521" s="40"/>
      <c r="M5521" s="39"/>
      <c r="N5521" s="39"/>
      <c r="O5521" s="39"/>
      <c r="T5521" s="39"/>
    </row>
    <row r="5522" spans="4:20" x14ac:dyDescent="0.2">
      <c r="D5522" s="9"/>
      <c r="E5522" s="9"/>
      <c r="H5522" s="36"/>
      <c r="I5522" s="40"/>
      <c r="J5522" s="40"/>
      <c r="M5522" s="39"/>
      <c r="N5522" s="39"/>
      <c r="O5522" s="39"/>
      <c r="T5522" s="39"/>
    </row>
    <row r="5523" spans="4:20" x14ac:dyDescent="0.2">
      <c r="D5523" s="9"/>
      <c r="E5523" s="9"/>
      <c r="H5523" s="36"/>
      <c r="I5523" s="40"/>
      <c r="J5523" s="40"/>
      <c r="M5523" s="39"/>
      <c r="N5523" s="39"/>
      <c r="O5523" s="39"/>
      <c r="T5523" s="39"/>
    </row>
    <row r="5524" spans="4:20" x14ac:dyDescent="0.2">
      <c r="D5524" s="9"/>
      <c r="E5524" s="9"/>
      <c r="H5524" s="36"/>
      <c r="I5524" s="41"/>
      <c r="J5524" s="41"/>
      <c r="M5524" s="42"/>
      <c r="N5524" s="42"/>
      <c r="O5524" s="42"/>
      <c r="S5524" s="45"/>
      <c r="T5524" s="39"/>
    </row>
    <row r="5525" spans="4:20" x14ac:dyDescent="0.2">
      <c r="D5525" s="9"/>
      <c r="E5525" s="9"/>
      <c r="H5525" s="36"/>
      <c r="I5525" s="40"/>
      <c r="J5525" s="40"/>
      <c r="M5525" s="39"/>
      <c r="N5525" s="39"/>
      <c r="O5525" s="39"/>
      <c r="T5525" s="39"/>
    </row>
    <row r="5526" spans="4:20" x14ac:dyDescent="0.2">
      <c r="D5526" s="9"/>
      <c r="E5526" s="9"/>
      <c r="H5526" s="36"/>
      <c r="I5526" s="40"/>
      <c r="J5526" s="40"/>
      <c r="M5526" s="39"/>
      <c r="N5526" s="39"/>
      <c r="O5526" s="39"/>
      <c r="T5526" s="39"/>
    </row>
    <row r="5527" spans="4:20" x14ac:dyDescent="0.2">
      <c r="D5527" s="9"/>
      <c r="E5527" s="9"/>
      <c r="H5527" s="36"/>
      <c r="I5527" s="40"/>
      <c r="J5527" s="40"/>
      <c r="M5527" s="39"/>
      <c r="N5527" s="39"/>
      <c r="O5527" s="39"/>
      <c r="T5527" s="39"/>
    </row>
    <row r="5528" spans="4:20" x14ac:dyDescent="0.2">
      <c r="D5528" s="9"/>
      <c r="E5528" s="9"/>
      <c r="H5528" s="36"/>
      <c r="I5528" s="40"/>
      <c r="J5528" s="40"/>
      <c r="M5528" s="39"/>
      <c r="N5528" s="39"/>
      <c r="O5528" s="39"/>
      <c r="T5528" s="39"/>
    </row>
    <row r="5529" spans="4:20" x14ac:dyDescent="0.2">
      <c r="D5529" s="9"/>
      <c r="E5529" s="9"/>
      <c r="H5529" s="36"/>
      <c r="I5529" s="40"/>
      <c r="J5529" s="40"/>
      <c r="M5529" s="39"/>
      <c r="N5529" s="39"/>
      <c r="O5529" s="39"/>
      <c r="T5529" s="39"/>
    </row>
    <row r="5530" spans="4:20" x14ac:dyDescent="0.2">
      <c r="D5530" s="9"/>
      <c r="E5530" s="9"/>
      <c r="H5530" s="36"/>
      <c r="I5530" s="40"/>
      <c r="J5530" s="40"/>
      <c r="M5530" s="39"/>
      <c r="N5530" s="39"/>
      <c r="O5530" s="39"/>
      <c r="T5530" s="39"/>
    </row>
    <row r="5531" spans="4:20" x14ac:dyDescent="0.2">
      <c r="D5531" s="9"/>
      <c r="E5531" s="9"/>
      <c r="H5531" s="36"/>
      <c r="I5531" s="40"/>
      <c r="J5531" s="40"/>
      <c r="M5531" s="39"/>
      <c r="N5531" s="39"/>
      <c r="O5531" s="39"/>
      <c r="T5531" s="39"/>
    </row>
    <row r="5532" spans="4:20" x14ac:dyDescent="0.2">
      <c r="D5532" s="9"/>
      <c r="E5532" s="9"/>
      <c r="H5532" s="36"/>
      <c r="I5532" s="40"/>
      <c r="J5532" s="40"/>
      <c r="M5532" s="39"/>
      <c r="N5532" s="39"/>
      <c r="O5532" s="39"/>
      <c r="T5532" s="39"/>
    </row>
    <row r="5533" spans="4:20" x14ac:dyDescent="0.2">
      <c r="D5533" s="9"/>
      <c r="E5533" s="9"/>
      <c r="H5533" s="36"/>
      <c r="I5533" s="40"/>
      <c r="J5533" s="40"/>
      <c r="M5533" s="39"/>
      <c r="N5533" s="39"/>
      <c r="O5533" s="39"/>
      <c r="T5533" s="39"/>
    </row>
    <row r="5534" spans="4:20" x14ac:dyDescent="0.2">
      <c r="D5534" s="9"/>
      <c r="E5534" s="9"/>
      <c r="H5534" s="36"/>
      <c r="I5534" s="40"/>
      <c r="J5534" s="40"/>
      <c r="M5534" s="39"/>
      <c r="N5534" s="39"/>
      <c r="O5534" s="39"/>
      <c r="T5534" s="39"/>
    </row>
    <row r="5535" spans="4:20" x14ac:dyDescent="0.2">
      <c r="D5535" s="9"/>
      <c r="E5535" s="9"/>
      <c r="H5535" s="36"/>
      <c r="I5535" s="40"/>
      <c r="J5535" s="40"/>
      <c r="M5535" s="39"/>
      <c r="N5535" s="39"/>
      <c r="O5535" s="39"/>
      <c r="T5535" s="39"/>
    </row>
    <row r="5536" spans="4:20" x14ac:dyDescent="0.2">
      <c r="D5536" s="9"/>
      <c r="E5536" s="9"/>
      <c r="H5536" s="36"/>
      <c r="I5536" s="40"/>
      <c r="J5536" s="40"/>
      <c r="M5536" s="39"/>
      <c r="N5536" s="39"/>
      <c r="O5536" s="39"/>
      <c r="T5536" s="39"/>
    </row>
    <row r="5537" spans="4:20" x14ac:dyDescent="0.2">
      <c r="D5537" s="9"/>
      <c r="E5537" s="9"/>
      <c r="H5537" s="36"/>
      <c r="I5537" s="40"/>
      <c r="J5537" s="40"/>
      <c r="M5537" s="39"/>
      <c r="N5537" s="39"/>
      <c r="O5537" s="39"/>
      <c r="T5537" s="39"/>
    </row>
    <row r="5538" spans="4:20" x14ac:dyDescent="0.2">
      <c r="D5538" s="9"/>
      <c r="E5538" s="9"/>
      <c r="H5538" s="36"/>
      <c r="I5538" s="40"/>
      <c r="J5538" s="40"/>
      <c r="M5538" s="39"/>
      <c r="N5538" s="39"/>
      <c r="O5538" s="39"/>
      <c r="T5538" s="39"/>
    </row>
    <row r="5539" spans="4:20" x14ac:dyDescent="0.2">
      <c r="D5539" s="9"/>
      <c r="E5539" s="9"/>
      <c r="H5539" s="36"/>
      <c r="I5539" s="41"/>
      <c r="J5539" s="41"/>
      <c r="M5539" s="42"/>
      <c r="N5539" s="42"/>
      <c r="O5539" s="42"/>
      <c r="S5539" s="45"/>
      <c r="T5539" s="39"/>
    </row>
    <row r="5540" spans="4:20" x14ac:dyDescent="0.2">
      <c r="D5540" s="9"/>
      <c r="E5540" s="9"/>
      <c r="H5540" s="36"/>
      <c r="I5540" s="40"/>
      <c r="J5540" s="40"/>
      <c r="M5540" s="39"/>
      <c r="N5540" s="39"/>
      <c r="O5540" s="39"/>
      <c r="T5540" s="39"/>
    </row>
    <row r="5541" spans="4:20" x14ac:dyDescent="0.2">
      <c r="D5541" s="9"/>
      <c r="E5541" s="9"/>
      <c r="H5541" s="36"/>
      <c r="I5541" s="40"/>
      <c r="J5541" s="40"/>
      <c r="M5541" s="39"/>
      <c r="N5541" s="39"/>
      <c r="O5541" s="39"/>
      <c r="T5541" s="39"/>
    </row>
    <row r="5542" spans="4:20" x14ac:dyDescent="0.2">
      <c r="D5542" s="9"/>
      <c r="E5542" s="9"/>
      <c r="H5542" s="36"/>
      <c r="I5542" s="41"/>
      <c r="J5542" s="41"/>
      <c r="M5542" s="42"/>
      <c r="N5542" s="42"/>
      <c r="O5542" s="42"/>
      <c r="S5542" s="45"/>
      <c r="T5542" s="39"/>
    </row>
    <row r="5543" spans="4:20" x14ac:dyDescent="0.2">
      <c r="D5543" s="9"/>
      <c r="E5543" s="9"/>
      <c r="H5543" s="36"/>
      <c r="I5543" s="40"/>
      <c r="J5543" s="40"/>
      <c r="M5543" s="39"/>
      <c r="N5543" s="39"/>
      <c r="O5543" s="39"/>
      <c r="T5543" s="39"/>
    </row>
    <row r="5544" spans="4:20" x14ac:dyDescent="0.2">
      <c r="D5544" s="9"/>
      <c r="E5544" s="9"/>
      <c r="H5544" s="36"/>
      <c r="I5544" s="40"/>
      <c r="J5544" s="40"/>
      <c r="M5544" s="39"/>
      <c r="N5544" s="39"/>
      <c r="O5544" s="39"/>
      <c r="T5544" s="39"/>
    </row>
    <row r="5545" spans="4:20" x14ac:dyDescent="0.2">
      <c r="D5545" s="9"/>
      <c r="E5545" s="9"/>
      <c r="H5545" s="36"/>
      <c r="I5545" s="40"/>
      <c r="J5545" s="40"/>
      <c r="M5545" s="39"/>
      <c r="N5545" s="39"/>
      <c r="O5545" s="39"/>
      <c r="T5545" s="39"/>
    </row>
    <row r="5546" spans="4:20" x14ac:dyDescent="0.2">
      <c r="D5546" s="9"/>
      <c r="E5546" s="9"/>
      <c r="H5546" s="36"/>
      <c r="I5546" s="41"/>
      <c r="J5546" s="41"/>
      <c r="M5546" s="42"/>
      <c r="N5546" s="42"/>
      <c r="O5546" s="42"/>
      <c r="S5546" s="45"/>
      <c r="T5546" s="39"/>
    </row>
    <row r="5547" spans="4:20" x14ac:dyDescent="0.2">
      <c r="D5547" s="9"/>
      <c r="E5547" s="9"/>
      <c r="H5547" s="36"/>
      <c r="I5547" s="40"/>
      <c r="J5547" s="40"/>
      <c r="M5547" s="39"/>
      <c r="N5547" s="39"/>
      <c r="O5547" s="39"/>
      <c r="T5547" s="39"/>
    </row>
    <row r="5548" spans="4:20" x14ac:dyDescent="0.2">
      <c r="D5548" s="9"/>
      <c r="E5548" s="9"/>
      <c r="H5548" s="36"/>
      <c r="I5548" s="40"/>
      <c r="J5548" s="40"/>
      <c r="M5548" s="39"/>
      <c r="N5548" s="39"/>
      <c r="O5548" s="39"/>
      <c r="T5548" s="39"/>
    </row>
    <row r="5549" spans="4:20" x14ac:dyDescent="0.2">
      <c r="D5549" s="9"/>
      <c r="E5549" s="9"/>
      <c r="H5549" s="36"/>
      <c r="I5549" s="40"/>
      <c r="J5549" s="40"/>
      <c r="M5549" s="39"/>
      <c r="N5549" s="39"/>
      <c r="O5549" s="39"/>
      <c r="T5549" s="39"/>
    </row>
    <row r="5550" spans="4:20" x14ac:dyDescent="0.2">
      <c r="D5550" s="9"/>
      <c r="E5550" s="9"/>
      <c r="H5550" s="36"/>
      <c r="I5550" s="41"/>
      <c r="J5550" s="41"/>
      <c r="M5550" s="42"/>
      <c r="N5550" s="42"/>
      <c r="O5550" s="42"/>
      <c r="S5550" s="45"/>
      <c r="T5550" s="39"/>
    </row>
    <row r="5551" spans="4:20" x14ac:dyDescent="0.2">
      <c r="D5551" s="9"/>
      <c r="E5551" s="9"/>
      <c r="H5551" s="36"/>
      <c r="I5551" s="40"/>
      <c r="J5551" s="40"/>
      <c r="M5551" s="39"/>
      <c r="N5551" s="39"/>
      <c r="O5551" s="39"/>
      <c r="T5551" s="39"/>
    </row>
    <row r="5552" spans="4:20" x14ac:dyDescent="0.2">
      <c r="D5552" s="9"/>
      <c r="E5552" s="9"/>
      <c r="H5552" s="36"/>
      <c r="I5552" s="40"/>
      <c r="J5552" s="40"/>
      <c r="M5552" s="39"/>
      <c r="N5552" s="39"/>
      <c r="O5552" s="39"/>
      <c r="T5552" s="39"/>
    </row>
    <row r="5553" spans="4:20" x14ac:dyDescent="0.2">
      <c r="D5553" s="9"/>
      <c r="E5553" s="9"/>
      <c r="H5553" s="36"/>
      <c r="I5553" s="40"/>
      <c r="J5553" s="40"/>
      <c r="M5553" s="39"/>
      <c r="N5553" s="39"/>
      <c r="O5553" s="39"/>
      <c r="T5553" s="39"/>
    </row>
    <row r="5554" spans="4:20" x14ac:dyDescent="0.2">
      <c r="D5554" s="9"/>
      <c r="E5554" s="9"/>
      <c r="H5554" s="36"/>
      <c r="I5554" s="40"/>
      <c r="J5554" s="40"/>
      <c r="M5554" s="39"/>
      <c r="N5554" s="39"/>
      <c r="O5554" s="39"/>
      <c r="T5554" s="39"/>
    </row>
    <row r="5555" spans="4:20" x14ac:dyDescent="0.2">
      <c r="D5555" s="9"/>
      <c r="E5555" s="9"/>
      <c r="H5555" s="36"/>
      <c r="I5555" s="40"/>
      <c r="J5555" s="40"/>
      <c r="M5555" s="39"/>
      <c r="N5555" s="39"/>
      <c r="O5555" s="39"/>
      <c r="T5555" s="39"/>
    </row>
    <row r="5556" spans="4:20" x14ac:dyDescent="0.2">
      <c r="D5556" s="9"/>
      <c r="E5556" s="9"/>
      <c r="H5556" s="36"/>
      <c r="I5556" s="40"/>
      <c r="J5556" s="40"/>
      <c r="M5556" s="39"/>
      <c r="N5556" s="39"/>
      <c r="O5556" s="39"/>
      <c r="T5556" s="39"/>
    </row>
    <row r="5557" spans="4:20" x14ac:dyDescent="0.2">
      <c r="D5557" s="9"/>
      <c r="E5557" s="9"/>
      <c r="H5557" s="36"/>
      <c r="I5557" s="40"/>
      <c r="J5557" s="40"/>
      <c r="M5557" s="39"/>
      <c r="N5557" s="39"/>
      <c r="O5557" s="39"/>
      <c r="T5557" s="39"/>
    </row>
    <row r="5558" spans="4:20" x14ac:dyDescent="0.2">
      <c r="D5558" s="9"/>
      <c r="E5558" s="9"/>
      <c r="H5558" s="36"/>
      <c r="I5558" s="40"/>
      <c r="J5558" s="40"/>
      <c r="M5558" s="39"/>
      <c r="N5558" s="39"/>
      <c r="O5558" s="39"/>
      <c r="T5558" s="39"/>
    </row>
    <row r="5559" spans="4:20" x14ac:dyDescent="0.2">
      <c r="D5559" s="9"/>
      <c r="E5559" s="9"/>
      <c r="H5559" s="36"/>
      <c r="I5559" s="40"/>
      <c r="J5559" s="40"/>
      <c r="M5559" s="39"/>
      <c r="N5559" s="39"/>
      <c r="O5559" s="39"/>
      <c r="T5559" s="39"/>
    </row>
    <row r="5560" spans="4:20" x14ac:dyDescent="0.2">
      <c r="D5560" s="9"/>
      <c r="E5560" s="9"/>
      <c r="H5560" s="36"/>
      <c r="I5560" s="40"/>
      <c r="J5560" s="40"/>
      <c r="M5560" s="39"/>
      <c r="N5560" s="39"/>
      <c r="O5560" s="39"/>
      <c r="T5560" s="39"/>
    </row>
    <row r="5561" spans="4:20" x14ac:dyDescent="0.2">
      <c r="D5561" s="9"/>
      <c r="E5561" s="9"/>
      <c r="H5561" s="36"/>
      <c r="I5561" s="40"/>
      <c r="J5561" s="40"/>
      <c r="M5561" s="39"/>
      <c r="N5561" s="39"/>
      <c r="O5561" s="39"/>
      <c r="T5561" s="39"/>
    </row>
    <row r="5562" spans="4:20" x14ac:dyDescent="0.2">
      <c r="D5562" s="9"/>
      <c r="E5562" s="9"/>
      <c r="H5562" s="36"/>
      <c r="I5562" s="40"/>
      <c r="J5562" s="40"/>
      <c r="M5562" s="39"/>
      <c r="N5562" s="39"/>
      <c r="O5562" s="39"/>
      <c r="T5562" s="39"/>
    </row>
    <row r="5563" spans="4:20" x14ac:dyDescent="0.2">
      <c r="D5563" s="9"/>
      <c r="E5563" s="9"/>
      <c r="H5563" s="36"/>
      <c r="I5563" s="40"/>
      <c r="J5563" s="40"/>
      <c r="M5563" s="39"/>
      <c r="N5563" s="39"/>
      <c r="O5563" s="39"/>
      <c r="T5563" s="39"/>
    </row>
    <row r="5564" spans="4:20" x14ac:dyDescent="0.2">
      <c r="D5564" s="9"/>
      <c r="E5564" s="9"/>
      <c r="H5564" s="36"/>
      <c r="I5564" s="40"/>
      <c r="J5564" s="40"/>
      <c r="M5564" s="39"/>
      <c r="N5564" s="39"/>
      <c r="O5564" s="39"/>
      <c r="T5564" s="39"/>
    </row>
    <row r="5565" spans="4:20" x14ac:dyDescent="0.2">
      <c r="D5565" s="9"/>
      <c r="E5565" s="9"/>
      <c r="H5565" s="36"/>
      <c r="I5565" s="40"/>
      <c r="J5565" s="40"/>
      <c r="M5565" s="39"/>
      <c r="N5565" s="39"/>
      <c r="O5565" s="39"/>
      <c r="T5565" s="39"/>
    </row>
    <row r="5566" spans="4:20" x14ac:dyDescent="0.2">
      <c r="D5566" s="9"/>
      <c r="E5566" s="9"/>
      <c r="H5566" s="36"/>
      <c r="I5566" s="40"/>
      <c r="J5566" s="40"/>
      <c r="M5566" s="39"/>
      <c r="N5566" s="39"/>
      <c r="O5566" s="39"/>
      <c r="T5566" s="39"/>
    </row>
    <row r="5567" spans="4:20" x14ac:dyDescent="0.2">
      <c r="D5567" s="9"/>
      <c r="E5567" s="9"/>
      <c r="H5567" s="36"/>
      <c r="I5567" s="40"/>
      <c r="J5567" s="40"/>
      <c r="M5567" s="39"/>
      <c r="N5567" s="39"/>
      <c r="O5567" s="39"/>
      <c r="T5567" s="39"/>
    </row>
    <row r="5568" spans="4:20" x14ac:dyDescent="0.2">
      <c r="D5568" s="9"/>
      <c r="E5568" s="9"/>
      <c r="H5568" s="36"/>
      <c r="I5568" s="40"/>
      <c r="J5568" s="40"/>
      <c r="M5568" s="39"/>
      <c r="N5568" s="39"/>
      <c r="O5568" s="39"/>
      <c r="T5568" s="39"/>
    </row>
    <row r="5569" spans="4:20" x14ac:dyDescent="0.2">
      <c r="D5569" s="9"/>
      <c r="E5569" s="9"/>
      <c r="H5569" s="36"/>
      <c r="I5569" s="40"/>
      <c r="J5569" s="40"/>
      <c r="M5569" s="39"/>
      <c r="N5569" s="39"/>
      <c r="O5569" s="39"/>
      <c r="T5569" s="39"/>
    </row>
    <row r="5570" spans="4:20" x14ac:dyDescent="0.2">
      <c r="D5570" s="9"/>
      <c r="E5570" s="9"/>
      <c r="H5570" s="36"/>
      <c r="I5570" s="40"/>
      <c r="J5570" s="40"/>
      <c r="M5570" s="39"/>
      <c r="N5570" s="39"/>
      <c r="O5570" s="39"/>
      <c r="T5570" s="39"/>
    </row>
    <row r="5571" spans="4:20" x14ac:dyDescent="0.2">
      <c r="D5571" s="9"/>
      <c r="E5571" s="9"/>
      <c r="H5571" s="36"/>
      <c r="I5571" s="40"/>
      <c r="J5571" s="40"/>
      <c r="M5571" s="39"/>
      <c r="N5571" s="39"/>
      <c r="O5571" s="39"/>
      <c r="T5571" s="39"/>
    </row>
    <row r="5572" spans="4:20" x14ac:dyDescent="0.2">
      <c r="D5572" s="9"/>
      <c r="E5572" s="9"/>
      <c r="H5572" s="36"/>
      <c r="I5572" s="40"/>
      <c r="J5572" s="40"/>
      <c r="M5572" s="39"/>
      <c r="N5572" s="39"/>
      <c r="O5572" s="39"/>
      <c r="T5572" s="39"/>
    </row>
    <row r="5573" spans="4:20" x14ac:dyDescent="0.2">
      <c r="D5573" s="9"/>
      <c r="E5573" s="9"/>
      <c r="H5573" s="36"/>
      <c r="I5573" s="40"/>
      <c r="J5573" s="40"/>
      <c r="M5573" s="39"/>
      <c r="N5573" s="39"/>
      <c r="O5573" s="39"/>
      <c r="T5573" s="39"/>
    </row>
    <row r="5574" spans="4:20" x14ac:dyDescent="0.2">
      <c r="D5574" s="9"/>
      <c r="E5574" s="9"/>
      <c r="H5574" s="36"/>
      <c r="I5574" s="40"/>
      <c r="J5574" s="40"/>
      <c r="M5574" s="39"/>
      <c r="N5574" s="39"/>
      <c r="O5574" s="39"/>
      <c r="T5574" s="39"/>
    </row>
    <row r="5575" spans="4:20" x14ac:dyDescent="0.2">
      <c r="D5575" s="9"/>
      <c r="E5575" s="9"/>
      <c r="H5575" s="36"/>
      <c r="I5575" s="40"/>
      <c r="J5575" s="40"/>
      <c r="M5575" s="39"/>
      <c r="N5575" s="39"/>
      <c r="O5575" s="39"/>
      <c r="T5575" s="39"/>
    </row>
    <row r="5576" spans="4:20" x14ac:dyDescent="0.2">
      <c r="D5576" s="9"/>
      <c r="E5576" s="9"/>
      <c r="H5576" s="36"/>
      <c r="I5576" s="40"/>
      <c r="J5576" s="40"/>
      <c r="M5576" s="39"/>
      <c r="N5576" s="39"/>
      <c r="O5576" s="39"/>
      <c r="T5576" s="39"/>
    </row>
    <row r="5577" spans="4:20" x14ac:dyDescent="0.2">
      <c r="D5577" s="9"/>
      <c r="E5577" s="9"/>
      <c r="H5577" s="36"/>
      <c r="I5577" s="40"/>
      <c r="J5577" s="40"/>
      <c r="M5577" s="39"/>
      <c r="N5577" s="39"/>
      <c r="O5577" s="39"/>
      <c r="T5577" s="39"/>
    </row>
    <row r="5578" spans="4:20" x14ac:dyDescent="0.2">
      <c r="D5578" s="9"/>
      <c r="E5578" s="9"/>
      <c r="H5578" s="36"/>
      <c r="I5578" s="40"/>
      <c r="J5578" s="40"/>
      <c r="M5578" s="39"/>
      <c r="N5578" s="39"/>
      <c r="O5578" s="39"/>
      <c r="T5578" s="39"/>
    </row>
    <row r="5579" spans="4:20" x14ac:dyDescent="0.2">
      <c r="D5579" s="9"/>
      <c r="E5579" s="9"/>
      <c r="H5579" s="36"/>
      <c r="I5579" s="40"/>
      <c r="J5579" s="40"/>
      <c r="M5579" s="39"/>
      <c r="N5579" s="39"/>
      <c r="O5579" s="39"/>
      <c r="T5579" s="39"/>
    </row>
    <row r="5580" spans="4:20" x14ac:dyDescent="0.2">
      <c r="D5580" s="9"/>
      <c r="E5580" s="9"/>
      <c r="H5580" s="36"/>
      <c r="I5580" s="40"/>
      <c r="J5580" s="40"/>
      <c r="M5580" s="39"/>
      <c r="N5580" s="39"/>
      <c r="O5580" s="39"/>
      <c r="T5580" s="39"/>
    </row>
    <row r="5581" spans="4:20" x14ac:dyDescent="0.2">
      <c r="D5581" s="9"/>
      <c r="E5581" s="9"/>
      <c r="H5581" s="36"/>
      <c r="I5581" s="40"/>
      <c r="J5581" s="40"/>
      <c r="M5581" s="39"/>
      <c r="N5581" s="39"/>
      <c r="O5581" s="39"/>
      <c r="T5581" s="39"/>
    </row>
    <row r="5582" spans="4:20" x14ac:dyDescent="0.2">
      <c r="D5582" s="9"/>
      <c r="E5582" s="9"/>
      <c r="H5582" s="36"/>
      <c r="I5582" s="40"/>
      <c r="J5582" s="40"/>
      <c r="M5582" s="39"/>
      <c r="N5582" s="39"/>
      <c r="O5582" s="39"/>
      <c r="T5582" s="39"/>
    </row>
    <row r="5583" spans="4:20" x14ac:dyDescent="0.2">
      <c r="D5583" s="9"/>
      <c r="E5583" s="9"/>
      <c r="H5583" s="36"/>
      <c r="I5583" s="40"/>
      <c r="J5583" s="40"/>
      <c r="M5583" s="39"/>
      <c r="N5583" s="39"/>
      <c r="O5583" s="39"/>
      <c r="T5583" s="39"/>
    </row>
    <row r="5584" spans="4:20" x14ac:dyDescent="0.2">
      <c r="D5584" s="9"/>
      <c r="E5584" s="9"/>
      <c r="H5584" s="36"/>
      <c r="I5584" s="40"/>
      <c r="J5584" s="40"/>
      <c r="M5584" s="39"/>
      <c r="N5584" s="39"/>
      <c r="O5584" s="39"/>
      <c r="T5584" s="39"/>
    </row>
    <row r="5585" spans="4:20" x14ac:dyDescent="0.2">
      <c r="D5585" s="9"/>
      <c r="E5585" s="9"/>
      <c r="H5585" s="36"/>
      <c r="I5585" s="40"/>
      <c r="J5585" s="40"/>
      <c r="M5585" s="39"/>
      <c r="N5585" s="39"/>
      <c r="O5585" s="39"/>
      <c r="T5585" s="39"/>
    </row>
    <row r="5586" spans="4:20" x14ac:dyDescent="0.2">
      <c r="D5586" s="9"/>
      <c r="E5586" s="9"/>
      <c r="H5586" s="36"/>
      <c r="I5586" s="40"/>
      <c r="J5586" s="40"/>
      <c r="M5586" s="39"/>
      <c r="N5586" s="39"/>
      <c r="O5586" s="39"/>
      <c r="T5586" s="39"/>
    </row>
    <row r="5587" spans="4:20" x14ac:dyDescent="0.2">
      <c r="D5587" s="9"/>
      <c r="E5587" s="9"/>
      <c r="H5587" s="36"/>
      <c r="I5587" s="40"/>
      <c r="J5587" s="40"/>
      <c r="M5587" s="39"/>
      <c r="N5587" s="39"/>
      <c r="O5587" s="39"/>
      <c r="T5587" s="39"/>
    </row>
    <row r="5588" spans="4:20" x14ac:dyDescent="0.2">
      <c r="D5588" s="9"/>
      <c r="E5588" s="9"/>
      <c r="H5588" s="36"/>
      <c r="I5588" s="40"/>
      <c r="J5588" s="40"/>
      <c r="M5588" s="39"/>
      <c r="N5588" s="39"/>
      <c r="O5588" s="39"/>
      <c r="T5588" s="39"/>
    </row>
    <row r="5589" spans="4:20" x14ac:dyDescent="0.2">
      <c r="D5589" s="9"/>
      <c r="E5589" s="9"/>
      <c r="H5589" s="36"/>
      <c r="I5589" s="40"/>
      <c r="J5589" s="40"/>
      <c r="M5589" s="39"/>
      <c r="N5589" s="39"/>
      <c r="O5589" s="39"/>
      <c r="T5589" s="39"/>
    </row>
    <row r="5590" spans="4:20" x14ac:dyDescent="0.2">
      <c r="D5590" s="9"/>
      <c r="E5590" s="9"/>
      <c r="H5590" s="36"/>
      <c r="I5590" s="40"/>
      <c r="J5590" s="40"/>
      <c r="M5590" s="39"/>
      <c r="N5590" s="39"/>
      <c r="O5590" s="39"/>
      <c r="T5590" s="39"/>
    </row>
    <row r="5591" spans="4:20" x14ac:dyDescent="0.2">
      <c r="D5591" s="9"/>
      <c r="E5591" s="9"/>
      <c r="H5591" s="36"/>
      <c r="I5591" s="40"/>
      <c r="J5591" s="40"/>
      <c r="M5591" s="39"/>
      <c r="N5591" s="39"/>
      <c r="O5591" s="39"/>
      <c r="T5591" s="39"/>
    </row>
    <row r="5592" spans="4:20" x14ac:dyDescent="0.2">
      <c r="D5592" s="9"/>
      <c r="E5592" s="9"/>
      <c r="H5592" s="36"/>
      <c r="I5592" s="40"/>
      <c r="J5592" s="40"/>
      <c r="M5592" s="39"/>
      <c r="N5592" s="39"/>
      <c r="O5592" s="39"/>
      <c r="T5592" s="39"/>
    </row>
    <row r="5593" spans="4:20" x14ac:dyDescent="0.2">
      <c r="D5593" s="9"/>
      <c r="E5593" s="9"/>
      <c r="H5593" s="36"/>
      <c r="I5593" s="41"/>
      <c r="J5593" s="41"/>
      <c r="M5593" s="42"/>
      <c r="N5593" s="42"/>
      <c r="O5593" s="42"/>
      <c r="S5593" s="45"/>
      <c r="T5593" s="39"/>
    </row>
    <row r="5594" spans="4:20" x14ac:dyDescent="0.2">
      <c r="D5594" s="9"/>
      <c r="E5594" s="9"/>
      <c r="H5594" s="36"/>
      <c r="I5594" s="40"/>
      <c r="J5594" s="40"/>
      <c r="M5594" s="39"/>
      <c r="N5594" s="39"/>
      <c r="O5594" s="39"/>
      <c r="T5594" s="39"/>
    </row>
    <row r="5595" spans="4:20" x14ac:dyDescent="0.2">
      <c r="D5595" s="9"/>
      <c r="E5595" s="9"/>
      <c r="H5595" s="36"/>
      <c r="I5595" s="40"/>
      <c r="J5595" s="40"/>
      <c r="M5595" s="39"/>
      <c r="N5595" s="39"/>
      <c r="O5595" s="39"/>
      <c r="T5595" s="39"/>
    </row>
    <row r="5596" spans="4:20" x14ac:dyDescent="0.2">
      <c r="D5596" s="9"/>
      <c r="E5596" s="9"/>
      <c r="H5596" s="36"/>
      <c r="I5596" s="40"/>
      <c r="J5596" s="40"/>
      <c r="M5596" s="39"/>
      <c r="N5596" s="39"/>
      <c r="O5596" s="39"/>
      <c r="T5596" s="39"/>
    </row>
    <row r="5597" spans="4:20" x14ac:dyDescent="0.2">
      <c r="D5597" s="9"/>
      <c r="E5597" s="9"/>
      <c r="H5597" s="36"/>
      <c r="I5597" s="40"/>
      <c r="J5597" s="40"/>
      <c r="M5597" s="39"/>
      <c r="N5597" s="39"/>
      <c r="O5597" s="39"/>
      <c r="T5597" s="39"/>
    </row>
    <row r="5598" spans="4:20" x14ac:dyDescent="0.2">
      <c r="D5598" s="9"/>
      <c r="E5598" s="9"/>
      <c r="H5598" s="36"/>
      <c r="I5598" s="40"/>
      <c r="J5598" s="40"/>
      <c r="M5598" s="39"/>
      <c r="N5598" s="39"/>
      <c r="O5598" s="39"/>
      <c r="T5598" s="39"/>
    </row>
    <row r="5599" spans="4:20" x14ac:dyDescent="0.2">
      <c r="D5599" s="9"/>
      <c r="E5599" s="9"/>
      <c r="H5599" s="36"/>
      <c r="I5599" s="40"/>
      <c r="J5599" s="40"/>
      <c r="M5599" s="39"/>
      <c r="N5599" s="39"/>
      <c r="O5599" s="39"/>
      <c r="T5599" s="39"/>
    </row>
    <row r="5600" spans="4:20" x14ac:dyDescent="0.2">
      <c r="D5600" s="9"/>
      <c r="E5600" s="9"/>
      <c r="H5600" s="36"/>
      <c r="I5600" s="40"/>
      <c r="J5600" s="40"/>
      <c r="M5600" s="39"/>
      <c r="N5600" s="39"/>
      <c r="O5600" s="39"/>
      <c r="T5600" s="39"/>
    </row>
    <row r="5601" spans="4:20" x14ac:dyDescent="0.2">
      <c r="D5601" s="9"/>
      <c r="E5601" s="9"/>
      <c r="H5601" s="36"/>
      <c r="I5601" s="40"/>
      <c r="J5601" s="40"/>
      <c r="M5601" s="39"/>
      <c r="N5601" s="39"/>
      <c r="O5601" s="39"/>
      <c r="T5601" s="39"/>
    </row>
    <row r="5602" spans="4:20" x14ac:dyDescent="0.2">
      <c r="D5602" s="9"/>
      <c r="E5602" s="9"/>
      <c r="H5602" s="36"/>
      <c r="I5602" s="40"/>
      <c r="J5602" s="40"/>
      <c r="M5602" s="39"/>
      <c r="N5602" s="39"/>
      <c r="O5602" s="39"/>
      <c r="T5602" s="39"/>
    </row>
    <row r="5603" spans="4:20" x14ac:dyDescent="0.2">
      <c r="D5603" s="9"/>
      <c r="E5603" s="9"/>
      <c r="H5603" s="36"/>
      <c r="I5603" s="40"/>
      <c r="J5603" s="40"/>
      <c r="M5603" s="39"/>
      <c r="N5603" s="39"/>
      <c r="O5603" s="39"/>
      <c r="T5603" s="39"/>
    </row>
    <row r="5604" spans="4:20" x14ac:dyDescent="0.2">
      <c r="D5604" s="9"/>
      <c r="E5604" s="9"/>
      <c r="H5604" s="36"/>
      <c r="I5604" s="40"/>
      <c r="J5604" s="40"/>
      <c r="M5604" s="39"/>
      <c r="N5604" s="39"/>
      <c r="O5604" s="39"/>
      <c r="T5604" s="39"/>
    </row>
    <row r="5605" spans="4:20" x14ac:dyDescent="0.2">
      <c r="D5605" s="9"/>
      <c r="E5605" s="9"/>
      <c r="H5605" s="36"/>
      <c r="I5605" s="40"/>
      <c r="J5605" s="40"/>
      <c r="M5605" s="39"/>
      <c r="N5605" s="39"/>
      <c r="O5605" s="39"/>
      <c r="T5605" s="39"/>
    </row>
    <row r="5606" spans="4:20" x14ac:dyDescent="0.2">
      <c r="D5606" s="9"/>
      <c r="E5606" s="9"/>
      <c r="H5606" s="36"/>
      <c r="I5606" s="40"/>
      <c r="J5606" s="40"/>
      <c r="M5606" s="39"/>
      <c r="N5606" s="39"/>
      <c r="O5606" s="39"/>
      <c r="T5606" s="39"/>
    </row>
    <row r="5607" spans="4:20" x14ac:dyDescent="0.2">
      <c r="D5607" s="9"/>
      <c r="E5607" s="9"/>
      <c r="H5607" s="36"/>
      <c r="I5607" s="40"/>
      <c r="J5607" s="40"/>
      <c r="M5607" s="39"/>
      <c r="N5607" s="39"/>
      <c r="O5607" s="39"/>
      <c r="T5607" s="39"/>
    </row>
    <row r="5608" spans="4:20" x14ac:dyDescent="0.2">
      <c r="D5608" s="9"/>
      <c r="E5608" s="9"/>
      <c r="H5608" s="36"/>
      <c r="I5608" s="40"/>
      <c r="J5608" s="40"/>
      <c r="M5608" s="39"/>
      <c r="N5608" s="39"/>
      <c r="O5608" s="39"/>
      <c r="T5608" s="39"/>
    </row>
    <row r="5609" spans="4:20" x14ac:dyDescent="0.2">
      <c r="D5609" s="9"/>
      <c r="E5609" s="9"/>
      <c r="H5609" s="36"/>
      <c r="I5609" s="40"/>
      <c r="J5609" s="40"/>
      <c r="M5609" s="39"/>
      <c r="N5609" s="39"/>
      <c r="O5609" s="39"/>
      <c r="T5609" s="39"/>
    </row>
    <row r="5610" spans="4:20" x14ac:dyDescent="0.2">
      <c r="D5610" s="9"/>
      <c r="E5610" s="9"/>
      <c r="H5610" s="36"/>
      <c r="I5610" s="40"/>
      <c r="J5610" s="40"/>
      <c r="M5610" s="39"/>
      <c r="N5610" s="39"/>
      <c r="O5610" s="39"/>
      <c r="T5610" s="39"/>
    </row>
    <row r="5611" spans="4:20" x14ac:dyDescent="0.2">
      <c r="D5611" s="9"/>
      <c r="E5611" s="9"/>
      <c r="H5611" s="36"/>
      <c r="I5611" s="40"/>
      <c r="J5611" s="40"/>
      <c r="M5611" s="39"/>
      <c r="N5611" s="39"/>
      <c r="O5611" s="39"/>
      <c r="T5611" s="39"/>
    </row>
    <row r="5612" spans="4:20" x14ac:dyDescent="0.2">
      <c r="D5612" s="9"/>
      <c r="E5612" s="9"/>
      <c r="H5612" s="36"/>
      <c r="I5612" s="40"/>
      <c r="J5612" s="40"/>
      <c r="M5612" s="39"/>
      <c r="N5612" s="39"/>
      <c r="O5612" s="39"/>
      <c r="T5612" s="39"/>
    </row>
    <row r="5613" spans="4:20" x14ac:dyDescent="0.2">
      <c r="D5613" s="9"/>
      <c r="E5613" s="9"/>
      <c r="H5613" s="36"/>
      <c r="I5613" s="40"/>
      <c r="J5613" s="40"/>
      <c r="M5613" s="39"/>
      <c r="N5613" s="39"/>
      <c r="O5613" s="39"/>
      <c r="T5613" s="39"/>
    </row>
    <row r="5614" spans="4:20" x14ac:dyDescent="0.2">
      <c r="D5614" s="9"/>
      <c r="E5614" s="9"/>
      <c r="H5614" s="36"/>
      <c r="I5614" s="40"/>
      <c r="J5614" s="40"/>
      <c r="M5614" s="39"/>
      <c r="N5614" s="39"/>
      <c r="O5614" s="39"/>
      <c r="T5614" s="39"/>
    </row>
    <row r="5615" spans="4:20" x14ac:dyDescent="0.2">
      <c r="D5615" s="9"/>
      <c r="E5615" s="9"/>
      <c r="H5615" s="36"/>
      <c r="I5615" s="40"/>
      <c r="J5615" s="40"/>
      <c r="M5615" s="39"/>
      <c r="N5615" s="39"/>
      <c r="O5615" s="39"/>
      <c r="T5615" s="39"/>
    </row>
    <row r="5616" spans="4:20" x14ac:dyDescent="0.2">
      <c r="D5616" s="9"/>
      <c r="E5616" s="9"/>
      <c r="H5616" s="36"/>
      <c r="I5616" s="40"/>
      <c r="J5616" s="40"/>
      <c r="M5616" s="39"/>
      <c r="N5616" s="39"/>
      <c r="O5616" s="39"/>
      <c r="T5616" s="39"/>
    </row>
    <row r="5617" spans="4:20" x14ac:dyDescent="0.2">
      <c r="D5617" s="9"/>
      <c r="E5617" s="9"/>
      <c r="H5617" s="36"/>
      <c r="I5617" s="40"/>
      <c r="J5617" s="40"/>
      <c r="M5617" s="39"/>
      <c r="N5617" s="39"/>
      <c r="O5617" s="39"/>
      <c r="T5617" s="39"/>
    </row>
    <row r="5618" spans="4:20" x14ac:dyDescent="0.2">
      <c r="D5618" s="9"/>
      <c r="E5618" s="9"/>
      <c r="H5618" s="36"/>
      <c r="I5618" s="40"/>
      <c r="J5618" s="40"/>
      <c r="M5618" s="39"/>
      <c r="N5618" s="39"/>
      <c r="O5618" s="39"/>
      <c r="T5618" s="39"/>
    </row>
    <row r="5619" spans="4:20" x14ac:dyDescent="0.2">
      <c r="D5619" s="9"/>
      <c r="E5619" s="9"/>
      <c r="H5619" s="36"/>
      <c r="I5619" s="40"/>
      <c r="J5619" s="40"/>
      <c r="M5619" s="39"/>
      <c r="N5619" s="39"/>
      <c r="O5619" s="39"/>
      <c r="T5619" s="39"/>
    </row>
    <row r="5620" spans="4:20" x14ac:dyDescent="0.2">
      <c r="D5620" s="9"/>
      <c r="E5620" s="9"/>
      <c r="H5620" s="36"/>
      <c r="I5620" s="40"/>
      <c r="J5620" s="40"/>
      <c r="M5620" s="39"/>
      <c r="N5620" s="39"/>
      <c r="O5620" s="39"/>
      <c r="T5620" s="39"/>
    </row>
    <row r="5621" spans="4:20" x14ac:dyDescent="0.2">
      <c r="D5621" s="9"/>
      <c r="E5621" s="9"/>
      <c r="H5621" s="36"/>
      <c r="I5621" s="40"/>
      <c r="J5621" s="40"/>
      <c r="M5621" s="39"/>
      <c r="N5621" s="39"/>
      <c r="O5621" s="39"/>
      <c r="T5621" s="39"/>
    </row>
    <row r="5622" spans="4:20" x14ac:dyDescent="0.2">
      <c r="D5622" s="9"/>
      <c r="E5622" s="9"/>
      <c r="H5622" s="36"/>
      <c r="I5622" s="40"/>
      <c r="J5622" s="40"/>
      <c r="M5622" s="39"/>
      <c r="N5622" s="39"/>
      <c r="O5622" s="39"/>
      <c r="T5622" s="39"/>
    </row>
    <row r="5623" spans="4:20" x14ac:dyDescent="0.2">
      <c r="D5623" s="9"/>
      <c r="E5623" s="9"/>
      <c r="H5623" s="36"/>
      <c r="I5623" s="40"/>
      <c r="J5623" s="40"/>
      <c r="M5623" s="39"/>
      <c r="N5623" s="39"/>
      <c r="O5623" s="39"/>
      <c r="T5623" s="39"/>
    </row>
    <row r="5624" spans="4:20" x14ac:dyDescent="0.2">
      <c r="D5624" s="9"/>
      <c r="E5624" s="9"/>
      <c r="H5624" s="36"/>
      <c r="I5624" s="40"/>
      <c r="J5624" s="40"/>
      <c r="M5624" s="39"/>
      <c r="N5624" s="39"/>
      <c r="O5624" s="39"/>
      <c r="T5624" s="39"/>
    </row>
    <row r="5625" spans="4:20" x14ac:dyDescent="0.2">
      <c r="D5625" s="9"/>
      <c r="E5625" s="9"/>
      <c r="H5625" s="36"/>
      <c r="I5625" s="40"/>
      <c r="J5625" s="40"/>
      <c r="M5625" s="39"/>
      <c r="N5625" s="39"/>
      <c r="O5625" s="39"/>
      <c r="T5625" s="39"/>
    </row>
    <row r="5626" spans="4:20" x14ac:dyDescent="0.2">
      <c r="D5626" s="9"/>
      <c r="E5626" s="9"/>
      <c r="H5626" s="36"/>
      <c r="I5626" s="40"/>
      <c r="J5626" s="40"/>
      <c r="M5626" s="39"/>
      <c r="N5626" s="39"/>
      <c r="O5626" s="39"/>
      <c r="T5626" s="39"/>
    </row>
    <row r="5627" spans="4:20" x14ac:dyDescent="0.2">
      <c r="D5627" s="9"/>
      <c r="E5627" s="9"/>
      <c r="H5627" s="36"/>
      <c r="I5627" s="40"/>
      <c r="J5627" s="40"/>
      <c r="M5627" s="39"/>
      <c r="N5627" s="39"/>
      <c r="O5627" s="39"/>
      <c r="T5627" s="39"/>
    </row>
    <row r="5628" spans="4:20" x14ac:dyDescent="0.2">
      <c r="D5628" s="9"/>
      <c r="E5628" s="9"/>
      <c r="H5628" s="36"/>
      <c r="I5628" s="40"/>
      <c r="J5628" s="40"/>
      <c r="M5628" s="39"/>
      <c r="N5628" s="39"/>
      <c r="O5628" s="39"/>
      <c r="T5628" s="39"/>
    </row>
    <row r="5629" spans="4:20" x14ac:dyDescent="0.2">
      <c r="D5629" s="9"/>
      <c r="E5629" s="9"/>
      <c r="H5629" s="36"/>
      <c r="I5629" s="41"/>
      <c r="J5629" s="41"/>
      <c r="M5629" s="42"/>
      <c r="N5629" s="42"/>
      <c r="O5629" s="42"/>
      <c r="S5629" s="45"/>
      <c r="T5629" s="39"/>
    </row>
    <row r="5630" spans="4:20" x14ac:dyDescent="0.2">
      <c r="D5630" s="9"/>
      <c r="E5630" s="9"/>
      <c r="H5630" s="36"/>
      <c r="I5630" s="40"/>
      <c r="J5630" s="40"/>
      <c r="M5630" s="39"/>
      <c r="N5630" s="39"/>
      <c r="O5630" s="39"/>
      <c r="T5630" s="39"/>
    </row>
    <row r="5631" spans="4:20" x14ac:dyDescent="0.2">
      <c r="D5631" s="9"/>
      <c r="E5631" s="9"/>
      <c r="H5631" s="36"/>
      <c r="I5631" s="40"/>
      <c r="J5631" s="40"/>
      <c r="M5631" s="39"/>
      <c r="N5631" s="39"/>
      <c r="O5631" s="39"/>
      <c r="T5631" s="39"/>
    </row>
    <row r="5632" spans="4:20" x14ac:dyDescent="0.2">
      <c r="D5632" s="9"/>
      <c r="E5632" s="9"/>
      <c r="H5632" s="36"/>
      <c r="I5632" s="40"/>
      <c r="J5632" s="40"/>
      <c r="M5632" s="39"/>
      <c r="N5632" s="39"/>
      <c r="O5632" s="39"/>
      <c r="T5632" s="39"/>
    </row>
    <row r="5633" spans="4:20" x14ac:dyDescent="0.2">
      <c r="D5633" s="9"/>
      <c r="E5633" s="9"/>
      <c r="H5633" s="36"/>
      <c r="I5633" s="40"/>
      <c r="J5633" s="40"/>
      <c r="M5633" s="39"/>
      <c r="N5633" s="39"/>
      <c r="O5633" s="39"/>
      <c r="T5633" s="39"/>
    </row>
    <row r="5634" spans="4:20" x14ac:dyDescent="0.2">
      <c r="D5634" s="9"/>
      <c r="E5634" s="9"/>
      <c r="H5634" s="36"/>
      <c r="I5634" s="40"/>
      <c r="J5634" s="40"/>
      <c r="M5634" s="39"/>
      <c r="N5634" s="39"/>
      <c r="O5634" s="39"/>
      <c r="T5634" s="39"/>
    </row>
    <row r="5635" spans="4:20" x14ac:dyDescent="0.2">
      <c r="D5635" s="9"/>
      <c r="E5635" s="9"/>
      <c r="H5635" s="36"/>
      <c r="I5635" s="40"/>
      <c r="J5635" s="40"/>
      <c r="M5635" s="39"/>
      <c r="N5635" s="39"/>
      <c r="O5635" s="39"/>
      <c r="T5635" s="39"/>
    </row>
    <row r="5636" spans="4:20" x14ac:dyDescent="0.2">
      <c r="D5636" s="9"/>
      <c r="E5636" s="9"/>
      <c r="H5636" s="36"/>
      <c r="I5636" s="40"/>
      <c r="J5636" s="40"/>
      <c r="M5636" s="39"/>
      <c r="N5636" s="39"/>
      <c r="O5636" s="39"/>
      <c r="T5636" s="39"/>
    </row>
    <row r="5637" spans="4:20" x14ac:dyDescent="0.2">
      <c r="D5637" s="9"/>
      <c r="E5637" s="9"/>
      <c r="H5637" s="36"/>
      <c r="I5637" s="40"/>
      <c r="J5637" s="40"/>
      <c r="M5637" s="39"/>
      <c r="N5637" s="39"/>
      <c r="O5637" s="39"/>
      <c r="T5637" s="39"/>
    </row>
    <row r="5638" spans="4:20" x14ac:dyDescent="0.2">
      <c r="D5638" s="9"/>
      <c r="E5638" s="9"/>
      <c r="H5638" s="36"/>
      <c r="I5638" s="40"/>
      <c r="J5638" s="40"/>
      <c r="M5638" s="39"/>
      <c r="N5638" s="39"/>
      <c r="O5638" s="39"/>
      <c r="T5638" s="39"/>
    </row>
    <row r="5639" spans="4:20" x14ac:dyDescent="0.2">
      <c r="D5639" s="9"/>
      <c r="E5639" s="9"/>
      <c r="H5639" s="36"/>
      <c r="I5639" s="40"/>
      <c r="J5639" s="40"/>
      <c r="M5639" s="39"/>
      <c r="N5639" s="39"/>
      <c r="O5639" s="39"/>
      <c r="T5639" s="39"/>
    </row>
    <row r="5640" spans="4:20" x14ac:dyDescent="0.2">
      <c r="D5640" s="9"/>
      <c r="E5640" s="9"/>
      <c r="H5640" s="36"/>
      <c r="I5640" s="40"/>
      <c r="J5640" s="40"/>
      <c r="M5640" s="39"/>
      <c r="N5640" s="39"/>
      <c r="O5640" s="39"/>
      <c r="T5640" s="39"/>
    </row>
    <row r="5641" spans="4:20" x14ac:dyDescent="0.2">
      <c r="D5641" s="9"/>
      <c r="E5641" s="9"/>
      <c r="H5641" s="36"/>
      <c r="I5641" s="40"/>
      <c r="J5641" s="40"/>
      <c r="M5641" s="39"/>
      <c r="N5641" s="39"/>
      <c r="O5641" s="39"/>
      <c r="T5641" s="39"/>
    </row>
    <row r="5642" spans="4:20" x14ac:dyDescent="0.2">
      <c r="D5642" s="9"/>
      <c r="E5642" s="9"/>
      <c r="H5642" s="36"/>
      <c r="I5642" s="40"/>
      <c r="J5642" s="40"/>
      <c r="M5642" s="39"/>
      <c r="N5642" s="39"/>
      <c r="O5642" s="39"/>
      <c r="T5642" s="39"/>
    </row>
    <row r="5643" spans="4:20" x14ac:dyDescent="0.2">
      <c r="D5643" s="9"/>
      <c r="E5643" s="9"/>
      <c r="H5643" s="36"/>
      <c r="I5643" s="40"/>
      <c r="J5643" s="40"/>
      <c r="M5643" s="39"/>
      <c r="N5643" s="39"/>
      <c r="O5643" s="39"/>
      <c r="T5643" s="39"/>
    </row>
    <row r="5644" spans="4:20" x14ac:dyDescent="0.2">
      <c r="D5644" s="9"/>
      <c r="E5644" s="9"/>
      <c r="H5644" s="36"/>
      <c r="I5644" s="40"/>
      <c r="J5644" s="40"/>
      <c r="M5644" s="39"/>
      <c r="N5644" s="39"/>
      <c r="O5644" s="39"/>
      <c r="T5644" s="39"/>
    </row>
    <row r="5645" spans="4:20" x14ac:dyDescent="0.2">
      <c r="D5645" s="9"/>
      <c r="E5645" s="9"/>
      <c r="H5645" s="36"/>
      <c r="I5645" s="40"/>
      <c r="J5645" s="40"/>
      <c r="M5645" s="39"/>
      <c r="N5645" s="39"/>
      <c r="O5645" s="39"/>
      <c r="T5645" s="39"/>
    </row>
    <row r="5646" spans="4:20" x14ac:dyDescent="0.2">
      <c r="D5646" s="9"/>
      <c r="E5646" s="9"/>
      <c r="H5646" s="36"/>
      <c r="I5646" s="40"/>
      <c r="J5646" s="40"/>
      <c r="M5646" s="39"/>
      <c r="N5646" s="39"/>
      <c r="O5646" s="39"/>
      <c r="T5646" s="39"/>
    </row>
    <row r="5647" spans="4:20" x14ac:dyDescent="0.2">
      <c r="D5647" s="9"/>
      <c r="E5647" s="9"/>
      <c r="H5647" s="36"/>
      <c r="I5647" s="40"/>
      <c r="J5647" s="40"/>
      <c r="M5647" s="39"/>
      <c r="N5647" s="39"/>
      <c r="O5647" s="39"/>
      <c r="T5647" s="39"/>
    </row>
    <row r="5648" spans="4:20" x14ac:dyDescent="0.2">
      <c r="D5648" s="9"/>
      <c r="E5648" s="9"/>
      <c r="H5648" s="36"/>
      <c r="I5648" s="40"/>
      <c r="J5648" s="40"/>
      <c r="M5648" s="39"/>
      <c r="N5648" s="39"/>
      <c r="O5648" s="39"/>
      <c r="T5648" s="39"/>
    </row>
    <row r="5649" spans="4:20" x14ac:dyDescent="0.2">
      <c r="D5649" s="9"/>
      <c r="E5649" s="9"/>
      <c r="H5649" s="36"/>
      <c r="I5649" s="40"/>
      <c r="J5649" s="40"/>
      <c r="M5649" s="39"/>
      <c r="N5649" s="39"/>
      <c r="O5649" s="39"/>
      <c r="T5649" s="39"/>
    </row>
    <row r="5650" spans="4:20" x14ac:dyDescent="0.2">
      <c r="D5650" s="9"/>
      <c r="E5650" s="9"/>
      <c r="H5650" s="36"/>
      <c r="I5650" s="40"/>
      <c r="J5650" s="40"/>
      <c r="M5650" s="39"/>
      <c r="N5650" s="39"/>
      <c r="O5650" s="39"/>
      <c r="T5650" s="39"/>
    </row>
    <row r="5651" spans="4:20" x14ac:dyDescent="0.2">
      <c r="D5651" s="9"/>
      <c r="E5651" s="9"/>
      <c r="H5651" s="36"/>
      <c r="I5651" s="40"/>
      <c r="J5651" s="40"/>
      <c r="M5651" s="39"/>
      <c r="N5651" s="39"/>
      <c r="O5651" s="39"/>
      <c r="T5651" s="39"/>
    </row>
    <row r="5652" spans="4:20" x14ac:dyDescent="0.2">
      <c r="D5652" s="9"/>
      <c r="E5652" s="9"/>
      <c r="H5652" s="36"/>
      <c r="I5652" s="40"/>
      <c r="J5652" s="40"/>
      <c r="M5652" s="39"/>
      <c r="N5652" s="39"/>
      <c r="O5652" s="39"/>
      <c r="T5652" s="39"/>
    </row>
    <row r="5653" spans="4:20" x14ac:dyDescent="0.2">
      <c r="D5653" s="9"/>
      <c r="E5653" s="9"/>
      <c r="H5653" s="36"/>
      <c r="I5653" s="40"/>
      <c r="J5653" s="40"/>
      <c r="M5653" s="39"/>
      <c r="N5653" s="39"/>
      <c r="O5653" s="39"/>
      <c r="T5653" s="39"/>
    </row>
    <row r="5654" spans="4:20" x14ac:dyDescent="0.2">
      <c r="D5654" s="9"/>
      <c r="E5654" s="9"/>
      <c r="H5654" s="36"/>
      <c r="I5654" s="40"/>
      <c r="J5654" s="40"/>
      <c r="M5654" s="39"/>
      <c r="N5654" s="39"/>
      <c r="O5654" s="39"/>
      <c r="T5654" s="39"/>
    </row>
    <row r="5655" spans="4:20" x14ac:dyDescent="0.2">
      <c r="D5655" s="9"/>
      <c r="E5655" s="9"/>
      <c r="H5655" s="36"/>
      <c r="I5655" s="40"/>
      <c r="J5655" s="40"/>
      <c r="M5655" s="39"/>
      <c r="N5655" s="39"/>
      <c r="O5655" s="39"/>
      <c r="T5655" s="39"/>
    </row>
    <row r="5656" spans="4:20" x14ac:dyDescent="0.2">
      <c r="D5656" s="9"/>
      <c r="E5656" s="9"/>
      <c r="H5656" s="36"/>
      <c r="I5656" s="40"/>
      <c r="J5656" s="40"/>
      <c r="M5656" s="39"/>
      <c r="N5656" s="39"/>
      <c r="O5656" s="39"/>
      <c r="T5656" s="39"/>
    </row>
    <row r="5657" spans="4:20" x14ac:dyDescent="0.2">
      <c r="D5657" s="9"/>
      <c r="E5657" s="9"/>
      <c r="H5657" s="36"/>
      <c r="I5657" s="40"/>
      <c r="J5657" s="40"/>
      <c r="M5657" s="39"/>
      <c r="N5657" s="39"/>
      <c r="O5657" s="39"/>
      <c r="T5657" s="39"/>
    </row>
    <row r="5658" spans="4:20" x14ac:dyDescent="0.2">
      <c r="D5658" s="9"/>
      <c r="E5658" s="9"/>
      <c r="H5658" s="36"/>
      <c r="I5658" s="40"/>
      <c r="J5658" s="40"/>
      <c r="M5658" s="39"/>
      <c r="N5658" s="39"/>
      <c r="O5658" s="39"/>
      <c r="T5658" s="39"/>
    </row>
    <row r="5659" spans="4:20" x14ac:dyDescent="0.2">
      <c r="D5659" s="9"/>
      <c r="E5659" s="9"/>
      <c r="H5659" s="36"/>
      <c r="I5659" s="40"/>
      <c r="J5659" s="40"/>
      <c r="M5659" s="39"/>
      <c r="N5659" s="39"/>
      <c r="O5659" s="39"/>
      <c r="T5659" s="39"/>
    </row>
    <row r="5660" spans="4:20" x14ac:dyDescent="0.2">
      <c r="D5660" s="9"/>
      <c r="E5660" s="9"/>
      <c r="H5660" s="36"/>
      <c r="I5660" s="41"/>
      <c r="J5660" s="41"/>
      <c r="M5660" s="42"/>
      <c r="N5660" s="42"/>
      <c r="O5660" s="42"/>
      <c r="S5660" s="45"/>
      <c r="T5660" s="39"/>
    </row>
    <row r="5661" spans="4:20" x14ac:dyDescent="0.2">
      <c r="D5661" s="9"/>
      <c r="E5661" s="9"/>
      <c r="H5661" s="36"/>
      <c r="I5661" s="40"/>
      <c r="J5661" s="40"/>
      <c r="M5661" s="39"/>
      <c r="N5661" s="39"/>
      <c r="O5661" s="39"/>
      <c r="T5661" s="39"/>
    </row>
    <row r="5662" spans="4:20" x14ac:dyDescent="0.2">
      <c r="D5662" s="9"/>
      <c r="E5662" s="9"/>
      <c r="H5662" s="36"/>
      <c r="I5662" s="40"/>
      <c r="J5662" s="40"/>
      <c r="M5662" s="39"/>
      <c r="N5662" s="39"/>
      <c r="O5662" s="39"/>
      <c r="T5662" s="39"/>
    </row>
    <row r="5663" spans="4:20" x14ac:dyDescent="0.2">
      <c r="D5663" s="9"/>
      <c r="E5663" s="9"/>
      <c r="H5663" s="36"/>
      <c r="I5663" s="40"/>
      <c r="J5663" s="40"/>
      <c r="M5663" s="39"/>
      <c r="N5663" s="39"/>
      <c r="O5663" s="39"/>
      <c r="T5663" s="39"/>
    </row>
    <row r="5664" spans="4:20" x14ac:dyDescent="0.2">
      <c r="D5664" s="9"/>
      <c r="E5664" s="9"/>
      <c r="H5664" s="36"/>
      <c r="I5664" s="40"/>
      <c r="J5664" s="40"/>
      <c r="M5664" s="39"/>
      <c r="N5664" s="39"/>
      <c r="O5664" s="39"/>
      <c r="T5664" s="39"/>
    </row>
    <row r="5665" spans="4:20" x14ac:dyDescent="0.2">
      <c r="D5665" s="9"/>
      <c r="E5665" s="9"/>
      <c r="H5665" s="36"/>
      <c r="I5665" s="40"/>
      <c r="J5665" s="40"/>
      <c r="M5665" s="39"/>
      <c r="N5665" s="39"/>
      <c r="O5665" s="39"/>
      <c r="T5665" s="39"/>
    </row>
    <row r="5666" spans="4:20" x14ac:dyDescent="0.2">
      <c r="D5666" s="9"/>
      <c r="E5666" s="9"/>
      <c r="H5666" s="36"/>
      <c r="I5666" s="40"/>
      <c r="J5666" s="40"/>
      <c r="M5666" s="39"/>
      <c r="N5666" s="39"/>
      <c r="O5666" s="39"/>
      <c r="T5666" s="39"/>
    </row>
    <row r="5667" spans="4:20" x14ac:dyDescent="0.2">
      <c r="D5667" s="9"/>
      <c r="E5667" s="9"/>
      <c r="H5667" s="36"/>
      <c r="I5667" s="40"/>
      <c r="J5667" s="40"/>
      <c r="M5667" s="39"/>
      <c r="N5667" s="39"/>
      <c r="O5667" s="39"/>
      <c r="T5667" s="39"/>
    </row>
    <row r="5668" spans="4:20" x14ac:dyDescent="0.2">
      <c r="D5668" s="9"/>
      <c r="E5668" s="9"/>
      <c r="H5668" s="36"/>
      <c r="I5668" s="40"/>
      <c r="J5668" s="40"/>
      <c r="M5668" s="39"/>
      <c r="N5668" s="39"/>
      <c r="O5668" s="39"/>
      <c r="T5668" s="39"/>
    </row>
    <row r="5669" spans="4:20" x14ac:dyDescent="0.2">
      <c r="D5669" s="9"/>
      <c r="E5669" s="9"/>
      <c r="H5669" s="36"/>
      <c r="I5669" s="40"/>
      <c r="J5669" s="40"/>
      <c r="M5669" s="39"/>
      <c r="N5669" s="39"/>
      <c r="O5669" s="39"/>
      <c r="T5669" s="39"/>
    </row>
    <row r="5670" spans="4:20" x14ac:dyDescent="0.2">
      <c r="D5670" s="9"/>
      <c r="E5670" s="9"/>
      <c r="H5670" s="36"/>
      <c r="I5670" s="40"/>
      <c r="J5670" s="40"/>
      <c r="M5670" s="39"/>
      <c r="N5670" s="39"/>
      <c r="O5670" s="39"/>
      <c r="T5670" s="39"/>
    </row>
    <row r="5671" spans="4:20" x14ac:dyDescent="0.2">
      <c r="D5671" s="9"/>
      <c r="E5671" s="9"/>
      <c r="H5671" s="36"/>
      <c r="I5671" s="40"/>
      <c r="J5671" s="40"/>
      <c r="M5671" s="39"/>
      <c r="N5671" s="39"/>
      <c r="O5671" s="39"/>
      <c r="T5671" s="39"/>
    </row>
    <row r="5672" spans="4:20" x14ac:dyDescent="0.2">
      <c r="D5672" s="9"/>
      <c r="E5672" s="9"/>
      <c r="H5672" s="36"/>
      <c r="I5672" s="40"/>
      <c r="J5672" s="40"/>
      <c r="M5672" s="39"/>
      <c r="N5672" s="39"/>
      <c r="O5672" s="39"/>
      <c r="T5672" s="39"/>
    </row>
    <row r="5673" spans="4:20" x14ac:dyDescent="0.2">
      <c r="D5673" s="9"/>
      <c r="E5673" s="9"/>
      <c r="H5673" s="36"/>
      <c r="I5673" s="40"/>
      <c r="J5673" s="40"/>
      <c r="M5673" s="39"/>
      <c r="N5673" s="39"/>
      <c r="O5673" s="39"/>
      <c r="T5673" s="39"/>
    </row>
    <row r="5674" spans="4:20" x14ac:dyDescent="0.2">
      <c r="D5674" s="9"/>
      <c r="E5674" s="9"/>
      <c r="H5674" s="36"/>
      <c r="I5674" s="40"/>
      <c r="J5674" s="40"/>
      <c r="M5674" s="39"/>
      <c r="N5674" s="39"/>
      <c r="O5674" s="39"/>
      <c r="T5674" s="39"/>
    </row>
    <row r="5675" spans="4:20" x14ac:dyDescent="0.2">
      <c r="D5675" s="9"/>
      <c r="E5675" s="9"/>
      <c r="H5675" s="36"/>
      <c r="I5675" s="40"/>
      <c r="J5675" s="40"/>
      <c r="M5675" s="39"/>
      <c r="N5675" s="39"/>
      <c r="O5675" s="39"/>
      <c r="T5675" s="39"/>
    </row>
    <row r="5676" spans="4:20" x14ac:dyDescent="0.2">
      <c r="D5676" s="9"/>
      <c r="E5676" s="9"/>
      <c r="H5676" s="36"/>
      <c r="I5676" s="40"/>
      <c r="J5676" s="40"/>
      <c r="M5676" s="39"/>
      <c r="N5676" s="39"/>
      <c r="O5676" s="39"/>
      <c r="T5676" s="39"/>
    </row>
    <row r="5677" spans="4:20" x14ac:dyDescent="0.2">
      <c r="D5677" s="9"/>
      <c r="E5677" s="9"/>
      <c r="H5677" s="36"/>
      <c r="I5677" s="40"/>
      <c r="J5677" s="40"/>
      <c r="M5677" s="39"/>
      <c r="N5677" s="39"/>
      <c r="O5677" s="39"/>
      <c r="T5677" s="39"/>
    </row>
    <row r="5678" spans="4:20" x14ac:dyDescent="0.2">
      <c r="D5678" s="9"/>
      <c r="E5678" s="9"/>
      <c r="H5678" s="36"/>
      <c r="I5678" s="40"/>
      <c r="J5678" s="40"/>
      <c r="M5678" s="39"/>
      <c r="N5678" s="39"/>
      <c r="O5678" s="39"/>
      <c r="T5678" s="39"/>
    </row>
    <row r="5679" spans="4:20" x14ac:dyDescent="0.2">
      <c r="D5679" s="9"/>
      <c r="E5679" s="9"/>
      <c r="H5679" s="36"/>
      <c r="I5679" s="40"/>
      <c r="J5679" s="40"/>
      <c r="M5679" s="39"/>
      <c r="N5679" s="39"/>
      <c r="O5679" s="39"/>
      <c r="T5679" s="39"/>
    </row>
    <row r="5680" spans="4:20" x14ac:dyDescent="0.2">
      <c r="D5680" s="9"/>
      <c r="E5680" s="9"/>
      <c r="H5680" s="36"/>
      <c r="I5680" s="41"/>
      <c r="J5680" s="41"/>
      <c r="M5680" s="42"/>
      <c r="N5680" s="42"/>
      <c r="O5680" s="42"/>
      <c r="S5680" s="45"/>
      <c r="T5680" s="39"/>
    </row>
    <row r="5681" spans="4:20" x14ac:dyDescent="0.2">
      <c r="D5681" s="9"/>
      <c r="E5681" s="9"/>
      <c r="H5681" s="36"/>
      <c r="I5681" s="40"/>
      <c r="J5681" s="40"/>
      <c r="M5681" s="39"/>
      <c r="N5681" s="39"/>
      <c r="O5681" s="39"/>
      <c r="T5681" s="39"/>
    </row>
    <row r="5682" spans="4:20" x14ac:dyDescent="0.2">
      <c r="D5682" s="9"/>
      <c r="E5682" s="9"/>
      <c r="H5682" s="36"/>
      <c r="I5682" s="40"/>
      <c r="J5682" s="40"/>
      <c r="M5682" s="39"/>
      <c r="N5682" s="39"/>
      <c r="O5682" s="39"/>
      <c r="T5682" s="39"/>
    </row>
    <row r="5683" spans="4:20" x14ac:dyDescent="0.2">
      <c r="D5683" s="9"/>
      <c r="E5683" s="9"/>
      <c r="H5683" s="36"/>
      <c r="I5683" s="40"/>
      <c r="J5683" s="40"/>
      <c r="M5683" s="39"/>
      <c r="N5683" s="39"/>
      <c r="O5683" s="39"/>
      <c r="T5683" s="39"/>
    </row>
    <row r="5684" spans="4:20" x14ac:dyDescent="0.2">
      <c r="D5684" s="9"/>
      <c r="E5684" s="9"/>
      <c r="H5684" s="36"/>
      <c r="I5684" s="40"/>
      <c r="J5684" s="40"/>
      <c r="M5684" s="39"/>
      <c r="N5684" s="39"/>
      <c r="O5684" s="39"/>
      <c r="T5684" s="39"/>
    </row>
    <row r="5685" spans="4:20" x14ac:dyDescent="0.2">
      <c r="D5685" s="9"/>
      <c r="E5685" s="9"/>
      <c r="H5685" s="36"/>
      <c r="I5685" s="40"/>
      <c r="J5685" s="40"/>
      <c r="M5685" s="39"/>
      <c r="N5685" s="39"/>
      <c r="O5685" s="39"/>
      <c r="T5685" s="39"/>
    </row>
    <row r="5686" spans="4:20" x14ac:dyDescent="0.2">
      <c r="D5686" s="9"/>
      <c r="E5686" s="9"/>
      <c r="H5686" s="36"/>
      <c r="I5686" s="40"/>
      <c r="J5686" s="40"/>
      <c r="M5686" s="39"/>
      <c r="N5686" s="39"/>
      <c r="O5686" s="39"/>
      <c r="T5686" s="39"/>
    </row>
    <row r="5687" spans="4:20" x14ac:dyDescent="0.2">
      <c r="D5687" s="9"/>
      <c r="E5687" s="9"/>
      <c r="H5687" s="36"/>
      <c r="I5687" s="40"/>
      <c r="J5687" s="40"/>
      <c r="M5687" s="39"/>
      <c r="N5687" s="39"/>
      <c r="O5687" s="39"/>
      <c r="T5687" s="39"/>
    </row>
    <row r="5688" spans="4:20" x14ac:dyDescent="0.2">
      <c r="D5688" s="9"/>
      <c r="E5688" s="9"/>
      <c r="H5688" s="36"/>
      <c r="I5688" s="40"/>
      <c r="J5688" s="40"/>
      <c r="M5688" s="39"/>
      <c r="N5688" s="39"/>
      <c r="O5688" s="39"/>
      <c r="T5688" s="39"/>
    </row>
    <row r="5689" spans="4:20" x14ac:dyDescent="0.2">
      <c r="D5689" s="9"/>
      <c r="E5689" s="9"/>
      <c r="H5689" s="36"/>
      <c r="I5689" s="40"/>
      <c r="J5689" s="40"/>
      <c r="M5689" s="39"/>
      <c r="N5689" s="39"/>
      <c r="O5689" s="39"/>
      <c r="T5689" s="39"/>
    </row>
    <row r="5690" spans="4:20" x14ac:dyDescent="0.2">
      <c r="D5690" s="9"/>
      <c r="E5690" s="9"/>
      <c r="H5690" s="36"/>
      <c r="I5690" s="40"/>
      <c r="J5690" s="40"/>
      <c r="M5690" s="39"/>
      <c r="N5690" s="39"/>
      <c r="O5690" s="39"/>
      <c r="T5690" s="39"/>
    </row>
    <row r="5691" spans="4:20" x14ac:dyDescent="0.2">
      <c r="D5691" s="9"/>
      <c r="E5691" s="9"/>
      <c r="H5691" s="36"/>
      <c r="I5691" s="40"/>
      <c r="J5691" s="40"/>
      <c r="M5691" s="39"/>
      <c r="N5691" s="39"/>
      <c r="O5691" s="39"/>
      <c r="T5691" s="39"/>
    </row>
    <row r="5692" spans="4:20" x14ac:dyDescent="0.2">
      <c r="D5692" s="9"/>
      <c r="E5692" s="9"/>
      <c r="H5692" s="36"/>
      <c r="I5692" s="40"/>
      <c r="J5692" s="40"/>
      <c r="M5692" s="39"/>
      <c r="N5692" s="39"/>
      <c r="O5692" s="39"/>
      <c r="T5692" s="39"/>
    </row>
    <row r="5693" spans="4:20" x14ac:dyDescent="0.2">
      <c r="D5693" s="9"/>
      <c r="E5693" s="9"/>
      <c r="H5693" s="36"/>
      <c r="I5693" s="40"/>
      <c r="J5693" s="40"/>
      <c r="M5693" s="39"/>
      <c r="N5693" s="39"/>
      <c r="O5693" s="39"/>
      <c r="T5693" s="39"/>
    </row>
    <row r="5694" spans="4:20" x14ac:dyDescent="0.2">
      <c r="D5694" s="9"/>
      <c r="E5694" s="9"/>
      <c r="H5694" s="36"/>
      <c r="I5694" s="40"/>
      <c r="J5694" s="40"/>
      <c r="M5694" s="39"/>
      <c r="N5694" s="39"/>
      <c r="O5694" s="39"/>
      <c r="T5694" s="39"/>
    </row>
    <row r="5695" spans="4:20" x14ac:dyDescent="0.2">
      <c r="D5695" s="9"/>
      <c r="E5695" s="9"/>
      <c r="H5695" s="36"/>
      <c r="I5695" s="40"/>
      <c r="J5695" s="40"/>
      <c r="M5695" s="39"/>
      <c r="N5695" s="39"/>
      <c r="O5695" s="39"/>
      <c r="T5695" s="39"/>
    </row>
    <row r="5696" spans="4:20" x14ac:dyDescent="0.2">
      <c r="D5696" s="9"/>
      <c r="E5696" s="9"/>
      <c r="H5696" s="36"/>
      <c r="I5696" s="40"/>
      <c r="J5696" s="40"/>
      <c r="M5696" s="39"/>
      <c r="N5696" s="39"/>
      <c r="O5696" s="39"/>
      <c r="T5696" s="39"/>
    </row>
    <row r="5697" spans="4:20" x14ac:dyDescent="0.2">
      <c r="D5697" s="9"/>
      <c r="E5697" s="9"/>
      <c r="H5697" s="36"/>
      <c r="I5697" s="40"/>
      <c r="J5697" s="40"/>
      <c r="M5697" s="39"/>
      <c r="N5697" s="39"/>
      <c r="O5697" s="39"/>
      <c r="T5697" s="39"/>
    </row>
    <row r="5698" spans="4:20" x14ac:dyDescent="0.2">
      <c r="D5698" s="9"/>
      <c r="E5698" s="9"/>
      <c r="H5698" s="36"/>
      <c r="I5698" s="40"/>
      <c r="J5698" s="40"/>
      <c r="M5698" s="39"/>
      <c r="N5698" s="39"/>
      <c r="O5698" s="39"/>
      <c r="T5698" s="39"/>
    </row>
    <row r="5699" spans="4:20" x14ac:dyDescent="0.2">
      <c r="D5699" s="9"/>
      <c r="E5699" s="9"/>
      <c r="H5699" s="36"/>
      <c r="I5699" s="40"/>
      <c r="J5699" s="40"/>
      <c r="M5699" s="39"/>
      <c r="N5699" s="39"/>
      <c r="O5699" s="39"/>
      <c r="T5699" s="39"/>
    </row>
    <row r="5700" spans="4:20" x14ac:dyDescent="0.2">
      <c r="D5700" s="9"/>
      <c r="E5700" s="9"/>
      <c r="H5700" s="36"/>
      <c r="I5700" s="40"/>
      <c r="J5700" s="40"/>
      <c r="M5700" s="39"/>
      <c r="N5700" s="39"/>
      <c r="O5700" s="39"/>
      <c r="T5700" s="39"/>
    </row>
    <row r="5701" spans="4:20" x14ac:dyDescent="0.2">
      <c r="D5701" s="9"/>
      <c r="E5701" s="9"/>
      <c r="H5701" s="36"/>
      <c r="I5701" s="40"/>
      <c r="J5701" s="40"/>
      <c r="M5701" s="39"/>
      <c r="N5701" s="39"/>
      <c r="O5701" s="39"/>
      <c r="T5701" s="39"/>
    </row>
    <row r="5702" spans="4:20" x14ac:dyDescent="0.2">
      <c r="D5702" s="9"/>
      <c r="E5702" s="9"/>
      <c r="H5702" s="36"/>
      <c r="I5702" s="40"/>
      <c r="J5702" s="40"/>
      <c r="M5702" s="39"/>
      <c r="N5702" s="39"/>
      <c r="O5702" s="39"/>
      <c r="T5702" s="39"/>
    </row>
    <row r="5703" spans="4:20" x14ac:dyDescent="0.2">
      <c r="D5703" s="9"/>
      <c r="E5703" s="9"/>
      <c r="H5703" s="36"/>
      <c r="I5703" s="40"/>
      <c r="J5703" s="40"/>
      <c r="M5703" s="39"/>
      <c r="N5703" s="39"/>
      <c r="O5703" s="39"/>
      <c r="T5703" s="39"/>
    </row>
    <row r="5704" spans="4:20" x14ac:dyDescent="0.2">
      <c r="D5704" s="9"/>
      <c r="E5704" s="9"/>
      <c r="H5704" s="36"/>
      <c r="I5704" s="40"/>
      <c r="J5704" s="40"/>
      <c r="M5704" s="39"/>
      <c r="N5704" s="39"/>
      <c r="O5704" s="39"/>
      <c r="T5704" s="39"/>
    </row>
    <row r="5705" spans="4:20" x14ac:dyDescent="0.2">
      <c r="D5705" s="9"/>
      <c r="E5705" s="9"/>
      <c r="H5705" s="36"/>
      <c r="I5705" s="40"/>
      <c r="J5705" s="40"/>
      <c r="M5705" s="39"/>
      <c r="N5705" s="39"/>
      <c r="O5705" s="39"/>
      <c r="T5705" s="39"/>
    </row>
    <row r="5706" spans="4:20" x14ac:dyDescent="0.2">
      <c r="D5706" s="9"/>
      <c r="E5706" s="9"/>
      <c r="H5706" s="36"/>
      <c r="I5706" s="40"/>
      <c r="J5706" s="40"/>
      <c r="M5706" s="39"/>
      <c r="N5706" s="39"/>
      <c r="O5706" s="39"/>
      <c r="T5706" s="39"/>
    </row>
    <row r="5707" spans="4:20" x14ac:dyDescent="0.2">
      <c r="D5707" s="9"/>
      <c r="E5707" s="9"/>
      <c r="H5707" s="36"/>
      <c r="I5707" s="40"/>
      <c r="J5707" s="40"/>
      <c r="M5707" s="39"/>
      <c r="N5707" s="39"/>
      <c r="O5707" s="39"/>
      <c r="T5707" s="39"/>
    </row>
    <row r="5708" spans="4:20" x14ac:dyDescent="0.2">
      <c r="D5708" s="9"/>
      <c r="E5708" s="9"/>
      <c r="H5708" s="36"/>
      <c r="I5708" s="40"/>
      <c r="J5708" s="40"/>
      <c r="M5708" s="39"/>
      <c r="N5708" s="39"/>
      <c r="O5708" s="39"/>
      <c r="T5708" s="39"/>
    </row>
    <row r="5709" spans="4:20" x14ac:dyDescent="0.2">
      <c r="D5709" s="9"/>
      <c r="E5709" s="9"/>
      <c r="H5709" s="36"/>
      <c r="I5709" s="40"/>
      <c r="J5709" s="40"/>
      <c r="M5709" s="39"/>
      <c r="N5709" s="39"/>
      <c r="O5709" s="39"/>
      <c r="T5709" s="39"/>
    </row>
    <row r="5710" spans="4:20" x14ac:dyDescent="0.2">
      <c r="D5710" s="9"/>
      <c r="E5710" s="9"/>
      <c r="H5710" s="36"/>
      <c r="I5710" s="40"/>
      <c r="J5710" s="40"/>
      <c r="M5710" s="39"/>
      <c r="N5710" s="39"/>
      <c r="O5710" s="39"/>
      <c r="T5710" s="39"/>
    </row>
    <row r="5711" spans="4:20" x14ac:dyDescent="0.2">
      <c r="D5711" s="9"/>
      <c r="E5711" s="9"/>
      <c r="H5711" s="36"/>
      <c r="I5711" s="40"/>
      <c r="J5711" s="40"/>
      <c r="M5711" s="39"/>
      <c r="N5711" s="39"/>
      <c r="O5711" s="39"/>
      <c r="T5711" s="39"/>
    </row>
    <row r="5712" spans="4:20" x14ac:dyDescent="0.2">
      <c r="D5712" s="9"/>
      <c r="E5712" s="9"/>
      <c r="H5712" s="36"/>
      <c r="I5712" s="40"/>
      <c r="J5712" s="40"/>
      <c r="M5712" s="39"/>
      <c r="N5712" s="39"/>
      <c r="O5712" s="39"/>
      <c r="T5712" s="39"/>
    </row>
    <row r="5713" spans="4:20" x14ac:dyDescent="0.2">
      <c r="D5713" s="9"/>
      <c r="E5713" s="9"/>
      <c r="H5713" s="36"/>
      <c r="I5713" s="40"/>
      <c r="J5713" s="40"/>
      <c r="M5713" s="39"/>
      <c r="N5713" s="39"/>
      <c r="O5713" s="39"/>
      <c r="T5713" s="39"/>
    </row>
    <row r="5714" spans="4:20" x14ac:dyDescent="0.2">
      <c r="D5714" s="9"/>
      <c r="E5714" s="9"/>
      <c r="H5714" s="36"/>
      <c r="I5714" s="40"/>
      <c r="J5714" s="40"/>
      <c r="M5714" s="39"/>
      <c r="N5714" s="39"/>
      <c r="O5714" s="39"/>
      <c r="T5714" s="39"/>
    </row>
    <row r="5715" spans="4:20" x14ac:dyDescent="0.2">
      <c r="D5715" s="9"/>
      <c r="E5715" s="9"/>
      <c r="H5715" s="36"/>
      <c r="I5715" s="40"/>
      <c r="J5715" s="40"/>
      <c r="M5715" s="39"/>
      <c r="N5715" s="39"/>
      <c r="O5715" s="39"/>
      <c r="T5715" s="39"/>
    </row>
    <row r="5716" spans="4:20" x14ac:dyDescent="0.2">
      <c r="D5716" s="9"/>
      <c r="E5716" s="9"/>
      <c r="H5716" s="36"/>
      <c r="I5716" s="40"/>
      <c r="J5716" s="40"/>
      <c r="M5716" s="39"/>
      <c r="N5716" s="39"/>
      <c r="O5716" s="39"/>
      <c r="T5716" s="39"/>
    </row>
    <row r="5717" spans="4:20" x14ac:dyDescent="0.2">
      <c r="D5717" s="9"/>
      <c r="E5717" s="9"/>
      <c r="H5717" s="36"/>
      <c r="I5717" s="40"/>
      <c r="J5717" s="40"/>
      <c r="M5717" s="39"/>
      <c r="N5717" s="39"/>
      <c r="O5717" s="39"/>
      <c r="T5717" s="39"/>
    </row>
    <row r="5718" spans="4:20" x14ac:dyDescent="0.2">
      <c r="D5718" s="9"/>
      <c r="E5718" s="9"/>
      <c r="H5718" s="36"/>
      <c r="I5718" s="40"/>
      <c r="J5718" s="40"/>
      <c r="M5718" s="39"/>
      <c r="N5718" s="39"/>
      <c r="O5718" s="39"/>
      <c r="T5718" s="39"/>
    </row>
    <row r="5719" spans="4:20" x14ac:dyDescent="0.2">
      <c r="D5719" s="9"/>
      <c r="E5719" s="9"/>
      <c r="H5719" s="36"/>
      <c r="I5719" s="40"/>
      <c r="J5719" s="40"/>
      <c r="M5719" s="39"/>
      <c r="N5719" s="39"/>
      <c r="O5719" s="39"/>
      <c r="T5719" s="39"/>
    </row>
    <row r="5720" spans="4:20" x14ac:dyDescent="0.2">
      <c r="D5720" s="9"/>
      <c r="E5720" s="9"/>
      <c r="H5720" s="36"/>
      <c r="I5720" s="41"/>
      <c r="J5720" s="41"/>
      <c r="M5720" s="42"/>
      <c r="N5720" s="42"/>
      <c r="O5720" s="42"/>
      <c r="S5720" s="45"/>
      <c r="T5720" s="39"/>
    </row>
    <row r="5721" spans="4:20" x14ac:dyDescent="0.2">
      <c r="D5721" s="9"/>
      <c r="E5721" s="9"/>
      <c r="H5721" s="36"/>
      <c r="I5721" s="40"/>
      <c r="J5721" s="40"/>
      <c r="M5721" s="39"/>
      <c r="N5721" s="39"/>
      <c r="O5721" s="39"/>
      <c r="T5721" s="39"/>
    </row>
    <row r="5722" spans="4:20" x14ac:dyDescent="0.2">
      <c r="D5722" s="9"/>
      <c r="E5722" s="9"/>
      <c r="H5722" s="36"/>
      <c r="I5722" s="40"/>
      <c r="J5722" s="40"/>
      <c r="M5722" s="39"/>
      <c r="N5722" s="39"/>
      <c r="O5722" s="39"/>
      <c r="T5722" s="39"/>
    </row>
    <row r="5723" spans="4:20" x14ac:dyDescent="0.2">
      <c r="D5723" s="9"/>
      <c r="E5723" s="9"/>
      <c r="H5723" s="36"/>
      <c r="I5723" s="40"/>
      <c r="J5723" s="40"/>
      <c r="M5723" s="39"/>
      <c r="N5723" s="39"/>
      <c r="O5723" s="39"/>
      <c r="T5723" s="39"/>
    </row>
    <row r="5724" spans="4:20" x14ac:dyDescent="0.2">
      <c r="D5724" s="9"/>
      <c r="E5724" s="9"/>
      <c r="H5724" s="36"/>
      <c r="I5724" s="40"/>
      <c r="J5724" s="40"/>
      <c r="M5724" s="39"/>
      <c r="N5724" s="39"/>
      <c r="O5724" s="39"/>
      <c r="T5724" s="39"/>
    </row>
    <row r="5725" spans="4:20" x14ac:dyDescent="0.2">
      <c r="D5725" s="9"/>
      <c r="E5725" s="9"/>
      <c r="H5725" s="36"/>
      <c r="I5725" s="40"/>
      <c r="J5725" s="40"/>
      <c r="M5725" s="39"/>
      <c r="N5725" s="39"/>
      <c r="O5725" s="39"/>
      <c r="T5725" s="39"/>
    </row>
    <row r="5726" spans="4:20" x14ac:dyDescent="0.2">
      <c r="D5726" s="9"/>
      <c r="E5726" s="9"/>
      <c r="H5726" s="36"/>
      <c r="I5726" s="40"/>
      <c r="J5726" s="40"/>
      <c r="M5726" s="39"/>
      <c r="N5726" s="39"/>
      <c r="O5726" s="39"/>
      <c r="T5726" s="39"/>
    </row>
    <row r="5727" spans="4:20" x14ac:dyDescent="0.2">
      <c r="D5727" s="9"/>
      <c r="E5727" s="9"/>
      <c r="H5727" s="36"/>
      <c r="I5727" s="40"/>
      <c r="J5727" s="40"/>
      <c r="M5727" s="39"/>
      <c r="N5727" s="39"/>
      <c r="O5727" s="39"/>
      <c r="T5727" s="39"/>
    </row>
    <row r="5728" spans="4:20" x14ac:dyDescent="0.2">
      <c r="D5728" s="9"/>
      <c r="E5728" s="9"/>
      <c r="H5728" s="36"/>
      <c r="I5728" s="40"/>
      <c r="J5728" s="40"/>
      <c r="M5728" s="39"/>
      <c r="N5728" s="39"/>
      <c r="O5728" s="39"/>
      <c r="T5728" s="39"/>
    </row>
    <row r="5729" spans="4:20" x14ac:dyDescent="0.2">
      <c r="D5729" s="9"/>
      <c r="E5729" s="9"/>
      <c r="H5729" s="36"/>
      <c r="I5729" s="40"/>
      <c r="J5729" s="40"/>
      <c r="M5729" s="39"/>
      <c r="N5729" s="39"/>
      <c r="O5729" s="39"/>
      <c r="T5729" s="39"/>
    </row>
    <row r="5730" spans="4:20" x14ac:dyDescent="0.2">
      <c r="D5730" s="9"/>
      <c r="E5730" s="9"/>
      <c r="H5730" s="36"/>
      <c r="I5730" s="40"/>
      <c r="J5730" s="40"/>
      <c r="M5730" s="39"/>
      <c r="N5730" s="39"/>
      <c r="O5730" s="39"/>
      <c r="T5730" s="39"/>
    </row>
    <row r="5731" spans="4:20" x14ac:dyDescent="0.2">
      <c r="D5731" s="9"/>
      <c r="E5731" s="9"/>
      <c r="H5731" s="36"/>
      <c r="I5731" s="40"/>
      <c r="J5731" s="40"/>
      <c r="M5731" s="39"/>
      <c r="N5731" s="39"/>
      <c r="O5731" s="39"/>
      <c r="T5731" s="39"/>
    </row>
    <row r="5732" spans="4:20" x14ac:dyDescent="0.2">
      <c r="D5732" s="9"/>
      <c r="E5732" s="9"/>
      <c r="H5732" s="36"/>
      <c r="I5732" s="40"/>
      <c r="J5732" s="40"/>
      <c r="M5732" s="39"/>
      <c r="N5732" s="39"/>
      <c r="O5732" s="39"/>
      <c r="T5732" s="39"/>
    </row>
    <row r="5733" spans="4:20" x14ac:dyDescent="0.2">
      <c r="D5733" s="9"/>
      <c r="E5733" s="9"/>
      <c r="H5733" s="36"/>
      <c r="I5733" s="40"/>
      <c r="J5733" s="40"/>
      <c r="M5733" s="39"/>
      <c r="N5733" s="39"/>
      <c r="O5733" s="39"/>
      <c r="T5733" s="39"/>
    </row>
    <row r="5734" spans="4:20" x14ac:dyDescent="0.2">
      <c r="D5734" s="9"/>
      <c r="E5734" s="9"/>
      <c r="H5734" s="36"/>
      <c r="I5734" s="40"/>
      <c r="J5734" s="40"/>
      <c r="M5734" s="39"/>
      <c r="N5734" s="39"/>
      <c r="O5734" s="39"/>
      <c r="T5734" s="39"/>
    </row>
    <row r="5735" spans="4:20" x14ac:dyDescent="0.2">
      <c r="D5735" s="9"/>
      <c r="E5735" s="9"/>
      <c r="H5735" s="36"/>
      <c r="I5735" s="40"/>
      <c r="J5735" s="40"/>
      <c r="M5735" s="39"/>
      <c r="N5735" s="39"/>
      <c r="O5735" s="39"/>
      <c r="T5735" s="39"/>
    </row>
    <row r="5736" spans="4:20" x14ac:dyDescent="0.2">
      <c r="D5736" s="9"/>
      <c r="E5736" s="9"/>
      <c r="H5736" s="36"/>
      <c r="I5736" s="40"/>
      <c r="J5736" s="40"/>
      <c r="M5736" s="39"/>
      <c r="N5736" s="39"/>
      <c r="O5736" s="39"/>
      <c r="T5736" s="39"/>
    </row>
    <row r="5737" spans="4:20" x14ac:dyDescent="0.2">
      <c r="D5737" s="9"/>
      <c r="E5737" s="9"/>
      <c r="H5737" s="36"/>
      <c r="I5737" s="40"/>
      <c r="J5737" s="40"/>
      <c r="M5737" s="39"/>
      <c r="N5737" s="39"/>
      <c r="O5737" s="39"/>
      <c r="T5737" s="39"/>
    </row>
    <row r="5738" spans="4:20" x14ac:dyDescent="0.2">
      <c r="D5738" s="9"/>
      <c r="E5738" s="9"/>
      <c r="H5738" s="36"/>
      <c r="I5738" s="40"/>
      <c r="J5738" s="40"/>
      <c r="M5738" s="39"/>
      <c r="N5738" s="39"/>
      <c r="O5738" s="39"/>
      <c r="T5738" s="39"/>
    </row>
    <row r="5739" spans="4:20" x14ac:dyDescent="0.2">
      <c r="D5739" s="9"/>
      <c r="E5739" s="9"/>
      <c r="H5739" s="36"/>
      <c r="I5739" s="40"/>
      <c r="J5739" s="40"/>
      <c r="M5739" s="39"/>
      <c r="N5739" s="39"/>
      <c r="O5739" s="39"/>
      <c r="T5739" s="39"/>
    </row>
    <row r="5740" spans="4:20" x14ac:dyDescent="0.2">
      <c r="D5740" s="9"/>
      <c r="E5740" s="9"/>
      <c r="H5740" s="36"/>
      <c r="I5740" s="40"/>
      <c r="J5740" s="40"/>
      <c r="M5740" s="39"/>
      <c r="N5740" s="39"/>
      <c r="O5740" s="39"/>
      <c r="T5740" s="39"/>
    </row>
    <row r="5741" spans="4:20" x14ac:dyDescent="0.2">
      <c r="D5741" s="9"/>
      <c r="E5741" s="9"/>
      <c r="H5741" s="36"/>
      <c r="I5741" s="40"/>
      <c r="J5741" s="40"/>
      <c r="M5741" s="39"/>
      <c r="N5741" s="39"/>
      <c r="O5741" s="39"/>
      <c r="T5741" s="39"/>
    </row>
    <row r="5742" spans="4:20" x14ac:dyDescent="0.2">
      <c r="D5742" s="9"/>
      <c r="E5742" s="9"/>
      <c r="H5742" s="36"/>
      <c r="I5742" s="40"/>
      <c r="J5742" s="40"/>
      <c r="M5742" s="39"/>
      <c r="N5742" s="39"/>
      <c r="O5742" s="39"/>
      <c r="T5742" s="39"/>
    </row>
    <row r="5743" spans="4:20" x14ac:dyDescent="0.2">
      <c r="D5743" s="9"/>
      <c r="E5743" s="9"/>
      <c r="H5743" s="36"/>
      <c r="I5743" s="40"/>
      <c r="J5743" s="40"/>
      <c r="M5743" s="39"/>
      <c r="N5743" s="39"/>
      <c r="O5743" s="39"/>
      <c r="T5743" s="39"/>
    </row>
    <row r="5744" spans="4:20" x14ac:dyDescent="0.2">
      <c r="D5744" s="9"/>
      <c r="E5744" s="9"/>
      <c r="H5744" s="36"/>
      <c r="I5744" s="40"/>
      <c r="J5744" s="40"/>
      <c r="M5744" s="39"/>
      <c r="N5744" s="39"/>
      <c r="O5744" s="39"/>
      <c r="T5744" s="39"/>
    </row>
    <row r="5745" spans="4:20" x14ac:dyDescent="0.2">
      <c r="D5745" s="9"/>
      <c r="E5745" s="9"/>
      <c r="H5745" s="36"/>
      <c r="I5745" s="40"/>
      <c r="J5745" s="40"/>
      <c r="M5745" s="39"/>
      <c r="N5745" s="39"/>
      <c r="O5745" s="39"/>
      <c r="T5745" s="39"/>
    </row>
    <row r="5746" spans="4:20" x14ac:dyDescent="0.2">
      <c r="D5746" s="9"/>
      <c r="E5746" s="9"/>
      <c r="H5746" s="36"/>
      <c r="I5746" s="40"/>
      <c r="J5746" s="40"/>
      <c r="M5746" s="39"/>
      <c r="N5746" s="39"/>
      <c r="O5746" s="39"/>
      <c r="T5746" s="39"/>
    </row>
    <row r="5747" spans="4:20" x14ac:dyDescent="0.2">
      <c r="D5747" s="9"/>
      <c r="E5747" s="9"/>
      <c r="H5747" s="36"/>
      <c r="I5747" s="40"/>
      <c r="J5747" s="40"/>
      <c r="M5747" s="39"/>
      <c r="N5747" s="39"/>
      <c r="O5747" s="39"/>
      <c r="T5747" s="39"/>
    </row>
    <row r="5748" spans="4:20" x14ac:dyDescent="0.2">
      <c r="D5748" s="9"/>
      <c r="E5748" s="9"/>
      <c r="H5748" s="36"/>
      <c r="I5748" s="40"/>
      <c r="J5748" s="40"/>
      <c r="M5748" s="39"/>
      <c r="N5748" s="39"/>
      <c r="O5748" s="39"/>
      <c r="T5748" s="39"/>
    </row>
    <row r="5749" spans="4:20" x14ac:dyDescent="0.2">
      <c r="D5749" s="9"/>
      <c r="E5749" s="9"/>
      <c r="H5749" s="36"/>
      <c r="I5749" s="40"/>
      <c r="J5749" s="40"/>
      <c r="M5749" s="39"/>
      <c r="N5749" s="39"/>
      <c r="O5749" s="39"/>
      <c r="T5749" s="39"/>
    </row>
    <row r="5750" spans="4:20" x14ac:dyDescent="0.2">
      <c r="D5750" s="9"/>
      <c r="E5750" s="9"/>
      <c r="H5750" s="36"/>
      <c r="I5750" s="40"/>
      <c r="J5750" s="40"/>
      <c r="M5750" s="39"/>
      <c r="N5750" s="39"/>
      <c r="O5750" s="39"/>
      <c r="T5750" s="39"/>
    </row>
    <row r="5751" spans="4:20" x14ac:dyDescent="0.2">
      <c r="D5751" s="9"/>
      <c r="E5751" s="9"/>
      <c r="H5751" s="36"/>
      <c r="I5751" s="41"/>
      <c r="J5751" s="41"/>
      <c r="M5751" s="42"/>
      <c r="N5751" s="42"/>
      <c r="O5751" s="42"/>
      <c r="S5751" s="45"/>
      <c r="T5751" s="39"/>
    </row>
    <row r="5752" spans="4:20" x14ac:dyDescent="0.2">
      <c r="D5752" s="9"/>
      <c r="E5752" s="9"/>
      <c r="H5752" s="36"/>
      <c r="I5752" s="40"/>
      <c r="J5752" s="40"/>
      <c r="M5752" s="39"/>
      <c r="N5752" s="39"/>
      <c r="O5752" s="39"/>
      <c r="T5752" s="39"/>
    </row>
    <row r="5753" spans="4:20" x14ac:dyDescent="0.2">
      <c r="D5753" s="9"/>
      <c r="E5753" s="9"/>
      <c r="H5753" s="36"/>
      <c r="I5753" s="40"/>
      <c r="J5753" s="40"/>
      <c r="M5753" s="39"/>
      <c r="N5753" s="39"/>
      <c r="O5753" s="39"/>
      <c r="T5753" s="39"/>
    </row>
    <row r="5754" spans="4:20" x14ac:dyDescent="0.2">
      <c r="D5754" s="9"/>
      <c r="E5754" s="9"/>
      <c r="H5754" s="36"/>
      <c r="I5754" s="40"/>
      <c r="J5754" s="40"/>
      <c r="M5754" s="39"/>
      <c r="N5754" s="39"/>
      <c r="O5754" s="39"/>
      <c r="T5754" s="39"/>
    </row>
    <row r="5755" spans="4:20" x14ac:dyDescent="0.2">
      <c r="D5755" s="9"/>
      <c r="E5755" s="9"/>
      <c r="H5755" s="36"/>
      <c r="I5755" s="40"/>
      <c r="J5755" s="40"/>
      <c r="M5755" s="39"/>
      <c r="N5755" s="39"/>
      <c r="O5755" s="39"/>
      <c r="T5755" s="39"/>
    </row>
    <row r="5756" spans="4:20" x14ac:dyDescent="0.2">
      <c r="D5756" s="9"/>
      <c r="E5756" s="9"/>
      <c r="H5756" s="36"/>
      <c r="I5756" s="40"/>
      <c r="J5756" s="40"/>
      <c r="M5756" s="39"/>
      <c r="N5756" s="39"/>
      <c r="O5756" s="39"/>
      <c r="T5756" s="39"/>
    </row>
    <row r="5757" spans="4:20" x14ac:dyDescent="0.2">
      <c r="D5757" s="9"/>
      <c r="E5757" s="9"/>
      <c r="H5757" s="36"/>
      <c r="I5757" s="40"/>
      <c r="J5757" s="40"/>
      <c r="M5757" s="39"/>
      <c r="N5757" s="39"/>
      <c r="O5757" s="39"/>
      <c r="T5757" s="39"/>
    </row>
    <row r="5758" spans="4:20" x14ac:dyDescent="0.2">
      <c r="D5758" s="9"/>
      <c r="E5758" s="9"/>
      <c r="H5758" s="36"/>
      <c r="I5758" s="40"/>
      <c r="J5758" s="40"/>
      <c r="M5758" s="39"/>
      <c r="N5758" s="39"/>
      <c r="O5758" s="39"/>
      <c r="T5758" s="39"/>
    </row>
    <row r="5759" spans="4:20" x14ac:dyDescent="0.2">
      <c r="D5759" s="9"/>
      <c r="E5759" s="9"/>
      <c r="H5759" s="36"/>
      <c r="I5759" s="40"/>
      <c r="J5759" s="40"/>
      <c r="M5759" s="39"/>
      <c r="N5759" s="39"/>
      <c r="O5759" s="39"/>
      <c r="T5759" s="39"/>
    </row>
    <row r="5760" spans="4:20" x14ac:dyDescent="0.2">
      <c r="D5760" s="9"/>
      <c r="E5760" s="9"/>
      <c r="H5760" s="36"/>
      <c r="I5760" s="40"/>
      <c r="J5760" s="40"/>
      <c r="M5760" s="39"/>
      <c r="N5760" s="39"/>
      <c r="O5760" s="39"/>
      <c r="T5760" s="39"/>
    </row>
    <row r="5761" spans="4:20" x14ac:dyDescent="0.2">
      <c r="D5761" s="9"/>
      <c r="E5761" s="9"/>
      <c r="H5761" s="36"/>
      <c r="I5761" s="40"/>
      <c r="J5761" s="40"/>
      <c r="M5761" s="39"/>
      <c r="N5761" s="39"/>
      <c r="O5761" s="39"/>
      <c r="T5761" s="39"/>
    </row>
    <row r="5762" spans="4:20" x14ac:dyDescent="0.2">
      <c r="D5762" s="9"/>
      <c r="E5762" s="9"/>
      <c r="H5762" s="36"/>
      <c r="I5762" s="40"/>
      <c r="J5762" s="40"/>
      <c r="M5762" s="39"/>
      <c r="N5762" s="39"/>
      <c r="O5762" s="39"/>
      <c r="T5762" s="39"/>
    </row>
    <row r="5763" spans="4:20" x14ac:dyDescent="0.2">
      <c r="D5763" s="9"/>
      <c r="E5763" s="9"/>
      <c r="H5763" s="36"/>
      <c r="I5763" s="40"/>
      <c r="J5763" s="40"/>
      <c r="M5763" s="39"/>
      <c r="N5763" s="39"/>
      <c r="O5763" s="39"/>
      <c r="T5763" s="39"/>
    </row>
    <row r="5764" spans="4:20" x14ac:dyDescent="0.2">
      <c r="D5764" s="9"/>
      <c r="E5764" s="9"/>
      <c r="H5764" s="36"/>
      <c r="I5764" s="40"/>
      <c r="J5764" s="40"/>
      <c r="M5764" s="39"/>
      <c r="N5764" s="39"/>
      <c r="O5764" s="39"/>
      <c r="T5764" s="39"/>
    </row>
    <row r="5765" spans="4:20" x14ac:dyDescent="0.2">
      <c r="D5765" s="9"/>
      <c r="E5765" s="9"/>
      <c r="H5765" s="36"/>
      <c r="I5765" s="40"/>
      <c r="J5765" s="40"/>
      <c r="M5765" s="39"/>
      <c r="N5765" s="39"/>
      <c r="O5765" s="39"/>
      <c r="T5765" s="39"/>
    </row>
    <row r="5766" spans="4:20" x14ac:dyDescent="0.2">
      <c r="D5766" s="9"/>
      <c r="E5766" s="9"/>
      <c r="H5766" s="36"/>
      <c r="I5766" s="40"/>
      <c r="J5766" s="40"/>
      <c r="M5766" s="39"/>
      <c r="N5766" s="39"/>
      <c r="O5766" s="39"/>
      <c r="T5766" s="39"/>
    </row>
    <row r="5767" spans="4:20" x14ac:dyDescent="0.2">
      <c r="D5767" s="9"/>
      <c r="E5767" s="9"/>
      <c r="H5767" s="36"/>
      <c r="I5767" s="40"/>
      <c r="J5767" s="40"/>
      <c r="M5767" s="39"/>
      <c r="N5767" s="39"/>
      <c r="O5767" s="39"/>
      <c r="T5767" s="39"/>
    </row>
    <row r="5768" spans="4:20" x14ac:dyDescent="0.2">
      <c r="D5768" s="9"/>
      <c r="E5768" s="9"/>
      <c r="H5768" s="36"/>
      <c r="I5768" s="40"/>
      <c r="J5768" s="40"/>
      <c r="M5768" s="39"/>
      <c r="N5768" s="39"/>
      <c r="O5768" s="39"/>
      <c r="T5768" s="39"/>
    </row>
    <row r="5769" spans="4:20" x14ac:dyDescent="0.2">
      <c r="D5769" s="9"/>
      <c r="E5769" s="9"/>
      <c r="H5769" s="36"/>
      <c r="I5769" s="40"/>
      <c r="J5769" s="40"/>
      <c r="M5769" s="39"/>
      <c r="N5769" s="39"/>
      <c r="O5769" s="39"/>
      <c r="T5769" s="39"/>
    </row>
    <row r="5770" spans="4:20" x14ac:dyDescent="0.2">
      <c r="D5770" s="9"/>
      <c r="E5770" s="9"/>
      <c r="H5770" s="36"/>
      <c r="I5770" s="40"/>
      <c r="J5770" s="40"/>
      <c r="M5770" s="39"/>
      <c r="N5770" s="39"/>
      <c r="O5770" s="39"/>
      <c r="T5770" s="39"/>
    </row>
    <row r="5771" spans="4:20" x14ac:dyDescent="0.2">
      <c r="D5771" s="9"/>
      <c r="E5771" s="9"/>
      <c r="H5771" s="36"/>
      <c r="I5771" s="40"/>
      <c r="J5771" s="40"/>
      <c r="M5771" s="39"/>
      <c r="N5771" s="39"/>
      <c r="O5771" s="39"/>
      <c r="T5771" s="39"/>
    </row>
    <row r="5772" spans="4:20" x14ac:dyDescent="0.2">
      <c r="D5772" s="9"/>
      <c r="E5772" s="9"/>
      <c r="H5772" s="36"/>
      <c r="I5772" s="41"/>
      <c r="J5772" s="41"/>
      <c r="M5772" s="42"/>
      <c r="N5772" s="42"/>
      <c r="O5772" s="42"/>
      <c r="S5772" s="45"/>
      <c r="T5772" s="39"/>
    </row>
    <row r="5773" spans="4:20" x14ac:dyDescent="0.2">
      <c r="D5773" s="9"/>
      <c r="E5773" s="9"/>
      <c r="H5773" s="36"/>
      <c r="I5773" s="40"/>
      <c r="J5773" s="40"/>
      <c r="M5773" s="39"/>
      <c r="N5773" s="39"/>
      <c r="O5773" s="39"/>
      <c r="T5773" s="39"/>
    </row>
    <row r="5774" spans="4:20" x14ac:dyDescent="0.2">
      <c r="D5774" s="9"/>
      <c r="E5774" s="9"/>
      <c r="H5774" s="36"/>
      <c r="I5774" s="40"/>
      <c r="J5774" s="40"/>
      <c r="M5774" s="39"/>
      <c r="N5774" s="39"/>
      <c r="O5774" s="39"/>
      <c r="T5774" s="39"/>
    </row>
    <row r="5775" spans="4:20" x14ac:dyDescent="0.2">
      <c r="D5775" s="9"/>
      <c r="E5775" s="9"/>
      <c r="H5775" s="36"/>
      <c r="I5775" s="40"/>
      <c r="J5775" s="40"/>
      <c r="M5775" s="39"/>
      <c r="N5775" s="39"/>
      <c r="O5775" s="39"/>
      <c r="T5775" s="39"/>
    </row>
    <row r="5776" spans="4:20" x14ac:dyDescent="0.2">
      <c r="D5776" s="9"/>
      <c r="E5776" s="9"/>
      <c r="H5776" s="36"/>
      <c r="I5776" s="40"/>
      <c r="J5776" s="40"/>
      <c r="M5776" s="39"/>
      <c r="N5776" s="39"/>
      <c r="O5776" s="39"/>
      <c r="T5776" s="39"/>
    </row>
    <row r="5777" spans="4:20" x14ac:dyDescent="0.2">
      <c r="D5777" s="9"/>
      <c r="E5777" s="9"/>
      <c r="H5777" s="36"/>
      <c r="I5777" s="40"/>
      <c r="J5777" s="40"/>
      <c r="M5777" s="39"/>
      <c r="N5777" s="39"/>
      <c r="O5777" s="39"/>
      <c r="T5777" s="39"/>
    </row>
    <row r="5778" spans="4:20" x14ac:dyDescent="0.2">
      <c r="D5778" s="9"/>
      <c r="E5778" s="9"/>
      <c r="H5778" s="36"/>
      <c r="I5778" s="40"/>
      <c r="J5778" s="40"/>
      <c r="M5778" s="39"/>
      <c r="N5778" s="39"/>
      <c r="O5778" s="39"/>
      <c r="T5778" s="39"/>
    </row>
    <row r="5779" spans="4:20" x14ac:dyDescent="0.2">
      <c r="D5779" s="9"/>
      <c r="E5779" s="9"/>
      <c r="H5779" s="36"/>
      <c r="I5779" s="40"/>
      <c r="J5779" s="40"/>
      <c r="M5779" s="39"/>
      <c r="N5779" s="39"/>
      <c r="O5779" s="39"/>
      <c r="T5779" s="39"/>
    </row>
    <row r="5780" spans="4:20" x14ac:dyDescent="0.2">
      <c r="D5780" s="9"/>
      <c r="E5780" s="9"/>
      <c r="H5780" s="36"/>
      <c r="I5780" s="40"/>
      <c r="J5780" s="40"/>
      <c r="M5780" s="39"/>
      <c r="N5780" s="39"/>
      <c r="O5780" s="39"/>
      <c r="T5780" s="39"/>
    </row>
    <row r="5781" spans="4:20" x14ac:dyDescent="0.2">
      <c r="D5781" s="9"/>
      <c r="E5781" s="9"/>
      <c r="H5781" s="36"/>
      <c r="I5781" s="40"/>
      <c r="J5781" s="40"/>
      <c r="M5781" s="39"/>
      <c r="N5781" s="39"/>
      <c r="O5781" s="39"/>
      <c r="T5781" s="39"/>
    </row>
    <row r="5782" spans="4:20" x14ac:dyDescent="0.2">
      <c r="D5782" s="9"/>
      <c r="E5782" s="9"/>
      <c r="H5782" s="36"/>
      <c r="I5782" s="40"/>
      <c r="J5782" s="40"/>
      <c r="M5782" s="39"/>
      <c r="N5782" s="39"/>
      <c r="O5782" s="39"/>
      <c r="T5782" s="39"/>
    </row>
    <row r="5783" spans="4:20" x14ac:dyDescent="0.2">
      <c r="D5783" s="9"/>
      <c r="E5783" s="9"/>
      <c r="H5783" s="36"/>
      <c r="I5783" s="40"/>
      <c r="J5783" s="40"/>
      <c r="M5783" s="39"/>
      <c r="N5783" s="39"/>
      <c r="O5783" s="39"/>
      <c r="T5783" s="39"/>
    </row>
    <row r="5784" spans="4:20" x14ac:dyDescent="0.2">
      <c r="D5784" s="9"/>
      <c r="E5784" s="9"/>
      <c r="H5784" s="36"/>
      <c r="I5784" s="40"/>
      <c r="J5784" s="40"/>
      <c r="M5784" s="39"/>
      <c r="N5784" s="39"/>
      <c r="O5784" s="39"/>
      <c r="T5784" s="39"/>
    </row>
    <row r="5785" spans="4:20" x14ac:dyDescent="0.2">
      <c r="D5785" s="9"/>
      <c r="E5785" s="9"/>
      <c r="H5785" s="36"/>
      <c r="I5785" s="40"/>
      <c r="J5785" s="40"/>
      <c r="M5785" s="39"/>
      <c r="N5785" s="39"/>
      <c r="O5785" s="39"/>
      <c r="T5785" s="39"/>
    </row>
    <row r="5786" spans="4:20" x14ac:dyDescent="0.2">
      <c r="D5786" s="9"/>
      <c r="E5786" s="9"/>
      <c r="H5786" s="36"/>
      <c r="I5786" s="40"/>
      <c r="J5786" s="40"/>
      <c r="M5786" s="39"/>
      <c r="N5786" s="39"/>
      <c r="O5786" s="39"/>
      <c r="T5786" s="39"/>
    </row>
    <row r="5787" spans="4:20" x14ac:dyDescent="0.2">
      <c r="D5787" s="9"/>
      <c r="E5787" s="9"/>
      <c r="H5787" s="36"/>
      <c r="I5787" s="40"/>
      <c r="J5787" s="40"/>
      <c r="M5787" s="39"/>
      <c r="N5787" s="39"/>
      <c r="O5787" s="39"/>
      <c r="T5787" s="39"/>
    </row>
    <row r="5788" spans="4:20" x14ac:dyDescent="0.2">
      <c r="D5788" s="9"/>
      <c r="E5788" s="9"/>
      <c r="H5788" s="36"/>
      <c r="I5788" s="40"/>
      <c r="J5788" s="40"/>
      <c r="M5788" s="39"/>
      <c r="N5788" s="39"/>
      <c r="O5788" s="39"/>
      <c r="T5788" s="39"/>
    </row>
    <row r="5789" spans="4:20" x14ac:dyDescent="0.2">
      <c r="D5789" s="9"/>
      <c r="E5789" s="9"/>
      <c r="H5789" s="36"/>
      <c r="I5789" s="40"/>
      <c r="J5789" s="40"/>
      <c r="M5789" s="39"/>
      <c r="N5789" s="39"/>
      <c r="O5789" s="39"/>
      <c r="T5789" s="39"/>
    </row>
    <row r="5790" spans="4:20" x14ac:dyDescent="0.2">
      <c r="D5790" s="9"/>
      <c r="E5790" s="9"/>
      <c r="H5790" s="36"/>
      <c r="I5790" s="40"/>
      <c r="J5790" s="40"/>
      <c r="M5790" s="39"/>
      <c r="N5790" s="39"/>
      <c r="O5790" s="39"/>
      <c r="T5790" s="39"/>
    </row>
    <row r="5791" spans="4:20" x14ac:dyDescent="0.2">
      <c r="D5791" s="9"/>
      <c r="E5791" s="9"/>
      <c r="H5791" s="36"/>
      <c r="I5791" s="40"/>
      <c r="J5791" s="40"/>
      <c r="M5791" s="39"/>
      <c r="N5791" s="39"/>
      <c r="O5791" s="39"/>
      <c r="T5791" s="39"/>
    </row>
    <row r="5792" spans="4:20" x14ac:dyDescent="0.2">
      <c r="D5792" s="9"/>
      <c r="E5792" s="9"/>
      <c r="H5792" s="36"/>
      <c r="I5792" s="41"/>
      <c r="J5792" s="41"/>
      <c r="M5792" s="42"/>
      <c r="N5792" s="42"/>
      <c r="O5792" s="42"/>
      <c r="S5792" s="45"/>
      <c r="T5792" s="39"/>
    </row>
    <row r="5793" spans="4:20" x14ac:dyDescent="0.2">
      <c r="D5793" s="9"/>
      <c r="E5793" s="9"/>
      <c r="H5793" s="36"/>
      <c r="I5793" s="40"/>
      <c r="J5793" s="40"/>
      <c r="M5793" s="39"/>
      <c r="N5793" s="39"/>
      <c r="O5793" s="39"/>
      <c r="T5793" s="39"/>
    </row>
    <row r="5794" spans="4:20" x14ac:dyDescent="0.2">
      <c r="D5794" s="9"/>
      <c r="E5794" s="9"/>
      <c r="H5794" s="36"/>
      <c r="I5794" s="40"/>
      <c r="J5794" s="40"/>
      <c r="M5794" s="39"/>
      <c r="N5794" s="39"/>
      <c r="O5794" s="39"/>
      <c r="T5794" s="39"/>
    </row>
    <row r="5795" spans="4:20" x14ac:dyDescent="0.2">
      <c r="D5795" s="9"/>
      <c r="E5795" s="9"/>
      <c r="H5795" s="36"/>
      <c r="I5795" s="40"/>
      <c r="J5795" s="40"/>
      <c r="M5795" s="39"/>
      <c r="N5795" s="39"/>
      <c r="O5795" s="39"/>
      <c r="T5795" s="39"/>
    </row>
    <row r="5796" spans="4:20" x14ac:dyDescent="0.2">
      <c r="D5796" s="9"/>
      <c r="E5796" s="9"/>
      <c r="H5796" s="36"/>
      <c r="I5796" s="40"/>
      <c r="J5796" s="40"/>
      <c r="M5796" s="39"/>
      <c r="N5796" s="39"/>
      <c r="O5796" s="39"/>
      <c r="T5796" s="39"/>
    </row>
    <row r="5797" spans="4:20" x14ac:dyDescent="0.2">
      <c r="D5797" s="9"/>
      <c r="E5797" s="9"/>
      <c r="H5797" s="36"/>
      <c r="I5797" s="40"/>
      <c r="J5797" s="40"/>
      <c r="M5797" s="39"/>
      <c r="N5797" s="39"/>
      <c r="O5797" s="39"/>
      <c r="T5797" s="39"/>
    </row>
    <row r="5798" spans="4:20" x14ac:dyDescent="0.2">
      <c r="D5798" s="9"/>
      <c r="E5798" s="9"/>
      <c r="H5798" s="36"/>
      <c r="I5798" s="40"/>
      <c r="J5798" s="40"/>
      <c r="M5798" s="39"/>
      <c r="N5798" s="39"/>
      <c r="O5798" s="39"/>
      <c r="T5798" s="39"/>
    </row>
    <row r="5799" spans="4:20" x14ac:dyDescent="0.2">
      <c r="D5799" s="9"/>
      <c r="E5799" s="9"/>
      <c r="H5799" s="36"/>
      <c r="I5799" s="40"/>
      <c r="J5799" s="40"/>
      <c r="M5799" s="39"/>
      <c r="N5799" s="39"/>
      <c r="O5799" s="39"/>
      <c r="T5799" s="39"/>
    </row>
    <row r="5800" spans="4:20" x14ac:dyDescent="0.2">
      <c r="D5800" s="9"/>
      <c r="E5800" s="9"/>
      <c r="H5800" s="36"/>
      <c r="I5800" s="40"/>
      <c r="J5800" s="40"/>
      <c r="M5800" s="39"/>
      <c r="N5800" s="39"/>
      <c r="O5800" s="39"/>
      <c r="T5800" s="39"/>
    </row>
    <row r="5801" spans="4:20" x14ac:dyDescent="0.2">
      <c r="D5801" s="9"/>
      <c r="E5801" s="9"/>
      <c r="H5801" s="36"/>
      <c r="I5801" s="40"/>
      <c r="J5801" s="40"/>
      <c r="M5801" s="39"/>
      <c r="N5801" s="39"/>
      <c r="O5801" s="39"/>
      <c r="T5801" s="39"/>
    </row>
    <row r="5802" spans="4:20" x14ac:dyDescent="0.2">
      <c r="D5802" s="9"/>
      <c r="E5802" s="9"/>
      <c r="H5802" s="36"/>
      <c r="I5802" s="40"/>
      <c r="J5802" s="40"/>
      <c r="M5802" s="39"/>
      <c r="N5802" s="39"/>
      <c r="O5802" s="39"/>
      <c r="T5802" s="39"/>
    </row>
    <row r="5803" spans="4:20" x14ac:dyDescent="0.2">
      <c r="D5803" s="9"/>
      <c r="E5803" s="9"/>
      <c r="H5803" s="36"/>
      <c r="I5803" s="40"/>
      <c r="J5803" s="40"/>
      <c r="M5803" s="39"/>
      <c r="N5803" s="39"/>
      <c r="O5803" s="39"/>
      <c r="T5803" s="39"/>
    </row>
    <row r="5804" spans="4:20" x14ac:dyDescent="0.2">
      <c r="D5804" s="9"/>
      <c r="E5804" s="9"/>
      <c r="H5804" s="36"/>
      <c r="I5804" s="40"/>
      <c r="J5804" s="40"/>
      <c r="M5804" s="39"/>
      <c r="N5804" s="39"/>
      <c r="O5804" s="39"/>
      <c r="T5804" s="39"/>
    </row>
    <row r="5805" spans="4:20" x14ac:dyDescent="0.2">
      <c r="D5805" s="9"/>
      <c r="E5805" s="9"/>
      <c r="H5805" s="36"/>
      <c r="I5805" s="40"/>
      <c r="J5805" s="40"/>
      <c r="M5805" s="39"/>
      <c r="N5805" s="39"/>
      <c r="O5805" s="39"/>
      <c r="T5805" s="39"/>
    </row>
    <row r="5806" spans="4:20" x14ac:dyDescent="0.2">
      <c r="D5806" s="9"/>
      <c r="E5806" s="9"/>
      <c r="H5806" s="36"/>
      <c r="I5806" s="40"/>
      <c r="J5806" s="40"/>
      <c r="M5806" s="39"/>
      <c r="N5806" s="39"/>
      <c r="O5806" s="39"/>
      <c r="T5806" s="39"/>
    </row>
    <row r="5807" spans="4:20" x14ac:dyDescent="0.2">
      <c r="D5807" s="9"/>
      <c r="E5807" s="9"/>
      <c r="H5807" s="36"/>
      <c r="I5807" s="40"/>
      <c r="J5807" s="40"/>
      <c r="M5807" s="39"/>
      <c r="N5807" s="39"/>
      <c r="O5807" s="39"/>
      <c r="T5807" s="39"/>
    </row>
    <row r="5808" spans="4:20" x14ac:dyDescent="0.2">
      <c r="D5808" s="9"/>
      <c r="E5808" s="9"/>
      <c r="H5808" s="36"/>
      <c r="I5808" s="41"/>
      <c r="J5808" s="41"/>
      <c r="M5808" s="42"/>
      <c r="N5808" s="42"/>
      <c r="O5808" s="42"/>
      <c r="S5808" s="45"/>
      <c r="T5808" s="39"/>
    </row>
    <row r="5809" spans="4:20" x14ac:dyDescent="0.2">
      <c r="D5809" s="9"/>
      <c r="E5809" s="9"/>
      <c r="H5809" s="36"/>
      <c r="I5809" s="40"/>
      <c r="J5809" s="40"/>
      <c r="M5809" s="39"/>
      <c r="N5809" s="39"/>
      <c r="O5809" s="39"/>
      <c r="T5809" s="39"/>
    </row>
    <row r="5810" spans="4:20" x14ac:dyDescent="0.2">
      <c r="D5810" s="9"/>
      <c r="E5810" s="9"/>
      <c r="H5810" s="36"/>
      <c r="I5810" s="40"/>
      <c r="J5810" s="40"/>
      <c r="M5810" s="39"/>
      <c r="N5810" s="39"/>
      <c r="O5810" s="39"/>
      <c r="T5810" s="39"/>
    </row>
    <row r="5811" spans="4:20" x14ac:dyDescent="0.2">
      <c r="D5811" s="9"/>
      <c r="E5811" s="9"/>
      <c r="H5811" s="36"/>
      <c r="I5811" s="40"/>
      <c r="J5811" s="40"/>
      <c r="M5811" s="39"/>
      <c r="N5811" s="39"/>
      <c r="O5811" s="39"/>
      <c r="T5811" s="39"/>
    </row>
    <row r="5812" spans="4:20" x14ac:dyDescent="0.2">
      <c r="D5812" s="9"/>
      <c r="E5812" s="9"/>
      <c r="H5812" s="36"/>
      <c r="I5812" s="40"/>
      <c r="J5812" s="40"/>
      <c r="M5812" s="39"/>
      <c r="N5812" s="39"/>
      <c r="O5812" s="39"/>
      <c r="T5812" s="39"/>
    </row>
    <row r="5813" spans="4:20" x14ac:dyDescent="0.2">
      <c r="D5813" s="9"/>
      <c r="E5813" s="9"/>
      <c r="H5813" s="36"/>
      <c r="I5813" s="40"/>
      <c r="J5813" s="40"/>
      <c r="M5813" s="39"/>
      <c r="N5813" s="39"/>
      <c r="O5813" s="39"/>
      <c r="T5813" s="39"/>
    </row>
    <row r="5814" spans="4:20" x14ac:dyDescent="0.2">
      <c r="D5814" s="9"/>
      <c r="E5814" s="9"/>
      <c r="H5814" s="36"/>
      <c r="I5814" s="40"/>
      <c r="J5814" s="40"/>
      <c r="M5814" s="39"/>
      <c r="N5814" s="39"/>
      <c r="O5814" s="39"/>
      <c r="T5814" s="39"/>
    </row>
    <row r="5815" spans="4:20" x14ac:dyDescent="0.2">
      <c r="D5815" s="9"/>
      <c r="E5815" s="9"/>
      <c r="H5815" s="36"/>
      <c r="I5815" s="40"/>
      <c r="J5815" s="40"/>
      <c r="M5815" s="39"/>
      <c r="N5815" s="39"/>
      <c r="O5815" s="39"/>
      <c r="T5815" s="39"/>
    </row>
    <row r="5816" spans="4:20" x14ac:dyDescent="0.2">
      <c r="D5816" s="9"/>
      <c r="E5816" s="9"/>
      <c r="H5816" s="36"/>
      <c r="I5816" s="40"/>
      <c r="J5816" s="40"/>
      <c r="M5816" s="39"/>
      <c r="N5816" s="39"/>
      <c r="O5816" s="39"/>
      <c r="T5816" s="39"/>
    </row>
    <row r="5817" spans="4:20" x14ac:dyDescent="0.2">
      <c r="D5817" s="9"/>
      <c r="E5817" s="9"/>
      <c r="H5817" s="36"/>
      <c r="I5817" s="40"/>
      <c r="J5817" s="40"/>
      <c r="M5817" s="39"/>
      <c r="N5817" s="39"/>
      <c r="O5817" s="39"/>
      <c r="T5817" s="39"/>
    </row>
    <row r="5818" spans="4:20" x14ac:dyDescent="0.2">
      <c r="D5818" s="9"/>
      <c r="E5818" s="9"/>
      <c r="H5818" s="36"/>
      <c r="I5818" s="40"/>
      <c r="J5818" s="40"/>
      <c r="M5818" s="39"/>
      <c r="N5818" s="39"/>
      <c r="O5818" s="39"/>
      <c r="T5818" s="39"/>
    </row>
    <row r="5819" spans="4:20" x14ac:dyDescent="0.2">
      <c r="D5819" s="9"/>
      <c r="E5819" s="9"/>
      <c r="H5819" s="36"/>
      <c r="I5819" s="40"/>
      <c r="J5819" s="40"/>
      <c r="M5819" s="39"/>
      <c r="N5819" s="39"/>
      <c r="O5819" s="39"/>
      <c r="T5819" s="39"/>
    </row>
    <row r="5820" spans="4:20" x14ac:dyDescent="0.2">
      <c r="D5820" s="9"/>
      <c r="E5820" s="9"/>
      <c r="H5820" s="36"/>
      <c r="I5820" s="40"/>
      <c r="J5820" s="40"/>
      <c r="M5820" s="39"/>
      <c r="N5820" s="39"/>
      <c r="O5820" s="39"/>
      <c r="T5820" s="39"/>
    </row>
    <row r="5821" spans="4:20" x14ac:dyDescent="0.2">
      <c r="D5821" s="9"/>
      <c r="E5821" s="9"/>
      <c r="H5821" s="36"/>
      <c r="I5821" s="40"/>
      <c r="J5821" s="40"/>
      <c r="M5821" s="39"/>
      <c r="N5821" s="39"/>
      <c r="O5821" s="39"/>
      <c r="T5821" s="39"/>
    </row>
    <row r="5822" spans="4:20" x14ac:dyDescent="0.2">
      <c r="D5822" s="9"/>
      <c r="E5822" s="9"/>
      <c r="H5822" s="36"/>
      <c r="I5822" s="40"/>
      <c r="J5822" s="40"/>
      <c r="M5822" s="39"/>
      <c r="N5822" s="39"/>
      <c r="O5822" s="39"/>
      <c r="T5822" s="39"/>
    </row>
    <row r="5823" spans="4:20" x14ac:dyDescent="0.2">
      <c r="D5823" s="9"/>
      <c r="E5823" s="9"/>
      <c r="H5823" s="36"/>
      <c r="I5823" s="40"/>
      <c r="J5823" s="40"/>
      <c r="M5823" s="39"/>
      <c r="N5823" s="39"/>
      <c r="O5823" s="39"/>
      <c r="T5823" s="39"/>
    </row>
    <row r="5824" spans="4:20" x14ac:dyDescent="0.2">
      <c r="D5824" s="9"/>
      <c r="E5824" s="9"/>
      <c r="H5824" s="36"/>
      <c r="I5824" s="41"/>
      <c r="J5824" s="41"/>
      <c r="M5824" s="42"/>
      <c r="N5824" s="42"/>
      <c r="O5824" s="42"/>
      <c r="S5824" s="45"/>
      <c r="T5824" s="39"/>
    </row>
    <row r="5825" spans="4:20" x14ac:dyDescent="0.2">
      <c r="D5825" s="9"/>
      <c r="E5825" s="9"/>
      <c r="H5825" s="36"/>
      <c r="I5825" s="40"/>
      <c r="J5825" s="40"/>
      <c r="M5825" s="39"/>
      <c r="N5825" s="39"/>
      <c r="O5825" s="39"/>
      <c r="T5825" s="39"/>
    </row>
    <row r="5826" spans="4:20" x14ac:dyDescent="0.2">
      <c r="D5826" s="9"/>
      <c r="E5826" s="9"/>
      <c r="H5826" s="36"/>
      <c r="I5826" s="40"/>
      <c r="J5826" s="40"/>
      <c r="M5826" s="39"/>
      <c r="N5826" s="39"/>
      <c r="O5826" s="39"/>
      <c r="T5826" s="39"/>
    </row>
    <row r="5827" spans="4:20" x14ac:dyDescent="0.2">
      <c r="D5827" s="9"/>
      <c r="E5827" s="9"/>
      <c r="H5827" s="36"/>
      <c r="I5827" s="40"/>
      <c r="J5827" s="40"/>
      <c r="M5827" s="39"/>
      <c r="N5827" s="39"/>
      <c r="O5827" s="39"/>
      <c r="T5827" s="39"/>
    </row>
    <row r="5828" spans="4:20" x14ac:dyDescent="0.2">
      <c r="D5828" s="9"/>
      <c r="E5828" s="9"/>
      <c r="H5828" s="36"/>
      <c r="I5828" s="40"/>
      <c r="J5828" s="40"/>
      <c r="M5828" s="39"/>
      <c r="N5828" s="39"/>
      <c r="O5828" s="39"/>
      <c r="T5828" s="39"/>
    </row>
    <row r="5829" spans="4:20" x14ac:dyDescent="0.2">
      <c r="D5829" s="9"/>
      <c r="E5829" s="9"/>
      <c r="H5829" s="36"/>
      <c r="I5829" s="40"/>
      <c r="J5829" s="40"/>
      <c r="M5829" s="39"/>
      <c r="N5829" s="39"/>
      <c r="O5829" s="39"/>
      <c r="T5829" s="39"/>
    </row>
    <row r="5830" spans="4:20" x14ac:dyDescent="0.2">
      <c r="D5830" s="9"/>
      <c r="E5830" s="9"/>
      <c r="H5830" s="36"/>
      <c r="I5830" s="40"/>
      <c r="J5830" s="40"/>
      <c r="M5830" s="39"/>
      <c r="N5830" s="39"/>
      <c r="O5830" s="39"/>
      <c r="T5830" s="39"/>
    </row>
    <row r="5831" spans="4:20" x14ac:dyDescent="0.2">
      <c r="D5831" s="9"/>
      <c r="E5831" s="9"/>
      <c r="H5831" s="36"/>
      <c r="I5831" s="40"/>
      <c r="J5831" s="40"/>
      <c r="M5831" s="39"/>
      <c r="N5831" s="39"/>
      <c r="O5831" s="39"/>
      <c r="T5831" s="39"/>
    </row>
    <row r="5832" spans="4:20" x14ac:dyDescent="0.2">
      <c r="D5832" s="9"/>
      <c r="E5832" s="9"/>
      <c r="H5832" s="36"/>
      <c r="I5832" s="40"/>
      <c r="J5832" s="40"/>
      <c r="M5832" s="39"/>
      <c r="N5832" s="39"/>
      <c r="O5832" s="39"/>
      <c r="T5832" s="39"/>
    </row>
    <row r="5833" spans="4:20" x14ac:dyDescent="0.2">
      <c r="D5833" s="9"/>
      <c r="E5833" s="9"/>
      <c r="H5833" s="36"/>
      <c r="I5833" s="40"/>
      <c r="J5833" s="40"/>
      <c r="M5833" s="39"/>
      <c r="N5833" s="39"/>
      <c r="O5833" s="39"/>
      <c r="T5833" s="39"/>
    </row>
    <row r="5834" spans="4:20" x14ac:dyDescent="0.2">
      <c r="D5834" s="9"/>
      <c r="E5834" s="9"/>
      <c r="H5834" s="36"/>
      <c r="I5834" s="40"/>
      <c r="J5834" s="40"/>
      <c r="M5834" s="39"/>
      <c r="N5834" s="39"/>
      <c r="O5834" s="39"/>
      <c r="T5834" s="39"/>
    </row>
    <row r="5835" spans="4:20" x14ac:dyDescent="0.2">
      <c r="D5835" s="9"/>
      <c r="E5835" s="9"/>
      <c r="H5835" s="36"/>
      <c r="I5835" s="40"/>
      <c r="J5835" s="40"/>
      <c r="M5835" s="39"/>
      <c r="N5835" s="39"/>
      <c r="O5835" s="39"/>
      <c r="T5835" s="39"/>
    </row>
    <row r="5836" spans="4:20" x14ac:dyDescent="0.2">
      <c r="D5836" s="9"/>
      <c r="E5836" s="9"/>
      <c r="H5836" s="36"/>
      <c r="I5836" s="40"/>
      <c r="J5836" s="40"/>
      <c r="M5836" s="39"/>
      <c r="N5836" s="39"/>
      <c r="O5836" s="39"/>
      <c r="T5836" s="39"/>
    </row>
    <row r="5837" spans="4:20" x14ac:dyDescent="0.2">
      <c r="D5837" s="9"/>
      <c r="E5837" s="9"/>
      <c r="H5837" s="36"/>
      <c r="I5837" s="40"/>
      <c r="J5837" s="40"/>
      <c r="M5837" s="39"/>
      <c r="N5837" s="39"/>
      <c r="O5837" s="39"/>
      <c r="T5837" s="39"/>
    </row>
    <row r="5838" spans="4:20" x14ac:dyDescent="0.2">
      <c r="D5838" s="9"/>
      <c r="E5838" s="9"/>
      <c r="H5838" s="36"/>
      <c r="I5838" s="40"/>
      <c r="J5838" s="40"/>
      <c r="M5838" s="39"/>
      <c r="N5838" s="39"/>
      <c r="O5838" s="39"/>
      <c r="T5838" s="39"/>
    </row>
    <row r="5839" spans="4:20" x14ac:dyDescent="0.2">
      <c r="D5839" s="9"/>
      <c r="E5839" s="9"/>
      <c r="H5839" s="36"/>
      <c r="I5839" s="41"/>
      <c r="J5839" s="41"/>
      <c r="M5839" s="42"/>
      <c r="N5839" s="42"/>
      <c r="O5839" s="42"/>
      <c r="S5839" s="45"/>
      <c r="T5839" s="39"/>
    </row>
    <row r="5840" spans="4:20" x14ac:dyDescent="0.2">
      <c r="D5840" s="9"/>
      <c r="E5840" s="9"/>
      <c r="H5840" s="36"/>
      <c r="I5840" s="40"/>
      <c r="J5840" s="40"/>
      <c r="M5840" s="39"/>
      <c r="N5840" s="39"/>
      <c r="O5840" s="39"/>
      <c r="T5840" s="39"/>
    </row>
    <row r="5841" spans="4:20" x14ac:dyDescent="0.2">
      <c r="D5841" s="9"/>
      <c r="E5841" s="9"/>
      <c r="H5841" s="36"/>
      <c r="I5841" s="40"/>
      <c r="J5841" s="40"/>
      <c r="M5841" s="39"/>
      <c r="N5841" s="39"/>
      <c r="O5841" s="39"/>
      <c r="T5841" s="39"/>
    </row>
    <row r="5842" spans="4:20" x14ac:dyDescent="0.2">
      <c r="D5842" s="9"/>
      <c r="E5842" s="9"/>
      <c r="H5842" s="36"/>
      <c r="I5842" s="40"/>
      <c r="J5842" s="40"/>
      <c r="M5842" s="39"/>
      <c r="N5842" s="39"/>
      <c r="O5842" s="39"/>
      <c r="T5842" s="39"/>
    </row>
    <row r="5843" spans="4:20" x14ac:dyDescent="0.2">
      <c r="D5843" s="9"/>
      <c r="E5843" s="9"/>
      <c r="H5843" s="36"/>
      <c r="I5843" s="40"/>
      <c r="J5843" s="40"/>
      <c r="M5843" s="39"/>
      <c r="N5843" s="39"/>
      <c r="O5843" s="39"/>
      <c r="T5843" s="39"/>
    </row>
    <row r="5844" spans="4:20" x14ac:dyDescent="0.2">
      <c r="D5844" s="9"/>
      <c r="E5844" s="9"/>
      <c r="H5844" s="36"/>
      <c r="I5844" s="40"/>
      <c r="J5844" s="40"/>
      <c r="M5844" s="39"/>
      <c r="N5844" s="39"/>
      <c r="O5844" s="39"/>
      <c r="T5844" s="39"/>
    </row>
    <row r="5845" spans="4:20" x14ac:dyDescent="0.2">
      <c r="D5845" s="9"/>
      <c r="E5845" s="9"/>
      <c r="H5845" s="36"/>
      <c r="I5845" s="40"/>
      <c r="J5845" s="40"/>
      <c r="M5845" s="39"/>
      <c r="N5845" s="39"/>
      <c r="O5845" s="39"/>
      <c r="T5845" s="39"/>
    </row>
    <row r="5846" spans="4:20" x14ac:dyDescent="0.2">
      <c r="D5846" s="9"/>
      <c r="E5846" s="9"/>
      <c r="H5846" s="36"/>
      <c r="I5846" s="40"/>
      <c r="J5846" s="40"/>
      <c r="M5846" s="39"/>
      <c r="N5846" s="39"/>
      <c r="O5846" s="39"/>
      <c r="T5846" s="39"/>
    </row>
    <row r="5847" spans="4:20" x14ac:dyDescent="0.2">
      <c r="D5847" s="9"/>
      <c r="E5847" s="9"/>
      <c r="H5847" s="36"/>
      <c r="I5847" s="40"/>
      <c r="J5847" s="40"/>
      <c r="M5847" s="39"/>
      <c r="N5847" s="39"/>
      <c r="O5847" s="39"/>
      <c r="T5847" s="39"/>
    </row>
    <row r="5848" spans="4:20" x14ac:dyDescent="0.2">
      <c r="D5848" s="9"/>
      <c r="E5848" s="9"/>
      <c r="H5848" s="36"/>
      <c r="I5848" s="40"/>
      <c r="J5848" s="40"/>
      <c r="M5848" s="39"/>
      <c r="N5848" s="39"/>
      <c r="O5848" s="39"/>
      <c r="T5848" s="39"/>
    </row>
    <row r="5849" spans="4:20" x14ac:dyDescent="0.2">
      <c r="D5849" s="9"/>
      <c r="E5849" s="9"/>
      <c r="H5849" s="36"/>
      <c r="I5849" s="40"/>
      <c r="J5849" s="40"/>
      <c r="M5849" s="39"/>
      <c r="N5849" s="39"/>
      <c r="O5849" s="39"/>
      <c r="T5849" s="39"/>
    </row>
    <row r="5850" spans="4:20" x14ac:dyDescent="0.2">
      <c r="D5850" s="9"/>
      <c r="E5850" s="9"/>
      <c r="H5850" s="36"/>
      <c r="I5850" s="40"/>
      <c r="J5850" s="40"/>
      <c r="M5850" s="39"/>
      <c r="N5850" s="39"/>
      <c r="O5850" s="39"/>
      <c r="T5850" s="39"/>
    </row>
    <row r="5851" spans="4:20" x14ac:dyDescent="0.2">
      <c r="D5851" s="9"/>
      <c r="E5851" s="9"/>
      <c r="H5851" s="36"/>
      <c r="I5851" s="40"/>
      <c r="J5851" s="40"/>
      <c r="M5851" s="39"/>
      <c r="N5851" s="39"/>
      <c r="O5851" s="39"/>
      <c r="T5851" s="39"/>
    </row>
    <row r="5852" spans="4:20" x14ac:dyDescent="0.2">
      <c r="D5852" s="9"/>
      <c r="E5852" s="9"/>
      <c r="H5852" s="36"/>
      <c r="I5852" s="40"/>
      <c r="J5852" s="40"/>
      <c r="M5852" s="39"/>
      <c r="N5852" s="39"/>
      <c r="O5852" s="39"/>
      <c r="T5852" s="39"/>
    </row>
    <row r="5853" spans="4:20" x14ac:dyDescent="0.2">
      <c r="D5853" s="9"/>
      <c r="E5853" s="9"/>
      <c r="H5853" s="36"/>
      <c r="I5853" s="40"/>
      <c r="J5853" s="40"/>
      <c r="M5853" s="39"/>
      <c r="N5853" s="39"/>
      <c r="O5853" s="39"/>
      <c r="T5853" s="39"/>
    </row>
    <row r="5854" spans="4:20" x14ac:dyDescent="0.2">
      <c r="D5854" s="9"/>
      <c r="E5854" s="9"/>
      <c r="H5854" s="36"/>
      <c r="I5854" s="40"/>
      <c r="J5854" s="40"/>
      <c r="M5854" s="39"/>
      <c r="N5854" s="39"/>
      <c r="O5854" s="39"/>
      <c r="T5854" s="39"/>
    </row>
    <row r="5855" spans="4:20" x14ac:dyDescent="0.2">
      <c r="D5855" s="9"/>
      <c r="E5855" s="9"/>
      <c r="H5855" s="36"/>
      <c r="I5855" s="40"/>
      <c r="J5855" s="40"/>
      <c r="M5855" s="39"/>
      <c r="N5855" s="39"/>
      <c r="O5855" s="39"/>
      <c r="T5855" s="39"/>
    </row>
    <row r="5856" spans="4:20" x14ac:dyDescent="0.2">
      <c r="D5856" s="9"/>
      <c r="E5856" s="9"/>
      <c r="H5856" s="36"/>
      <c r="I5856" s="40"/>
      <c r="J5856" s="40"/>
      <c r="M5856" s="39"/>
      <c r="N5856" s="39"/>
      <c r="O5856" s="39"/>
      <c r="T5856" s="39"/>
    </row>
    <row r="5857" spans="4:20" x14ac:dyDescent="0.2">
      <c r="D5857" s="9"/>
      <c r="E5857" s="9"/>
      <c r="H5857" s="36"/>
      <c r="I5857" s="40"/>
      <c r="J5857" s="40"/>
      <c r="M5857" s="39"/>
      <c r="N5857" s="39"/>
      <c r="O5857" s="39"/>
      <c r="T5857" s="39"/>
    </row>
    <row r="5858" spans="4:20" x14ac:dyDescent="0.2">
      <c r="D5858" s="9"/>
      <c r="E5858" s="9"/>
      <c r="H5858" s="36"/>
      <c r="I5858" s="40"/>
      <c r="J5858" s="40"/>
      <c r="M5858" s="39"/>
      <c r="N5858" s="39"/>
      <c r="O5858" s="39"/>
      <c r="T5858" s="39"/>
    </row>
    <row r="5859" spans="4:20" x14ac:dyDescent="0.2">
      <c r="D5859" s="9"/>
      <c r="E5859" s="9"/>
      <c r="H5859" s="36"/>
      <c r="I5859" s="40"/>
      <c r="J5859" s="40"/>
      <c r="M5859" s="39"/>
      <c r="N5859" s="39"/>
      <c r="O5859" s="39"/>
      <c r="T5859" s="39"/>
    </row>
    <row r="5860" spans="4:20" x14ac:dyDescent="0.2">
      <c r="D5860" s="9"/>
      <c r="E5860" s="9"/>
      <c r="H5860" s="36"/>
      <c r="I5860" s="40"/>
      <c r="J5860" s="40"/>
      <c r="M5860" s="39"/>
      <c r="N5860" s="39"/>
      <c r="O5860" s="39"/>
      <c r="T5860" s="39"/>
    </row>
    <row r="5861" spans="4:20" x14ac:dyDescent="0.2">
      <c r="D5861" s="9"/>
      <c r="E5861" s="9"/>
      <c r="H5861" s="36"/>
      <c r="I5861" s="40"/>
      <c r="J5861" s="40"/>
      <c r="M5861" s="39"/>
      <c r="N5861" s="39"/>
      <c r="O5861" s="39"/>
      <c r="T5861" s="39"/>
    </row>
    <row r="5862" spans="4:20" x14ac:dyDescent="0.2">
      <c r="D5862" s="9"/>
      <c r="E5862" s="9"/>
      <c r="H5862" s="36"/>
      <c r="I5862" s="40"/>
      <c r="J5862" s="40"/>
      <c r="M5862" s="39"/>
      <c r="N5862" s="39"/>
      <c r="O5862" s="39"/>
      <c r="T5862" s="39"/>
    </row>
    <row r="5863" spans="4:20" x14ac:dyDescent="0.2">
      <c r="D5863" s="9"/>
      <c r="E5863" s="9"/>
      <c r="H5863" s="36"/>
      <c r="I5863" s="40"/>
      <c r="J5863" s="40"/>
      <c r="M5863" s="39"/>
      <c r="N5863" s="39"/>
      <c r="O5863" s="39"/>
      <c r="T5863" s="39"/>
    </row>
    <row r="5864" spans="4:20" x14ac:dyDescent="0.2">
      <c r="D5864" s="9"/>
      <c r="E5864" s="9"/>
      <c r="H5864" s="36"/>
      <c r="I5864" s="40"/>
      <c r="J5864" s="40"/>
      <c r="M5864" s="39"/>
      <c r="N5864" s="39"/>
      <c r="O5864" s="39"/>
      <c r="T5864" s="39"/>
    </row>
    <row r="5865" spans="4:20" x14ac:dyDescent="0.2">
      <c r="D5865" s="9"/>
      <c r="E5865" s="9"/>
      <c r="H5865" s="36"/>
      <c r="I5865" s="40"/>
      <c r="J5865" s="40"/>
      <c r="M5865" s="39"/>
      <c r="N5865" s="39"/>
      <c r="O5865" s="39"/>
      <c r="T5865" s="39"/>
    </row>
    <row r="5866" spans="4:20" x14ac:dyDescent="0.2">
      <c r="D5866" s="9"/>
      <c r="E5866" s="9"/>
      <c r="H5866" s="36"/>
      <c r="I5866" s="40"/>
      <c r="J5866" s="40"/>
      <c r="M5866" s="39"/>
      <c r="N5866" s="39"/>
      <c r="O5866" s="39"/>
      <c r="T5866" s="39"/>
    </row>
    <row r="5867" spans="4:20" x14ac:dyDescent="0.2">
      <c r="D5867" s="9"/>
      <c r="E5867" s="9"/>
      <c r="H5867" s="36"/>
      <c r="I5867" s="40"/>
      <c r="J5867" s="40"/>
      <c r="M5867" s="39"/>
      <c r="N5867" s="39"/>
      <c r="O5867" s="39"/>
      <c r="T5867" s="39"/>
    </row>
    <row r="5868" spans="4:20" x14ac:dyDescent="0.2">
      <c r="D5868" s="9"/>
      <c r="E5868" s="9"/>
      <c r="H5868" s="36"/>
      <c r="I5868" s="40"/>
      <c r="J5868" s="40"/>
      <c r="M5868" s="39"/>
      <c r="N5868" s="39"/>
      <c r="O5868" s="39"/>
      <c r="T5868" s="39"/>
    </row>
    <row r="5869" spans="4:20" x14ac:dyDescent="0.2">
      <c r="D5869" s="9"/>
      <c r="E5869" s="9"/>
      <c r="H5869" s="36"/>
      <c r="I5869" s="40"/>
      <c r="J5869" s="40"/>
      <c r="M5869" s="39"/>
      <c r="N5869" s="39"/>
      <c r="O5869" s="39"/>
      <c r="T5869" s="39"/>
    </row>
    <row r="5870" spans="4:20" x14ac:dyDescent="0.2">
      <c r="D5870" s="9"/>
      <c r="E5870" s="9"/>
      <c r="H5870" s="36"/>
      <c r="I5870" s="40"/>
      <c r="J5870" s="40"/>
      <c r="M5870" s="39"/>
      <c r="N5870" s="39"/>
      <c r="O5870" s="39"/>
      <c r="T5870" s="39"/>
    </row>
    <row r="5871" spans="4:20" x14ac:dyDescent="0.2">
      <c r="D5871" s="9"/>
      <c r="E5871" s="9"/>
      <c r="H5871" s="36"/>
      <c r="I5871" s="40"/>
      <c r="J5871" s="40"/>
      <c r="M5871" s="39"/>
      <c r="N5871" s="39"/>
      <c r="O5871" s="39"/>
      <c r="T5871" s="39"/>
    </row>
    <row r="5872" spans="4:20" x14ac:dyDescent="0.2">
      <c r="D5872" s="9"/>
      <c r="E5872" s="9"/>
      <c r="H5872" s="36"/>
      <c r="I5872" s="40"/>
      <c r="J5872" s="40"/>
      <c r="M5872" s="39"/>
      <c r="N5872" s="39"/>
      <c r="O5872" s="39"/>
      <c r="T5872" s="39"/>
    </row>
    <row r="5873" spans="4:20" x14ac:dyDescent="0.2">
      <c r="D5873" s="9"/>
      <c r="E5873" s="9"/>
      <c r="H5873" s="36"/>
      <c r="I5873" s="40"/>
      <c r="J5873" s="40"/>
      <c r="M5873" s="39"/>
      <c r="N5873" s="39"/>
      <c r="O5873" s="39"/>
      <c r="T5873" s="39"/>
    </row>
    <row r="5874" spans="4:20" x14ac:dyDescent="0.2">
      <c r="D5874" s="9"/>
      <c r="E5874" s="9"/>
      <c r="H5874" s="36"/>
      <c r="I5874" s="40"/>
      <c r="J5874" s="40"/>
      <c r="M5874" s="39"/>
      <c r="N5874" s="39"/>
      <c r="O5874" s="39"/>
      <c r="T5874" s="39"/>
    </row>
    <row r="5875" spans="4:20" x14ac:dyDescent="0.2">
      <c r="D5875" s="9"/>
      <c r="E5875" s="9"/>
      <c r="H5875" s="36"/>
      <c r="I5875" s="40"/>
      <c r="J5875" s="40"/>
      <c r="M5875" s="39"/>
      <c r="N5875" s="39"/>
      <c r="O5875" s="39"/>
      <c r="T5875" s="39"/>
    </row>
    <row r="5876" spans="4:20" x14ac:dyDescent="0.2">
      <c r="D5876" s="9"/>
      <c r="E5876" s="9"/>
      <c r="H5876" s="36"/>
      <c r="I5876" s="40"/>
      <c r="J5876" s="40"/>
      <c r="M5876" s="39"/>
      <c r="N5876" s="39"/>
      <c r="O5876" s="39"/>
      <c r="T5876" s="39"/>
    </row>
    <row r="5877" spans="4:20" x14ac:dyDescent="0.2">
      <c r="D5877" s="9"/>
      <c r="E5877" s="9"/>
      <c r="H5877" s="36"/>
      <c r="I5877" s="40"/>
      <c r="J5877" s="40"/>
      <c r="M5877" s="39"/>
      <c r="N5877" s="39"/>
      <c r="O5877" s="39"/>
      <c r="T5877" s="39"/>
    </row>
    <row r="5878" spans="4:20" x14ac:dyDescent="0.2">
      <c r="D5878" s="9"/>
      <c r="E5878" s="9"/>
      <c r="H5878" s="36"/>
      <c r="I5878" s="40"/>
      <c r="J5878" s="40"/>
      <c r="M5878" s="39"/>
      <c r="N5878" s="39"/>
      <c r="O5878" s="39"/>
      <c r="T5878" s="39"/>
    </row>
    <row r="5879" spans="4:20" x14ac:dyDescent="0.2">
      <c r="D5879" s="9"/>
      <c r="E5879" s="9"/>
      <c r="H5879" s="36"/>
      <c r="I5879" s="40"/>
      <c r="J5879" s="40"/>
      <c r="M5879" s="39"/>
      <c r="N5879" s="39"/>
      <c r="O5879" s="39"/>
      <c r="T5879" s="39"/>
    </row>
    <row r="5880" spans="4:20" x14ac:dyDescent="0.2">
      <c r="D5880" s="9"/>
      <c r="E5880" s="9"/>
      <c r="H5880" s="36"/>
      <c r="I5880" s="40"/>
      <c r="J5880" s="40"/>
      <c r="M5880" s="39"/>
      <c r="N5880" s="39"/>
      <c r="O5880" s="39"/>
      <c r="T5880" s="39"/>
    </row>
    <row r="5881" spans="4:20" x14ac:dyDescent="0.2">
      <c r="D5881" s="9"/>
      <c r="E5881" s="9"/>
      <c r="H5881" s="36"/>
      <c r="I5881" s="40"/>
      <c r="J5881" s="40"/>
      <c r="M5881" s="39"/>
      <c r="N5881" s="39"/>
      <c r="O5881" s="39"/>
      <c r="T5881" s="39"/>
    </row>
    <row r="5882" spans="4:20" x14ac:dyDescent="0.2">
      <c r="D5882" s="9"/>
      <c r="E5882" s="9"/>
      <c r="H5882" s="36"/>
      <c r="I5882" s="40"/>
      <c r="J5882" s="40"/>
      <c r="M5882" s="39"/>
      <c r="N5882" s="39"/>
      <c r="O5882" s="39"/>
      <c r="T5882" s="39"/>
    </row>
    <row r="5883" spans="4:20" x14ac:dyDescent="0.2">
      <c r="D5883" s="9"/>
      <c r="E5883" s="9"/>
      <c r="H5883" s="36"/>
      <c r="I5883" s="40"/>
      <c r="J5883" s="40"/>
      <c r="M5883" s="39"/>
      <c r="N5883" s="39"/>
      <c r="O5883" s="39"/>
      <c r="T5883" s="39"/>
    </row>
    <row r="5884" spans="4:20" x14ac:dyDescent="0.2">
      <c r="D5884" s="9"/>
      <c r="E5884" s="9"/>
      <c r="H5884" s="36"/>
      <c r="I5884" s="40"/>
      <c r="J5884" s="40"/>
      <c r="M5884" s="39"/>
      <c r="N5884" s="39"/>
      <c r="O5884" s="39"/>
      <c r="T5884" s="39"/>
    </row>
    <row r="5885" spans="4:20" x14ac:dyDescent="0.2">
      <c r="D5885" s="9"/>
      <c r="E5885" s="9"/>
      <c r="H5885" s="36"/>
      <c r="I5885" s="40"/>
      <c r="J5885" s="40"/>
      <c r="M5885" s="39"/>
      <c r="N5885" s="39"/>
      <c r="O5885" s="39"/>
      <c r="T5885" s="39"/>
    </row>
    <row r="5886" spans="4:20" x14ac:dyDescent="0.2">
      <c r="D5886" s="9"/>
      <c r="E5886" s="9"/>
      <c r="H5886" s="36"/>
      <c r="I5886" s="41"/>
      <c r="J5886" s="41"/>
      <c r="M5886" s="42"/>
      <c r="N5886" s="42"/>
      <c r="O5886" s="42"/>
      <c r="S5886" s="45"/>
      <c r="T5886" s="39"/>
    </row>
    <row r="5887" spans="4:20" x14ac:dyDescent="0.2">
      <c r="D5887" s="9"/>
      <c r="E5887" s="9"/>
      <c r="H5887" s="36"/>
      <c r="I5887" s="40"/>
      <c r="J5887" s="40"/>
      <c r="M5887" s="39"/>
      <c r="N5887" s="39"/>
      <c r="O5887" s="39"/>
      <c r="T5887" s="39"/>
    </row>
    <row r="5888" spans="4:20" x14ac:dyDescent="0.2">
      <c r="D5888" s="9"/>
      <c r="E5888" s="9"/>
      <c r="H5888" s="36"/>
      <c r="I5888" s="40"/>
      <c r="J5888" s="40"/>
      <c r="M5888" s="39"/>
      <c r="N5888" s="39"/>
      <c r="O5888" s="39"/>
      <c r="T5888" s="39"/>
    </row>
    <row r="5889" spans="4:20" x14ac:dyDescent="0.2">
      <c r="D5889" s="9"/>
      <c r="E5889" s="9"/>
      <c r="H5889" s="36"/>
      <c r="I5889" s="40"/>
      <c r="J5889" s="40"/>
      <c r="M5889" s="39"/>
      <c r="N5889" s="39"/>
      <c r="O5889" s="39"/>
      <c r="T5889" s="39"/>
    </row>
    <row r="5890" spans="4:20" x14ac:dyDescent="0.2">
      <c r="D5890" s="9"/>
      <c r="E5890" s="9"/>
      <c r="H5890" s="36"/>
      <c r="I5890" s="40"/>
      <c r="J5890" s="40"/>
      <c r="M5890" s="39"/>
      <c r="N5890" s="39"/>
      <c r="O5890" s="39"/>
      <c r="T5890" s="39"/>
    </row>
    <row r="5891" spans="4:20" x14ac:dyDescent="0.2">
      <c r="D5891" s="9"/>
      <c r="E5891" s="9"/>
      <c r="H5891" s="36"/>
      <c r="I5891" s="40"/>
      <c r="J5891" s="40"/>
      <c r="M5891" s="39"/>
      <c r="N5891" s="39"/>
      <c r="O5891" s="39"/>
      <c r="T5891" s="39"/>
    </row>
    <row r="5892" spans="4:20" x14ac:dyDescent="0.2">
      <c r="D5892" s="9"/>
      <c r="E5892" s="9"/>
      <c r="H5892" s="36"/>
      <c r="I5892" s="40"/>
      <c r="J5892" s="40"/>
      <c r="M5892" s="39"/>
      <c r="N5892" s="39"/>
      <c r="O5892" s="39"/>
      <c r="T5892" s="39"/>
    </row>
    <row r="5893" spans="4:20" x14ac:dyDescent="0.2">
      <c r="D5893" s="9"/>
      <c r="E5893" s="9"/>
      <c r="H5893" s="36"/>
      <c r="I5893" s="40"/>
      <c r="J5893" s="40"/>
      <c r="M5893" s="39"/>
      <c r="N5893" s="39"/>
      <c r="O5893" s="39"/>
      <c r="T5893" s="39"/>
    </row>
    <row r="5894" spans="4:20" x14ac:dyDescent="0.2">
      <c r="D5894" s="9"/>
      <c r="E5894" s="9"/>
      <c r="H5894" s="36"/>
      <c r="I5894" s="40"/>
      <c r="J5894" s="40"/>
      <c r="M5894" s="39"/>
      <c r="N5894" s="39"/>
      <c r="O5894" s="39"/>
      <c r="T5894" s="39"/>
    </row>
    <row r="5895" spans="4:20" x14ac:dyDescent="0.2">
      <c r="D5895" s="9"/>
      <c r="E5895" s="9"/>
      <c r="H5895" s="36"/>
      <c r="I5895" s="40"/>
      <c r="J5895" s="40"/>
      <c r="M5895" s="39"/>
      <c r="N5895" s="39"/>
      <c r="O5895" s="39"/>
      <c r="T5895" s="39"/>
    </row>
    <row r="5896" spans="4:20" x14ac:dyDescent="0.2">
      <c r="D5896" s="9"/>
      <c r="E5896" s="9"/>
      <c r="H5896" s="36"/>
      <c r="I5896" s="41"/>
      <c r="J5896" s="41"/>
      <c r="M5896" s="42"/>
      <c r="N5896" s="42"/>
      <c r="O5896" s="42"/>
      <c r="S5896" s="45"/>
      <c r="T5896" s="39"/>
    </row>
    <row r="5897" spans="4:20" x14ac:dyDescent="0.2">
      <c r="D5897" s="9"/>
      <c r="E5897" s="9"/>
      <c r="H5897" s="36"/>
      <c r="I5897" s="40"/>
      <c r="J5897" s="40"/>
      <c r="M5897" s="39"/>
      <c r="N5897" s="39"/>
      <c r="O5897" s="39"/>
      <c r="T5897" s="39"/>
    </row>
    <row r="5898" spans="4:20" x14ac:dyDescent="0.2">
      <c r="D5898" s="9"/>
      <c r="E5898" s="9"/>
      <c r="H5898" s="36"/>
      <c r="I5898" s="40"/>
      <c r="J5898" s="40"/>
      <c r="M5898" s="39"/>
      <c r="N5898" s="39"/>
      <c r="O5898" s="39"/>
      <c r="T5898" s="39"/>
    </row>
    <row r="5899" spans="4:20" x14ac:dyDescent="0.2">
      <c r="D5899" s="9"/>
      <c r="E5899" s="9"/>
      <c r="H5899" s="36"/>
      <c r="I5899" s="40"/>
      <c r="J5899" s="40"/>
      <c r="M5899" s="39"/>
      <c r="N5899" s="39"/>
      <c r="O5899" s="39"/>
      <c r="T5899" s="39"/>
    </row>
    <row r="5900" spans="4:20" x14ac:dyDescent="0.2">
      <c r="D5900" s="9"/>
      <c r="E5900" s="9"/>
      <c r="H5900" s="36"/>
      <c r="I5900" s="40"/>
      <c r="J5900" s="40"/>
      <c r="M5900" s="39"/>
      <c r="N5900" s="39"/>
      <c r="O5900" s="39"/>
      <c r="T5900" s="39"/>
    </row>
    <row r="5901" spans="4:20" x14ac:dyDescent="0.2">
      <c r="D5901" s="9"/>
      <c r="E5901" s="9"/>
      <c r="H5901" s="36"/>
      <c r="I5901" s="40"/>
      <c r="J5901" s="40"/>
      <c r="M5901" s="39"/>
      <c r="N5901" s="39"/>
      <c r="O5901" s="39"/>
      <c r="T5901" s="39"/>
    </row>
    <row r="5902" spans="4:20" x14ac:dyDescent="0.2">
      <c r="D5902" s="9"/>
      <c r="E5902" s="9"/>
      <c r="H5902" s="36"/>
      <c r="I5902" s="40"/>
      <c r="J5902" s="40"/>
      <c r="M5902" s="39"/>
      <c r="N5902" s="39"/>
      <c r="O5902" s="39"/>
      <c r="T5902" s="39"/>
    </row>
    <row r="5903" spans="4:20" x14ac:dyDescent="0.2">
      <c r="D5903" s="9"/>
      <c r="E5903" s="9"/>
      <c r="H5903" s="36"/>
      <c r="I5903" s="40"/>
      <c r="J5903" s="40"/>
      <c r="M5903" s="39"/>
      <c r="N5903" s="39"/>
      <c r="O5903" s="39"/>
      <c r="T5903" s="39"/>
    </row>
    <row r="5904" spans="4:20" x14ac:dyDescent="0.2">
      <c r="D5904" s="9"/>
      <c r="E5904" s="9"/>
      <c r="H5904" s="36"/>
      <c r="I5904" s="40"/>
      <c r="J5904" s="40"/>
      <c r="M5904" s="39"/>
      <c r="N5904" s="39"/>
      <c r="O5904" s="39"/>
      <c r="T5904" s="39"/>
    </row>
    <row r="5905" spans="4:20" x14ac:dyDescent="0.2">
      <c r="D5905" s="9"/>
      <c r="E5905" s="9"/>
      <c r="H5905" s="36"/>
      <c r="I5905" s="40"/>
      <c r="J5905" s="40"/>
      <c r="M5905" s="39"/>
      <c r="N5905" s="39"/>
      <c r="O5905" s="39"/>
      <c r="T5905" s="39"/>
    </row>
    <row r="5906" spans="4:20" x14ac:dyDescent="0.2">
      <c r="D5906" s="9"/>
      <c r="E5906" s="9"/>
      <c r="H5906" s="36"/>
      <c r="I5906" s="40"/>
      <c r="J5906" s="40"/>
      <c r="M5906" s="39"/>
      <c r="N5906" s="39"/>
      <c r="O5906" s="39"/>
      <c r="T5906" s="39"/>
    </row>
    <row r="5907" spans="4:20" x14ac:dyDescent="0.2">
      <c r="D5907" s="9"/>
      <c r="E5907" s="9"/>
      <c r="H5907" s="36"/>
      <c r="I5907" s="41"/>
      <c r="J5907" s="41"/>
      <c r="M5907" s="42"/>
      <c r="N5907" s="42"/>
      <c r="O5907" s="42"/>
      <c r="S5907" s="45"/>
      <c r="T5907" s="39"/>
    </row>
    <row r="5908" spans="4:20" x14ac:dyDescent="0.2">
      <c r="D5908" s="9"/>
      <c r="E5908" s="9"/>
      <c r="H5908" s="36"/>
      <c r="I5908" s="40"/>
      <c r="J5908" s="40"/>
      <c r="M5908" s="39"/>
      <c r="N5908" s="39"/>
      <c r="O5908" s="39"/>
      <c r="T5908" s="39"/>
    </row>
    <row r="5909" spans="4:20" x14ac:dyDescent="0.2">
      <c r="D5909" s="9"/>
      <c r="E5909" s="9"/>
      <c r="H5909" s="36"/>
      <c r="I5909" s="40"/>
      <c r="J5909" s="40"/>
      <c r="M5909" s="39"/>
      <c r="N5909" s="39"/>
      <c r="O5909" s="39"/>
      <c r="T5909" s="39"/>
    </row>
    <row r="5910" spans="4:20" x14ac:dyDescent="0.2">
      <c r="D5910" s="9"/>
      <c r="E5910" s="9"/>
      <c r="H5910" s="36"/>
      <c r="I5910" s="40"/>
      <c r="J5910" s="40"/>
      <c r="M5910" s="39"/>
      <c r="N5910" s="39"/>
      <c r="O5910" s="39"/>
      <c r="T5910" s="39"/>
    </row>
    <row r="5911" spans="4:20" x14ac:dyDescent="0.2">
      <c r="D5911" s="9"/>
      <c r="E5911" s="9"/>
      <c r="H5911" s="36"/>
      <c r="I5911" s="40"/>
      <c r="J5911" s="40"/>
      <c r="M5911" s="39"/>
      <c r="N5911" s="39"/>
      <c r="O5911" s="39"/>
      <c r="T5911" s="39"/>
    </row>
    <row r="5912" spans="4:20" x14ac:dyDescent="0.2">
      <c r="D5912" s="9"/>
      <c r="E5912" s="9"/>
      <c r="H5912" s="36"/>
      <c r="I5912" s="40"/>
      <c r="J5912" s="40"/>
      <c r="M5912" s="39"/>
      <c r="N5912" s="39"/>
      <c r="O5912" s="39"/>
      <c r="T5912" s="39"/>
    </row>
    <row r="5913" spans="4:20" x14ac:dyDescent="0.2">
      <c r="D5913" s="9"/>
      <c r="E5913" s="9"/>
      <c r="H5913" s="36"/>
      <c r="I5913" s="40"/>
      <c r="J5913" s="40"/>
      <c r="M5913" s="39"/>
      <c r="N5913" s="39"/>
      <c r="O5913" s="39"/>
      <c r="T5913" s="39"/>
    </row>
    <row r="5914" spans="4:20" x14ac:dyDescent="0.2">
      <c r="D5914" s="9"/>
      <c r="E5914" s="9"/>
      <c r="H5914" s="36"/>
      <c r="I5914" s="40"/>
      <c r="J5914" s="40"/>
      <c r="M5914" s="39"/>
      <c r="N5914" s="39"/>
      <c r="O5914" s="39"/>
      <c r="T5914" s="39"/>
    </row>
    <row r="5915" spans="4:20" x14ac:dyDescent="0.2">
      <c r="D5915" s="9"/>
      <c r="E5915" s="9"/>
      <c r="H5915" s="36"/>
      <c r="I5915" s="40"/>
      <c r="J5915" s="40"/>
      <c r="M5915" s="39"/>
      <c r="N5915" s="39"/>
      <c r="O5915" s="39"/>
      <c r="T5915" s="39"/>
    </row>
    <row r="5916" spans="4:20" x14ac:dyDescent="0.2">
      <c r="D5916" s="9"/>
      <c r="E5916" s="9"/>
      <c r="H5916" s="36"/>
      <c r="I5916" s="40"/>
      <c r="J5916" s="40"/>
      <c r="M5916" s="39"/>
      <c r="N5916" s="39"/>
      <c r="O5916" s="39"/>
      <c r="T5916" s="39"/>
    </row>
    <row r="5917" spans="4:20" x14ac:dyDescent="0.2">
      <c r="D5917" s="9"/>
      <c r="E5917" s="9"/>
      <c r="H5917" s="36"/>
      <c r="I5917" s="41"/>
      <c r="J5917" s="41"/>
      <c r="M5917" s="42"/>
      <c r="N5917" s="42"/>
      <c r="O5917" s="42"/>
      <c r="S5917" s="45"/>
      <c r="T5917" s="39"/>
    </row>
    <row r="5918" spans="4:20" x14ac:dyDescent="0.2">
      <c r="D5918" s="9"/>
      <c r="E5918" s="9"/>
      <c r="H5918" s="36"/>
      <c r="I5918" s="40"/>
      <c r="J5918" s="40"/>
      <c r="M5918" s="39"/>
      <c r="N5918" s="39"/>
      <c r="O5918" s="39"/>
      <c r="T5918" s="39"/>
    </row>
    <row r="5919" spans="4:20" x14ac:dyDescent="0.2">
      <c r="D5919" s="9"/>
      <c r="E5919" s="9"/>
      <c r="H5919" s="36"/>
      <c r="I5919" s="40"/>
      <c r="J5919" s="40"/>
      <c r="M5919" s="39"/>
      <c r="N5919" s="39"/>
      <c r="O5919" s="39"/>
      <c r="T5919" s="39"/>
    </row>
    <row r="5920" spans="4:20" x14ac:dyDescent="0.2">
      <c r="D5920" s="9"/>
      <c r="E5920" s="9"/>
      <c r="H5920" s="36"/>
      <c r="I5920" s="41"/>
      <c r="J5920" s="41"/>
      <c r="M5920" s="42"/>
      <c r="N5920" s="42"/>
      <c r="O5920" s="42"/>
      <c r="S5920" s="45"/>
      <c r="T5920" s="39"/>
    </row>
    <row r="5921" spans="4:20" x14ac:dyDescent="0.2">
      <c r="D5921" s="9"/>
      <c r="E5921" s="9"/>
      <c r="H5921" s="36"/>
      <c r="I5921" s="40"/>
      <c r="J5921" s="40"/>
      <c r="M5921" s="39"/>
      <c r="N5921" s="39"/>
      <c r="O5921" s="39"/>
      <c r="T5921" s="39"/>
    </row>
    <row r="5922" spans="4:20" x14ac:dyDescent="0.2">
      <c r="D5922" s="9"/>
      <c r="E5922" s="9"/>
      <c r="H5922" s="36"/>
      <c r="I5922" s="40"/>
      <c r="J5922" s="40"/>
      <c r="M5922" s="39"/>
      <c r="N5922" s="39"/>
      <c r="O5922" s="39"/>
      <c r="T5922" s="39"/>
    </row>
    <row r="5923" spans="4:20" x14ac:dyDescent="0.2">
      <c r="D5923" s="9"/>
      <c r="E5923" s="9"/>
      <c r="H5923" s="36"/>
      <c r="I5923" s="40"/>
      <c r="J5923" s="40"/>
      <c r="M5923" s="39"/>
      <c r="N5923" s="39"/>
      <c r="O5923" s="39"/>
      <c r="T5923" s="39"/>
    </row>
    <row r="5924" spans="4:20" x14ac:dyDescent="0.2">
      <c r="D5924" s="9"/>
      <c r="E5924" s="9"/>
      <c r="H5924" s="36"/>
      <c r="I5924" s="40"/>
      <c r="J5924" s="40"/>
      <c r="M5924" s="39"/>
      <c r="N5924" s="39"/>
      <c r="O5924" s="39"/>
      <c r="T5924" s="39"/>
    </row>
    <row r="5925" spans="4:20" x14ac:dyDescent="0.2">
      <c r="D5925" s="9"/>
      <c r="E5925" s="9"/>
      <c r="H5925" s="36"/>
      <c r="I5925" s="40"/>
      <c r="J5925" s="40"/>
      <c r="M5925" s="39"/>
      <c r="N5925" s="39"/>
      <c r="O5925" s="39"/>
      <c r="T5925" s="39"/>
    </row>
    <row r="5926" spans="4:20" x14ac:dyDescent="0.2">
      <c r="D5926" s="9"/>
      <c r="E5926" s="9"/>
      <c r="H5926" s="36"/>
      <c r="I5926" s="40"/>
      <c r="J5926" s="40"/>
      <c r="M5926" s="39"/>
      <c r="N5926" s="39"/>
      <c r="O5926" s="39"/>
      <c r="T5926" s="39"/>
    </row>
    <row r="5927" spans="4:20" x14ac:dyDescent="0.2">
      <c r="D5927" s="9"/>
      <c r="E5927" s="9"/>
      <c r="H5927" s="36"/>
      <c r="I5927" s="40"/>
      <c r="J5927" s="40"/>
      <c r="M5927" s="39"/>
      <c r="N5927" s="39"/>
      <c r="O5927" s="39"/>
      <c r="T5927" s="39"/>
    </row>
    <row r="5928" spans="4:20" x14ac:dyDescent="0.2">
      <c r="D5928" s="9"/>
      <c r="E5928" s="9"/>
      <c r="H5928" s="36"/>
      <c r="I5928" s="40"/>
      <c r="J5928" s="40"/>
      <c r="M5928" s="39"/>
      <c r="N5928" s="39"/>
      <c r="O5928" s="39"/>
      <c r="T5928" s="39"/>
    </row>
    <row r="5929" spans="4:20" x14ac:dyDescent="0.2">
      <c r="D5929" s="9"/>
      <c r="E5929" s="9"/>
      <c r="H5929" s="36"/>
      <c r="I5929" s="40"/>
      <c r="J5929" s="40"/>
      <c r="M5929" s="39"/>
      <c r="N5929" s="39"/>
      <c r="O5929" s="39"/>
      <c r="T5929" s="39"/>
    </row>
    <row r="5930" spans="4:20" x14ac:dyDescent="0.2">
      <c r="D5930" s="9"/>
      <c r="E5930" s="9"/>
      <c r="H5930" s="36"/>
      <c r="I5930" s="40"/>
      <c r="J5930" s="40"/>
      <c r="M5930" s="39"/>
      <c r="N5930" s="39"/>
      <c r="O5930" s="39"/>
      <c r="T5930" s="39"/>
    </row>
    <row r="5931" spans="4:20" x14ac:dyDescent="0.2">
      <c r="D5931" s="9"/>
      <c r="E5931" s="9"/>
      <c r="H5931" s="36"/>
      <c r="I5931" s="40"/>
      <c r="J5931" s="40"/>
      <c r="M5931" s="39"/>
      <c r="N5931" s="39"/>
      <c r="O5931" s="39"/>
      <c r="T5931" s="39"/>
    </row>
    <row r="5932" spans="4:20" x14ac:dyDescent="0.2">
      <c r="D5932" s="9"/>
      <c r="E5932" s="9"/>
      <c r="H5932" s="36"/>
      <c r="I5932" s="40"/>
      <c r="J5932" s="40"/>
      <c r="M5932" s="39"/>
      <c r="N5932" s="39"/>
      <c r="O5932" s="39"/>
      <c r="T5932" s="39"/>
    </row>
    <row r="5933" spans="4:20" x14ac:dyDescent="0.2">
      <c r="D5933" s="9"/>
      <c r="E5933" s="9"/>
      <c r="H5933" s="36"/>
      <c r="I5933" s="40"/>
      <c r="J5933" s="40"/>
      <c r="M5933" s="39"/>
      <c r="N5933" s="39"/>
      <c r="O5933" s="39"/>
      <c r="T5933" s="39"/>
    </row>
    <row r="5934" spans="4:20" x14ac:dyDescent="0.2">
      <c r="D5934" s="9"/>
      <c r="E5934" s="9"/>
      <c r="H5934" s="36"/>
      <c r="I5934" s="41"/>
      <c r="J5934" s="41"/>
      <c r="M5934" s="42"/>
      <c r="N5934" s="42"/>
      <c r="O5934" s="42"/>
      <c r="S5934" s="45"/>
      <c r="T5934" s="39"/>
    </row>
    <row r="5935" spans="4:20" x14ac:dyDescent="0.2">
      <c r="D5935" s="9"/>
      <c r="E5935" s="9"/>
      <c r="H5935" s="36"/>
      <c r="I5935" s="40"/>
      <c r="J5935" s="40"/>
      <c r="M5935" s="39"/>
      <c r="N5935" s="39"/>
      <c r="O5935" s="39"/>
      <c r="T5935" s="39"/>
    </row>
    <row r="5936" spans="4:20" x14ac:dyDescent="0.2">
      <c r="D5936" s="9"/>
      <c r="E5936" s="9"/>
      <c r="H5936" s="36"/>
      <c r="I5936" s="40"/>
      <c r="J5936" s="40"/>
      <c r="M5936" s="39"/>
      <c r="N5936" s="39"/>
      <c r="O5936" s="39"/>
      <c r="T5936" s="39"/>
    </row>
    <row r="5937" spans="4:20" x14ac:dyDescent="0.2">
      <c r="D5937" s="9"/>
      <c r="E5937" s="9"/>
      <c r="H5937" s="36"/>
      <c r="I5937" s="40"/>
      <c r="J5937" s="40"/>
      <c r="M5937" s="39"/>
      <c r="N5937" s="39"/>
      <c r="O5937" s="39"/>
      <c r="T5937" s="39"/>
    </row>
    <row r="5938" spans="4:20" x14ac:dyDescent="0.2">
      <c r="D5938" s="9"/>
      <c r="E5938" s="9"/>
      <c r="H5938" s="36"/>
      <c r="I5938" s="40"/>
      <c r="J5938" s="40"/>
      <c r="M5938" s="39"/>
      <c r="N5938" s="39"/>
      <c r="O5938" s="39"/>
      <c r="T5938" s="39"/>
    </row>
    <row r="5939" spans="4:20" x14ac:dyDescent="0.2">
      <c r="D5939" s="9"/>
      <c r="E5939" s="9"/>
      <c r="H5939" s="36"/>
      <c r="I5939" s="40"/>
      <c r="J5939" s="40"/>
      <c r="M5939" s="39"/>
      <c r="N5939" s="39"/>
      <c r="O5939" s="39"/>
      <c r="T5939" s="39"/>
    </row>
    <row r="5940" spans="4:20" x14ac:dyDescent="0.2">
      <c r="D5940" s="9"/>
      <c r="E5940" s="9"/>
      <c r="H5940" s="36"/>
      <c r="I5940" s="41"/>
      <c r="J5940" s="41"/>
      <c r="M5940" s="42"/>
      <c r="N5940" s="42"/>
      <c r="O5940" s="42"/>
      <c r="S5940" s="45"/>
      <c r="T5940" s="39"/>
    </row>
    <row r="5941" spans="4:20" x14ac:dyDescent="0.2">
      <c r="D5941" s="9"/>
      <c r="E5941" s="9"/>
      <c r="H5941" s="36"/>
      <c r="I5941" s="40"/>
      <c r="J5941" s="40"/>
      <c r="M5941" s="39"/>
      <c r="N5941" s="39"/>
      <c r="O5941" s="39"/>
      <c r="T5941" s="39"/>
    </row>
    <row r="5942" spans="4:20" x14ac:dyDescent="0.2">
      <c r="D5942" s="9"/>
      <c r="E5942" s="9"/>
      <c r="H5942" s="36"/>
      <c r="I5942" s="40"/>
      <c r="J5942" s="40"/>
      <c r="M5942" s="39"/>
      <c r="N5942" s="39"/>
      <c r="O5942" s="39"/>
      <c r="T5942" s="39"/>
    </row>
    <row r="5943" spans="4:20" x14ac:dyDescent="0.2">
      <c r="D5943" s="9"/>
      <c r="E5943" s="9"/>
      <c r="H5943" s="36"/>
      <c r="I5943" s="40"/>
      <c r="J5943" s="40"/>
      <c r="M5943" s="39"/>
      <c r="N5943" s="39"/>
      <c r="O5943" s="39"/>
      <c r="T5943" s="39"/>
    </row>
    <row r="5944" spans="4:20" x14ac:dyDescent="0.2">
      <c r="D5944" s="9"/>
      <c r="E5944" s="9"/>
      <c r="H5944" s="36"/>
      <c r="I5944" s="40"/>
      <c r="J5944" s="40"/>
      <c r="M5944" s="39"/>
      <c r="N5944" s="39"/>
      <c r="O5944" s="39"/>
      <c r="T5944" s="39"/>
    </row>
    <row r="5945" spans="4:20" x14ac:dyDescent="0.2">
      <c r="D5945" s="9"/>
      <c r="E5945" s="9"/>
      <c r="H5945" s="36"/>
      <c r="I5945" s="40"/>
      <c r="J5945" s="40"/>
      <c r="M5945" s="39"/>
      <c r="N5945" s="39"/>
      <c r="O5945" s="39"/>
      <c r="T5945" s="39"/>
    </row>
    <row r="5946" spans="4:20" x14ac:dyDescent="0.2">
      <c r="D5946" s="9"/>
      <c r="E5946" s="9"/>
      <c r="H5946" s="36"/>
      <c r="I5946" s="40"/>
      <c r="J5946" s="40"/>
      <c r="M5946" s="39"/>
      <c r="N5946" s="39"/>
      <c r="O5946" s="39"/>
      <c r="T5946" s="39"/>
    </row>
    <row r="5947" spans="4:20" x14ac:dyDescent="0.2">
      <c r="D5947" s="9"/>
      <c r="E5947" s="9"/>
      <c r="H5947" s="36"/>
      <c r="I5947" s="40"/>
      <c r="J5947" s="40"/>
      <c r="M5947" s="39"/>
      <c r="N5947" s="39"/>
      <c r="O5947" s="39"/>
      <c r="T5947" s="39"/>
    </row>
    <row r="5948" spans="4:20" x14ac:dyDescent="0.2">
      <c r="D5948" s="9"/>
      <c r="E5948" s="9"/>
      <c r="H5948" s="36"/>
      <c r="I5948" s="40"/>
      <c r="J5948" s="40"/>
      <c r="M5948" s="39"/>
      <c r="N5948" s="39"/>
      <c r="O5948" s="39"/>
      <c r="T5948" s="39"/>
    </row>
    <row r="5949" spans="4:20" x14ac:dyDescent="0.2">
      <c r="D5949" s="9"/>
      <c r="E5949" s="9"/>
      <c r="H5949" s="36"/>
      <c r="I5949" s="40"/>
      <c r="J5949" s="40"/>
      <c r="M5949" s="39"/>
      <c r="N5949" s="39"/>
      <c r="O5949" s="39"/>
      <c r="T5949" s="39"/>
    </row>
    <row r="5950" spans="4:20" x14ac:dyDescent="0.2">
      <c r="D5950" s="9"/>
      <c r="E5950" s="9"/>
      <c r="H5950" s="36"/>
      <c r="I5950" s="40"/>
      <c r="J5950" s="40"/>
      <c r="M5950" s="39"/>
      <c r="N5950" s="39"/>
      <c r="O5950" s="39"/>
      <c r="T5950" s="39"/>
    </row>
    <row r="5951" spans="4:20" x14ac:dyDescent="0.2">
      <c r="D5951" s="9"/>
      <c r="E5951" s="9"/>
      <c r="H5951" s="36"/>
      <c r="I5951" s="40"/>
      <c r="J5951" s="40"/>
      <c r="M5951" s="39"/>
      <c r="N5951" s="39"/>
      <c r="O5951" s="39"/>
      <c r="T5951" s="39"/>
    </row>
    <row r="5952" spans="4:20" x14ac:dyDescent="0.2">
      <c r="D5952" s="9"/>
      <c r="E5952" s="9"/>
      <c r="H5952" s="36"/>
      <c r="I5952" s="40"/>
      <c r="J5952" s="40"/>
      <c r="M5952" s="39"/>
      <c r="N5952" s="39"/>
      <c r="O5952" s="39"/>
      <c r="T5952" s="39"/>
    </row>
    <row r="5953" spans="4:20" x14ac:dyDescent="0.2">
      <c r="D5953" s="9"/>
      <c r="E5953" s="9"/>
      <c r="H5953" s="36"/>
      <c r="I5953" s="40"/>
      <c r="J5953" s="40"/>
      <c r="M5953" s="39"/>
      <c r="N5953" s="39"/>
      <c r="O5953" s="39"/>
      <c r="T5953" s="39"/>
    </row>
    <row r="5954" spans="4:20" x14ac:dyDescent="0.2">
      <c r="D5954" s="9"/>
      <c r="E5954" s="9"/>
      <c r="H5954" s="36"/>
      <c r="I5954" s="40"/>
      <c r="J5954" s="40"/>
      <c r="M5954" s="39"/>
      <c r="N5954" s="39"/>
      <c r="O5954" s="39"/>
      <c r="T5954" s="39"/>
    </row>
    <row r="5955" spans="4:20" x14ac:dyDescent="0.2">
      <c r="D5955" s="9"/>
      <c r="E5955" s="9"/>
      <c r="H5955" s="36"/>
      <c r="I5955" s="40"/>
      <c r="J5955" s="40"/>
      <c r="M5955" s="39"/>
      <c r="N5955" s="39"/>
      <c r="O5955" s="39"/>
      <c r="T5955" s="39"/>
    </row>
    <row r="5956" spans="4:20" x14ac:dyDescent="0.2">
      <c r="D5956" s="9"/>
      <c r="E5956" s="9"/>
      <c r="H5956" s="36"/>
      <c r="I5956" s="40"/>
      <c r="J5956" s="40"/>
      <c r="M5956" s="39"/>
      <c r="N5956" s="39"/>
      <c r="O5956" s="39"/>
      <c r="T5956" s="39"/>
    </row>
    <row r="5957" spans="4:20" x14ac:dyDescent="0.2">
      <c r="D5957" s="9"/>
      <c r="E5957" s="9"/>
      <c r="H5957" s="36"/>
      <c r="I5957" s="40"/>
      <c r="J5957" s="40"/>
      <c r="M5957" s="39"/>
      <c r="N5957" s="39"/>
      <c r="O5957" s="39"/>
      <c r="T5957" s="39"/>
    </row>
    <row r="5958" spans="4:20" x14ac:dyDescent="0.2">
      <c r="D5958" s="9"/>
      <c r="E5958" s="9"/>
      <c r="H5958" s="36"/>
      <c r="I5958" s="40"/>
      <c r="J5958" s="40"/>
      <c r="M5958" s="39"/>
      <c r="N5958" s="39"/>
      <c r="O5958" s="39"/>
      <c r="T5958" s="39"/>
    </row>
    <row r="5959" spans="4:20" x14ac:dyDescent="0.2">
      <c r="D5959" s="9"/>
      <c r="E5959" s="9"/>
      <c r="H5959" s="36"/>
      <c r="I5959" s="40"/>
      <c r="J5959" s="40"/>
      <c r="M5959" s="39"/>
      <c r="N5959" s="39"/>
      <c r="O5959" s="39"/>
      <c r="T5959" s="39"/>
    </row>
    <row r="5960" spans="4:20" x14ac:dyDescent="0.2">
      <c r="D5960" s="9"/>
      <c r="E5960" s="9"/>
      <c r="H5960" s="36"/>
      <c r="I5960" s="40"/>
      <c r="J5960" s="40"/>
      <c r="M5960" s="39"/>
      <c r="N5960" s="39"/>
      <c r="O5960" s="39"/>
      <c r="T5960" s="39"/>
    </row>
    <row r="5961" spans="4:20" x14ac:dyDescent="0.2">
      <c r="D5961" s="9"/>
      <c r="E5961" s="9"/>
      <c r="H5961" s="36"/>
      <c r="I5961" s="40"/>
      <c r="J5961" s="40"/>
      <c r="M5961" s="39"/>
      <c r="N5961" s="39"/>
      <c r="O5961" s="39"/>
      <c r="T5961" s="39"/>
    </row>
    <row r="5962" spans="4:20" x14ac:dyDescent="0.2">
      <c r="D5962" s="9"/>
      <c r="E5962" s="9"/>
      <c r="H5962" s="36"/>
      <c r="I5962" s="40"/>
      <c r="J5962" s="40"/>
      <c r="M5962" s="39"/>
      <c r="N5962" s="39"/>
      <c r="O5962" s="39"/>
      <c r="T5962" s="39"/>
    </row>
    <row r="5963" spans="4:20" x14ac:dyDescent="0.2">
      <c r="D5963" s="9"/>
      <c r="E5963" s="9"/>
      <c r="H5963" s="36"/>
      <c r="I5963" s="40"/>
      <c r="J5963" s="40"/>
      <c r="M5963" s="39"/>
      <c r="N5963" s="39"/>
      <c r="O5963" s="39"/>
      <c r="T5963" s="39"/>
    </row>
    <row r="5964" spans="4:20" x14ac:dyDescent="0.2">
      <c r="D5964" s="9"/>
      <c r="E5964" s="9"/>
      <c r="H5964" s="36"/>
      <c r="I5964" s="41"/>
      <c r="J5964" s="41"/>
      <c r="M5964" s="42"/>
      <c r="N5964" s="42"/>
      <c r="O5964" s="42"/>
      <c r="S5964" s="45"/>
      <c r="T5964" s="39"/>
    </row>
    <row r="5965" spans="4:20" x14ac:dyDescent="0.2">
      <c r="D5965" s="9"/>
      <c r="E5965" s="9"/>
      <c r="H5965" s="36"/>
      <c r="I5965" s="40"/>
      <c r="J5965" s="40"/>
      <c r="M5965" s="39"/>
      <c r="N5965" s="39"/>
      <c r="O5965" s="39"/>
      <c r="T5965" s="39"/>
    </row>
    <row r="5966" spans="4:20" x14ac:dyDescent="0.2">
      <c r="D5966" s="9"/>
      <c r="E5966" s="9"/>
      <c r="H5966" s="36"/>
      <c r="I5966" s="40"/>
      <c r="J5966" s="40"/>
      <c r="M5966" s="39"/>
      <c r="N5966" s="39"/>
      <c r="O5966" s="39"/>
      <c r="T5966" s="39"/>
    </row>
    <row r="5967" spans="4:20" x14ac:dyDescent="0.2">
      <c r="D5967" s="9"/>
      <c r="E5967" s="9"/>
      <c r="H5967" s="36"/>
      <c r="I5967" s="40"/>
      <c r="J5967" s="40"/>
      <c r="M5967" s="39"/>
      <c r="N5967" s="39"/>
      <c r="O5967" s="39"/>
      <c r="T5967" s="39"/>
    </row>
    <row r="5968" spans="4:20" x14ac:dyDescent="0.2">
      <c r="D5968" s="9"/>
      <c r="E5968" s="9"/>
      <c r="H5968" s="36"/>
      <c r="I5968" s="40"/>
      <c r="J5968" s="40"/>
      <c r="M5968" s="39"/>
      <c r="N5968" s="39"/>
      <c r="O5968" s="39"/>
      <c r="T5968" s="39"/>
    </row>
    <row r="5969" spans="4:20" x14ac:dyDescent="0.2">
      <c r="D5969" s="9"/>
      <c r="E5969" s="9"/>
      <c r="H5969" s="36"/>
      <c r="I5969" s="40"/>
      <c r="J5969" s="40"/>
      <c r="M5969" s="39"/>
      <c r="N5969" s="39"/>
      <c r="O5969" s="39"/>
      <c r="T5969" s="39"/>
    </row>
    <row r="5970" spans="4:20" x14ac:dyDescent="0.2">
      <c r="D5970" s="9"/>
      <c r="E5970" s="9"/>
      <c r="H5970" s="36"/>
      <c r="I5970" s="40"/>
      <c r="J5970" s="40"/>
      <c r="M5970" s="39"/>
      <c r="N5970" s="39"/>
      <c r="O5970" s="39"/>
      <c r="T5970" s="39"/>
    </row>
    <row r="5971" spans="4:20" x14ac:dyDescent="0.2">
      <c r="D5971" s="9"/>
      <c r="E5971" s="9"/>
      <c r="H5971" s="36"/>
      <c r="I5971" s="40"/>
      <c r="J5971" s="40"/>
      <c r="M5971" s="39"/>
      <c r="N5971" s="39"/>
      <c r="O5971" s="39"/>
      <c r="T5971" s="39"/>
    </row>
    <row r="5972" spans="4:20" x14ac:dyDescent="0.2">
      <c r="D5972" s="9"/>
      <c r="E5972" s="9"/>
      <c r="H5972" s="36"/>
      <c r="I5972" s="40"/>
      <c r="J5972" s="40"/>
      <c r="M5972" s="39"/>
      <c r="N5972" s="39"/>
      <c r="O5972" s="39"/>
      <c r="T5972" s="39"/>
    </row>
    <row r="5973" spans="4:20" x14ac:dyDescent="0.2">
      <c r="D5973" s="9"/>
      <c r="E5973" s="9"/>
      <c r="H5973" s="36"/>
      <c r="I5973" s="40"/>
      <c r="J5973" s="40"/>
      <c r="M5973" s="39"/>
      <c r="N5973" s="39"/>
      <c r="O5973" s="39"/>
      <c r="T5973" s="39"/>
    </row>
    <row r="5974" spans="4:20" x14ac:dyDescent="0.2">
      <c r="D5974" s="9"/>
      <c r="E5974" s="9"/>
      <c r="H5974" s="36"/>
      <c r="I5974" s="40"/>
      <c r="J5974" s="40"/>
      <c r="M5974" s="39"/>
      <c r="N5974" s="39"/>
      <c r="O5974" s="39"/>
      <c r="T5974" s="39"/>
    </row>
    <row r="5975" spans="4:20" x14ac:dyDescent="0.2">
      <c r="D5975" s="9"/>
      <c r="E5975" s="9"/>
      <c r="H5975" s="36"/>
      <c r="I5975" s="40"/>
      <c r="J5975" s="40"/>
      <c r="M5975" s="39"/>
      <c r="N5975" s="39"/>
      <c r="O5975" s="39"/>
      <c r="T5975" s="39"/>
    </row>
    <row r="5976" spans="4:20" x14ac:dyDescent="0.2">
      <c r="D5976" s="9"/>
      <c r="E5976" s="9"/>
      <c r="H5976" s="36"/>
      <c r="I5976" s="40"/>
      <c r="J5976" s="40"/>
      <c r="M5976" s="39"/>
      <c r="N5976" s="39"/>
      <c r="O5976" s="39"/>
      <c r="T5976" s="39"/>
    </row>
    <row r="5977" spans="4:20" x14ac:dyDescent="0.2">
      <c r="D5977" s="9"/>
      <c r="E5977" s="9"/>
      <c r="H5977" s="36"/>
      <c r="I5977" s="40"/>
      <c r="J5977" s="40"/>
      <c r="M5977" s="39"/>
      <c r="N5977" s="39"/>
      <c r="O5977" s="39"/>
      <c r="T5977" s="39"/>
    </row>
    <row r="5978" spans="4:20" x14ac:dyDescent="0.2">
      <c r="D5978" s="9"/>
      <c r="E5978" s="9"/>
      <c r="H5978" s="36"/>
      <c r="I5978" s="40"/>
      <c r="J5978" s="40"/>
      <c r="M5978" s="39"/>
      <c r="N5978" s="39"/>
      <c r="O5978" s="39"/>
      <c r="T5978" s="39"/>
    </row>
    <row r="5979" spans="4:20" x14ac:dyDescent="0.2">
      <c r="D5979" s="9"/>
      <c r="E5979" s="9"/>
      <c r="H5979" s="36"/>
      <c r="I5979" s="40"/>
      <c r="J5979" s="40"/>
      <c r="M5979" s="39"/>
      <c r="N5979" s="39"/>
      <c r="O5979" s="39"/>
      <c r="T5979" s="39"/>
    </row>
    <row r="5980" spans="4:20" x14ac:dyDescent="0.2">
      <c r="D5980" s="9"/>
      <c r="E5980" s="9"/>
      <c r="H5980" s="36"/>
      <c r="I5980" s="40"/>
      <c r="J5980" s="40"/>
      <c r="M5980" s="39"/>
      <c r="N5980" s="39"/>
      <c r="O5980" s="39"/>
      <c r="T5980" s="39"/>
    </row>
    <row r="5981" spans="4:20" x14ac:dyDescent="0.2">
      <c r="D5981" s="9"/>
      <c r="E5981" s="9"/>
      <c r="H5981" s="36"/>
      <c r="I5981" s="40"/>
      <c r="J5981" s="40"/>
      <c r="M5981" s="39"/>
      <c r="N5981" s="39"/>
      <c r="O5981" s="39"/>
      <c r="T5981" s="39"/>
    </row>
    <row r="5982" spans="4:20" x14ac:dyDescent="0.2">
      <c r="D5982" s="9"/>
      <c r="E5982" s="9"/>
      <c r="H5982" s="36"/>
      <c r="I5982" s="40"/>
      <c r="J5982" s="40"/>
      <c r="M5982" s="39"/>
      <c r="N5982" s="39"/>
      <c r="O5982" s="39"/>
      <c r="T5982" s="39"/>
    </row>
    <row r="5983" spans="4:20" x14ac:dyDescent="0.2">
      <c r="D5983" s="9"/>
      <c r="E5983" s="9"/>
      <c r="H5983" s="36"/>
      <c r="I5983" s="40"/>
      <c r="J5983" s="40"/>
      <c r="M5983" s="39"/>
      <c r="N5983" s="39"/>
      <c r="O5983" s="39"/>
      <c r="T5983" s="39"/>
    </row>
    <row r="5984" spans="4:20" x14ac:dyDescent="0.2">
      <c r="D5984" s="9"/>
      <c r="E5984" s="9"/>
      <c r="H5984" s="36"/>
      <c r="I5984" s="40"/>
      <c r="J5984" s="40"/>
      <c r="M5984" s="39"/>
      <c r="N5984" s="39"/>
      <c r="O5984" s="39"/>
      <c r="T5984" s="39"/>
    </row>
    <row r="5985" spans="4:20" x14ac:dyDescent="0.2">
      <c r="D5985" s="9"/>
      <c r="E5985" s="9"/>
      <c r="H5985" s="36"/>
      <c r="I5985" s="40"/>
      <c r="J5985" s="40"/>
      <c r="M5985" s="39"/>
      <c r="N5985" s="39"/>
      <c r="O5985" s="39"/>
      <c r="T5985" s="39"/>
    </row>
    <row r="5986" spans="4:20" x14ac:dyDescent="0.2">
      <c r="D5986" s="9"/>
      <c r="E5986" s="9"/>
      <c r="H5986" s="36"/>
      <c r="I5986" s="40"/>
      <c r="J5986" s="40"/>
      <c r="M5986" s="39"/>
      <c r="N5986" s="39"/>
      <c r="O5986" s="39"/>
      <c r="T5986" s="39"/>
    </row>
    <row r="5987" spans="4:20" x14ac:dyDescent="0.2">
      <c r="D5987" s="9"/>
      <c r="E5987" s="9"/>
      <c r="H5987" s="36"/>
      <c r="I5987" s="40"/>
      <c r="J5987" s="40"/>
      <c r="M5987" s="39"/>
      <c r="N5987" s="39"/>
      <c r="O5987" s="39"/>
      <c r="T5987" s="39"/>
    </row>
    <row r="5988" spans="4:20" x14ac:dyDescent="0.2">
      <c r="D5988" s="9"/>
      <c r="E5988" s="9"/>
      <c r="H5988" s="36"/>
      <c r="I5988" s="40"/>
      <c r="J5988" s="40"/>
      <c r="M5988" s="39"/>
      <c r="N5988" s="39"/>
      <c r="O5988" s="39"/>
      <c r="T5988" s="39"/>
    </row>
    <row r="5989" spans="4:20" x14ac:dyDescent="0.2">
      <c r="D5989" s="9"/>
      <c r="E5989" s="9"/>
      <c r="H5989" s="36"/>
      <c r="I5989" s="41"/>
      <c r="J5989" s="41"/>
      <c r="M5989" s="42"/>
      <c r="N5989" s="42"/>
      <c r="O5989" s="42"/>
      <c r="S5989" s="45"/>
      <c r="T5989" s="39"/>
    </row>
    <row r="5990" spans="4:20" x14ac:dyDescent="0.2">
      <c r="D5990" s="9"/>
      <c r="E5990" s="9"/>
      <c r="H5990" s="36"/>
      <c r="I5990" s="40"/>
      <c r="J5990" s="40"/>
      <c r="M5990" s="39"/>
      <c r="N5990" s="39"/>
      <c r="O5990" s="39"/>
      <c r="T5990" s="39"/>
    </row>
    <row r="5991" spans="4:20" x14ac:dyDescent="0.2">
      <c r="D5991" s="9"/>
      <c r="E5991" s="9"/>
      <c r="H5991" s="36"/>
      <c r="I5991" s="40"/>
      <c r="J5991" s="40"/>
      <c r="M5991" s="39"/>
      <c r="N5991" s="39"/>
      <c r="O5991" s="39"/>
      <c r="T5991" s="39"/>
    </row>
    <row r="5992" spans="4:20" x14ac:dyDescent="0.2">
      <c r="D5992" s="9"/>
      <c r="E5992" s="9"/>
      <c r="H5992" s="36"/>
      <c r="I5992" s="40"/>
      <c r="J5992" s="40"/>
      <c r="M5992" s="39"/>
      <c r="N5992" s="39"/>
      <c r="O5992" s="39"/>
      <c r="T5992" s="39"/>
    </row>
    <row r="5993" spans="4:20" x14ac:dyDescent="0.2">
      <c r="D5993" s="9"/>
      <c r="E5993" s="9"/>
      <c r="H5993" s="36"/>
      <c r="I5993" s="40"/>
      <c r="J5993" s="40"/>
      <c r="M5993" s="39"/>
      <c r="N5993" s="39"/>
      <c r="O5993" s="39"/>
      <c r="T5993" s="39"/>
    </row>
    <row r="5994" spans="4:20" x14ac:dyDescent="0.2">
      <c r="D5994" s="9"/>
      <c r="E5994" s="9"/>
      <c r="H5994" s="36"/>
      <c r="I5994" s="40"/>
      <c r="J5994" s="40"/>
      <c r="M5994" s="39"/>
      <c r="N5994" s="39"/>
      <c r="O5994" s="39"/>
      <c r="T5994" s="39"/>
    </row>
    <row r="5995" spans="4:20" x14ac:dyDescent="0.2">
      <c r="D5995" s="9"/>
      <c r="E5995" s="9"/>
      <c r="H5995" s="36"/>
      <c r="I5995" s="40"/>
      <c r="J5995" s="40"/>
      <c r="M5995" s="39"/>
      <c r="N5995" s="39"/>
      <c r="O5995" s="39"/>
      <c r="T5995" s="39"/>
    </row>
    <row r="5996" spans="4:20" x14ac:dyDescent="0.2">
      <c r="D5996" s="9"/>
      <c r="E5996" s="9"/>
      <c r="H5996" s="36"/>
      <c r="I5996" s="40"/>
      <c r="J5996" s="40"/>
      <c r="M5996" s="39"/>
      <c r="N5996" s="39"/>
      <c r="O5996" s="39"/>
      <c r="T5996" s="39"/>
    </row>
    <row r="5997" spans="4:20" x14ac:dyDescent="0.2">
      <c r="D5997" s="9"/>
      <c r="E5997" s="9"/>
      <c r="H5997" s="36"/>
      <c r="I5997" s="41"/>
      <c r="J5997" s="41"/>
      <c r="M5997" s="42"/>
      <c r="N5997" s="42"/>
      <c r="O5997" s="42"/>
      <c r="S5997" s="45"/>
      <c r="T5997" s="39"/>
    </row>
    <row r="5998" spans="4:20" x14ac:dyDescent="0.2">
      <c r="D5998" s="9"/>
      <c r="E5998" s="9"/>
      <c r="H5998" s="36"/>
      <c r="I5998" s="40"/>
      <c r="J5998" s="40"/>
      <c r="M5998" s="39"/>
      <c r="N5998" s="39"/>
      <c r="O5998" s="39"/>
      <c r="T5998" s="39"/>
    </row>
    <row r="5999" spans="4:20" x14ac:dyDescent="0.2">
      <c r="D5999" s="9"/>
      <c r="E5999" s="9"/>
      <c r="H5999" s="36"/>
      <c r="I5999" s="40"/>
      <c r="J5999" s="40"/>
      <c r="M5999" s="39"/>
      <c r="N5999" s="39"/>
      <c r="O5999" s="39"/>
      <c r="T5999" s="39"/>
    </row>
    <row r="6000" spans="4:20" x14ac:dyDescent="0.2">
      <c r="D6000" s="9"/>
      <c r="E6000" s="9"/>
      <c r="H6000" s="36"/>
      <c r="I6000" s="40"/>
      <c r="J6000" s="40"/>
      <c r="M6000" s="39"/>
      <c r="N6000" s="39"/>
      <c r="O6000" s="39"/>
      <c r="T6000" s="39"/>
    </row>
    <row r="6001" spans="4:20" x14ac:dyDescent="0.2">
      <c r="D6001" s="9"/>
      <c r="E6001" s="9"/>
      <c r="H6001" s="36"/>
      <c r="I6001" s="40"/>
      <c r="J6001" s="40"/>
      <c r="M6001" s="39"/>
      <c r="N6001" s="39"/>
      <c r="O6001" s="39"/>
      <c r="T6001" s="39"/>
    </row>
    <row r="6002" spans="4:20" x14ac:dyDescent="0.2">
      <c r="D6002" s="9"/>
      <c r="E6002" s="9"/>
      <c r="H6002" s="36"/>
      <c r="I6002" s="40"/>
      <c r="J6002" s="40"/>
      <c r="M6002" s="39"/>
      <c r="N6002" s="39"/>
      <c r="O6002" s="39"/>
      <c r="T6002" s="39"/>
    </row>
    <row r="6003" spans="4:20" x14ac:dyDescent="0.2">
      <c r="D6003" s="9"/>
      <c r="E6003" s="9"/>
      <c r="H6003" s="36"/>
      <c r="I6003" s="40"/>
      <c r="J6003" s="40"/>
      <c r="M6003" s="39"/>
      <c r="N6003" s="39"/>
      <c r="O6003" s="39"/>
      <c r="T6003" s="39"/>
    </row>
    <row r="6004" spans="4:20" x14ac:dyDescent="0.2">
      <c r="D6004" s="9"/>
      <c r="E6004" s="9"/>
      <c r="H6004" s="36"/>
      <c r="I6004" s="40"/>
      <c r="J6004" s="40"/>
      <c r="M6004" s="39"/>
      <c r="N6004" s="39"/>
      <c r="O6004" s="39"/>
      <c r="T6004" s="39"/>
    </row>
    <row r="6005" spans="4:20" x14ac:dyDescent="0.2">
      <c r="D6005" s="9"/>
      <c r="E6005" s="9"/>
      <c r="H6005" s="36"/>
      <c r="I6005" s="40"/>
      <c r="J6005" s="40"/>
      <c r="M6005" s="39"/>
      <c r="N6005" s="39"/>
      <c r="O6005" s="39"/>
      <c r="T6005" s="39"/>
    </row>
    <row r="6006" spans="4:20" x14ac:dyDescent="0.2">
      <c r="D6006" s="9"/>
      <c r="E6006" s="9"/>
      <c r="H6006" s="36"/>
      <c r="I6006" s="40"/>
      <c r="J6006" s="40"/>
      <c r="M6006" s="39"/>
      <c r="N6006" s="39"/>
      <c r="O6006" s="39"/>
      <c r="T6006" s="39"/>
    </row>
    <row r="6007" spans="4:20" x14ac:dyDescent="0.2">
      <c r="D6007" s="9"/>
      <c r="E6007" s="9"/>
      <c r="H6007" s="36"/>
      <c r="I6007" s="40"/>
      <c r="J6007" s="40"/>
      <c r="M6007" s="39"/>
      <c r="N6007" s="39"/>
      <c r="O6007" s="39"/>
      <c r="T6007" s="39"/>
    </row>
    <row r="6008" spans="4:20" x14ac:dyDescent="0.2">
      <c r="D6008" s="9"/>
      <c r="E6008" s="9"/>
      <c r="H6008" s="36"/>
      <c r="I6008" s="40"/>
      <c r="J6008" s="40"/>
      <c r="M6008" s="39"/>
      <c r="N6008" s="39"/>
      <c r="O6008" s="39"/>
      <c r="T6008" s="39"/>
    </row>
    <row r="6009" spans="4:20" x14ac:dyDescent="0.2">
      <c r="D6009" s="9"/>
      <c r="E6009" s="9"/>
      <c r="H6009" s="36"/>
      <c r="I6009" s="40"/>
      <c r="J6009" s="40"/>
      <c r="M6009" s="39"/>
      <c r="N6009" s="39"/>
      <c r="O6009" s="39"/>
      <c r="T6009" s="39"/>
    </row>
    <row r="6010" spans="4:20" x14ac:dyDescent="0.2">
      <c r="D6010" s="9"/>
      <c r="E6010" s="9"/>
      <c r="H6010" s="36"/>
      <c r="I6010" s="40"/>
      <c r="J6010" s="40"/>
      <c r="M6010" s="39"/>
      <c r="N6010" s="39"/>
      <c r="O6010" s="39"/>
      <c r="T6010" s="39"/>
    </row>
    <row r="6011" spans="4:20" x14ac:dyDescent="0.2">
      <c r="D6011" s="9"/>
      <c r="E6011" s="9"/>
      <c r="H6011" s="36"/>
      <c r="I6011" s="40"/>
      <c r="J6011" s="40"/>
      <c r="M6011" s="39"/>
      <c r="N6011" s="39"/>
      <c r="O6011" s="39"/>
      <c r="T6011" s="39"/>
    </row>
    <row r="6012" spans="4:20" x14ac:dyDescent="0.2">
      <c r="D6012" s="9"/>
      <c r="E6012" s="9"/>
      <c r="H6012" s="36"/>
      <c r="I6012" s="40"/>
      <c r="J6012" s="40"/>
      <c r="M6012" s="39"/>
      <c r="N6012" s="39"/>
      <c r="O6012" s="39"/>
      <c r="T6012" s="39"/>
    </row>
    <row r="6013" spans="4:20" x14ac:dyDescent="0.2">
      <c r="D6013" s="9"/>
      <c r="E6013" s="9"/>
      <c r="H6013" s="36"/>
      <c r="I6013" s="40"/>
      <c r="J6013" s="40"/>
      <c r="M6013" s="39"/>
      <c r="N6013" s="39"/>
      <c r="O6013" s="39"/>
      <c r="T6013" s="39"/>
    </row>
    <row r="6014" spans="4:20" x14ac:dyDescent="0.2">
      <c r="D6014" s="9"/>
      <c r="E6014" s="9"/>
      <c r="H6014" s="36"/>
      <c r="I6014" s="40"/>
      <c r="J6014" s="40"/>
      <c r="M6014" s="39"/>
      <c r="N6014" s="39"/>
      <c r="O6014" s="39"/>
      <c r="T6014" s="39"/>
    </row>
    <row r="6015" spans="4:20" x14ac:dyDescent="0.2">
      <c r="D6015" s="9"/>
      <c r="E6015" s="9"/>
      <c r="H6015" s="36"/>
      <c r="I6015" s="40"/>
      <c r="J6015" s="40"/>
      <c r="M6015" s="39"/>
      <c r="N6015" s="39"/>
      <c r="O6015" s="39"/>
      <c r="T6015" s="39"/>
    </row>
    <row r="6016" spans="4:20" x14ac:dyDescent="0.2">
      <c r="D6016" s="9"/>
      <c r="E6016" s="9"/>
      <c r="H6016" s="36"/>
      <c r="I6016" s="40"/>
      <c r="J6016" s="40"/>
      <c r="M6016" s="39"/>
      <c r="N6016" s="39"/>
      <c r="O6016" s="39"/>
      <c r="T6016" s="39"/>
    </row>
    <row r="6017" spans="4:20" x14ac:dyDescent="0.2">
      <c r="D6017" s="9"/>
      <c r="E6017" s="9"/>
      <c r="H6017" s="36"/>
      <c r="I6017" s="40"/>
      <c r="J6017" s="40"/>
      <c r="M6017" s="39"/>
      <c r="N6017" s="39"/>
      <c r="O6017" s="39"/>
      <c r="T6017" s="39"/>
    </row>
    <row r="6018" spans="4:20" x14ac:dyDescent="0.2">
      <c r="D6018" s="9"/>
      <c r="E6018" s="9"/>
      <c r="H6018" s="36"/>
      <c r="I6018" s="40"/>
      <c r="J6018" s="40"/>
      <c r="M6018" s="39"/>
      <c r="N6018" s="39"/>
      <c r="O6018" s="39"/>
      <c r="T6018" s="39"/>
    </row>
    <row r="6019" spans="4:20" x14ac:dyDescent="0.2">
      <c r="D6019" s="9"/>
      <c r="E6019" s="9"/>
      <c r="H6019" s="36"/>
      <c r="I6019" s="40"/>
      <c r="J6019" s="40"/>
      <c r="M6019" s="39"/>
      <c r="N6019" s="39"/>
      <c r="O6019" s="39"/>
      <c r="T6019" s="39"/>
    </row>
    <row r="6020" spans="4:20" x14ac:dyDescent="0.2">
      <c r="D6020" s="9"/>
      <c r="E6020" s="9"/>
      <c r="H6020" s="36"/>
      <c r="I6020" s="40"/>
      <c r="J6020" s="40"/>
      <c r="M6020" s="39"/>
      <c r="N6020" s="39"/>
      <c r="O6020" s="39"/>
      <c r="T6020" s="39"/>
    </row>
    <row r="6021" spans="4:20" x14ac:dyDescent="0.2">
      <c r="D6021" s="9"/>
      <c r="E6021" s="9"/>
      <c r="H6021" s="36"/>
      <c r="I6021" s="40"/>
      <c r="J6021" s="40"/>
      <c r="M6021" s="39"/>
      <c r="N6021" s="39"/>
      <c r="O6021" s="39"/>
      <c r="T6021" s="39"/>
    </row>
    <row r="6022" spans="4:20" x14ac:dyDescent="0.2">
      <c r="D6022" s="9"/>
      <c r="E6022" s="9"/>
      <c r="H6022" s="36"/>
      <c r="I6022" s="40"/>
      <c r="J6022" s="40"/>
      <c r="M6022" s="39"/>
      <c r="N6022" s="39"/>
      <c r="O6022" s="39"/>
      <c r="T6022" s="39"/>
    </row>
    <row r="6023" spans="4:20" x14ac:dyDescent="0.2">
      <c r="D6023" s="9"/>
      <c r="E6023" s="9"/>
      <c r="H6023" s="36"/>
      <c r="I6023" s="40"/>
      <c r="J6023" s="40"/>
      <c r="M6023" s="39"/>
      <c r="N6023" s="39"/>
      <c r="O6023" s="39"/>
      <c r="T6023" s="39"/>
    </row>
    <row r="6024" spans="4:20" x14ac:dyDescent="0.2">
      <c r="D6024" s="9"/>
      <c r="E6024" s="9"/>
      <c r="H6024" s="36"/>
      <c r="I6024" s="40"/>
      <c r="J6024" s="40"/>
      <c r="M6024" s="39"/>
      <c r="N6024" s="39"/>
      <c r="O6024" s="39"/>
      <c r="T6024" s="39"/>
    </row>
    <row r="6025" spans="4:20" x14ac:dyDescent="0.2">
      <c r="D6025" s="9"/>
      <c r="E6025" s="9"/>
      <c r="H6025" s="36"/>
      <c r="I6025" s="40"/>
      <c r="J6025" s="40"/>
      <c r="M6025" s="39"/>
      <c r="N6025" s="39"/>
      <c r="O6025" s="39"/>
      <c r="T6025" s="39"/>
    </row>
    <row r="6026" spans="4:20" x14ac:dyDescent="0.2">
      <c r="D6026" s="9"/>
      <c r="E6026" s="9"/>
      <c r="H6026" s="36"/>
      <c r="I6026" s="40"/>
      <c r="J6026" s="40"/>
      <c r="M6026" s="39"/>
      <c r="N6026" s="39"/>
      <c r="O6026" s="39"/>
      <c r="T6026" s="39"/>
    </row>
    <row r="6027" spans="4:20" x14ac:dyDescent="0.2">
      <c r="D6027" s="9"/>
      <c r="E6027" s="9"/>
      <c r="H6027" s="36"/>
      <c r="I6027" s="40"/>
      <c r="J6027" s="40"/>
      <c r="M6027" s="39"/>
      <c r="N6027" s="39"/>
      <c r="O6027" s="39"/>
      <c r="T6027" s="39"/>
    </row>
    <row r="6028" spans="4:20" x14ac:dyDescent="0.2">
      <c r="D6028" s="9"/>
      <c r="E6028" s="9"/>
      <c r="H6028" s="36"/>
      <c r="I6028" s="40"/>
      <c r="J6028" s="40"/>
      <c r="M6028" s="39"/>
      <c r="N6028" s="39"/>
      <c r="O6028" s="39"/>
      <c r="T6028" s="39"/>
    </row>
    <row r="6029" spans="4:20" x14ac:dyDescent="0.2">
      <c r="D6029" s="9"/>
      <c r="E6029" s="9"/>
      <c r="H6029" s="36"/>
      <c r="I6029" s="40"/>
      <c r="J6029" s="40"/>
      <c r="M6029" s="39"/>
      <c r="N6029" s="39"/>
      <c r="O6029" s="39"/>
      <c r="T6029" s="39"/>
    </row>
    <row r="6030" spans="4:20" x14ac:dyDescent="0.2">
      <c r="D6030" s="9"/>
      <c r="E6030" s="9"/>
      <c r="H6030" s="36"/>
      <c r="I6030" s="40"/>
      <c r="J6030" s="40"/>
      <c r="M6030" s="39"/>
      <c r="N6030" s="39"/>
      <c r="O6030" s="39"/>
      <c r="T6030" s="39"/>
    </row>
    <row r="6031" spans="4:20" x14ac:dyDescent="0.2">
      <c r="D6031" s="9"/>
      <c r="E6031" s="9"/>
      <c r="H6031" s="36"/>
      <c r="I6031" s="40"/>
      <c r="J6031" s="40"/>
      <c r="M6031" s="39"/>
      <c r="N6031" s="39"/>
      <c r="O6031" s="39"/>
      <c r="T6031" s="39"/>
    </row>
    <row r="6032" spans="4:20" x14ac:dyDescent="0.2">
      <c r="D6032" s="9"/>
      <c r="E6032" s="9"/>
      <c r="H6032" s="36"/>
      <c r="I6032" s="40"/>
      <c r="J6032" s="40"/>
      <c r="M6032" s="39"/>
      <c r="N6032" s="39"/>
      <c r="O6032" s="39"/>
      <c r="T6032" s="39"/>
    </row>
    <row r="6033" spans="4:20" x14ac:dyDescent="0.2">
      <c r="D6033" s="9"/>
      <c r="E6033" s="9"/>
      <c r="H6033" s="36"/>
      <c r="I6033" s="40"/>
      <c r="J6033" s="40"/>
      <c r="M6033" s="39"/>
      <c r="N6033" s="39"/>
      <c r="O6033" s="39"/>
      <c r="T6033" s="39"/>
    </row>
    <row r="6034" spans="4:20" x14ac:dyDescent="0.2">
      <c r="D6034" s="9"/>
      <c r="E6034" s="9"/>
      <c r="H6034" s="36"/>
      <c r="I6034" s="40"/>
      <c r="J6034" s="40"/>
      <c r="M6034" s="39"/>
      <c r="N6034" s="39"/>
      <c r="O6034" s="39"/>
      <c r="T6034" s="39"/>
    </row>
    <row r="6035" spans="4:20" x14ac:dyDescent="0.2">
      <c r="D6035" s="9"/>
      <c r="E6035" s="9"/>
      <c r="H6035" s="36"/>
      <c r="I6035" s="40"/>
      <c r="J6035" s="40"/>
      <c r="M6035" s="39"/>
      <c r="N6035" s="39"/>
      <c r="O6035" s="39"/>
      <c r="T6035" s="39"/>
    </row>
    <row r="6036" spans="4:20" x14ac:dyDescent="0.2">
      <c r="D6036" s="9"/>
      <c r="E6036" s="9"/>
      <c r="H6036" s="36"/>
      <c r="I6036" s="40"/>
      <c r="J6036" s="40"/>
      <c r="M6036" s="39"/>
      <c r="N6036" s="39"/>
      <c r="O6036" s="39"/>
      <c r="T6036" s="39"/>
    </row>
    <row r="6037" spans="4:20" x14ac:dyDescent="0.2">
      <c r="D6037" s="9"/>
      <c r="E6037" s="9"/>
      <c r="H6037" s="36"/>
      <c r="I6037" s="40"/>
      <c r="J6037" s="40"/>
      <c r="M6037" s="39"/>
      <c r="N6037" s="39"/>
      <c r="O6037" s="39"/>
      <c r="T6037" s="39"/>
    </row>
    <row r="6038" spans="4:20" x14ac:dyDescent="0.2">
      <c r="D6038" s="9"/>
      <c r="E6038" s="9"/>
      <c r="H6038" s="36"/>
      <c r="I6038" s="40"/>
      <c r="J6038" s="40"/>
      <c r="M6038" s="39"/>
      <c r="N6038" s="39"/>
      <c r="O6038" s="39"/>
      <c r="T6038" s="39"/>
    </row>
    <row r="6039" spans="4:20" x14ac:dyDescent="0.2">
      <c r="D6039" s="9"/>
      <c r="E6039" s="9"/>
      <c r="H6039" s="36"/>
      <c r="I6039" s="40"/>
      <c r="J6039" s="40"/>
      <c r="M6039" s="39"/>
      <c r="N6039" s="39"/>
      <c r="O6039" s="39"/>
      <c r="T6039" s="39"/>
    </row>
    <row r="6040" spans="4:20" x14ac:dyDescent="0.2">
      <c r="D6040" s="9"/>
      <c r="E6040" s="9"/>
      <c r="H6040" s="36"/>
      <c r="I6040" s="40"/>
      <c r="J6040" s="40"/>
      <c r="M6040" s="39"/>
      <c r="N6040" s="39"/>
      <c r="O6040" s="39"/>
      <c r="T6040" s="39"/>
    </row>
    <row r="6041" spans="4:20" x14ac:dyDescent="0.2">
      <c r="D6041" s="9"/>
      <c r="E6041" s="9"/>
      <c r="H6041" s="36"/>
      <c r="I6041" s="40"/>
      <c r="J6041" s="40"/>
      <c r="M6041" s="39"/>
      <c r="N6041" s="39"/>
      <c r="O6041" s="39"/>
      <c r="T6041" s="39"/>
    </row>
    <row r="6042" spans="4:20" x14ac:dyDescent="0.2">
      <c r="D6042" s="9"/>
      <c r="E6042" s="9"/>
      <c r="H6042" s="36"/>
      <c r="I6042" s="40"/>
      <c r="J6042" s="40"/>
      <c r="M6042" s="39"/>
      <c r="N6042" s="39"/>
      <c r="O6042" s="39"/>
      <c r="T6042" s="39"/>
    </row>
    <row r="6043" spans="4:20" x14ac:dyDescent="0.2">
      <c r="D6043" s="9"/>
      <c r="E6043" s="9"/>
      <c r="H6043" s="36"/>
      <c r="I6043" s="40"/>
      <c r="J6043" s="40"/>
      <c r="M6043" s="39"/>
      <c r="N6043" s="39"/>
      <c r="O6043" s="39"/>
      <c r="T6043" s="39"/>
    </row>
    <row r="6044" spans="4:20" x14ac:dyDescent="0.2">
      <c r="D6044" s="9"/>
      <c r="E6044" s="9"/>
      <c r="H6044" s="36"/>
      <c r="I6044" s="40"/>
      <c r="J6044" s="40"/>
      <c r="M6044" s="39"/>
      <c r="N6044" s="39"/>
      <c r="O6044" s="39"/>
      <c r="T6044" s="39"/>
    </row>
    <row r="6045" spans="4:20" x14ac:dyDescent="0.2">
      <c r="D6045" s="9"/>
      <c r="E6045" s="9"/>
      <c r="H6045" s="36"/>
      <c r="I6045" s="40"/>
      <c r="J6045" s="40"/>
      <c r="M6045" s="39"/>
      <c r="N6045" s="39"/>
      <c r="O6045" s="39"/>
      <c r="T6045" s="39"/>
    </row>
    <row r="6046" spans="4:20" x14ac:dyDescent="0.2">
      <c r="D6046" s="9"/>
      <c r="E6046" s="9"/>
      <c r="H6046" s="36"/>
      <c r="I6046" s="40"/>
      <c r="J6046" s="40"/>
      <c r="M6046" s="39"/>
      <c r="N6046" s="39"/>
      <c r="O6046" s="39"/>
      <c r="T6046" s="39"/>
    </row>
    <row r="6047" spans="4:20" x14ac:dyDescent="0.2">
      <c r="D6047" s="9"/>
      <c r="E6047" s="9"/>
      <c r="H6047" s="36"/>
      <c r="I6047" s="40"/>
      <c r="J6047" s="40"/>
      <c r="M6047" s="39"/>
      <c r="N6047" s="39"/>
      <c r="O6047" s="39"/>
      <c r="T6047" s="39"/>
    </row>
    <row r="6048" spans="4:20" x14ac:dyDescent="0.2">
      <c r="D6048" s="9"/>
      <c r="E6048" s="9"/>
      <c r="H6048" s="36"/>
      <c r="I6048" s="40"/>
      <c r="J6048" s="40"/>
      <c r="M6048" s="39"/>
      <c r="N6048" s="39"/>
      <c r="O6048" s="39"/>
      <c r="T6048" s="39"/>
    </row>
    <row r="6049" spans="4:20" x14ac:dyDescent="0.2">
      <c r="D6049" s="9"/>
      <c r="E6049" s="9"/>
      <c r="H6049" s="36"/>
      <c r="I6049" s="40"/>
      <c r="J6049" s="40"/>
      <c r="M6049" s="39"/>
      <c r="N6049" s="39"/>
      <c r="O6049" s="39"/>
      <c r="T6049" s="39"/>
    </row>
    <row r="6050" spans="4:20" x14ac:dyDescent="0.2">
      <c r="D6050" s="9"/>
      <c r="E6050" s="9"/>
      <c r="H6050" s="36"/>
      <c r="I6050" s="40"/>
      <c r="J6050" s="40"/>
      <c r="M6050" s="39"/>
      <c r="N6050" s="39"/>
      <c r="O6050" s="39"/>
      <c r="T6050" s="39"/>
    </row>
    <row r="6051" spans="4:20" x14ac:dyDescent="0.2">
      <c r="D6051" s="9"/>
      <c r="E6051" s="9"/>
      <c r="H6051" s="36"/>
      <c r="I6051" s="40"/>
      <c r="J6051" s="40"/>
      <c r="M6051" s="39"/>
      <c r="N6051" s="39"/>
      <c r="O6051" s="39"/>
      <c r="T6051" s="39"/>
    </row>
    <row r="6052" spans="4:20" x14ac:dyDescent="0.2">
      <c r="D6052" s="9"/>
      <c r="E6052" s="9"/>
      <c r="H6052" s="36"/>
      <c r="I6052" s="40"/>
      <c r="J6052" s="40"/>
      <c r="M6052" s="39"/>
      <c r="N6052" s="39"/>
      <c r="O6052" s="39"/>
      <c r="T6052" s="39"/>
    </row>
    <row r="6053" spans="4:20" x14ac:dyDescent="0.2">
      <c r="D6053" s="9"/>
      <c r="E6053" s="9"/>
      <c r="H6053" s="36"/>
      <c r="I6053" s="40"/>
      <c r="J6053" s="40"/>
      <c r="M6053" s="39"/>
      <c r="N6053" s="39"/>
      <c r="O6053" s="39"/>
      <c r="T6053" s="39"/>
    </row>
    <row r="6054" spans="4:20" x14ac:dyDescent="0.2">
      <c r="D6054" s="9"/>
      <c r="E6054" s="9"/>
      <c r="H6054" s="36"/>
      <c r="I6054" s="40"/>
      <c r="J6054" s="40"/>
      <c r="M6054" s="39"/>
      <c r="N6054" s="39"/>
      <c r="O6054" s="39"/>
      <c r="T6054" s="39"/>
    </row>
    <row r="6055" spans="4:20" x14ac:dyDescent="0.2">
      <c r="D6055" s="9"/>
      <c r="E6055" s="9"/>
      <c r="H6055" s="36"/>
      <c r="I6055" s="40"/>
      <c r="J6055" s="40"/>
      <c r="M6055" s="39"/>
      <c r="N6055" s="39"/>
      <c r="O6055" s="39"/>
      <c r="T6055" s="39"/>
    </row>
    <row r="6056" spans="4:20" x14ac:dyDescent="0.2">
      <c r="D6056" s="9"/>
      <c r="E6056" s="9"/>
      <c r="H6056" s="36"/>
      <c r="I6056" s="40"/>
      <c r="J6056" s="40"/>
      <c r="M6056" s="39"/>
      <c r="N6056" s="39"/>
      <c r="O6056" s="39"/>
      <c r="T6056" s="39"/>
    </row>
    <row r="6057" spans="4:20" x14ac:dyDescent="0.2">
      <c r="D6057" s="9"/>
      <c r="E6057" s="9"/>
      <c r="H6057" s="36"/>
      <c r="I6057" s="40"/>
      <c r="J6057" s="40"/>
      <c r="M6057" s="39"/>
      <c r="N6057" s="39"/>
      <c r="O6057" s="39"/>
      <c r="T6057" s="39"/>
    </row>
    <row r="6058" spans="4:20" x14ac:dyDescent="0.2">
      <c r="D6058" s="9"/>
      <c r="E6058" s="9"/>
      <c r="H6058" s="36"/>
      <c r="I6058" s="40"/>
      <c r="J6058" s="40"/>
      <c r="M6058" s="39"/>
      <c r="N6058" s="39"/>
      <c r="O6058" s="39"/>
      <c r="T6058" s="39"/>
    </row>
    <row r="6059" spans="4:20" x14ac:dyDescent="0.2">
      <c r="D6059" s="9"/>
      <c r="E6059" s="9"/>
      <c r="H6059" s="36"/>
      <c r="I6059" s="40"/>
      <c r="J6059" s="40"/>
      <c r="M6059" s="39"/>
      <c r="N6059" s="39"/>
      <c r="O6059" s="39"/>
      <c r="T6059" s="39"/>
    </row>
    <row r="6060" spans="4:20" x14ac:dyDescent="0.2">
      <c r="D6060" s="9"/>
      <c r="E6060" s="9"/>
      <c r="H6060" s="36"/>
      <c r="I6060" s="40"/>
      <c r="J6060" s="40"/>
      <c r="M6060" s="39"/>
      <c r="N6060" s="39"/>
      <c r="O6060" s="39"/>
      <c r="T6060" s="39"/>
    </row>
    <row r="6061" spans="4:20" x14ac:dyDescent="0.2">
      <c r="D6061" s="9"/>
      <c r="E6061" s="9"/>
      <c r="H6061" s="36"/>
      <c r="I6061" s="40"/>
      <c r="J6061" s="40"/>
      <c r="M6061" s="39"/>
      <c r="N6061" s="39"/>
      <c r="O6061" s="39"/>
      <c r="T6061" s="39"/>
    </row>
    <row r="6062" spans="4:20" x14ac:dyDescent="0.2">
      <c r="D6062" s="9"/>
      <c r="E6062" s="9"/>
      <c r="H6062" s="36"/>
      <c r="I6062" s="40"/>
      <c r="J6062" s="40"/>
      <c r="M6062" s="39"/>
      <c r="N6062" s="39"/>
      <c r="O6062" s="39"/>
      <c r="T6062" s="39"/>
    </row>
    <row r="6063" spans="4:20" x14ac:dyDescent="0.2">
      <c r="D6063" s="9"/>
      <c r="E6063" s="9"/>
      <c r="H6063" s="36"/>
      <c r="I6063" s="40"/>
      <c r="J6063" s="40"/>
      <c r="M6063" s="39"/>
      <c r="N6063" s="39"/>
      <c r="O6063" s="39"/>
      <c r="T6063" s="39"/>
    </row>
    <row r="6064" spans="4:20" x14ac:dyDescent="0.2">
      <c r="D6064" s="9"/>
      <c r="E6064" s="9"/>
      <c r="H6064" s="36"/>
      <c r="I6064" s="40"/>
      <c r="J6064" s="40"/>
      <c r="M6064" s="39"/>
      <c r="N6064" s="39"/>
      <c r="O6064" s="39"/>
      <c r="T6064" s="39"/>
    </row>
    <row r="6065" spans="4:20" x14ac:dyDescent="0.2">
      <c r="D6065" s="9"/>
      <c r="E6065" s="9"/>
      <c r="H6065" s="36"/>
      <c r="I6065" s="40"/>
      <c r="J6065" s="40"/>
      <c r="M6065" s="39"/>
      <c r="N6065" s="39"/>
      <c r="O6065" s="39"/>
      <c r="T6065" s="39"/>
    </row>
    <row r="6066" spans="4:20" x14ac:dyDescent="0.2">
      <c r="D6066" s="9"/>
      <c r="E6066" s="9"/>
      <c r="H6066" s="36"/>
      <c r="I6066" s="40"/>
      <c r="J6066" s="40"/>
      <c r="M6066" s="39"/>
      <c r="N6066" s="39"/>
      <c r="O6066" s="39"/>
      <c r="T6066" s="39"/>
    </row>
    <row r="6067" spans="4:20" x14ac:dyDescent="0.2">
      <c r="D6067" s="9"/>
      <c r="E6067" s="9"/>
      <c r="H6067" s="36"/>
      <c r="I6067" s="40"/>
      <c r="J6067" s="40"/>
      <c r="M6067" s="39"/>
      <c r="N6067" s="39"/>
      <c r="O6067" s="39"/>
      <c r="T6067" s="39"/>
    </row>
    <row r="6068" spans="4:20" x14ac:dyDescent="0.2">
      <c r="D6068" s="9"/>
      <c r="E6068" s="9"/>
      <c r="H6068" s="36"/>
      <c r="I6068" s="40"/>
      <c r="J6068" s="40"/>
      <c r="M6068" s="39"/>
      <c r="N6068" s="39"/>
      <c r="O6068" s="39"/>
      <c r="T6068" s="39"/>
    </row>
    <row r="6069" spans="4:20" x14ac:dyDescent="0.2">
      <c r="D6069" s="9"/>
      <c r="E6069" s="9"/>
      <c r="H6069" s="36"/>
      <c r="I6069" s="40"/>
      <c r="J6069" s="40"/>
      <c r="M6069" s="39"/>
      <c r="N6069" s="39"/>
      <c r="O6069" s="39"/>
      <c r="T6069" s="39"/>
    </row>
    <row r="6070" spans="4:20" x14ac:dyDescent="0.2">
      <c r="D6070" s="9"/>
      <c r="E6070" s="9"/>
      <c r="H6070" s="36"/>
      <c r="I6070" s="40"/>
      <c r="J6070" s="40"/>
      <c r="M6070" s="39"/>
      <c r="N6070" s="39"/>
      <c r="O6070" s="39"/>
      <c r="T6070" s="39"/>
    </row>
    <row r="6071" spans="4:20" x14ac:dyDescent="0.2">
      <c r="D6071" s="9"/>
      <c r="E6071" s="9"/>
      <c r="H6071" s="36"/>
      <c r="I6071" s="40"/>
      <c r="J6071" s="40"/>
      <c r="M6071" s="39"/>
      <c r="N6071" s="39"/>
      <c r="O6071" s="39"/>
      <c r="T6071" s="39"/>
    </row>
    <row r="6072" spans="4:20" x14ac:dyDescent="0.2">
      <c r="D6072" s="9"/>
      <c r="E6072" s="9"/>
      <c r="H6072" s="36"/>
      <c r="I6072" s="40"/>
      <c r="J6072" s="40"/>
      <c r="M6072" s="39"/>
      <c r="N6072" s="39"/>
      <c r="O6072" s="39"/>
      <c r="T6072" s="39"/>
    </row>
    <row r="6073" spans="4:20" x14ac:dyDescent="0.2">
      <c r="D6073" s="9"/>
      <c r="E6073" s="9"/>
      <c r="H6073" s="36"/>
      <c r="I6073" s="40"/>
      <c r="J6073" s="40"/>
      <c r="M6073" s="39"/>
      <c r="N6073" s="39"/>
      <c r="O6073" s="39"/>
      <c r="T6073" s="39"/>
    </row>
    <row r="6074" spans="4:20" x14ac:dyDescent="0.2">
      <c r="D6074" s="9"/>
      <c r="E6074" s="9"/>
      <c r="H6074" s="36"/>
      <c r="I6074" s="40"/>
      <c r="J6074" s="40"/>
      <c r="M6074" s="39"/>
      <c r="N6074" s="39"/>
      <c r="O6074" s="39"/>
      <c r="T6074" s="39"/>
    </row>
    <row r="6075" spans="4:20" x14ac:dyDescent="0.2">
      <c r="D6075" s="9"/>
      <c r="E6075" s="9"/>
      <c r="H6075" s="36"/>
      <c r="I6075" s="40"/>
      <c r="J6075" s="40"/>
      <c r="M6075" s="39"/>
      <c r="N6075" s="39"/>
      <c r="O6075" s="39"/>
      <c r="T6075" s="39"/>
    </row>
    <row r="6076" spans="4:20" x14ac:dyDescent="0.2">
      <c r="D6076" s="9"/>
      <c r="E6076" s="9"/>
      <c r="H6076" s="36"/>
      <c r="I6076" s="40"/>
      <c r="J6076" s="40"/>
      <c r="M6076" s="39"/>
      <c r="N6076" s="39"/>
      <c r="O6076" s="39"/>
      <c r="T6076" s="39"/>
    </row>
    <row r="6077" spans="4:20" x14ac:dyDescent="0.2">
      <c r="D6077" s="9"/>
      <c r="E6077" s="9"/>
      <c r="H6077" s="36"/>
      <c r="I6077" s="40"/>
      <c r="J6077" s="40"/>
      <c r="M6077" s="39"/>
      <c r="N6077" s="39"/>
      <c r="O6077" s="39"/>
      <c r="T6077" s="39"/>
    </row>
    <row r="6078" spans="4:20" x14ac:dyDescent="0.2">
      <c r="D6078" s="9"/>
      <c r="E6078" s="9"/>
      <c r="H6078" s="36"/>
      <c r="I6078" s="40"/>
      <c r="J6078" s="40"/>
      <c r="M6078" s="39"/>
      <c r="N6078" s="39"/>
      <c r="O6078" s="39"/>
      <c r="T6078" s="39"/>
    </row>
    <row r="6079" spans="4:20" x14ac:dyDescent="0.2">
      <c r="D6079" s="9"/>
      <c r="E6079" s="9"/>
      <c r="H6079" s="36"/>
      <c r="I6079" s="40"/>
      <c r="J6079" s="40"/>
      <c r="M6079" s="39"/>
      <c r="N6079" s="39"/>
      <c r="O6079" s="39"/>
      <c r="T6079" s="39"/>
    </row>
    <row r="6080" spans="4:20" x14ac:dyDescent="0.2">
      <c r="D6080" s="9"/>
      <c r="E6080" s="9"/>
      <c r="H6080" s="36"/>
      <c r="I6080" s="40"/>
      <c r="J6080" s="40"/>
      <c r="M6080" s="39"/>
      <c r="N6080" s="39"/>
      <c r="O6080" s="39"/>
      <c r="T6080" s="39"/>
    </row>
    <row r="6081" spans="4:20" x14ac:dyDescent="0.2">
      <c r="D6081" s="9"/>
      <c r="E6081" s="9"/>
      <c r="H6081" s="36"/>
      <c r="I6081" s="40"/>
      <c r="J6081" s="40"/>
      <c r="M6081" s="39"/>
      <c r="N6081" s="39"/>
      <c r="O6081" s="39"/>
      <c r="T6081" s="39"/>
    </row>
    <row r="6082" spans="4:20" x14ac:dyDescent="0.2">
      <c r="D6082" s="9"/>
      <c r="E6082" s="9"/>
      <c r="H6082" s="36"/>
      <c r="I6082" s="40"/>
      <c r="J6082" s="40"/>
      <c r="M6082" s="39"/>
      <c r="N6082" s="39"/>
      <c r="O6082" s="39"/>
      <c r="T6082" s="39"/>
    </row>
    <row r="6083" spans="4:20" x14ac:dyDescent="0.2">
      <c r="D6083" s="9"/>
      <c r="E6083" s="9"/>
      <c r="H6083" s="36"/>
      <c r="I6083" s="40"/>
      <c r="J6083" s="40"/>
      <c r="M6083" s="39"/>
      <c r="N6083" s="39"/>
      <c r="O6083" s="39"/>
      <c r="T6083" s="39"/>
    </row>
    <row r="6084" spans="4:20" x14ac:dyDescent="0.2">
      <c r="D6084" s="9"/>
      <c r="E6084" s="9"/>
      <c r="H6084" s="36"/>
      <c r="I6084" s="40"/>
      <c r="J6084" s="40"/>
      <c r="M6084" s="39"/>
      <c r="N6084" s="39"/>
      <c r="O6084" s="39"/>
      <c r="T6084" s="39"/>
    </row>
    <row r="6085" spans="4:20" x14ac:dyDescent="0.2">
      <c r="D6085" s="9"/>
      <c r="E6085" s="9"/>
      <c r="H6085" s="36"/>
      <c r="I6085" s="40"/>
      <c r="J6085" s="40"/>
      <c r="M6085" s="39"/>
      <c r="N6085" s="39"/>
      <c r="O6085" s="39"/>
      <c r="T6085" s="39"/>
    </row>
    <row r="6086" spans="4:20" x14ac:dyDescent="0.2">
      <c r="D6086" s="9"/>
      <c r="E6086" s="9"/>
      <c r="H6086" s="36"/>
      <c r="I6086" s="40"/>
      <c r="J6086" s="40"/>
      <c r="M6086" s="39"/>
      <c r="N6086" s="39"/>
      <c r="O6086" s="39"/>
      <c r="T6086" s="39"/>
    </row>
    <row r="6087" spans="4:20" x14ac:dyDescent="0.2">
      <c r="D6087" s="9"/>
      <c r="E6087" s="9"/>
      <c r="H6087" s="36"/>
      <c r="I6087" s="40"/>
      <c r="J6087" s="40"/>
      <c r="M6087" s="39"/>
      <c r="N6087" s="39"/>
      <c r="O6087" s="39"/>
      <c r="T6087" s="39"/>
    </row>
    <row r="6088" spans="4:20" x14ac:dyDescent="0.2">
      <c r="D6088" s="9"/>
      <c r="E6088" s="9"/>
      <c r="H6088" s="36"/>
      <c r="I6088" s="40"/>
      <c r="J6088" s="40"/>
      <c r="M6088" s="39"/>
      <c r="N6088" s="39"/>
      <c r="O6088" s="39"/>
      <c r="T6088" s="39"/>
    </row>
    <row r="6089" spans="4:20" x14ac:dyDescent="0.2">
      <c r="D6089" s="9"/>
      <c r="E6089" s="9"/>
      <c r="H6089" s="36"/>
      <c r="I6089" s="40"/>
      <c r="J6089" s="40"/>
      <c r="M6089" s="39"/>
      <c r="N6089" s="39"/>
      <c r="O6089" s="39"/>
      <c r="T6089" s="39"/>
    </row>
    <row r="6090" spans="4:20" x14ac:dyDescent="0.2">
      <c r="D6090" s="9"/>
      <c r="E6090" s="9"/>
      <c r="H6090" s="36"/>
      <c r="I6090" s="40"/>
      <c r="J6090" s="40"/>
      <c r="M6090" s="39"/>
      <c r="N6090" s="39"/>
      <c r="O6090" s="39"/>
      <c r="T6090" s="39"/>
    </row>
    <row r="6091" spans="4:20" x14ac:dyDescent="0.2">
      <c r="D6091" s="9"/>
      <c r="E6091" s="9"/>
      <c r="H6091" s="36"/>
      <c r="I6091" s="40"/>
      <c r="J6091" s="40"/>
      <c r="M6091" s="39"/>
      <c r="N6091" s="39"/>
      <c r="O6091" s="39"/>
      <c r="T6091" s="39"/>
    </row>
    <row r="6092" spans="4:20" x14ac:dyDescent="0.2">
      <c r="D6092" s="9"/>
      <c r="E6092" s="9"/>
      <c r="H6092" s="36"/>
      <c r="I6092" s="40"/>
      <c r="J6092" s="40"/>
      <c r="M6092" s="39"/>
      <c r="N6092" s="39"/>
      <c r="O6092" s="39"/>
      <c r="T6092" s="39"/>
    </row>
    <row r="6093" spans="4:20" x14ac:dyDescent="0.2">
      <c r="D6093" s="9"/>
      <c r="E6093" s="9"/>
      <c r="H6093" s="36"/>
      <c r="I6093" s="40"/>
      <c r="J6093" s="40"/>
      <c r="M6093" s="39"/>
      <c r="N6093" s="39"/>
      <c r="O6093" s="39"/>
      <c r="T6093" s="39"/>
    </row>
    <row r="6094" spans="4:20" x14ac:dyDescent="0.2">
      <c r="D6094" s="9"/>
      <c r="E6094" s="9"/>
      <c r="H6094" s="36"/>
      <c r="I6094" s="40"/>
      <c r="J6094" s="40"/>
      <c r="M6094" s="39"/>
      <c r="N6094" s="39"/>
      <c r="O6094" s="39"/>
      <c r="T6094" s="39"/>
    </row>
    <row r="6095" spans="4:20" x14ac:dyDescent="0.2">
      <c r="D6095" s="9"/>
      <c r="E6095" s="9"/>
      <c r="H6095" s="36"/>
      <c r="I6095" s="40"/>
      <c r="J6095" s="40"/>
      <c r="M6095" s="39"/>
      <c r="N6095" s="39"/>
      <c r="O6095" s="39"/>
      <c r="T6095" s="39"/>
    </row>
    <row r="6096" spans="4:20" x14ac:dyDescent="0.2">
      <c r="D6096" s="9"/>
      <c r="E6096" s="9"/>
      <c r="H6096" s="36"/>
      <c r="I6096" s="40"/>
      <c r="J6096" s="40"/>
      <c r="M6096" s="39"/>
      <c r="N6096" s="39"/>
      <c r="O6096" s="39"/>
      <c r="T6096" s="39"/>
    </row>
    <row r="6097" spans="4:20" x14ac:dyDescent="0.2">
      <c r="D6097" s="9"/>
      <c r="E6097" s="9"/>
      <c r="H6097" s="36"/>
      <c r="I6097" s="40"/>
      <c r="J6097" s="40"/>
      <c r="M6097" s="39"/>
      <c r="N6097" s="39"/>
      <c r="O6097" s="39"/>
      <c r="T6097" s="39"/>
    </row>
    <row r="6098" spans="4:20" x14ac:dyDescent="0.2">
      <c r="D6098" s="9"/>
      <c r="E6098" s="9"/>
      <c r="H6098" s="36"/>
      <c r="I6098" s="40"/>
      <c r="J6098" s="40"/>
      <c r="M6098" s="39"/>
      <c r="N6098" s="39"/>
      <c r="O6098" s="39"/>
      <c r="T6098" s="39"/>
    </row>
    <row r="6099" spans="4:20" x14ac:dyDescent="0.2">
      <c r="D6099" s="9"/>
      <c r="E6099" s="9"/>
      <c r="H6099" s="36"/>
      <c r="I6099" s="40"/>
      <c r="J6099" s="40"/>
      <c r="M6099" s="39"/>
      <c r="N6099" s="39"/>
      <c r="O6099" s="39"/>
      <c r="T6099" s="39"/>
    </row>
    <row r="6100" spans="4:20" x14ac:dyDescent="0.2">
      <c r="D6100" s="9"/>
      <c r="E6100" s="9"/>
      <c r="H6100" s="36"/>
      <c r="I6100" s="40"/>
      <c r="J6100" s="40"/>
      <c r="M6100" s="39"/>
      <c r="N6100" s="39"/>
      <c r="O6100" s="39"/>
      <c r="T6100" s="39"/>
    </row>
    <row r="6101" spans="4:20" x14ac:dyDescent="0.2">
      <c r="D6101" s="9"/>
      <c r="E6101" s="9"/>
      <c r="H6101" s="36"/>
      <c r="I6101" s="41"/>
      <c r="J6101" s="41"/>
      <c r="M6101" s="42"/>
      <c r="N6101" s="42"/>
      <c r="O6101" s="42"/>
      <c r="S6101" s="45"/>
      <c r="T6101" s="39"/>
    </row>
    <row r="6102" spans="4:20" x14ac:dyDescent="0.2">
      <c r="D6102" s="9"/>
      <c r="E6102" s="9"/>
      <c r="H6102" s="36"/>
      <c r="I6102" s="40"/>
      <c r="J6102" s="40"/>
      <c r="M6102" s="39"/>
      <c r="N6102" s="39"/>
      <c r="O6102" s="39"/>
      <c r="T6102" s="39"/>
    </row>
    <row r="6103" spans="4:20" x14ac:dyDescent="0.2">
      <c r="D6103" s="9"/>
      <c r="E6103" s="9"/>
      <c r="H6103" s="36"/>
      <c r="I6103" s="40"/>
      <c r="J6103" s="40"/>
      <c r="M6103" s="39"/>
      <c r="N6103" s="39"/>
      <c r="O6103" s="39"/>
      <c r="T6103" s="39"/>
    </row>
    <row r="6104" spans="4:20" x14ac:dyDescent="0.2">
      <c r="D6104" s="9"/>
      <c r="E6104" s="9"/>
      <c r="H6104" s="36"/>
      <c r="I6104" s="40"/>
      <c r="J6104" s="40"/>
      <c r="M6104" s="39"/>
      <c r="N6104" s="39"/>
      <c r="O6104" s="39"/>
      <c r="T6104" s="39"/>
    </row>
    <row r="6105" spans="4:20" x14ac:dyDescent="0.2">
      <c r="D6105" s="9"/>
      <c r="E6105" s="9"/>
      <c r="H6105" s="36"/>
      <c r="I6105" s="40"/>
      <c r="J6105" s="40"/>
      <c r="M6105" s="39"/>
      <c r="N6105" s="39"/>
      <c r="O6105" s="39"/>
      <c r="T6105" s="39"/>
    </row>
    <row r="6106" spans="4:20" x14ac:dyDescent="0.2">
      <c r="D6106" s="9"/>
      <c r="E6106" s="9"/>
      <c r="H6106" s="36"/>
      <c r="I6106" s="40"/>
      <c r="J6106" s="40"/>
      <c r="M6106" s="39"/>
      <c r="N6106" s="39"/>
      <c r="O6106" s="39"/>
      <c r="T6106" s="39"/>
    </row>
    <row r="6107" spans="4:20" x14ac:dyDescent="0.2">
      <c r="D6107" s="9"/>
      <c r="E6107" s="9"/>
      <c r="H6107" s="36"/>
      <c r="I6107" s="40"/>
      <c r="J6107" s="40"/>
      <c r="M6107" s="39"/>
      <c r="N6107" s="39"/>
      <c r="O6107" s="39"/>
      <c r="T6107" s="39"/>
    </row>
    <row r="6108" spans="4:20" x14ac:dyDescent="0.2">
      <c r="D6108" s="9"/>
      <c r="E6108" s="9"/>
      <c r="H6108" s="36"/>
      <c r="I6108" s="40"/>
      <c r="J6108" s="40"/>
      <c r="M6108" s="39"/>
      <c r="N6108" s="39"/>
      <c r="O6108" s="39"/>
      <c r="T6108" s="39"/>
    </row>
    <row r="6109" spans="4:20" x14ac:dyDescent="0.2">
      <c r="D6109" s="9"/>
      <c r="E6109" s="9"/>
      <c r="H6109" s="36"/>
      <c r="I6109" s="41"/>
      <c r="J6109" s="41"/>
      <c r="M6109" s="42"/>
      <c r="N6109" s="42"/>
      <c r="O6109" s="42"/>
      <c r="S6109" s="45"/>
      <c r="T6109" s="39"/>
    </row>
    <row r="6110" spans="4:20" x14ac:dyDescent="0.2">
      <c r="D6110" s="9"/>
      <c r="E6110" s="9"/>
      <c r="H6110" s="36"/>
      <c r="I6110" s="40"/>
      <c r="J6110" s="40"/>
      <c r="M6110" s="39"/>
      <c r="N6110" s="39"/>
      <c r="O6110" s="39"/>
      <c r="T6110" s="39"/>
    </row>
    <row r="6111" spans="4:20" x14ac:dyDescent="0.2">
      <c r="D6111" s="9"/>
      <c r="E6111" s="9"/>
      <c r="H6111" s="36"/>
      <c r="I6111" s="40"/>
      <c r="J6111" s="40"/>
      <c r="M6111" s="39"/>
      <c r="N6111" s="39"/>
      <c r="O6111" s="39"/>
      <c r="T6111" s="39"/>
    </row>
    <row r="6112" spans="4:20" x14ac:dyDescent="0.2">
      <c r="D6112" s="9"/>
      <c r="E6112" s="9"/>
      <c r="H6112" s="36"/>
      <c r="I6112" s="40"/>
      <c r="J6112" s="40"/>
      <c r="M6112" s="39"/>
      <c r="N6112" s="39"/>
      <c r="O6112" s="39"/>
      <c r="T6112" s="39"/>
    </row>
    <row r="6113" spans="4:20" x14ac:dyDescent="0.2">
      <c r="D6113" s="9"/>
      <c r="E6113" s="9"/>
      <c r="H6113" s="36"/>
      <c r="I6113" s="40"/>
      <c r="J6113" s="40"/>
      <c r="M6113" s="39"/>
      <c r="N6113" s="39"/>
      <c r="O6113" s="39"/>
      <c r="T6113" s="39"/>
    </row>
    <row r="6114" spans="4:20" x14ac:dyDescent="0.2">
      <c r="D6114" s="9"/>
      <c r="E6114" s="9"/>
      <c r="H6114" s="36"/>
      <c r="I6114" s="40"/>
      <c r="J6114" s="40"/>
      <c r="M6114" s="39"/>
      <c r="N6114" s="39"/>
      <c r="O6114" s="39"/>
      <c r="T6114" s="39"/>
    </row>
    <row r="6115" spans="4:20" x14ac:dyDescent="0.2">
      <c r="D6115" s="9"/>
      <c r="E6115" s="9"/>
      <c r="H6115" s="36"/>
      <c r="I6115" s="40"/>
      <c r="J6115" s="40"/>
      <c r="M6115" s="39"/>
      <c r="N6115" s="39"/>
      <c r="O6115" s="39"/>
      <c r="T6115" s="39"/>
    </row>
    <row r="6116" spans="4:20" x14ac:dyDescent="0.2">
      <c r="D6116" s="9"/>
      <c r="E6116" s="9"/>
      <c r="H6116" s="36"/>
      <c r="I6116" s="40"/>
      <c r="J6116" s="40"/>
      <c r="M6116" s="39"/>
      <c r="N6116" s="39"/>
      <c r="O6116" s="39"/>
      <c r="T6116" s="39"/>
    </row>
    <row r="6117" spans="4:20" x14ac:dyDescent="0.2">
      <c r="D6117" s="9"/>
      <c r="E6117" s="9"/>
      <c r="H6117" s="36"/>
      <c r="I6117" s="40"/>
      <c r="J6117" s="40"/>
      <c r="M6117" s="39"/>
      <c r="N6117" s="39"/>
      <c r="O6117" s="39"/>
      <c r="T6117" s="39"/>
    </row>
    <row r="6118" spans="4:20" x14ac:dyDescent="0.2">
      <c r="D6118" s="9"/>
      <c r="E6118" s="9"/>
      <c r="H6118" s="36"/>
      <c r="I6118" s="40"/>
      <c r="J6118" s="40"/>
      <c r="M6118" s="39"/>
      <c r="N6118" s="39"/>
      <c r="O6118" s="39"/>
      <c r="T6118" s="39"/>
    </row>
    <row r="6119" spans="4:20" x14ac:dyDescent="0.2">
      <c r="D6119" s="9"/>
      <c r="E6119" s="9"/>
      <c r="H6119" s="36"/>
      <c r="I6119" s="40"/>
      <c r="J6119" s="40"/>
      <c r="M6119" s="39"/>
      <c r="N6119" s="39"/>
      <c r="O6119" s="39"/>
      <c r="T6119" s="39"/>
    </row>
    <row r="6120" spans="4:20" x14ac:dyDescent="0.2">
      <c r="D6120" s="9"/>
      <c r="E6120" s="9"/>
      <c r="H6120" s="36"/>
      <c r="I6120" s="40"/>
      <c r="J6120" s="40"/>
      <c r="M6120" s="39"/>
      <c r="N6120" s="39"/>
      <c r="O6120" s="39"/>
      <c r="T6120" s="39"/>
    </row>
    <row r="6121" spans="4:20" x14ac:dyDescent="0.2">
      <c r="D6121" s="9"/>
      <c r="E6121" s="9"/>
      <c r="H6121" s="36"/>
      <c r="I6121" s="40"/>
      <c r="J6121" s="40"/>
      <c r="M6121" s="39"/>
      <c r="N6121" s="39"/>
      <c r="O6121" s="39"/>
      <c r="T6121" s="39"/>
    </row>
    <row r="6122" spans="4:20" x14ac:dyDescent="0.2">
      <c r="D6122" s="9"/>
      <c r="E6122" s="9"/>
      <c r="H6122" s="36"/>
      <c r="I6122" s="40"/>
      <c r="J6122" s="40"/>
      <c r="M6122" s="39"/>
      <c r="N6122" s="39"/>
      <c r="O6122" s="39"/>
      <c r="T6122" s="39"/>
    </row>
    <row r="6123" spans="4:20" x14ac:dyDescent="0.2">
      <c r="D6123" s="9"/>
      <c r="E6123" s="9"/>
      <c r="H6123" s="36"/>
      <c r="I6123" s="40"/>
      <c r="J6123" s="40"/>
      <c r="M6123" s="39"/>
      <c r="N6123" s="39"/>
      <c r="O6123" s="39"/>
      <c r="T6123" s="39"/>
    </row>
    <row r="6124" spans="4:20" x14ac:dyDescent="0.2">
      <c r="D6124" s="9"/>
      <c r="E6124" s="9"/>
      <c r="H6124" s="36"/>
      <c r="I6124" s="40"/>
      <c r="J6124" s="40"/>
      <c r="M6124" s="39"/>
      <c r="N6124" s="39"/>
      <c r="O6124" s="39"/>
      <c r="T6124" s="39"/>
    </row>
    <row r="6125" spans="4:20" x14ac:dyDescent="0.2">
      <c r="D6125" s="9"/>
      <c r="E6125" s="9"/>
      <c r="H6125" s="36"/>
      <c r="I6125" s="40"/>
      <c r="J6125" s="40"/>
      <c r="M6125" s="39"/>
      <c r="N6125" s="39"/>
      <c r="O6125" s="39"/>
      <c r="T6125" s="39"/>
    </row>
    <row r="6126" spans="4:20" x14ac:dyDescent="0.2">
      <c r="D6126" s="9"/>
      <c r="E6126" s="9"/>
      <c r="H6126" s="36"/>
      <c r="I6126" s="40"/>
      <c r="J6126" s="40"/>
      <c r="M6126" s="39"/>
      <c r="N6126" s="39"/>
      <c r="O6126" s="39"/>
      <c r="T6126" s="39"/>
    </row>
    <row r="6127" spans="4:20" x14ac:dyDescent="0.2">
      <c r="D6127" s="9"/>
      <c r="E6127" s="9"/>
      <c r="H6127" s="36"/>
      <c r="I6127" s="40"/>
      <c r="J6127" s="40"/>
      <c r="M6127" s="39"/>
      <c r="N6127" s="39"/>
      <c r="O6127" s="39"/>
      <c r="T6127" s="39"/>
    </row>
    <row r="6128" spans="4:20" x14ac:dyDescent="0.2">
      <c r="D6128" s="9"/>
      <c r="E6128" s="9"/>
      <c r="H6128" s="36"/>
      <c r="I6128" s="41"/>
      <c r="J6128" s="41"/>
      <c r="M6128" s="42"/>
      <c r="N6128" s="42"/>
      <c r="O6128" s="42"/>
      <c r="S6128" s="45"/>
      <c r="T6128" s="39"/>
    </row>
    <row r="6129" spans="4:20" x14ac:dyDescent="0.2">
      <c r="D6129" s="9"/>
      <c r="E6129" s="9"/>
      <c r="H6129" s="36"/>
      <c r="I6129" s="40"/>
      <c r="J6129" s="40"/>
      <c r="M6129" s="39"/>
      <c r="N6129" s="39"/>
      <c r="O6129" s="39"/>
      <c r="T6129" s="39"/>
    </row>
    <row r="6130" spans="4:20" x14ac:dyDescent="0.2">
      <c r="D6130" s="9"/>
      <c r="E6130" s="9"/>
      <c r="H6130" s="36"/>
      <c r="I6130" s="40"/>
      <c r="J6130" s="40"/>
      <c r="M6130" s="39"/>
      <c r="N6130" s="39"/>
      <c r="O6130" s="39"/>
      <c r="T6130" s="39"/>
    </row>
    <row r="6131" spans="4:20" x14ac:dyDescent="0.2">
      <c r="D6131" s="9"/>
      <c r="E6131" s="9"/>
      <c r="H6131" s="36"/>
      <c r="I6131" s="40"/>
      <c r="J6131" s="40"/>
      <c r="M6131" s="39"/>
      <c r="N6131" s="39"/>
      <c r="O6131" s="39"/>
      <c r="T6131" s="39"/>
    </row>
    <row r="6132" spans="4:20" x14ac:dyDescent="0.2">
      <c r="D6132" s="9"/>
      <c r="E6132" s="9"/>
      <c r="H6132" s="36"/>
      <c r="I6132" s="40"/>
      <c r="J6132" s="40"/>
      <c r="M6132" s="39"/>
      <c r="N6132" s="39"/>
      <c r="O6132" s="39"/>
      <c r="T6132" s="39"/>
    </row>
    <row r="6133" spans="4:20" x14ac:dyDescent="0.2">
      <c r="D6133" s="9"/>
      <c r="E6133" s="9"/>
      <c r="H6133" s="36"/>
      <c r="I6133" s="40"/>
      <c r="J6133" s="40"/>
      <c r="M6133" s="39"/>
      <c r="N6133" s="39"/>
      <c r="O6133" s="39"/>
      <c r="T6133" s="39"/>
    </row>
    <row r="6134" spans="4:20" x14ac:dyDescent="0.2">
      <c r="D6134" s="9"/>
      <c r="E6134" s="9"/>
      <c r="H6134" s="36"/>
      <c r="I6134" s="40"/>
      <c r="J6134" s="40"/>
      <c r="M6134" s="39"/>
      <c r="N6134" s="39"/>
      <c r="O6134" s="39"/>
      <c r="T6134" s="39"/>
    </row>
    <row r="6135" spans="4:20" x14ac:dyDescent="0.2">
      <c r="D6135" s="9"/>
      <c r="E6135" s="9"/>
      <c r="H6135" s="36"/>
      <c r="I6135" s="40"/>
      <c r="J6135" s="40"/>
      <c r="M6135" s="39"/>
      <c r="N6135" s="39"/>
      <c r="O6135" s="39"/>
      <c r="T6135" s="39"/>
    </row>
    <row r="6136" spans="4:20" x14ac:dyDescent="0.2">
      <c r="D6136" s="9"/>
      <c r="E6136" s="9"/>
      <c r="H6136" s="36"/>
      <c r="I6136" s="40"/>
      <c r="J6136" s="40"/>
      <c r="M6136" s="39"/>
      <c r="N6136" s="39"/>
      <c r="O6136" s="39"/>
      <c r="T6136" s="39"/>
    </row>
    <row r="6137" spans="4:20" x14ac:dyDescent="0.2">
      <c r="D6137" s="9"/>
      <c r="E6137" s="9"/>
      <c r="H6137" s="36"/>
      <c r="I6137" s="40"/>
      <c r="J6137" s="40"/>
      <c r="M6137" s="39"/>
      <c r="N6137" s="39"/>
      <c r="O6137" s="39"/>
      <c r="T6137" s="39"/>
    </row>
    <row r="6138" spans="4:20" x14ac:dyDescent="0.2">
      <c r="D6138" s="9"/>
      <c r="E6138" s="9"/>
      <c r="H6138" s="36"/>
      <c r="I6138" s="40"/>
      <c r="J6138" s="40"/>
      <c r="M6138" s="39"/>
      <c r="N6138" s="39"/>
      <c r="O6138" s="39"/>
      <c r="T6138" s="39"/>
    </row>
    <row r="6139" spans="4:20" x14ac:dyDescent="0.2">
      <c r="D6139" s="9"/>
      <c r="E6139" s="9"/>
      <c r="H6139" s="36"/>
      <c r="I6139" s="41"/>
      <c r="J6139" s="41"/>
      <c r="M6139" s="42"/>
      <c r="N6139" s="42"/>
      <c r="O6139" s="42"/>
      <c r="S6139" s="45"/>
      <c r="T6139" s="39"/>
    </row>
    <row r="6140" spans="4:20" x14ac:dyDescent="0.2">
      <c r="D6140" s="9"/>
      <c r="E6140" s="9"/>
      <c r="H6140" s="36"/>
      <c r="I6140" s="40"/>
      <c r="J6140" s="40"/>
      <c r="M6140" s="39"/>
      <c r="N6140" s="39"/>
      <c r="O6140" s="39"/>
      <c r="T6140" s="39"/>
    </row>
    <row r="6141" spans="4:20" x14ac:dyDescent="0.2">
      <c r="D6141" s="9"/>
      <c r="E6141" s="9"/>
      <c r="H6141" s="36"/>
      <c r="I6141" s="40"/>
      <c r="J6141" s="40"/>
      <c r="M6141" s="39"/>
      <c r="N6141" s="39"/>
      <c r="O6141" s="39"/>
      <c r="T6141" s="39"/>
    </row>
    <row r="6142" spans="4:20" x14ac:dyDescent="0.2">
      <c r="D6142" s="9"/>
      <c r="E6142" s="9"/>
      <c r="H6142" s="36"/>
      <c r="I6142" s="40"/>
      <c r="J6142" s="40"/>
      <c r="M6142" s="39"/>
      <c r="N6142" s="39"/>
      <c r="O6142" s="39"/>
      <c r="T6142" s="39"/>
    </row>
    <row r="6143" spans="4:20" x14ac:dyDescent="0.2">
      <c r="D6143" s="9"/>
      <c r="E6143" s="9"/>
      <c r="H6143" s="36"/>
      <c r="I6143" s="40"/>
      <c r="J6143" s="40"/>
      <c r="M6143" s="39"/>
      <c r="N6143" s="39"/>
      <c r="O6143" s="39"/>
      <c r="T6143" s="39"/>
    </row>
    <row r="6144" spans="4:20" x14ac:dyDescent="0.2">
      <c r="D6144" s="9"/>
      <c r="E6144" s="9"/>
      <c r="H6144" s="36"/>
      <c r="I6144" s="40"/>
      <c r="J6144" s="40"/>
      <c r="M6144" s="39"/>
      <c r="N6144" s="39"/>
      <c r="O6144" s="39"/>
      <c r="T6144" s="39"/>
    </row>
    <row r="6145" spans="4:20" x14ac:dyDescent="0.2">
      <c r="D6145" s="9"/>
      <c r="E6145" s="9"/>
      <c r="H6145" s="36"/>
      <c r="I6145" s="40"/>
      <c r="J6145" s="40"/>
      <c r="M6145" s="39"/>
      <c r="N6145" s="39"/>
      <c r="O6145" s="39"/>
      <c r="T6145" s="39"/>
    </row>
    <row r="6146" spans="4:20" x14ac:dyDescent="0.2">
      <c r="D6146" s="9"/>
      <c r="E6146" s="9"/>
      <c r="H6146" s="36"/>
      <c r="I6146" s="40"/>
      <c r="J6146" s="40"/>
      <c r="M6146" s="39"/>
      <c r="N6146" s="39"/>
      <c r="O6146" s="39"/>
      <c r="T6146" s="39"/>
    </row>
    <row r="6147" spans="4:20" x14ac:dyDescent="0.2">
      <c r="D6147" s="9"/>
      <c r="E6147" s="9"/>
      <c r="H6147" s="36"/>
      <c r="I6147" s="40"/>
      <c r="J6147" s="40"/>
      <c r="M6147" s="39"/>
      <c r="N6147" s="39"/>
      <c r="O6147" s="39"/>
      <c r="T6147" s="39"/>
    </row>
    <row r="6148" spans="4:20" x14ac:dyDescent="0.2">
      <c r="D6148" s="9"/>
      <c r="E6148" s="9"/>
      <c r="H6148" s="36"/>
      <c r="I6148" s="40"/>
      <c r="J6148" s="40"/>
      <c r="M6148" s="39"/>
      <c r="N6148" s="39"/>
      <c r="O6148" s="39"/>
      <c r="T6148" s="39"/>
    </row>
    <row r="6149" spans="4:20" x14ac:dyDescent="0.2">
      <c r="D6149" s="9"/>
      <c r="E6149" s="9"/>
      <c r="H6149" s="36"/>
      <c r="I6149" s="40"/>
      <c r="J6149" s="40"/>
      <c r="M6149" s="39"/>
      <c r="N6149" s="39"/>
      <c r="O6149" s="39"/>
      <c r="T6149" s="39"/>
    </row>
    <row r="6150" spans="4:20" x14ac:dyDescent="0.2">
      <c r="D6150" s="9"/>
      <c r="E6150" s="9"/>
      <c r="H6150" s="36"/>
      <c r="I6150" s="40"/>
      <c r="J6150" s="40"/>
      <c r="M6150" s="39"/>
      <c r="N6150" s="39"/>
      <c r="O6150" s="39"/>
      <c r="T6150" s="39"/>
    </row>
    <row r="6151" spans="4:20" x14ac:dyDescent="0.2">
      <c r="D6151" s="9"/>
      <c r="E6151" s="9"/>
      <c r="H6151" s="36"/>
      <c r="I6151" s="40"/>
      <c r="J6151" s="40"/>
      <c r="M6151" s="39"/>
      <c r="N6151" s="39"/>
      <c r="O6151" s="39"/>
      <c r="T6151" s="39"/>
    </row>
    <row r="6152" spans="4:20" x14ac:dyDescent="0.2">
      <c r="D6152" s="9"/>
      <c r="E6152" s="9"/>
      <c r="H6152" s="36"/>
      <c r="I6152" s="40"/>
      <c r="J6152" s="40"/>
      <c r="M6152" s="39"/>
      <c r="N6152" s="39"/>
      <c r="O6152" s="39"/>
      <c r="T6152" s="39"/>
    </row>
    <row r="6153" spans="4:20" x14ac:dyDescent="0.2">
      <c r="D6153" s="9"/>
      <c r="E6153" s="9"/>
      <c r="H6153" s="36"/>
      <c r="I6153" s="40"/>
      <c r="J6153" s="40"/>
      <c r="M6153" s="39"/>
      <c r="N6153" s="39"/>
      <c r="O6153" s="39"/>
      <c r="T6153" s="39"/>
    </row>
    <row r="6154" spans="4:20" x14ac:dyDescent="0.2">
      <c r="D6154" s="9"/>
      <c r="E6154" s="9"/>
      <c r="H6154" s="36"/>
      <c r="I6154" s="40"/>
      <c r="J6154" s="40"/>
      <c r="M6154" s="39"/>
      <c r="N6154" s="39"/>
      <c r="O6154" s="39"/>
      <c r="T6154" s="39"/>
    </row>
    <row r="6155" spans="4:20" x14ac:dyDescent="0.2">
      <c r="D6155" s="9"/>
      <c r="E6155" s="9"/>
      <c r="H6155" s="36"/>
      <c r="I6155" s="40"/>
      <c r="J6155" s="40"/>
      <c r="M6155" s="39"/>
      <c r="N6155" s="39"/>
      <c r="O6155" s="39"/>
      <c r="T6155" s="39"/>
    </row>
    <row r="6156" spans="4:20" x14ac:dyDescent="0.2">
      <c r="D6156" s="9"/>
      <c r="E6156" s="9"/>
      <c r="H6156" s="36"/>
      <c r="I6156" s="40"/>
      <c r="J6156" s="40"/>
      <c r="M6156" s="39"/>
      <c r="N6156" s="39"/>
      <c r="O6156" s="39"/>
      <c r="T6156" s="39"/>
    </row>
    <row r="6157" spans="4:20" x14ac:dyDescent="0.2">
      <c r="D6157" s="9"/>
      <c r="E6157" s="9"/>
      <c r="H6157" s="36"/>
      <c r="I6157" s="40"/>
      <c r="J6157" s="40"/>
      <c r="M6157" s="39"/>
      <c r="N6157" s="39"/>
      <c r="O6157" s="39"/>
      <c r="T6157" s="39"/>
    </row>
    <row r="6158" spans="4:20" x14ac:dyDescent="0.2">
      <c r="D6158" s="9"/>
      <c r="E6158" s="9"/>
      <c r="H6158" s="36"/>
      <c r="I6158" s="40"/>
      <c r="J6158" s="40"/>
      <c r="M6158" s="39"/>
      <c r="N6158" s="39"/>
      <c r="O6158" s="39"/>
      <c r="T6158" s="39"/>
    </row>
    <row r="6159" spans="4:20" x14ac:dyDescent="0.2">
      <c r="D6159" s="9"/>
      <c r="E6159" s="9"/>
      <c r="H6159" s="36"/>
      <c r="I6159" s="40"/>
      <c r="J6159" s="40"/>
      <c r="M6159" s="39"/>
      <c r="N6159" s="39"/>
      <c r="O6159" s="39"/>
      <c r="T6159" s="39"/>
    </row>
    <row r="6160" spans="4:20" x14ac:dyDescent="0.2">
      <c r="D6160" s="9"/>
      <c r="E6160" s="9"/>
      <c r="H6160" s="36"/>
      <c r="I6160" s="41"/>
      <c r="J6160" s="41"/>
      <c r="M6160" s="42"/>
      <c r="N6160" s="42"/>
      <c r="O6160" s="42"/>
      <c r="S6160" s="45"/>
      <c r="T6160" s="39"/>
    </row>
    <row r="6161" spans="4:20" x14ac:dyDescent="0.2">
      <c r="D6161" s="9"/>
      <c r="E6161" s="9"/>
      <c r="H6161" s="36"/>
      <c r="I6161" s="40"/>
      <c r="J6161" s="40"/>
      <c r="M6161" s="39"/>
      <c r="N6161" s="39"/>
      <c r="O6161" s="39"/>
      <c r="T6161" s="39"/>
    </row>
    <row r="6162" spans="4:20" x14ac:dyDescent="0.2">
      <c r="D6162" s="9"/>
      <c r="E6162" s="9"/>
      <c r="H6162" s="36"/>
      <c r="I6162" s="40"/>
      <c r="J6162" s="40"/>
      <c r="M6162" s="39"/>
      <c r="N6162" s="39"/>
      <c r="O6162" s="39"/>
      <c r="T6162" s="39"/>
    </row>
    <row r="6163" spans="4:20" x14ac:dyDescent="0.2">
      <c r="D6163" s="9"/>
      <c r="E6163" s="9"/>
      <c r="H6163" s="36"/>
      <c r="I6163" s="41"/>
      <c r="J6163" s="41"/>
      <c r="M6163" s="42"/>
      <c r="N6163" s="42"/>
      <c r="O6163" s="42"/>
      <c r="S6163" s="45"/>
      <c r="T6163" s="39"/>
    </row>
    <row r="6164" spans="4:20" x14ac:dyDescent="0.2">
      <c r="D6164" s="9"/>
      <c r="E6164" s="9"/>
      <c r="H6164" s="36"/>
      <c r="I6164" s="40"/>
      <c r="J6164" s="40"/>
      <c r="M6164" s="39"/>
      <c r="N6164" s="39"/>
      <c r="O6164" s="39"/>
      <c r="T6164" s="39"/>
    </row>
    <row r="6165" spans="4:20" x14ac:dyDescent="0.2">
      <c r="D6165" s="9"/>
      <c r="E6165" s="9"/>
      <c r="H6165" s="36"/>
      <c r="I6165" s="40"/>
      <c r="J6165" s="40"/>
      <c r="M6165" s="39"/>
      <c r="N6165" s="39"/>
      <c r="O6165" s="39"/>
      <c r="T6165" s="39"/>
    </row>
    <row r="6166" spans="4:20" x14ac:dyDescent="0.2">
      <c r="D6166" s="9"/>
      <c r="E6166" s="9"/>
      <c r="H6166" s="36"/>
      <c r="I6166" s="41"/>
      <c r="J6166" s="41"/>
      <c r="M6166" s="42"/>
      <c r="N6166" s="42"/>
      <c r="O6166" s="42"/>
      <c r="S6166" s="45"/>
      <c r="T6166" s="39"/>
    </row>
    <row r="6167" spans="4:20" x14ac:dyDescent="0.2">
      <c r="D6167" s="9"/>
      <c r="E6167" s="9"/>
      <c r="H6167" s="36"/>
      <c r="I6167" s="40"/>
      <c r="J6167" s="40"/>
      <c r="M6167" s="39"/>
      <c r="N6167" s="39"/>
      <c r="O6167" s="39"/>
      <c r="T6167" s="39"/>
    </row>
    <row r="6168" spans="4:20" x14ac:dyDescent="0.2">
      <c r="D6168" s="9"/>
      <c r="E6168" s="9"/>
      <c r="H6168" s="36"/>
      <c r="I6168" s="40"/>
      <c r="J6168" s="40"/>
      <c r="M6168" s="39"/>
      <c r="N6168" s="39"/>
      <c r="O6168" s="39"/>
      <c r="T6168" s="39"/>
    </row>
    <row r="6169" spans="4:20" x14ac:dyDescent="0.2">
      <c r="D6169" s="9"/>
      <c r="E6169" s="9"/>
      <c r="H6169" s="36"/>
      <c r="I6169" s="40"/>
      <c r="J6169" s="40"/>
      <c r="M6169" s="39"/>
      <c r="N6169" s="39"/>
      <c r="O6169" s="39"/>
      <c r="T6169" s="39"/>
    </row>
    <row r="6170" spans="4:20" x14ac:dyDescent="0.2">
      <c r="D6170" s="9"/>
      <c r="E6170" s="9"/>
      <c r="H6170" s="36"/>
      <c r="I6170" s="40"/>
      <c r="J6170" s="40"/>
      <c r="M6170" s="39"/>
      <c r="N6170" s="39"/>
      <c r="O6170" s="39"/>
      <c r="T6170" s="39"/>
    </row>
    <row r="6171" spans="4:20" x14ac:dyDescent="0.2">
      <c r="D6171" s="9"/>
      <c r="E6171" s="9"/>
      <c r="H6171" s="36"/>
      <c r="I6171" s="40"/>
      <c r="J6171" s="40"/>
      <c r="M6171" s="39"/>
      <c r="N6171" s="39"/>
      <c r="O6171" s="39"/>
      <c r="T6171" s="39"/>
    </row>
    <row r="6172" spans="4:20" x14ac:dyDescent="0.2">
      <c r="D6172" s="9"/>
      <c r="E6172" s="9"/>
      <c r="H6172" s="36"/>
      <c r="I6172" s="40"/>
      <c r="J6172" s="40"/>
      <c r="M6172" s="39"/>
      <c r="N6172" s="39"/>
      <c r="O6172" s="39"/>
      <c r="T6172" s="39"/>
    </row>
    <row r="6173" spans="4:20" x14ac:dyDescent="0.2">
      <c r="D6173" s="9"/>
      <c r="E6173" s="9"/>
      <c r="H6173" s="36"/>
      <c r="I6173" s="40"/>
      <c r="J6173" s="40"/>
      <c r="M6173" s="39"/>
      <c r="N6173" s="39"/>
      <c r="O6173" s="39"/>
      <c r="T6173" s="39"/>
    </row>
    <row r="6174" spans="4:20" x14ac:dyDescent="0.2">
      <c r="D6174" s="9"/>
      <c r="E6174" s="9"/>
      <c r="H6174" s="36"/>
      <c r="I6174" s="40"/>
      <c r="J6174" s="40"/>
      <c r="M6174" s="39"/>
      <c r="N6174" s="39"/>
      <c r="O6174" s="39"/>
      <c r="T6174" s="39"/>
    </row>
    <row r="6175" spans="4:20" x14ac:dyDescent="0.2">
      <c r="D6175" s="9"/>
      <c r="E6175" s="9"/>
      <c r="H6175" s="36"/>
      <c r="I6175" s="40"/>
      <c r="J6175" s="40"/>
      <c r="M6175" s="39"/>
      <c r="N6175" s="39"/>
      <c r="O6175" s="39"/>
      <c r="T6175" s="39"/>
    </row>
    <row r="6176" spans="4:20" x14ac:dyDescent="0.2">
      <c r="D6176" s="9"/>
      <c r="E6176" s="9"/>
      <c r="H6176" s="36"/>
      <c r="I6176" s="40"/>
      <c r="J6176" s="40"/>
      <c r="M6176" s="39"/>
      <c r="N6176" s="39"/>
      <c r="O6176" s="39"/>
      <c r="T6176" s="39"/>
    </row>
    <row r="6177" spans="4:20" x14ac:dyDescent="0.2">
      <c r="D6177" s="9"/>
      <c r="E6177" s="9"/>
      <c r="H6177" s="36"/>
      <c r="I6177" s="40"/>
      <c r="J6177" s="40"/>
      <c r="M6177" s="39"/>
      <c r="N6177" s="39"/>
      <c r="O6177" s="39"/>
      <c r="T6177" s="39"/>
    </row>
    <row r="6178" spans="4:20" x14ac:dyDescent="0.2">
      <c r="D6178" s="9"/>
      <c r="E6178" s="9"/>
      <c r="H6178" s="36"/>
      <c r="I6178" s="41"/>
      <c r="J6178" s="41"/>
      <c r="M6178" s="42"/>
      <c r="N6178" s="42"/>
      <c r="O6178" s="42"/>
      <c r="S6178" s="45"/>
      <c r="T6178" s="39"/>
    </row>
    <row r="6179" spans="4:20" x14ac:dyDescent="0.2">
      <c r="D6179" s="9"/>
      <c r="E6179" s="9"/>
      <c r="H6179" s="36"/>
      <c r="I6179" s="40"/>
      <c r="J6179" s="40"/>
      <c r="M6179" s="39"/>
      <c r="N6179" s="39"/>
      <c r="O6179" s="39"/>
      <c r="T6179" s="39"/>
    </row>
    <row r="6180" spans="4:20" x14ac:dyDescent="0.2">
      <c r="D6180" s="9"/>
      <c r="E6180" s="9"/>
      <c r="H6180" s="36"/>
      <c r="I6180" s="40"/>
      <c r="J6180" s="40"/>
      <c r="M6180" s="39"/>
      <c r="N6180" s="39"/>
      <c r="O6180" s="39"/>
      <c r="T6180" s="39"/>
    </row>
    <row r="6181" spans="4:20" x14ac:dyDescent="0.2">
      <c r="D6181" s="9"/>
      <c r="E6181" s="9"/>
      <c r="H6181" s="36"/>
      <c r="I6181" s="40"/>
      <c r="J6181" s="40"/>
      <c r="M6181" s="39"/>
      <c r="N6181" s="39"/>
      <c r="O6181" s="39"/>
      <c r="T6181" s="39"/>
    </row>
    <row r="6182" spans="4:20" x14ac:dyDescent="0.2">
      <c r="D6182" s="9"/>
      <c r="E6182" s="9"/>
      <c r="H6182" s="36"/>
      <c r="I6182" s="40"/>
      <c r="J6182" s="40"/>
      <c r="M6182" s="39"/>
      <c r="N6182" s="39"/>
      <c r="O6182" s="39"/>
      <c r="T6182" s="39"/>
    </row>
    <row r="6183" spans="4:20" x14ac:dyDescent="0.2">
      <c r="D6183" s="9"/>
      <c r="E6183" s="9"/>
      <c r="H6183" s="36"/>
      <c r="I6183" s="40"/>
      <c r="J6183" s="40"/>
      <c r="M6183" s="39"/>
      <c r="N6183" s="39"/>
      <c r="O6183" s="39"/>
      <c r="T6183" s="39"/>
    </row>
    <row r="6184" spans="4:20" x14ac:dyDescent="0.2">
      <c r="D6184" s="9"/>
      <c r="E6184" s="9"/>
      <c r="H6184" s="36"/>
      <c r="I6184" s="40"/>
      <c r="J6184" s="40"/>
      <c r="M6184" s="39"/>
      <c r="N6184" s="39"/>
      <c r="O6184" s="39"/>
      <c r="T6184" s="39"/>
    </row>
    <row r="6185" spans="4:20" x14ac:dyDescent="0.2">
      <c r="D6185" s="9"/>
      <c r="E6185" s="9"/>
      <c r="H6185" s="36"/>
      <c r="I6185" s="40"/>
      <c r="J6185" s="40"/>
      <c r="M6185" s="39"/>
      <c r="N6185" s="39"/>
      <c r="O6185" s="39"/>
      <c r="T6185" s="39"/>
    </row>
    <row r="6186" spans="4:20" x14ac:dyDescent="0.2">
      <c r="D6186" s="9"/>
      <c r="E6186" s="9"/>
      <c r="H6186" s="36"/>
      <c r="I6186" s="40"/>
      <c r="J6186" s="40"/>
      <c r="M6186" s="39"/>
      <c r="N6186" s="39"/>
      <c r="O6186" s="39"/>
      <c r="T6186" s="39"/>
    </row>
    <row r="6187" spans="4:20" x14ac:dyDescent="0.2">
      <c r="D6187" s="9"/>
      <c r="E6187" s="9"/>
      <c r="H6187" s="36"/>
      <c r="I6187" s="40"/>
      <c r="J6187" s="40"/>
      <c r="M6187" s="39"/>
      <c r="N6187" s="39"/>
      <c r="O6187" s="39"/>
      <c r="T6187" s="39"/>
    </row>
    <row r="6188" spans="4:20" x14ac:dyDescent="0.2">
      <c r="D6188" s="9"/>
      <c r="E6188" s="9"/>
      <c r="H6188" s="36"/>
      <c r="I6188" s="40"/>
      <c r="J6188" s="40"/>
      <c r="M6188" s="39"/>
      <c r="N6188" s="39"/>
      <c r="O6188" s="39"/>
      <c r="T6188" s="39"/>
    </row>
    <row r="6189" spans="4:20" x14ac:dyDescent="0.2">
      <c r="D6189" s="9"/>
      <c r="E6189" s="9"/>
      <c r="H6189" s="36"/>
      <c r="I6189" s="40"/>
      <c r="J6189" s="40"/>
      <c r="M6189" s="39"/>
      <c r="N6189" s="39"/>
      <c r="O6189" s="39"/>
      <c r="T6189" s="39"/>
    </row>
    <row r="6190" spans="4:20" x14ac:dyDescent="0.2">
      <c r="D6190" s="9"/>
      <c r="E6190" s="9"/>
      <c r="H6190" s="36"/>
      <c r="I6190" s="40"/>
      <c r="J6190" s="40"/>
      <c r="M6190" s="39"/>
      <c r="N6190" s="39"/>
      <c r="O6190" s="39"/>
      <c r="T6190" s="39"/>
    </row>
    <row r="6191" spans="4:20" x14ac:dyDescent="0.2">
      <c r="D6191" s="9"/>
      <c r="E6191" s="9"/>
      <c r="H6191" s="36"/>
      <c r="I6191" s="40"/>
      <c r="J6191" s="40"/>
      <c r="M6191" s="39"/>
      <c r="N6191" s="39"/>
      <c r="O6191" s="39"/>
      <c r="T6191" s="39"/>
    </row>
    <row r="6192" spans="4:20" x14ac:dyDescent="0.2">
      <c r="D6192" s="9"/>
      <c r="E6192" s="9"/>
      <c r="H6192" s="36"/>
      <c r="I6192" s="40"/>
      <c r="J6192" s="40"/>
      <c r="M6192" s="39"/>
      <c r="N6192" s="39"/>
      <c r="O6192" s="39"/>
      <c r="T6192" s="39"/>
    </row>
    <row r="6193" spans="4:20" x14ac:dyDescent="0.2">
      <c r="D6193" s="9"/>
      <c r="E6193" s="9"/>
      <c r="H6193" s="36"/>
      <c r="I6193" s="40"/>
      <c r="J6193" s="40"/>
      <c r="M6193" s="39"/>
      <c r="N6193" s="39"/>
      <c r="O6193" s="39"/>
      <c r="T6193" s="39"/>
    </row>
    <row r="6194" spans="4:20" x14ac:dyDescent="0.2">
      <c r="D6194" s="9"/>
      <c r="E6194" s="9"/>
      <c r="H6194" s="36"/>
      <c r="I6194" s="40"/>
      <c r="J6194" s="40"/>
      <c r="M6194" s="39"/>
      <c r="N6194" s="39"/>
      <c r="O6194" s="39"/>
      <c r="T6194" s="39"/>
    </row>
    <row r="6195" spans="4:20" x14ac:dyDescent="0.2">
      <c r="D6195" s="9"/>
      <c r="E6195" s="9"/>
      <c r="H6195" s="36"/>
      <c r="I6195" s="40"/>
      <c r="J6195" s="40"/>
      <c r="M6195" s="39"/>
      <c r="N6195" s="39"/>
      <c r="O6195" s="39"/>
      <c r="T6195" s="39"/>
    </row>
    <row r="6196" spans="4:20" x14ac:dyDescent="0.2">
      <c r="D6196" s="9"/>
      <c r="E6196" s="9"/>
      <c r="H6196" s="36"/>
      <c r="I6196" s="40"/>
      <c r="J6196" s="40"/>
      <c r="M6196" s="39"/>
      <c r="N6196" s="39"/>
      <c r="O6196" s="39"/>
      <c r="T6196" s="39"/>
    </row>
    <row r="6197" spans="4:20" x14ac:dyDescent="0.2">
      <c r="D6197" s="9"/>
      <c r="E6197" s="9"/>
      <c r="H6197" s="36"/>
      <c r="I6197" s="40"/>
      <c r="J6197" s="40"/>
      <c r="M6197" s="39"/>
      <c r="N6197" s="39"/>
      <c r="O6197" s="39"/>
      <c r="T6197" s="39"/>
    </row>
    <row r="6198" spans="4:20" x14ac:dyDescent="0.2">
      <c r="D6198" s="9"/>
      <c r="E6198" s="9"/>
      <c r="H6198" s="36"/>
      <c r="I6198" s="40"/>
      <c r="J6198" s="40"/>
      <c r="M6198" s="39"/>
      <c r="N6198" s="39"/>
      <c r="O6198" s="39"/>
      <c r="T6198" s="39"/>
    </row>
    <row r="6199" spans="4:20" x14ac:dyDescent="0.2">
      <c r="D6199" s="9"/>
      <c r="E6199" s="9"/>
      <c r="H6199" s="36"/>
      <c r="I6199" s="40"/>
      <c r="J6199" s="40"/>
      <c r="M6199" s="39"/>
      <c r="N6199" s="39"/>
      <c r="O6199" s="39"/>
      <c r="T6199" s="39"/>
    </row>
    <row r="6200" spans="4:20" x14ac:dyDescent="0.2">
      <c r="D6200" s="9"/>
      <c r="E6200" s="9"/>
      <c r="H6200" s="36"/>
      <c r="I6200" s="40"/>
      <c r="J6200" s="40"/>
      <c r="M6200" s="39"/>
      <c r="N6200" s="39"/>
      <c r="O6200" s="39"/>
      <c r="T6200" s="39"/>
    </row>
    <row r="6201" spans="4:20" x14ac:dyDescent="0.2">
      <c r="D6201" s="9"/>
      <c r="E6201" s="9"/>
      <c r="H6201" s="36"/>
      <c r="I6201" s="40"/>
      <c r="J6201" s="40"/>
      <c r="M6201" s="39"/>
      <c r="N6201" s="39"/>
      <c r="O6201" s="39"/>
      <c r="T6201" s="39"/>
    </row>
    <row r="6202" spans="4:20" x14ac:dyDescent="0.2">
      <c r="D6202" s="9"/>
      <c r="E6202" s="9"/>
      <c r="H6202" s="36"/>
      <c r="I6202" s="40"/>
      <c r="J6202" s="40"/>
      <c r="M6202" s="39"/>
      <c r="N6202" s="39"/>
      <c r="O6202" s="39"/>
      <c r="T6202" s="39"/>
    </row>
    <row r="6203" spans="4:20" x14ac:dyDescent="0.2">
      <c r="D6203" s="9"/>
      <c r="E6203" s="9"/>
      <c r="H6203" s="36"/>
      <c r="I6203" s="40"/>
      <c r="J6203" s="40"/>
      <c r="M6203" s="39"/>
      <c r="N6203" s="39"/>
      <c r="O6203" s="39"/>
      <c r="T6203" s="39"/>
    </row>
    <row r="6204" spans="4:20" x14ac:dyDescent="0.2">
      <c r="D6204" s="9"/>
      <c r="E6204" s="9"/>
      <c r="H6204" s="36"/>
      <c r="I6204" s="41"/>
      <c r="J6204" s="41"/>
      <c r="M6204" s="42"/>
      <c r="N6204" s="42"/>
      <c r="O6204" s="42"/>
      <c r="S6204" s="45"/>
      <c r="T6204" s="39"/>
    </row>
    <row r="6205" spans="4:20" x14ac:dyDescent="0.2">
      <c r="D6205" s="9"/>
      <c r="E6205" s="9"/>
      <c r="H6205" s="36"/>
      <c r="I6205" s="40"/>
      <c r="J6205" s="40"/>
      <c r="M6205" s="39"/>
      <c r="N6205" s="39"/>
      <c r="O6205" s="39"/>
      <c r="T6205" s="39"/>
    </row>
    <row r="6206" spans="4:20" x14ac:dyDescent="0.2">
      <c r="D6206" s="9"/>
      <c r="E6206" s="9"/>
      <c r="H6206" s="36"/>
      <c r="I6206" s="40"/>
      <c r="J6206" s="40"/>
      <c r="M6206" s="39"/>
      <c r="N6206" s="39"/>
      <c r="O6206" s="39"/>
      <c r="T6206" s="39"/>
    </row>
    <row r="6207" spans="4:20" x14ac:dyDescent="0.2">
      <c r="D6207" s="9"/>
      <c r="E6207" s="9"/>
      <c r="H6207" s="36"/>
      <c r="I6207" s="40"/>
      <c r="J6207" s="40"/>
      <c r="M6207" s="39"/>
      <c r="N6207" s="39"/>
      <c r="O6207" s="39"/>
      <c r="T6207" s="39"/>
    </row>
    <row r="6208" spans="4:20" x14ac:dyDescent="0.2">
      <c r="D6208" s="9"/>
      <c r="E6208" s="9"/>
      <c r="H6208" s="36"/>
      <c r="I6208" s="40"/>
      <c r="J6208" s="40"/>
      <c r="M6208" s="39"/>
      <c r="N6208" s="39"/>
      <c r="O6208" s="39"/>
      <c r="T6208" s="39"/>
    </row>
    <row r="6209" spans="4:20" x14ac:dyDescent="0.2">
      <c r="D6209" s="9"/>
      <c r="E6209" s="9"/>
      <c r="H6209" s="36"/>
      <c r="I6209" s="40"/>
      <c r="J6209" s="40"/>
      <c r="M6209" s="39"/>
      <c r="N6209" s="39"/>
      <c r="O6209" s="39"/>
      <c r="T6209" s="39"/>
    </row>
    <row r="6210" spans="4:20" x14ac:dyDescent="0.2">
      <c r="D6210" s="9"/>
      <c r="E6210" s="9"/>
      <c r="H6210" s="36"/>
      <c r="I6210" s="40"/>
      <c r="J6210" s="40"/>
      <c r="M6210" s="39"/>
      <c r="N6210" s="39"/>
      <c r="O6210" s="39"/>
      <c r="T6210" s="39"/>
    </row>
    <row r="6211" spans="4:20" x14ac:dyDescent="0.2">
      <c r="D6211" s="9"/>
      <c r="E6211" s="9"/>
      <c r="H6211" s="36"/>
      <c r="I6211" s="40"/>
      <c r="J6211" s="40"/>
      <c r="M6211" s="39"/>
      <c r="N6211" s="39"/>
      <c r="O6211" s="39"/>
      <c r="T6211" s="39"/>
    </row>
    <row r="6212" spans="4:20" x14ac:dyDescent="0.2">
      <c r="D6212" s="9"/>
      <c r="E6212" s="9"/>
      <c r="H6212" s="36"/>
      <c r="I6212" s="40"/>
      <c r="J6212" s="40"/>
      <c r="M6212" s="39"/>
      <c r="N6212" s="39"/>
      <c r="O6212" s="39"/>
      <c r="T6212" s="39"/>
    </row>
    <row r="6213" spans="4:20" x14ac:dyDescent="0.2">
      <c r="D6213" s="9"/>
      <c r="E6213" s="9"/>
      <c r="H6213" s="36"/>
      <c r="I6213" s="40"/>
      <c r="J6213" s="40"/>
      <c r="M6213" s="39"/>
      <c r="N6213" s="39"/>
      <c r="O6213" s="39"/>
      <c r="T6213" s="39"/>
    </row>
    <row r="6214" spans="4:20" x14ac:dyDescent="0.2">
      <c r="D6214" s="9"/>
      <c r="E6214" s="9"/>
      <c r="H6214" s="36"/>
      <c r="I6214" s="40"/>
      <c r="J6214" s="40"/>
      <c r="M6214" s="39"/>
      <c r="N6214" s="39"/>
      <c r="O6214" s="39"/>
      <c r="T6214" s="39"/>
    </row>
    <row r="6215" spans="4:20" x14ac:dyDescent="0.2">
      <c r="D6215" s="9"/>
      <c r="E6215" s="9"/>
      <c r="H6215" s="36"/>
      <c r="I6215" s="40"/>
      <c r="J6215" s="40"/>
      <c r="M6215" s="39"/>
      <c r="N6215" s="39"/>
      <c r="O6215" s="39"/>
      <c r="T6215" s="39"/>
    </row>
    <row r="6216" spans="4:20" x14ac:dyDescent="0.2">
      <c r="D6216" s="9"/>
      <c r="E6216" s="9"/>
      <c r="H6216" s="36"/>
      <c r="I6216" s="40"/>
      <c r="J6216" s="40"/>
      <c r="M6216" s="39"/>
      <c r="N6216" s="39"/>
      <c r="O6216" s="39"/>
      <c r="T6216" s="39"/>
    </row>
    <row r="6217" spans="4:20" x14ac:dyDescent="0.2">
      <c r="D6217" s="9"/>
      <c r="E6217" s="9"/>
      <c r="H6217" s="36"/>
      <c r="I6217" s="41"/>
      <c r="J6217" s="41"/>
      <c r="M6217" s="42"/>
      <c r="N6217" s="42"/>
      <c r="O6217" s="42"/>
      <c r="S6217" s="45"/>
      <c r="T6217" s="39"/>
    </row>
    <row r="6218" spans="4:20" x14ac:dyDescent="0.2">
      <c r="D6218" s="9"/>
      <c r="E6218" s="9"/>
      <c r="H6218" s="36"/>
      <c r="I6218" s="40"/>
      <c r="J6218" s="40"/>
      <c r="M6218" s="39"/>
      <c r="N6218" s="39"/>
      <c r="O6218" s="39"/>
      <c r="T6218" s="39"/>
    </row>
    <row r="6219" spans="4:20" x14ac:dyDescent="0.2">
      <c r="D6219" s="9"/>
      <c r="E6219" s="9"/>
      <c r="H6219" s="36"/>
      <c r="I6219" s="40"/>
      <c r="J6219" s="40"/>
      <c r="M6219" s="39"/>
      <c r="N6219" s="39"/>
      <c r="O6219" s="39"/>
      <c r="T6219" s="39"/>
    </row>
    <row r="6220" spans="4:20" x14ac:dyDescent="0.2">
      <c r="D6220" s="9"/>
      <c r="E6220" s="9"/>
      <c r="H6220" s="36"/>
      <c r="I6220" s="40"/>
      <c r="J6220" s="40"/>
      <c r="M6220" s="39"/>
      <c r="N6220" s="39"/>
      <c r="O6220" s="39"/>
      <c r="T6220" s="39"/>
    </row>
    <row r="6221" spans="4:20" x14ac:dyDescent="0.2">
      <c r="D6221" s="9"/>
      <c r="E6221" s="9"/>
      <c r="H6221" s="36"/>
      <c r="I6221" s="40"/>
      <c r="J6221" s="40"/>
      <c r="M6221" s="39"/>
      <c r="N6221" s="39"/>
      <c r="O6221" s="39"/>
      <c r="T6221" s="39"/>
    </row>
    <row r="6222" spans="4:20" x14ac:dyDescent="0.2">
      <c r="D6222" s="9"/>
      <c r="E6222" s="9"/>
      <c r="H6222" s="36"/>
      <c r="I6222" s="40"/>
      <c r="J6222" s="40"/>
      <c r="M6222" s="39"/>
      <c r="N6222" s="39"/>
      <c r="O6222" s="39"/>
      <c r="T6222" s="39"/>
    </row>
    <row r="6223" spans="4:20" x14ac:dyDescent="0.2">
      <c r="D6223" s="9"/>
      <c r="E6223" s="9"/>
      <c r="H6223" s="36"/>
      <c r="I6223" s="40"/>
      <c r="J6223" s="40"/>
      <c r="M6223" s="39"/>
      <c r="N6223" s="39"/>
      <c r="O6223" s="39"/>
      <c r="T6223" s="39"/>
    </row>
    <row r="6224" spans="4:20" x14ac:dyDescent="0.2">
      <c r="D6224" s="9"/>
      <c r="E6224" s="9"/>
      <c r="H6224" s="36"/>
      <c r="I6224" s="40"/>
      <c r="J6224" s="40"/>
      <c r="M6224" s="39"/>
      <c r="N6224" s="39"/>
      <c r="O6224" s="39"/>
      <c r="T6224" s="39"/>
    </row>
    <row r="6225" spans="4:20" x14ac:dyDescent="0.2">
      <c r="D6225" s="9"/>
      <c r="E6225" s="9"/>
      <c r="H6225" s="36"/>
      <c r="I6225" s="40"/>
      <c r="J6225" s="40"/>
      <c r="M6225" s="39"/>
      <c r="N6225" s="39"/>
      <c r="O6225" s="39"/>
      <c r="T6225" s="39"/>
    </row>
    <row r="6226" spans="4:20" x14ac:dyDescent="0.2">
      <c r="D6226" s="9"/>
      <c r="E6226" s="9"/>
      <c r="H6226" s="36"/>
      <c r="I6226" s="40"/>
      <c r="J6226" s="40"/>
      <c r="M6226" s="39"/>
      <c r="N6226" s="39"/>
      <c r="O6226" s="39"/>
      <c r="T6226" s="39"/>
    </row>
    <row r="6227" spans="4:20" x14ac:dyDescent="0.2">
      <c r="D6227" s="9"/>
      <c r="E6227" s="9"/>
      <c r="H6227" s="36"/>
      <c r="I6227" s="41"/>
      <c r="J6227" s="41"/>
      <c r="M6227" s="42"/>
      <c r="N6227" s="42"/>
      <c r="O6227" s="42"/>
      <c r="S6227" s="45"/>
      <c r="T6227" s="39"/>
    </row>
    <row r="6228" spans="4:20" x14ac:dyDescent="0.2">
      <c r="D6228" s="9"/>
      <c r="E6228" s="9"/>
      <c r="H6228" s="36"/>
      <c r="I6228" s="40"/>
      <c r="J6228" s="40"/>
      <c r="M6228" s="39"/>
      <c r="N6228" s="39"/>
      <c r="O6228" s="39"/>
      <c r="T6228" s="39"/>
    </row>
    <row r="6229" spans="4:20" x14ac:dyDescent="0.2">
      <c r="D6229" s="9"/>
      <c r="E6229" s="9"/>
      <c r="H6229" s="36"/>
      <c r="I6229" s="40"/>
      <c r="J6229" s="40"/>
      <c r="M6229" s="39"/>
      <c r="N6229" s="39"/>
      <c r="O6229" s="39"/>
      <c r="T6229" s="39"/>
    </row>
    <row r="6230" spans="4:20" x14ac:dyDescent="0.2">
      <c r="D6230" s="9"/>
      <c r="E6230" s="9"/>
      <c r="H6230" s="36"/>
      <c r="I6230" s="40"/>
      <c r="J6230" s="40"/>
      <c r="M6230" s="39"/>
      <c r="N6230" s="39"/>
      <c r="O6230" s="39"/>
      <c r="T6230" s="39"/>
    </row>
    <row r="6231" spans="4:20" x14ac:dyDescent="0.2">
      <c r="D6231" s="9"/>
      <c r="E6231" s="9"/>
      <c r="H6231" s="36"/>
      <c r="I6231" s="40"/>
      <c r="J6231" s="40"/>
      <c r="M6231" s="39"/>
      <c r="N6231" s="39"/>
      <c r="O6231" s="39"/>
      <c r="T6231" s="39"/>
    </row>
    <row r="6232" spans="4:20" x14ac:dyDescent="0.2">
      <c r="D6232" s="9"/>
      <c r="E6232" s="9"/>
      <c r="H6232" s="36"/>
      <c r="I6232" s="40"/>
      <c r="J6232" s="40"/>
      <c r="M6232" s="39"/>
      <c r="N6232" s="39"/>
      <c r="O6232" s="39"/>
      <c r="T6232" s="39"/>
    </row>
    <row r="6233" spans="4:20" x14ac:dyDescent="0.2">
      <c r="D6233" s="9"/>
      <c r="E6233" s="9"/>
      <c r="H6233" s="36"/>
      <c r="I6233" s="41"/>
      <c r="J6233" s="41"/>
      <c r="M6233" s="42"/>
      <c r="N6233" s="42"/>
      <c r="O6233" s="42"/>
      <c r="S6233" s="45"/>
      <c r="T6233" s="39"/>
    </row>
    <row r="6234" spans="4:20" x14ac:dyDescent="0.2">
      <c r="D6234" s="9"/>
      <c r="E6234" s="9"/>
      <c r="H6234" s="36"/>
      <c r="I6234" s="40"/>
      <c r="J6234" s="40"/>
      <c r="M6234" s="39"/>
      <c r="N6234" s="39"/>
      <c r="O6234" s="39"/>
      <c r="T6234" s="39"/>
    </row>
    <row r="6235" spans="4:20" x14ac:dyDescent="0.2">
      <c r="D6235" s="9"/>
      <c r="E6235" s="9"/>
      <c r="H6235" s="36"/>
      <c r="I6235" s="40"/>
      <c r="J6235" s="40"/>
      <c r="M6235" s="39"/>
      <c r="N6235" s="39"/>
      <c r="O6235" s="39"/>
      <c r="T6235" s="39"/>
    </row>
    <row r="6236" spans="4:20" x14ac:dyDescent="0.2">
      <c r="D6236" s="9"/>
      <c r="E6236" s="9"/>
      <c r="H6236" s="36"/>
      <c r="I6236" s="40"/>
      <c r="J6236" s="40"/>
      <c r="M6236" s="39"/>
      <c r="N6236" s="39"/>
      <c r="O6236" s="39"/>
      <c r="T6236" s="39"/>
    </row>
    <row r="6237" spans="4:20" x14ac:dyDescent="0.2">
      <c r="D6237" s="9"/>
      <c r="E6237" s="9"/>
      <c r="H6237" s="36"/>
      <c r="I6237" s="40"/>
      <c r="J6237" s="40"/>
      <c r="M6237" s="39"/>
      <c r="N6237" s="39"/>
      <c r="O6237" s="39"/>
      <c r="T6237" s="39"/>
    </row>
    <row r="6238" spans="4:20" x14ac:dyDescent="0.2">
      <c r="D6238" s="9"/>
      <c r="E6238" s="9"/>
      <c r="H6238" s="36"/>
      <c r="I6238" s="40"/>
      <c r="J6238" s="40"/>
      <c r="M6238" s="39"/>
      <c r="N6238" s="39"/>
      <c r="O6238" s="39"/>
      <c r="T6238" s="39"/>
    </row>
    <row r="6239" spans="4:20" x14ac:dyDescent="0.2">
      <c r="D6239" s="9"/>
      <c r="E6239" s="9"/>
      <c r="H6239" s="36"/>
      <c r="I6239" s="40"/>
      <c r="J6239" s="40"/>
      <c r="M6239" s="39"/>
      <c r="N6239" s="39"/>
      <c r="O6239" s="39"/>
      <c r="T6239" s="39"/>
    </row>
    <row r="6240" spans="4:20" x14ac:dyDescent="0.2">
      <c r="D6240" s="9"/>
      <c r="E6240" s="9"/>
      <c r="H6240" s="36"/>
      <c r="I6240" s="41"/>
      <c r="J6240" s="41"/>
      <c r="M6240" s="42"/>
      <c r="N6240" s="42"/>
      <c r="O6240" s="42"/>
      <c r="S6240" s="45"/>
      <c r="T6240" s="39"/>
    </row>
    <row r="6241" spans="4:20" x14ac:dyDescent="0.2">
      <c r="D6241" s="9"/>
      <c r="E6241" s="9"/>
      <c r="H6241" s="36"/>
      <c r="I6241" s="40"/>
      <c r="J6241" s="40"/>
      <c r="M6241" s="39"/>
      <c r="N6241" s="39"/>
      <c r="O6241" s="39"/>
      <c r="T6241" s="39"/>
    </row>
    <row r="6242" spans="4:20" x14ac:dyDescent="0.2">
      <c r="D6242" s="9"/>
      <c r="E6242" s="9"/>
      <c r="H6242" s="36"/>
      <c r="I6242" s="41"/>
      <c r="J6242" s="41"/>
      <c r="M6242" s="42"/>
      <c r="N6242" s="42"/>
      <c r="O6242" s="42"/>
      <c r="S6242" s="45"/>
      <c r="T6242" s="39"/>
    </row>
    <row r="6243" spans="4:20" x14ac:dyDescent="0.2">
      <c r="D6243" s="9"/>
      <c r="E6243" s="9"/>
      <c r="H6243" s="36"/>
      <c r="I6243" s="40"/>
      <c r="J6243" s="40"/>
      <c r="M6243" s="39"/>
      <c r="N6243" s="39"/>
      <c r="O6243" s="39"/>
      <c r="T6243" s="39"/>
    </row>
    <row r="6244" spans="4:20" x14ac:dyDescent="0.2">
      <c r="D6244" s="9"/>
      <c r="E6244" s="9"/>
      <c r="H6244" s="36"/>
      <c r="I6244" s="40"/>
      <c r="J6244" s="40"/>
      <c r="M6244" s="39"/>
      <c r="N6244" s="39"/>
      <c r="O6244" s="39"/>
      <c r="T6244" s="39"/>
    </row>
    <row r="6245" spans="4:20" x14ac:dyDescent="0.2">
      <c r="D6245" s="9"/>
      <c r="E6245" s="9"/>
      <c r="H6245" s="36"/>
      <c r="I6245" s="40"/>
      <c r="J6245" s="40"/>
      <c r="M6245" s="39"/>
      <c r="N6245" s="39"/>
      <c r="O6245" s="39"/>
      <c r="T6245" s="39"/>
    </row>
    <row r="6246" spans="4:20" x14ac:dyDescent="0.2">
      <c r="D6246" s="9"/>
      <c r="E6246" s="9"/>
      <c r="H6246" s="36"/>
      <c r="I6246" s="40"/>
      <c r="J6246" s="40"/>
      <c r="M6246" s="39"/>
      <c r="N6246" s="39"/>
      <c r="O6246" s="39"/>
      <c r="T6246" s="39"/>
    </row>
    <row r="6247" spans="4:20" x14ac:dyDescent="0.2">
      <c r="D6247" s="9"/>
      <c r="E6247" s="9"/>
      <c r="H6247" s="36"/>
      <c r="I6247" s="40"/>
      <c r="J6247" s="40"/>
      <c r="M6247" s="39"/>
      <c r="N6247" s="39"/>
      <c r="O6247" s="39"/>
      <c r="T6247" s="39"/>
    </row>
    <row r="6248" spans="4:20" x14ac:dyDescent="0.2">
      <c r="D6248" s="9"/>
      <c r="E6248" s="9"/>
      <c r="H6248" s="36"/>
      <c r="I6248" s="40"/>
      <c r="J6248" s="40"/>
      <c r="M6248" s="39"/>
      <c r="N6248" s="39"/>
      <c r="O6248" s="39"/>
      <c r="T6248" s="39"/>
    </row>
    <row r="6249" spans="4:20" x14ac:dyDescent="0.2">
      <c r="D6249" s="9"/>
      <c r="E6249" s="9"/>
      <c r="H6249" s="36"/>
      <c r="I6249" s="40"/>
      <c r="J6249" s="40"/>
      <c r="M6249" s="39"/>
      <c r="N6249" s="39"/>
      <c r="O6249" s="39"/>
      <c r="T6249" s="39"/>
    </row>
    <row r="6250" spans="4:20" x14ac:dyDescent="0.2">
      <c r="D6250" s="9"/>
      <c r="E6250" s="9"/>
      <c r="H6250" s="36"/>
      <c r="I6250" s="40"/>
      <c r="J6250" s="40"/>
      <c r="M6250" s="39"/>
      <c r="N6250" s="39"/>
      <c r="O6250" s="39"/>
      <c r="T6250" s="39"/>
    </row>
    <row r="6251" spans="4:20" x14ac:dyDescent="0.2">
      <c r="D6251" s="9"/>
      <c r="E6251" s="9"/>
      <c r="H6251" s="36"/>
      <c r="I6251" s="41"/>
      <c r="J6251" s="41"/>
      <c r="M6251" s="42"/>
      <c r="N6251" s="42"/>
      <c r="O6251" s="42"/>
      <c r="S6251" s="45"/>
      <c r="T6251" s="39"/>
    </row>
    <row r="6252" spans="4:20" x14ac:dyDescent="0.2">
      <c r="D6252" s="9"/>
      <c r="E6252" s="9"/>
      <c r="H6252" s="36"/>
      <c r="I6252" s="40"/>
      <c r="J6252" s="40"/>
      <c r="M6252" s="39"/>
      <c r="N6252" s="39"/>
      <c r="O6252" s="39"/>
      <c r="T6252" s="39"/>
    </row>
    <row r="6253" spans="4:20" x14ac:dyDescent="0.2">
      <c r="D6253" s="9"/>
      <c r="E6253" s="9"/>
      <c r="H6253" s="36"/>
      <c r="I6253" s="40"/>
      <c r="J6253" s="40"/>
      <c r="M6253" s="39"/>
      <c r="N6253" s="39"/>
      <c r="O6253" s="39"/>
      <c r="T6253" s="39"/>
    </row>
    <row r="6254" spans="4:20" x14ac:dyDescent="0.2">
      <c r="D6254" s="9"/>
      <c r="E6254" s="9"/>
      <c r="H6254" s="36"/>
      <c r="I6254" s="40"/>
      <c r="J6254" s="40"/>
      <c r="M6254" s="39"/>
      <c r="N6254" s="39"/>
      <c r="O6254" s="39"/>
      <c r="T6254" s="39"/>
    </row>
    <row r="6255" spans="4:20" x14ac:dyDescent="0.2">
      <c r="D6255" s="9"/>
      <c r="E6255" s="9"/>
      <c r="H6255" s="36"/>
      <c r="I6255" s="40"/>
      <c r="J6255" s="40"/>
      <c r="M6255" s="39"/>
      <c r="N6255" s="39"/>
      <c r="O6255" s="39"/>
      <c r="T6255" s="39"/>
    </row>
    <row r="6256" spans="4:20" x14ac:dyDescent="0.2">
      <c r="D6256" s="9"/>
      <c r="E6256" s="9"/>
      <c r="H6256" s="36"/>
      <c r="I6256" s="40"/>
      <c r="J6256" s="40"/>
      <c r="M6256" s="39"/>
      <c r="N6256" s="39"/>
      <c r="O6256" s="39"/>
      <c r="T6256" s="39"/>
    </row>
    <row r="6257" spans="4:20" x14ac:dyDescent="0.2">
      <c r="D6257" s="9"/>
      <c r="E6257" s="9"/>
      <c r="H6257" s="36"/>
      <c r="I6257" s="40"/>
      <c r="J6257" s="40"/>
      <c r="M6257" s="39"/>
      <c r="N6257" s="39"/>
      <c r="O6257" s="39"/>
      <c r="T6257" s="39"/>
    </row>
    <row r="6258" spans="4:20" x14ac:dyDescent="0.2">
      <c r="D6258" s="9"/>
      <c r="E6258" s="9"/>
      <c r="H6258" s="36"/>
      <c r="I6258" s="40"/>
      <c r="J6258" s="40"/>
      <c r="M6258" s="39"/>
      <c r="N6258" s="39"/>
      <c r="O6258" s="39"/>
      <c r="T6258" s="39"/>
    </row>
    <row r="6259" spans="4:20" x14ac:dyDescent="0.2">
      <c r="D6259" s="9"/>
      <c r="E6259" s="9"/>
      <c r="H6259" s="36"/>
      <c r="I6259" s="40"/>
      <c r="J6259" s="40"/>
      <c r="M6259" s="39"/>
      <c r="N6259" s="39"/>
      <c r="O6259" s="39"/>
      <c r="T6259" s="39"/>
    </row>
    <row r="6260" spans="4:20" x14ac:dyDescent="0.2">
      <c r="D6260" s="9"/>
      <c r="E6260" s="9"/>
      <c r="H6260" s="36"/>
      <c r="I6260" s="40"/>
      <c r="J6260" s="40"/>
      <c r="M6260" s="39"/>
      <c r="N6260" s="39"/>
      <c r="O6260" s="39"/>
      <c r="T6260" s="39"/>
    </row>
    <row r="6261" spans="4:20" x14ac:dyDescent="0.2">
      <c r="D6261" s="9"/>
      <c r="E6261" s="9"/>
      <c r="H6261" s="36"/>
      <c r="I6261" s="40"/>
      <c r="J6261" s="40"/>
      <c r="M6261" s="39"/>
      <c r="N6261" s="39"/>
      <c r="O6261" s="39"/>
      <c r="T6261" s="39"/>
    </row>
    <row r="6262" spans="4:20" x14ac:dyDescent="0.2">
      <c r="D6262" s="9"/>
      <c r="E6262" s="9"/>
      <c r="H6262" s="36"/>
      <c r="I6262" s="40"/>
      <c r="J6262" s="40"/>
      <c r="M6262" s="39"/>
      <c r="N6262" s="39"/>
      <c r="O6262" s="39"/>
      <c r="T6262" s="39"/>
    </row>
    <row r="6263" spans="4:20" x14ac:dyDescent="0.2">
      <c r="D6263" s="9"/>
      <c r="E6263" s="9"/>
      <c r="H6263" s="36"/>
      <c r="I6263" s="40"/>
      <c r="J6263" s="40"/>
      <c r="M6263" s="39"/>
      <c r="N6263" s="39"/>
      <c r="O6263" s="39"/>
      <c r="T6263" s="39"/>
    </row>
    <row r="6264" spans="4:20" x14ac:dyDescent="0.2">
      <c r="D6264" s="9"/>
      <c r="E6264" s="9"/>
      <c r="H6264" s="36"/>
      <c r="I6264" s="40"/>
      <c r="J6264" s="40"/>
      <c r="M6264" s="39"/>
      <c r="N6264" s="39"/>
      <c r="O6264" s="39"/>
      <c r="T6264" s="39"/>
    </row>
    <row r="6265" spans="4:20" x14ac:dyDescent="0.2">
      <c r="D6265" s="9"/>
      <c r="E6265" s="9"/>
      <c r="H6265" s="36"/>
      <c r="I6265" s="40"/>
      <c r="J6265" s="40"/>
      <c r="M6265" s="39"/>
      <c r="N6265" s="39"/>
      <c r="O6265" s="39"/>
      <c r="T6265" s="39"/>
    </row>
    <row r="6266" spans="4:20" x14ac:dyDescent="0.2">
      <c r="D6266" s="9"/>
      <c r="E6266" s="9"/>
      <c r="H6266" s="36"/>
      <c r="I6266" s="40"/>
      <c r="J6266" s="40"/>
      <c r="M6266" s="39"/>
      <c r="N6266" s="39"/>
      <c r="O6266" s="39"/>
      <c r="T6266" s="39"/>
    </row>
    <row r="6267" spans="4:20" x14ac:dyDescent="0.2">
      <c r="D6267" s="9"/>
      <c r="E6267" s="9"/>
      <c r="H6267" s="36"/>
      <c r="I6267" s="40"/>
      <c r="J6267" s="40"/>
      <c r="M6267" s="39"/>
      <c r="N6267" s="39"/>
      <c r="O6267" s="39"/>
      <c r="T6267" s="39"/>
    </row>
    <row r="6268" spans="4:20" x14ac:dyDescent="0.2">
      <c r="D6268" s="9"/>
      <c r="E6268" s="9"/>
      <c r="H6268" s="36"/>
      <c r="I6268" s="41"/>
      <c r="J6268" s="41"/>
      <c r="M6268" s="42"/>
      <c r="N6268" s="42"/>
      <c r="O6268" s="42"/>
      <c r="S6268" s="45"/>
      <c r="T6268" s="39"/>
    </row>
    <row r="6269" spans="4:20" x14ac:dyDescent="0.2">
      <c r="D6269" s="9"/>
      <c r="E6269" s="9"/>
      <c r="H6269" s="36"/>
      <c r="I6269" s="40"/>
      <c r="J6269" s="40"/>
      <c r="M6269" s="39"/>
      <c r="N6269" s="39"/>
      <c r="O6269" s="39"/>
      <c r="T6269" s="39"/>
    </row>
    <row r="6270" spans="4:20" x14ac:dyDescent="0.2">
      <c r="D6270" s="9"/>
      <c r="E6270" s="9"/>
      <c r="H6270" s="36"/>
      <c r="I6270" s="40"/>
      <c r="J6270" s="40"/>
      <c r="M6270" s="39"/>
      <c r="N6270" s="39"/>
      <c r="O6270" s="39"/>
      <c r="T6270" s="39"/>
    </row>
    <row r="6271" spans="4:20" x14ac:dyDescent="0.2">
      <c r="D6271" s="9"/>
      <c r="E6271" s="9"/>
      <c r="H6271" s="36"/>
      <c r="I6271" s="40"/>
      <c r="J6271" s="40"/>
      <c r="M6271" s="39"/>
      <c r="N6271" s="39"/>
      <c r="O6271" s="39"/>
      <c r="T6271" s="39"/>
    </row>
    <row r="6272" spans="4:20" x14ac:dyDescent="0.2">
      <c r="D6272" s="9"/>
      <c r="E6272" s="9"/>
      <c r="H6272" s="36"/>
      <c r="I6272" s="40"/>
      <c r="J6272" s="40"/>
      <c r="M6272" s="39"/>
      <c r="N6272" s="39"/>
      <c r="O6272" s="39"/>
      <c r="T6272" s="39"/>
    </row>
    <row r="6273" spans="4:20" x14ac:dyDescent="0.2">
      <c r="D6273" s="9"/>
      <c r="E6273" s="9"/>
      <c r="H6273" s="36"/>
      <c r="I6273" s="40"/>
      <c r="J6273" s="40"/>
      <c r="M6273" s="39"/>
      <c r="N6273" s="39"/>
      <c r="O6273" s="39"/>
      <c r="T6273" s="39"/>
    </row>
    <row r="6274" spans="4:20" x14ac:dyDescent="0.2">
      <c r="D6274" s="9"/>
      <c r="E6274" s="9"/>
      <c r="H6274" s="36"/>
      <c r="I6274" s="40"/>
      <c r="J6274" s="40"/>
      <c r="M6274" s="39"/>
      <c r="N6274" s="39"/>
      <c r="O6274" s="39"/>
      <c r="T6274" s="39"/>
    </row>
    <row r="6275" spans="4:20" x14ac:dyDescent="0.2">
      <c r="D6275" s="9"/>
      <c r="E6275" s="9"/>
      <c r="H6275" s="36"/>
      <c r="I6275" s="40"/>
      <c r="J6275" s="40"/>
      <c r="M6275" s="39"/>
      <c r="N6275" s="39"/>
      <c r="O6275" s="39"/>
      <c r="T6275" s="39"/>
    </row>
    <row r="6276" spans="4:20" x14ac:dyDescent="0.2">
      <c r="D6276" s="9"/>
      <c r="E6276" s="9"/>
      <c r="H6276" s="36"/>
      <c r="I6276" s="40"/>
      <c r="J6276" s="40"/>
      <c r="M6276" s="39"/>
      <c r="N6276" s="39"/>
      <c r="O6276" s="39"/>
      <c r="T6276" s="39"/>
    </row>
    <row r="6277" spans="4:20" x14ac:dyDescent="0.2">
      <c r="D6277" s="9"/>
      <c r="E6277" s="9"/>
      <c r="H6277" s="36"/>
      <c r="I6277" s="40"/>
      <c r="J6277" s="40"/>
      <c r="M6277" s="39"/>
      <c r="N6277" s="39"/>
      <c r="O6277" s="39"/>
      <c r="T6277" s="39"/>
    </row>
    <row r="6278" spans="4:20" x14ac:dyDescent="0.2">
      <c r="D6278" s="9"/>
      <c r="E6278" s="9"/>
      <c r="H6278" s="36"/>
      <c r="I6278" s="40"/>
      <c r="J6278" s="40"/>
      <c r="M6278" s="39"/>
      <c r="N6278" s="39"/>
      <c r="O6278" s="39"/>
      <c r="T6278" s="39"/>
    </row>
    <row r="6279" spans="4:20" x14ac:dyDescent="0.2">
      <c r="D6279" s="9"/>
      <c r="E6279" s="9"/>
      <c r="H6279" s="36"/>
      <c r="I6279" s="40"/>
      <c r="J6279" s="40"/>
      <c r="M6279" s="39"/>
      <c r="N6279" s="39"/>
      <c r="O6279" s="39"/>
      <c r="T6279" s="39"/>
    </row>
    <row r="6280" spans="4:20" x14ac:dyDescent="0.2">
      <c r="D6280" s="9"/>
      <c r="E6280" s="9"/>
      <c r="H6280" s="36"/>
      <c r="I6280" s="41"/>
      <c r="J6280" s="41"/>
      <c r="M6280" s="42"/>
      <c r="N6280" s="42"/>
      <c r="O6280" s="42"/>
      <c r="S6280" s="45"/>
      <c r="T6280" s="39"/>
    </row>
    <row r="6281" spans="4:20" x14ac:dyDescent="0.2">
      <c r="D6281" s="9"/>
      <c r="E6281" s="9"/>
      <c r="H6281" s="36"/>
      <c r="I6281" s="40"/>
      <c r="J6281" s="40"/>
      <c r="M6281" s="39"/>
      <c r="N6281" s="39"/>
      <c r="O6281" s="39"/>
      <c r="T6281" s="39"/>
    </row>
    <row r="6282" spans="4:20" x14ac:dyDescent="0.2">
      <c r="D6282" s="9"/>
      <c r="E6282" s="9"/>
      <c r="H6282" s="36"/>
      <c r="I6282" s="40"/>
      <c r="J6282" s="40"/>
      <c r="M6282" s="39"/>
      <c r="N6282" s="39"/>
      <c r="O6282" s="39"/>
      <c r="T6282" s="39"/>
    </row>
    <row r="6283" spans="4:20" x14ac:dyDescent="0.2">
      <c r="D6283" s="9"/>
      <c r="E6283" s="9"/>
      <c r="H6283" s="36"/>
      <c r="I6283" s="41"/>
      <c r="J6283" s="41"/>
      <c r="M6283" s="42"/>
      <c r="N6283" s="42"/>
      <c r="O6283" s="42"/>
      <c r="S6283" s="45"/>
      <c r="T6283" s="39"/>
    </row>
    <row r="6284" spans="4:20" x14ac:dyDescent="0.2">
      <c r="D6284" s="9"/>
      <c r="E6284" s="9"/>
      <c r="H6284" s="36"/>
      <c r="I6284" s="40"/>
      <c r="J6284" s="40"/>
      <c r="M6284" s="39"/>
      <c r="N6284" s="39"/>
      <c r="O6284" s="39"/>
      <c r="T6284" s="39"/>
    </row>
    <row r="6285" spans="4:20" x14ac:dyDescent="0.2">
      <c r="D6285" s="9"/>
      <c r="E6285" s="9"/>
      <c r="H6285" s="36"/>
      <c r="I6285" s="40"/>
      <c r="J6285" s="40"/>
      <c r="M6285" s="39"/>
      <c r="N6285" s="39"/>
      <c r="O6285" s="39"/>
      <c r="T6285" s="39"/>
    </row>
    <row r="6286" spans="4:20" x14ac:dyDescent="0.2">
      <c r="D6286" s="9"/>
      <c r="E6286" s="9"/>
      <c r="H6286" s="36"/>
      <c r="I6286" s="40"/>
      <c r="J6286" s="40"/>
      <c r="M6286" s="39"/>
      <c r="N6286" s="39"/>
      <c r="O6286" s="39"/>
      <c r="T6286" s="39"/>
    </row>
    <row r="6287" spans="4:20" x14ac:dyDescent="0.2">
      <c r="D6287" s="9"/>
      <c r="E6287" s="9"/>
      <c r="H6287" s="36"/>
      <c r="I6287" s="40"/>
      <c r="J6287" s="40"/>
      <c r="M6287" s="39"/>
      <c r="N6287" s="39"/>
      <c r="O6287" s="39"/>
      <c r="T6287" s="39"/>
    </row>
    <row r="6288" spans="4:20" x14ac:dyDescent="0.2">
      <c r="D6288" s="9"/>
      <c r="E6288" s="9"/>
      <c r="H6288" s="36"/>
      <c r="I6288" s="40"/>
      <c r="J6288" s="40"/>
      <c r="M6288" s="39"/>
      <c r="N6288" s="39"/>
      <c r="O6288" s="39"/>
      <c r="T6288" s="39"/>
    </row>
    <row r="6289" spans="4:20" x14ac:dyDescent="0.2">
      <c r="D6289" s="9"/>
      <c r="E6289" s="9"/>
      <c r="H6289" s="36"/>
      <c r="I6289" s="40"/>
      <c r="J6289" s="40"/>
      <c r="M6289" s="39"/>
      <c r="N6289" s="39"/>
      <c r="O6289" s="39"/>
      <c r="T6289" s="39"/>
    </row>
    <row r="6290" spans="4:20" x14ac:dyDescent="0.2">
      <c r="D6290" s="9"/>
      <c r="E6290" s="9"/>
      <c r="H6290" s="36"/>
      <c r="I6290" s="41"/>
      <c r="J6290" s="41"/>
      <c r="M6290" s="42"/>
      <c r="N6290" s="42"/>
      <c r="O6290" s="42"/>
      <c r="S6290" s="45"/>
      <c r="T6290" s="39"/>
    </row>
    <row r="6291" spans="4:20" x14ac:dyDescent="0.2">
      <c r="D6291" s="9"/>
      <c r="E6291" s="9"/>
      <c r="H6291" s="36"/>
      <c r="I6291" s="40"/>
      <c r="J6291" s="40"/>
      <c r="M6291" s="39"/>
      <c r="N6291" s="39"/>
      <c r="O6291" s="39"/>
      <c r="T6291" s="39"/>
    </row>
    <row r="6292" spans="4:20" x14ac:dyDescent="0.2">
      <c r="D6292" s="9"/>
      <c r="E6292" s="9"/>
      <c r="H6292" s="36"/>
      <c r="I6292" s="40"/>
      <c r="J6292" s="40"/>
      <c r="M6292" s="39"/>
      <c r="N6292" s="39"/>
      <c r="O6292" s="39"/>
      <c r="T6292" s="39"/>
    </row>
    <row r="6293" spans="4:20" x14ac:dyDescent="0.2">
      <c r="D6293" s="9"/>
      <c r="E6293" s="9"/>
      <c r="H6293" s="36"/>
      <c r="I6293" s="40"/>
      <c r="J6293" s="40"/>
      <c r="M6293" s="39"/>
      <c r="N6293" s="39"/>
      <c r="O6293" s="39"/>
      <c r="T6293" s="39"/>
    </row>
    <row r="6294" spans="4:20" x14ac:dyDescent="0.2">
      <c r="D6294" s="9"/>
      <c r="E6294" s="9"/>
      <c r="H6294" s="36"/>
      <c r="I6294" s="40"/>
      <c r="J6294" s="40"/>
      <c r="M6294" s="39"/>
      <c r="N6294" s="39"/>
      <c r="O6294" s="39"/>
      <c r="T6294" s="39"/>
    </row>
    <row r="6295" spans="4:20" x14ac:dyDescent="0.2">
      <c r="D6295" s="9"/>
      <c r="E6295" s="9"/>
      <c r="H6295" s="36"/>
      <c r="I6295" s="40"/>
      <c r="J6295" s="40"/>
      <c r="M6295" s="39"/>
      <c r="N6295" s="39"/>
      <c r="O6295" s="39"/>
      <c r="T6295" s="39"/>
    </row>
    <row r="6296" spans="4:20" x14ac:dyDescent="0.2">
      <c r="D6296" s="9"/>
      <c r="E6296" s="9"/>
      <c r="H6296" s="36"/>
      <c r="I6296" s="41"/>
      <c r="J6296" s="41"/>
      <c r="M6296" s="42"/>
      <c r="N6296" s="42"/>
      <c r="O6296" s="42"/>
      <c r="S6296" s="45"/>
      <c r="T6296" s="39"/>
    </row>
    <row r="6297" spans="4:20" x14ac:dyDescent="0.2">
      <c r="D6297" s="9"/>
      <c r="E6297" s="9"/>
      <c r="H6297" s="36"/>
      <c r="I6297" s="40"/>
      <c r="J6297" s="40"/>
      <c r="M6297" s="39"/>
      <c r="N6297" s="39"/>
      <c r="O6297" s="39"/>
      <c r="T6297" s="39"/>
    </row>
    <row r="6298" spans="4:20" x14ac:dyDescent="0.2">
      <c r="D6298" s="9"/>
      <c r="E6298" s="9"/>
      <c r="H6298" s="36"/>
      <c r="I6298" s="41"/>
      <c r="J6298" s="41"/>
      <c r="M6298" s="42"/>
      <c r="N6298" s="42"/>
      <c r="O6298" s="42"/>
      <c r="S6298" s="45"/>
      <c r="T6298" s="39"/>
    </row>
    <row r="6299" spans="4:20" x14ac:dyDescent="0.2">
      <c r="D6299" s="9"/>
      <c r="E6299" s="9"/>
      <c r="H6299" s="36"/>
      <c r="I6299" s="41"/>
      <c r="J6299" s="41"/>
      <c r="M6299" s="42"/>
      <c r="N6299" s="42"/>
      <c r="O6299" s="42"/>
      <c r="S6299" s="45"/>
      <c r="T6299" s="39"/>
    </row>
    <row r="6300" spans="4:20" x14ac:dyDescent="0.2">
      <c r="D6300" s="9"/>
      <c r="E6300" s="9"/>
      <c r="H6300" s="36"/>
      <c r="I6300" s="40"/>
      <c r="J6300" s="40"/>
      <c r="M6300" s="39"/>
      <c r="N6300" s="39"/>
      <c r="O6300" s="39"/>
      <c r="T6300" s="39"/>
    </row>
    <row r="6301" spans="4:20" x14ac:dyDescent="0.2">
      <c r="D6301" s="9"/>
      <c r="E6301" s="9"/>
      <c r="H6301" s="36"/>
      <c r="I6301" s="40"/>
      <c r="J6301" s="40"/>
      <c r="M6301" s="39"/>
      <c r="N6301" s="39"/>
      <c r="O6301" s="39"/>
      <c r="T6301" s="39"/>
    </row>
    <row r="6302" spans="4:20" x14ac:dyDescent="0.2">
      <c r="D6302" s="9"/>
      <c r="E6302" s="9"/>
      <c r="H6302" s="36"/>
      <c r="I6302" s="41"/>
      <c r="J6302" s="41"/>
      <c r="M6302" s="42"/>
      <c r="N6302" s="42"/>
      <c r="O6302" s="42"/>
      <c r="S6302" s="45"/>
      <c r="T6302" s="39"/>
    </row>
    <row r="6303" spans="4:20" x14ac:dyDescent="0.2">
      <c r="D6303" s="9"/>
      <c r="E6303" s="9"/>
      <c r="H6303" s="36"/>
      <c r="I6303" s="40"/>
      <c r="J6303" s="40"/>
      <c r="M6303" s="39"/>
      <c r="N6303" s="39"/>
      <c r="O6303" s="39"/>
      <c r="T6303" s="39"/>
    </row>
    <row r="6304" spans="4:20" x14ac:dyDescent="0.2">
      <c r="D6304" s="9"/>
      <c r="E6304" s="9"/>
      <c r="H6304" s="36"/>
      <c r="I6304" s="40"/>
      <c r="J6304" s="40"/>
      <c r="M6304" s="39"/>
      <c r="N6304" s="39"/>
      <c r="O6304" s="39"/>
      <c r="T6304" s="39"/>
    </row>
    <row r="6305" spans="4:20" x14ac:dyDescent="0.2">
      <c r="D6305" s="9"/>
      <c r="E6305" s="9"/>
      <c r="H6305" s="36"/>
      <c r="I6305" s="40"/>
      <c r="J6305" s="40"/>
      <c r="M6305" s="39"/>
      <c r="N6305" s="39"/>
      <c r="O6305" s="39"/>
      <c r="T6305" s="39"/>
    </row>
    <row r="6306" spans="4:20" x14ac:dyDescent="0.2">
      <c r="D6306" s="9"/>
      <c r="E6306" s="9"/>
      <c r="H6306" s="36"/>
      <c r="I6306" s="40"/>
      <c r="J6306" s="40"/>
      <c r="M6306" s="39"/>
      <c r="N6306" s="39"/>
      <c r="O6306" s="39"/>
      <c r="T6306" s="39"/>
    </row>
    <row r="6307" spans="4:20" x14ac:dyDescent="0.2">
      <c r="D6307" s="9"/>
      <c r="E6307" s="9"/>
      <c r="H6307" s="36"/>
      <c r="I6307" s="40"/>
      <c r="J6307" s="40"/>
      <c r="M6307" s="39"/>
      <c r="N6307" s="39"/>
      <c r="O6307" s="39"/>
      <c r="T6307" s="39"/>
    </row>
    <row r="6308" spans="4:20" x14ac:dyDescent="0.2">
      <c r="D6308" s="9"/>
      <c r="E6308" s="9"/>
      <c r="H6308" s="36"/>
      <c r="I6308" s="40"/>
      <c r="J6308" s="40"/>
      <c r="M6308" s="39"/>
      <c r="N6308" s="39"/>
      <c r="O6308" s="39"/>
      <c r="T6308" s="39"/>
    </row>
    <row r="6309" spans="4:20" x14ac:dyDescent="0.2">
      <c r="D6309" s="9"/>
      <c r="E6309" s="9"/>
      <c r="H6309" s="36"/>
      <c r="I6309" s="40"/>
      <c r="J6309" s="40"/>
      <c r="M6309" s="39"/>
      <c r="N6309" s="39"/>
      <c r="O6309" s="39"/>
      <c r="T6309" s="39"/>
    </row>
    <row r="6310" spans="4:20" x14ac:dyDescent="0.2">
      <c r="D6310" s="9"/>
      <c r="E6310" s="9"/>
      <c r="H6310" s="36"/>
      <c r="I6310" s="40"/>
      <c r="J6310" s="40"/>
      <c r="M6310" s="39"/>
      <c r="N6310" s="39"/>
      <c r="O6310" s="39"/>
      <c r="T6310" s="39"/>
    </row>
    <row r="6311" spans="4:20" x14ac:dyDescent="0.2">
      <c r="D6311" s="9"/>
      <c r="E6311" s="9"/>
      <c r="H6311" s="36"/>
      <c r="I6311" s="41"/>
      <c r="J6311" s="41"/>
      <c r="M6311" s="42"/>
      <c r="N6311" s="42"/>
      <c r="O6311" s="42"/>
      <c r="S6311" s="45"/>
      <c r="T6311" s="39"/>
    </row>
    <row r="6312" spans="4:20" x14ac:dyDescent="0.2">
      <c r="D6312" s="9"/>
      <c r="E6312" s="9"/>
      <c r="H6312" s="36"/>
      <c r="I6312" s="41"/>
      <c r="J6312" s="41"/>
      <c r="M6312" s="42"/>
      <c r="N6312" s="42"/>
      <c r="O6312" s="42"/>
      <c r="S6312" s="45"/>
      <c r="T6312" s="39"/>
    </row>
    <row r="6313" spans="4:20" x14ac:dyDescent="0.2">
      <c r="D6313" s="9"/>
      <c r="E6313" s="9"/>
      <c r="H6313" s="36"/>
      <c r="I6313" s="40"/>
      <c r="J6313" s="40"/>
      <c r="M6313" s="39"/>
      <c r="N6313" s="39"/>
      <c r="O6313" s="39"/>
      <c r="T6313" s="39"/>
    </row>
    <row r="6314" spans="4:20" x14ac:dyDescent="0.2">
      <c r="D6314" s="9"/>
      <c r="E6314" s="9"/>
      <c r="H6314" s="36"/>
      <c r="I6314" s="40"/>
      <c r="J6314" s="40"/>
      <c r="M6314" s="39"/>
      <c r="N6314" s="39"/>
      <c r="O6314" s="39"/>
      <c r="T6314" s="39"/>
    </row>
    <row r="6315" spans="4:20" x14ac:dyDescent="0.2">
      <c r="D6315" s="9"/>
      <c r="E6315" s="9"/>
      <c r="H6315" s="36"/>
      <c r="I6315" s="40"/>
      <c r="J6315" s="40"/>
      <c r="M6315" s="39"/>
      <c r="N6315" s="39"/>
      <c r="O6315" s="39"/>
      <c r="T6315" s="39"/>
    </row>
    <row r="6316" spans="4:20" x14ac:dyDescent="0.2">
      <c r="D6316" s="9"/>
      <c r="E6316" s="9"/>
      <c r="H6316" s="36"/>
      <c r="I6316" s="41"/>
      <c r="J6316" s="41"/>
      <c r="M6316" s="42"/>
      <c r="N6316" s="42"/>
      <c r="O6316" s="42"/>
      <c r="S6316" s="45"/>
      <c r="T6316" s="39"/>
    </row>
    <row r="6317" spans="4:20" x14ac:dyDescent="0.2">
      <c r="D6317" s="9"/>
      <c r="E6317" s="9"/>
      <c r="H6317" s="36"/>
      <c r="I6317" s="40"/>
      <c r="J6317" s="40"/>
      <c r="M6317" s="39"/>
      <c r="N6317" s="39"/>
      <c r="O6317" s="39"/>
      <c r="T6317" s="39"/>
    </row>
    <row r="6318" spans="4:20" x14ac:dyDescent="0.2">
      <c r="D6318" s="9"/>
      <c r="E6318" s="9"/>
      <c r="H6318" s="36"/>
      <c r="I6318" s="41"/>
      <c r="J6318" s="41"/>
      <c r="M6318" s="42"/>
      <c r="N6318" s="42"/>
      <c r="O6318" s="42"/>
      <c r="S6318" s="45"/>
      <c r="T6318" s="39"/>
    </row>
    <row r="6319" spans="4:20" x14ac:dyDescent="0.2">
      <c r="D6319" s="9"/>
      <c r="E6319" s="9"/>
      <c r="H6319" s="36"/>
      <c r="I6319" s="40"/>
      <c r="J6319" s="40"/>
      <c r="M6319" s="39"/>
      <c r="N6319" s="39"/>
      <c r="O6319" s="39"/>
      <c r="T6319" s="39"/>
    </row>
    <row r="6320" spans="4:20" x14ac:dyDescent="0.2">
      <c r="D6320" s="9"/>
      <c r="E6320" s="9"/>
      <c r="H6320" s="36"/>
      <c r="I6320" s="40"/>
      <c r="J6320" s="40"/>
      <c r="M6320" s="39"/>
      <c r="N6320" s="39"/>
      <c r="O6320" s="39"/>
      <c r="T6320" s="39"/>
    </row>
    <row r="6321" spans="4:20" x14ac:dyDescent="0.2">
      <c r="D6321" s="9"/>
      <c r="E6321" s="9"/>
      <c r="H6321" s="36"/>
      <c r="I6321" s="40"/>
      <c r="J6321" s="40"/>
      <c r="M6321" s="39"/>
      <c r="N6321" s="39"/>
      <c r="O6321" s="39"/>
      <c r="T6321" s="39"/>
    </row>
    <row r="6322" spans="4:20" x14ac:dyDescent="0.2">
      <c r="D6322" s="9"/>
      <c r="E6322" s="9"/>
      <c r="H6322" s="36"/>
      <c r="I6322" s="41"/>
      <c r="J6322" s="41"/>
      <c r="M6322" s="42"/>
      <c r="N6322" s="42"/>
      <c r="O6322" s="42"/>
      <c r="S6322" s="45"/>
      <c r="T6322" s="39"/>
    </row>
    <row r="6323" spans="4:20" x14ac:dyDescent="0.2">
      <c r="D6323" s="9"/>
      <c r="E6323" s="9"/>
      <c r="H6323" s="36"/>
      <c r="I6323" s="41"/>
      <c r="J6323" s="41"/>
      <c r="M6323" s="42"/>
      <c r="N6323" s="42"/>
      <c r="O6323" s="42"/>
      <c r="S6323" s="45"/>
      <c r="T6323" s="39"/>
    </row>
    <row r="6324" spans="4:20" x14ac:dyDescent="0.2">
      <c r="D6324" s="9"/>
      <c r="E6324" s="9"/>
      <c r="H6324" s="36"/>
      <c r="I6324" s="40"/>
      <c r="J6324" s="40"/>
      <c r="M6324" s="39"/>
      <c r="N6324" s="39"/>
      <c r="O6324" s="39"/>
      <c r="T6324" s="39"/>
    </row>
    <row r="6325" spans="4:20" x14ac:dyDescent="0.2">
      <c r="D6325" s="9"/>
      <c r="E6325" s="9"/>
      <c r="H6325" s="36"/>
      <c r="I6325" s="40"/>
      <c r="J6325" s="40"/>
      <c r="M6325" s="39"/>
      <c r="N6325" s="39"/>
      <c r="O6325" s="39"/>
      <c r="T6325" s="39"/>
    </row>
    <row r="6326" spans="4:20" x14ac:dyDescent="0.2">
      <c r="D6326" s="9"/>
      <c r="E6326" s="9"/>
      <c r="H6326" s="36"/>
      <c r="I6326" s="40"/>
      <c r="J6326" s="40"/>
      <c r="M6326" s="39"/>
      <c r="N6326" s="39"/>
      <c r="O6326" s="39"/>
      <c r="T6326" s="39"/>
    </row>
    <row r="6327" spans="4:20" x14ac:dyDescent="0.2">
      <c r="D6327" s="9"/>
      <c r="E6327" s="9"/>
      <c r="H6327" s="36"/>
      <c r="I6327" s="40"/>
      <c r="J6327" s="40"/>
      <c r="M6327" s="39"/>
      <c r="N6327" s="39"/>
      <c r="O6327" s="39"/>
      <c r="T6327" s="39"/>
    </row>
    <row r="6328" spans="4:20" x14ac:dyDescent="0.2">
      <c r="D6328" s="9"/>
      <c r="E6328" s="9"/>
      <c r="H6328" s="36"/>
      <c r="I6328" s="41"/>
      <c r="J6328" s="41"/>
      <c r="M6328" s="42"/>
      <c r="N6328" s="42"/>
      <c r="O6328" s="42"/>
      <c r="S6328" s="45"/>
      <c r="T6328" s="39"/>
    </row>
    <row r="6329" spans="4:20" x14ac:dyDescent="0.2">
      <c r="D6329" s="9"/>
      <c r="E6329" s="9"/>
      <c r="H6329" s="36"/>
      <c r="I6329" s="40"/>
      <c r="J6329" s="40"/>
      <c r="M6329" s="39"/>
      <c r="N6329" s="39"/>
      <c r="O6329" s="39"/>
      <c r="T6329" s="39"/>
    </row>
    <row r="6330" spans="4:20" x14ac:dyDescent="0.2">
      <c r="D6330" s="9"/>
      <c r="E6330" s="9"/>
      <c r="H6330" s="36"/>
      <c r="I6330" s="40"/>
      <c r="J6330" s="40"/>
      <c r="M6330" s="39"/>
      <c r="N6330" s="39"/>
      <c r="O6330" s="39"/>
      <c r="T6330" s="39"/>
    </row>
    <row r="6331" spans="4:20" x14ac:dyDescent="0.2">
      <c r="D6331" s="9"/>
      <c r="E6331" s="9"/>
      <c r="H6331" s="36"/>
      <c r="I6331" s="40"/>
      <c r="J6331" s="40"/>
      <c r="M6331" s="39"/>
      <c r="N6331" s="39"/>
      <c r="O6331" s="39"/>
      <c r="T6331" s="39"/>
    </row>
    <row r="6332" spans="4:20" x14ac:dyDescent="0.2">
      <c r="D6332" s="9"/>
      <c r="E6332" s="9"/>
      <c r="H6332" s="36"/>
      <c r="I6332" s="40"/>
      <c r="J6332" s="40"/>
      <c r="M6332" s="39"/>
      <c r="N6332" s="39"/>
      <c r="O6332" s="39"/>
      <c r="T6332" s="39"/>
    </row>
    <row r="6333" spans="4:20" x14ac:dyDescent="0.2">
      <c r="D6333" s="9"/>
      <c r="E6333" s="9"/>
      <c r="H6333" s="36"/>
      <c r="I6333" s="40"/>
      <c r="J6333" s="40"/>
      <c r="M6333" s="39"/>
      <c r="N6333" s="39"/>
      <c r="O6333" s="39"/>
      <c r="T6333" s="39"/>
    </row>
    <row r="6334" spans="4:20" x14ac:dyDescent="0.2">
      <c r="D6334" s="9"/>
      <c r="E6334" s="9"/>
      <c r="H6334" s="36"/>
      <c r="I6334" s="40"/>
      <c r="J6334" s="40"/>
      <c r="M6334" s="39"/>
      <c r="N6334" s="39"/>
      <c r="O6334" s="39"/>
      <c r="T6334" s="39"/>
    </row>
    <row r="6335" spans="4:20" x14ac:dyDescent="0.2">
      <c r="D6335" s="9"/>
      <c r="E6335" s="9"/>
      <c r="H6335" s="36"/>
      <c r="I6335" s="40"/>
      <c r="J6335" s="40"/>
      <c r="M6335" s="39"/>
      <c r="N6335" s="39"/>
      <c r="O6335" s="39"/>
      <c r="T6335" s="39"/>
    </row>
    <row r="6336" spans="4:20" x14ac:dyDescent="0.2">
      <c r="D6336" s="9"/>
      <c r="E6336" s="9"/>
      <c r="H6336" s="36"/>
      <c r="I6336" s="41"/>
      <c r="J6336" s="41"/>
      <c r="M6336" s="42"/>
      <c r="N6336" s="42"/>
      <c r="O6336" s="42"/>
      <c r="S6336" s="45"/>
      <c r="T6336" s="39"/>
    </row>
    <row r="6337" spans="4:20" x14ac:dyDescent="0.2">
      <c r="D6337" s="9"/>
      <c r="E6337" s="9"/>
      <c r="H6337" s="36"/>
      <c r="I6337" s="40"/>
      <c r="J6337" s="40"/>
      <c r="M6337" s="39"/>
      <c r="N6337" s="39"/>
      <c r="O6337" s="39"/>
      <c r="T6337" s="39"/>
    </row>
    <row r="6338" spans="4:20" x14ac:dyDescent="0.2">
      <c r="D6338" s="9"/>
      <c r="E6338" s="9"/>
      <c r="H6338" s="36"/>
      <c r="I6338" s="40"/>
      <c r="J6338" s="40"/>
      <c r="M6338" s="39"/>
      <c r="N6338" s="39"/>
      <c r="O6338" s="39"/>
      <c r="T6338" s="39"/>
    </row>
    <row r="6339" spans="4:20" x14ac:dyDescent="0.2">
      <c r="D6339" s="9"/>
      <c r="E6339" s="9"/>
      <c r="H6339" s="36"/>
      <c r="I6339" s="40"/>
      <c r="J6339" s="40"/>
      <c r="M6339" s="39"/>
      <c r="N6339" s="39"/>
      <c r="O6339" s="39"/>
      <c r="T6339" s="39"/>
    </row>
    <row r="6340" spans="4:20" x14ac:dyDescent="0.2">
      <c r="D6340" s="9"/>
      <c r="E6340" s="9"/>
      <c r="H6340" s="36"/>
      <c r="I6340" s="40"/>
      <c r="J6340" s="40"/>
      <c r="M6340" s="39"/>
      <c r="N6340" s="39"/>
      <c r="O6340" s="39"/>
      <c r="T6340" s="39"/>
    </row>
    <row r="6341" spans="4:20" x14ac:dyDescent="0.2">
      <c r="D6341" s="9"/>
      <c r="E6341" s="9"/>
      <c r="H6341" s="36"/>
      <c r="I6341" s="40"/>
      <c r="J6341" s="40"/>
      <c r="M6341" s="39"/>
      <c r="N6341" s="39"/>
      <c r="O6341" s="39"/>
      <c r="T6341" s="39"/>
    </row>
    <row r="6342" spans="4:20" x14ac:dyDescent="0.2">
      <c r="D6342" s="9"/>
      <c r="E6342" s="9"/>
      <c r="H6342" s="36"/>
      <c r="I6342" s="41"/>
      <c r="J6342" s="41"/>
      <c r="M6342" s="42"/>
      <c r="N6342" s="42"/>
      <c r="O6342" s="42"/>
      <c r="S6342" s="45"/>
      <c r="T6342" s="39"/>
    </row>
    <row r="6343" spans="4:20" x14ac:dyDescent="0.2">
      <c r="D6343" s="9"/>
      <c r="E6343" s="9"/>
      <c r="H6343" s="36"/>
      <c r="I6343" s="41"/>
      <c r="J6343" s="41"/>
      <c r="M6343" s="42"/>
      <c r="N6343" s="42"/>
      <c r="O6343" s="42"/>
      <c r="S6343" s="45"/>
      <c r="T6343" s="39"/>
    </row>
    <row r="6344" spans="4:20" x14ac:dyDescent="0.2">
      <c r="D6344" s="9"/>
      <c r="E6344" s="9"/>
      <c r="H6344" s="36"/>
      <c r="I6344" s="40"/>
      <c r="J6344" s="40"/>
      <c r="M6344" s="39"/>
      <c r="N6344" s="39"/>
      <c r="O6344" s="39"/>
      <c r="T6344" s="39"/>
    </row>
    <row r="6345" spans="4:20" x14ac:dyDescent="0.2">
      <c r="D6345" s="9"/>
      <c r="E6345" s="9"/>
      <c r="H6345" s="36"/>
      <c r="I6345" s="40"/>
      <c r="J6345" s="40"/>
      <c r="M6345" s="39"/>
      <c r="N6345" s="39"/>
      <c r="O6345" s="39"/>
      <c r="T6345" s="39"/>
    </row>
    <row r="6346" spans="4:20" x14ac:dyDescent="0.2">
      <c r="D6346" s="9"/>
      <c r="E6346" s="9"/>
      <c r="H6346" s="36"/>
      <c r="I6346" s="40"/>
      <c r="J6346" s="40"/>
      <c r="M6346" s="39"/>
      <c r="N6346" s="39"/>
      <c r="O6346" s="39"/>
      <c r="T6346" s="39"/>
    </row>
    <row r="6347" spans="4:20" x14ac:dyDescent="0.2">
      <c r="D6347" s="9"/>
      <c r="E6347" s="9"/>
      <c r="H6347" s="36"/>
      <c r="I6347" s="40"/>
      <c r="J6347" s="40"/>
      <c r="M6347" s="39"/>
      <c r="N6347" s="39"/>
      <c r="O6347" s="39"/>
      <c r="T6347" s="39"/>
    </row>
    <row r="6348" spans="4:20" x14ac:dyDescent="0.2">
      <c r="D6348" s="9"/>
      <c r="E6348" s="9"/>
      <c r="H6348" s="36"/>
      <c r="I6348" s="40"/>
      <c r="J6348" s="40"/>
      <c r="M6348" s="39"/>
      <c r="N6348" s="39"/>
      <c r="O6348" s="39"/>
      <c r="T6348" s="39"/>
    </row>
    <row r="6349" spans="4:20" x14ac:dyDescent="0.2">
      <c r="D6349" s="9"/>
      <c r="E6349" s="9"/>
      <c r="H6349" s="36"/>
      <c r="I6349" s="40"/>
      <c r="J6349" s="40"/>
      <c r="M6349" s="39"/>
      <c r="N6349" s="39"/>
      <c r="O6349" s="39"/>
      <c r="T6349" s="39"/>
    </row>
    <row r="6350" spans="4:20" x14ac:dyDescent="0.2">
      <c r="D6350" s="9"/>
      <c r="E6350" s="9"/>
      <c r="H6350" s="36"/>
      <c r="I6350" s="40"/>
      <c r="J6350" s="40"/>
      <c r="M6350" s="39"/>
      <c r="N6350" s="39"/>
      <c r="O6350" s="39"/>
      <c r="T6350" s="39"/>
    </row>
    <row r="6351" spans="4:20" x14ac:dyDescent="0.2">
      <c r="D6351" s="9"/>
      <c r="E6351" s="9"/>
      <c r="H6351" s="36"/>
      <c r="I6351" s="40"/>
      <c r="J6351" s="40"/>
      <c r="M6351" s="39"/>
      <c r="N6351" s="39"/>
      <c r="O6351" s="39"/>
      <c r="T6351" s="39"/>
    </row>
    <row r="6352" spans="4:20" x14ac:dyDescent="0.2">
      <c r="D6352" s="9"/>
      <c r="E6352" s="9"/>
      <c r="H6352" s="36"/>
      <c r="I6352" s="40"/>
      <c r="J6352" s="40"/>
      <c r="M6352" s="39"/>
      <c r="N6352" s="39"/>
      <c r="O6352" s="39"/>
      <c r="T6352" s="39"/>
    </row>
    <row r="6353" spans="4:20" x14ac:dyDescent="0.2">
      <c r="D6353" s="9"/>
      <c r="E6353" s="9"/>
      <c r="H6353" s="36"/>
      <c r="I6353" s="40"/>
      <c r="J6353" s="40"/>
      <c r="M6353" s="39"/>
      <c r="N6353" s="39"/>
      <c r="O6353" s="39"/>
      <c r="T6353" s="39"/>
    </row>
    <row r="6354" spans="4:20" x14ac:dyDescent="0.2">
      <c r="D6354" s="9"/>
      <c r="E6354" s="9"/>
      <c r="H6354" s="36"/>
      <c r="I6354" s="40"/>
      <c r="J6354" s="40"/>
      <c r="M6354" s="39"/>
      <c r="N6354" s="39"/>
      <c r="O6354" s="39"/>
      <c r="T6354" s="39"/>
    </row>
    <row r="6355" spans="4:20" x14ac:dyDescent="0.2">
      <c r="D6355" s="9"/>
      <c r="E6355" s="9"/>
      <c r="H6355" s="36"/>
      <c r="I6355" s="40"/>
      <c r="J6355" s="40"/>
      <c r="M6355" s="39"/>
      <c r="N6355" s="39"/>
      <c r="O6355" s="39"/>
      <c r="T6355" s="39"/>
    </row>
    <row r="6356" spans="4:20" x14ac:dyDescent="0.2">
      <c r="D6356" s="9"/>
      <c r="E6356" s="9"/>
      <c r="H6356" s="36"/>
      <c r="I6356" s="40"/>
      <c r="J6356" s="40"/>
      <c r="M6356" s="39"/>
      <c r="N6356" s="39"/>
      <c r="O6356" s="39"/>
      <c r="T6356" s="39"/>
    </row>
    <row r="6357" spans="4:20" x14ac:dyDescent="0.2">
      <c r="D6357" s="9"/>
      <c r="E6357" s="9"/>
      <c r="H6357" s="36"/>
      <c r="I6357" s="40"/>
      <c r="J6357" s="40"/>
      <c r="M6357" s="39"/>
      <c r="N6357" s="39"/>
      <c r="O6357" s="39"/>
      <c r="T6357" s="39"/>
    </row>
    <row r="6358" spans="4:20" x14ac:dyDescent="0.2">
      <c r="D6358" s="9"/>
      <c r="E6358" s="9"/>
      <c r="H6358" s="36"/>
      <c r="I6358" s="40"/>
      <c r="J6358" s="40"/>
      <c r="M6358" s="39"/>
      <c r="N6358" s="39"/>
      <c r="O6358" s="39"/>
      <c r="T6358" s="39"/>
    </row>
    <row r="6359" spans="4:20" x14ac:dyDescent="0.2">
      <c r="D6359" s="9"/>
      <c r="E6359" s="9"/>
      <c r="H6359" s="36"/>
      <c r="I6359" s="40"/>
      <c r="J6359" s="40"/>
      <c r="M6359" s="39"/>
      <c r="N6359" s="39"/>
      <c r="O6359" s="39"/>
      <c r="T6359" s="39"/>
    </row>
    <row r="6360" spans="4:20" x14ac:dyDescent="0.2">
      <c r="D6360" s="9"/>
      <c r="E6360" s="9"/>
      <c r="H6360" s="36"/>
      <c r="I6360" s="40"/>
      <c r="J6360" s="40"/>
      <c r="M6360" s="39"/>
      <c r="N6360" s="39"/>
      <c r="O6360" s="39"/>
      <c r="T6360" s="39"/>
    </row>
    <row r="6361" spans="4:20" x14ac:dyDescent="0.2">
      <c r="D6361" s="9"/>
      <c r="E6361" s="9"/>
      <c r="H6361" s="36"/>
      <c r="I6361" s="41"/>
      <c r="J6361" s="41"/>
      <c r="M6361" s="42"/>
      <c r="N6361" s="42"/>
      <c r="O6361" s="42"/>
      <c r="S6361" s="45"/>
      <c r="T6361" s="39"/>
    </row>
    <row r="6362" spans="4:20" x14ac:dyDescent="0.2">
      <c r="D6362" s="9"/>
      <c r="E6362" s="9"/>
      <c r="H6362" s="36"/>
      <c r="I6362" s="40"/>
      <c r="J6362" s="40"/>
      <c r="M6362" s="39"/>
      <c r="N6362" s="39"/>
      <c r="O6362" s="39"/>
      <c r="T6362" s="39"/>
    </row>
    <row r="6363" spans="4:20" x14ac:dyDescent="0.2">
      <c r="D6363" s="9"/>
      <c r="E6363" s="9"/>
      <c r="H6363" s="36"/>
      <c r="I6363" s="40"/>
      <c r="J6363" s="40"/>
      <c r="M6363" s="39"/>
      <c r="N6363" s="39"/>
      <c r="O6363" s="39"/>
      <c r="T6363" s="39"/>
    </row>
    <row r="6364" spans="4:20" x14ac:dyDescent="0.2">
      <c r="D6364" s="9"/>
      <c r="E6364" s="9"/>
      <c r="H6364" s="36"/>
      <c r="I6364" s="40"/>
      <c r="J6364" s="40"/>
      <c r="M6364" s="39"/>
      <c r="N6364" s="39"/>
      <c r="O6364" s="39"/>
      <c r="T6364" s="39"/>
    </row>
    <row r="6365" spans="4:20" x14ac:dyDescent="0.2">
      <c r="D6365" s="9"/>
      <c r="E6365" s="9"/>
      <c r="H6365" s="36"/>
      <c r="I6365" s="40"/>
      <c r="J6365" s="40"/>
      <c r="M6365" s="39"/>
      <c r="N6365" s="39"/>
      <c r="O6365" s="39"/>
      <c r="T6365" s="39"/>
    </row>
    <row r="6366" spans="4:20" x14ac:dyDescent="0.2">
      <c r="D6366" s="9"/>
      <c r="E6366" s="9"/>
      <c r="H6366" s="36"/>
      <c r="I6366" s="41"/>
      <c r="J6366" s="41"/>
      <c r="M6366" s="42"/>
      <c r="N6366" s="42"/>
      <c r="O6366" s="42"/>
      <c r="S6366" s="45"/>
      <c r="T6366" s="39"/>
    </row>
    <row r="6367" spans="4:20" x14ac:dyDescent="0.2">
      <c r="D6367" s="9"/>
      <c r="E6367" s="9"/>
      <c r="H6367" s="36"/>
      <c r="I6367" s="40"/>
      <c r="J6367" s="40"/>
      <c r="M6367" s="39"/>
      <c r="N6367" s="39"/>
      <c r="O6367" s="39"/>
      <c r="T6367" s="39"/>
    </row>
    <row r="6368" spans="4:20" x14ac:dyDescent="0.2">
      <c r="D6368" s="9"/>
      <c r="E6368" s="9"/>
      <c r="H6368" s="36"/>
      <c r="I6368" s="40"/>
      <c r="J6368" s="40"/>
      <c r="M6368" s="39"/>
      <c r="N6368" s="39"/>
      <c r="O6368" s="39"/>
      <c r="T6368" s="39"/>
    </row>
    <row r="6369" spans="4:20" x14ac:dyDescent="0.2">
      <c r="D6369" s="9"/>
      <c r="E6369" s="9"/>
      <c r="H6369" s="36"/>
      <c r="I6369" s="40"/>
      <c r="J6369" s="40"/>
      <c r="M6369" s="39"/>
      <c r="N6369" s="39"/>
      <c r="O6369" s="39"/>
      <c r="T6369" s="39"/>
    </row>
    <row r="6370" spans="4:20" x14ac:dyDescent="0.2">
      <c r="D6370" s="9"/>
      <c r="E6370" s="9"/>
      <c r="H6370" s="36"/>
      <c r="I6370" s="40"/>
      <c r="J6370" s="40"/>
      <c r="M6370" s="39"/>
      <c r="N6370" s="39"/>
      <c r="O6370" s="39"/>
      <c r="T6370" s="39"/>
    </row>
    <row r="6371" spans="4:20" x14ac:dyDescent="0.2">
      <c r="D6371" s="9"/>
      <c r="E6371" s="9"/>
      <c r="H6371" s="36"/>
      <c r="I6371" s="41"/>
      <c r="J6371" s="41"/>
      <c r="M6371" s="42"/>
      <c r="N6371" s="42"/>
      <c r="O6371" s="42"/>
      <c r="S6371" s="45"/>
      <c r="T6371" s="39"/>
    </row>
    <row r="6372" spans="4:20" x14ac:dyDescent="0.2">
      <c r="D6372" s="9"/>
      <c r="E6372" s="9"/>
      <c r="H6372" s="36"/>
      <c r="I6372" s="40"/>
      <c r="J6372" s="40"/>
      <c r="M6372" s="39"/>
      <c r="N6372" s="39"/>
      <c r="O6372" s="39"/>
      <c r="T6372" s="39"/>
    </row>
    <row r="6373" spans="4:20" x14ac:dyDescent="0.2">
      <c r="D6373" s="9"/>
      <c r="E6373" s="9"/>
      <c r="H6373" s="36"/>
      <c r="I6373" s="40"/>
      <c r="J6373" s="40"/>
      <c r="M6373" s="39"/>
      <c r="N6373" s="39"/>
      <c r="O6373" s="39"/>
      <c r="T6373" s="39"/>
    </row>
    <row r="6374" spans="4:20" x14ac:dyDescent="0.2">
      <c r="D6374" s="9"/>
      <c r="E6374" s="9"/>
      <c r="H6374" s="36"/>
      <c r="I6374" s="40"/>
      <c r="J6374" s="40"/>
      <c r="M6374" s="39"/>
      <c r="N6374" s="39"/>
      <c r="O6374" s="39"/>
      <c r="T6374" s="39"/>
    </row>
    <row r="6375" spans="4:20" x14ac:dyDescent="0.2">
      <c r="D6375" s="9"/>
      <c r="E6375" s="9"/>
      <c r="H6375" s="36"/>
      <c r="I6375" s="40"/>
      <c r="J6375" s="40"/>
      <c r="M6375" s="39"/>
      <c r="N6375" s="39"/>
      <c r="O6375" s="39"/>
      <c r="T6375" s="39"/>
    </row>
    <row r="6376" spans="4:20" x14ac:dyDescent="0.2">
      <c r="D6376" s="9"/>
      <c r="E6376" s="9"/>
      <c r="H6376" s="36"/>
      <c r="I6376" s="40"/>
      <c r="J6376" s="40"/>
      <c r="M6376" s="39"/>
      <c r="N6376" s="39"/>
      <c r="O6376" s="39"/>
      <c r="T6376" s="39"/>
    </row>
    <row r="6377" spans="4:20" x14ac:dyDescent="0.2">
      <c r="D6377" s="9"/>
      <c r="E6377" s="9"/>
      <c r="H6377" s="36"/>
      <c r="I6377" s="40"/>
      <c r="J6377" s="40"/>
      <c r="M6377" s="39"/>
      <c r="N6377" s="39"/>
      <c r="O6377" s="39"/>
      <c r="T6377" s="39"/>
    </row>
    <row r="6378" spans="4:20" x14ac:dyDescent="0.2">
      <c r="D6378" s="9"/>
      <c r="E6378" s="9"/>
      <c r="H6378" s="36"/>
      <c r="I6378" s="40"/>
      <c r="J6378" s="40"/>
      <c r="M6378" s="39"/>
      <c r="N6378" s="39"/>
      <c r="O6378" s="39"/>
      <c r="T6378" s="39"/>
    </row>
    <row r="6379" spans="4:20" x14ac:dyDescent="0.2">
      <c r="D6379" s="9"/>
      <c r="E6379" s="9"/>
      <c r="H6379" s="36"/>
      <c r="I6379" s="40"/>
      <c r="J6379" s="40"/>
      <c r="M6379" s="39"/>
      <c r="N6379" s="39"/>
      <c r="O6379" s="39"/>
      <c r="T6379" s="39"/>
    </row>
    <row r="6380" spans="4:20" x14ac:dyDescent="0.2">
      <c r="D6380" s="9"/>
      <c r="E6380" s="9"/>
      <c r="H6380" s="36"/>
      <c r="I6380" s="40"/>
      <c r="J6380" s="40"/>
      <c r="M6380" s="39"/>
      <c r="N6380" s="39"/>
      <c r="O6380" s="39"/>
      <c r="T6380" s="39"/>
    </row>
    <row r="6381" spans="4:20" x14ac:dyDescent="0.2">
      <c r="D6381" s="9"/>
      <c r="E6381" s="9"/>
      <c r="H6381" s="36"/>
      <c r="I6381" s="41"/>
      <c r="J6381" s="41"/>
      <c r="M6381" s="42"/>
      <c r="N6381" s="42"/>
      <c r="O6381" s="42"/>
      <c r="S6381" s="45"/>
      <c r="T6381" s="39"/>
    </row>
    <row r="6382" spans="4:20" x14ac:dyDescent="0.2">
      <c r="D6382" s="9"/>
      <c r="E6382" s="9"/>
      <c r="H6382" s="36"/>
      <c r="I6382" s="40"/>
      <c r="J6382" s="40"/>
      <c r="M6382" s="39"/>
      <c r="N6382" s="39"/>
      <c r="O6382" s="39"/>
      <c r="T6382" s="39"/>
    </row>
    <row r="6383" spans="4:20" x14ac:dyDescent="0.2">
      <c r="D6383" s="9"/>
      <c r="E6383" s="9"/>
      <c r="H6383" s="36"/>
      <c r="I6383" s="40"/>
      <c r="J6383" s="40"/>
      <c r="M6383" s="39"/>
      <c r="N6383" s="39"/>
      <c r="O6383" s="39"/>
      <c r="T6383" s="39"/>
    </row>
    <row r="6384" spans="4:20" x14ac:dyDescent="0.2">
      <c r="D6384" s="9"/>
      <c r="E6384" s="9"/>
      <c r="H6384" s="36"/>
      <c r="I6384" s="40"/>
      <c r="J6384" s="40"/>
      <c r="M6384" s="39"/>
      <c r="N6384" s="39"/>
      <c r="O6384" s="39"/>
      <c r="T6384" s="39"/>
    </row>
    <row r="6385" spans="4:20" x14ac:dyDescent="0.2">
      <c r="D6385" s="9"/>
      <c r="E6385" s="9"/>
      <c r="H6385" s="36"/>
      <c r="I6385" s="40"/>
      <c r="J6385" s="40"/>
      <c r="M6385" s="39"/>
      <c r="N6385" s="39"/>
      <c r="O6385" s="39"/>
      <c r="T6385" s="39"/>
    </row>
    <row r="6386" spans="4:20" x14ac:dyDescent="0.2">
      <c r="D6386" s="9"/>
      <c r="E6386" s="9"/>
      <c r="H6386" s="36"/>
      <c r="I6386" s="40"/>
      <c r="J6386" s="40"/>
      <c r="M6386" s="39"/>
      <c r="N6386" s="39"/>
      <c r="O6386" s="39"/>
      <c r="T6386" s="39"/>
    </row>
    <row r="6387" spans="4:20" x14ac:dyDescent="0.2">
      <c r="D6387" s="9"/>
      <c r="E6387" s="9"/>
      <c r="H6387" s="36"/>
      <c r="I6387" s="40"/>
      <c r="J6387" s="40"/>
      <c r="M6387" s="39"/>
      <c r="N6387" s="39"/>
      <c r="O6387" s="39"/>
      <c r="T6387" s="39"/>
    </row>
    <row r="6388" spans="4:20" x14ac:dyDescent="0.2">
      <c r="D6388" s="9"/>
      <c r="E6388" s="9"/>
      <c r="H6388" s="36"/>
      <c r="I6388" s="40"/>
      <c r="J6388" s="40"/>
      <c r="M6388" s="39"/>
      <c r="N6388" s="39"/>
      <c r="O6388" s="39"/>
      <c r="T6388" s="39"/>
    </row>
    <row r="6389" spans="4:20" x14ac:dyDescent="0.2">
      <c r="D6389" s="9"/>
      <c r="E6389" s="9"/>
      <c r="H6389" s="36"/>
      <c r="I6389" s="40"/>
      <c r="J6389" s="40"/>
      <c r="M6389" s="39"/>
      <c r="N6389" s="39"/>
      <c r="O6389" s="39"/>
      <c r="T6389" s="39"/>
    </row>
    <row r="6390" spans="4:20" x14ac:dyDescent="0.2">
      <c r="D6390" s="9"/>
      <c r="E6390" s="9"/>
      <c r="H6390" s="36"/>
      <c r="I6390" s="40"/>
      <c r="J6390" s="40"/>
      <c r="M6390" s="39"/>
      <c r="N6390" s="39"/>
      <c r="O6390" s="39"/>
      <c r="T6390" s="39"/>
    </row>
    <row r="6391" spans="4:20" x14ac:dyDescent="0.2">
      <c r="D6391" s="9"/>
      <c r="E6391" s="9"/>
      <c r="H6391" s="36"/>
      <c r="I6391" s="40"/>
      <c r="J6391" s="40"/>
      <c r="M6391" s="39"/>
      <c r="N6391" s="39"/>
      <c r="O6391" s="39"/>
      <c r="T6391" s="39"/>
    </row>
    <row r="6392" spans="4:20" x14ac:dyDescent="0.2">
      <c r="D6392" s="9"/>
      <c r="E6392" s="9"/>
      <c r="H6392" s="36"/>
      <c r="I6392" s="40"/>
      <c r="J6392" s="40"/>
      <c r="M6392" s="39"/>
      <c r="N6392" s="39"/>
      <c r="O6392" s="39"/>
      <c r="T6392" s="39"/>
    </row>
    <row r="6393" spans="4:20" x14ac:dyDescent="0.2">
      <c r="D6393" s="9"/>
      <c r="E6393" s="9"/>
      <c r="H6393" s="36"/>
      <c r="I6393" s="40"/>
      <c r="J6393" s="40"/>
      <c r="M6393" s="39"/>
      <c r="N6393" s="39"/>
      <c r="O6393" s="39"/>
      <c r="T6393" s="39"/>
    </row>
    <row r="6394" spans="4:20" x14ac:dyDescent="0.2">
      <c r="D6394" s="9"/>
      <c r="E6394" s="9"/>
      <c r="H6394" s="36"/>
      <c r="I6394" s="40"/>
      <c r="J6394" s="40"/>
      <c r="M6394" s="39"/>
      <c r="N6394" s="39"/>
      <c r="O6394" s="39"/>
      <c r="T6394" s="39"/>
    </row>
    <row r="6395" spans="4:20" x14ac:dyDescent="0.2">
      <c r="D6395" s="9"/>
      <c r="E6395" s="9"/>
      <c r="H6395" s="36"/>
      <c r="I6395" s="40"/>
      <c r="J6395" s="40"/>
      <c r="M6395" s="39"/>
      <c r="N6395" s="39"/>
      <c r="O6395" s="39"/>
      <c r="T6395" s="39"/>
    </row>
    <row r="6396" spans="4:20" x14ac:dyDescent="0.2">
      <c r="D6396" s="9"/>
      <c r="E6396" s="9"/>
      <c r="H6396" s="36"/>
      <c r="I6396" s="40"/>
      <c r="J6396" s="40"/>
      <c r="M6396" s="39"/>
      <c r="N6396" s="39"/>
      <c r="O6396" s="39"/>
      <c r="T6396" s="39"/>
    </row>
    <row r="6397" spans="4:20" x14ac:dyDescent="0.2">
      <c r="D6397" s="9"/>
      <c r="E6397" s="9"/>
      <c r="H6397" s="36"/>
      <c r="I6397" s="40"/>
      <c r="J6397" s="40"/>
      <c r="M6397" s="39"/>
      <c r="N6397" s="39"/>
      <c r="O6397" s="39"/>
      <c r="T6397" s="39"/>
    </row>
    <row r="6398" spans="4:20" x14ac:dyDescent="0.2">
      <c r="D6398" s="9"/>
      <c r="E6398" s="9"/>
      <c r="H6398" s="36"/>
      <c r="I6398" s="40"/>
      <c r="J6398" s="40"/>
      <c r="M6398" s="39"/>
      <c r="N6398" s="39"/>
      <c r="O6398" s="39"/>
      <c r="T6398" s="39"/>
    </row>
    <row r="6399" spans="4:20" x14ac:dyDescent="0.2">
      <c r="D6399" s="9"/>
      <c r="E6399" s="9"/>
      <c r="H6399" s="36"/>
      <c r="I6399" s="40"/>
      <c r="J6399" s="40"/>
      <c r="M6399" s="39"/>
      <c r="N6399" s="39"/>
      <c r="O6399" s="39"/>
      <c r="T6399" s="39"/>
    </row>
    <row r="6400" spans="4:20" x14ac:dyDescent="0.2">
      <c r="D6400" s="9"/>
      <c r="E6400" s="9"/>
      <c r="H6400" s="36"/>
      <c r="I6400" s="40"/>
      <c r="J6400" s="40"/>
      <c r="M6400" s="39"/>
      <c r="N6400" s="39"/>
      <c r="O6400" s="39"/>
      <c r="T6400" s="39"/>
    </row>
    <row r="6401" spans="4:20" x14ac:dyDescent="0.2">
      <c r="D6401" s="9"/>
      <c r="E6401" s="9"/>
      <c r="H6401" s="36"/>
      <c r="I6401" s="40"/>
      <c r="J6401" s="40"/>
      <c r="M6401" s="39"/>
      <c r="N6401" s="39"/>
      <c r="O6401" s="39"/>
      <c r="T6401" s="39"/>
    </row>
    <row r="6402" spans="4:20" x14ac:dyDescent="0.2">
      <c r="D6402" s="9"/>
      <c r="E6402" s="9"/>
      <c r="H6402" s="36"/>
      <c r="I6402" s="40"/>
      <c r="J6402" s="40"/>
      <c r="M6402" s="39"/>
      <c r="N6402" s="39"/>
      <c r="O6402" s="39"/>
      <c r="T6402" s="39"/>
    </row>
    <row r="6403" spans="4:20" x14ac:dyDescent="0.2">
      <c r="D6403" s="9"/>
      <c r="E6403" s="9"/>
      <c r="H6403" s="36"/>
      <c r="I6403" s="40"/>
      <c r="J6403" s="40"/>
      <c r="M6403" s="39"/>
      <c r="N6403" s="39"/>
      <c r="O6403" s="39"/>
      <c r="T6403" s="39"/>
    </row>
    <row r="6404" spans="4:20" x14ac:dyDescent="0.2">
      <c r="D6404" s="9"/>
      <c r="E6404" s="9"/>
      <c r="H6404" s="36"/>
      <c r="I6404" s="40"/>
      <c r="J6404" s="40"/>
      <c r="M6404" s="39"/>
      <c r="N6404" s="39"/>
      <c r="O6404" s="39"/>
      <c r="T6404" s="39"/>
    </row>
    <row r="6405" spans="4:20" x14ac:dyDescent="0.2">
      <c r="D6405" s="9"/>
      <c r="E6405" s="9"/>
      <c r="H6405" s="36"/>
      <c r="I6405" s="40"/>
      <c r="J6405" s="40"/>
      <c r="M6405" s="39"/>
      <c r="N6405" s="39"/>
      <c r="O6405" s="39"/>
      <c r="T6405" s="39"/>
    </row>
    <row r="6406" spans="4:20" x14ac:dyDescent="0.2">
      <c r="D6406" s="9"/>
      <c r="E6406" s="9"/>
      <c r="H6406" s="36"/>
      <c r="I6406" s="40"/>
      <c r="J6406" s="40"/>
      <c r="M6406" s="39"/>
      <c r="N6406" s="39"/>
      <c r="O6406" s="39"/>
      <c r="T6406" s="39"/>
    </row>
    <row r="6407" spans="4:20" x14ac:dyDescent="0.2">
      <c r="D6407" s="9"/>
      <c r="E6407" s="9"/>
      <c r="H6407" s="36"/>
      <c r="I6407" s="40"/>
      <c r="J6407" s="40"/>
      <c r="M6407" s="39"/>
      <c r="N6407" s="39"/>
      <c r="O6407" s="39"/>
      <c r="T6407" s="39"/>
    </row>
    <row r="6408" spans="4:20" x14ac:dyDescent="0.2">
      <c r="D6408" s="9"/>
      <c r="E6408" s="9"/>
      <c r="H6408" s="36"/>
      <c r="I6408" s="40"/>
      <c r="J6408" s="40"/>
      <c r="M6408" s="39"/>
      <c r="N6408" s="39"/>
      <c r="O6408" s="39"/>
      <c r="T6408" s="39"/>
    </row>
    <row r="6409" spans="4:20" x14ac:dyDescent="0.2">
      <c r="D6409" s="9"/>
      <c r="E6409" s="9"/>
      <c r="H6409" s="36"/>
      <c r="I6409" s="40"/>
      <c r="J6409" s="40"/>
      <c r="M6409" s="39"/>
      <c r="N6409" s="39"/>
      <c r="O6409" s="39"/>
      <c r="T6409" s="39"/>
    </row>
    <row r="6410" spans="4:20" x14ac:dyDescent="0.2">
      <c r="D6410" s="9"/>
      <c r="E6410" s="9"/>
      <c r="H6410" s="36"/>
      <c r="I6410" s="40"/>
      <c r="J6410" s="40"/>
      <c r="M6410" s="39"/>
      <c r="N6410" s="39"/>
      <c r="O6410" s="39"/>
      <c r="T6410" s="39"/>
    </row>
    <row r="6411" spans="4:20" x14ac:dyDescent="0.2">
      <c r="D6411" s="9"/>
      <c r="E6411" s="9"/>
      <c r="H6411" s="36"/>
      <c r="I6411" s="40"/>
      <c r="J6411" s="40"/>
      <c r="M6411" s="39"/>
      <c r="N6411" s="39"/>
      <c r="O6411" s="39"/>
      <c r="T6411" s="39"/>
    </row>
    <row r="6412" spans="4:20" x14ac:dyDescent="0.2">
      <c r="D6412" s="9"/>
      <c r="E6412" s="9"/>
      <c r="H6412" s="36"/>
      <c r="I6412" s="40"/>
      <c r="J6412" s="40"/>
      <c r="M6412" s="39"/>
      <c r="N6412" s="39"/>
      <c r="O6412" s="39"/>
      <c r="T6412" s="39"/>
    </row>
    <row r="6413" spans="4:20" x14ac:dyDescent="0.2">
      <c r="D6413" s="9"/>
      <c r="E6413" s="9"/>
      <c r="H6413" s="36"/>
      <c r="I6413" s="40"/>
      <c r="J6413" s="40"/>
      <c r="M6413" s="39"/>
      <c r="N6413" s="39"/>
      <c r="O6413" s="39"/>
      <c r="T6413" s="39"/>
    </row>
    <row r="6414" spans="4:20" x14ac:dyDescent="0.2">
      <c r="D6414" s="9"/>
      <c r="E6414" s="9"/>
      <c r="H6414" s="36"/>
      <c r="I6414" s="40"/>
      <c r="J6414" s="40"/>
      <c r="M6414" s="39"/>
      <c r="N6414" s="39"/>
      <c r="O6414" s="39"/>
      <c r="T6414" s="39"/>
    </row>
    <row r="6415" spans="4:20" x14ac:dyDescent="0.2">
      <c r="D6415" s="9"/>
      <c r="E6415" s="9"/>
      <c r="H6415" s="36"/>
      <c r="I6415" s="40"/>
      <c r="J6415" s="40"/>
      <c r="M6415" s="39"/>
      <c r="N6415" s="39"/>
      <c r="O6415" s="39"/>
      <c r="T6415" s="39"/>
    </row>
    <row r="6416" spans="4:20" x14ac:dyDescent="0.2">
      <c r="D6416" s="9"/>
      <c r="E6416" s="9"/>
      <c r="H6416" s="36"/>
      <c r="I6416" s="40"/>
      <c r="J6416" s="40"/>
      <c r="M6416" s="39"/>
      <c r="N6416" s="39"/>
      <c r="O6416" s="39"/>
      <c r="T6416" s="39"/>
    </row>
    <row r="6417" spans="4:20" x14ac:dyDescent="0.2">
      <c r="D6417" s="9"/>
      <c r="E6417" s="9"/>
      <c r="H6417" s="36"/>
      <c r="I6417" s="40"/>
      <c r="J6417" s="40"/>
      <c r="M6417" s="39"/>
      <c r="N6417" s="39"/>
      <c r="O6417" s="39"/>
      <c r="T6417" s="39"/>
    </row>
    <row r="6418" spans="4:20" x14ac:dyDescent="0.2">
      <c r="D6418" s="9"/>
      <c r="E6418" s="9"/>
      <c r="H6418" s="36"/>
      <c r="I6418" s="40"/>
      <c r="J6418" s="40"/>
      <c r="M6418" s="39"/>
      <c r="N6418" s="39"/>
      <c r="O6418" s="39"/>
      <c r="T6418" s="39"/>
    </row>
    <row r="6419" spans="4:20" x14ac:dyDescent="0.2">
      <c r="D6419" s="9"/>
      <c r="E6419" s="9"/>
      <c r="H6419" s="36"/>
      <c r="I6419" s="40"/>
      <c r="J6419" s="40"/>
      <c r="M6419" s="39"/>
      <c r="N6419" s="39"/>
      <c r="O6419" s="39"/>
      <c r="T6419" s="39"/>
    </row>
    <row r="6420" spans="4:20" x14ac:dyDescent="0.2">
      <c r="D6420" s="9"/>
      <c r="E6420" s="9"/>
      <c r="H6420" s="36"/>
      <c r="I6420" s="40"/>
      <c r="J6420" s="40"/>
      <c r="M6420" s="39"/>
      <c r="N6420" s="39"/>
      <c r="O6420" s="39"/>
      <c r="T6420" s="39"/>
    </row>
    <row r="6421" spans="4:20" x14ac:dyDescent="0.2">
      <c r="D6421" s="9"/>
      <c r="E6421" s="9"/>
      <c r="H6421" s="36"/>
      <c r="I6421" s="40"/>
      <c r="J6421" s="40"/>
      <c r="M6421" s="39"/>
      <c r="N6421" s="39"/>
      <c r="O6421" s="39"/>
      <c r="T6421" s="39"/>
    </row>
    <row r="6422" spans="4:20" x14ac:dyDescent="0.2">
      <c r="D6422" s="9"/>
      <c r="E6422" s="9"/>
      <c r="H6422" s="36"/>
      <c r="I6422" s="40"/>
      <c r="J6422" s="40"/>
      <c r="M6422" s="39"/>
      <c r="N6422" s="39"/>
      <c r="O6422" s="39"/>
      <c r="T6422" s="39"/>
    </row>
    <row r="6423" spans="4:20" x14ac:dyDescent="0.2">
      <c r="D6423" s="9"/>
      <c r="E6423" s="9"/>
      <c r="H6423" s="36"/>
      <c r="I6423" s="40"/>
      <c r="J6423" s="40"/>
      <c r="M6423" s="39"/>
      <c r="N6423" s="39"/>
      <c r="O6423" s="39"/>
      <c r="T6423" s="39"/>
    </row>
    <row r="6424" spans="4:20" x14ac:dyDescent="0.2">
      <c r="D6424" s="9"/>
      <c r="E6424" s="9"/>
      <c r="H6424" s="36"/>
      <c r="I6424" s="40"/>
      <c r="J6424" s="40"/>
      <c r="M6424" s="39"/>
      <c r="N6424" s="39"/>
      <c r="O6424" s="39"/>
      <c r="T6424" s="39"/>
    </row>
    <row r="6425" spans="4:20" x14ac:dyDescent="0.2">
      <c r="D6425" s="9"/>
      <c r="E6425" s="9"/>
      <c r="H6425" s="36"/>
      <c r="I6425" s="40"/>
      <c r="J6425" s="40"/>
      <c r="M6425" s="39"/>
      <c r="N6425" s="39"/>
      <c r="O6425" s="39"/>
      <c r="T6425" s="39"/>
    </row>
    <row r="6426" spans="4:20" x14ac:dyDescent="0.2">
      <c r="D6426" s="9"/>
      <c r="E6426" s="9"/>
      <c r="H6426" s="36"/>
      <c r="I6426" s="41"/>
      <c r="J6426" s="41"/>
      <c r="M6426" s="42"/>
      <c r="N6426" s="42"/>
      <c r="O6426" s="42"/>
      <c r="S6426" s="45"/>
      <c r="T6426" s="39"/>
    </row>
    <row r="6427" spans="4:20" x14ac:dyDescent="0.2">
      <c r="D6427" s="9"/>
      <c r="E6427" s="9"/>
      <c r="H6427" s="36"/>
      <c r="I6427" s="40"/>
      <c r="J6427" s="40"/>
      <c r="M6427" s="39"/>
      <c r="N6427" s="39"/>
      <c r="O6427" s="39"/>
      <c r="T6427" s="39"/>
    </row>
    <row r="6428" spans="4:20" x14ac:dyDescent="0.2">
      <c r="D6428" s="9"/>
      <c r="E6428" s="9"/>
      <c r="H6428" s="36"/>
      <c r="I6428" s="40"/>
      <c r="J6428" s="40"/>
      <c r="M6428" s="39"/>
      <c r="N6428" s="39"/>
      <c r="O6428" s="39"/>
      <c r="T6428" s="39"/>
    </row>
    <row r="6429" spans="4:20" x14ac:dyDescent="0.2">
      <c r="D6429" s="9"/>
      <c r="E6429" s="9"/>
      <c r="H6429" s="36"/>
      <c r="I6429" s="40"/>
      <c r="J6429" s="40"/>
      <c r="M6429" s="39"/>
      <c r="N6429" s="39"/>
      <c r="O6429" s="39"/>
      <c r="T6429" s="39"/>
    </row>
    <row r="6430" spans="4:20" x14ac:dyDescent="0.2">
      <c r="D6430" s="9"/>
      <c r="E6430" s="9"/>
      <c r="H6430" s="36"/>
      <c r="I6430" s="40"/>
      <c r="J6430" s="40"/>
      <c r="M6430" s="39"/>
      <c r="N6430" s="39"/>
      <c r="O6430" s="39"/>
      <c r="T6430" s="39"/>
    </row>
    <row r="6431" spans="4:20" x14ac:dyDescent="0.2">
      <c r="D6431" s="9"/>
      <c r="E6431" s="9"/>
      <c r="H6431" s="36"/>
      <c r="I6431" s="40"/>
      <c r="J6431" s="40"/>
      <c r="M6431" s="39"/>
      <c r="N6431" s="39"/>
      <c r="O6431" s="39"/>
      <c r="T6431" s="39"/>
    </row>
    <row r="6432" spans="4:20" x14ac:dyDescent="0.2">
      <c r="D6432" s="9"/>
      <c r="E6432" s="9"/>
      <c r="H6432" s="36"/>
      <c r="I6432" s="40"/>
      <c r="J6432" s="40"/>
      <c r="M6432" s="39"/>
      <c r="N6432" s="39"/>
      <c r="O6432" s="39"/>
      <c r="T6432" s="39"/>
    </row>
    <row r="6433" spans="4:20" x14ac:dyDescent="0.2">
      <c r="D6433" s="9"/>
      <c r="E6433" s="9"/>
      <c r="H6433" s="36"/>
      <c r="I6433" s="40"/>
      <c r="J6433" s="40"/>
      <c r="M6433" s="39"/>
      <c r="N6433" s="39"/>
      <c r="O6433" s="39"/>
      <c r="T6433" s="39"/>
    </row>
    <row r="6434" spans="4:20" x14ac:dyDescent="0.2">
      <c r="D6434" s="9"/>
      <c r="E6434" s="9"/>
      <c r="H6434" s="36"/>
      <c r="I6434" s="40"/>
      <c r="J6434" s="40"/>
      <c r="M6434" s="39"/>
      <c r="N6434" s="39"/>
      <c r="O6434" s="39"/>
      <c r="T6434" s="39"/>
    </row>
    <row r="6435" spans="4:20" x14ac:dyDescent="0.2">
      <c r="D6435" s="9"/>
      <c r="E6435" s="9"/>
      <c r="H6435" s="36"/>
      <c r="I6435" s="40"/>
      <c r="J6435" s="40"/>
      <c r="M6435" s="39"/>
      <c r="N6435" s="39"/>
      <c r="O6435" s="39"/>
      <c r="T6435" s="39"/>
    </row>
    <row r="6436" spans="4:20" x14ac:dyDescent="0.2">
      <c r="D6436" s="9"/>
      <c r="E6436" s="9"/>
      <c r="H6436" s="36"/>
      <c r="I6436" s="40"/>
      <c r="J6436" s="40"/>
      <c r="M6436" s="39"/>
      <c r="N6436" s="39"/>
      <c r="O6436" s="39"/>
      <c r="T6436" s="39"/>
    </row>
    <row r="6437" spans="4:20" x14ac:dyDescent="0.2">
      <c r="D6437" s="9"/>
      <c r="E6437" s="9"/>
      <c r="H6437" s="36"/>
      <c r="I6437" s="40"/>
      <c r="J6437" s="40"/>
      <c r="M6437" s="39"/>
      <c r="N6437" s="39"/>
      <c r="O6437" s="39"/>
      <c r="T6437" s="39"/>
    </row>
    <row r="6438" spans="4:20" x14ac:dyDescent="0.2">
      <c r="D6438" s="9"/>
      <c r="E6438" s="9"/>
      <c r="H6438" s="36"/>
      <c r="I6438" s="40"/>
      <c r="J6438" s="40"/>
      <c r="M6438" s="39"/>
      <c r="N6438" s="39"/>
      <c r="O6438" s="39"/>
      <c r="T6438" s="39"/>
    </row>
    <row r="6439" spans="4:20" x14ac:dyDescent="0.2">
      <c r="D6439" s="9"/>
      <c r="E6439" s="9"/>
      <c r="H6439" s="36"/>
      <c r="I6439" s="40"/>
      <c r="J6439" s="40"/>
      <c r="M6439" s="39"/>
      <c r="N6439" s="39"/>
      <c r="O6439" s="39"/>
      <c r="T6439" s="39"/>
    </row>
    <row r="6440" spans="4:20" x14ac:dyDescent="0.2">
      <c r="D6440" s="9"/>
      <c r="E6440" s="9"/>
      <c r="H6440" s="36"/>
      <c r="I6440" s="40"/>
      <c r="J6440" s="40"/>
      <c r="M6440" s="39"/>
      <c r="N6440" s="39"/>
      <c r="O6440" s="39"/>
      <c r="T6440" s="39"/>
    </row>
    <row r="6441" spans="4:20" x14ac:dyDescent="0.2">
      <c r="D6441" s="9"/>
      <c r="E6441" s="9"/>
      <c r="H6441" s="36"/>
      <c r="I6441" s="40"/>
      <c r="J6441" s="40"/>
      <c r="M6441" s="39"/>
      <c r="N6441" s="39"/>
      <c r="O6441" s="39"/>
      <c r="T6441" s="39"/>
    </row>
    <row r="6442" spans="4:20" x14ac:dyDescent="0.2">
      <c r="D6442" s="9"/>
      <c r="E6442" s="9"/>
      <c r="H6442" s="36"/>
      <c r="I6442" s="40"/>
      <c r="J6442" s="40"/>
      <c r="M6442" s="39"/>
      <c r="N6442" s="39"/>
      <c r="O6442" s="39"/>
      <c r="T6442" s="39"/>
    </row>
    <row r="6443" spans="4:20" x14ac:dyDescent="0.2">
      <c r="D6443" s="9"/>
      <c r="E6443" s="9"/>
      <c r="H6443" s="36"/>
      <c r="I6443" s="40"/>
      <c r="J6443" s="40"/>
      <c r="M6443" s="39"/>
      <c r="N6443" s="39"/>
      <c r="O6443" s="39"/>
      <c r="T6443" s="39"/>
    </row>
    <row r="6444" spans="4:20" x14ac:dyDescent="0.2">
      <c r="D6444" s="9"/>
      <c r="E6444" s="9"/>
      <c r="H6444" s="36"/>
      <c r="I6444" s="40"/>
      <c r="J6444" s="40"/>
      <c r="M6444" s="39"/>
      <c r="N6444" s="39"/>
      <c r="O6444" s="39"/>
      <c r="T6444" s="39"/>
    </row>
    <row r="6445" spans="4:20" x14ac:dyDescent="0.2">
      <c r="D6445" s="9"/>
      <c r="E6445" s="9"/>
      <c r="H6445" s="36"/>
      <c r="I6445" s="40"/>
      <c r="J6445" s="40"/>
      <c r="M6445" s="39"/>
      <c r="N6445" s="39"/>
      <c r="O6445" s="39"/>
      <c r="T6445" s="39"/>
    </row>
    <row r="6446" spans="4:20" x14ac:dyDescent="0.2">
      <c r="D6446" s="9"/>
      <c r="E6446" s="9"/>
      <c r="H6446" s="36"/>
      <c r="I6446" s="40"/>
      <c r="J6446" s="40"/>
      <c r="M6446" s="39"/>
      <c r="N6446" s="39"/>
      <c r="O6446" s="39"/>
      <c r="T6446" s="39"/>
    </row>
    <row r="6447" spans="4:20" x14ac:dyDescent="0.2">
      <c r="D6447" s="9"/>
      <c r="E6447" s="9"/>
      <c r="H6447" s="36"/>
      <c r="I6447" s="40"/>
      <c r="J6447" s="40"/>
      <c r="M6447" s="39"/>
      <c r="N6447" s="39"/>
      <c r="O6447" s="39"/>
      <c r="T6447" s="39"/>
    </row>
    <row r="6448" spans="4:20" x14ac:dyDescent="0.2">
      <c r="D6448" s="9"/>
      <c r="E6448" s="9"/>
      <c r="H6448" s="36"/>
      <c r="I6448" s="40"/>
      <c r="J6448" s="40"/>
      <c r="M6448" s="39"/>
      <c r="N6448" s="39"/>
      <c r="O6448" s="39"/>
      <c r="T6448" s="39"/>
    </row>
    <row r="6449" spans="4:20" x14ac:dyDescent="0.2">
      <c r="D6449" s="9"/>
      <c r="E6449" s="9"/>
      <c r="H6449" s="36"/>
      <c r="I6449" s="40"/>
      <c r="J6449" s="40"/>
      <c r="M6449" s="39"/>
      <c r="N6449" s="39"/>
      <c r="O6449" s="39"/>
      <c r="T6449" s="39"/>
    </row>
    <row r="6450" spans="4:20" x14ac:dyDescent="0.2">
      <c r="D6450" s="9"/>
      <c r="E6450" s="9"/>
      <c r="H6450" s="36"/>
      <c r="I6450" s="40"/>
      <c r="J6450" s="40"/>
      <c r="M6450" s="39"/>
      <c r="N6450" s="39"/>
      <c r="O6450" s="39"/>
      <c r="T6450" s="39"/>
    </row>
    <row r="6451" spans="4:20" x14ac:dyDescent="0.2">
      <c r="D6451" s="9"/>
      <c r="E6451" s="9"/>
      <c r="H6451" s="36"/>
      <c r="I6451" s="40"/>
      <c r="J6451" s="40"/>
      <c r="M6451" s="39"/>
      <c r="N6451" s="39"/>
      <c r="O6451" s="39"/>
      <c r="T6451" s="39"/>
    </row>
    <row r="6452" spans="4:20" x14ac:dyDescent="0.2">
      <c r="D6452" s="9"/>
      <c r="E6452" s="9"/>
      <c r="H6452" s="36"/>
      <c r="I6452" s="40"/>
      <c r="J6452" s="40"/>
      <c r="M6452" s="39"/>
      <c r="N6452" s="39"/>
      <c r="O6452" s="39"/>
      <c r="T6452" s="39"/>
    </row>
    <row r="6453" spans="4:20" x14ac:dyDescent="0.2">
      <c r="D6453" s="9"/>
      <c r="E6453" s="9"/>
      <c r="H6453" s="36"/>
      <c r="I6453" s="40"/>
      <c r="J6453" s="40"/>
      <c r="M6453" s="39"/>
      <c r="N6453" s="39"/>
      <c r="O6453" s="39"/>
      <c r="T6453" s="39"/>
    </row>
    <row r="6454" spans="4:20" x14ac:dyDescent="0.2">
      <c r="D6454" s="9"/>
      <c r="E6454" s="9"/>
      <c r="H6454" s="36"/>
      <c r="I6454" s="40"/>
      <c r="J6454" s="40"/>
      <c r="M6454" s="39"/>
      <c r="N6454" s="39"/>
      <c r="O6454" s="39"/>
      <c r="T6454" s="39"/>
    </row>
    <row r="6455" spans="4:20" x14ac:dyDescent="0.2">
      <c r="D6455" s="9"/>
      <c r="E6455" s="9"/>
      <c r="H6455" s="36"/>
      <c r="I6455" s="40"/>
      <c r="J6455" s="40"/>
      <c r="M6455" s="39"/>
      <c r="N6455" s="39"/>
      <c r="O6455" s="39"/>
      <c r="T6455" s="39"/>
    </row>
    <row r="6456" spans="4:20" x14ac:dyDescent="0.2">
      <c r="D6456" s="9"/>
      <c r="E6456" s="9"/>
      <c r="H6456" s="36"/>
      <c r="I6456" s="40"/>
      <c r="J6456" s="40"/>
      <c r="M6456" s="39"/>
      <c r="N6456" s="39"/>
      <c r="O6456" s="39"/>
      <c r="T6456" s="39"/>
    </row>
    <row r="6457" spans="4:20" x14ac:dyDescent="0.2">
      <c r="D6457" s="9"/>
      <c r="E6457" s="9"/>
      <c r="H6457" s="36"/>
      <c r="I6457" s="40"/>
      <c r="J6457" s="40"/>
      <c r="M6457" s="39"/>
      <c r="N6457" s="39"/>
      <c r="O6457" s="39"/>
      <c r="T6457" s="39"/>
    </row>
    <row r="6458" spans="4:20" x14ac:dyDescent="0.2">
      <c r="D6458" s="9"/>
      <c r="E6458" s="9"/>
      <c r="H6458" s="36"/>
      <c r="I6458" s="40"/>
      <c r="J6458" s="40"/>
      <c r="M6458" s="39"/>
      <c r="N6458" s="39"/>
      <c r="O6458" s="39"/>
      <c r="T6458" s="39"/>
    </row>
    <row r="6459" spans="4:20" x14ac:dyDescent="0.2">
      <c r="D6459" s="9"/>
      <c r="E6459" s="9"/>
      <c r="H6459" s="36"/>
      <c r="I6459" s="40"/>
      <c r="J6459" s="40"/>
      <c r="M6459" s="39"/>
      <c r="N6459" s="39"/>
      <c r="O6459" s="39"/>
      <c r="T6459" s="39"/>
    </row>
    <row r="6460" spans="4:20" x14ac:dyDescent="0.2">
      <c r="D6460" s="9"/>
      <c r="E6460" s="9"/>
      <c r="H6460" s="36"/>
      <c r="I6460" s="40"/>
      <c r="J6460" s="40"/>
      <c r="M6460" s="39"/>
      <c r="N6460" s="39"/>
      <c r="O6460" s="39"/>
      <c r="T6460" s="39"/>
    </row>
    <row r="6461" spans="4:20" x14ac:dyDescent="0.2">
      <c r="D6461" s="9"/>
      <c r="E6461" s="9"/>
      <c r="H6461" s="36"/>
      <c r="I6461" s="40"/>
      <c r="J6461" s="40"/>
      <c r="M6461" s="39"/>
      <c r="N6461" s="39"/>
      <c r="O6461" s="39"/>
      <c r="T6461" s="39"/>
    </row>
    <row r="6462" spans="4:20" x14ac:dyDescent="0.2">
      <c r="D6462" s="9"/>
      <c r="E6462" s="9"/>
      <c r="H6462" s="36"/>
      <c r="I6462" s="40"/>
      <c r="J6462" s="40"/>
      <c r="M6462" s="39"/>
      <c r="N6462" s="39"/>
      <c r="O6462" s="39"/>
      <c r="T6462" s="39"/>
    </row>
    <row r="6463" spans="4:20" x14ac:dyDescent="0.2">
      <c r="D6463" s="9"/>
      <c r="E6463" s="9"/>
      <c r="H6463" s="36"/>
      <c r="I6463" s="40"/>
      <c r="J6463" s="40"/>
      <c r="M6463" s="39"/>
      <c r="N6463" s="39"/>
      <c r="O6463" s="39"/>
      <c r="T6463" s="39"/>
    </row>
    <row r="6464" spans="4:20" x14ac:dyDescent="0.2">
      <c r="D6464" s="9"/>
      <c r="E6464" s="9"/>
      <c r="H6464" s="36"/>
      <c r="I6464" s="40"/>
      <c r="J6464" s="40"/>
      <c r="M6464" s="39"/>
      <c r="N6464" s="39"/>
      <c r="O6464" s="39"/>
      <c r="T6464" s="39"/>
    </row>
    <row r="6465" spans="4:20" x14ac:dyDescent="0.2">
      <c r="D6465" s="9"/>
      <c r="E6465" s="9"/>
      <c r="H6465" s="36"/>
      <c r="I6465" s="40"/>
      <c r="J6465" s="40"/>
      <c r="M6465" s="39"/>
      <c r="N6465" s="39"/>
      <c r="O6465" s="39"/>
      <c r="T6465" s="39"/>
    </row>
    <row r="6466" spans="4:20" x14ac:dyDescent="0.2">
      <c r="D6466" s="9"/>
      <c r="E6466" s="9"/>
      <c r="H6466" s="36"/>
      <c r="I6466" s="41"/>
      <c r="J6466" s="41"/>
      <c r="M6466" s="42"/>
      <c r="N6466" s="42"/>
      <c r="O6466" s="42"/>
      <c r="S6466" s="45"/>
      <c r="T6466" s="39"/>
    </row>
    <row r="6467" spans="4:20" x14ac:dyDescent="0.2">
      <c r="D6467" s="9"/>
      <c r="E6467" s="9"/>
      <c r="H6467" s="36"/>
      <c r="I6467" s="40"/>
      <c r="J6467" s="40"/>
      <c r="M6467" s="39"/>
      <c r="N6467" s="39"/>
      <c r="O6467" s="39"/>
      <c r="T6467" s="39"/>
    </row>
    <row r="6468" spans="4:20" x14ac:dyDescent="0.2">
      <c r="D6468" s="9"/>
      <c r="E6468" s="9"/>
      <c r="H6468" s="36"/>
      <c r="I6468" s="40"/>
      <c r="J6468" s="40"/>
      <c r="M6468" s="39"/>
      <c r="N6468" s="39"/>
      <c r="O6468" s="39"/>
      <c r="T6468" s="39"/>
    </row>
    <row r="6469" spans="4:20" x14ac:dyDescent="0.2">
      <c r="D6469" s="9"/>
      <c r="E6469" s="9"/>
      <c r="H6469" s="36"/>
      <c r="I6469" s="40"/>
      <c r="J6469" s="40"/>
      <c r="M6469" s="39"/>
      <c r="N6469" s="39"/>
      <c r="O6469" s="39"/>
      <c r="T6469" s="39"/>
    </row>
    <row r="6470" spans="4:20" x14ac:dyDescent="0.2">
      <c r="D6470" s="9"/>
      <c r="E6470" s="9"/>
      <c r="H6470" s="36"/>
      <c r="I6470" s="40"/>
      <c r="J6470" s="40"/>
      <c r="M6470" s="39"/>
      <c r="N6470" s="39"/>
      <c r="O6470" s="39"/>
      <c r="T6470" s="39"/>
    </row>
    <row r="6471" spans="4:20" x14ac:dyDescent="0.2">
      <c r="D6471" s="9"/>
      <c r="E6471" s="9"/>
      <c r="H6471" s="36"/>
      <c r="I6471" s="40"/>
      <c r="J6471" s="40"/>
      <c r="M6471" s="39"/>
      <c r="N6471" s="39"/>
      <c r="O6471" s="39"/>
      <c r="T6471" s="39"/>
    </row>
    <row r="6472" spans="4:20" x14ac:dyDescent="0.2">
      <c r="D6472" s="9"/>
      <c r="E6472" s="9"/>
      <c r="H6472" s="36"/>
      <c r="I6472" s="40"/>
      <c r="J6472" s="40"/>
      <c r="M6472" s="39"/>
      <c r="N6472" s="39"/>
      <c r="O6472" s="39"/>
      <c r="T6472" s="39"/>
    </row>
    <row r="6473" spans="4:20" x14ac:dyDescent="0.2">
      <c r="D6473" s="9"/>
      <c r="E6473" s="9"/>
      <c r="H6473" s="36"/>
      <c r="I6473" s="40"/>
      <c r="J6473" s="40"/>
      <c r="M6473" s="39"/>
      <c r="N6473" s="39"/>
      <c r="O6473" s="39"/>
      <c r="T6473" s="39"/>
    </row>
    <row r="6474" spans="4:20" x14ac:dyDescent="0.2">
      <c r="D6474" s="9"/>
      <c r="E6474" s="9"/>
      <c r="H6474" s="36"/>
      <c r="I6474" s="40"/>
      <c r="J6474" s="40"/>
      <c r="M6474" s="39"/>
      <c r="N6474" s="39"/>
      <c r="O6474" s="39"/>
      <c r="T6474" s="39"/>
    </row>
    <row r="6475" spans="4:20" x14ac:dyDescent="0.2">
      <c r="D6475" s="9"/>
      <c r="E6475" s="9"/>
      <c r="H6475" s="36"/>
      <c r="I6475" s="40"/>
      <c r="J6475" s="40"/>
      <c r="M6475" s="39"/>
      <c r="N6475" s="39"/>
      <c r="O6475" s="39"/>
      <c r="T6475" s="39"/>
    </row>
    <row r="6476" spans="4:20" x14ac:dyDescent="0.2">
      <c r="D6476" s="9"/>
      <c r="E6476" s="9"/>
      <c r="H6476" s="36"/>
      <c r="I6476" s="40"/>
      <c r="J6476" s="40"/>
      <c r="M6476" s="39"/>
      <c r="N6476" s="39"/>
      <c r="O6476" s="39"/>
      <c r="T6476" s="39"/>
    </row>
    <row r="6477" spans="4:20" x14ac:dyDescent="0.2">
      <c r="D6477" s="9"/>
      <c r="E6477" s="9"/>
      <c r="H6477" s="36"/>
      <c r="I6477" s="40"/>
      <c r="J6477" s="40"/>
      <c r="M6477" s="39"/>
      <c r="N6477" s="39"/>
      <c r="O6477" s="39"/>
      <c r="T6477" s="39"/>
    </row>
    <row r="6478" spans="4:20" x14ac:dyDescent="0.2">
      <c r="D6478" s="9"/>
      <c r="E6478" s="9"/>
      <c r="H6478" s="36"/>
      <c r="I6478" s="40"/>
      <c r="J6478" s="40"/>
      <c r="M6478" s="39"/>
      <c r="N6478" s="39"/>
      <c r="O6478" s="39"/>
      <c r="T6478" s="39"/>
    </row>
    <row r="6479" spans="4:20" x14ac:dyDescent="0.2">
      <c r="D6479" s="9"/>
      <c r="E6479" s="9"/>
      <c r="H6479" s="36"/>
      <c r="I6479" s="40"/>
      <c r="J6479" s="40"/>
      <c r="M6479" s="39"/>
      <c r="N6479" s="39"/>
      <c r="O6479" s="39"/>
      <c r="T6479" s="39"/>
    </row>
    <row r="6480" spans="4:20" x14ac:dyDescent="0.2">
      <c r="D6480" s="9"/>
      <c r="E6480" s="9"/>
      <c r="H6480" s="36"/>
      <c r="I6480" s="40"/>
      <c r="J6480" s="40"/>
      <c r="M6480" s="39"/>
      <c r="N6480" s="39"/>
      <c r="O6480" s="39"/>
      <c r="T6480" s="39"/>
    </row>
    <row r="6481" spans="4:20" x14ac:dyDescent="0.2">
      <c r="D6481" s="9"/>
      <c r="E6481" s="9"/>
      <c r="H6481" s="36"/>
      <c r="I6481" s="40"/>
      <c r="J6481" s="40"/>
      <c r="M6481" s="39"/>
      <c r="N6481" s="39"/>
      <c r="O6481" s="39"/>
      <c r="T6481" s="39"/>
    </row>
    <row r="6482" spans="4:20" x14ac:dyDescent="0.2">
      <c r="D6482" s="9"/>
      <c r="E6482" s="9"/>
      <c r="H6482" s="36"/>
      <c r="I6482" s="40"/>
      <c r="J6482" s="40"/>
      <c r="M6482" s="39"/>
      <c r="N6482" s="39"/>
      <c r="O6482" s="39"/>
      <c r="T6482" s="39"/>
    </row>
    <row r="6483" spans="4:20" x14ac:dyDescent="0.2">
      <c r="D6483" s="9"/>
      <c r="E6483" s="9"/>
      <c r="H6483" s="36"/>
      <c r="I6483" s="40"/>
      <c r="J6483" s="40"/>
      <c r="M6483" s="39"/>
      <c r="N6483" s="39"/>
      <c r="O6483" s="39"/>
      <c r="T6483" s="39"/>
    </row>
    <row r="6484" spans="4:20" x14ac:dyDescent="0.2">
      <c r="D6484" s="9"/>
      <c r="E6484" s="9"/>
      <c r="H6484" s="36"/>
      <c r="I6484" s="40"/>
      <c r="J6484" s="40"/>
      <c r="M6484" s="39"/>
      <c r="N6484" s="39"/>
      <c r="O6484" s="39"/>
      <c r="T6484" s="39"/>
    </row>
    <row r="6485" spans="4:20" x14ac:dyDescent="0.2">
      <c r="D6485" s="9"/>
      <c r="E6485" s="9"/>
      <c r="H6485" s="36"/>
      <c r="I6485" s="40"/>
      <c r="J6485" s="40"/>
      <c r="M6485" s="39"/>
      <c r="N6485" s="39"/>
      <c r="O6485" s="39"/>
      <c r="T6485" s="39"/>
    </row>
    <row r="6486" spans="4:20" x14ac:dyDescent="0.2">
      <c r="D6486" s="9"/>
      <c r="E6486" s="9"/>
      <c r="H6486" s="36"/>
      <c r="I6486" s="40"/>
      <c r="J6486" s="40"/>
      <c r="M6486" s="39"/>
      <c r="N6486" s="39"/>
      <c r="O6486" s="39"/>
      <c r="T6486" s="39"/>
    </row>
    <row r="6487" spans="4:20" x14ac:dyDescent="0.2">
      <c r="D6487" s="9"/>
      <c r="E6487" s="9"/>
      <c r="H6487" s="36"/>
      <c r="I6487" s="40"/>
      <c r="J6487" s="40"/>
      <c r="M6487" s="39"/>
      <c r="N6487" s="39"/>
      <c r="O6487" s="39"/>
      <c r="T6487" s="39"/>
    </row>
    <row r="6488" spans="4:20" x14ac:dyDescent="0.2">
      <c r="D6488" s="9"/>
      <c r="E6488" s="9"/>
      <c r="H6488" s="36"/>
      <c r="I6488" s="40"/>
      <c r="J6488" s="40"/>
      <c r="M6488" s="39"/>
      <c r="N6488" s="39"/>
      <c r="O6488" s="39"/>
      <c r="T6488" s="39"/>
    </row>
    <row r="6489" spans="4:20" x14ac:dyDescent="0.2">
      <c r="D6489" s="9"/>
      <c r="E6489" s="9"/>
      <c r="H6489" s="36"/>
      <c r="I6489" s="40"/>
      <c r="J6489" s="40"/>
      <c r="M6489" s="39"/>
      <c r="N6489" s="39"/>
      <c r="O6489" s="39"/>
      <c r="T6489" s="39"/>
    </row>
    <row r="6490" spans="4:20" x14ac:dyDescent="0.2">
      <c r="D6490" s="9"/>
      <c r="E6490" s="9"/>
      <c r="H6490" s="36"/>
      <c r="I6490" s="40"/>
      <c r="J6490" s="40"/>
      <c r="M6490" s="39"/>
      <c r="N6490" s="39"/>
      <c r="O6490" s="39"/>
      <c r="T6490" s="39"/>
    </row>
    <row r="6491" spans="4:20" x14ac:dyDescent="0.2">
      <c r="D6491" s="9"/>
      <c r="E6491" s="9"/>
      <c r="H6491" s="36"/>
      <c r="I6491" s="40"/>
      <c r="J6491" s="40"/>
      <c r="M6491" s="39"/>
      <c r="N6491" s="39"/>
      <c r="O6491" s="39"/>
      <c r="T6491" s="39"/>
    </row>
    <row r="6492" spans="4:20" x14ac:dyDescent="0.2">
      <c r="D6492" s="9"/>
      <c r="E6492" s="9"/>
      <c r="H6492" s="36"/>
      <c r="I6492" s="40"/>
      <c r="J6492" s="40"/>
      <c r="M6492" s="39"/>
      <c r="N6492" s="39"/>
      <c r="O6492" s="39"/>
      <c r="T6492" s="39"/>
    </row>
    <row r="6493" spans="4:20" x14ac:dyDescent="0.2">
      <c r="D6493" s="9"/>
      <c r="E6493" s="9"/>
      <c r="H6493" s="36"/>
      <c r="I6493" s="40"/>
      <c r="J6493" s="40"/>
      <c r="M6493" s="39"/>
      <c r="N6493" s="39"/>
      <c r="O6493" s="39"/>
      <c r="T6493" s="39"/>
    </row>
    <row r="6494" spans="4:20" x14ac:dyDescent="0.2">
      <c r="D6494" s="9"/>
      <c r="E6494" s="9"/>
      <c r="H6494" s="36"/>
      <c r="I6494" s="40"/>
      <c r="J6494" s="40"/>
      <c r="M6494" s="39"/>
      <c r="N6494" s="39"/>
      <c r="O6494" s="39"/>
      <c r="T6494" s="39"/>
    </row>
    <row r="6495" spans="4:20" x14ac:dyDescent="0.2">
      <c r="D6495" s="9"/>
      <c r="E6495" s="9"/>
      <c r="H6495" s="36"/>
      <c r="I6495" s="40"/>
      <c r="J6495" s="40"/>
      <c r="M6495" s="39"/>
      <c r="N6495" s="39"/>
      <c r="O6495" s="39"/>
      <c r="T6495" s="39"/>
    </row>
    <row r="6496" spans="4:20" x14ac:dyDescent="0.2">
      <c r="D6496" s="9"/>
      <c r="E6496" s="9"/>
      <c r="H6496" s="36"/>
      <c r="I6496" s="40"/>
      <c r="J6496" s="40"/>
      <c r="M6496" s="39"/>
      <c r="N6496" s="39"/>
      <c r="O6496" s="39"/>
      <c r="T6496" s="39"/>
    </row>
    <row r="6497" spans="4:20" x14ac:dyDescent="0.2">
      <c r="D6497" s="9"/>
      <c r="E6497" s="9"/>
      <c r="H6497" s="36"/>
      <c r="I6497" s="40"/>
      <c r="J6497" s="40"/>
      <c r="M6497" s="39"/>
      <c r="N6497" s="39"/>
      <c r="O6497" s="39"/>
      <c r="T6497" s="39"/>
    </row>
    <row r="6498" spans="4:20" x14ac:dyDescent="0.2">
      <c r="D6498" s="9"/>
      <c r="E6498" s="9"/>
      <c r="H6498" s="36"/>
      <c r="I6498" s="40"/>
      <c r="J6498" s="40"/>
      <c r="M6498" s="39"/>
      <c r="N6498" s="39"/>
      <c r="O6498" s="39"/>
      <c r="T6498" s="39"/>
    </row>
    <row r="6499" spans="4:20" x14ac:dyDescent="0.2">
      <c r="D6499" s="9"/>
      <c r="E6499" s="9"/>
      <c r="H6499" s="36"/>
      <c r="I6499" s="40"/>
      <c r="J6499" s="40"/>
      <c r="M6499" s="39"/>
      <c r="N6499" s="39"/>
      <c r="O6499" s="39"/>
      <c r="T6499" s="39"/>
    </row>
    <row r="6500" spans="4:20" x14ac:dyDescent="0.2">
      <c r="D6500" s="9"/>
      <c r="E6500" s="9"/>
      <c r="H6500" s="36"/>
      <c r="I6500" s="40"/>
      <c r="J6500" s="40"/>
      <c r="M6500" s="39"/>
      <c r="N6500" s="39"/>
      <c r="O6500" s="39"/>
      <c r="T6500" s="39"/>
    </row>
    <row r="6501" spans="4:20" x14ac:dyDescent="0.2">
      <c r="D6501" s="9"/>
      <c r="E6501" s="9"/>
      <c r="H6501" s="36"/>
      <c r="I6501" s="40"/>
      <c r="J6501" s="40"/>
      <c r="M6501" s="39"/>
      <c r="N6501" s="39"/>
      <c r="O6501" s="39"/>
      <c r="T6501" s="39"/>
    </row>
    <row r="6502" spans="4:20" x14ac:dyDescent="0.2">
      <c r="D6502" s="9"/>
      <c r="E6502" s="9"/>
      <c r="H6502" s="36"/>
      <c r="I6502" s="40"/>
      <c r="J6502" s="40"/>
      <c r="M6502" s="39"/>
      <c r="N6502" s="39"/>
      <c r="O6502" s="39"/>
      <c r="T6502" s="39"/>
    </row>
    <row r="6503" spans="4:20" x14ac:dyDescent="0.2">
      <c r="D6503" s="9"/>
      <c r="E6503" s="9"/>
      <c r="H6503" s="36"/>
      <c r="I6503" s="40"/>
      <c r="J6503" s="40"/>
      <c r="M6503" s="39"/>
      <c r="N6503" s="39"/>
      <c r="O6503" s="39"/>
      <c r="T6503" s="39"/>
    </row>
    <row r="6504" spans="4:20" x14ac:dyDescent="0.2">
      <c r="D6504" s="9"/>
      <c r="E6504" s="9"/>
      <c r="H6504" s="36"/>
      <c r="I6504" s="40"/>
      <c r="J6504" s="40"/>
      <c r="M6504" s="39"/>
      <c r="N6504" s="39"/>
      <c r="O6504" s="39"/>
      <c r="T6504" s="39"/>
    </row>
    <row r="6505" spans="4:20" x14ac:dyDescent="0.2">
      <c r="D6505" s="9"/>
      <c r="E6505" s="9"/>
      <c r="H6505" s="36"/>
      <c r="I6505" s="40"/>
      <c r="J6505" s="40"/>
      <c r="M6505" s="39"/>
      <c r="N6505" s="39"/>
      <c r="O6505" s="39"/>
      <c r="T6505" s="39"/>
    </row>
    <row r="6506" spans="4:20" x14ac:dyDescent="0.2">
      <c r="D6506" s="9"/>
      <c r="E6506" s="9"/>
      <c r="H6506" s="36"/>
      <c r="I6506" s="40"/>
      <c r="J6506" s="40"/>
      <c r="M6506" s="39"/>
      <c r="N6506" s="39"/>
      <c r="O6506" s="39"/>
      <c r="T6506" s="39"/>
    </row>
    <row r="6507" spans="4:20" x14ac:dyDescent="0.2">
      <c r="D6507" s="9"/>
      <c r="E6507" s="9"/>
      <c r="H6507" s="36"/>
      <c r="I6507" s="40"/>
      <c r="J6507" s="40"/>
      <c r="M6507" s="39"/>
      <c r="N6507" s="39"/>
      <c r="O6507" s="39"/>
      <c r="T6507" s="39"/>
    </row>
    <row r="6508" spans="4:20" x14ac:dyDescent="0.2">
      <c r="D6508" s="9"/>
      <c r="E6508" s="9"/>
      <c r="H6508" s="36"/>
      <c r="I6508" s="40"/>
      <c r="J6508" s="40"/>
      <c r="M6508" s="39"/>
      <c r="N6508" s="39"/>
      <c r="O6508" s="39"/>
      <c r="T6508" s="39"/>
    </row>
    <row r="6509" spans="4:20" x14ac:dyDescent="0.2">
      <c r="D6509" s="9"/>
      <c r="E6509" s="9"/>
      <c r="H6509" s="36"/>
      <c r="I6509" s="40"/>
      <c r="J6509" s="40"/>
      <c r="M6509" s="39"/>
      <c r="N6509" s="39"/>
      <c r="O6509" s="39"/>
      <c r="T6509" s="39"/>
    </row>
    <row r="6510" spans="4:20" x14ac:dyDescent="0.2">
      <c r="D6510" s="9"/>
      <c r="E6510" s="9"/>
      <c r="H6510" s="36"/>
      <c r="I6510" s="40"/>
      <c r="J6510" s="40"/>
      <c r="M6510" s="39"/>
      <c r="N6510" s="39"/>
      <c r="O6510" s="39"/>
      <c r="T6510" s="39"/>
    </row>
    <row r="6511" spans="4:20" x14ac:dyDescent="0.2">
      <c r="D6511" s="9"/>
      <c r="E6511" s="9"/>
      <c r="H6511" s="36"/>
      <c r="I6511" s="40"/>
      <c r="J6511" s="40"/>
      <c r="M6511" s="39"/>
      <c r="N6511" s="39"/>
      <c r="O6511" s="39"/>
      <c r="T6511" s="39"/>
    </row>
    <row r="6512" spans="4:20" x14ac:dyDescent="0.2">
      <c r="D6512" s="9"/>
      <c r="E6512" s="9"/>
      <c r="H6512" s="36"/>
      <c r="I6512" s="40"/>
      <c r="J6512" s="40"/>
      <c r="M6512" s="39"/>
      <c r="N6512" s="39"/>
      <c r="O6512" s="39"/>
      <c r="T6512" s="39"/>
    </row>
    <row r="6513" spans="4:20" x14ac:dyDescent="0.2">
      <c r="D6513" s="9"/>
      <c r="E6513" s="9"/>
      <c r="H6513" s="36"/>
      <c r="I6513" s="40"/>
      <c r="J6513" s="40"/>
      <c r="M6513" s="39"/>
      <c r="N6513" s="39"/>
      <c r="O6513" s="39"/>
      <c r="T6513" s="39"/>
    </row>
    <row r="6514" spans="4:20" x14ac:dyDescent="0.2">
      <c r="D6514" s="9"/>
      <c r="E6514" s="9"/>
      <c r="H6514" s="36"/>
      <c r="I6514" s="40"/>
      <c r="J6514" s="40"/>
      <c r="M6514" s="39"/>
      <c r="N6514" s="39"/>
      <c r="O6514" s="39"/>
      <c r="T6514" s="39"/>
    </row>
    <row r="6515" spans="4:20" x14ac:dyDescent="0.2">
      <c r="D6515" s="9"/>
      <c r="E6515" s="9"/>
      <c r="H6515" s="36"/>
      <c r="I6515" s="40"/>
      <c r="J6515" s="40"/>
      <c r="M6515" s="39"/>
      <c r="N6515" s="39"/>
      <c r="O6515" s="39"/>
      <c r="T6515" s="39"/>
    </row>
    <row r="6516" spans="4:20" x14ac:dyDescent="0.2">
      <c r="D6516" s="9"/>
      <c r="E6516" s="9"/>
      <c r="H6516" s="36"/>
      <c r="I6516" s="40"/>
      <c r="J6516" s="40"/>
      <c r="M6516" s="39"/>
      <c r="N6516" s="39"/>
      <c r="O6516" s="39"/>
      <c r="T6516" s="39"/>
    </row>
    <row r="6517" spans="4:20" x14ac:dyDescent="0.2">
      <c r="D6517" s="9"/>
      <c r="E6517" s="9"/>
      <c r="H6517" s="36"/>
      <c r="I6517" s="40"/>
      <c r="J6517" s="40"/>
      <c r="M6517" s="39"/>
      <c r="N6517" s="39"/>
      <c r="O6517" s="39"/>
      <c r="T6517" s="39"/>
    </row>
    <row r="6518" spans="4:20" x14ac:dyDescent="0.2">
      <c r="D6518" s="9"/>
      <c r="E6518" s="9"/>
      <c r="H6518" s="36"/>
      <c r="I6518" s="40"/>
      <c r="J6518" s="40"/>
      <c r="M6518" s="39"/>
      <c r="N6518" s="39"/>
      <c r="O6518" s="39"/>
      <c r="T6518" s="39"/>
    </row>
    <row r="6519" spans="4:20" x14ac:dyDescent="0.2">
      <c r="D6519" s="9"/>
      <c r="E6519" s="9"/>
      <c r="H6519" s="36"/>
      <c r="I6519" s="40"/>
      <c r="J6519" s="40"/>
      <c r="M6519" s="39"/>
      <c r="N6519" s="39"/>
      <c r="O6519" s="39"/>
      <c r="T6519" s="39"/>
    </row>
    <row r="6520" spans="4:20" x14ac:dyDescent="0.2">
      <c r="D6520" s="9"/>
      <c r="E6520" s="9"/>
      <c r="H6520" s="36"/>
      <c r="I6520" s="40"/>
      <c r="J6520" s="40"/>
      <c r="M6520" s="39"/>
      <c r="N6520" s="39"/>
      <c r="O6520" s="39"/>
      <c r="T6520" s="39"/>
    </row>
    <row r="6521" spans="4:20" x14ac:dyDescent="0.2">
      <c r="D6521" s="9"/>
      <c r="E6521" s="9"/>
      <c r="H6521" s="36"/>
      <c r="I6521" s="40"/>
      <c r="J6521" s="40"/>
      <c r="M6521" s="39"/>
      <c r="N6521" s="39"/>
      <c r="O6521" s="39"/>
      <c r="T6521" s="39"/>
    </row>
    <row r="6522" spans="4:20" x14ac:dyDescent="0.2">
      <c r="D6522" s="9"/>
      <c r="E6522" s="9"/>
      <c r="H6522" s="36"/>
      <c r="I6522" s="40"/>
      <c r="J6522" s="40"/>
      <c r="M6522" s="39"/>
      <c r="N6522" s="39"/>
      <c r="O6522" s="39"/>
      <c r="T6522" s="39"/>
    </row>
    <row r="6523" spans="4:20" x14ac:dyDescent="0.2">
      <c r="D6523" s="9"/>
      <c r="E6523" s="9"/>
      <c r="H6523" s="36"/>
      <c r="I6523" s="40"/>
      <c r="J6523" s="40"/>
      <c r="M6523" s="39"/>
      <c r="N6523" s="39"/>
      <c r="O6523" s="39"/>
      <c r="T6523" s="39"/>
    </row>
    <row r="6524" spans="4:20" x14ac:dyDescent="0.2">
      <c r="D6524" s="9"/>
      <c r="E6524" s="9"/>
      <c r="H6524" s="36"/>
      <c r="I6524" s="40"/>
      <c r="J6524" s="40"/>
      <c r="M6524" s="39"/>
      <c r="N6524" s="39"/>
      <c r="O6524" s="39"/>
      <c r="T6524" s="39"/>
    </row>
    <row r="6525" spans="4:20" x14ac:dyDescent="0.2">
      <c r="D6525" s="9"/>
      <c r="E6525" s="9"/>
      <c r="H6525" s="36"/>
      <c r="I6525" s="40"/>
      <c r="J6525" s="40"/>
      <c r="M6525" s="39"/>
      <c r="N6525" s="39"/>
      <c r="O6525" s="39"/>
      <c r="T6525" s="39"/>
    </row>
    <row r="6526" spans="4:20" x14ac:dyDescent="0.2">
      <c r="D6526" s="9"/>
      <c r="E6526" s="9"/>
      <c r="H6526" s="36"/>
      <c r="I6526" s="40"/>
      <c r="J6526" s="40"/>
      <c r="M6526" s="39"/>
      <c r="N6526" s="39"/>
      <c r="O6526" s="39"/>
      <c r="T6526" s="39"/>
    </row>
    <row r="6527" spans="4:20" x14ac:dyDescent="0.2">
      <c r="D6527" s="9"/>
      <c r="E6527" s="9"/>
      <c r="H6527" s="36"/>
      <c r="I6527" s="40"/>
      <c r="J6527" s="40"/>
      <c r="M6527" s="39"/>
      <c r="N6527" s="39"/>
      <c r="O6527" s="39"/>
      <c r="T6527" s="39"/>
    </row>
    <row r="6528" spans="4:20" x14ac:dyDescent="0.2">
      <c r="D6528" s="9"/>
      <c r="E6528" s="9"/>
      <c r="H6528" s="36"/>
      <c r="I6528" s="40"/>
      <c r="J6528" s="40"/>
      <c r="M6528" s="39"/>
      <c r="N6528" s="39"/>
      <c r="O6528" s="39"/>
      <c r="T6528" s="39"/>
    </row>
    <row r="6529" spans="4:20" x14ac:dyDescent="0.2">
      <c r="D6529" s="9"/>
      <c r="E6529" s="9"/>
      <c r="H6529" s="36"/>
      <c r="I6529" s="40"/>
      <c r="J6529" s="40"/>
      <c r="M6529" s="39"/>
      <c r="N6529" s="39"/>
      <c r="O6529" s="39"/>
      <c r="T6529" s="39"/>
    </row>
    <row r="6530" spans="4:20" x14ac:dyDescent="0.2">
      <c r="D6530" s="9"/>
      <c r="E6530" s="9"/>
      <c r="H6530" s="36"/>
      <c r="I6530" s="40"/>
      <c r="J6530" s="40"/>
      <c r="M6530" s="39"/>
      <c r="N6530" s="39"/>
      <c r="O6530" s="39"/>
      <c r="T6530" s="39"/>
    </row>
    <row r="6531" spans="4:20" x14ac:dyDescent="0.2">
      <c r="D6531" s="9"/>
      <c r="E6531" s="9"/>
      <c r="H6531" s="36"/>
      <c r="I6531" s="40"/>
      <c r="J6531" s="40"/>
      <c r="M6531" s="39"/>
      <c r="N6531" s="39"/>
      <c r="O6531" s="39"/>
      <c r="T6531" s="39"/>
    </row>
    <row r="6532" spans="4:20" x14ac:dyDescent="0.2">
      <c r="D6532" s="9"/>
      <c r="E6532" s="9"/>
      <c r="H6532" s="36"/>
      <c r="I6532" s="40"/>
      <c r="J6532" s="40"/>
      <c r="M6532" s="39"/>
      <c r="N6532" s="39"/>
      <c r="O6532" s="39"/>
      <c r="T6532" s="39"/>
    </row>
    <row r="6533" spans="4:20" x14ac:dyDescent="0.2">
      <c r="D6533" s="9"/>
      <c r="E6533" s="9"/>
      <c r="H6533" s="36"/>
      <c r="I6533" s="40"/>
      <c r="J6533" s="40"/>
      <c r="M6533" s="39"/>
      <c r="N6533" s="39"/>
      <c r="O6533" s="39"/>
      <c r="T6533" s="39"/>
    </row>
    <row r="6534" spans="4:20" x14ac:dyDescent="0.2">
      <c r="D6534" s="9"/>
      <c r="E6534" s="9"/>
      <c r="H6534" s="36"/>
      <c r="I6534" s="40"/>
      <c r="J6534" s="40"/>
      <c r="M6534" s="39"/>
      <c r="N6534" s="39"/>
      <c r="O6534" s="39"/>
      <c r="T6534" s="39"/>
    </row>
    <row r="6535" spans="4:20" x14ac:dyDescent="0.2">
      <c r="D6535" s="9"/>
      <c r="E6535" s="9"/>
      <c r="H6535" s="36"/>
      <c r="I6535" s="40"/>
      <c r="J6535" s="40"/>
      <c r="M6535" s="39"/>
      <c r="N6535" s="39"/>
      <c r="O6535" s="39"/>
      <c r="T6535" s="39"/>
    </row>
    <row r="6536" spans="4:20" x14ac:dyDescent="0.2">
      <c r="D6536" s="9"/>
      <c r="E6536" s="9"/>
      <c r="H6536" s="36"/>
      <c r="I6536" s="40"/>
      <c r="J6536" s="40"/>
      <c r="M6536" s="39"/>
      <c r="N6536" s="39"/>
      <c r="O6536" s="39"/>
      <c r="T6536" s="39"/>
    </row>
    <row r="6537" spans="4:20" x14ac:dyDescent="0.2">
      <c r="D6537" s="9"/>
      <c r="E6537" s="9"/>
      <c r="H6537" s="36"/>
      <c r="I6537" s="40"/>
      <c r="J6537" s="40"/>
      <c r="M6537" s="39"/>
      <c r="N6537" s="39"/>
      <c r="O6537" s="39"/>
      <c r="T6537" s="39"/>
    </row>
    <row r="6538" spans="4:20" x14ac:dyDescent="0.2">
      <c r="D6538" s="9"/>
      <c r="E6538" s="9"/>
      <c r="H6538" s="36"/>
      <c r="I6538" s="40"/>
      <c r="J6538" s="40"/>
      <c r="M6538" s="39"/>
      <c r="N6538" s="39"/>
      <c r="O6538" s="39"/>
      <c r="T6538" s="39"/>
    </row>
    <row r="6539" spans="4:20" x14ac:dyDescent="0.2">
      <c r="D6539" s="9"/>
      <c r="E6539" s="9"/>
      <c r="H6539" s="36"/>
      <c r="I6539" s="40"/>
      <c r="J6539" s="40"/>
      <c r="M6539" s="39"/>
      <c r="N6539" s="39"/>
      <c r="O6539" s="39"/>
      <c r="T6539" s="39"/>
    </row>
    <row r="6540" spans="4:20" x14ac:dyDescent="0.2">
      <c r="D6540" s="9"/>
      <c r="E6540" s="9"/>
      <c r="H6540" s="36"/>
      <c r="I6540" s="40"/>
      <c r="J6540" s="40"/>
      <c r="M6540" s="39"/>
      <c r="N6540" s="39"/>
      <c r="O6540" s="39"/>
      <c r="T6540" s="39"/>
    </row>
    <row r="6541" spans="4:20" x14ac:dyDescent="0.2">
      <c r="D6541" s="9"/>
      <c r="E6541" s="9"/>
      <c r="H6541" s="36"/>
      <c r="I6541" s="40"/>
      <c r="J6541" s="40"/>
      <c r="M6541" s="39"/>
      <c r="N6541" s="39"/>
      <c r="O6541" s="39"/>
      <c r="T6541" s="39"/>
    </row>
    <row r="6542" spans="4:20" x14ac:dyDescent="0.2">
      <c r="D6542" s="9"/>
      <c r="E6542" s="9"/>
      <c r="H6542" s="36"/>
      <c r="I6542" s="40"/>
      <c r="J6542" s="40"/>
      <c r="M6542" s="39"/>
      <c r="N6542" s="39"/>
      <c r="O6542" s="39"/>
      <c r="T6542" s="39"/>
    </row>
    <row r="6543" spans="4:20" x14ac:dyDescent="0.2">
      <c r="D6543" s="9"/>
      <c r="E6543" s="9"/>
      <c r="H6543" s="36"/>
      <c r="I6543" s="40"/>
      <c r="J6543" s="40"/>
      <c r="M6543" s="39"/>
      <c r="N6543" s="39"/>
      <c r="O6543" s="39"/>
      <c r="T6543" s="39"/>
    </row>
    <row r="6544" spans="4:20" x14ac:dyDescent="0.2">
      <c r="D6544" s="9"/>
      <c r="E6544" s="9"/>
      <c r="H6544" s="36"/>
      <c r="I6544" s="40"/>
      <c r="J6544" s="40"/>
      <c r="M6544" s="39"/>
      <c r="N6544" s="39"/>
      <c r="O6544" s="39"/>
      <c r="T6544" s="39"/>
    </row>
    <row r="6545" spans="4:20" x14ac:dyDescent="0.2">
      <c r="D6545" s="9"/>
      <c r="E6545" s="9"/>
      <c r="H6545" s="36"/>
      <c r="I6545" s="40"/>
      <c r="J6545" s="40"/>
      <c r="M6545" s="39"/>
      <c r="N6545" s="39"/>
      <c r="O6545" s="39"/>
      <c r="T6545" s="39"/>
    </row>
    <row r="6546" spans="4:20" x14ac:dyDescent="0.2">
      <c r="D6546" s="9"/>
      <c r="E6546" s="9"/>
      <c r="H6546" s="36"/>
      <c r="I6546" s="40"/>
      <c r="J6546" s="40"/>
      <c r="M6546" s="39"/>
      <c r="N6546" s="39"/>
      <c r="O6546" s="39"/>
      <c r="T6546" s="39"/>
    </row>
    <row r="6547" spans="4:20" x14ac:dyDescent="0.2">
      <c r="D6547" s="9"/>
      <c r="E6547" s="9"/>
      <c r="H6547" s="36"/>
      <c r="I6547" s="40"/>
      <c r="J6547" s="40"/>
      <c r="M6547" s="39"/>
      <c r="N6547" s="39"/>
      <c r="O6547" s="39"/>
      <c r="T6547" s="39"/>
    </row>
    <row r="6548" spans="4:20" x14ac:dyDescent="0.2">
      <c r="D6548" s="9"/>
      <c r="E6548" s="9"/>
      <c r="H6548" s="36"/>
      <c r="I6548" s="40"/>
      <c r="J6548" s="40"/>
      <c r="M6548" s="39"/>
      <c r="N6548" s="39"/>
      <c r="O6548" s="39"/>
      <c r="T6548" s="39"/>
    </row>
    <row r="6549" spans="4:20" x14ac:dyDescent="0.2">
      <c r="D6549" s="9"/>
      <c r="E6549" s="9"/>
      <c r="H6549" s="36"/>
      <c r="I6549" s="40"/>
      <c r="J6549" s="40"/>
      <c r="M6549" s="39"/>
      <c r="N6549" s="39"/>
      <c r="O6549" s="39"/>
      <c r="T6549" s="39"/>
    </row>
    <row r="6550" spans="4:20" x14ac:dyDescent="0.2">
      <c r="D6550" s="9"/>
      <c r="E6550" s="9"/>
      <c r="H6550" s="36"/>
      <c r="I6550" s="40"/>
      <c r="J6550" s="40"/>
      <c r="M6550" s="39"/>
      <c r="N6550" s="39"/>
      <c r="O6550" s="39"/>
      <c r="T6550" s="39"/>
    </row>
    <row r="6551" spans="4:20" x14ac:dyDescent="0.2">
      <c r="D6551" s="9"/>
      <c r="E6551" s="9"/>
      <c r="H6551" s="36"/>
      <c r="I6551" s="40"/>
      <c r="J6551" s="40"/>
      <c r="M6551" s="39"/>
      <c r="N6551" s="39"/>
      <c r="O6551" s="39"/>
      <c r="T6551" s="39"/>
    </row>
    <row r="6552" spans="4:20" x14ac:dyDescent="0.2">
      <c r="D6552" s="9"/>
      <c r="E6552" s="9"/>
      <c r="H6552" s="36"/>
      <c r="I6552" s="40"/>
      <c r="J6552" s="40"/>
      <c r="M6552" s="39"/>
      <c r="N6552" s="39"/>
      <c r="O6552" s="39"/>
      <c r="T6552" s="39"/>
    </row>
    <row r="6553" spans="4:20" x14ac:dyDescent="0.2">
      <c r="D6553" s="9"/>
      <c r="E6553" s="9"/>
      <c r="H6553" s="36"/>
      <c r="I6553" s="40"/>
      <c r="J6553" s="40"/>
      <c r="M6553" s="39"/>
      <c r="N6553" s="39"/>
      <c r="O6553" s="39"/>
      <c r="T6553" s="39"/>
    </row>
    <row r="6554" spans="4:20" x14ac:dyDescent="0.2">
      <c r="D6554" s="9"/>
      <c r="E6554" s="9"/>
      <c r="H6554" s="36"/>
      <c r="I6554" s="40"/>
      <c r="J6554" s="40"/>
      <c r="M6554" s="39"/>
      <c r="N6554" s="39"/>
      <c r="O6554" s="39"/>
      <c r="T6554" s="39"/>
    </row>
    <row r="6555" spans="4:20" x14ac:dyDescent="0.2">
      <c r="D6555" s="9"/>
      <c r="E6555" s="9"/>
      <c r="H6555" s="36"/>
      <c r="I6555" s="40"/>
      <c r="J6555" s="40"/>
      <c r="M6555" s="39"/>
      <c r="N6555" s="39"/>
      <c r="O6555" s="39"/>
      <c r="T6555" s="39"/>
    </row>
    <row r="6556" spans="4:20" x14ac:dyDescent="0.2">
      <c r="D6556" s="9"/>
      <c r="E6556" s="9"/>
      <c r="H6556" s="36"/>
      <c r="I6556" s="40"/>
      <c r="J6556" s="40"/>
      <c r="M6556" s="39"/>
      <c r="N6556" s="39"/>
      <c r="O6556" s="39"/>
      <c r="T6556" s="39"/>
    </row>
    <row r="6557" spans="4:20" x14ac:dyDescent="0.2">
      <c r="D6557" s="9"/>
      <c r="E6557" s="9"/>
      <c r="H6557" s="36"/>
      <c r="I6557" s="40"/>
      <c r="J6557" s="40"/>
      <c r="M6557" s="39"/>
      <c r="N6557" s="39"/>
      <c r="O6557" s="39"/>
      <c r="T6557" s="39"/>
    </row>
    <row r="6558" spans="4:20" x14ac:dyDescent="0.2">
      <c r="D6558" s="9"/>
      <c r="E6558" s="9"/>
      <c r="H6558" s="36"/>
      <c r="I6558" s="40"/>
      <c r="J6558" s="40"/>
      <c r="M6558" s="39"/>
      <c r="N6558" s="39"/>
      <c r="O6558" s="39"/>
      <c r="T6558" s="39"/>
    </row>
    <row r="6559" spans="4:20" x14ac:dyDescent="0.2">
      <c r="D6559" s="9"/>
      <c r="E6559" s="9"/>
      <c r="H6559" s="36"/>
      <c r="I6559" s="41"/>
      <c r="J6559" s="41"/>
      <c r="M6559" s="42"/>
      <c r="N6559" s="42"/>
      <c r="O6559" s="42"/>
      <c r="S6559" s="45"/>
      <c r="T6559" s="39"/>
    </row>
    <row r="6560" spans="4:20" x14ac:dyDescent="0.2">
      <c r="D6560" s="9"/>
      <c r="E6560" s="9"/>
      <c r="H6560" s="36"/>
      <c r="I6560" s="40"/>
      <c r="J6560" s="40"/>
      <c r="M6560" s="39"/>
      <c r="N6560" s="39"/>
      <c r="O6560" s="39"/>
      <c r="T6560" s="39"/>
    </row>
    <row r="6561" spans="4:20" x14ac:dyDescent="0.2">
      <c r="D6561" s="9"/>
      <c r="E6561" s="9"/>
      <c r="H6561" s="36"/>
      <c r="I6561" s="40"/>
      <c r="J6561" s="40"/>
      <c r="M6561" s="39"/>
      <c r="N6561" s="39"/>
      <c r="O6561" s="39"/>
      <c r="T6561" s="39"/>
    </row>
    <row r="6562" spans="4:20" x14ac:dyDescent="0.2">
      <c r="D6562" s="9"/>
      <c r="E6562" s="9"/>
      <c r="H6562" s="36"/>
      <c r="I6562" s="40"/>
      <c r="J6562" s="40"/>
      <c r="M6562" s="39"/>
      <c r="N6562" s="39"/>
      <c r="O6562" s="39"/>
      <c r="T6562" s="39"/>
    </row>
    <row r="6563" spans="4:20" x14ac:dyDescent="0.2">
      <c r="D6563" s="9"/>
      <c r="E6563" s="9"/>
      <c r="H6563" s="36"/>
      <c r="I6563" s="40"/>
      <c r="J6563" s="40"/>
      <c r="M6563" s="39"/>
      <c r="N6563" s="39"/>
      <c r="O6563" s="39"/>
      <c r="T6563" s="39"/>
    </row>
    <row r="6564" spans="4:20" x14ac:dyDescent="0.2">
      <c r="D6564" s="9"/>
      <c r="E6564" s="9"/>
      <c r="H6564" s="36"/>
      <c r="I6564" s="40"/>
      <c r="J6564" s="40"/>
      <c r="M6564" s="39"/>
      <c r="N6564" s="39"/>
      <c r="O6564" s="39"/>
      <c r="T6564" s="39"/>
    </row>
    <row r="6565" spans="4:20" x14ac:dyDescent="0.2">
      <c r="D6565" s="9"/>
      <c r="E6565" s="9"/>
      <c r="H6565" s="36"/>
      <c r="I6565" s="40"/>
      <c r="J6565" s="40"/>
      <c r="M6565" s="39"/>
      <c r="N6565" s="39"/>
      <c r="O6565" s="39"/>
      <c r="T6565" s="39"/>
    </row>
    <row r="6566" spans="4:20" x14ac:dyDescent="0.2">
      <c r="D6566" s="9"/>
      <c r="E6566" s="9"/>
      <c r="H6566" s="36"/>
      <c r="I6566" s="40"/>
      <c r="J6566" s="40"/>
      <c r="M6566" s="39"/>
      <c r="N6566" s="39"/>
      <c r="O6566" s="39"/>
      <c r="T6566" s="39"/>
    </row>
    <row r="6567" spans="4:20" x14ac:dyDescent="0.2">
      <c r="D6567" s="9"/>
      <c r="E6567" s="9"/>
      <c r="H6567" s="36"/>
      <c r="I6567" s="40"/>
      <c r="J6567" s="40"/>
      <c r="M6567" s="39"/>
      <c r="N6567" s="39"/>
      <c r="O6567" s="39"/>
      <c r="T6567" s="39"/>
    </row>
    <row r="6568" spans="4:20" x14ac:dyDescent="0.2">
      <c r="D6568" s="9"/>
      <c r="E6568" s="9"/>
      <c r="H6568" s="36"/>
      <c r="I6568" s="40"/>
      <c r="J6568" s="40"/>
      <c r="M6568" s="39"/>
      <c r="N6568" s="39"/>
      <c r="O6568" s="39"/>
      <c r="T6568" s="39"/>
    </row>
    <row r="6569" spans="4:20" x14ac:dyDescent="0.2">
      <c r="D6569" s="9"/>
      <c r="E6569" s="9"/>
      <c r="H6569" s="36"/>
      <c r="I6569" s="40"/>
      <c r="J6569" s="40"/>
      <c r="M6569" s="39"/>
      <c r="N6569" s="39"/>
      <c r="O6569" s="39"/>
      <c r="T6569" s="39"/>
    </row>
    <row r="6570" spans="4:20" x14ac:dyDescent="0.2">
      <c r="D6570" s="9"/>
      <c r="E6570" s="9"/>
      <c r="H6570" s="36"/>
      <c r="I6570" s="40"/>
      <c r="J6570" s="40"/>
      <c r="M6570" s="39"/>
      <c r="N6570" s="39"/>
      <c r="O6570" s="39"/>
      <c r="T6570" s="39"/>
    </row>
    <row r="6571" spans="4:20" x14ac:dyDescent="0.2">
      <c r="D6571" s="9"/>
      <c r="E6571" s="9"/>
      <c r="H6571" s="36"/>
      <c r="I6571" s="40"/>
      <c r="J6571" s="40"/>
      <c r="M6571" s="39"/>
      <c r="N6571" s="39"/>
      <c r="O6571" s="39"/>
      <c r="T6571" s="39"/>
    </row>
    <row r="6572" spans="4:20" x14ac:dyDescent="0.2">
      <c r="D6572" s="9"/>
      <c r="E6572" s="9"/>
      <c r="H6572" s="36"/>
      <c r="I6572" s="40"/>
      <c r="J6572" s="40"/>
      <c r="M6572" s="39"/>
      <c r="N6572" s="39"/>
      <c r="O6572" s="39"/>
      <c r="T6572" s="39"/>
    </row>
    <row r="6573" spans="4:20" x14ac:dyDescent="0.2">
      <c r="D6573" s="9"/>
      <c r="E6573" s="9"/>
      <c r="H6573" s="36"/>
      <c r="I6573" s="40"/>
      <c r="J6573" s="40"/>
      <c r="M6573" s="39"/>
      <c r="N6573" s="39"/>
      <c r="O6573" s="39"/>
      <c r="T6573" s="39"/>
    </row>
    <row r="6574" spans="4:20" x14ac:dyDescent="0.2">
      <c r="D6574" s="9"/>
      <c r="E6574" s="9"/>
      <c r="H6574" s="36"/>
      <c r="I6574" s="40"/>
      <c r="J6574" s="40"/>
      <c r="M6574" s="39"/>
      <c r="N6574" s="39"/>
      <c r="O6574" s="39"/>
      <c r="T6574" s="39"/>
    </row>
    <row r="6575" spans="4:20" x14ac:dyDescent="0.2">
      <c r="D6575" s="9"/>
      <c r="E6575" s="9"/>
      <c r="H6575" s="36"/>
      <c r="I6575" s="40"/>
      <c r="J6575" s="40"/>
      <c r="M6575" s="39"/>
      <c r="N6575" s="39"/>
      <c r="O6575" s="39"/>
      <c r="T6575" s="39"/>
    </row>
    <row r="6576" spans="4:20" x14ac:dyDescent="0.2">
      <c r="D6576" s="9"/>
      <c r="E6576" s="9"/>
      <c r="H6576" s="36"/>
      <c r="I6576" s="40"/>
      <c r="J6576" s="40"/>
      <c r="M6576" s="39"/>
      <c r="N6576" s="39"/>
      <c r="O6576" s="39"/>
      <c r="T6576" s="39"/>
    </row>
    <row r="6577" spans="4:20" x14ac:dyDescent="0.2">
      <c r="D6577" s="9"/>
      <c r="E6577" s="9"/>
      <c r="H6577" s="36"/>
      <c r="I6577" s="40"/>
      <c r="J6577" s="40"/>
      <c r="M6577" s="39"/>
      <c r="N6577" s="39"/>
      <c r="O6577" s="39"/>
      <c r="T6577" s="39"/>
    </row>
    <row r="6578" spans="4:20" x14ac:dyDescent="0.2">
      <c r="D6578" s="9"/>
      <c r="E6578" s="9"/>
      <c r="H6578" s="36"/>
      <c r="I6578" s="40"/>
      <c r="J6578" s="40"/>
      <c r="M6578" s="39"/>
      <c r="N6578" s="39"/>
      <c r="O6578" s="39"/>
      <c r="T6578" s="39"/>
    </row>
    <row r="6579" spans="4:20" x14ac:dyDescent="0.2">
      <c r="D6579" s="9"/>
      <c r="E6579" s="9"/>
      <c r="H6579" s="36"/>
      <c r="I6579" s="40"/>
      <c r="J6579" s="40"/>
      <c r="M6579" s="39"/>
      <c r="N6579" s="39"/>
      <c r="O6579" s="39"/>
      <c r="T6579" s="39"/>
    </row>
    <row r="6580" spans="4:20" x14ac:dyDescent="0.2">
      <c r="D6580" s="9"/>
      <c r="E6580" s="9"/>
      <c r="H6580" s="36"/>
      <c r="I6580" s="40"/>
      <c r="J6580" s="40"/>
      <c r="M6580" s="39"/>
      <c r="N6580" s="39"/>
      <c r="O6580" s="39"/>
      <c r="T6580" s="39"/>
    </row>
    <row r="6581" spans="4:20" x14ac:dyDescent="0.2">
      <c r="D6581" s="9"/>
      <c r="E6581" s="9"/>
      <c r="H6581" s="36"/>
      <c r="I6581" s="40"/>
      <c r="J6581" s="40"/>
      <c r="M6581" s="39"/>
      <c r="N6581" s="39"/>
      <c r="O6581" s="39"/>
      <c r="T6581" s="39"/>
    </row>
    <row r="6582" spans="4:20" x14ac:dyDescent="0.2">
      <c r="D6582" s="9"/>
      <c r="E6582" s="9"/>
      <c r="H6582" s="36"/>
      <c r="I6582" s="40"/>
      <c r="J6582" s="40"/>
      <c r="M6582" s="39"/>
      <c r="N6582" s="39"/>
      <c r="O6582" s="39"/>
      <c r="T6582" s="39"/>
    </row>
    <row r="6583" spans="4:20" x14ac:dyDescent="0.2">
      <c r="D6583" s="9"/>
      <c r="E6583" s="9"/>
      <c r="H6583" s="36"/>
      <c r="I6583" s="40"/>
      <c r="J6583" s="40"/>
      <c r="M6583" s="39"/>
      <c r="N6583" s="39"/>
      <c r="O6583" s="39"/>
      <c r="T6583" s="39"/>
    </row>
    <row r="6584" spans="4:20" x14ac:dyDescent="0.2">
      <c r="D6584" s="9"/>
      <c r="E6584" s="9"/>
      <c r="H6584" s="36"/>
      <c r="I6584" s="40"/>
      <c r="J6584" s="40"/>
      <c r="M6584" s="39"/>
      <c r="N6584" s="39"/>
      <c r="O6584" s="39"/>
      <c r="T6584" s="39"/>
    </row>
    <row r="6585" spans="4:20" x14ac:dyDescent="0.2">
      <c r="D6585" s="9"/>
      <c r="E6585" s="9"/>
      <c r="H6585" s="36"/>
      <c r="I6585" s="40"/>
      <c r="J6585" s="40"/>
      <c r="M6585" s="39"/>
      <c r="N6585" s="39"/>
      <c r="O6585" s="39"/>
      <c r="T6585" s="39"/>
    </row>
    <row r="6586" spans="4:20" x14ac:dyDescent="0.2">
      <c r="D6586" s="9"/>
      <c r="E6586" s="9"/>
      <c r="H6586" s="36"/>
      <c r="I6586" s="40"/>
      <c r="J6586" s="40"/>
      <c r="M6586" s="39"/>
      <c r="N6586" s="39"/>
      <c r="O6586" s="39"/>
      <c r="T6586" s="39"/>
    </row>
    <row r="6587" spans="4:20" x14ac:dyDescent="0.2">
      <c r="D6587" s="9"/>
      <c r="E6587" s="9"/>
      <c r="H6587" s="36"/>
      <c r="I6587" s="40"/>
      <c r="J6587" s="40"/>
      <c r="M6587" s="39"/>
      <c r="N6587" s="39"/>
      <c r="O6587" s="39"/>
      <c r="T6587" s="39"/>
    </row>
    <row r="6588" spans="4:20" x14ac:dyDescent="0.2">
      <c r="D6588" s="9"/>
      <c r="E6588" s="9"/>
      <c r="H6588" s="36"/>
      <c r="I6588" s="41"/>
      <c r="J6588" s="41"/>
      <c r="M6588" s="42"/>
      <c r="N6588" s="42"/>
      <c r="O6588" s="42"/>
      <c r="S6588" s="45"/>
      <c r="T6588" s="39"/>
    </row>
    <row r="6589" spans="4:20" x14ac:dyDescent="0.2">
      <c r="D6589" s="9"/>
      <c r="E6589" s="9"/>
      <c r="H6589" s="36"/>
      <c r="I6589" s="40"/>
      <c r="J6589" s="40"/>
      <c r="M6589" s="39"/>
      <c r="N6589" s="39"/>
      <c r="O6589" s="39"/>
      <c r="T6589" s="39"/>
    </row>
    <row r="6590" spans="4:20" x14ac:dyDescent="0.2">
      <c r="D6590" s="9"/>
      <c r="E6590" s="9"/>
      <c r="H6590" s="36"/>
      <c r="I6590" s="40"/>
      <c r="J6590" s="40"/>
      <c r="M6590" s="39"/>
      <c r="N6590" s="39"/>
      <c r="O6590" s="39"/>
      <c r="T6590" s="39"/>
    </row>
    <row r="6591" spans="4:20" x14ac:dyDescent="0.2">
      <c r="D6591" s="9"/>
      <c r="E6591" s="9"/>
      <c r="H6591" s="36"/>
      <c r="I6591" s="40"/>
      <c r="J6591" s="40"/>
      <c r="M6591" s="39"/>
      <c r="N6591" s="39"/>
      <c r="O6591" s="39"/>
      <c r="T6591" s="39"/>
    </row>
    <row r="6592" spans="4:20" x14ac:dyDescent="0.2">
      <c r="D6592" s="9"/>
      <c r="E6592" s="9"/>
      <c r="H6592" s="36"/>
      <c r="I6592" s="40"/>
      <c r="J6592" s="40"/>
      <c r="M6592" s="39"/>
      <c r="N6592" s="39"/>
      <c r="O6592" s="39"/>
      <c r="T6592" s="39"/>
    </row>
    <row r="6593" spans="4:20" x14ac:dyDescent="0.2">
      <c r="D6593" s="9"/>
      <c r="E6593" s="9"/>
      <c r="H6593" s="36"/>
      <c r="I6593" s="40"/>
      <c r="J6593" s="40"/>
      <c r="M6593" s="39"/>
      <c r="N6593" s="39"/>
      <c r="O6593" s="39"/>
      <c r="T6593" s="39"/>
    </row>
    <row r="6594" spans="4:20" x14ac:dyDescent="0.2">
      <c r="D6594" s="9"/>
      <c r="E6594" s="9"/>
      <c r="H6594" s="36"/>
      <c r="I6594" s="40"/>
      <c r="J6594" s="40"/>
      <c r="M6594" s="39"/>
      <c r="N6594" s="39"/>
      <c r="O6594" s="39"/>
      <c r="T6594" s="39"/>
    </row>
    <row r="6595" spans="4:20" x14ac:dyDescent="0.2">
      <c r="D6595" s="9"/>
      <c r="E6595" s="9"/>
      <c r="H6595" s="36"/>
      <c r="I6595" s="40"/>
      <c r="J6595" s="40"/>
      <c r="M6595" s="39"/>
      <c r="N6595" s="39"/>
      <c r="O6595" s="39"/>
      <c r="T6595" s="39"/>
    </row>
    <row r="6596" spans="4:20" x14ac:dyDescent="0.2">
      <c r="D6596" s="9"/>
      <c r="E6596" s="9"/>
      <c r="H6596" s="36"/>
      <c r="I6596" s="40"/>
      <c r="J6596" s="40"/>
      <c r="M6596" s="39"/>
      <c r="N6596" s="39"/>
      <c r="O6596" s="39"/>
      <c r="T6596" s="39"/>
    </row>
    <row r="6597" spans="4:20" x14ac:dyDescent="0.2">
      <c r="D6597" s="9"/>
      <c r="E6597" s="9"/>
      <c r="H6597" s="36"/>
      <c r="I6597" s="41"/>
      <c r="J6597" s="41"/>
      <c r="M6597" s="42"/>
      <c r="N6597" s="42"/>
      <c r="O6597" s="42"/>
      <c r="S6597" s="45"/>
      <c r="T6597" s="39"/>
    </row>
    <row r="6598" spans="4:20" x14ac:dyDescent="0.2">
      <c r="D6598" s="9"/>
      <c r="E6598" s="9"/>
      <c r="H6598" s="36"/>
      <c r="I6598" s="40"/>
      <c r="J6598" s="40"/>
      <c r="M6598" s="39"/>
      <c r="N6598" s="39"/>
      <c r="O6598" s="39"/>
      <c r="T6598" s="39"/>
    </row>
    <row r="6599" spans="4:20" x14ac:dyDescent="0.2">
      <c r="D6599" s="9"/>
      <c r="E6599" s="9"/>
      <c r="H6599" s="36"/>
      <c r="I6599" s="40"/>
      <c r="J6599" s="40"/>
      <c r="M6599" s="39"/>
      <c r="N6599" s="39"/>
      <c r="O6599" s="39"/>
      <c r="T6599" s="39"/>
    </row>
    <row r="6600" spans="4:20" x14ac:dyDescent="0.2">
      <c r="D6600" s="9"/>
      <c r="E6600" s="9"/>
      <c r="H6600" s="36"/>
      <c r="I6600" s="40"/>
      <c r="J6600" s="40"/>
      <c r="M6600" s="39"/>
      <c r="N6600" s="39"/>
      <c r="O6600" s="39"/>
      <c r="T6600" s="39"/>
    </row>
    <row r="6601" spans="4:20" x14ac:dyDescent="0.2">
      <c r="D6601" s="9"/>
      <c r="E6601" s="9"/>
      <c r="H6601" s="36"/>
      <c r="I6601" s="40"/>
      <c r="J6601" s="40"/>
      <c r="M6601" s="39"/>
      <c r="N6601" s="39"/>
      <c r="O6601" s="39"/>
      <c r="T6601" s="39"/>
    </row>
    <row r="6602" spans="4:20" x14ac:dyDescent="0.2">
      <c r="D6602" s="9"/>
      <c r="E6602" s="9"/>
      <c r="H6602" s="36"/>
      <c r="I6602" s="40"/>
      <c r="J6602" s="40"/>
      <c r="M6602" s="39"/>
      <c r="N6602" s="39"/>
      <c r="O6602" s="39"/>
      <c r="T6602" s="39"/>
    </row>
    <row r="6603" spans="4:20" x14ac:dyDescent="0.2">
      <c r="D6603" s="9"/>
      <c r="E6603" s="9"/>
      <c r="H6603" s="36"/>
      <c r="I6603" s="40"/>
      <c r="J6603" s="40"/>
      <c r="M6603" s="39"/>
      <c r="N6603" s="39"/>
      <c r="O6603" s="39"/>
      <c r="T6603" s="39"/>
    </row>
    <row r="6604" spans="4:20" x14ac:dyDescent="0.2">
      <c r="D6604" s="9"/>
      <c r="E6604" s="9"/>
      <c r="H6604" s="36"/>
      <c r="I6604" s="41"/>
      <c r="J6604" s="41"/>
      <c r="M6604" s="42"/>
      <c r="N6604" s="42"/>
      <c r="O6604" s="42"/>
      <c r="S6604" s="45"/>
      <c r="T6604" s="39"/>
    </row>
    <row r="6605" spans="4:20" x14ac:dyDescent="0.2">
      <c r="D6605" s="9"/>
      <c r="E6605" s="9"/>
      <c r="H6605" s="36"/>
      <c r="I6605" s="40"/>
      <c r="J6605" s="40"/>
      <c r="M6605" s="39"/>
      <c r="N6605" s="39"/>
      <c r="O6605" s="39"/>
      <c r="T6605" s="39"/>
    </row>
    <row r="6606" spans="4:20" x14ac:dyDescent="0.2">
      <c r="D6606" s="9"/>
      <c r="E6606" s="9"/>
      <c r="H6606" s="36"/>
      <c r="I6606" s="40"/>
      <c r="J6606" s="40"/>
      <c r="M6606" s="39"/>
      <c r="N6606" s="39"/>
      <c r="O6606" s="39"/>
      <c r="T6606" s="39"/>
    </row>
    <row r="6607" spans="4:20" x14ac:dyDescent="0.2">
      <c r="D6607" s="9"/>
      <c r="E6607" s="9"/>
      <c r="H6607" s="36"/>
      <c r="I6607" s="40"/>
      <c r="J6607" s="40"/>
      <c r="M6607" s="39"/>
      <c r="N6607" s="39"/>
      <c r="O6607" s="39"/>
      <c r="T6607" s="39"/>
    </row>
    <row r="6608" spans="4:20" x14ac:dyDescent="0.2">
      <c r="D6608" s="9"/>
      <c r="E6608" s="9"/>
      <c r="H6608" s="36"/>
      <c r="I6608" s="40"/>
      <c r="J6608" s="40"/>
      <c r="M6608" s="39"/>
      <c r="N6608" s="39"/>
      <c r="O6608" s="39"/>
      <c r="T6608" s="39"/>
    </row>
    <row r="6609" spans="4:20" x14ac:dyDescent="0.2">
      <c r="D6609" s="9"/>
      <c r="E6609" s="9"/>
      <c r="H6609" s="36"/>
      <c r="I6609" s="40"/>
      <c r="J6609" s="40"/>
      <c r="M6609" s="39"/>
      <c r="N6609" s="39"/>
      <c r="O6609" s="39"/>
      <c r="T6609" s="39"/>
    </row>
    <row r="6610" spans="4:20" x14ac:dyDescent="0.2">
      <c r="D6610" s="9"/>
      <c r="E6610" s="9"/>
      <c r="H6610" s="36"/>
      <c r="I6610" s="40"/>
      <c r="J6610" s="40"/>
      <c r="M6610" s="39"/>
      <c r="N6610" s="39"/>
      <c r="O6610" s="39"/>
      <c r="T6610" s="39"/>
    </row>
    <row r="6611" spans="4:20" x14ac:dyDescent="0.2">
      <c r="D6611" s="9"/>
      <c r="E6611" s="9"/>
      <c r="H6611" s="36"/>
      <c r="I6611" s="40"/>
      <c r="J6611" s="40"/>
      <c r="M6611" s="39"/>
      <c r="N6611" s="39"/>
      <c r="O6611" s="39"/>
      <c r="T6611" s="39"/>
    </row>
    <row r="6612" spans="4:20" x14ac:dyDescent="0.2">
      <c r="D6612" s="9"/>
      <c r="E6612" s="9"/>
      <c r="H6612" s="36"/>
      <c r="I6612" s="40"/>
      <c r="J6612" s="40"/>
      <c r="M6612" s="39"/>
      <c r="N6612" s="39"/>
      <c r="O6612" s="39"/>
      <c r="T6612" s="39"/>
    </row>
    <row r="6613" spans="4:20" x14ac:dyDescent="0.2">
      <c r="D6613" s="9"/>
      <c r="E6613" s="9"/>
      <c r="H6613" s="36"/>
      <c r="I6613" s="40"/>
      <c r="J6613" s="40"/>
      <c r="M6613" s="39"/>
      <c r="N6613" s="39"/>
      <c r="O6613" s="39"/>
      <c r="T6613" s="39"/>
    </row>
    <row r="6614" spans="4:20" x14ac:dyDescent="0.2">
      <c r="D6614" s="9"/>
      <c r="E6614" s="9"/>
      <c r="H6614" s="36"/>
      <c r="I6614" s="40"/>
      <c r="J6614" s="40"/>
      <c r="M6614" s="39"/>
      <c r="N6614" s="39"/>
      <c r="O6614" s="39"/>
      <c r="T6614" s="39"/>
    </row>
    <row r="6615" spans="4:20" x14ac:dyDescent="0.2">
      <c r="D6615" s="9"/>
      <c r="E6615" s="9"/>
      <c r="H6615" s="36"/>
      <c r="I6615" s="40"/>
      <c r="J6615" s="40"/>
      <c r="M6615" s="39"/>
      <c r="N6615" s="39"/>
      <c r="O6615" s="39"/>
      <c r="T6615" s="39"/>
    </row>
    <row r="6616" spans="4:20" x14ac:dyDescent="0.2">
      <c r="D6616" s="9"/>
      <c r="E6616" s="9"/>
      <c r="H6616" s="36"/>
      <c r="I6616" s="40"/>
      <c r="J6616" s="40"/>
      <c r="M6616" s="39"/>
      <c r="N6616" s="39"/>
      <c r="O6616" s="39"/>
      <c r="T6616" s="39"/>
    </row>
    <row r="6617" spans="4:20" x14ac:dyDescent="0.2">
      <c r="D6617" s="9"/>
      <c r="E6617" s="9"/>
      <c r="H6617" s="36"/>
      <c r="I6617" s="40"/>
      <c r="J6617" s="40"/>
      <c r="M6617" s="39"/>
      <c r="N6617" s="39"/>
      <c r="O6617" s="39"/>
      <c r="T6617" s="39"/>
    </row>
    <row r="6618" spans="4:20" x14ac:dyDescent="0.2">
      <c r="D6618" s="9"/>
      <c r="E6618" s="9"/>
      <c r="H6618" s="36"/>
      <c r="I6618" s="40"/>
      <c r="J6618" s="40"/>
      <c r="M6618" s="39"/>
      <c r="N6618" s="39"/>
      <c r="O6618" s="39"/>
      <c r="T6618" s="39"/>
    </row>
    <row r="6619" spans="4:20" x14ac:dyDescent="0.2">
      <c r="D6619" s="9"/>
      <c r="E6619" s="9"/>
      <c r="H6619" s="36"/>
      <c r="I6619" s="40"/>
      <c r="J6619" s="40"/>
      <c r="M6619" s="39"/>
      <c r="N6619" s="39"/>
      <c r="O6619" s="39"/>
      <c r="T6619" s="39"/>
    </row>
    <row r="6620" spans="4:20" x14ac:dyDescent="0.2">
      <c r="D6620" s="9"/>
      <c r="E6620" s="9"/>
      <c r="H6620" s="36"/>
      <c r="I6620" s="40"/>
      <c r="J6620" s="40"/>
      <c r="M6620" s="39"/>
      <c r="N6620" s="39"/>
      <c r="O6620" s="39"/>
      <c r="T6620" s="39"/>
    </row>
    <row r="6621" spans="4:20" x14ac:dyDescent="0.2">
      <c r="D6621" s="9"/>
      <c r="E6621" s="9"/>
      <c r="H6621" s="36"/>
      <c r="I6621" s="40"/>
      <c r="J6621" s="40"/>
      <c r="M6621" s="39"/>
      <c r="N6621" s="39"/>
      <c r="O6621" s="39"/>
      <c r="T6621" s="39"/>
    </row>
    <row r="6622" spans="4:20" x14ac:dyDescent="0.2">
      <c r="D6622" s="9"/>
      <c r="E6622" s="9"/>
      <c r="H6622" s="36"/>
      <c r="I6622" s="40"/>
      <c r="J6622" s="40"/>
      <c r="M6622" s="39"/>
      <c r="N6622" s="39"/>
      <c r="O6622" s="39"/>
      <c r="T6622" s="39"/>
    </row>
    <row r="6623" spans="4:20" x14ac:dyDescent="0.2">
      <c r="D6623" s="9"/>
      <c r="E6623" s="9"/>
      <c r="H6623" s="36"/>
      <c r="I6623" s="40"/>
      <c r="J6623" s="40"/>
      <c r="M6623" s="39"/>
      <c r="N6623" s="39"/>
      <c r="O6623" s="39"/>
      <c r="T6623" s="39"/>
    </row>
    <row r="6624" spans="4:20" x14ac:dyDescent="0.2">
      <c r="D6624" s="9"/>
      <c r="E6624" s="9"/>
      <c r="H6624" s="36"/>
      <c r="I6624" s="40"/>
      <c r="J6624" s="40"/>
      <c r="M6624" s="39"/>
      <c r="N6624" s="39"/>
      <c r="O6624" s="39"/>
      <c r="T6624" s="39"/>
    </row>
    <row r="6625" spans="4:20" x14ac:dyDescent="0.2">
      <c r="D6625" s="9"/>
      <c r="E6625" s="9"/>
      <c r="H6625" s="36"/>
      <c r="I6625" s="40"/>
      <c r="J6625" s="40"/>
      <c r="M6625" s="39"/>
      <c r="N6625" s="39"/>
      <c r="O6625" s="39"/>
      <c r="T6625" s="39"/>
    </row>
    <row r="6626" spans="4:20" x14ac:dyDescent="0.2">
      <c r="D6626" s="9"/>
      <c r="E6626" s="9"/>
      <c r="H6626" s="36"/>
      <c r="I6626" s="40"/>
      <c r="J6626" s="40"/>
      <c r="M6626" s="39"/>
      <c r="N6626" s="39"/>
      <c r="O6626" s="39"/>
      <c r="T6626" s="39"/>
    </row>
    <row r="6627" spans="4:20" x14ac:dyDescent="0.2">
      <c r="D6627" s="9"/>
      <c r="E6627" s="9"/>
      <c r="H6627" s="36"/>
      <c r="I6627" s="40"/>
      <c r="J6627" s="40"/>
      <c r="M6627" s="39"/>
      <c r="N6627" s="39"/>
      <c r="O6627" s="39"/>
      <c r="T6627" s="39"/>
    </row>
    <row r="6628" spans="4:20" x14ac:dyDescent="0.2">
      <c r="D6628" s="9"/>
      <c r="E6628" s="9"/>
      <c r="H6628" s="36"/>
      <c r="I6628" s="40"/>
      <c r="J6628" s="40"/>
      <c r="M6628" s="39"/>
      <c r="N6628" s="39"/>
      <c r="O6628" s="39"/>
      <c r="T6628" s="39"/>
    </row>
    <row r="6629" spans="4:20" x14ac:dyDescent="0.2">
      <c r="D6629" s="9"/>
      <c r="E6629" s="9"/>
      <c r="H6629" s="36"/>
      <c r="I6629" s="40"/>
      <c r="J6629" s="40"/>
      <c r="M6629" s="39"/>
      <c r="N6629" s="39"/>
      <c r="O6629" s="39"/>
      <c r="T6629" s="39"/>
    </row>
    <row r="6630" spans="4:20" x14ac:dyDescent="0.2">
      <c r="D6630" s="9"/>
      <c r="E6630" s="9"/>
      <c r="H6630" s="36"/>
      <c r="I6630" s="40"/>
      <c r="J6630" s="40"/>
      <c r="M6630" s="39"/>
      <c r="N6630" s="39"/>
      <c r="O6630" s="39"/>
      <c r="T6630" s="39"/>
    </row>
    <row r="6631" spans="4:20" x14ac:dyDescent="0.2">
      <c r="D6631" s="9"/>
      <c r="E6631" s="9"/>
      <c r="H6631" s="36"/>
      <c r="I6631" s="40"/>
      <c r="J6631" s="40"/>
      <c r="M6631" s="39"/>
      <c r="N6631" s="39"/>
      <c r="O6631" s="39"/>
      <c r="T6631" s="39"/>
    </row>
    <row r="6632" spans="4:20" x14ac:dyDescent="0.2">
      <c r="D6632" s="9"/>
      <c r="E6632" s="9"/>
      <c r="H6632" s="36"/>
      <c r="I6632" s="40"/>
      <c r="J6632" s="40"/>
      <c r="M6632" s="39"/>
      <c r="N6632" s="39"/>
      <c r="O6632" s="39"/>
      <c r="T6632" s="39"/>
    </row>
    <row r="6633" spans="4:20" x14ac:dyDescent="0.2">
      <c r="D6633" s="9"/>
      <c r="E6633" s="9"/>
      <c r="H6633" s="36"/>
      <c r="I6633" s="40"/>
      <c r="J6633" s="40"/>
      <c r="M6633" s="39"/>
      <c r="N6633" s="39"/>
      <c r="O6633" s="39"/>
      <c r="T6633" s="39"/>
    </row>
    <row r="6634" spans="4:20" x14ac:dyDescent="0.2">
      <c r="D6634" s="9"/>
      <c r="E6634" s="9"/>
      <c r="H6634" s="36"/>
      <c r="I6634" s="40"/>
      <c r="J6634" s="40"/>
      <c r="M6634" s="39"/>
      <c r="N6634" s="39"/>
      <c r="O6634" s="39"/>
      <c r="T6634" s="39"/>
    </row>
    <row r="6635" spans="4:20" x14ac:dyDescent="0.2">
      <c r="D6635" s="9"/>
      <c r="E6635" s="9"/>
      <c r="H6635" s="36"/>
      <c r="I6635" s="40"/>
      <c r="J6635" s="40"/>
      <c r="M6635" s="39"/>
      <c r="N6635" s="39"/>
      <c r="O6635" s="39"/>
      <c r="T6635" s="39"/>
    </row>
    <row r="6636" spans="4:20" x14ac:dyDescent="0.2">
      <c r="D6636" s="9"/>
      <c r="E6636" s="9"/>
      <c r="H6636" s="36"/>
      <c r="I6636" s="40"/>
      <c r="J6636" s="40"/>
      <c r="M6636" s="39"/>
      <c r="N6636" s="39"/>
      <c r="O6636" s="39"/>
      <c r="T6636" s="39"/>
    </row>
    <row r="6637" spans="4:20" x14ac:dyDescent="0.2">
      <c r="D6637" s="9"/>
      <c r="E6637" s="9"/>
      <c r="H6637" s="36"/>
      <c r="I6637" s="40"/>
      <c r="J6637" s="40"/>
      <c r="M6637" s="39"/>
      <c r="N6637" s="39"/>
      <c r="O6637" s="39"/>
      <c r="T6637" s="39"/>
    </row>
    <row r="6638" spans="4:20" x14ac:dyDescent="0.2">
      <c r="D6638" s="9"/>
      <c r="E6638" s="9"/>
      <c r="H6638" s="36"/>
      <c r="I6638" s="40"/>
      <c r="J6638" s="40"/>
      <c r="M6638" s="39"/>
      <c r="N6638" s="39"/>
      <c r="O6638" s="39"/>
      <c r="T6638" s="39"/>
    </row>
    <row r="6639" spans="4:20" x14ac:dyDescent="0.2">
      <c r="D6639" s="9"/>
      <c r="E6639" s="9"/>
      <c r="H6639" s="36"/>
      <c r="I6639" s="40"/>
      <c r="J6639" s="40"/>
      <c r="M6639" s="39"/>
      <c r="N6639" s="39"/>
      <c r="O6639" s="39"/>
      <c r="T6639" s="39"/>
    </row>
    <row r="6640" spans="4:20" x14ac:dyDescent="0.2">
      <c r="D6640" s="9"/>
      <c r="E6640" s="9"/>
      <c r="H6640" s="36"/>
      <c r="I6640" s="40"/>
      <c r="J6640" s="40"/>
      <c r="M6640" s="39"/>
      <c r="N6640" s="39"/>
      <c r="O6640" s="39"/>
      <c r="T6640" s="39"/>
    </row>
    <row r="6641" spans="4:20" x14ac:dyDescent="0.2">
      <c r="D6641" s="9"/>
      <c r="E6641" s="9"/>
      <c r="H6641" s="36"/>
      <c r="I6641" s="40"/>
      <c r="J6641" s="40"/>
      <c r="M6641" s="39"/>
      <c r="N6641" s="39"/>
      <c r="O6641" s="39"/>
      <c r="T6641" s="39"/>
    </row>
    <row r="6642" spans="4:20" x14ac:dyDescent="0.2">
      <c r="D6642" s="9"/>
      <c r="E6642" s="9"/>
      <c r="H6642" s="36"/>
      <c r="I6642" s="40"/>
      <c r="J6642" s="40"/>
      <c r="M6642" s="39"/>
      <c r="N6642" s="39"/>
      <c r="O6642" s="39"/>
      <c r="T6642" s="39"/>
    </row>
    <row r="6643" spans="4:20" x14ac:dyDescent="0.2">
      <c r="D6643" s="9"/>
      <c r="E6643" s="9"/>
      <c r="H6643" s="36"/>
      <c r="I6643" s="40"/>
      <c r="J6643" s="40"/>
      <c r="M6643" s="39"/>
      <c r="N6643" s="39"/>
      <c r="O6643" s="39"/>
      <c r="T6643" s="39"/>
    </row>
    <row r="6644" spans="4:20" x14ac:dyDescent="0.2">
      <c r="D6644" s="9"/>
      <c r="E6644" s="9"/>
      <c r="H6644" s="36"/>
      <c r="I6644" s="40"/>
      <c r="J6644" s="40"/>
      <c r="M6644" s="39"/>
      <c r="N6644" s="39"/>
      <c r="O6644" s="39"/>
      <c r="T6644" s="39"/>
    </row>
    <row r="6645" spans="4:20" x14ac:dyDescent="0.2">
      <c r="D6645" s="9"/>
      <c r="E6645" s="9"/>
      <c r="H6645" s="36"/>
      <c r="I6645" s="40"/>
      <c r="J6645" s="40"/>
      <c r="M6645" s="39"/>
      <c r="N6645" s="39"/>
      <c r="O6645" s="39"/>
      <c r="T6645" s="39"/>
    </row>
    <row r="6646" spans="4:20" x14ac:dyDescent="0.2">
      <c r="D6646" s="9"/>
      <c r="E6646" s="9"/>
      <c r="H6646" s="36"/>
      <c r="I6646" s="41"/>
      <c r="J6646" s="41"/>
      <c r="M6646" s="42"/>
      <c r="N6646" s="42"/>
      <c r="O6646" s="42"/>
      <c r="S6646" s="45"/>
      <c r="T6646" s="39"/>
    </row>
    <row r="6647" spans="4:20" x14ac:dyDescent="0.2">
      <c r="D6647" s="9"/>
      <c r="E6647" s="9"/>
      <c r="H6647" s="36"/>
      <c r="I6647" s="40"/>
      <c r="J6647" s="40"/>
      <c r="M6647" s="39"/>
      <c r="N6647" s="39"/>
      <c r="O6647" s="39"/>
      <c r="T6647" s="39"/>
    </row>
    <row r="6648" spans="4:20" x14ac:dyDescent="0.2">
      <c r="D6648" s="9"/>
      <c r="E6648" s="9"/>
      <c r="H6648" s="36"/>
      <c r="I6648" s="40"/>
      <c r="J6648" s="40"/>
      <c r="M6648" s="39"/>
      <c r="N6648" s="39"/>
      <c r="O6648" s="39"/>
      <c r="T6648" s="39"/>
    </row>
    <row r="6649" spans="4:20" x14ac:dyDescent="0.2">
      <c r="D6649" s="9"/>
      <c r="E6649" s="9"/>
      <c r="H6649" s="36"/>
      <c r="I6649" s="40"/>
      <c r="J6649" s="40"/>
      <c r="M6649" s="39"/>
      <c r="N6649" s="39"/>
      <c r="O6649" s="39"/>
      <c r="T6649" s="39"/>
    </row>
    <row r="6650" spans="4:20" x14ac:dyDescent="0.2">
      <c r="D6650" s="9"/>
      <c r="E6650" s="9"/>
      <c r="H6650" s="36"/>
      <c r="I6650" s="40"/>
      <c r="J6650" s="40"/>
      <c r="M6650" s="39"/>
      <c r="N6650" s="39"/>
      <c r="O6650" s="39"/>
      <c r="T6650" s="39"/>
    </row>
    <row r="6651" spans="4:20" x14ac:dyDescent="0.2">
      <c r="D6651" s="9"/>
      <c r="E6651" s="9"/>
      <c r="H6651" s="36"/>
      <c r="I6651" s="40"/>
      <c r="J6651" s="40"/>
      <c r="M6651" s="39"/>
      <c r="N6651" s="39"/>
      <c r="O6651" s="39"/>
      <c r="T6651" s="39"/>
    </row>
    <row r="6652" spans="4:20" x14ac:dyDescent="0.2">
      <c r="D6652" s="9"/>
      <c r="E6652" s="9"/>
      <c r="H6652" s="36"/>
      <c r="I6652" s="40"/>
      <c r="J6652" s="40"/>
      <c r="M6652" s="39"/>
      <c r="N6652" s="39"/>
      <c r="O6652" s="39"/>
      <c r="T6652" s="39"/>
    </row>
    <row r="6653" spans="4:20" x14ac:dyDescent="0.2">
      <c r="D6653" s="9"/>
      <c r="E6653" s="9"/>
      <c r="H6653" s="36"/>
      <c r="I6653" s="40"/>
      <c r="J6653" s="40"/>
      <c r="M6653" s="39"/>
      <c r="N6653" s="39"/>
      <c r="O6653" s="39"/>
      <c r="T6653" s="39"/>
    </row>
    <row r="6654" spans="4:20" x14ac:dyDescent="0.2">
      <c r="D6654" s="9"/>
      <c r="E6654" s="9"/>
      <c r="H6654" s="36"/>
      <c r="I6654" s="40"/>
      <c r="J6654" s="40"/>
      <c r="M6654" s="39"/>
      <c r="N6654" s="39"/>
      <c r="O6654" s="39"/>
      <c r="T6654" s="39"/>
    </row>
    <row r="6655" spans="4:20" x14ac:dyDescent="0.2">
      <c r="D6655" s="9"/>
      <c r="E6655" s="9"/>
      <c r="H6655" s="36"/>
      <c r="I6655" s="40"/>
      <c r="J6655" s="40"/>
      <c r="M6655" s="39"/>
      <c r="N6655" s="39"/>
      <c r="O6655" s="39"/>
      <c r="T6655" s="39"/>
    </row>
    <row r="6656" spans="4:20" x14ac:dyDescent="0.2">
      <c r="D6656" s="9"/>
      <c r="E6656" s="9"/>
      <c r="H6656" s="36"/>
      <c r="I6656" s="40"/>
      <c r="J6656" s="40"/>
      <c r="M6656" s="39"/>
      <c r="N6656" s="39"/>
      <c r="O6656" s="39"/>
      <c r="T6656" s="39"/>
    </row>
    <row r="6657" spans="4:20" x14ac:dyDescent="0.2">
      <c r="D6657" s="9"/>
      <c r="E6657" s="9"/>
      <c r="H6657" s="36"/>
      <c r="I6657" s="40"/>
      <c r="J6657" s="40"/>
      <c r="M6657" s="39"/>
      <c r="N6657" s="39"/>
      <c r="O6657" s="39"/>
      <c r="T6657" s="39"/>
    </row>
    <row r="6658" spans="4:20" x14ac:dyDescent="0.2">
      <c r="D6658" s="9"/>
      <c r="E6658" s="9"/>
      <c r="H6658" s="36"/>
      <c r="I6658" s="40"/>
      <c r="J6658" s="40"/>
      <c r="M6658" s="39"/>
      <c r="N6658" s="39"/>
      <c r="O6658" s="39"/>
      <c r="T6658" s="39"/>
    </row>
    <row r="6659" spans="4:20" x14ac:dyDescent="0.2">
      <c r="D6659" s="9"/>
      <c r="E6659" s="9"/>
      <c r="H6659" s="36"/>
      <c r="I6659" s="40"/>
      <c r="J6659" s="40"/>
      <c r="M6659" s="39"/>
      <c r="N6659" s="39"/>
      <c r="O6659" s="39"/>
      <c r="T6659" s="39"/>
    </row>
    <row r="6660" spans="4:20" x14ac:dyDescent="0.2">
      <c r="D6660" s="9"/>
      <c r="E6660" s="9"/>
      <c r="H6660" s="36"/>
      <c r="I6660" s="40"/>
      <c r="J6660" s="40"/>
      <c r="M6660" s="39"/>
      <c r="N6660" s="39"/>
      <c r="O6660" s="39"/>
      <c r="T6660" s="39"/>
    </row>
    <row r="6661" spans="4:20" x14ac:dyDescent="0.2">
      <c r="D6661" s="9"/>
      <c r="E6661" s="9"/>
      <c r="H6661" s="36"/>
      <c r="I6661" s="40"/>
      <c r="J6661" s="40"/>
      <c r="M6661" s="39"/>
      <c r="N6661" s="39"/>
      <c r="O6661" s="39"/>
      <c r="T6661" s="39"/>
    </row>
    <row r="6662" spans="4:20" x14ac:dyDescent="0.2">
      <c r="D6662" s="9"/>
      <c r="E6662" s="9"/>
      <c r="H6662" s="36"/>
      <c r="I6662" s="40"/>
      <c r="J6662" s="40"/>
      <c r="M6662" s="39"/>
      <c r="N6662" s="39"/>
      <c r="O6662" s="39"/>
      <c r="T6662" s="39"/>
    </row>
    <row r="6663" spans="4:20" x14ac:dyDescent="0.2">
      <c r="D6663" s="9"/>
      <c r="E6663" s="9"/>
      <c r="H6663" s="36"/>
      <c r="I6663" s="40"/>
      <c r="J6663" s="40"/>
      <c r="M6663" s="39"/>
      <c r="N6663" s="39"/>
      <c r="O6663" s="39"/>
      <c r="T6663" s="39"/>
    </row>
    <row r="6664" spans="4:20" x14ac:dyDescent="0.2">
      <c r="D6664" s="9"/>
      <c r="E6664" s="9"/>
      <c r="H6664" s="36"/>
      <c r="I6664" s="41"/>
      <c r="J6664" s="41"/>
      <c r="M6664" s="42"/>
      <c r="N6664" s="42"/>
      <c r="O6664" s="42"/>
      <c r="S6664" s="45"/>
      <c r="T6664" s="39"/>
    </row>
    <row r="6665" spans="4:20" x14ac:dyDescent="0.2">
      <c r="D6665" s="9"/>
      <c r="E6665" s="9"/>
      <c r="H6665" s="36"/>
      <c r="I6665" s="40"/>
      <c r="J6665" s="40"/>
      <c r="M6665" s="39"/>
      <c r="N6665" s="39"/>
      <c r="O6665" s="39"/>
      <c r="T6665" s="39"/>
    </row>
    <row r="6666" spans="4:20" x14ac:dyDescent="0.2">
      <c r="D6666" s="9"/>
      <c r="E6666" s="9"/>
      <c r="H6666" s="36"/>
      <c r="I6666" s="40"/>
      <c r="J6666" s="40"/>
      <c r="M6666" s="39"/>
      <c r="N6666" s="39"/>
      <c r="O6666" s="39"/>
      <c r="T6666" s="39"/>
    </row>
    <row r="6667" spans="4:20" x14ac:dyDescent="0.2">
      <c r="D6667" s="9"/>
      <c r="E6667" s="9"/>
      <c r="H6667" s="36"/>
      <c r="I6667" s="40"/>
      <c r="J6667" s="40"/>
      <c r="M6667" s="39"/>
      <c r="N6667" s="39"/>
      <c r="O6667" s="39"/>
      <c r="T6667" s="39"/>
    </row>
    <row r="6668" spans="4:20" x14ac:dyDescent="0.2">
      <c r="D6668" s="9"/>
      <c r="E6668" s="9"/>
      <c r="H6668" s="36"/>
      <c r="I6668" s="40"/>
      <c r="J6668" s="40"/>
      <c r="M6668" s="39"/>
      <c r="N6668" s="39"/>
      <c r="O6668" s="39"/>
      <c r="T6668" s="39"/>
    </row>
    <row r="6669" spans="4:20" x14ac:dyDescent="0.2">
      <c r="D6669" s="9"/>
      <c r="E6669" s="9"/>
      <c r="H6669" s="36"/>
      <c r="I6669" s="40"/>
      <c r="J6669" s="40"/>
      <c r="M6669" s="39"/>
      <c r="N6669" s="39"/>
      <c r="O6669" s="39"/>
      <c r="T6669" s="39"/>
    </row>
    <row r="6670" spans="4:20" x14ac:dyDescent="0.2">
      <c r="D6670" s="9"/>
      <c r="E6670" s="9"/>
      <c r="H6670" s="36"/>
      <c r="I6670" s="40"/>
      <c r="J6670" s="40"/>
      <c r="M6670" s="39"/>
      <c r="N6670" s="39"/>
      <c r="O6670" s="39"/>
      <c r="T6670" s="39"/>
    </row>
    <row r="6671" spans="4:20" x14ac:dyDescent="0.2">
      <c r="D6671" s="9"/>
      <c r="E6671" s="9"/>
      <c r="H6671" s="36"/>
      <c r="I6671" s="40"/>
      <c r="J6671" s="40"/>
      <c r="M6671" s="39"/>
      <c r="N6671" s="39"/>
      <c r="O6671" s="39"/>
      <c r="T6671" s="39"/>
    </row>
    <row r="6672" spans="4:20" x14ac:dyDescent="0.2">
      <c r="D6672" s="9"/>
      <c r="E6672" s="9"/>
      <c r="H6672" s="36"/>
      <c r="I6672" s="40"/>
      <c r="J6672" s="40"/>
      <c r="M6672" s="39"/>
      <c r="N6672" s="39"/>
      <c r="O6672" s="39"/>
      <c r="T6672" s="39"/>
    </row>
    <row r="6673" spans="4:20" x14ac:dyDescent="0.2">
      <c r="D6673" s="9"/>
      <c r="E6673" s="9"/>
      <c r="H6673" s="36"/>
      <c r="I6673" s="40"/>
      <c r="J6673" s="40"/>
      <c r="M6673" s="39"/>
      <c r="N6673" s="39"/>
      <c r="O6673" s="39"/>
      <c r="T6673" s="39"/>
    </row>
    <row r="6674" spans="4:20" x14ac:dyDescent="0.2">
      <c r="D6674" s="9"/>
      <c r="E6674" s="9"/>
      <c r="H6674" s="36"/>
      <c r="I6674" s="40"/>
      <c r="J6674" s="40"/>
      <c r="M6674" s="39"/>
      <c r="N6674" s="39"/>
      <c r="O6674" s="39"/>
      <c r="T6674" s="39"/>
    </row>
    <row r="6675" spans="4:20" x14ac:dyDescent="0.2">
      <c r="D6675" s="9"/>
      <c r="E6675" s="9"/>
      <c r="H6675" s="36"/>
      <c r="I6675" s="41"/>
      <c r="J6675" s="41"/>
      <c r="M6675" s="42"/>
      <c r="N6675" s="42"/>
      <c r="O6675" s="42"/>
      <c r="S6675" s="45"/>
      <c r="T6675" s="39"/>
    </row>
    <row r="6676" spans="4:20" x14ac:dyDescent="0.2">
      <c r="D6676" s="9"/>
      <c r="E6676" s="9"/>
      <c r="H6676" s="36"/>
      <c r="I6676" s="40"/>
      <c r="J6676" s="40"/>
      <c r="M6676" s="39"/>
      <c r="N6676" s="39"/>
      <c r="O6676" s="39"/>
      <c r="T6676" s="39"/>
    </row>
    <row r="6677" spans="4:20" x14ac:dyDescent="0.2">
      <c r="D6677" s="9"/>
      <c r="E6677" s="9"/>
      <c r="H6677" s="36"/>
      <c r="I6677" s="40"/>
      <c r="J6677" s="40"/>
      <c r="M6677" s="39"/>
      <c r="N6677" s="39"/>
      <c r="O6677" s="39"/>
      <c r="T6677" s="39"/>
    </row>
    <row r="6678" spans="4:20" x14ac:dyDescent="0.2">
      <c r="D6678" s="9"/>
      <c r="E6678" s="9"/>
      <c r="H6678" s="36"/>
      <c r="I6678" s="40"/>
      <c r="J6678" s="40"/>
      <c r="M6678" s="39"/>
      <c r="N6678" s="39"/>
      <c r="O6678" s="39"/>
      <c r="T6678" s="39"/>
    </row>
    <row r="6679" spans="4:20" x14ac:dyDescent="0.2">
      <c r="D6679" s="9"/>
      <c r="E6679" s="9"/>
      <c r="H6679" s="36"/>
      <c r="I6679" s="40"/>
      <c r="J6679" s="40"/>
      <c r="M6679" s="39"/>
      <c r="N6679" s="39"/>
      <c r="O6679" s="39"/>
      <c r="T6679" s="39"/>
    </row>
    <row r="6680" spans="4:20" x14ac:dyDescent="0.2">
      <c r="D6680" s="9"/>
      <c r="E6680" s="9"/>
      <c r="H6680" s="36"/>
      <c r="I6680" s="40"/>
      <c r="J6680" s="40"/>
      <c r="M6680" s="39"/>
      <c r="N6680" s="39"/>
      <c r="O6680" s="39"/>
      <c r="T6680" s="39"/>
    </row>
    <row r="6681" spans="4:20" x14ac:dyDescent="0.2">
      <c r="D6681" s="9"/>
      <c r="E6681" s="9"/>
      <c r="H6681" s="36"/>
      <c r="I6681" s="40"/>
      <c r="J6681" s="40"/>
      <c r="M6681" s="39"/>
      <c r="N6681" s="39"/>
      <c r="O6681" s="39"/>
      <c r="T6681" s="39"/>
    </row>
    <row r="6682" spans="4:20" x14ac:dyDescent="0.2">
      <c r="D6682" s="9"/>
      <c r="E6682" s="9"/>
      <c r="H6682" s="36"/>
      <c r="I6682" s="40"/>
      <c r="J6682" s="40"/>
      <c r="M6682" s="39"/>
      <c r="N6682" s="39"/>
      <c r="O6682" s="39"/>
      <c r="T6682" s="39"/>
    </row>
    <row r="6683" spans="4:20" x14ac:dyDescent="0.2">
      <c r="D6683" s="9"/>
      <c r="E6683" s="9"/>
      <c r="H6683" s="36"/>
      <c r="I6683" s="40"/>
      <c r="J6683" s="40"/>
      <c r="M6683" s="39"/>
      <c r="N6683" s="39"/>
      <c r="O6683" s="39"/>
      <c r="T6683" s="39"/>
    </row>
    <row r="6684" spans="4:20" x14ac:dyDescent="0.2">
      <c r="D6684" s="9"/>
      <c r="E6684" s="9"/>
      <c r="H6684" s="36"/>
      <c r="I6684" s="40"/>
      <c r="J6684" s="40"/>
      <c r="M6684" s="39"/>
      <c r="N6684" s="39"/>
      <c r="O6684" s="39"/>
      <c r="T6684" s="39"/>
    </row>
    <row r="6685" spans="4:20" x14ac:dyDescent="0.2">
      <c r="D6685" s="9"/>
      <c r="E6685" s="9"/>
      <c r="H6685" s="36"/>
      <c r="I6685" s="40"/>
      <c r="J6685" s="40"/>
      <c r="M6685" s="39"/>
      <c r="N6685" s="39"/>
      <c r="O6685" s="39"/>
      <c r="T6685" s="39"/>
    </row>
    <row r="6686" spans="4:20" x14ac:dyDescent="0.2">
      <c r="D6686" s="9"/>
      <c r="E6686" s="9"/>
      <c r="H6686" s="36"/>
      <c r="I6686" s="40"/>
      <c r="J6686" s="40"/>
      <c r="M6686" s="39"/>
      <c r="N6686" s="39"/>
      <c r="O6686" s="39"/>
      <c r="T6686" s="39"/>
    </row>
    <row r="6687" spans="4:20" x14ac:dyDescent="0.2">
      <c r="D6687" s="9"/>
      <c r="E6687" s="9"/>
      <c r="H6687" s="36"/>
      <c r="I6687" s="40"/>
      <c r="J6687" s="40"/>
      <c r="M6687" s="39"/>
      <c r="N6687" s="39"/>
      <c r="O6687" s="39"/>
      <c r="T6687" s="39"/>
    </row>
    <row r="6688" spans="4:20" x14ac:dyDescent="0.2">
      <c r="D6688" s="9"/>
      <c r="E6688" s="9"/>
      <c r="H6688" s="36"/>
      <c r="I6688" s="40"/>
      <c r="J6688" s="40"/>
      <c r="M6688" s="39"/>
      <c r="N6688" s="39"/>
      <c r="O6688" s="39"/>
      <c r="T6688" s="39"/>
    </row>
    <row r="6689" spans="4:20" x14ac:dyDescent="0.2">
      <c r="D6689" s="9"/>
      <c r="E6689" s="9"/>
      <c r="H6689" s="36"/>
      <c r="I6689" s="40"/>
      <c r="J6689" s="40"/>
      <c r="M6689" s="39"/>
      <c r="N6689" s="39"/>
      <c r="O6689" s="39"/>
      <c r="T6689" s="39"/>
    </row>
    <row r="6690" spans="4:20" x14ac:dyDescent="0.2">
      <c r="D6690" s="9"/>
      <c r="E6690" s="9"/>
      <c r="H6690" s="36"/>
      <c r="I6690" s="40"/>
      <c r="J6690" s="40"/>
      <c r="M6690" s="39"/>
      <c r="N6690" s="39"/>
      <c r="O6690" s="39"/>
      <c r="T6690" s="39"/>
    </row>
    <row r="6691" spans="4:20" x14ac:dyDescent="0.2">
      <c r="D6691" s="9"/>
      <c r="E6691" s="9"/>
      <c r="H6691" s="36"/>
      <c r="I6691" s="40"/>
      <c r="J6691" s="40"/>
      <c r="M6691" s="39"/>
      <c r="N6691" s="39"/>
      <c r="O6691" s="39"/>
      <c r="T6691" s="39"/>
    </row>
    <row r="6692" spans="4:20" x14ac:dyDescent="0.2">
      <c r="D6692" s="9"/>
      <c r="E6692" s="9"/>
      <c r="H6692" s="36"/>
      <c r="I6692" s="40"/>
      <c r="J6692" s="40"/>
      <c r="M6692" s="39"/>
      <c r="N6692" s="39"/>
      <c r="O6692" s="39"/>
      <c r="T6692" s="39"/>
    </row>
    <row r="6693" spans="4:20" x14ac:dyDescent="0.2">
      <c r="D6693" s="9"/>
      <c r="E6693" s="9"/>
      <c r="H6693" s="36"/>
      <c r="I6693" s="40"/>
      <c r="J6693" s="40"/>
      <c r="M6693" s="39"/>
      <c r="N6693" s="39"/>
      <c r="O6693" s="39"/>
      <c r="T6693" s="39"/>
    </row>
    <row r="6694" spans="4:20" x14ac:dyDescent="0.2">
      <c r="D6694" s="9"/>
      <c r="E6694" s="9"/>
      <c r="H6694" s="36"/>
      <c r="I6694" s="40"/>
      <c r="J6694" s="40"/>
      <c r="M6694" s="39"/>
      <c r="N6694" s="39"/>
      <c r="O6694" s="39"/>
      <c r="T6694" s="39"/>
    </row>
    <row r="6695" spans="4:20" x14ac:dyDescent="0.2">
      <c r="D6695" s="9"/>
      <c r="E6695" s="9"/>
      <c r="H6695" s="36"/>
      <c r="I6695" s="40"/>
      <c r="J6695" s="40"/>
      <c r="M6695" s="39"/>
      <c r="N6695" s="39"/>
      <c r="O6695" s="39"/>
      <c r="T6695" s="39"/>
    </row>
    <row r="6696" spans="4:20" x14ac:dyDescent="0.2">
      <c r="D6696" s="9"/>
      <c r="E6696" s="9"/>
      <c r="H6696" s="36"/>
      <c r="I6696" s="40"/>
      <c r="J6696" s="40"/>
      <c r="M6696" s="39"/>
      <c r="N6696" s="39"/>
      <c r="O6696" s="39"/>
      <c r="T6696" s="39"/>
    </row>
    <row r="6697" spans="4:20" x14ac:dyDescent="0.2">
      <c r="D6697" s="9"/>
      <c r="E6697" s="9"/>
      <c r="H6697" s="36"/>
      <c r="I6697" s="40"/>
      <c r="J6697" s="40"/>
      <c r="M6697" s="39"/>
      <c r="N6697" s="39"/>
      <c r="O6697" s="39"/>
      <c r="T6697" s="39"/>
    </row>
    <row r="6698" spans="4:20" x14ac:dyDescent="0.2">
      <c r="D6698" s="9"/>
      <c r="E6698" s="9"/>
      <c r="H6698" s="36"/>
      <c r="I6698" s="40"/>
      <c r="J6698" s="40"/>
      <c r="M6698" s="39"/>
      <c r="N6698" s="39"/>
      <c r="O6698" s="39"/>
      <c r="T6698" s="39"/>
    </row>
    <row r="6699" spans="4:20" x14ac:dyDescent="0.2">
      <c r="D6699" s="9"/>
      <c r="E6699" s="9"/>
      <c r="H6699" s="36"/>
      <c r="I6699" s="41"/>
      <c r="J6699" s="41"/>
      <c r="M6699" s="42"/>
      <c r="N6699" s="42"/>
      <c r="O6699" s="42"/>
      <c r="S6699" s="45"/>
      <c r="T6699" s="39"/>
    </row>
    <row r="6700" spans="4:20" x14ac:dyDescent="0.2">
      <c r="D6700" s="9"/>
      <c r="E6700" s="9"/>
      <c r="H6700" s="36"/>
      <c r="I6700" s="41"/>
      <c r="J6700" s="41"/>
      <c r="M6700" s="42"/>
      <c r="N6700" s="42"/>
      <c r="O6700" s="42"/>
      <c r="S6700" s="45"/>
      <c r="T6700" s="39"/>
    </row>
    <row r="6701" spans="4:20" x14ac:dyDescent="0.2">
      <c r="D6701" s="9"/>
      <c r="E6701" s="9"/>
      <c r="H6701" s="36"/>
      <c r="I6701" s="40"/>
      <c r="J6701" s="40"/>
      <c r="M6701" s="39"/>
      <c r="N6701" s="39"/>
      <c r="O6701" s="39"/>
      <c r="T6701" s="39"/>
    </row>
    <row r="6702" spans="4:20" x14ac:dyDescent="0.2">
      <c r="D6702" s="9"/>
      <c r="E6702" s="9"/>
      <c r="H6702" s="36"/>
      <c r="I6702" s="40"/>
      <c r="J6702" s="40"/>
      <c r="M6702" s="39"/>
      <c r="N6702" s="39"/>
      <c r="O6702" s="39"/>
      <c r="T6702" s="39"/>
    </row>
    <row r="6703" spans="4:20" x14ac:dyDescent="0.2">
      <c r="D6703" s="9"/>
      <c r="E6703" s="9"/>
      <c r="H6703" s="36"/>
      <c r="I6703" s="40"/>
      <c r="J6703" s="40"/>
      <c r="M6703" s="39"/>
      <c r="N6703" s="39"/>
      <c r="O6703" s="39"/>
      <c r="T6703" s="39"/>
    </row>
    <row r="6704" spans="4:20" x14ac:dyDescent="0.2">
      <c r="D6704" s="9"/>
      <c r="E6704" s="9"/>
      <c r="H6704" s="36"/>
      <c r="I6704" s="40"/>
      <c r="J6704" s="40"/>
      <c r="M6704" s="39"/>
      <c r="N6704" s="39"/>
      <c r="O6704" s="39"/>
      <c r="T6704" s="39"/>
    </row>
    <row r="6705" spans="4:20" x14ac:dyDescent="0.2">
      <c r="D6705" s="9"/>
      <c r="E6705" s="9"/>
      <c r="H6705" s="36"/>
      <c r="I6705" s="41"/>
      <c r="J6705" s="41"/>
      <c r="M6705" s="42"/>
      <c r="N6705" s="42"/>
      <c r="O6705" s="42"/>
      <c r="S6705" s="45"/>
      <c r="T6705" s="39"/>
    </row>
    <row r="6706" spans="4:20" x14ac:dyDescent="0.2">
      <c r="D6706" s="9"/>
      <c r="E6706" s="9"/>
      <c r="H6706" s="36"/>
      <c r="I6706" s="40"/>
      <c r="J6706" s="40"/>
      <c r="M6706" s="39"/>
      <c r="N6706" s="39"/>
      <c r="O6706" s="39"/>
      <c r="T6706" s="39"/>
    </row>
    <row r="6707" spans="4:20" x14ac:dyDescent="0.2">
      <c r="D6707" s="9"/>
      <c r="E6707" s="9"/>
      <c r="H6707" s="36"/>
      <c r="I6707" s="40"/>
      <c r="J6707" s="40"/>
      <c r="M6707" s="39"/>
      <c r="N6707" s="39"/>
      <c r="O6707" s="39"/>
      <c r="T6707" s="39"/>
    </row>
    <row r="6708" spans="4:20" x14ac:dyDescent="0.2">
      <c r="D6708" s="9"/>
      <c r="E6708" s="9"/>
      <c r="H6708" s="36"/>
      <c r="I6708" s="40"/>
      <c r="J6708" s="40"/>
      <c r="M6708" s="39"/>
      <c r="N6708" s="39"/>
      <c r="O6708" s="39"/>
      <c r="T6708" s="39"/>
    </row>
    <row r="6709" spans="4:20" x14ac:dyDescent="0.2">
      <c r="D6709" s="9"/>
      <c r="E6709" s="9"/>
      <c r="H6709" s="36"/>
      <c r="I6709" s="40"/>
      <c r="J6709" s="40"/>
      <c r="M6709" s="39"/>
      <c r="N6709" s="39"/>
      <c r="O6709" s="39"/>
      <c r="T6709" s="39"/>
    </row>
    <row r="6710" spans="4:20" x14ac:dyDescent="0.2">
      <c r="D6710" s="9"/>
      <c r="E6710" s="9"/>
      <c r="H6710" s="36"/>
      <c r="I6710" s="40"/>
      <c r="J6710" s="40"/>
      <c r="M6710" s="39"/>
      <c r="N6710" s="39"/>
      <c r="O6710" s="39"/>
      <c r="T6710" s="39"/>
    </row>
    <row r="6711" spans="4:20" x14ac:dyDescent="0.2">
      <c r="D6711" s="9"/>
      <c r="E6711" s="9"/>
      <c r="H6711" s="36"/>
      <c r="I6711" s="40"/>
      <c r="J6711" s="40"/>
      <c r="M6711" s="39"/>
      <c r="N6711" s="39"/>
      <c r="O6711" s="39"/>
      <c r="T6711" s="39"/>
    </row>
    <row r="6712" spans="4:20" x14ac:dyDescent="0.2">
      <c r="D6712" s="9"/>
      <c r="E6712" s="9"/>
      <c r="H6712" s="36"/>
      <c r="I6712" s="41"/>
      <c r="J6712" s="41"/>
      <c r="M6712" s="42"/>
      <c r="N6712" s="42"/>
      <c r="O6712" s="42"/>
      <c r="S6712" s="45"/>
      <c r="T6712" s="39"/>
    </row>
    <row r="6713" spans="4:20" x14ac:dyDescent="0.2">
      <c r="D6713" s="9"/>
      <c r="E6713" s="9"/>
      <c r="H6713" s="36"/>
      <c r="I6713" s="40"/>
      <c r="J6713" s="40"/>
      <c r="M6713" s="39"/>
      <c r="N6713" s="39"/>
      <c r="O6713" s="39"/>
      <c r="T6713" s="39"/>
    </row>
    <row r="6714" spans="4:20" x14ac:dyDescent="0.2">
      <c r="D6714" s="9"/>
      <c r="E6714" s="9"/>
      <c r="H6714" s="36"/>
      <c r="I6714" s="40"/>
      <c r="J6714" s="40"/>
      <c r="M6714" s="39"/>
      <c r="N6714" s="39"/>
      <c r="O6714" s="39"/>
      <c r="T6714" s="39"/>
    </row>
    <row r="6715" spans="4:20" x14ac:dyDescent="0.2">
      <c r="D6715" s="9"/>
      <c r="E6715" s="9"/>
      <c r="H6715" s="36"/>
      <c r="I6715" s="40"/>
      <c r="J6715" s="40"/>
      <c r="M6715" s="39"/>
      <c r="N6715" s="39"/>
      <c r="O6715" s="39"/>
      <c r="T6715" s="39"/>
    </row>
    <row r="6716" spans="4:20" x14ac:dyDescent="0.2">
      <c r="D6716" s="9"/>
      <c r="E6716" s="9"/>
      <c r="H6716" s="36"/>
      <c r="I6716" s="40"/>
      <c r="J6716" s="40"/>
      <c r="M6716" s="39"/>
      <c r="N6716" s="39"/>
      <c r="O6716" s="39"/>
      <c r="T6716" s="39"/>
    </row>
    <row r="6717" spans="4:20" x14ac:dyDescent="0.2">
      <c r="D6717" s="9"/>
      <c r="E6717" s="9"/>
      <c r="H6717" s="36"/>
      <c r="I6717" s="40"/>
      <c r="J6717" s="40"/>
      <c r="M6717" s="39"/>
      <c r="N6717" s="39"/>
      <c r="O6717" s="39"/>
      <c r="T6717" s="39"/>
    </row>
    <row r="6718" spans="4:20" x14ac:dyDescent="0.2">
      <c r="D6718" s="9"/>
      <c r="E6718" s="9"/>
      <c r="H6718" s="36"/>
      <c r="I6718" s="40"/>
      <c r="J6718" s="40"/>
      <c r="M6718" s="39"/>
      <c r="N6718" s="39"/>
      <c r="O6718" s="39"/>
      <c r="T6718" s="39"/>
    </row>
    <row r="6719" spans="4:20" x14ac:dyDescent="0.2">
      <c r="D6719" s="9"/>
      <c r="E6719" s="9"/>
      <c r="H6719" s="36"/>
      <c r="I6719" s="41"/>
      <c r="J6719" s="41"/>
      <c r="M6719" s="42"/>
      <c r="N6719" s="42"/>
      <c r="O6719" s="42"/>
      <c r="S6719" s="45"/>
      <c r="T6719" s="39"/>
    </row>
    <row r="6720" spans="4:20" x14ac:dyDescent="0.2">
      <c r="D6720" s="9"/>
      <c r="E6720" s="9"/>
      <c r="H6720" s="36"/>
      <c r="I6720" s="40"/>
      <c r="J6720" s="40"/>
      <c r="M6720" s="39"/>
      <c r="N6720" s="39"/>
      <c r="O6720" s="39"/>
      <c r="T6720" s="39"/>
    </row>
    <row r="6721" spans="4:20" x14ac:dyDescent="0.2">
      <c r="D6721" s="9"/>
      <c r="E6721" s="9"/>
      <c r="H6721" s="36"/>
      <c r="I6721" s="40"/>
      <c r="J6721" s="40"/>
      <c r="M6721" s="39"/>
      <c r="N6721" s="39"/>
      <c r="O6721" s="39"/>
      <c r="T6721" s="39"/>
    </row>
    <row r="6722" spans="4:20" x14ac:dyDescent="0.2">
      <c r="D6722" s="9"/>
      <c r="E6722" s="9"/>
      <c r="H6722" s="36"/>
      <c r="I6722" s="41"/>
      <c r="J6722" s="41"/>
      <c r="M6722" s="42"/>
      <c r="N6722" s="42"/>
      <c r="O6722" s="42"/>
      <c r="S6722" s="45"/>
      <c r="T6722" s="39"/>
    </row>
    <row r="6723" spans="4:20" x14ac:dyDescent="0.2">
      <c r="D6723" s="9"/>
      <c r="E6723" s="9"/>
      <c r="H6723" s="36"/>
      <c r="I6723" s="40"/>
      <c r="J6723" s="40"/>
      <c r="M6723" s="39"/>
      <c r="N6723" s="39"/>
      <c r="O6723" s="39"/>
      <c r="T6723" s="39"/>
    </row>
    <row r="6724" spans="4:20" x14ac:dyDescent="0.2">
      <c r="D6724" s="9"/>
      <c r="E6724" s="9"/>
      <c r="H6724" s="36"/>
      <c r="I6724" s="40"/>
      <c r="J6724" s="40"/>
      <c r="M6724" s="39"/>
      <c r="N6724" s="39"/>
      <c r="O6724" s="39"/>
      <c r="T6724" s="39"/>
    </row>
    <row r="6725" spans="4:20" x14ac:dyDescent="0.2">
      <c r="D6725" s="9"/>
      <c r="E6725" s="9"/>
      <c r="H6725" s="36"/>
      <c r="I6725" s="40"/>
      <c r="J6725" s="40"/>
      <c r="M6725" s="39"/>
      <c r="N6725" s="39"/>
      <c r="O6725" s="39"/>
      <c r="T6725" s="39"/>
    </row>
    <row r="6726" spans="4:20" x14ac:dyDescent="0.2">
      <c r="D6726" s="9"/>
      <c r="E6726" s="9"/>
      <c r="H6726" s="36"/>
      <c r="I6726" s="40"/>
      <c r="J6726" s="40"/>
      <c r="M6726" s="39"/>
      <c r="N6726" s="39"/>
      <c r="O6726" s="39"/>
      <c r="T6726" s="39"/>
    </row>
    <row r="6727" spans="4:20" x14ac:dyDescent="0.2">
      <c r="D6727" s="9"/>
      <c r="E6727" s="9"/>
      <c r="H6727" s="36"/>
      <c r="I6727" s="40"/>
      <c r="J6727" s="40"/>
      <c r="M6727" s="39"/>
      <c r="N6727" s="39"/>
      <c r="O6727" s="39"/>
      <c r="T6727" s="39"/>
    </row>
    <row r="6728" spans="4:20" x14ac:dyDescent="0.2">
      <c r="D6728" s="9"/>
      <c r="E6728" s="9"/>
      <c r="H6728" s="36"/>
      <c r="I6728" s="41"/>
      <c r="J6728" s="41"/>
      <c r="M6728" s="42"/>
      <c r="N6728" s="42"/>
      <c r="O6728" s="42"/>
      <c r="S6728" s="45"/>
      <c r="T6728" s="39"/>
    </row>
    <row r="6729" spans="4:20" x14ac:dyDescent="0.2">
      <c r="D6729" s="9"/>
      <c r="E6729" s="9"/>
      <c r="H6729" s="36"/>
      <c r="I6729" s="40"/>
      <c r="J6729" s="40"/>
      <c r="M6729" s="39"/>
      <c r="N6729" s="39"/>
      <c r="O6729" s="39"/>
      <c r="T6729" s="39"/>
    </row>
    <row r="6730" spans="4:20" x14ac:dyDescent="0.2">
      <c r="D6730" s="9"/>
      <c r="E6730" s="9"/>
      <c r="H6730" s="36"/>
      <c r="I6730" s="41"/>
      <c r="J6730" s="41"/>
      <c r="M6730" s="42"/>
      <c r="N6730" s="42"/>
      <c r="O6730" s="42"/>
      <c r="S6730" s="45"/>
      <c r="T6730" s="39"/>
    </row>
    <row r="6731" spans="4:20" x14ac:dyDescent="0.2">
      <c r="D6731" s="9"/>
      <c r="E6731" s="9"/>
      <c r="H6731" s="36"/>
      <c r="I6731" s="40"/>
      <c r="J6731" s="40"/>
      <c r="M6731" s="39"/>
      <c r="N6731" s="39"/>
      <c r="O6731" s="39"/>
      <c r="T6731" s="39"/>
    </row>
    <row r="6732" spans="4:20" x14ac:dyDescent="0.2">
      <c r="D6732" s="9"/>
      <c r="E6732" s="9"/>
      <c r="H6732" s="36"/>
      <c r="I6732" s="41"/>
      <c r="J6732" s="41"/>
      <c r="M6732" s="42"/>
      <c r="N6732" s="42"/>
      <c r="O6732" s="42"/>
      <c r="S6732" s="45"/>
      <c r="T6732" s="39"/>
    </row>
    <row r="6733" spans="4:20" x14ac:dyDescent="0.2">
      <c r="D6733" s="9"/>
      <c r="E6733" s="9"/>
      <c r="H6733" s="36"/>
      <c r="I6733" s="40"/>
      <c r="J6733" s="40"/>
      <c r="M6733" s="39"/>
      <c r="N6733" s="39"/>
      <c r="O6733" s="39"/>
      <c r="T6733" s="39"/>
    </row>
    <row r="6734" spans="4:20" x14ac:dyDescent="0.2">
      <c r="D6734" s="9"/>
      <c r="E6734" s="9"/>
      <c r="H6734" s="36"/>
      <c r="I6734" s="40"/>
      <c r="J6734" s="40"/>
      <c r="M6734" s="39"/>
      <c r="N6734" s="39"/>
      <c r="O6734" s="39"/>
      <c r="T6734" s="39"/>
    </row>
    <row r="6735" spans="4:20" x14ac:dyDescent="0.2">
      <c r="D6735" s="9"/>
      <c r="E6735" s="9"/>
      <c r="H6735" s="36"/>
      <c r="I6735" s="40"/>
      <c r="J6735" s="40"/>
      <c r="M6735" s="39"/>
      <c r="N6735" s="39"/>
      <c r="O6735" s="39"/>
      <c r="T6735" s="39"/>
    </row>
    <row r="6736" spans="4:20" x14ac:dyDescent="0.2">
      <c r="D6736" s="9"/>
      <c r="E6736" s="9"/>
      <c r="H6736" s="36"/>
      <c r="I6736" s="40"/>
      <c r="J6736" s="40"/>
      <c r="M6736" s="39"/>
      <c r="N6736" s="39"/>
      <c r="O6736" s="39"/>
      <c r="T6736" s="39"/>
    </row>
    <row r="6737" spans="4:20" x14ac:dyDescent="0.2">
      <c r="D6737" s="9"/>
      <c r="E6737" s="9"/>
      <c r="H6737" s="36"/>
      <c r="I6737" s="40"/>
      <c r="J6737" s="40"/>
      <c r="M6737" s="39"/>
      <c r="N6737" s="39"/>
      <c r="O6737" s="39"/>
      <c r="T6737" s="39"/>
    </row>
    <row r="6738" spans="4:20" x14ac:dyDescent="0.2">
      <c r="D6738" s="9"/>
      <c r="E6738" s="9"/>
      <c r="H6738" s="36"/>
      <c r="I6738" s="40"/>
      <c r="J6738" s="40"/>
      <c r="M6738" s="39"/>
      <c r="N6738" s="39"/>
      <c r="O6738" s="39"/>
      <c r="T6738" s="39"/>
    </row>
    <row r="6739" spans="4:20" x14ac:dyDescent="0.2">
      <c r="D6739" s="9"/>
      <c r="E6739" s="9"/>
      <c r="H6739" s="36"/>
      <c r="I6739" s="40"/>
      <c r="J6739" s="40"/>
      <c r="M6739" s="39"/>
      <c r="N6739" s="39"/>
      <c r="O6739" s="39"/>
      <c r="T6739" s="39"/>
    </row>
    <row r="6740" spans="4:20" x14ac:dyDescent="0.2">
      <c r="D6740" s="9"/>
      <c r="E6740" s="9"/>
      <c r="H6740" s="36"/>
      <c r="I6740" s="40"/>
      <c r="J6740" s="40"/>
      <c r="M6740" s="39"/>
      <c r="N6740" s="39"/>
      <c r="O6740" s="39"/>
      <c r="T6740" s="39"/>
    </row>
    <row r="6741" spans="4:20" x14ac:dyDescent="0.2">
      <c r="D6741" s="9"/>
      <c r="E6741" s="9"/>
      <c r="H6741" s="36"/>
      <c r="I6741" s="40"/>
      <c r="J6741" s="40"/>
      <c r="M6741" s="39"/>
      <c r="N6741" s="39"/>
      <c r="O6741" s="39"/>
      <c r="T6741" s="39"/>
    </row>
    <row r="6742" spans="4:20" x14ac:dyDescent="0.2">
      <c r="D6742" s="9"/>
      <c r="E6742" s="9"/>
      <c r="H6742" s="36"/>
      <c r="I6742" s="40"/>
      <c r="J6742" s="40"/>
      <c r="M6742" s="39"/>
      <c r="N6742" s="39"/>
      <c r="O6742" s="39"/>
      <c r="T6742" s="39"/>
    </row>
    <row r="6743" spans="4:20" x14ac:dyDescent="0.2">
      <c r="D6743" s="9"/>
      <c r="E6743" s="9"/>
      <c r="H6743" s="36"/>
      <c r="I6743" s="40"/>
      <c r="J6743" s="40"/>
      <c r="M6743" s="39"/>
      <c r="N6743" s="39"/>
      <c r="O6743" s="39"/>
      <c r="T6743" s="39"/>
    </row>
    <row r="6744" spans="4:20" x14ac:dyDescent="0.2">
      <c r="D6744" s="9"/>
      <c r="E6744" s="9"/>
      <c r="H6744" s="36"/>
      <c r="I6744" s="40"/>
      <c r="J6744" s="40"/>
      <c r="M6744" s="39"/>
      <c r="N6744" s="39"/>
      <c r="O6744" s="39"/>
      <c r="T6744" s="39"/>
    </row>
    <row r="6745" spans="4:20" x14ac:dyDescent="0.2">
      <c r="D6745" s="9"/>
      <c r="E6745" s="9"/>
      <c r="H6745" s="36"/>
      <c r="I6745" s="40"/>
      <c r="J6745" s="40"/>
      <c r="M6745" s="39"/>
      <c r="N6745" s="39"/>
      <c r="O6745" s="39"/>
      <c r="T6745" s="39"/>
    </row>
    <row r="6746" spans="4:20" x14ac:dyDescent="0.2">
      <c r="D6746" s="9"/>
      <c r="E6746" s="9"/>
      <c r="H6746" s="36"/>
      <c r="I6746" s="40"/>
      <c r="J6746" s="40"/>
      <c r="M6746" s="39"/>
      <c r="N6746" s="39"/>
      <c r="O6746" s="39"/>
      <c r="T6746" s="39"/>
    </row>
    <row r="6747" spans="4:20" x14ac:dyDescent="0.2">
      <c r="D6747" s="9"/>
      <c r="E6747" s="9"/>
      <c r="H6747" s="36"/>
      <c r="I6747" s="40"/>
      <c r="J6747" s="40"/>
      <c r="M6747" s="39"/>
      <c r="N6747" s="39"/>
      <c r="O6747" s="39"/>
      <c r="T6747" s="39"/>
    </row>
    <row r="6748" spans="4:20" x14ac:dyDescent="0.2">
      <c r="D6748" s="9"/>
      <c r="E6748" s="9"/>
      <c r="H6748" s="36"/>
      <c r="I6748" s="41"/>
      <c r="J6748" s="41"/>
      <c r="M6748" s="42"/>
      <c r="N6748" s="42"/>
      <c r="O6748" s="42"/>
      <c r="S6748" s="45"/>
      <c r="T6748" s="39"/>
    </row>
    <row r="6749" spans="4:20" x14ac:dyDescent="0.2">
      <c r="D6749" s="9"/>
      <c r="E6749" s="9"/>
      <c r="H6749" s="36"/>
      <c r="I6749" s="40"/>
      <c r="J6749" s="40"/>
      <c r="M6749" s="39"/>
      <c r="N6749" s="39"/>
      <c r="O6749" s="39"/>
      <c r="T6749" s="39"/>
    </row>
    <row r="6750" spans="4:20" x14ac:dyDescent="0.2">
      <c r="D6750" s="9"/>
      <c r="E6750" s="9"/>
      <c r="H6750" s="36"/>
      <c r="I6750" s="41"/>
      <c r="J6750" s="41"/>
      <c r="M6750" s="42"/>
      <c r="N6750" s="42"/>
      <c r="O6750" s="42"/>
      <c r="S6750" s="45"/>
      <c r="T6750" s="39"/>
    </row>
    <row r="6751" spans="4:20" x14ac:dyDescent="0.2">
      <c r="D6751" s="9"/>
      <c r="E6751" s="9"/>
      <c r="H6751" s="36"/>
      <c r="I6751" s="40"/>
      <c r="J6751" s="40"/>
      <c r="M6751" s="39"/>
      <c r="N6751" s="39"/>
      <c r="O6751" s="39"/>
      <c r="T6751" s="39"/>
    </row>
    <row r="6752" spans="4:20" x14ac:dyDescent="0.2">
      <c r="D6752" s="9"/>
      <c r="E6752" s="9"/>
      <c r="H6752" s="36"/>
      <c r="I6752" s="40"/>
      <c r="J6752" s="40"/>
      <c r="M6752" s="39"/>
      <c r="N6752" s="39"/>
      <c r="O6752" s="39"/>
      <c r="T6752" s="39"/>
    </row>
    <row r="6753" spans="4:20" x14ac:dyDescent="0.2">
      <c r="D6753" s="9"/>
      <c r="E6753" s="9"/>
      <c r="H6753" s="36"/>
      <c r="I6753" s="41"/>
      <c r="J6753" s="41"/>
      <c r="M6753" s="42"/>
      <c r="N6753" s="42"/>
      <c r="O6753" s="42"/>
      <c r="S6753" s="45"/>
      <c r="T6753" s="39"/>
    </row>
    <row r="6754" spans="4:20" x14ac:dyDescent="0.2">
      <c r="D6754" s="9"/>
      <c r="E6754" s="9"/>
      <c r="H6754" s="36"/>
      <c r="I6754" s="40"/>
      <c r="J6754" s="40"/>
      <c r="M6754" s="39"/>
      <c r="N6754" s="39"/>
      <c r="O6754" s="39"/>
      <c r="T6754" s="39"/>
    </row>
    <row r="6755" spans="4:20" x14ac:dyDescent="0.2">
      <c r="D6755" s="9"/>
      <c r="E6755" s="9"/>
      <c r="H6755" s="36"/>
      <c r="I6755" s="40"/>
      <c r="J6755" s="40"/>
      <c r="M6755" s="39"/>
      <c r="N6755" s="39"/>
      <c r="O6755" s="39"/>
      <c r="T6755" s="39"/>
    </row>
    <row r="6756" spans="4:20" x14ac:dyDescent="0.2">
      <c r="D6756" s="9"/>
      <c r="E6756" s="9"/>
      <c r="H6756" s="36"/>
      <c r="I6756" s="40"/>
      <c r="J6756" s="40"/>
      <c r="M6756" s="39"/>
      <c r="N6756" s="39"/>
      <c r="O6756" s="39"/>
      <c r="T6756" s="39"/>
    </row>
    <row r="6757" spans="4:20" x14ac:dyDescent="0.2">
      <c r="D6757" s="9"/>
      <c r="E6757" s="9"/>
      <c r="H6757" s="36"/>
      <c r="I6757" s="40"/>
      <c r="J6757" s="40"/>
      <c r="M6757" s="39"/>
      <c r="N6757" s="39"/>
      <c r="O6757" s="39"/>
      <c r="T6757" s="39"/>
    </row>
    <row r="6758" spans="4:20" x14ac:dyDescent="0.2">
      <c r="D6758" s="9"/>
      <c r="E6758" s="9"/>
      <c r="H6758" s="36"/>
      <c r="I6758" s="40"/>
      <c r="J6758" s="40"/>
      <c r="M6758" s="39"/>
      <c r="N6758" s="39"/>
      <c r="O6758" s="39"/>
      <c r="T6758" s="39"/>
    </row>
    <row r="6759" spans="4:20" x14ac:dyDescent="0.2">
      <c r="D6759" s="9"/>
      <c r="E6759" s="9"/>
      <c r="H6759" s="36"/>
      <c r="I6759" s="40"/>
      <c r="J6759" s="40"/>
      <c r="M6759" s="39"/>
      <c r="N6759" s="39"/>
      <c r="O6759" s="39"/>
      <c r="T6759" s="39"/>
    </row>
    <row r="6760" spans="4:20" x14ac:dyDescent="0.2">
      <c r="D6760" s="9"/>
      <c r="E6760" s="9"/>
      <c r="H6760" s="36"/>
      <c r="I6760" s="41"/>
      <c r="J6760" s="41"/>
      <c r="M6760" s="42"/>
      <c r="N6760" s="42"/>
      <c r="O6760" s="42"/>
      <c r="S6760" s="45"/>
      <c r="T6760" s="39"/>
    </row>
    <row r="6761" spans="4:20" x14ac:dyDescent="0.2">
      <c r="D6761" s="9"/>
      <c r="E6761" s="9"/>
      <c r="H6761" s="36"/>
      <c r="I6761" s="40"/>
      <c r="J6761" s="40"/>
      <c r="M6761" s="39"/>
      <c r="N6761" s="39"/>
      <c r="O6761" s="39"/>
      <c r="T6761" s="39"/>
    </row>
    <row r="6762" spans="4:20" x14ac:dyDescent="0.2">
      <c r="D6762" s="9"/>
      <c r="E6762" s="9"/>
      <c r="H6762" s="36"/>
      <c r="I6762" s="40"/>
      <c r="J6762" s="40"/>
      <c r="M6762" s="39"/>
      <c r="N6762" s="39"/>
      <c r="O6762" s="39"/>
      <c r="T6762" s="39"/>
    </row>
    <row r="6763" spans="4:20" x14ac:dyDescent="0.2">
      <c r="D6763" s="9"/>
      <c r="E6763" s="9"/>
      <c r="H6763" s="36"/>
      <c r="I6763" s="40"/>
      <c r="J6763" s="40"/>
      <c r="M6763" s="39"/>
      <c r="N6763" s="39"/>
      <c r="O6763" s="39"/>
      <c r="T6763" s="39"/>
    </row>
    <row r="6764" spans="4:20" x14ac:dyDescent="0.2">
      <c r="D6764" s="9"/>
      <c r="E6764" s="9"/>
      <c r="H6764" s="36"/>
      <c r="I6764" s="40"/>
      <c r="J6764" s="40"/>
      <c r="M6764" s="39"/>
      <c r="N6764" s="39"/>
      <c r="O6764" s="39"/>
      <c r="T6764" s="39"/>
    </row>
    <row r="6765" spans="4:20" x14ac:dyDescent="0.2">
      <c r="D6765" s="9"/>
      <c r="E6765" s="9"/>
      <c r="H6765" s="36"/>
      <c r="I6765" s="40"/>
      <c r="J6765" s="40"/>
      <c r="M6765" s="39"/>
      <c r="N6765" s="39"/>
      <c r="O6765" s="39"/>
      <c r="T6765" s="39"/>
    </row>
    <row r="6766" spans="4:20" x14ac:dyDescent="0.2">
      <c r="D6766" s="9"/>
      <c r="E6766" s="9"/>
      <c r="H6766" s="36"/>
      <c r="I6766" s="40"/>
      <c r="J6766" s="40"/>
      <c r="M6766" s="39"/>
      <c r="N6766" s="39"/>
      <c r="O6766" s="39"/>
      <c r="T6766" s="39"/>
    </row>
    <row r="6767" spans="4:20" x14ac:dyDescent="0.2">
      <c r="D6767" s="9"/>
      <c r="E6767" s="9"/>
      <c r="H6767" s="36"/>
      <c r="I6767" s="40"/>
      <c r="J6767" s="40"/>
      <c r="M6767" s="39"/>
      <c r="N6767" s="39"/>
      <c r="O6767" s="39"/>
      <c r="T6767" s="39"/>
    </row>
    <row r="6768" spans="4:20" x14ac:dyDescent="0.2">
      <c r="D6768" s="9"/>
      <c r="E6768" s="9"/>
      <c r="H6768" s="36"/>
      <c r="I6768" s="40"/>
      <c r="J6768" s="40"/>
      <c r="M6768" s="39"/>
      <c r="N6768" s="39"/>
      <c r="O6768" s="39"/>
      <c r="T6768" s="39"/>
    </row>
    <row r="6769" spans="4:20" x14ac:dyDescent="0.2">
      <c r="D6769" s="9"/>
      <c r="E6769" s="9"/>
      <c r="H6769" s="36"/>
      <c r="I6769" s="40"/>
      <c r="J6769" s="40"/>
      <c r="M6769" s="39"/>
      <c r="N6769" s="39"/>
      <c r="O6769" s="39"/>
      <c r="T6769" s="39"/>
    </row>
    <row r="6770" spans="4:20" x14ac:dyDescent="0.2">
      <c r="D6770" s="9"/>
      <c r="E6770" s="9"/>
      <c r="H6770" s="36"/>
      <c r="I6770" s="40"/>
      <c r="J6770" s="40"/>
      <c r="M6770" s="39"/>
      <c r="N6770" s="39"/>
      <c r="O6770" s="39"/>
      <c r="T6770" s="39"/>
    </row>
    <row r="6771" spans="4:20" x14ac:dyDescent="0.2">
      <c r="D6771" s="9"/>
      <c r="E6771" s="9"/>
      <c r="H6771" s="36"/>
      <c r="I6771" s="40"/>
      <c r="J6771" s="40"/>
      <c r="M6771" s="39"/>
      <c r="N6771" s="39"/>
      <c r="O6771" s="39"/>
      <c r="T6771" s="39"/>
    </row>
    <row r="6772" spans="4:20" x14ac:dyDescent="0.2">
      <c r="D6772" s="9"/>
      <c r="E6772" s="9"/>
      <c r="H6772" s="36"/>
      <c r="I6772" s="40"/>
      <c r="J6772" s="40"/>
      <c r="M6772" s="39"/>
      <c r="N6772" s="39"/>
      <c r="O6772" s="39"/>
      <c r="T6772" s="39"/>
    </row>
    <row r="6773" spans="4:20" x14ac:dyDescent="0.2">
      <c r="D6773" s="9"/>
      <c r="E6773" s="9"/>
      <c r="H6773" s="36"/>
      <c r="I6773" s="40"/>
      <c r="J6773" s="40"/>
      <c r="M6773" s="39"/>
      <c r="N6773" s="39"/>
      <c r="O6773" s="39"/>
      <c r="T6773" s="39"/>
    </row>
    <row r="6774" spans="4:20" x14ac:dyDescent="0.2">
      <c r="D6774" s="9"/>
      <c r="E6774" s="9"/>
      <c r="H6774" s="36"/>
      <c r="I6774" s="40"/>
      <c r="J6774" s="40"/>
      <c r="M6774" s="39"/>
      <c r="N6774" s="39"/>
      <c r="O6774" s="39"/>
      <c r="T6774" s="39"/>
    </row>
    <row r="6775" spans="4:20" x14ac:dyDescent="0.2">
      <c r="D6775" s="9"/>
      <c r="E6775" s="9"/>
      <c r="H6775" s="36"/>
      <c r="I6775" s="40"/>
      <c r="J6775" s="40"/>
      <c r="M6775" s="39"/>
      <c r="N6775" s="39"/>
      <c r="O6775" s="39"/>
      <c r="T6775" s="39"/>
    </row>
    <row r="6776" spans="4:20" x14ac:dyDescent="0.2">
      <c r="D6776" s="9"/>
      <c r="E6776" s="9"/>
      <c r="H6776" s="36"/>
      <c r="I6776" s="40"/>
      <c r="J6776" s="40"/>
      <c r="M6776" s="39"/>
      <c r="N6776" s="39"/>
      <c r="O6776" s="39"/>
      <c r="T6776" s="39"/>
    </row>
    <row r="6777" spans="4:20" x14ac:dyDescent="0.2">
      <c r="D6777" s="9"/>
      <c r="E6777" s="9"/>
      <c r="H6777" s="36"/>
      <c r="I6777" s="40"/>
      <c r="J6777" s="40"/>
      <c r="M6777" s="39"/>
      <c r="N6777" s="39"/>
      <c r="O6777" s="39"/>
      <c r="T6777" s="39"/>
    </row>
    <row r="6778" spans="4:20" x14ac:dyDescent="0.2">
      <c r="D6778" s="9"/>
      <c r="E6778" s="9"/>
      <c r="H6778" s="36"/>
      <c r="I6778" s="41"/>
      <c r="J6778" s="41"/>
      <c r="M6778" s="42"/>
      <c r="N6778" s="42"/>
      <c r="O6778" s="42"/>
      <c r="S6778" s="45"/>
      <c r="T6778" s="39"/>
    </row>
    <row r="6779" spans="4:20" x14ac:dyDescent="0.2">
      <c r="D6779" s="9"/>
      <c r="E6779" s="9"/>
      <c r="H6779" s="36"/>
      <c r="I6779" s="40"/>
      <c r="J6779" s="40"/>
      <c r="M6779" s="39"/>
      <c r="N6779" s="39"/>
      <c r="O6779" s="39"/>
      <c r="T6779" s="39"/>
    </row>
    <row r="6780" spans="4:20" x14ac:dyDescent="0.2">
      <c r="D6780" s="9"/>
      <c r="E6780" s="9"/>
      <c r="H6780" s="36"/>
      <c r="I6780" s="41"/>
      <c r="J6780" s="41"/>
      <c r="M6780" s="42"/>
      <c r="N6780" s="42"/>
      <c r="O6780" s="42"/>
      <c r="S6780" s="45"/>
      <c r="T6780" s="39"/>
    </row>
    <row r="6781" spans="4:20" x14ac:dyDescent="0.2">
      <c r="D6781" s="9"/>
      <c r="E6781" s="9"/>
      <c r="H6781" s="36"/>
      <c r="I6781" s="41"/>
      <c r="J6781" s="41"/>
      <c r="M6781" s="42"/>
      <c r="N6781" s="42"/>
      <c r="O6781" s="42"/>
      <c r="S6781" s="45"/>
      <c r="T6781" s="39"/>
    </row>
    <row r="6782" spans="4:20" x14ac:dyDescent="0.2">
      <c r="D6782" s="9"/>
      <c r="E6782" s="9"/>
      <c r="H6782" s="36"/>
      <c r="I6782" s="40"/>
      <c r="J6782" s="40"/>
      <c r="M6782" s="39"/>
      <c r="N6782" s="39"/>
      <c r="O6782" s="39"/>
      <c r="T6782" s="39"/>
    </row>
    <row r="6783" spans="4:20" x14ac:dyDescent="0.2">
      <c r="D6783" s="9"/>
      <c r="E6783" s="9"/>
      <c r="H6783" s="36"/>
      <c r="I6783" s="40"/>
      <c r="J6783" s="40"/>
      <c r="M6783" s="39"/>
      <c r="N6783" s="39"/>
      <c r="O6783" s="39"/>
      <c r="T6783" s="39"/>
    </row>
    <row r="6784" spans="4:20" x14ac:dyDescent="0.2">
      <c r="D6784" s="9"/>
      <c r="E6784" s="9"/>
      <c r="H6784" s="36"/>
      <c r="I6784" s="40"/>
      <c r="J6784" s="40"/>
      <c r="M6784" s="39"/>
      <c r="N6784" s="39"/>
      <c r="O6784" s="39"/>
      <c r="T6784" s="39"/>
    </row>
    <row r="6785" spans="4:20" x14ac:dyDescent="0.2">
      <c r="D6785" s="9"/>
      <c r="E6785" s="9"/>
      <c r="H6785" s="36"/>
      <c r="I6785" s="40"/>
      <c r="J6785" s="40"/>
      <c r="M6785" s="39"/>
      <c r="N6785" s="39"/>
      <c r="O6785" s="39"/>
      <c r="T6785" s="39"/>
    </row>
    <row r="6786" spans="4:20" x14ac:dyDescent="0.2">
      <c r="D6786" s="9"/>
      <c r="E6786" s="9"/>
      <c r="H6786" s="36"/>
      <c r="I6786" s="40"/>
      <c r="J6786" s="40"/>
      <c r="M6786" s="39"/>
      <c r="N6786" s="39"/>
      <c r="O6786" s="39"/>
      <c r="T6786" s="39"/>
    </row>
    <row r="6787" spans="4:20" x14ac:dyDescent="0.2">
      <c r="D6787" s="9"/>
      <c r="E6787" s="9"/>
      <c r="H6787" s="36"/>
      <c r="I6787" s="40"/>
      <c r="J6787" s="40"/>
      <c r="M6787" s="39"/>
      <c r="N6787" s="39"/>
      <c r="O6787" s="39"/>
      <c r="T6787" s="39"/>
    </row>
    <row r="6788" spans="4:20" x14ac:dyDescent="0.2">
      <c r="D6788" s="9"/>
      <c r="E6788" s="9"/>
      <c r="H6788" s="36"/>
      <c r="I6788" s="41"/>
      <c r="J6788" s="41"/>
      <c r="M6788" s="42"/>
      <c r="N6788" s="42"/>
      <c r="O6788" s="42"/>
      <c r="S6788" s="45"/>
      <c r="T6788" s="39"/>
    </row>
    <row r="6789" spans="4:20" x14ac:dyDescent="0.2">
      <c r="D6789" s="9"/>
      <c r="E6789" s="9"/>
      <c r="H6789" s="36"/>
      <c r="I6789" s="40"/>
      <c r="J6789" s="40"/>
      <c r="M6789" s="39"/>
      <c r="N6789" s="39"/>
      <c r="O6789" s="39"/>
      <c r="T6789" s="39"/>
    </row>
    <row r="6790" spans="4:20" x14ac:dyDescent="0.2">
      <c r="D6790" s="9"/>
      <c r="E6790" s="9"/>
      <c r="H6790" s="36"/>
      <c r="I6790" s="40"/>
      <c r="J6790" s="40"/>
      <c r="M6790" s="39"/>
      <c r="N6790" s="39"/>
      <c r="O6790" s="39"/>
      <c r="T6790" s="39"/>
    </row>
    <row r="6791" spans="4:20" x14ac:dyDescent="0.2">
      <c r="D6791" s="9"/>
      <c r="E6791" s="9"/>
      <c r="H6791" s="36"/>
      <c r="I6791" s="40"/>
      <c r="J6791" s="40"/>
      <c r="M6791" s="39"/>
      <c r="N6791" s="39"/>
      <c r="O6791" s="39"/>
      <c r="T6791" s="39"/>
    </row>
    <row r="6792" spans="4:20" x14ac:dyDescent="0.2">
      <c r="D6792" s="9"/>
      <c r="E6792" s="9"/>
      <c r="H6792" s="36"/>
      <c r="I6792" s="40"/>
      <c r="J6792" s="40"/>
      <c r="M6792" s="39"/>
      <c r="N6792" s="39"/>
      <c r="O6792" s="39"/>
      <c r="T6792" s="39"/>
    </row>
    <row r="6793" spans="4:20" x14ac:dyDescent="0.2">
      <c r="D6793" s="9"/>
      <c r="E6793" s="9"/>
      <c r="H6793" s="36"/>
      <c r="I6793" s="40"/>
      <c r="J6793" s="40"/>
      <c r="M6793" s="39"/>
      <c r="N6793" s="39"/>
      <c r="O6793" s="39"/>
      <c r="T6793" s="39"/>
    </row>
    <row r="6794" spans="4:20" x14ac:dyDescent="0.2">
      <c r="D6794" s="9"/>
      <c r="E6794" s="9"/>
      <c r="H6794" s="36"/>
      <c r="I6794" s="40"/>
      <c r="J6794" s="40"/>
      <c r="M6794" s="39"/>
      <c r="N6794" s="39"/>
      <c r="O6794" s="39"/>
      <c r="T6794" s="39"/>
    </row>
    <row r="6795" spans="4:20" x14ac:dyDescent="0.2">
      <c r="D6795" s="9"/>
      <c r="E6795" s="9"/>
      <c r="H6795" s="36"/>
      <c r="I6795" s="40"/>
      <c r="J6795" s="40"/>
      <c r="M6795" s="39"/>
      <c r="N6795" s="39"/>
      <c r="O6795" s="39"/>
      <c r="T6795" s="39"/>
    </row>
    <row r="6796" spans="4:20" x14ac:dyDescent="0.2">
      <c r="D6796" s="9"/>
      <c r="E6796" s="9"/>
      <c r="H6796" s="36"/>
      <c r="I6796" s="41"/>
      <c r="J6796" s="41"/>
      <c r="M6796" s="42"/>
      <c r="N6796" s="42"/>
      <c r="O6796" s="42"/>
      <c r="S6796" s="45"/>
      <c r="T6796" s="39"/>
    </row>
    <row r="6797" spans="4:20" x14ac:dyDescent="0.2">
      <c r="D6797" s="9"/>
      <c r="E6797" s="9"/>
      <c r="H6797" s="36"/>
      <c r="I6797" s="40"/>
      <c r="J6797" s="40"/>
      <c r="M6797" s="39"/>
      <c r="N6797" s="39"/>
      <c r="O6797" s="39"/>
      <c r="T6797" s="39"/>
    </row>
    <row r="6798" spans="4:20" x14ac:dyDescent="0.2">
      <c r="D6798" s="9"/>
      <c r="E6798" s="9"/>
      <c r="H6798" s="36"/>
      <c r="I6798" s="40"/>
      <c r="J6798" s="40"/>
      <c r="M6798" s="39"/>
      <c r="N6798" s="39"/>
      <c r="O6798" s="39"/>
      <c r="T6798" s="39"/>
    </row>
    <row r="6799" spans="4:20" x14ac:dyDescent="0.2">
      <c r="D6799" s="9"/>
      <c r="E6799" s="9"/>
      <c r="H6799" s="36"/>
      <c r="I6799" s="40"/>
      <c r="J6799" s="40"/>
      <c r="M6799" s="39"/>
      <c r="N6799" s="39"/>
      <c r="O6799" s="39"/>
      <c r="T6799" s="39"/>
    </row>
    <row r="6800" spans="4:20" x14ac:dyDescent="0.2">
      <c r="D6800" s="9"/>
      <c r="E6800" s="9"/>
      <c r="H6800" s="36"/>
      <c r="I6800" s="40"/>
      <c r="J6800" s="40"/>
      <c r="M6800" s="39"/>
      <c r="N6800" s="39"/>
      <c r="O6800" s="39"/>
      <c r="T6800" s="39"/>
    </row>
    <row r="6801" spans="4:20" x14ac:dyDescent="0.2">
      <c r="D6801" s="9"/>
      <c r="E6801" s="9"/>
      <c r="H6801" s="36"/>
      <c r="I6801" s="40"/>
      <c r="J6801" s="40"/>
      <c r="M6801" s="39"/>
      <c r="N6801" s="39"/>
      <c r="O6801" s="39"/>
      <c r="T6801" s="39"/>
    </row>
    <row r="6802" spans="4:20" x14ac:dyDescent="0.2">
      <c r="D6802" s="9"/>
      <c r="E6802" s="9"/>
      <c r="H6802" s="36"/>
      <c r="I6802" s="40"/>
      <c r="J6802" s="40"/>
      <c r="M6802" s="39"/>
      <c r="N6802" s="39"/>
      <c r="O6802" s="39"/>
      <c r="T6802" s="39"/>
    </row>
    <row r="6803" spans="4:20" x14ac:dyDescent="0.2">
      <c r="D6803" s="9"/>
      <c r="E6803" s="9"/>
      <c r="H6803" s="36"/>
      <c r="I6803" s="40"/>
      <c r="J6803" s="40"/>
      <c r="M6803" s="39"/>
      <c r="N6803" s="39"/>
      <c r="O6803" s="39"/>
      <c r="T6803" s="39"/>
    </row>
    <row r="6804" spans="4:20" x14ac:dyDescent="0.2">
      <c r="D6804" s="9"/>
      <c r="E6804" s="9"/>
      <c r="H6804" s="36"/>
      <c r="I6804" s="40"/>
      <c r="J6804" s="40"/>
      <c r="M6804" s="39"/>
      <c r="N6804" s="39"/>
      <c r="O6804" s="39"/>
      <c r="T6804" s="39"/>
    </row>
    <row r="6805" spans="4:20" x14ac:dyDescent="0.2">
      <c r="D6805" s="9"/>
      <c r="E6805" s="9"/>
      <c r="H6805" s="36"/>
      <c r="I6805" s="40"/>
      <c r="J6805" s="40"/>
      <c r="M6805" s="39"/>
      <c r="N6805" s="39"/>
      <c r="O6805" s="39"/>
      <c r="T6805" s="39"/>
    </row>
    <row r="6806" spans="4:20" x14ac:dyDescent="0.2">
      <c r="D6806" s="9"/>
      <c r="E6806" s="9"/>
      <c r="H6806" s="36"/>
      <c r="I6806" s="40"/>
      <c r="J6806" s="40"/>
      <c r="M6806" s="39"/>
      <c r="N6806" s="39"/>
      <c r="O6806" s="39"/>
      <c r="T6806" s="39"/>
    </row>
    <row r="6807" spans="4:20" x14ac:dyDescent="0.2">
      <c r="D6807" s="9"/>
      <c r="E6807" s="9"/>
      <c r="H6807" s="36"/>
      <c r="I6807" s="40"/>
      <c r="J6807" s="40"/>
      <c r="M6807" s="39"/>
      <c r="N6807" s="39"/>
      <c r="O6807" s="39"/>
      <c r="T6807" s="39"/>
    </row>
    <row r="6808" spans="4:20" x14ac:dyDescent="0.2">
      <c r="D6808" s="9"/>
      <c r="E6808" s="9"/>
      <c r="H6808" s="36"/>
      <c r="I6808" s="40"/>
      <c r="J6808" s="40"/>
      <c r="M6808" s="39"/>
      <c r="N6808" s="39"/>
      <c r="O6808" s="39"/>
      <c r="T6808" s="39"/>
    </row>
    <row r="6809" spans="4:20" x14ac:dyDescent="0.2">
      <c r="D6809" s="9"/>
      <c r="E6809" s="9"/>
      <c r="H6809" s="36"/>
      <c r="I6809" s="40"/>
      <c r="J6809" s="40"/>
      <c r="M6809" s="39"/>
      <c r="N6809" s="39"/>
      <c r="O6809" s="39"/>
      <c r="T6809" s="39"/>
    </row>
    <row r="6810" spans="4:20" x14ac:dyDescent="0.2">
      <c r="D6810" s="9"/>
      <c r="E6810" s="9"/>
      <c r="H6810" s="36"/>
      <c r="I6810" s="40"/>
      <c r="J6810" s="40"/>
      <c r="M6810" s="39"/>
      <c r="N6810" s="39"/>
      <c r="O6810" s="39"/>
      <c r="T6810" s="39"/>
    </row>
    <row r="6811" spans="4:20" x14ac:dyDescent="0.2">
      <c r="D6811" s="9"/>
      <c r="E6811" s="9"/>
      <c r="H6811" s="36"/>
      <c r="I6811" s="40"/>
      <c r="J6811" s="40"/>
      <c r="M6811" s="39"/>
      <c r="N6811" s="39"/>
      <c r="O6811" s="39"/>
      <c r="T6811" s="39"/>
    </row>
    <row r="6812" spans="4:20" x14ac:dyDescent="0.2">
      <c r="D6812" s="9"/>
      <c r="E6812" s="9"/>
      <c r="H6812" s="36"/>
      <c r="I6812" s="40"/>
      <c r="J6812" s="40"/>
      <c r="M6812" s="39"/>
      <c r="N6812" s="39"/>
      <c r="O6812" s="39"/>
      <c r="T6812" s="39"/>
    </row>
    <row r="6813" spans="4:20" x14ac:dyDescent="0.2">
      <c r="D6813" s="9"/>
      <c r="E6813" s="9"/>
      <c r="H6813" s="36"/>
      <c r="I6813" s="40"/>
      <c r="J6813" s="40"/>
      <c r="M6813" s="39"/>
      <c r="N6813" s="39"/>
      <c r="O6813" s="39"/>
      <c r="T6813" s="39"/>
    </row>
    <row r="6814" spans="4:20" x14ac:dyDescent="0.2">
      <c r="D6814" s="9"/>
      <c r="E6814" s="9"/>
      <c r="H6814" s="36"/>
      <c r="I6814" s="40"/>
      <c r="J6814" s="40"/>
      <c r="M6814" s="39"/>
      <c r="N6814" s="39"/>
      <c r="O6814" s="39"/>
      <c r="T6814" s="39"/>
    </row>
    <row r="6815" spans="4:20" x14ac:dyDescent="0.2">
      <c r="D6815" s="9"/>
      <c r="E6815" s="9"/>
      <c r="H6815" s="36"/>
      <c r="I6815" s="40"/>
      <c r="J6815" s="40"/>
      <c r="M6815" s="39"/>
      <c r="N6815" s="39"/>
      <c r="O6815" s="39"/>
      <c r="T6815" s="39"/>
    </row>
    <row r="6816" spans="4:20" x14ac:dyDescent="0.2">
      <c r="D6816" s="9"/>
      <c r="E6816" s="9"/>
      <c r="H6816" s="36"/>
      <c r="I6816" s="40"/>
      <c r="J6816" s="40"/>
      <c r="M6816" s="39"/>
      <c r="N6816" s="39"/>
      <c r="O6816" s="39"/>
      <c r="T6816" s="39"/>
    </row>
    <row r="6817" spans="4:20" x14ac:dyDescent="0.2">
      <c r="D6817" s="9"/>
      <c r="E6817" s="9"/>
      <c r="H6817" s="36"/>
      <c r="I6817" s="40"/>
      <c r="J6817" s="40"/>
      <c r="M6817" s="39"/>
      <c r="N6817" s="39"/>
      <c r="O6817" s="39"/>
      <c r="T6817" s="39"/>
    </row>
    <row r="6818" spans="4:20" x14ac:dyDescent="0.2">
      <c r="D6818" s="9"/>
      <c r="E6818" s="9"/>
      <c r="H6818" s="36"/>
      <c r="I6818" s="40"/>
      <c r="J6818" s="40"/>
      <c r="M6818" s="39"/>
      <c r="N6818" s="39"/>
      <c r="O6818" s="39"/>
      <c r="T6818" s="39"/>
    </row>
    <row r="6819" spans="4:20" x14ac:dyDescent="0.2">
      <c r="D6819" s="9"/>
      <c r="E6819" s="9"/>
      <c r="H6819" s="36"/>
      <c r="I6819" s="40"/>
      <c r="J6819" s="40"/>
      <c r="M6819" s="39"/>
      <c r="N6819" s="39"/>
      <c r="O6819" s="39"/>
      <c r="T6819" s="39"/>
    </row>
    <row r="6820" spans="4:20" x14ac:dyDescent="0.2">
      <c r="D6820" s="9"/>
      <c r="E6820" s="9"/>
      <c r="H6820" s="36"/>
      <c r="I6820" s="40"/>
      <c r="J6820" s="40"/>
      <c r="M6820" s="39"/>
      <c r="N6820" s="39"/>
      <c r="O6820" s="39"/>
      <c r="T6820" s="39"/>
    </row>
    <row r="6821" spans="4:20" x14ac:dyDescent="0.2">
      <c r="D6821" s="9"/>
      <c r="E6821" s="9"/>
      <c r="H6821" s="36"/>
      <c r="I6821" s="40"/>
      <c r="J6821" s="40"/>
      <c r="M6821" s="39"/>
      <c r="N6821" s="39"/>
      <c r="O6821" s="39"/>
      <c r="T6821" s="39"/>
    </row>
    <row r="6822" spans="4:20" x14ac:dyDescent="0.2">
      <c r="D6822" s="9"/>
      <c r="E6822" s="9"/>
      <c r="H6822" s="36"/>
      <c r="I6822" s="40"/>
      <c r="J6822" s="40"/>
      <c r="M6822" s="39"/>
      <c r="N6822" s="39"/>
      <c r="O6822" s="39"/>
      <c r="T6822" s="39"/>
    </row>
    <row r="6823" spans="4:20" x14ac:dyDescent="0.2">
      <c r="D6823" s="9"/>
      <c r="E6823" s="9"/>
      <c r="H6823" s="36"/>
      <c r="I6823" s="40"/>
      <c r="J6823" s="40"/>
      <c r="M6823" s="39"/>
      <c r="N6823" s="39"/>
      <c r="O6823" s="39"/>
      <c r="T6823" s="39"/>
    </row>
    <row r="6824" spans="4:20" x14ac:dyDescent="0.2">
      <c r="D6824" s="9"/>
      <c r="E6824" s="9"/>
      <c r="H6824" s="36"/>
      <c r="I6824" s="40"/>
      <c r="J6824" s="40"/>
      <c r="M6824" s="39"/>
      <c r="N6824" s="39"/>
      <c r="O6824" s="39"/>
      <c r="T6824" s="39"/>
    </row>
    <row r="6825" spans="4:20" x14ac:dyDescent="0.2">
      <c r="D6825" s="9"/>
      <c r="E6825" s="9"/>
      <c r="H6825" s="36"/>
      <c r="I6825" s="40"/>
      <c r="J6825" s="40"/>
      <c r="M6825" s="39"/>
      <c r="N6825" s="39"/>
      <c r="O6825" s="39"/>
      <c r="T6825" s="39"/>
    </row>
    <row r="6826" spans="4:20" x14ac:dyDescent="0.2">
      <c r="D6826" s="9"/>
      <c r="E6826" s="9"/>
      <c r="H6826" s="36"/>
      <c r="I6826" s="40"/>
      <c r="J6826" s="40"/>
      <c r="M6826" s="39"/>
      <c r="N6826" s="39"/>
      <c r="O6826" s="39"/>
      <c r="T6826" s="39"/>
    </row>
    <row r="6827" spans="4:20" x14ac:dyDescent="0.2">
      <c r="D6827" s="9"/>
      <c r="E6827" s="9"/>
      <c r="H6827" s="36"/>
      <c r="I6827" s="40"/>
      <c r="J6827" s="40"/>
      <c r="M6827" s="39"/>
      <c r="N6827" s="39"/>
      <c r="O6827" s="39"/>
      <c r="T6827" s="39"/>
    </row>
    <row r="6828" spans="4:20" x14ac:dyDescent="0.2">
      <c r="D6828" s="9"/>
      <c r="E6828" s="9"/>
      <c r="H6828" s="36"/>
      <c r="I6828" s="40"/>
      <c r="J6828" s="40"/>
      <c r="M6828" s="39"/>
      <c r="N6828" s="39"/>
      <c r="O6828" s="39"/>
      <c r="T6828" s="39"/>
    </row>
    <row r="6829" spans="4:20" x14ac:dyDescent="0.2">
      <c r="D6829" s="9"/>
      <c r="E6829" s="9"/>
      <c r="H6829" s="36"/>
      <c r="I6829" s="40"/>
      <c r="J6829" s="40"/>
      <c r="M6829" s="39"/>
      <c r="N6829" s="39"/>
      <c r="O6829" s="39"/>
      <c r="T6829" s="39"/>
    </row>
    <row r="6830" spans="4:20" x14ac:dyDescent="0.2">
      <c r="D6830" s="9"/>
      <c r="E6830" s="9"/>
      <c r="H6830" s="36"/>
      <c r="I6830" s="40"/>
      <c r="J6830" s="40"/>
      <c r="M6830" s="39"/>
      <c r="N6830" s="39"/>
      <c r="O6830" s="39"/>
      <c r="T6830" s="39"/>
    </row>
    <row r="6831" spans="4:20" x14ac:dyDescent="0.2">
      <c r="D6831" s="9"/>
      <c r="E6831" s="9"/>
      <c r="H6831" s="36"/>
      <c r="I6831" s="40"/>
      <c r="J6831" s="40"/>
      <c r="M6831" s="39"/>
      <c r="N6831" s="39"/>
      <c r="O6831" s="39"/>
      <c r="T6831" s="39"/>
    </row>
    <row r="6832" spans="4:20" x14ac:dyDescent="0.2">
      <c r="D6832" s="9"/>
      <c r="E6832" s="9"/>
      <c r="H6832" s="36"/>
      <c r="I6832" s="40"/>
      <c r="J6832" s="40"/>
      <c r="M6832" s="39"/>
      <c r="N6832" s="39"/>
      <c r="O6832" s="39"/>
      <c r="T6832" s="39"/>
    </row>
    <row r="6833" spans="4:20" x14ac:dyDescent="0.2">
      <c r="D6833" s="9"/>
      <c r="E6833" s="9"/>
      <c r="H6833" s="36"/>
      <c r="I6833" s="40"/>
      <c r="J6833" s="40"/>
      <c r="M6833" s="39"/>
      <c r="N6833" s="39"/>
      <c r="O6833" s="39"/>
      <c r="T6833" s="39"/>
    </row>
    <row r="6834" spans="4:20" x14ac:dyDescent="0.2">
      <c r="D6834" s="9"/>
      <c r="E6834" s="9"/>
      <c r="H6834" s="36"/>
      <c r="I6834" s="40"/>
      <c r="J6834" s="40"/>
      <c r="M6834" s="39"/>
      <c r="N6834" s="39"/>
      <c r="O6834" s="39"/>
      <c r="T6834" s="39"/>
    </row>
    <row r="6835" spans="4:20" x14ac:dyDescent="0.2">
      <c r="D6835" s="9"/>
      <c r="E6835" s="9"/>
      <c r="H6835" s="36"/>
      <c r="I6835" s="40"/>
      <c r="J6835" s="40"/>
      <c r="M6835" s="39"/>
      <c r="N6835" s="39"/>
      <c r="O6835" s="39"/>
      <c r="T6835" s="39"/>
    </row>
    <row r="6836" spans="4:20" x14ac:dyDescent="0.2">
      <c r="D6836" s="9"/>
      <c r="E6836" s="9"/>
      <c r="H6836" s="36"/>
      <c r="I6836" s="40"/>
      <c r="J6836" s="40"/>
      <c r="M6836" s="39"/>
      <c r="N6836" s="39"/>
      <c r="O6836" s="39"/>
      <c r="T6836" s="39"/>
    </row>
    <row r="6837" spans="4:20" x14ac:dyDescent="0.2">
      <c r="D6837" s="9"/>
      <c r="E6837" s="9"/>
      <c r="H6837" s="36"/>
      <c r="I6837" s="40"/>
      <c r="J6837" s="40"/>
      <c r="M6837" s="39"/>
      <c r="N6837" s="39"/>
      <c r="O6837" s="39"/>
      <c r="T6837" s="39"/>
    </row>
    <row r="6838" spans="4:20" x14ac:dyDescent="0.2">
      <c r="D6838" s="9"/>
      <c r="E6838" s="9"/>
      <c r="H6838" s="36"/>
      <c r="I6838" s="40"/>
      <c r="J6838" s="40"/>
      <c r="M6838" s="39"/>
      <c r="N6838" s="39"/>
      <c r="O6838" s="39"/>
      <c r="T6838" s="39"/>
    </row>
    <row r="6839" spans="4:20" x14ac:dyDescent="0.2">
      <c r="D6839" s="9"/>
      <c r="E6839" s="9"/>
      <c r="H6839" s="36"/>
      <c r="I6839" s="40"/>
      <c r="J6839" s="40"/>
      <c r="M6839" s="39"/>
      <c r="N6839" s="39"/>
      <c r="O6839" s="39"/>
      <c r="T6839" s="39"/>
    </row>
    <row r="6840" spans="4:20" x14ac:dyDescent="0.2">
      <c r="D6840" s="9"/>
      <c r="E6840" s="9"/>
      <c r="H6840" s="36"/>
      <c r="I6840" s="40"/>
      <c r="J6840" s="40"/>
      <c r="M6840" s="39"/>
      <c r="N6840" s="39"/>
      <c r="O6840" s="39"/>
      <c r="T6840" s="39"/>
    </row>
    <row r="6841" spans="4:20" x14ac:dyDescent="0.2">
      <c r="D6841" s="9"/>
      <c r="E6841" s="9"/>
      <c r="H6841" s="36"/>
      <c r="I6841" s="40"/>
      <c r="J6841" s="40"/>
      <c r="M6841" s="39"/>
      <c r="N6841" s="39"/>
      <c r="O6841" s="39"/>
      <c r="T6841" s="39"/>
    </row>
    <row r="6842" spans="4:20" x14ac:dyDescent="0.2">
      <c r="D6842" s="9"/>
      <c r="E6842" s="9"/>
      <c r="H6842" s="36"/>
      <c r="I6842" s="40"/>
      <c r="J6842" s="40"/>
      <c r="M6842" s="39"/>
      <c r="N6842" s="39"/>
      <c r="O6842" s="39"/>
      <c r="T6842" s="39"/>
    </row>
    <row r="6843" spans="4:20" x14ac:dyDescent="0.2">
      <c r="D6843" s="9"/>
      <c r="E6843" s="9"/>
      <c r="H6843" s="36"/>
      <c r="I6843" s="40"/>
      <c r="J6843" s="40"/>
      <c r="M6843" s="39"/>
      <c r="N6843" s="39"/>
      <c r="O6843" s="39"/>
      <c r="T6843" s="39"/>
    </row>
    <row r="6844" spans="4:20" x14ac:dyDescent="0.2">
      <c r="D6844" s="9"/>
      <c r="E6844" s="9"/>
      <c r="H6844" s="36"/>
      <c r="I6844" s="40"/>
      <c r="J6844" s="40"/>
      <c r="M6844" s="39"/>
      <c r="N6844" s="39"/>
      <c r="O6844" s="39"/>
      <c r="T6844" s="39"/>
    </row>
    <row r="6845" spans="4:20" x14ac:dyDescent="0.2">
      <c r="D6845" s="9"/>
      <c r="E6845" s="9"/>
      <c r="H6845" s="36"/>
      <c r="I6845" s="40"/>
      <c r="J6845" s="40"/>
      <c r="M6845" s="39"/>
      <c r="N6845" s="39"/>
      <c r="O6845" s="39"/>
      <c r="T6845" s="39"/>
    </row>
    <row r="6846" spans="4:20" x14ac:dyDescent="0.2">
      <c r="D6846" s="9"/>
      <c r="E6846" s="9"/>
      <c r="H6846" s="36"/>
      <c r="I6846" s="40"/>
      <c r="J6846" s="40"/>
      <c r="M6846" s="39"/>
      <c r="N6846" s="39"/>
      <c r="O6846" s="39"/>
      <c r="T6846" s="39"/>
    </row>
    <row r="6847" spans="4:20" x14ac:dyDescent="0.2">
      <c r="D6847" s="9"/>
      <c r="E6847" s="9"/>
      <c r="H6847" s="36"/>
      <c r="I6847" s="40"/>
      <c r="J6847" s="40"/>
      <c r="M6847" s="39"/>
      <c r="N6847" s="39"/>
      <c r="O6847" s="39"/>
      <c r="T6847" s="39"/>
    </row>
    <row r="6848" spans="4:20" x14ac:dyDescent="0.2">
      <c r="D6848" s="9"/>
      <c r="E6848" s="9"/>
      <c r="H6848" s="36"/>
      <c r="I6848" s="40"/>
      <c r="J6848" s="40"/>
      <c r="M6848" s="39"/>
      <c r="N6848" s="39"/>
      <c r="O6848" s="39"/>
      <c r="T6848" s="39"/>
    </row>
    <row r="6849" spans="4:20" x14ac:dyDescent="0.2">
      <c r="D6849" s="9"/>
      <c r="E6849" s="9"/>
      <c r="H6849" s="36"/>
      <c r="I6849" s="40"/>
      <c r="J6849" s="40"/>
      <c r="M6849" s="39"/>
      <c r="N6849" s="39"/>
      <c r="O6849" s="39"/>
      <c r="T6849" s="39"/>
    </row>
    <row r="6850" spans="4:20" x14ac:dyDescent="0.2">
      <c r="D6850" s="9"/>
      <c r="E6850" s="9"/>
      <c r="H6850" s="36"/>
      <c r="I6850" s="40"/>
      <c r="J6850" s="40"/>
      <c r="M6850" s="39"/>
      <c r="N6850" s="39"/>
      <c r="O6850" s="39"/>
      <c r="T6850" s="39"/>
    </row>
    <row r="6851" spans="4:20" x14ac:dyDescent="0.2">
      <c r="D6851" s="9"/>
      <c r="E6851" s="9"/>
      <c r="H6851" s="36"/>
      <c r="I6851" s="40"/>
      <c r="J6851" s="40"/>
      <c r="M6851" s="39"/>
      <c r="N6851" s="39"/>
      <c r="O6851" s="39"/>
      <c r="T6851" s="39"/>
    </row>
    <row r="6852" spans="4:20" x14ac:dyDescent="0.2">
      <c r="D6852" s="9"/>
      <c r="E6852" s="9"/>
      <c r="H6852" s="36"/>
      <c r="I6852" s="40"/>
      <c r="J6852" s="40"/>
      <c r="M6852" s="39"/>
      <c r="N6852" s="39"/>
      <c r="O6852" s="39"/>
      <c r="T6852" s="39"/>
    </row>
    <row r="6853" spans="4:20" x14ac:dyDescent="0.2">
      <c r="D6853" s="9"/>
      <c r="E6853" s="9"/>
      <c r="H6853" s="36"/>
      <c r="I6853" s="40"/>
      <c r="J6853" s="40"/>
      <c r="M6853" s="39"/>
      <c r="N6853" s="39"/>
      <c r="O6853" s="39"/>
      <c r="T6853" s="39"/>
    </row>
    <row r="6854" spans="4:20" x14ac:dyDescent="0.2">
      <c r="D6854" s="9"/>
      <c r="E6854" s="9"/>
      <c r="H6854" s="36"/>
      <c r="I6854" s="40"/>
      <c r="J6854" s="40"/>
      <c r="M6854" s="39"/>
      <c r="N6854" s="39"/>
      <c r="O6854" s="39"/>
      <c r="T6854" s="39"/>
    </row>
    <row r="6855" spans="4:20" x14ac:dyDescent="0.2">
      <c r="D6855" s="9"/>
      <c r="E6855" s="9"/>
      <c r="H6855" s="36"/>
      <c r="I6855" s="40"/>
      <c r="J6855" s="40"/>
      <c r="M6855" s="39"/>
      <c r="N6855" s="39"/>
      <c r="O6855" s="39"/>
      <c r="T6855" s="39"/>
    </row>
    <row r="6856" spans="4:20" x14ac:dyDescent="0.2">
      <c r="D6856" s="9"/>
      <c r="E6856" s="9"/>
      <c r="H6856" s="36"/>
      <c r="I6856" s="40"/>
      <c r="J6856" s="40"/>
      <c r="M6856" s="39"/>
      <c r="N6856" s="39"/>
      <c r="O6856" s="39"/>
      <c r="T6856" s="39"/>
    </row>
    <row r="6857" spans="4:20" x14ac:dyDescent="0.2">
      <c r="D6857" s="9"/>
      <c r="E6857" s="9"/>
      <c r="H6857" s="36"/>
      <c r="I6857" s="40"/>
      <c r="J6857" s="40"/>
      <c r="M6857" s="39"/>
      <c r="N6857" s="39"/>
      <c r="O6857" s="39"/>
      <c r="T6857" s="39"/>
    </row>
    <row r="6858" spans="4:20" x14ac:dyDescent="0.2">
      <c r="D6858" s="9"/>
      <c r="E6858" s="9"/>
      <c r="H6858" s="36"/>
      <c r="I6858" s="40"/>
      <c r="J6858" s="40"/>
      <c r="M6858" s="39"/>
      <c r="N6858" s="39"/>
      <c r="O6858" s="39"/>
      <c r="T6858" s="39"/>
    </row>
    <row r="6859" spans="4:20" x14ac:dyDescent="0.2">
      <c r="D6859" s="9"/>
      <c r="E6859" s="9"/>
      <c r="H6859" s="36"/>
      <c r="I6859" s="40"/>
      <c r="J6859" s="40"/>
      <c r="M6859" s="39"/>
      <c r="N6859" s="39"/>
      <c r="O6859" s="39"/>
      <c r="T6859" s="39"/>
    </row>
    <row r="6860" spans="4:20" x14ac:dyDescent="0.2">
      <c r="D6860" s="9"/>
      <c r="E6860" s="9"/>
      <c r="H6860" s="36"/>
      <c r="I6860" s="40"/>
      <c r="J6860" s="40"/>
      <c r="M6860" s="39"/>
      <c r="N6860" s="39"/>
      <c r="O6860" s="39"/>
      <c r="T6860" s="39"/>
    </row>
    <row r="6861" spans="4:20" x14ac:dyDescent="0.2">
      <c r="D6861" s="9"/>
      <c r="E6861" s="9"/>
      <c r="H6861" s="36"/>
      <c r="I6861" s="40"/>
      <c r="J6861" s="40"/>
      <c r="M6861" s="39"/>
      <c r="N6861" s="39"/>
      <c r="O6861" s="39"/>
      <c r="T6861" s="39"/>
    </row>
    <row r="6862" spans="4:20" x14ac:dyDescent="0.2">
      <c r="D6862" s="9"/>
      <c r="E6862" s="9"/>
      <c r="H6862" s="36"/>
      <c r="I6862" s="40"/>
      <c r="J6862" s="40"/>
      <c r="M6862" s="39"/>
      <c r="N6862" s="39"/>
      <c r="O6862" s="39"/>
      <c r="T6862" s="39"/>
    </row>
    <row r="6863" spans="4:20" x14ac:dyDescent="0.2">
      <c r="D6863" s="9"/>
      <c r="E6863" s="9"/>
      <c r="H6863" s="36"/>
      <c r="I6863" s="40"/>
      <c r="J6863" s="40"/>
      <c r="M6863" s="39"/>
      <c r="N6863" s="39"/>
      <c r="O6863" s="39"/>
      <c r="T6863" s="39"/>
    </row>
    <row r="6864" spans="4:20" x14ac:dyDescent="0.2">
      <c r="D6864" s="9"/>
      <c r="E6864" s="9"/>
      <c r="H6864" s="36"/>
      <c r="I6864" s="40"/>
      <c r="J6864" s="40"/>
      <c r="M6864" s="39"/>
      <c r="N6864" s="39"/>
      <c r="O6864" s="39"/>
      <c r="T6864" s="39"/>
    </row>
    <row r="6865" spans="4:20" x14ac:dyDescent="0.2">
      <c r="D6865" s="9"/>
      <c r="E6865" s="9"/>
      <c r="H6865" s="36"/>
      <c r="I6865" s="40"/>
      <c r="J6865" s="40"/>
      <c r="M6865" s="39"/>
      <c r="N6865" s="39"/>
      <c r="O6865" s="39"/>
      <c r="T6865" s="39"/>
    </row>
    <row r="6866" spans="4:20" x14ac:dyDescent="0.2">
      <c r="D6866" s="9"/>
      <c r="E6866" s="9"/>
      <c r="H6866" s="36"/>
      <c r="I6866" s="40"/>
      <c r="J6866" s="40"/>
      <c r="M6866" s="39"/>
      <c r="N6866" s="39"/>
      <c r="O6866" s="39"/>
      <c r="T6866" s="39"/>
    </row>
    <row r="6867" spans="4:20" x14ac:dyDescent="0.2">
      <c r="D6867" s="9"/>
      <c r="E6867" s="9"/>
      <c r="H6867" s="36"/>
      <c r="I6867" s="40"/>
      <c r="J6867" s="40"/>
      <c r="M6867" s="39"/>
      <c r="N6867" s="39"/>
      <c r="O6867" s="39"/>
      <c r="T6867" s="39"/>
    </row>
    <row r="6868" spans="4:20" x14ac:dyDescent="0.2">
      <c r="D6868" s="9"/>
      <c r="E6868" s="9"/>
      <c r="H6868" s="36"/>
      <c r="I6868" s="40"/>
      <c r="J6868" s="40"/>
      <c r="M6868" s="39"/>
      <c r="N6868" s="39"/>
      <c r="O6868" s="39"/>
      <c r="T6868" s="39"/>
    </row>
    <row r="6869" spans="4:20" x14ac:dyDescent="0.2">
      <c r="D6869" s="9"/>
      <c r="E6869" s="9"/>
      <c r="H6869" s="36"/>
      <c r="I6869" s="40"/>
      <c r="J6869" s="40"/>
      <c r="M6869" s="39"/>
      <c r="N6869" s="39"/>
      <c r="O6869" s="39"/>
      <c r="T6869" s="39"/>
    </row>
    <row r="6870" spans="4:20" x14ac:dyDescent="0.2">
      <c r="D6870" s="9"/>
      <c r="E6870" s="9"/>
      <c r="H6870" s="36"/>
      <c r="I6870" s="40"/>
      <c r="J6870" s="40"/>
      <c r="M6870" s="39"/>
      <c r="N6870" s="39"/>
      <c r="O6870" s="39"/>
      <c r="T6870" s="39"/>
    </row>
    <row r="6871" spans="4:20" x14ac:dyDescent="0.2">
      <c r="D6871" s="9"/>
      <c r="E6871" s="9"/>
      <c r="H6871" s="36"/>
      <c r="I6871" s="40"/>
      <c r="J6871" s="40"/>
      <c r="M6871" s="39"/>
      <c r="N6871" s="39"/>
      <c r="O6871" s="39"/>
      <c r="T6871" s="39"/>
    </row>
    <row r="6872" spans="4:20" x14ac:dyDescent="0.2">
      <c r="D6872" s="9"/>
      <c r="E6872" s="9"/>
      <c r="H6872" s="36"/>
      <c r="I6872" s="40"/>
      <c r="J6872" s="40"/>
      <c r="M6872" s="39"/>
      <c r="N6872" s="39"/>
      <c r="O6872" s="39"/>
      <c r="T6872" s="39"/>
    </row>
    <row r="6873" spans="4:20" x14ac:dyDescent="0.2">
      <c r="D6873" s="9"/>
      <c r="E6873" s="9"/>
      <c r="H6873" s="36"/>
      <c r="I6873" s="40"/>
      <c r="J6873" s="40"/>
      <c r="M6873" s="39"/>
      <c r="N6873" s="39"/>
      <c r="O6873" s="39"/>
      <c r="T6873" s="39"/>
    </row>
    <row r="6874" spans="4:20" x14ac:dyDescent="0.2">
      <c r="D6874" s="9"/>
      <c r="E6874" s="9"/>
      <c r="H6874" s="36"/>
      <c r="I6874" s="40"/>
      <c r="J6874" s="40"/>
      <c r="M6874" s="39"/>
      <c r="N6874" s="39"/>
      <c r="O6874" s="39"/>
      <c r="T6874" s="39"/>
    </row>
    <row r="6875" spans="4:20" x14ac:dyDescent="0.2">
      <c r="D6875" s="9"/>
      <c r="E6875" s="9"/>
      <c r="H6875" s="36"/>
      <c r="I6875" s="40"/>
      <c r="J6875" s="40"/>
      <c r="M6875" s="39"/>
      <c r="N6875" s="39"/>
      <c r="O6875" s="39"/>
      <c r="T6875" s="39"/>
    </row>
    <row r="6876" spans="4:20" x14ac:dyDescent="0.2">
      <c r="D6876" s="9"/>
      <c r="E6876" s="9"/>
      <c r="H6876" s="36"/>
      <c r="I6876" s="40"/>
      <c r="J6876" s="40"/>
      <c r="M6876" s="39"/>
      <c r="N6876" s="39"/>
      <c r="O6876" s="39"/>
      <c r="T6876" s="39"/>
    </row>
    <row r="6877" spans="4:20" x14ac:dyDescent="0.2">
      <c r="D6877" s="9"/>
      <c r="E6877" s="9"/>
      <c r="H6877" s="36"/>
      <c r="I6877" s="40"/>
      <c r="J6877" s="40"/>
      <c r="M6877" s="39"/>
      <c r="N6877" s="39"/>
      <c r="O6877" s="39"/>
      <c r="T6877" s="39"/>
    </row>
    <row r="6878" spans="4:20" x14ac:dyDescent="0.2">
      <c r="D6878" s="9"/>
      <c r="E6878" s="9"/>
      <c r="H6878" s="36"/>
      <c r="I6878" s="40"/>
      <c r="J6878" s="40"/>
      <c r="M6878" s="39"/>
      <c r="N6878" s="39"/>
      <c r="O6878" s="39"/>
      <c r="T6878" s="39"/>
    </row>
    <row r="6879" spans="4:20" x14ac:dyDescent="0.2">
      <c r="D6879" s="9"/>
      <c r="E6879" s="9"/>
      <c r="H6879" s="36"/>
      <c r="I6879" s="40"/>
      <c r="J6879" s="40"/>
      <c r="M6879" s="39"/>
      <c r="N6879" s="39"/>
      <c r="O6879" s="39"/>
      <c r="T6879" s="39"/>
    </row>
    <row r="6880" spans="4:20" x14ac:dyDescent="0.2">
      <c r="D6880" s="9"/>
      <c r="E6880" s="9"/>
      <c r="H6880" s="36"/>
      <c r="I6880" s="40"/>
      <c r="J6880" s="40"/>
      <c r="M6880" s="39"/>
      <c r="N6880" s="39"/>
      <c r="O6880" s="39"/>
      <c r="T6880" s="39"/>
    </row>
    <row r="6881" spans="4:20" x14ac:dyDescent="0.2">
      <c r="D6881" s="9"/>
      <c r="E6881" s="9"/>
      <c r="H6881" s="36"/>
      <c r="I6881" s="40"/>
      <c r="J6881" s="40"/>
      <c r="M6881" s="39"/>
      <c r="N6881" s="39"/>
      <c r="O6881" s="39"/>
      <c r="T6881" s="39"/>
    </row>
    <row r="6882" spans="4:20" x14ac:dyDescent="0.2">
      <c r="D6882" s="9"/>
      <c r="E6882" s="9"/>
      <c r="H6882" s="36"/>
      <c r="I6882" s="40"/>
      <c r="J6882" s="40"/>
      <c r="M6882" s="39"/>
      <c r="N6882" s="39"/>
      <c r="O6882" s="39"/>
      <c r="T6882" s="39"/>
    </row>
    <row r="6883" spans="4:20" x14ac:dyDescent="0.2">
      <c r="D6883" s="9"/>
      <c r="E6883" s="9"/>
      <c r="H6883" s="36"/>
      <c r="I6883" s="40"/>
      <c r="J6883" s="40"/>
      <c r="M6883" s="39"/>
      <c r="N6883" s="39"/>
      <c r="O6883" s="39"/>
      <c r="T6883" s="39"/>
    </row>
    <row r="6884" spans="4:20" x14ac:dyDescent="0.2">
      <c r="D6884" s="9"/>
      <c r="E6884" s="9"/>
      <c r="H6884" s="36"/>
      <c r="I6884" s="40"/>
      <c r="J6884" s="40"/>
      <c r="M6884" s="39"/>
      <c r="N6884" s="39"/>
      <c r="O6884" s="39"/>
      <c r="T6884" s="39"/>
    </row>
    <row r="6885" spans="4:20" x14ac:dyDescent="0.2">
      <c r="D6885" s="9"/>
      <c r="E6885" s="9"/>
      <c r="H6885" s="36"/>
      <c r="I6885" s="40"/>
      <c r="J6885" s="40"/>
      <c r="M6885" s="39"/>
      <c r="N6885" s="39"/>
      <c r="O6885" s="39"/>
      <c r="T6885" s="39"/>
    </row>
    <row r="6886" spans="4:20" x14ac:dyDescent="0.2">
      <c r="D6886" s="9"/>
      <c r="E6886" s="9"/>
      <c r="H6886" s="36"/>
      <c r="I6886" s="40"/>
      <c r="J6886" s="40"/>
      <c r="M6886" s="39"/>
      <c r="N6886" s="39"/>
      <c r="O6886" s="39"/>
      <c r="T6886" s="39"/>
    </row>
    <row r="6887" spans="4:20" x14ac:dyDescent="0.2">
      <c r="D6887" s="9"/>
      <c r="E6887" s="9"/>
      <c r="H6887" s="36"/>
      <c r="I6887" s="40"/>
      <c r="J6887" s="40"/>
      <c r="M6887" s="39"/>
      <c r="N6887" s="39"/>
      <c r="O6887" s="39"/>
      <c r="T6887" s="39"/>
    </row>
    <row r="6888" spans="4:20" x14ac:dyDescent="0.2">
      <c r="D6888" s="9"/>
      <c r="E6888" s="9"/>
      <c r="H6888" s="36"/>
      <c r="I6888" s="40"/>
      <c r="J6888" s="40"/>
      <c r="M6888" s="39"/>
      <c r="N6888" s="39"/>
      <c r="O6888" s="39"/>
      <c r="T6888" s="39"/>
    </row>
    <row r="6889" spans="4:20" x14ac:dyDescent="0.2">
      <c r="D6889" s="9"/>
      <c r="E6889" s="9"/>
      <c r="H6889" s="36"/>
      <c r="I6889" s="40"/>
      <c r="J6889" s="40"/>
      <c r="M6889" s="39"/>
      <c r="N6889" s="39"/>
      <c r="O6889" s="39"/>
      <c r="T6889" s="39"/>
    </row>
    <row r="6890" spans="4:20" x14ac:dyDescent="0.2">
      <c r="D6890" s="9"/>
      <c r="E6890" s="9"/>
      <c r="H6890" s="36"/>
      <c r="I6890" s="40"/>
      <c r="J6890" s="40"/>
      <c r="M6890" s="39"/>
      <c r="N6890" s="39"/>
      <c r="O6890" s="39"/>
      <c r="T6890" s="39"/>
    </row>
    <row r="6891" spans="4:20" x14ac:dyDescent="0.2">
      <c r="D6891" s="9"/>
      <c r="E6891" s="9"/>
      <c r="H6891" s="36"/>
      <c r="I6891" s="40"/>
      <c r="J6891" s="40"/>
      <c r="M6891" s="39"/>
      <c r="N6891" s="39"/>
      <c r="O6891" s="39"/>
      <c r="T6891" s="39"/>
    </row>
    <row r="6892" spans="4:20" x14ac:dyDescent="0.2">
      <c r="D6892" s="9"/>
      <c r="E6892" s="9"/>
      <c r="H6892" s="36"/>
      <c r="I6892" s="40"/>
      <c r="J6892" s="40"/>
      <c r="M6892" s="39"/>
      <c r="N6892" s="39"/>
      <c r="O6892" s="39"/>
      <c r="T6892" s="39"/>
    </row>
    <row r="6893" spans="4:20" x14ac:dyDescent="0.2">
      <c r="D6893" s="9"/>
      <c r="E6893" s="9"/>
      <c r="H6893" s="36"/>
      <c r="I6893" s="40"/>
      <c r="J6893" s="40"/>
      <c r="M6893" s="39"/>
      <c r="N6893" s="39"/>
      <c r="O6893" s="39"/>
      <c r="T6893" s="39"/>
    </row>
    <row r="6894" spans="4:20" x14ac:dyDescent="0.2">
      <c r="D6894" s="9"/>
      <c r="E6894" s="9"/>
      <c r="H6894" s="36"/>
      <c r="I6894" s="40"/>
      <c r="J6894" s="40"/>
      <c r="M6894" s="39"/>
      <c r="N6894" s="39"/>
      <c r="O6894" s="39"/>
      <c r="T6894" s="39"/>
    </row>
    <row r="6895" spans="4:20" x14ac:dyDescent="0.2">
      <c r="D6895" s="9"/>
      <c r="E6895" s="9"/>
      <c r="H6895" s="36"/>
      <c r="I6895" s="40"/>
      <c r="J6895" s="40"/>
      <c r="M6895" s="39"/>
      <c r="N6895" s="39"/>
      <c r="O6895" s="39"/>
      <c r="T6895" s="39"/>
    </row>
    <row r="6896" spans="4:20" x14ac:dyDescent="0.2">
      <c r="D6896" s="9"/>
      <c r="E6896" s="9"/>
      <c r="H6896" s="36"/>
      <c r="I6896" s="40"/>
      <c r="J6896" s="40"/>
      <c r="M6896" s="39"/>
      <c r="N6896" s="39"/>
      <c r="O6896" s="39"/>
      <c r="T6896" s="39"/>
    </row>
    <row r="6897" spans="4:20" x14ac:dyDescent="0.2">
      <c r="D6897" s="9"/>
      <c r="E6897" s="9"/>
      <c r="H6897" s="36"/>
      <c r="I6897" s="40"/>
      <c r="J6897" s="40"/>
      <c r="M6897" s="39"/>
      <c r="N6897" s="39"/>
      <c r="O6897" s="39"/>
      <c r="T6897" s="39"/>
    </row>
    <row r="6898" spans="4:20" x14ac:dyDescent="0.2">
      <c r="D6898" s="9"/>
      <c r="E6898" s="9"/>
      <c r="H6898" s="36"/>
      <c r="I6898" s="40"/>
      <c r="J6898" s="40"/>
      <c r="M6898" s="39"/>
      <c r="N6898" s="39"/>
      <c r="O6898" s="39"/>
      <c r="T6898" s="39"/>
    </row>
    <row r="6899" spans="4:20" x14ac:dyDescent="0.2">
      <c r="D6899" s="9"/>
      <c r="E6899" s="9"/>
      <c r="H6899" s="36"/>
      <c r="I6899" s="40"/>
      <c r="J6899" s="40"/>
      <c r="M6899" s="39"/>
      <c r="N6899" s="39"/>
      <c r="O6899" s="39"/>
      <c r="T6899" s="39"/>
    </row>
    <row r="6900" spans="4:20" x14ac:dyDescent="0.2">
      <c r="D6900" s="9"/>
      <c r="E6900" s="9"/>
      <c r="H6900" s="36"/>
      <c r="I6900" s="40"/>
      <c r="J6900" s="40"/>
      <c r="M6900" s="39"/>
      <c r="N6900" s="39"/>
      <c r="O6900" s="39"/>
      <c r="T6900" s="39"/>
    </row>
    <row r="6901" spans="4:20" x14ac:dyDescent="0.2">
      <c r="D6901" s="9"/>
      <c r="E6901" s="9"/>
      <c r="H6901" s="36"/>
      <c r="I6901" s="40"/>
      <c r="J6901" s="40"/>
      <c r="M6901" s="39"/>
      <c r="N6901" s="39"/>
      <c r="O6901" s="39"/>
      <c r="T6901" s="39"/>
    </row>
    <row r="6902" spans="4:20" x14ac:dyDescent="0.2">
      <c r="D6902" s="9"/>
      <c r="E6902" s="9"/>
      <c r="H6902" s="36"/>
      <c r="I6902" s="40"/>
      <c r="J6902" s="40"/>
      <c r="M6902" s="39"/>
      <c r="N6902" s="39"/>
      <c r="O6902" s="39"/>
      <c r="T6902" s="39"/>
    </row>
    <row r="6903" spans="4:20" x14ac:dyDescent="0.2">
      <c r="D6903" s="9"/>
      <c r="E6903" s="9"/>
      <c r="H6903" s="36"/>
      <c r="I6903" s="40"/>
      <c r="J6903" s="40"/>
      <c r="M6903" s="39"/>
      <c r="N6903" s="39"/>
      <c r="O6903" s="39"/>
      <c r="T6903" s="39"/>
    </row>
    <row r="6904" spans="4:20" x14ac:dyDescent="0.2">
      <c r="D6904" s="9"/>
      <c r="E6904" s="9"/>
      <c r="H6904" s="36"/>
      <c r="I6904" s="40"/>
      <c r="J6904" s="40"/>
      <c r="M6904" s="39"/>
      <c r="N6904" s="39"/>
      <c r="O6904" s="39"/>
      <c r="T6904" s="39"/>
    </row>
    <row r="6905" spans="4:20" x14ac:dyDescent="0.2">
      <c r="D6905" s="9"/>
      <c r="E6905" s="9"/>
      <c r="H6905" s="36"/>
      <c r="I6905" s="40"/>
      <c r="J6905" s="40"/>
      <c r="M6905" s="39"/>
      <c r="N6905" s="39"/>
      <c r="O6905" s="39"/>
      <c r="T6905" s="39"/>
    </row>
    <row r="6906" spans="4:20" x14ac:dyDescent="0.2">
      <c r="D6906" s="9"/>
      <c r="E6906" s="9"/>
      <c r="H6906" s="36"/>
      <c r="I6906" s="40"/>
      <c r="J6906" s="40"/>
      <c r="M6906" s="39"/>
      <c r="N6906" s="39"/>
      <c r="O6906" s="39"/>
      <c r="T6906" s="39"/>
    </row>
    <row r="6907" spans="4:20" x14ac:dyDescent="0.2">
      <c r="D6907" s="9"/>
      <c r="E6907" s="9"/>
      <c r="H6907" s="36"/>
      <c r="I6907" s="40"/>
      <c r="J6907" s="40"/>
      <c r="M6907" s="39"/>
      <c r="N6907" s="39"/>
      <c r="O6907" s="39"/>
      <c r="T6907" s="39"/>
    </row>
    <row r="6908" spans="4:20" x14ac:dyDescent="0.2">
      <c r="D6908" s="9"/>
      <c r="E6908" s="9"/>
      <c r="H6908" s="36"/>
      <c r="I6908" s="40"/>
      <c r="J6908" s="40"/>
      <c r="M6908" s="39"/>
      <c r="N6908" s="39"/>
      <c r="O6908" s="39"/>
      <c r="T6908" s="39"/>
    </row>
    <row r="6909" spans="4:20" x14ac:dyDescent="0.2">
      <c r="D6909" s="9"/>
      <c r="E6909" s="9"/>
      <c r="H6909" s="36"/>
      <c r="I6909" s="40"/>
      <c r="J6909" s="40"/>
      <c r="M6909" s="39"/>
      <c r="N6909" s="39"/>
      <c r="O6909" s="39"/>
      <c r="T6909" s="39"/>
    </row>
    <row r="6910" spans="4:20" x14ac:dyDescent="0.2">
      <c r="D6910" s="9"/>
      <c r="E6910" s="9"/>
      <c r="H6910" s="36"/>
      <c r="I6910" s="40"/>
      <c r="J6910" s="40"/>
      <c r="M6910" s="39"/>
      <c r="N6910" s="39"/>
      <c r="O6910" s="39"/>
      <c r="T6910" s="39"/>
    </row>
    <row r="6911" spans="4:20" x14ac:dyDescent="0.2">
      <c r="D6911" s="9"/>
      <c r="E6911" s="9"/>
      <c r="H6911" s="36"/>
      <c r="I6911" s="40"/>
      <c r="J6911" s="40"/>
      <c r="M6911" s="39"/>
      <c r="N6911" s="39"/>
      <c r="O6911" s="39"/>
      <c r="T6911" s="39"/>
    </row>
    <row r="6912" spans="4:20" x14ac:dyDescent="0.2">
      <c r="D6912" s="9"/>
      <c r="E6912" s="9"/>
      <c r="H6912" s="36"/>
      <c r="I6912" s="40"/>
      <c r="J6912" s="40"/>
      <c r="M6912" s="39"/>
      <c r="N6912" s="39"/>
      <c r="O6912" s="39"/>
      <c r="T6912" s="39"/>
    </row>
    <row r="6913" spans="4:20" x14ac:dyDescent="0.2">
      <c r="D6913" s="9"/>
      <c r="E6913" s="9"/>
      <c r="H6913" s="36"/>
      <c r="I6913" s="40"/>
      <c r="J6913" s="40"/>
      <c r="M6913" s="39"/>
      <c r="N6913" s="39"/>
      <c r="O6913" s="39"/>
      <c r="T6913" s="39"/>
    </row>
    <row r="6914" spans="4:20" x14ac:dyDescent="0.2">
      <c r="D6914" s="9"/>
      <c r="E6914" s="9"/>
      <c r="H6914" s="36"/>
      <c r="I6914" s="40"/>
      <c r="J6914" s="40"/>
      <c r="M6914" s="39"/>
      <c r="N6914" s="39"/>
      <c r="O6914" s="39"/>
      <c r="T6914" s="39"/>
    </row>
    <row r="6915" spans="4:20" x14ac:dyDescent="0.2">
      <c r="D6915" s="9"/>
      <c r="E6915" s="9"/>
      <c r="H6915" s="36"/>
      <c r="I6915" s="40"/>
      <c r="J6915" s="40"/>
      <c r="M6915" s="39"/>
      <c r="N6915" s="39"/>
      <c r="O6915" s="39"/>
      <c r="T6915" s="39"/>
    </row>
    <row r="6916" spans="4:20" x14ac:dyDescent="0.2">
      <c r="D6916" s="9"/>
      <c r="E6916" s="9"/>
      <c r="H6916" s="36"/>
      <c r="I6916" s="40"/>
      <c r="J6916" s="40"/>
      <c r="M6916" s="39"/>
      <c r="N6916" s="39"/>
      <c r="O6916" s="39"/>
      <c r="T6916" s="39"/>
    </row>
    <row r="6917" spans="4:20" x14ac:dyDescent="0.2">
      <c r="D6917" s="9"/>
      <c r="E6917" s="9"/>
      <c r="H6917" s="36"/>
      <c r="I6917" s="40"/>
      <c r="J6917" s="40"/>
      <c r="M6917" s="39"/>
      <c r="N6917" s="39"/>
      <c r="O6917" s="39"/>
      <c r="T6917" s="39"/>
    </row>
    <row r="6918" spans="4:20" x14ac:dyDescent="0.2">
      <c r="D6918" s="9"/>
      <c r="E6918" s="9"/>
      <c r="H6918" s="36"/>
      <c r="I6918" s="40"/>
      <c r="J6918" s="40"/>
      <c r="M6918" s="39"/>
      <c r="N6918" s="39"/>
      <c r="O6918" s="39"/>
      <c r="T6918" s="39"/>
    </row>
    <row r="6919" spans="4:20" x14ac:dyDescent="0.2">
      <c r="D6919" s="9"/>
      <c r="E6919" s="9"/>
      <c r="H6919" s="36"/>
      <c r="I6919" s="40"/>
      <c r="J6919" s="40"/>
      <c r="M6919" s="39"/>
      <c r="N6919" s="39"/>
      <c r="O6919" s="39"/>
      <c r="T6919" s="39"/>
    </row>
    <row r="6920" spans="4:20" x14ac:dyDescent="0.2">
      <c r="D6920" s="9"/>
      <c r="E6920" s="9"/>
      <c r="H6920" s="36"/>
      <c r="I6920" s="40"/>
      <c r="J6920" s="40"/>
      <c r="M6920" s="39"/>
      <c r="N6920" s="39"/>
      <c r="O6920" s="39"/>
      <c r="T6920" s="39"/>
    </row>
    <row r="6921" spans="4:20" x14ac:dyDescent="0.2">
      <c r="D6921" s="9"/>
      <c r="E6921" s="9"/>
      <c r="H6921" s="36"/>
      <c r="I6921" s="40"/>
      <c r="J6921" s="40"/>
      <c r="M6921" s="39"/>
      <c r="N6921" s="39"/>
      <c r="O6921" s="39"/>
      <c r="T6921" s="39"/>
    </row>
    <row r="6922" spans="4:20" x14ac:dyDescent="0.2">
      <c r="D6922" s="9"/>
      <c r="E6922" s="9"/>
      <c r="H6922" s="36"/>
      <c r="I6922" s="40"/>
      <c r="J6922" s="40"/>
      <c r="M6922" s="39"/>
      <c r="N6922" s="39"/>
      <c r="O6922" s="39"/>
      <c r="T6922" s="39"/>
    </row>
    <row r="6923" spans="4:20" x14ac:dyDescent="0.2">
      <c r="D6923" s="9"/>
      <c r="E6923" s="9"/>
      <c r="H6923" s="36"/>
      <c r="I6923" s="40"/>
      <c r="J6923" s="40"/>
      <c r="M6923" s="39"/>
      <c r="N6923" s="39"/>
      <c r="O6923" s="39"/>
      <c r="T6923" s="39"/>
    </row>
    <row r="6924" spans="4:20" x14ac:dyDescent="0.2">
      <c r="D6924" s="9"/>
      <c r="E6924" s="9"/>
      <c r="H6924" s="36"/>
      <c r="I6924" s="40"/>
      <c r="J6924" s="40"/>
      <c r="M6924" s="39"/>
      <c r="N6924" s="39"/>
      <c r="O6924" s="39"/>
      <c r="T6924" s="39"/>
    </row>
    <row r="6925" spans="4:20" x14ac:dyDescent="0.2">
      <c r="D6925" s="9"/>
      <c r="E6925" s="9"/>
      <c r="H6925" s="36"/>
      <c r="I6925" s="40"/>
      <c r="J6925" s="40"/>
      <c r="M6925" s="39"/>
      <c r="N6925" s="39"/>
      <c r="O6925" s="39"/>
      <c r="T6925" s="39"/>
    </row>
    <row r="6926" spans="4:20" x14ac:dyDescent="0.2">
      <c r="D6926" s="9"/>
      <c r="E6926" s="9"/>
      <c r="H6926" s="36"/>
      <c r="I6926" s="40"/>
      <c r="J6926" s="40"/>
      <c r="M6926" s="39"/>
      <c r="N6926" s="39"/>
      <c r="O6926" s="39"/>
      <c r="T6926" s="39"/>
    </row>
    <row r="6927" spans="4:20" x14ac:dyDescent="0.2">
      <c r="D6927" s="9"/>
      <c r="E6927" s="9"/>
      <c r="H6927" s="36"/>
      <c r="I6927" s="40"/>
      <c r="J6927" s="40"/>
      <c r="M6927" s="39"/>
      <c r="N6927" s="39"/>
      <c r="O6927" s="39"/>
      <c r="T6927" s="39"/>
    </row>
    <row r="6928" spans="4:20" x14ac:dyDescent="0.2">
      <c r="D6928" s="9"/>
      <c r="E6928" s="9"/>
      <c r="H6928" s="36"/>
      <c r="I6928" s="40"/>
      <c r="J6928" s="40"/>
      <c r="M6928" s="39"/>
      <c r="N6928" s="39"/>
      <c r="O6928" s="39"/>
      <c r="T6928" s="39"/>
    </row>
    <row r="6929" spans="4:20" x14ac:dyDescent="0.2">
      <c r="D6929" s="9"/>
      <c r="E6929" s="9"/>
      <c r="H6929" s="36"/>
      <c r="I6929" s="40"/>
      <c r="J6929" s="40"/>
      <c r="M6929" s="39"/>
      <c r="N6929" s="39"/>
      <c r="O6929" s="39"/>
      <c r="T6929" s="39"/>
    </row>
    <row r="6930" spans="4:20" x14ac:dyDescent="0.2">
      <c r="D6930" s="9"/>
      <c r="E6930" s="9"/>
      <c r="H6930" s="36"/>
      <c r="I6930" s="40"/>
      <c r="J6930" s="40"/>
      <c r="M6930" s="39"/>
      <c r="N6930" s="39"/>
      <c r="O6930" s="39"/>
      <c r="T6930" s="39"/>
    </row>
    <row r="6931" spans="4:20" x14ac:dyDescent="0.2">
      <c r="D6931" s="9"/>
      <c r="E6931" s="9"/>
      <c r="H6931" s="36"/>
      <c r="I6931" s="40"/>
      <c r="J6931" s="40"/>
      <c r="M6931" s="39"/>
      <c r="N6931" s="39"/>
      <c r="O6931" s="39"/>
      <c r="T6931" s="39"/>
    </row>
    <row r="6932" spans="4:20" x14ac:dyDescent="0.2">
      <c r="D6932" s="9"/>
      <c r="E6932" s="9"/>
      <c r="H6932" s="36"/>
      <c r="I6932" s="40"/>
      <c r="J6932" s="40"/>
      <c r="M6932" s="39"/>
      <c r="N6932" s="39"/>
      <c r="O6932" s="39"/>
      <c r="T6932" s="39"/>
    </row>
    <row r="6933" spans="4:20" x14ac:dyDescent="0.2">
      <c r="D6933" s="9"/>
      <c r="E6933" s="9"/>
      <c r="H6933" s="36"/>
      <c r="I6933" s="40"/>
      <c r="J6933" s="40"/>
      <c r="M6933" s="39"/>
      <c r="N6933" s="39"/>
      <c r="O6933" s="39"/>
      <c r="T6933" s="39"/>
    </row>
    <row r="6934" spans="4:20" x14ac:dyDescent="0.2">
      <c r="D6934" s="9"/>
      <c r="E6934" s="9"/>
      <c r="H6934" s="36"/>
      <c r="I6934" s="40"/>
      <c r="J6934" s="40"/>
      <c r="M6934" s="39"/>
      <c r="N6934" s="39"/>
      <c r="O6934" s="39"/>
      <c r="T6934" s="39"/>
    </row>
    <row r="6935" spans="4:20" x14ac:dyDescent="0.2">
      <c r="D6935" s="9"/>
      <c r="E6935" s="9"/>
      <c r="H6935" s="36"/>
      <c r="I6935" s="40"/>
      <c r="J6935" s="40"/>
      <c r="M6935" s="39"/>
      <c r="N6935" s="39"/>
      <c r="O6935" s="39"/>
      <c r="T6935" s="39"/>
    </row>
    <row r="6936" spans="4:20" x14ac:dyDescent="0.2">
      <c r="D6936" s="9"/>
      <c r="E6936" s="9"/>
      <c r="H6936" s="36"/>
      <c r="I6936" s="40"/>
      <c r="J6936" s="40"/>
      <c r="M6936" s="39"/>
      <c r="N6936" s="39"/>
      <c r="O6936" s="39"/>
      <c r="T6936" s="39"/>
    </row>
    <row r="6937" spans="4:20" x14ac:dyDescent="0.2">
      <c r="D6937" s="9"/>
      <c r="E6937" s="9"/>
      <c r="H6937" s="36"/>
      <c r="I6937" s="40"/>
      <c r="J6937" s="40"/>
      <c r="M6937" s="39"/>
      <c r="N6937" s="39"/>
      <c r="O6937" s="39"/>
      <c r="T6937" s="39"/>
    </row>
    <row r="6938" spans="4:20" x14ac:dyDescent="0.2">
      <c r="D6938" s="9"/>
      <c r="E6938" s="9"/>
      <c r="H6938" s="36"/>
      <c r="I6938" s="40"/>
      <c r="J6938" s="40"/>
      <c r="M6938" s="39"/>
      <c r="N6938" s="39"/>
      <c r="O6938" s="39"/>
      <c r="T6938" s="39"/>
    </row>
    <row r="6939" spans="4:20" x14ac:dyDescent="0.2">
      <c r="D6939" s="9"/>
      <c r="E6939" s="9"/>
      <c r="H6939" s="36"/>
      <c r="I6939" s="40"/>
      <c r="J6939" s="40"/>
      <c r="M6939" s="39"/>
      <c r="N6939" s="39"/>
      <c r="O6939" s="39"/>
      <c r="T6939" s="39"/>
    </row>
    <row r="6940" spans="4:20" x14ac:dyDescent="0.2">
      <c r="D6940" s="9"/>
      <c r="E6940" s="9"/>
      <c r="H6940" s="36"/>
      <c r="I6940" s="40"/>
      <c r="J6940" s="40"/>
      <c r="M6940" s="39"/>
      <c r="N6940" s="39"/>
      <c r="O6940" s="39"/>
      <c r="T6940" s="39"/>
    </row>
    <row r="6941" spans="4:20" x14ac:dyDescent="0.2">
      <c r="D6941" s="9"/>
      <c r="E6941" s="9"/>
      <c r="H6941" s="36"/>
      <c r="I6941" s="40"/>
      <c r="J6941" s="40"/>
      <c r="M6941" s="39"/>
      <c r="N6941" s="39"/>
      <c r="O6941" s="39"/>
      <c r="T6941" s="39"/>
    </row>
    <row r="6942" spans="4:20" x14ac:dyDescent="0.2">
      <c r="D6942" s="9"/>
      <c r="E6942" s="9"/>
      <c r="H6942" s="36"/>
      <c r="I6942" s="40"/>
      <c r="J6942" s="40"/>
      <c r="M6942" s="39"/>
      <c r="N6942" s="39"/>
      <c r="O6942" s="39"/>
      <c r="T6942" s="39"/>
    </row>
    <row r="6943" spans="4:20" x14ac:dyDescent="0.2">
      <c r="D6943" s="9"/>
      <c r="E6943" s="9"/>
      <c r="H6943" s="36"/>
      <c r="I6943" s="40"/>
      <c r="J6943" s="40"/>
      <c r="M6943" s="39"/>
      <c r="N6943" s="39"/>
      <c r="O6943" s="39"/>
      <c r="T6943" s="39"/>
    </row>
    <row r="6944" spans="4:20" x14ac:dyDescent="0.2">
      <c r="D6944" s="9"/>
      <c r="E6944" s="9"/>
      <c r="H6944" s="36"/>
      <c r="I6944" s="40"/>
      <c r="J6944" s="40"/>
      <c r="M6944" s="39"/>
      <c r="N6944" s="39"/>
      <c r="O6944" s="39"/>
      <c r="T6944" s="39"/>
    </row>
    <row r="6945" spans="4:20" x14ac:dyDescent="0.2">
      <c r="D6945" s="9"/>
      <c r="E6945" s="9"/>
      <c r="H6945" s="36"/>
      <c r="I6945" s="40"/>
      <c r="J6945" s="40"/>
      <c r="M6945" s="39"/>
      <c r="N6945" s="39"/>
      <c r="O6945" s="39"/>
      <c r="T6945" s="39"/>
    </row>
    <row r="6946" spans="4:20" x14ac:dyDescent="0.2">
      <c r="D6946" s="9"/>
      <c r="E6946" s="9"/>
      <c r="H6946" s="36"/>
      <c r="I6946" s="40"/>
      <c r="J6946" s="40"/>
      <c r="M6946" s="39"/>
      <c r="N6946" s="39"/>
      <c r="O6946" s="39"/>
      <c r="T6946" s="39"/>
    </row>
    <row r="6947" spans="4:20" x14ac:dyDescent="0.2">
      <c r="D6947" s="9"/>
      <c r="E6947" s="9"/>
      <c r="H6947" s="36"/>
      <c r="I6947" s="40"/>
      <c r="J6947" s="40"/>
      <c r="M6947" s="39"/>
      <c r="N6947" s="39"/>
      <c r="O6947" s="39"/>
      <c r="T6947" s="39"/>
    </row>
    <row r="6948" spans="4:20" x14ac:dyDescent="0.2">
      <c r="D6948" s="9"/>
      <c r="E6948" s="9"/>
      <c r="H6948" s="36"/>
      <c r="I6948" s="40"/>
      <c r="J6948" s="40"/>
      <c r="M6948" s="39"/>
      <c r="N6948" s="39"/>
      <c r="O6948" s="39"/>
      <c r="T6948" s="39"/>
    </row>
    <row r="6949" spans="4:20" x14ac:dyDescent="0.2">
      <c r="D6949" s="9"/>
      <c r="E6949" s="9"/>
      <c r="H6949" s="36"/>
      <c r="I6949" s="40"/>
      <c r="J6949" s="40"/>
      <c r="M6949" s="39"/>
      <c r="N6949" s="39"/>
      <c r="O6949" s="39"/>
      <c r="T6949" s="39"/>
    </row>
    <row r="6950" spans="4:20" x14ac:dyDescent="0.2">
      <c r="D6950" s="9"/>
      <c r="E6950" s="9"/>
      <c r="H6950" s="36"/>
      <c r="I6950" s="40"/>
      <c r="J6950" s="40"/>
      <c r="M6950" s="39"/>
      <c r="N6950" s="39"/>
      <c r="O6950" s="39"/>
      <c r="T6950" s="39"/>
    </row>
    <row r="6951" spans="4:20" x14ac:dyDescent="0.2">
      <c r="D6951" s="9"/>
      <c r="E6951" s="9"/>
      <c r="H6951" s="36"/>
      <c r="I6951" s="40"/>
      <c r="J6951" s="40"/>
      <c r="M6951" s="39"/>
      <c r="N6951" s="39"/>
      <c r="O6951" s="39"/>
      <c r="T6951" s="39"/>
    </row>
    <row r="6952" spans="4:20" x14ac:dyDescent="0.2">
      <c r="D6952" s="9"/>
      <c r="E6952" s="9"/>
      <c r="H6952" s="36"/>
      <c r="I6952" s="40"/>
      <c r="J6952" s="40"/>
      <c r="M6952" s="39"/>
      <c r="N6952" s="39"/>
      <c r="O6952" s="39"/>
      <c r="T6952" s="39"/>
    </row>
    <row r="6953" spans="4:20" x14ac:dyDescent="0.2">
      <c r="D6953" s="9"/>
      <c r="E6953" s="9"/>
      <c r="H6953" s="36"/>
      <c r="I6953" s="40"/>
      <c r="J6953" s="40"/>
      <c r="M6953" s="39"/>
      <c r="N6953" s="39"/>
      <c r="O6953" s="39"/>
      <c r="T6953" s="39"/>
    </row>
    <row r="6954" spans="4:20" x14ac:dyDescent="0.2">
      <c r="D6954" s="9"/>
      <c r="E6954" s="9"/>
      <c r="H6954" s="36"/>
      <c r="I6954" s="40"/>
      <c r="J6954" s="40"/>
      <c r="M6954" s="39"/>
      <c r="N6954" s="39"/>
      <c r="O6954" s="39"/>
      <c r="T6954" s="39"/>
    </row>
    <row r="6955" spans="4:20" x14ac:dyDescent="0.2">
      <c r="D6955" s="9"/>
      <c r="E6955" s="9"/>
      <c r="H6955" s="36"/>
      <c r="I6955" s="40"/>
      <c r="J6955" s="40"/>
      <c r="M6955" s="39"/>
      <c r="N6955" s="39"/>
      <c r="O6955" s="39"/>
      <c r="T6955" s="39"/>
    </row>
    <row r="6956" spans="4:20" x14ac:dyDescent="0.2">
      <c r="D6956" s="9"/>
      <c r="E6956" s="9"/>
      <c r="H6956" s="36"/>
      <c r="I6956" s="40"/>
      <c r="J6956" s="40"/>
      <c r="M6956" s="39"/>
      <c r="N6956" s="39"/>
      <c r="O6956" s="39"/>
      <c r="T6956" s="39"/>
    </row>
    <row r="6957" spans="4:20" x14ac:dyDescent="0.2">
      <c r="D6957" s="9"/>
      <c r="E6957" s="9"/>
      <c r="H6957" s="36"/>
      <c r="I6957" s="40"/>
      <c r="J6957" s="40"/>
      <c r="M6957" s="39"/>
      <c r="N6957" s="39"/>
      <c r="O6957" s="39"/>
      <c r="T6957" s="39"/>
    </row>
    <row r="6958" spans="4:20" x14ac:dyDescent="0.2">
      <c r="D6958" s="9"/>
      <c r="E6958" s="9"/>
      <c r="H6958" s="36"/>
      <c r="I6958" s="40"/>
      <c r="J6958" s="40"/>
      <c r="M6958" s="39"/>
      <c r="N6958" s="39"/>
      <c r="O6958" s="39"/>
      <c r="T6958" s="39"/>
    </row>
    <row r="6959" spans="4:20" x14ac:dyDescent="0.2">
      <c r="D6959" s="9"/>
      <c r="E6959" s="9"/>
      <c r="H6959" s="36"/>
      <c r="I6959" s="40"/>
      <c r="J6959" s="40"/>
      <c r="M6959" s="39"/>
      <c r="N6959" s="39"/>
      <c r="O6959" s="39"/>
      <c r="T6959" s="39"/>
    </row>
    <row r="6960" spans="4:20" x14ac:dyDescent="0.2">
      <c r="D6960" s="9"/>
      <c r="E6960" s="9"/>
      <c r="H6960" s="36"/>
      <c r="I6960" s="40"/>
      <c r="J6960" s="40"/>
      <c r="M6960" s="39"/>
      <c r="N6960" s="39"/>
      <c r="O6960" s="39"/>
      <c r="T6960" s="39"/>
    </row>
    <row r="6961" spans="4:20" x14ac:dyDescent="0.2">
      <c r="D6961" s="9"/>
      <c r="E6961" s="9"/>
      <c r="H6961" s="36"/>
      <c r="I6961" s="40"/>
      <c r="J6961" s="40"/>
      <c r="M6961" s="39"/>
      <c r="N6961" s="39"/>
      <c r="O6961" s="39"/>
      <c r="T6961" s="39"/>
    </row>
    <row r="6962" spans="4:20" x14ac:dyDescent="0.2">
      <c r="D6962" s="9"/>
      <c r="E6962" s="9"/>
      <c r="H6962" s="36"/>
      <c r="I6962" s="40"/>
      <c r="J6962" s="40"/>
      <c r="M6962" s="39"/>
      <c r="N6962" s="39"/>
      <c r="O6962" s="39"/>
      <c r="T6962" s="39"/>
    </row>
    <row r="6963" spans="4:20" x14ac:dyDescent="0.2">
      <c r="D6963" s="9"/>
      <c r="E6963" s="9"/>
      <c r="H6963" s="36"/>
      <c r="I6963" s="40"/>
      <c r="J6963" s="40"/>
      <c r="M6963" s="39"/>
      <c r="N6963" s="39"/>
      <c r="O6963" s="39"/>
      <c r="T6963" s="39"/>
    </row>
    <row r="6964" spans="4:20" x14ac:dyDescent="0.2">
      <c r="D6964" s="9"/>
      <c r="E6964" s="9"/>
      <c r="H6964" s="36"/>
      <c r="I6964" s="40"/>
      <c r="J6964" s="40"/>
      <c r="M6964" s="39"/>
      <c r="N6964" s="39"/>
      <c r="O6964" s="39"/>
      <c r="T6964" s="39"/>
    </row>
    <row r="6965" spans="4:20" x14ac:dyDescent="0.2">
      <c r="D6965" s="9"/>
      <c r="E6965" s="9"/>
      <c r="H6965" s="36"/>
      <c r="I6965" s="40"/>
      <c r="J6965" s="40"/>
      <c r="M6965" s="39"/>
      <c r="N6965" s="39"/>
      <c r="O6965" s="39"/>
      <c r="T6965" s="39"/>
    </row>
    <row r="6966" spans="4:20" x14ac:dyDescent="0.2">
      <c r="D6966" s="9"/>
      <c r="E6966" s="9"/>
      <c r="H6966" s="36"/>
      <c r="I6966" s="40"/>
      <c r="J6966" s="40"/>
      <c r="M6966" s="39"/>
      <c r="N6966" s="39"/>
      <c r="O6966" s="39"/>
      <c r="T6966" s="39"/>
    </row>
    <row r="6967" spans="4:20" x14ac:dyDescent="0.2">
      <c r="D6967" s="9"/>
      <c r="E6967" s="9"/>
      <c r="H6967" s="36"/>
      <c r="I6967" s="40"/>
      <c r="J6967" s="40"/>
      <c r="M6967" s="39"/>
      <c r="N6967" s="39"/>
      <c r="O6967" s="39"/>
      <c r="T6967" s="39"/>
    </row>
    <row r="6968" spans="4:20" x14ac:dyDescent="0.2">
      <c r="D6968" s="9"/>
      <c r="E6968" s="9"/>
      <c r="H6968" s="36"/>
      <c r="I6968" s="40"/>
      <c r="J6968" s="40"/>
      <c r="M6968" s="39"/>
      <c r="N6968" s="39"/>
      <c r="O6968" s="39"/>
      <c r="T6968" s="39"/>
    </row>
    <row r="6969" spans="4:20" x14ac:dyDescent="0.2">
      <c r="D6969" s="9"/>
      <c r="E6969" s="9"/>
      <c r="H6969" s="36"/>
      <c r="I6969" s="40"/>
      <c r="J6969" s="40"/>
      <c r="M6969" s="39"/>
      <c r="N6969" s="39"/>
      <c r="O6969" s="39"/>
      <c r="T6969" s="39"/>
    </row>
    <row r="6970" spans="4:20" x14ac:dyDescent="0.2">
      <c r="D6970" s="9"/>
      <c r="E6970" s="9"/>
      <c r="H6970" s="36"/>
      <c r="I6970" s="40"/>
      <c r="J6970" s="40"/>
      <c r="M6970" s="39"/>
      <c r="N6970" s="39"/>
      <c r="O6970" s="39"/>
      <c r="T6970" s="39"/>
    </row>
    <row r="6971" spans="4:20" x14ac:dyDescent="0.2">
      <c r="D6971" s="9"/>
      <c r="E6971" s="9"/>
      <c r="H6971" s="36"/>
      <c r="I6971" s="40"/>
      <c r="J6971" s="40"/>
      <c r="M6971" s="39"/>
      <c r="N6971" s="39"/>
      <c r="O6971" s="39"/>
      <c r="T6971" s="39"/>
    </row>
    <row r="6972" spans="4:20" x14ac:dyDescent="0.2">
      <c r="D6972" s="9"/>
      <c r="E6972" s="9"/>
      <c r="H6972" s="36"/>
      <c r="I6972" s="40"/>
      <c r="J6972" s="40"/>
      <c r="M6972" s="39"/>
      <c r="N6972" s="39"/>
      <c r="O6972" s="39"/>
      <c r="T6972" s="39"/>
    </row>
    <row r="6973" spans="4:20" x14ac:dyDescent="0.2">
      <c r="D6973" s="9"/>
      <c r="E6973" s="9"/>
      <c r="H6973" s="36"/>
      <c r="I6973" s="40"/>
      <c r="J6973" s="40"/>
      <c r="M6973" s="39"/>
      <c r="N6973" s="39"/>
      <c r="O6973" s="39"/>
      <c r="T6973" s="39"/>
    </row>
    <row r="6974" spans="4:20" x14ac:dyDescent="0.2">
      <c r="D6974" s="9"/>
      <c r="E6974" s="9"/>
      <c r="H6974" s="36"/>
      <c r="I6974" s="40"/>
      <c r="J6974" s="40"/>
      <c r="M6974" s="39"/>
      <c r="N6974" s="39"/>
      <c r="O6974" s="39"/>
      <c r="T6974" s="39"/>
    </row>
    <row r="6975" spans="4:20" x14ac:dyDescent="0.2">
      <c r="D6975" s="9"/>
      <c r="E6975" s="9"/>
      <c r="H6975" s="36"/>
      <c r="I6975" s="40"/>
      <c r="J6975" s="40"/>
      <c r="M6975" s="39"/>
      <c r="N6975" s="39"/>
      <c r="O6975" s="39"/>
      <c r="T6975" s="39"/>
    </row>
    <row r="6976" spans="4:20" x14ac:dyDescent="0.2">
      <c r="D6976" s="9"/>
      <c r="E6976" s="9"/>
      <c r="H6976" s="36"/>
      <c r="I6976" s="40"/>
      <c r="J6976" s="40"/>
      <c r="M6976" s="39"/>
      <c r="N6976" s="39"/>
      <c r="O6976" s="39"/>
      <c r="T6976" s="39"/>
    </row>
    <row r="6977" spans="4:20" x14ac:dyDescent="0.2">
      <c r="D6977" s="9"/>
      <c r="E6977" s="9"/>
      <c r="H6977" s="36"/>
      <c r="I6977" s="40"/>
      <c r="J6977" s="40"/>
      <c r="M6977" s="39"/>
      <c r="N6977" s="39"/>
      <c r="O6977" s="39"/>
      <c r="T6977" s="39"/>
    </row>
    <row r="6978" spans="4:20" x14ac:dyDescent="0.2">
      <c r="D6978" s="9"/>
      <c r="E6978" s="9"/>
      <c r="H6978" s="36"/>
      <c r="I6978" s="40"/>
      <c r="J6978" s="40"/>
      <c r="M6978" s="39"/>
      <c r="N6978" s="39"/>
      <c r="O6978" s="39"/>
      <c r="T6978" s="39"/>
    </row>
    <row r="6979" spans="4:20" x14ac:dyDescent="0.2">
      <c r="D6979" s="9"/>
      <c r="E6979" s="9"/>
      <c r="H6979" s="36"/>
      <c r="I6979" s="40"/>
      <c r="J6979" s="40"/>
      <c r="M6979" s="39"/>
      <c r="N6979" s="39"/>
      <c r="O6979" s="39"/>
      <c r="T6979" s="39"/>
    </row>
    <row r="6980" spans="4:20" x14ac:dyDescent="0.2">
      <c r="D6980" s="9"/>
      <c r="E6980" s="9"/>
      <c r="H6980" s="36"/>
      <c r="I6980" s="40"/>
      <c r="J6980" s="40"/>
      <c r="M6980" s="39"/>
      <c r="N6980" s="39"/>
      <c r="O6980" s="39"/>
      <c r="T6980" s="39"/>
    </row>
    <row r="6981" spans="4:20" x14ac:dyDescent="0.2">
      <c r="D6981" s="9"/>
      <c r="E6981" s="9"/>
      <c r="H6981" s="36"/>
      <c r="I6981" s="40"/>
      <c r="J6981" s="40"/>
      <c r="M6981" s="39"/>
      <c r="N6981" s="39"/>
      <c r="O6981" s="39"/>
      <c r="T6981" s="39"/>
    </row>
    <row r="6982" spans="4:20" x14ac:dyDescent="0.2">
      <c r="D6982" s="9"/>
      <c r="E6982" s="9"/>
      <c r="H6982" s="36"/>
      <c r="I6982" s="40"/>
      <c r="J6982" s="40"/>
      <c r="M6982" s="39"/>
      <c r="N6982" s="39"/>
      <c r="O6982" s="39"/>
      <c r="T6982" s="39"/>
    </row>
    <row r="6983" spans="4:20" x14ac:dyDescent="0.2">
      <c r="D6983" s="9"/>
      <c r="E6983" s="9"/>
      <c r="H6983" s="36"/>
      <c r="I6983" s="40"/>
      <c r="J6983" s="40"/>
      <c r="M6983" s="39"/>
      <c r="N6983" s="39"/>
      <c r="O6983" s="39"/>
      <c r="T6983" s="39"/>
    </row>
    <row r="6984" spans="4:20" x14ac:dyDescent="0.2">
      <c r="D6984" s="9"/>
      <c r="E6984" s="9"/>
      <c r="H6984" s="36"/>
      <c r="I6984" s="40"/>
      <c r="J6984" s="40"/>
      <c r="M6984" s="39"/>
      <c r="N6984" s="39"/>
      <c r="O6984" s="39"/>
      <c r="T6984" s="39"/>
    </row>
    <row r="6985" spans="4:20" x14ac:dyDescent="0.2">
      <c r="D6985" s="9"/>
      <c r="E6985" s="9"/>
      <c r="H6985" s="36"/>
      <c r="I6985" s="40"/>
      <c r="J6985" s="40"/>
      <c r="M6985" s="39"/>
      <c r="N6985" s="39"/>
      <c r="O6985" s="39"/>
      <c r="T6985" s="39"/>
    </row>
    <row r="6986" spans="4:20" x14ac:dyDescent="0.2">
      <c r="D6986" s="9"/>
      <c r="E6986" s="9"/>
      <c r="H6986" s="36"/>
      <c r="I6986" s="40"/>
      <c r="J6986" s="40"/>
      <c r="M6986" s="39"/>
      <c r="N6986" s="39"/>
      <c r="O6986" s="39"/>
      <c r="T6986" s="39"/>
    </row>
    <row r="6987" spans="4:20" x14ac:dyDescent="0.2">
      <c r="D6987" s="9"/>
      <c r="E6987" s="9"/>
      <c r="H6987" s="36"/>
      <c r="I6987" s="40"/>
      <c r="J6987" s="40"/>
      <c r="M6987" s="39"/>
      <c r="N6987" s="39"/>
      <c r="O6987" s="39"/>
      <c r="T6987" s="39"/>
    </row>
    <row r="6988" spans="4:20" x14ac:dyDescent="0.2">
      <c r="D6988" s="9"/>
      <c r="E6988" s="9"/>
      <c r="H6988" s="36"/>
      <c r="I6988" s="41"/>
      <c r="J6988" s="41"/>
      <c r="M6988" s="42"/>
      <c r="N6988" s="42"/>
      <c r="O6988" s="42"/>
      <c r="S6988" s="45"/>
      <c r="T6988" s="39"/>
    </row>
    <row r="6989" spans="4:20" x14ac:dyDescent="0.2">
      <c r="D6989" s="9"/>
      <c r="E6989" s="9"/>
      <c r="H6989" s="36"/>
      <c r="I6989" s="40"/>
      <c r="J6989" s="40"/>
      <c r="M6989" s="39"/>
      <c r="N6989" s="39"/>
      <c r="O6989" s="39"/>
      <c r="T6989" s="39"/>
    </row>
    <row r="6990" spans="4:20" x14ac:dyDescent="0.2">
      <c r="D6990" s="9"/>
      <c r="E6990" s="9"/>
      <c r="H6990" s="36"/>
      <c r="I6990" s="40"/>
      <c r="J6990" s="40"/>
      <c r="M6990" s="39"/>
      <c r="N6990" s="39"/>
      <c r="O6990" s="39"/>
      <c r="T6990" s="39"/>
    </row>
    <row r="6991" spans="4:20" x14ac:dyDescent="0.2">
      <c r="D6991" s="9"/>
      <c r="E6991" s="9"/>
      <c r="H6991" s="36"/>
      <c r="I6991" s="40"/>
      <c r="J6991" s="40"/>
      <c r="M6991" s="39"/>
      <c r="N6991" s="39"/>
      <c r="O6991" s="39"/>
      <c r="T6991" s="39"/>
    </row>
    <row r="6992" spans="4:20" x14ac:dyDescent="0.2">
      <c r="D6992" s="9"/>
      <c r="E6992" s="9"/>
      <c r="H6992" s="36"/>
      <c r="I6992" s="40"/>
      <c r="J6992" s="40"/>
      <c r="M6992" s="39"/>
      <c r="N6992" s="39"/>
      <c r="O6992" s="39"/>
      <c r="T6992" s="39"/>
    </row>
    <row r="6993" spans="4:20" x14ac:dyDescent="0.2">
      <c r="D6993" s="9"/>
      <c r="E6993" s="9"/>
      <c r="H6993" s="36"/>
      <c r="I6993" s="40"/>
      <c r="J6993" s="40"/>
      <c r="M6993" s="39"/>
      <c r="N6993" s="39"/>
      <c r="O6993" s="39"/>
      <c r="T6993" s="39"/>
    </row>
    <row r="6994" spans="4:20" x14ac:dyDescent="0.2">
      <c r="D6994" s="9"/>
      <c r="E6994" s="9"/>
      <c r="H6994" s="36"/>
      <c r="I6994" s="40"/>
      <c r="J6994" s="40"/>
      <c r="M6994" s="39"/>
      <c r="N6994" s="39"/>
      <c r="O6994" s="39"/>
      <c r="T6994" s="39"/>
    </row>
    <row r="6995" spans="4:20" x14ac:dyDescent="0.2">
      <c r="D6995" s="9"/>
      <c r="E6995" s="9"/>
      <c r="H6995" s="36"/>
      <c r="I6995" s="40"/>
      <c r="J6995" s="40"/>
      <c r="M6995" s="39"/>
      <c r="N6995" s="39"/>
      <c r="O6995" s="39"/>
      <c r="T6995" s="39"/>
    </row>
    <row r="6996" spans="4:20" x14ac:dyDescent="0.2">
      <c r="D6996" s="9"/>
      <c r="E6996" s="9"/>
      <c r="H6996" s="36"/>
      <c r="I6996" s="40"/>
      <c r="J6996" s="40"/>
      <c r="M6996" s="39"/>
      <c r="N6996" s="39"/>
      <c r="O6996" s="39"/>
      <c r="T6996" s="39"/>
    </row>
    <row r="6997" spans="4:20" x14ac:dyDescent="0.2">
      <c r="D6997" s="9"/>
      <c r="E6997" s="9"/>
      <c r="H6997" s="36"/>
      <c r="I6997" s="40"/>
      <c r="J6997" s="40"/>
      <c r="M6997" s="39"/>
      <c r="N6997" s="39"/>
      <c r="O6997" s="39"/>
      <c r="T6997" s="39"/>
    </row>
    <row r="6998" spans="4:20" x14ac:dyDescent="0.2">
      <c r="D6998" s="9"/>
      <c r="E6998" s="9"/>
      <c r="H6998" s="36"/>
      <c r="I6998" s="40"/>
      <c r="J6998" s="40"/>
      <c r="M6998" s="39"/>
      <c r="N6998" s="39"/>
      <c r="O6998" s="39"/>
      <c r="T6998" s="39"/>
    </row>
    <row r="6999" spans="4:20" x14ac:dyDescent="0.2">
      <c r="D6999" s="9"/>
      <c r="E6999" s="9"/>
      <c r="H6999" s="36"/>
      <c r="I6999" s="40"/>
      <c r="J6999" s="40"/>
      <c r="M6999" s="39"/>
      <c r="N6999" s="39"/>
      <c r="O6999" s="39"/>
      <c r="T6999" s="39"/>
    </row>
    <row r="7000" spans="4:20" x14ac:dyDescent="0.2">
      <c r="D7000" s="9"/>
      <c r="E7000" s="9"/>
      <c r="H7000" s="36"/>
      <c r="I7000" s="40"/>
      <c r="J7000" s="40"/>
      <c r="M7000" s="39"/>
      <c r="N7000" s="39"/>
      <c r="O7000" s="39"/>
      <c r="T7000" s="39"/>
    </row>
    <row r="7001" spans="4:20" x14ac:dyDescent="0.2">
      <c r="D7001" s="9"/>
      <c r="E7001" s="9"/>
      <c r="H7001" s="36"/>
      <c r="I7001" s="40"/>
      <c r="J7001" s="40"/>
      <c r="M7001" s="39"/>
      <c r="N7001" s="39"/>
      <c r="O7001" s="39"/>
      <c r="T7001" s="39"/>
    </row>
    <row r="7002" spans="4:20" x14ac:dyDescent="0.2">
      <c r="D7002" s="9"/>
      <c r="E7002" s="9"/>
      <c r="H7002" s="36"/>
      <c r="I7002" s="40"/>
      <c r="J7002" s="40"/>
      <c r="M7002" s="39"/>
      <c r="N7002" s="39"/>
      <c r="O7002" s="39"/>
      <c r="T7002" s="39"/>
    </row>
    <row r="7003" spans="4:20" x14ac:dyDescent="0.2">
      <c r="D7003" s="9"/>
      <c r="E7003" s="9"/>
      <c r="H7003" s="36"/>
      <c r="I7003" s="40"/>
      <c r="J7003" s="40"/>
      <c r="M7003" s="39"/>
      <c r="N7003" s="39"/>
      <c r="O7003" s="39"/>
      <c r="T7003" s="39"/>
    </row>
    <row r="7004" spans="4:20" x14ac:dyDescent="0.2">
      <c r="D7004" s="9"/>
      <c r="E7004" s="9"/>
      <c r="H7004" s="36"/>
      <c r="I7004" s="40"/>
      <c r="J7004" s="40"/>
      <c r="M7004" s="39"/>
      <c r="N7004" s="39"/>
      <c r="O7004" s="39"/>
      <c r="T7004" s="39"/>
    </row>
    <row r="7005" spans="4:20" x14ac:dyDescent="0.2">
      <c r="D7005" s="9"/>
      <c r="E7005" s="9"/>
      <c r="H7005" s="36"/>
      <c r="I7005" s="40"/>
      <c r="J7005" s="40"/>
      <c r="M7005" s="39"/>
      <c r="N7005" s="39"/>
      <c r="O7005" s="39"/>
      <c r="T7005" s="39"/>
    </row>
    <row r="7006" spans="4:20" x14ac:dyDescent="0.2">
      <c r="D7006" s="9"/>
      <c r="E7006" s="9"/>
      <c r="H7006" s="36"/>
      <c r="I7006" s="40"/>
      <c r="J7006" s="40"/>
      <c r="M7006" s="39"/>
      <c r="N7006" s="39"/>
      <c r="O7006" s="39"/>
      <c r="T7006" s="39"/>
    </row>
    <row r="7007" spans="4:20" x14ac:dyDescent="0.2">
      <c r="D7007" s="9"/>
      <c r="E7007" s="9"/>
      <c r="H7007" s="36"/>
      <c r="I7007" s="40"/>
      <c r="J7007" s="40"/>
      <c r="M7007" s="39"/>
      <c r="N7007" s="39"/>
      <c r="O7007" s="39"/>
      <c r="T7007" s="39"/>
    </row>
    <row r="7008" spans="4:20" x14ac:dyDescent="0.2">
      <c r="D7008" s="9"/>
      <c r="E7008" s="9"/>
      <c r="H7008" s="36"/>
      <c r="I7008" s="40"/>
      <c r="J7008" s="40"/>
      <c r="M7008" s="39"/>
      <c r="N7008" s="39"/>
      <c r="O7008" s="39"/>
      <c r="T7008" s="39"/>
    </row>
    <row r="7009" spans="4:20" x14ac:dyDescent="0.2">
      <c r="D7009" s="9"/>
      <c r="E7009" s="9"/>
      <c r="H7009" s="36"/>
      <c r="I7009" s="40"/>
      <c r="J7009" s="40"/>
      <c r="M7009" s="39"/>
      <c r="N7009" s="39"/>
      <c r="O7009" s="39"/>
      <c r="T7009" s="39"/>
    </row>
    <row r="7010" spans="4:20" x14ac:dyDescent="0.2">
      <c r="D7010" s="9"/>
      <c r="E7010" s="9"/>
      <c r="H7010" s="36"/>
      <c r="I7010" s="40"/>
      <c r="J7010" s="40"/>
      <c r="M7010" s="39"/>
      <c r="N7010" s="39"/>
      <c r="O7010" s="39"/>
      <c r="T7010" s="39"/>
    </row>
    <row r="7011" spans="4:20" x14ac:dyDescent="0.2">
      <c r="D7011" s="9"/>
      <c r="E7011" s="9"/>
      <c r="H7011" s="36"/>
      <c r="I7011" s="40"/>
      <c r="J7011" s="40"/>
      <c r="M7011" s="39"/>
      <c r="N7011" s="39"/>
      <c r="O7011" s="39"/>
      <c r="T7011" s="39"/>
    </row>
    <row r="7012" spans="4:20" x14ac:dyDescent="0.2">
      <c r="D7012" s="9"/>
      <c r="E7012" s="9"/>
      <c r="H7012" s="36"/>
      <c r="I7012" s="40"/>
      <c r="J7012" s="40"/>
      <c r="M7012" s="39"/>
      <c r="N7012" s="39"/>
      <c r="O7012" s="39"/>
      <c r="T7012" s="39"/>
    </row>
    <row r="7013" spans="4:20" x14ac:dyDescent="0.2">
      <c r="D7013" s="9"/>
      <c r="E7013" s="9"/>
      <c r="H7013" s="36"/>
      <c r="I7013" s="40"/>
      <c r="J7013" s="40"/>
      <c r="M7013" s="39"/>
      <c r="N7013" s="39"/>
      <c r="O7013" s="39"/>
      <c r="T7013" s="39"/>
    </row>
    <row r="7014" spans="4:20" x14ac:dyDescent="0.2">
      <c r="D7014" s="9"/>
      <c r="E7014" s="9"/>
      <c r="H7014" s="36"/>
      <c r="I7014" s="40"/>
      <c r="J7014" s="40"/>
      <c r="M7014" s="39"/>
      <c r="N7014" s="39"/>
      <c r="O7014" s="39"/>
      <c r="T7014" s="39"/>
    </row>
    <row r="7015" spans="4:20" x14ac:dyDescent="0.2">
      <c r="D7015" s="9"/>
      <c r="E7015" s="9"/>
      <c r="H7015" s="36"/>
      <c r="I7015" s="40"/>
      <c r="J7015" s="40"/>
      <c r="M7015" s="39"/>
      <c r="N7015" s="39"/>
      <c r="O7015" s="39"/>
      <c r="T7015" s="39"/>
    </row>
    <row r="7016" spans="4:20" x14ac:dyDescent="0.2">
      <c r="D7016" s="9"/>
      <c r="E7016" s="9"/>
      <c r="H7016" s="36"/>
      <c r="I7016" s="40"/>
      <c r="J7016" s="40"/>
      <c r="M7016" s="39"/>
      <c r="N7016" s="39"/>
      <c r="O7016" s="39"/>
      <c r="T7016" s="39"/>
    </row>
    <row r="7017" spans="4:20" x14ac:dyDescent="0.2">
      <c r="D7017" s="9"/>
      <c r="E7017" s="9"/>
      <c r="H7017" s="36"/>
      <c r="I7017" s="40"/>
      <c r="J7017" s="40"/>
      <c r="M7017" s="39"/>
      <c r="N7017" s="39"/>
      <c r="O7017" s="39"/>
      <c r="T7017" s="39"/>
    </row>
    <row r="7018" spans="4:20" x14ac:dyDescent="0.2">
      <c r="D7018" s="9"/>
      <c r="E7018" s="9"/>
      <c r="H7018" s="36"/>
      <c r="I7018" s="40"/>
      <c r="J7018" s="40"/>
      <c r="M7018" s="39"/>
      <c r="N7018" s="39"/>
      <c r="O7018" s="39"/>
      <c r="T7018" s="39"/>
    </row>
    <row r="7019" spans="4:20" x14ac:dyDescent="0.2">
      <c r="D7019" s="9"/>
      <c r="E7019" s="9"/>
      <c r="H7019" s="36"/>
      <c r="I7019" s="40"/>
      <c r="J7019" s="40"/>
      <c r="M7019" s="39"/>
      <c r="N7019" s="39"/>
      <c r="O7019" s="39"/>
      <c r="T7019" s="39"/>
    </row>
    <row r="7020" spans="4:20" x14ac:dyDescent="0.2">
      <c r="D7020" s="9"/>
      <c r="E7020" s="9"/>
      <c r="H7020" s="36"/>
      <c r="I7020" s="40"/>
      <c r="J7020" s="40"/>
      <c r="M7020" s="39"/>
      <c r="N7020" s="39"/>
      <c r="O7020" s="39"/>
      <c r="T7020" s="39"/>
    </row>
    <row r="7021" spans="4:20" x14ac:dyDescent="0.2">
      <c r="D7021" s="9"/>
      <c r="E7021" s="9"/>
      <c r="H7021" s="36"/>
      <c r="I7021" s="41"/>
      <c r="J7021" s="41"/>
      <c r="M7021" s="42"/>
      <c r="N7021" s="42"/>
      <c r="O7021" s="42"/>
      <c r="S7021" s="45"/>
      <c r="T7021" s="39"/>
    </row>
    <row r="7022" spans="4:20" x14ac:dyDescent="0.2">
      <c r="D7022" s="9"/>
      <c r="E7022" s="9"/>
      <c r="H7022" s="36"/>
      <c r="I7022" s="40"/>
      <c r="J7022" s="40"/>
      <c r="M7022" s="39"/>
      <c r="N7022" s="39"/>
      <c r="O7022" s="39"/>
      <c r="T7022" s="39"/>
    </row>
    <row r="7023" spans="4:20" x14ac:dyDescent="0.2">
      <c r="D7023" s="9"/>
      <c r="E7023" s="9"/>
      <c r="H7023" s="36"/>
      <c r="I7023" s="40"/>
      <c r="J7023" s="40"/>
      <c r="M7023" s="39"/>
      <c r="N7023" s="39"/>
      <c r="O7023" s="39"/>
      <c r="T7023" s="39"/>
    </row>
    <row r="7024" spans="4:20" x14ac:dyDescent="0.2">
      <c r="D7024" s="9"/>
      <c r="E7024" s="9"/>
      <c r="H7024" s="36"/>
      <c r="I7024" s="40"/>
      <c r="J7024" s="40"/>
      <c r="M7024" s="39"/>
      <c r="N7024" s="39"/>
      <c r="O7024" s="39"/>
      <c r="T7024" s="39"/>
    </row>
    <row r="7025" spans="4:20" x14ac:dyDescent="0.2">
      <c r="D7025" s="9"/>
      <c r="E7025" s="9"/>
      <c r="H7025" s="36"/>
      <c r="I7025" s="40"/>
      <c r="J7025" s="40"/>
      <c r="M7025" s="39"/>
      <c r="N7025" s="39"/>
      <c r="O7025" s="39"/>
      <c r="T7025" s="39"/>
    </row>
    <row r="7026" spans="4:20" x14ac:dyDescent="0.2">
      <c r="D7026" s="9"/>
      <c r="E7026" s="9"/>
      <c r="H7026" s="36"/>
      <c r="I7026" s="40"/>
      <c r="J7026" s="40"/>
      <c r="M7026" s="39"/>
      <c r="N7026" s="39"/>
      <c r="O7026" s="39"/>
      <c r="T7026" s="39"/>
    </row>
    <row r="7027" spans="4:20" x14ac:dyDescent="0.2">
      <c r="D7027" s="9"/>
      <c r="E7027" s="9"/>
      <c r="H7027" s="36"/>
      <c r="I7027" s="40"/>
      <c r="J7027" s="40"/>
      <c r="M7027" s="39"/>
      <c r="N7027" s="39"/>
      <c r="O7027" s="39"/>
      <c r="T7027" s="39"/>
    </row>
    <row r="7028" spans="4:20" x14ac:dyDescent="0.2">
      <c r="D7028" s="9"/>
      <c r="E7028" s="9"/>
      <c r="H7028" s="36"/>
      <c r="I7028" s="40"/>
      <c r="J7028" s="40"/>
      <c r="M7028" s="39"/>
      <c r="N7028" s="39"/>
      <c r="O7028" s="39"/>
      <c r="T7028" s="39"/>
    </row>
    <row r="7029" spans="4:20" x14ac:dyDescent="0.2">
      <c r="D7029" s="9"/>
      <c r="E7029" s="9"/>
      <c r="H7029" s="36"/>
      <c r="I7029" s="40"/>
      <c r="J7029" s="40"/>
      <c r="M7029" s="39"/>
      <c r="N7029" s="39"/>
      <c r="O7029" s="39"/>
      <c r="T7029" s="39"/>
    </row>
    <row r="7030" spans="4:20" x14ac:dyDescent="0.2">
      <c r="D7030" s="9"/>
      <c r="E7030" s="9"/>
      <c r="H7030" s="36"/>
      <c r="I7030" s="40"/>
      <c r="J7030" s="40"/>
      <c r="M7030" s="39"/>
      <c r="N7030" s="39"/>
      <c r="O7030" s="39"/>
      <c r="T7030" s="39"/>
    </row>
    <row r="7031" spans="4:20" x14ac:dyDescent="0.2">
      <c r="D7031" s="9"/>
      <c r="E7031" s="9"/>
      <c r="H7031" s="36"/>
      <c r="I7031" s="40"/>
      <c r="J7031" s="40"/>
      <c r="M7031" s="39"/>
      <c r="N7031" s="39"/>
      <c r="O7031" s="39"/>
      <c r="T7031" s="39"/>
    </row>
    <row r="7032" spans="4:20" x14ac:dyDescent="0.2">
      <c r="D7032" s="9"/>
      <c r="E7032" s="9"/>
      <c r="H7032" s="36"/>
      <c r="I7032" s="40"/>
      <c r="J7032" s="40"/>
      <c r="M7032" s="39"/>
      <c r="N7032" s="39"/>
      <c r="O7032" s="39"/>
      <c r="T7032" s="39"/>
    </row>
    <row r="7033" spans="4:20" x14ac:dyDescent="0.2">
      <c r="D7033" s="9"/>
      <c r="E7033" s="9"/>
      <c r="H7033" s="36"/>
      <c r="I7033" s="40"/>
      <c r="J7033" s="40"/>
      <c r="M7033" s="39"/>
      <c r="N7033" s="39"/>
      <c r="O7033" s="39"/>
      <c r="T7033" s="39"/>
    </row>
    <row r="7034" spans="4:20" x14ac:dyDescent="0.2">
      <c r="D7034" s="9"/>
      <c r="E7034" s="9"/>
      <c r="H7034" s="36"/>
      <c r="I7034" s="41"/>
      <c r="J7034" s="41"/>
      <c r="M7034" s="42"/>
      <c r="N7034" s="42"/>
      <c r="O7034" s="42"/>
      <c r="S7034" s="45"/>
      <c r="T7034" s="39"/>
    </row>
    <row r="7035" spans="4:20" x14ac:dyDescent="0.2">
      <c r="D7035" s="9"/>
      <c r="E7035" s="9"/>
      <c r="H7035" s="36"/>
      <c r="I7035" s="40"/>
      <c r="J7035" s="40"/>
      <c r="M7035" s="39"/>
      <c r="N7035" s="39"/>
      <c r="O7035" s="39"/>
      <c r="T7035" s="39"/>
    </row>
    <row r="7036" spans="4:20" x14ac:dyDescent="0.2">
      <c r="D7036" s="9"/>
      <c r="E7036" s="9"/>
      <c r="H7036" s="36"/>
      <c r="I7036" s="40"/>
      <c r="J7036" s="40"/>
      <c r="M7036" s="39"/>
      <c r="N7036" s="39"/>
      <c r="O7036" s="39"/>
      <c r="T7036" s="39"/>
    </row>
    <row r="7037" spans="4:20" x14ac:dyDescent="0.2">
      <c r="D7037" s="9"/>
      <c r="E7037" s="9"/>
      <c r="H7037" s="36"/>
      <c r="I7037" s="40"/>
      <c r="J7037" s="40"/>
      <c r="M7037" s="39"/>
      <c r="N7037" s="39"/>
      <c r="O7037" s="39"/>
      <c r="T7037" s="39"/>
    </row>
    <row r="7038" spans="4:20" x14ac:dyDescent="0.2">
      <c r="D7038" s="9"/>
      <c r="E7038" s="9"/>
      <c r="H7038" s="36"/>
      <c r="I7038" s="40"/>
      <c r="J7038" s="40"/>
      <c r="M7038" s="39"/>
      <c r="N7038" s="39"/>
      <c r="O7038" s="39"/>
      <c r="T7038" s="39"/>
    </row>
    <row r="7039" spans="4:20" x14ac:dyDescent="0.2">
      <c r="D7039" s="9"/>
      <c r="E7039" s="9"/>
      <c r="H7039" s="36"/>
      <c r="I7039" s="40"/>
      <c r="J7039" s="40"/>
      <c r="M7039" s="39"/>
      <c r="N7039" s="39"/>
      <c r="O7039" s="39"/>
      <c r="T7039" s="39"/>
    </row>
    <row r="7040" spans="4:20" x14ac:dyDescent="0.2">
      <c r="D7040" s="9"/>
      <c r="E7040" s="9"/>
      <c r="H7040" s="36"/>
      <c r="I7040" s="40"/>
      <c r="J7040" s="40"/>
      <c r="M7040" s="39"/>
      <c r="N7040" s="39"/>
      <c r="O7040" s="39"/>
      <c r="T7040" s="39"/>
    </row>
    <row r="7041" spans="4:20" x14ac:dyDescent="0.2">
      <c r="D7041" s="9"/>
      <c r="E7041" s="9"/>
      <c r="H7041" s="36"/>
      <c r="I7041" s="40"/>
      <c r="J7041" s="40"/>
      <c r="M7041" s="39"/>
      <c r="N7041" s="39"/>
      <c r="O7041" s="39"/>
      <c r="T7041" s="39"/>
    </row>
    <row r="7042" spans="4:20" x14ac:dyDescent="0.2">
      <c r="D7042" s="9"/>
      <c r="E7042" s="9"/>
      <c r="H7042" s="36"/>
      <c r="I7042" s="40"/>
      <c r="J7042" s="40"/>
      <c r="M7042" s="39"/>
      <c r="N7042" s="39"/>
      <c r="O7042" s="39"/>
      <c r="T7042" s="39"/>
    </row>
    <row r="7043" spans="4:20" x14ac:dyDescent="0.2">
      <c r="D7043" s="9"/>
      <c r="E7043" s="9"/>
      <c r="H7043" s="36"/>
      <c r="I7043" s="40"/>
      <c r="J7043" s="40"/>
      <c r="M7043" s="39"/>
      <c r="N7043" s="39"/>
      <c r="O7043" s="39"/>
      <c r="T7043" s="39"/>
    </row>
    <row r="7044" spans="4:20" x14ac:dyDescent="0.2">
      <c r="D7044" s="9"/>
      <c r="E7044" s="9"/>
      <c r="H7044" s="36"/>
      <c r="I7044" s="40"/>
      <c r="J7044" s="40"/>
      <c r="M7044" s="39"/>
      <c r="N7044" s="39"/>
      <c r="O7044" s="39"/>
      <c r="T7044" s="39"/>
    </row>
    <row r="7045" spans="4:20" x14ac:dyDescent="0.2">
      <c r="D7045" s="9"/>
      <c r="E7045" s="9"/>
      <c r="H7045" s="36"/>
      <c r="I7045" s="40"/>
      <c r="J7045" s="40"/>
      <c r="M7045" s="39"/>
      <c r="N7045" s="39"/>
      <c r="O7045" s="39"/>
      <c r="T7045" s="39"/>
    </row>
    <row r="7046" spans="4:20" x14ac:dyDescent="0.2">
      <c r="D7046" s="9"/>
      <c r="E7046" s="9"/>
      <c r="H7046" s="36"/>
      <c r="I7046" s="40"/>
      <c r="J7046" s="40"/>
      <c r="M7046" s="39"/>
      <c r="N7046" s="39"/>
      <c r="O7046" s="39"/>
      <c r="T7046" s="39"/>
    </row>
    <row r="7047" spans="4:20" x14ac:dyDescent="0.2">
      <c r="D7047" s="9"/>
      <c r="E7047" s="9"/>
      <c r="H7047" s="36"/>
      <c r="I7047" s="40"/>
      <c r="J7047" s="40"/>
      <c r="M7047" s="39"/>
      <c r="N7047" s="39"/>
      <c r="O7047" s="39"/>
      <c r="T7047" s="39"/>
    </row>
    <row r="7048" spans="4:20" x14ac:dyDescent="0.2">
      <c r="D7048" s="9"/>
      <c r="E7048" s="9"/>
      <c r="H7048" s="36"/>
      <c r="I7048" s="40"/>
      <c r="J7048" s="40"/>
      <c r="M7048" s="39"/>
      <c r="N7048" s="39"/>
      <c r="O7048" s="39"/>
      <c r="T7048" s="39"/>
    </row>
    <row r="7049" spans="4:20" x14ac:dyDescent="0.2">
      <c r="D7049" s="9"/>
      <c r="E7049" s="9"/>
      <c r="H7049" s="36"/>
      <c r="I7049" s="40"/>
      <c r="J7049" s="40"/>
      <c r="M7049" s="39"/>
      <c r="N7049" s="39"/>
      <c r="O7049" s="39"/>
      <c r="T7049" s="39"/>
    </row>
    <row r="7050" spans="4:20" x14ac:dyDescent="0.2">
      <c r="D7050" s="9"/>
      <c r="E7050" s="9"/>
      <c r="H7050" s="36"/>
      <c r="I7050" s="40"/>
      <c r="J7050" s="40"/>
      <c r="M7050" s="39"/>
      <c r="N7050" s="39"/>
      <c r="O7050" s="39"/>
      <c r="T7050" s="39"/>
    </row>
    <row r="7051" spans="4:20" x14ac:dyDescent="0.2">
      <c r="D7051" s="9"/>
      <c r="E7051" s="9"/>
      <c r="H7051" s="36"/>
      <c r="I7051" s="40"/>
      <c r="J7051" s="40"/>
      <c r="M7051" s="39"/>
      <c r="N7051" s="39"/>
      <c r="O7051" s="39"/>
      <c r="T7051" s="39"/>
    </row>
    <row r="7052" spans="4:20" x14ac:dyDescent="0.2">
      <c r="D7052" s="9"/>
      <c r="E7052" s="9"/>
      <c r="H7052" s="36"/>
      <c r="I7052" s="40"/>
      <c r="J7052" s="40"/>
      <c r="M7052" s="39"/>
      <c r="N7052" s="39"/>
      <c r="O7052" s="39"/>
      <c r="T7052" s="39"/>
    </row>
    <row r="7053" spans="4:20" x14ac:dyDescent="0.2">
      <c r="D7053" s="9"/>
      <c r="E7053" s="9"/>
      <c r="H7053" s="36"/>
      <c r="I7053" s="40"/>
      <c r="J7053" s="40"/>
      <c r="M7053" s="39"/>
      <c r="N7053" s="39"/>
      <c r="O7053" s="39"/>
      <c r="T7053" s="39"/>
    </row>
    <row r="7054" spans="4:20" x14ac:dyDescent="0.2">
      <c r="D7054" s="9"/>
      <c r="E7054" s="9"/>
      <c r="H7054" s="36"/>
      <c r="I7054" s="40"/>
      <c r="J7054" s="40"/>
      <c r="M7054" s="39"/>
      <c r="N7054" s="39"/>
      <c r="O7054" s="39"/>
      <c r="T7054" s="39"/>
    </row>
    <row r="7055" spans="4:20" x14ac:dyDescent="0.2">
      <c r="D7055" s="9"/>
      <c r="E7055" s="9"/>
      <c r="H7055" s="36"/>
      <c r="I7055" s="40"/>
      <c r="J7055" s="40"/>
      <c r="M7055" s="39"/>
      <c r="N7055" s="39"/>
      <c r="O7055" s="39"/>
      <c r="T7055" s="39"/>
    </row>
    <row r="7056" spans="4:20" x14ac:dyDescent="0.2">
      <c r="D7056" s="9"/>
      <c r="E7056" s="9"/>
      <c r="H7056" s="36"/>
      <c r="I7056" s="40"/>
      <c r="J7056" s="40"/>
      <c r="M7056" s="39"/>
      <c r="N7056" s="39"/>
      <c r="O7056" s="39"/>
      <c r="T7056" s="39"/>
    </row>
    <row r="7057" spans="4:20" x14ac:dyDescent="0.2">
      <c r="D7057" s="9"/>
      <c r="E7057" s="9"/>
      <c r="H7057" s="36"/>
      <c r="I7057" s="40"/>
      <c r="J7057" s="40"/>
      <c r="M7057" s="39"/>
      <c r="N7057" s="39"/>
      <c r="O7057" s="39"/>
      <c r="T7057" s="39"/>
    </row>
    <row r="7058" spans="4:20" x14ac:dyDescent="0.2">
      <c r="D7058" s="9"/>
      <c r="E7058" s="9"/>
      <c r="H7058" s="36"/>
      <c r="I7058" s="40"/>
      <c r="J7058" s="40"/>
      <c r="M7058" s="39"/>
      <c r="N7058" s="39"/>
      <c r="O7058" s="39"/>
      <c r="T7058" s="39"/>
    </row>
    <row r="7059" spans="4:20" x14ac:dyDescent="0.2">
      <c r="D7059" s="9"/>
      <c r="E7059" s="9"/>
      <c r="H7059" s="36"/>
      <c r="I7059" s="40"/>
      <c r="J7059" s="40"/>
      <c r="M7059" s="39"/>
      <c r="N7059" s="39"/>
      <c r="O7059" s="39"/>
      <c r="T7059" s="39"/>
    </row>
    <row r="7060" spans="4:20" x14ac:dyDescent="0.2">
      <c r="D7060" s="9"/>
      <c r="E7060" s="9"/>
      <c r="H7060" s="36"/>
      <c r="I7060" s="40"/>
      <c r="J7060" s="40"/>
      <c r="M7060" s="39"/>
      <c r="N7060" s="39"/>
      <c r="O7060" s="39"/>
      <c r="T7060" s="39"/>
    </row>
    <row r="7061" spans="4:20" x14ac:dyDescent="0.2">
      <c r="D7061" s="9"/>
      <c r="E7061" s="9"/>
      <c r="H7061" s="36"/>
      <c r="I7061" s="40"/>
      <c r="J7061" s="40"/>
      <c r="M7061" s="39"/>
      <c r="N7061" s="39"/>
      <c r="O7061" s="39"/>
      <c r="T7061" s="39"/>
    </row>
    <row r="7062" spans="4:20" x14ac:dyDescent="0.2">
      <c r="D7062" s="9"/>
      <c r="E7062" s="9"/>
      <c r="H7062" s="36"/>
      <c r="I7062" s="40"/>
      <c r="J7062" s="40"/>
      <c r="M7062" s="39"/>
      <c r="N7062" s="39"/>
      <c r="O7062" s="39"/>
      <c r="T7062" s="39"/>
    </row>
    <row r="7063" spans="4:20" x14ac:dyDescent="0.2">
      <c r="D7063" s="9"/>
      <c r="E7063" s="9"/>
      <c r="H7063" s="36"/>
      <c r="I7063" s="40"/>
      <c r="J7063" s="40"/>
      <c r="M7063" s="39"/>
      <c r="N7063" s="39"/>
      <c r="O7063" s="39"/>
      <c r="T7063" s="39"/>
    </row>
    <row r="7064" spans="4:20" x14ac:dyDescent="0.2">
      <c r="D7064" s="9"/>
      <c r="E7064" s="9"/>
      <c r="H7064" s="36"/>
      <c r="I7064" s="40"/>
      <c r="J7064" s="40"/>
      <c r="M7064" s="39"/>
      <c r="N7064" s="39"/>
      <c r="O7064" s="39"/>
      <c r="T7064" s="39"/>
    </row>
    <row r="7065" spans="4:20" x14ac:dyDescent="0.2">
      <c r="D7065" s="9"/>
      <c r="E7065" s="9"/>
      <c r="H7065" s="36"/>
      <c r="I7065" s="40"/>
      <c r="J7065" s="40"/>
      <c r="M7065" s="39"/>
      <c r="N7065" s="39"/>
      <c r="O7065" s="39"/>
      <c r="T7065" s="39"/>
    </row>
    <row r="7066" spans="4:20" x14ac:dyDescent="0.2">
      <c r="D7066" s="9"/>
      <c r="E7066" s="9"/>
      <c r="H7066" s="36"/>
      <c r="I7066" s="40"/>
      <c r="J7066" s="40"/>
      <c r="M7066" s="39"/>
      <c r="N7066" s="39"/>
      <c r="O7066" s="39"/>
      <c r="T7066" s="39"/>
    </row>
    <row r="7067" spans="4:20" x14ac:dyDescent="0.2">
      <c r="D7067" s="9"/>
      <c r="E7067" s="9"/>
      <c r="H7067" s="36"/>
      <c r="I7067" s="40"/>
      <c r="J7067" s="40"/>
      <c r="M7067" s="39"/>
      <c r="N7067" s="39"/>
      <c r="O7067" s="39"/>
      <c r="T7067" s="39"/>
    </row>
    <row r="7068" spans="4:20" x14ac:dyDescent="0.2">
      <c r="D7068" s="9"/>
      <c r="E7068" s="9"/>
      <c r="H7068" s="36"/>
      <c r="I7068" s="40"/>
      <c r="J7068" s="40"/>
      <c r="M7068" s="39"/>
      <c r="N7068" s="39"/>
      <c r="O7068" s="39"/>
      <c r="T7068" s="39"/>
    </row>
    <row r="7069" spans="4:20" x14ac:dyDescent="0.2">
      <c r="D7069" s="9"/>
      <c r="E7069" s="9"/>
      <c r="H7069" s="36"/>
      <c r="I7069" s="40"/>
      <c r="J7069" s="40"/>
      <c r="M7069" s="39"/>
      <c r="N7069" s="39"/>
      <c r="O7069" s="39"/>
      <c r="T7069" s="39"/>
    </row>
    <row r="7070" spans="4:20" x14ac:dyDescent="0.2">
      <c r="D7070" s="9"/>
      <c r="E7070" s="9"/>
      <c r="H7070" s="36"/>
      <c r="I7070" s="40"/>
      <c r="J7070" s="40"/>
      <c r="M7070" s="39"/>
      <c r="N7070" s="39"/>
      <c r="O7070" s="39"/>
      <c r="T7070" s="39"/>
    </row>
    <row r="7071" spans="4:20" x14ac:dyDescent="0.2">
      <c r="D7071" s="9"/>
      <c r="E7071" s="9"/>
      <c r="H7071" s="36"/>
      <c r="I7071" s="40"/>
      <c r="J7071" s="40"/>
      <c r="M7071" s="39"/>
      <c r="N7071" s="39"/>
      <c r="O7071" s="39"/>
      <c r="T7071" s="39"/>
    </row>
    <row r="7072" spans="4:20" x14ac:dyDescent="0.2">
      <c r="D7072" s="9"/>
      <c r="E7072" s="9"/>
      <c r="H7072" s="36"/>
      <c r="I7072" s="40"/>
      <c r="J7072" s="40"/>
      <c r="M7072" s="39"/>
      <c r="N7072" s="39"/>
      <c r="O7072" s="39"/>
      <c r="T7072" s="39"/>
    </row>
    <row r="7073" spans="4:20" x14ac:dyDescent="0.2">
      <c r="D7073" s="9"/>
      <c r="E7073" s="9"/>
      <c r="H7073" s="36"/>
      <c r="I7073" s="40"/>
      <c r="J7073" s="40"/>
      <c r="M7073" s="39"/>
      <c r="N7073" s="39"/>
      <c r="O7073" s="39"/>
      <c r="T7073" s="39"/>
    </row>
    <row r="7074" spans="4:20" x14ac:dyDescent="0.2">
      <c r="D7074" s="9"/>
      <c r="E7074" s="9"/>
      <c r="H7074" s="36"/>
      <c r="I7074" s="40"/>
      <c r="J7074" s="40"/>
      <c r="M7074" s="39"/>
      <c r="N7074" s="39"/>
      <c r="O7074" s="39"/>
      <c r="T7074" s="39"/>
    </row>
    <row r="7075" spans="4:20" x14ac:dyDescent="0.2">
      <c r="D7075" s="9"/>
      <c r="E7075" s="9"/>
      <c r="H7075" s="36"/>
      <c r="I7075" s="40"/>
      <c r="J7075" s="40"/>
      <c r="M7075" s="39"/>
      <c r="N7075" s="39"/>
      <c r="O7075" s="39"/>
      <c r="T7075" s="39"/>
    </row>
    <row r="7076" spans="4:20" x14ac:dyDescent="0.2">
      <c r="D7076" s="9"/>
      <c r="E7076" s="9"/>
      <c r="H7076" s="36"/>
      <c r="I7076" s="40"/>
      <c r="J7076" s="40"/>
      <c r="M7076" s="39"/>
      <c r="N7076" s="39"/>
      <c r="O7076" s="39"/>
      <c r="T7076" s="39"/>
    </row>
    <row r="7077" spans="4:20" x14ac:dyDescent="0.2">
      <c r="D7077" s="9"/>
      <c r="E7077" s="9"/>
      <c r="H7077" s="36"/>
      <c r="I7077" s="40"/>
      <c r="J7077" s="40"/>
      <c r="M7077" s="39"/>
      <c r="N7077" s="39"/>
      <c r="O7077" s="39"/>
      <c r="T7077" s="39"/>
    </row>
    <row r="7078" spans="4:20" x14ac:dyDescent="0.2">
      <c r="D7078" s="9"/>
      <c r="E7078" s="9"/>
      <c r="H7078" s="36"/>
      <c r="I7078" s="40"/>
      <c r="J7078" s="40"/>
      <c r="M7078" s="39"/>
      <c r="N7078" s="39"/>
      <c r="O7078" s="39"/>
      <c r="T7078" s="39"/>
    </row>
    <row r="7079" spans="4:20" x14ac:dyDescent="0.2">
      <c r="D7079" s="9"/>
      <c r="E7079" s="9"/>
      <c r="H7079" s="36"/>
      <c r="I7079" s="40"/>
      <c r="J7079" s="40"/>
      <c r="M7079" s="39"/>
      <c r="N7079" s="39"/>
      <c r="O7079" s="39"/>
      <c r="T7079" s="39"/>
    </row>
    <row r="7080" spans="4:20" x14ac:dyDescent="0.2">
      <c r="D7080" s="9"/>
      <c r="E7080" s="9"/>
      <c r="H7080" s="36"/>
      <c r="I7080" s="40"/>
      <c r="J7080" s="40"/>
      <c r="M7080" s="39"/>
      <c r="N7080" s="39"/>
      <c r="O7080" s="39"/>
      <c r="T7080" s="39"/>
    </row>
    <row r="7081" spans="4:20" x14ac:dyDescent="0.2">
      <c r="D7081" s="9"/>
      <c r="E7081" s="9"/>
      <c r="H7081" s="36"/>
      <c r="I7081" s="40"/>
      <c r="J7081" s="40"/>
      <c r="M7081" s="39"/>
      <c r="N7081" s="39"/>
      <c r="O7081" s="39"/>
      <c r="T7081" s="39"/>
    </row>
    <row r="7082" spans="4:20" x14ac:dyDescent="0.2">
      <c r="D7082" s="9"/>
      <c r="E7082" s="9"/>
      <c r="H7082" s="36"/>
      <c r="I7082" s="40"/>
      <c r="J7082" s="40"/>
      <c r="M7082" s="39"/>
      <c r="N7082" s="39"/>
      <c r="O7082" s="39"/>
      <c r="T7082" s="39"/>
    </row>
    <row r="7083" spans="4:20" x14ac:dyDescent="0.2">
      <c r="D7083" s="9"/>
      <c r="E7083" s="9"/>
      <c r="H7083" s="36"/>
      <c r="I7083" s="40"/>
      <c r="J7083" s="40"/>
      <c r="M7083" s="39"/>
      <c r="N7083" s="39"/>
      <c r="O7083" s="39"/>
      <c r="T7083" s="39"/>
    </row>
    <row r="7084" spans="4:20" x14ac:dyDescent="0.2">
      <c r="D7084" s="9"/>
      <c r="E7084" s="9"/>
      <c r="H7084" s="36"/>
      <c r="I7084" s="40"/>
      <c r="J7084" s="40"/>
      <c r="M7084" s="39"/>
      <c r="N7084" s="39"/>
      <c r="O7084" s="39"/>
      <c r="T7084" s="39"/>
    </row>
    <row r="7085" spans="4:20" x14ac:dyDescent="0.2">
      <c r="D7085" s="9"/>
      <c r="E7085" s="9"/>
      <c r="H7085" s="36"/>
      <c r="I7085" s="40"/>
      <c r="J7085" s="40"/>
      <c r="M7085" s="39"/>
      <c r="N7085" s="39"/>
      <c r="O7085" s="39"/>
      <c r="T7085" s="39"/>
    </row>
    <row r="7086" spans="4:20" x14ac:dyDescent="0.2">
      <c r="D7086" s="9"/>
      <c r="E7086" s="9"/>
      <c r="H7086" s="36"/>
      <c r="I7086" s="40"/>
      <c r="J7086" s="40"/>
      <c r="M7086" s="39"/>
      <c r="N7086" s="39"/>
      <c r="O7086" s="39"/>
      <c r="T7086" s="39"/>
    </row>
    <row r="7087" spans="4:20" x14ac:dyDescent="0.2">
      <c r="D7087" s="9"/>
      <c r="E7087" s="9"/>
      <c r="H7087" s="36"/>
      <c r="I7087" s="40"/>
      <c r="J7087" s="40"/>
      <c r="M7087" s="39"/>
      <c r="N7087" s="39"/>
      <c r="O7087" s="39"/>
      <c r="T7087" s="39"/>
    </row>
    <row r="7088" spans="4:20" x14ac:dyDescent="0.2">
      <c r="D7088" s="9"/>
      <c r="E7088" s="9"/>
      <c r="H7088" s="36"/>
      <c r="I7088" s="40"/>
      <c r="J7088" s="40"/>
      <c r="M7088" s="39"/>
      <c r="N7088" s="39"/>
      <c r="O7088" s="39"/>
      <c r="T7088" s="39"/>
    </row>
    <row r="7089" spans="4:20" x14ac:dyDescent="0.2">
      <c r="D7089" s="9"/>
      <c r="E7089" s="9"/>
      <c r="H7089" s="36"/>
      <c r="I7089" s="40"/>
      <c r="J7089" s="40"/>
      <c r="M7089" s="39"/>
      <c r="N7089" s="39"/>
      <c r="O7089" s="39"/>
      <c r="T7089" s="39"/>
    </row>
    <row r="7090" spans="4:20" x14ac:dyDescent="0.2">
      <c r="D7090" s="9"/>
      <c r="E7090" s="9"/>
      <c r="H7090" s="36"/>
      <c r="I7090" s="40"/>
      <c r="J7090" s="40"/>
      <c r="M7090" s="39"/>
      <c r="N7090" s="39"/>
      <c r="O7090" s="39"/>
      <c r="T7090" s="39"/>
    </row>
    <row r="7091" spans="4:20" x14ac:dyDescent="0.2">
      <c r="D7091" s="9"/>
      <c r="E7091" s="9"/>
      <c r="H7091" s="36"/>
      <c r="I7091" s="40"/>
      <c r="J7091" s="40"/>
      <c r="M7091" s="39"/>
      <c r="N7091" s="39"/>
      <c r="O7091" s="39"/>
      <c r="T7091" s="39"/>
    </row>
    <row r="7092" spans="4:20" x14ac:dyDescent="0.2">
      <c r="D7092" s="9"/>
      <c r="E7092" s="9"/>
      <c r="H7092" s="36"/>
      <c r="I7092" s="41"/>
      <c r="J7092" s="41"/>
      <c r="M7092" s="42"/>
      <c r="N7092" s="42"/>
      <c r="O7092" s="42"/>
      <c r="S7092" s="45"/>
      <c r="T7092" s="39"/>
    </row>
    <row r="7093" spans="4:20" x14ac:dyDescent="0.2">
      <c r="D7093" s="9"/>
      <c r="E7093" s="9"/>
      <c r="H7093" s="36"/>
      <c r="I7093" s="40"/>
      <c r="J7093" s="40"/>
      <c r="M7093" s="39"/>
      <c r="N7093" s="39"/>
      <c r="O7093" s="39"/>
      <c r="T7093" s="39"/>
    </row>
    <row r="7094" spans="4:20" x14ac:dyDescent="0.2">
      <c r="D7094" s="9"/>
      <c r="E7094" s="9"/>
      <c r="H7094" s="36"/>
      <c r="I7094" s="40"/>
      <c r="J7094" s="40"/>
      <c r="M7094" s="39"/>
      <c r="N7094" s="39"/>
      <c r="O7094" s="39"/>
      <c r="T7094" s="39"/>
    </row>
    <row r="7095" spans="4:20" x14ac:dyDescent="0.2">
      <c r="D7095" s="9"/>
      <c r="E7095" s="9"/>
      <c r="H7095" s="36"/>
      <c r="I7095" s="40"/>
      <c r="J7095" s="40"/>
      <c r="M7095" s="39"/>
      <c r="N7095" s="39"/>
      <c r="O7095" s="39"/>
      <c r="T7095" s="39"/>
    </row>
    <row r="7096" spans="4:20" x14ac:dyDescent="0.2">
      <c r="D7096" s="9"/>
      <c r="E7096" s="9"/>
      <c r="H7096" s="36"/>
      <c r="I7096" s="40"/>
      <c r="J7096" s="40"/>
      <c r="M7096" s="39"/>
      <c r="N7096" s="39"/>
      <c r="O7096" s="39"/>
      <c r="T7096" s="39"/>
    </row>
    <row r="7097" spans="4:20" x14ac:dyDescent="0.2">
      <c r="D7097" s="9"/>
      <c r="E7097" s="9"/>
      <c r="H7097" s="36"/>
      <c r="I7097" s="40"/>
      <c r="J7097" s="40"/>
      <c r="M7097" s="39"/>
      <c r="N7097" s="39"/>
      <c r="O7097" s="39"/>
      <c r="T7097" s="39"/>
    </row>
    <row r="7098" spans="4:20" x14ac:dyDescent="0.2">
      <c r="D7098" s="9"/>
      <c r="E7098" s="9"/>
      <c r="H7098" s="36"/>
      <c r="I7098" s="40"/>
      <c r="J7098" s="40"/>
      <c r="M7098" s="39"/>
      <c r="N7098" s="39"/>
      <c r="O7098" s="39"/>
      <c r="T7098" s="39"/>
    </row>
    <row r="7099" spans="4:20" x14ac:dyDescent="0.2">
      <c r="D7099" s="9"/>
      <c r="E7099" s="9"/>
      <c r="H7099" s="36"/>
      <c r="I7099" s="40"/>
      <c r="J7099" s="40"/>
      <c r="M7099" s="39"/>
      <c r="N7099" s="39"/>
      <c r="O7099" s="39"/>
      <c r="T7099" s="39"/>
    </row>
    <row r="7100" spans="4:20" x14ac:dyDescent="0.2">
      <c r="D7100" s="9"/>
      <c r="E7100" s="9"/>
      <c r="H7100" s="36"/>
      <c r="I7100" s="40"/>
      <c r="J7100" s="40"/>
      <c r="M7100" s="39"/>
      <c r="N7100" s="39"/>
      <c r="O7100" s="39"/>
      <c r="T7100" s="39"/>
    </row>
    <row r="7101" spans="4:20" x14ac:dyDescent="0.2">
      <c r="D7101" s="9"/>
      <c r="E7101" s="9"/>
      <c r="H7101" s="36"/>
      <c r="I7101" s="40"/>
      <c r="J7101" s="40"/>
      <c r="M7101" s="39"/>
      <c r="N7101" s="39"/>
      <c r="O7101" s="39"/>
      <c r="T7101" s="39"/>
    </row>
    <row r="7102" spans="4:20" x14ac:dyDescent="0.2">
      <c r="D7102" s="9"/>
      <c r="E7102" s="9"/>
      <c r="H7102" s="36"/>
      <c r="I7102" s="40"/>
      <c r="J7102" s="40"/>
      <c r="M7102" s="39"/>
      <c r="N7102" s="39"/>
      <c r="O7102" s="39"/>
      <c r="T7102" s="39"/>
    </row>
    <row r="7103" spans="4:20" x14ac:dyDescent="0.2">
      <c r="D7103" s="9"/>
      <c r="E7103" s="9"/>
      <c r="H7103" s="36"/>
      <c r="I7103" s="40"/>
      <c r="J7103" s="40"/>
      <c r="M7103" s="39"/>
      <c r="N7103" s="39"/>
      <c r="O7103" s="39"/>
      <c r="T7103" s="39"/>
    </row>
    <row r="7104" spans="4:20" x14ac:dyDescent="0.2">
      <c r="D7104" s="9"/>
      <c r="E7104" s="9"/>
      <c r="H7104" s="36"/>
      <c r="I7104" s="41"/>
      <c r="J7104" s="41"/>
      <c r="M7104" s="42"/>
      <c r="N7104" s="42"/>
      <c r="O7104" s="42"/>
      <c r="S7104" s="45"/>
      <c r="T7104" s="39"/>
    </row>
    <row r="7105" spans="4:20" x14ac:dyDescent="0.2">
      <c r="D7105" s="9"/>
      <c r="E7105" s="9"/>
      <c r="H7105" s="36"/>
      <c r="I7105" s="40"/>
      <c r="J7105" s="40"/>
      <c r="M7105" s="39"/>
      <c r="N7105" s="39"/>
      <c r="O7105" s="39"/>
      <c r="T7105" s="39"/>
    </row>
    <row r="7106" spans="4:20" x14ac:dyDescent="0.2">
      <c r="D7106" s="9"/>
      <c r="E7106" s="9"/>
      <c r="H7106" s="36"/>
      <c r="I7106" s="40"/>
      <c r="J7106" s="40"/>
      <c r="M7106" s="39"/>
      <c r="N7106" s="39"/>
      <c r="O7106" s="39"/>
      <c r="T7106" s="39"/>
    </row>
    <row r="7107" spans="4:20" x14ac:dyDescent="0.2">
      <c r="D7107" s="9"/>
      <c r="E7107" s="9"/>
      <c r="H7107" s="36"/>
      <c r="I7107" s="40"/>
      <c r="J7107" s="40"/>
      <c r="M7107" s="39"/>
      <c r="N7107" s="39"/>
      <c r="O7107" s="39"/>
      <c r="T7107" s="39"/>
    </row>
    <row r="7108" spans="4:20" x14ac:dyDescent="0.2">
      <c r="D7108" s="9"/>
      <c r="E7108" s="9"/>
      <c r="H7108" s="36"/>
      <c r="I7108" s="40"/>
      <c r="J7108" s="40"/>
      <c r="M7108" s="39"/>
      <c r="N7108" s="39"/>
      <c r="O7108" s="39"/>
      <c r="T7108" s="39"/>
    </row>
    <row r="7109" spans="4:20" x14ac:dyDescent="0.2">
      <c r="D7109" s="9"/>
      <c r="E7109" s="9"/>
      <c r="H7109" s="36"/>
      <c r="I7109" s="40"/>
      <c r="J7109" s="40"/>
      <c r="M7109" s="39"/>
      <c r="N7109" s="39"/>
      <c r="O7109" s="39"/>
      <c r="T7109" s="39"/>
    </row>
    <row r="7110" spans="4:20" x14ac:dyDescent="0.2">
      <c r="D7110" s="9"/>
      <c r="E7110" s="9"/>
      <c r="H7110" s="36"/>
      <c r="I7110" s="40"/>
      <c r="J7110" s="40"/>
      <c r="M7110" s="39"/>
      <c r="N7110" s="39"/>
      <c r="O7110" s="39"/>
      <c r="T7110" s="39"/>
    </row>
    <row r="7111" spans="4:20" x14ac:dyDescent="0.2">
      <c r="D7111" s="9"/>
      <c r="E7111" s="9"/>
      <c r="H7111" s="36"/>
      <c r="I7111" s="41"/>
      <c r="J7111" s="41"/>
      <c r="M7111" s="42"/>
      <c r="N7111" s="42"/>
      <c r="O7111" s="42"/>
      <c r="S7111" s="45"/>
      <c r="T7111" s="39"/>
    </row>
    <row r="7112" spans="4:20" x14ac:dyDescent="0.2">
      <c r="D7112" s="9"/>
      <c r="E7112" s="9"/>
      <c r="H7112" s="36"/>
      <c r="I7112" s="40"/>
      <c r="J7112" s="40"/>
      <c r="M7112" s="39"/>
      <c r="N7112" s="39"/>
      <c r="O7112" s="39"/>
      <c r="T7112" s="39"/>
    </row>
    <row r="7113" spans="4:20" x14ac:dyDescent="0.2">
      <c r="D7113" s="9"/>
      <c r="E7113" s="9"/>
      <c r="H7113" s="36"/>
      <c r="I7113" s="40"/>
      <c r="J7113" s="40"/>
      <c r="M7113" s="39"/>
      <c r="N7113" s="39"/>
      <c r="O7113" s="39"/>
      <c r="T7113" s="39"/>
    </row>
    <row r="7114" spans="4:20" x14ac:dyDescent="0.2">
      <c r="D7114" s="9"/>
      <c r="E7114" s="9"/>
      <c r="H7114" s="36"/>
      <c r="I7114" s="40"/>
      <c r="J7114" s="40"/>
      <c r="M7114" s="39"/>
      <c r="N7114" s="39"/>
      <c r="O7114" s="39"/>
      <c r="T7114" s="39"/>
    </row>
    <row r="7115" spans="4:20" x14ac:dyDescent="0.2">
      <c r="D7115" s="9"/>
      <c r="E7115" s="9"/>
      <c r="H7115" s="36"/>
      <c r="I7115" s="40"/>
      <c r="J7115" s="40"/>
      <c r="M7115" s="39"/>
      <c r="N7115" s="39"/>
      <c r="O7115" s="39"/>
      <c r="T7115" s="39"/>
    </row>
    <row r="7116" spans="4:20" x14ac:dyDescent="0.2">
      <c r="D7116" s="9"/>
      <c r="E7116" s="9"/>
      <c r="H7116" s="36"/>
      <c r="I7116" s="40"/>
      <c r="J7116" s="40"/>
      <c r="M7116" s="39"/>
      <c r="N7116" s="39"/>
      <c r="O7116" s="39"/>
      <c r="T7116" s="39"/>
    </row>
    <row r="7117" spans="4:20" x14ac:dyDescent="0.2">
      <c r="D7117" s="9"/>
      <c r="E7117" s="9"/>
      <c r="H7117" s="36"/>
      <c r="I7117" s="41"/>
      <c r="J7117" s="41"/>
      <c r="M7117" s="42"/>
      <c r="N7117" s="42"/>
      <c r="O7117" s="42"/>
      <c r="S7117" s="45"/>
      <c r="T7117" s="39"/>
    </row>
    <row r="7118" spans="4:20" x14ac:dyDescent="0.2">
      <c r="D7118" s="9"/>
      <c r="E7118" s="9"/>
      <c r="H7118" s="36"/>
      <c r="I7118" s="40"/>
      <c r="J7118" s="40"/>
      <c r="M7118" s="39"/>
      <c r="N7118" s="39"/>
      <c r="O7118" s="39"/>
      <c r="T7118" s="39"/>
    </row>
    <row r="7119" spans="4:20" x14ac:dyDescent="0.2">
      <c r="D7119" s="9"/>
      <c r="E7119" s="9"/>
      <c r="H7119" s="36"/>
      <c r="I7119" s="40"/>
      <c r="J7119" s="40"/>
      <c r="M7119" s="39"/>
      <c r="N7119" s="39"/>
      <c r="O7119" s="39"/>
      <c r="T7119" s="39"/>
    </row>
    <row r="7120" spans="4:20" x14ac:dyDescent="0.2">
      <c r="D7120" s="9"/>
      <c r="E7120" s="9"/>
      <c r="H7120" s="36"/>
      <c r="I7120" s="40"/>
      <c r="J7120" s="40"/>
      <c r="M7120" s="39"/>
      <c r="N7120" s="39"/>
      <c r="O7120" s="39"/>
      <c r="T7120" s="39"/>
    </row>
    <row r="7121" spans="4:20" x14ac:dyDescent="0.2">
      <c r="D7121" s="9"/>
      <c r="E7121" s="9"/>
      <c r="H7121" s="36"/>
      <c r="I7121" s="41"/>
      <c r="J7121" s="41"/>
      <c r="M7121" s="42"/>
      <c r="N7121" s="42"/>
      <c r="O7121" s="42"/>
      <c r="S7121" s="45"/>
      <c r="T7121" s="39"/>
    </row>
    <row r="7122" spans="4:20" x14ac:dyDescent="0.2">
      <c r="D7122" s="9"/>
      <c r="E7122" s="9"/>
      <c r="H7122" s="36"/>
      <c r="I7122" s="40"/>
      <c r="J7122" s="40"/>
      <c r="M7122" s="39"/>
      <c r="N7122" s="39"/>
      <c r="O7122" s="39"/>
      <c r="T7122" s="39"/>
    </row>
    <row r="7123" spans="4:20" x14ac:dyDescent="0.2">
      <c r="D7123" s="9"/>
      <c r="E7123" s="9"/>
      <c r="H7123" s="36"/>
      <c r="I7123" s="40"/>
      <c r="J7123" s="40"/>
      <c r="M7123" s="39"/>
      <c r="N7123" s="39"/>
      <c r="O7123" s="39"/>
      <c r="T7123" s="39"/>
    </row>
    <row r="7124" spans="4:20" x14ac:dyDescent="0.2">
      <c r="D7124" s="9"/>
      <c r="E7124" s="9"/>
      <c r="H7124" s="36"/>
      <c r="I7124" s="40"/>
      <c r="J7124" s="40"/>
      <c r="M7124" s="39"/>
      <c r="N7124" s="39"/>
      <c r="O7124" s="39"/>
      <c r="T7124" s="39"/>
    </row>
    <row r="7125" spans="4:20" x14ac:dyDescent="0.2">
      <c r="D7125" s="9"/>
      <c r="E7125" s="9"/>
      <c r="H7125" s="36"/>
      <c r="I7125" s="40"/>
      <c r="J7125" s="40"/>
      <c r="M7125" s="39"/>
      <c r="N7125" s="39"/>
      <c r="O7125" s="39"/>
      <c r="T7125" s="39"/>
    </row>
    <row r="7126" spans="4:20" x14ac:dyDescent="0.2">
      <c r="D7126" s="9"/>
      <c r="E7126" s="9"/>
      <c r="H7126" s="36"/>
      <c r="I7126" s="40"/>
      <c r="J7126" s="40"/>
      <c r="M7126" s="39"/>
      <c r="N7126" s="39"/>
      <c r="O7126" s="39"/>
      <c r="T7126" s="39"/>
    </row>
    <row r="7127" spans="4:20" x14ac:dyDescent="0.2">
      <c r="D7127" s="9"/>
      <c r="E7127" s="9"/>
      <c r="H7127" s="36"/>
      <c r="I7127" s="40"/>
      <c r="J7127" s="40"/>
      <c r="M7127" s="39"/>
      <c r="N7127" s="39"/>
      <c r="O7127" s="39"/>
      <c r="T7127" s="39"/>
    </row>
    <row r="7128" spans="4:20" x14ac:dyDescent="0.2">
      <c r="D7128" s="9"/>
      <c r="E7128" s="9"/>
      <c r="H7128" s="36"/>
      <c r="I7128" s="40"/>
      <c r="J7128" s="40"/>
      <c r="M7128" s="39"/>
      <c r="N7128" s="39"/>
      <c r="O7128" s="39"/>
      <c r="T7128" s="39"/>
    </row>
    <row r="7129" spans="4:20" x14ac:dyDescent="0.2">
      <c r="D7129" s="9"/>
      <c r="E7129" s="9"/>
      <c r="H7129" s="36"/>
      <c r="I7129" s="40"/>
      <c r="J7129" s="40"/>
      <c r="M7129" s="39"/>
      <c r="N7129" s="39"/>
      <c r="O7129" s="39"/>
      <c r="T7129" s="39"/>
    </row>
    <row r="7130" spans="4:20" x14ac:dyDescent="0.2">
      <c r="D7130" s="9"/>
      <c r="E7130" s="9"/>
      <c r="H7130" s="36"/>
      <c r="I7130" s="40"/>
      <c r="J7130" s="40"/>
      <c r="M7130" s="39"/>
      <c r="N7130" s="39"/>
      <c r="O7130" s="39"/>
      <c r="T7130" s="39"/>
    </row>
    <row r="7131" spans="4:20" x14ac:dyDescent="0.2">
      <c r="D7131" s="9"/>
      <c r="E7131" s="9"/>
      <c r="H7131" s="36"/>
      <c r="I7131" s="40"/>
      <c r="J7131" s="40"/>
      <c r="M7131" s="39"/>
      <c r="N7131" s="39"/>
      <c r="O7131" s="39"/>
      <c r="T7131" s="39"/>
    </row>
    <row r="7132" spans="4:20" x14ac:dyDescent="0.2">
      <c r="D7132" s="9"/>
      <c r="E7132" s="9"/>
      <c r="H7132" s="36"/>
      <c r="I7132" s="40"/>
      <c r="J7132" s="40"/>
      <c r="M7132" s="39"/>
      <c r="N7132" s="39"/>
      <c r="O7132" s="39"/>
      <c r="T7132" s="39"/>
    </row>
    <row r="7133" spans="4:20" x14ac:dyDescent="0.2">
      <c r="D7133" s="9"/>
      <c r="E7133" s="9"/>
      <c r="H7133" s="36"/>
      <c r="I7133" s="40"/>
      <c r="J7133" s="40"/>
      <c r="M7133" s="39"/>
      <c r="N7133" s="39"/>
      <c r="O7133" s="39"/>
      <c r="T7133" s="39"/>
    </row>
    <row r="7134" spans="4:20" x14ac:dyDescent="0.2">
      <c r="D7134" s="9"/>
      <c r="E7134" s="9"/>
      <c r="H7134" s="36"/>
      <c r="I7134" s="40"/>
      <c r="J7134" s="40"/>
      <c r="M7134" s="39"/>
      <c r="N7134" s="39"/>
      <c r="O7134" s="39"/>
      <c r="T7134" s="39"/>
    </row>
    <row r="7135" spans="4:20" x14ac:dyDescent="0.2">
      <c r="D7135" s="9"/>
      <c r="E7135" s="9"/>
      <c r="H7135" s="36"/>
      <c r="I7135" s="40"/>
      <c r="J7135" s="40"/>
      <c r="M7135" s="39"/>
      <c r="N7135" s="39"/>
      <c r="O7135" s="39"/>
      <c r="T7135" s="39"/>
    </row>
    <row r="7136" spans="4:20" x14ac:dyDescent="0.2">
      <c r="D7136" s="9"/>
      <c r="E7136" s="9"/>
      <c r="H7136" s="36"/>
      <c r="I7136" s="40"/>
      <c r="J7136" s="40"/>
      <c r="M7136" s="39"/>
      <c r="N7136" s="39"/>
      <c r="O7136" s="39"/>
      <c r="T7136" s="39"/>
    </row>
    <row r="7137" spans="4:20" x14ac:dyDescent="0.2">
      <c r="D7137" s="9"/>
      <c r="E7137" s="9"/>
      <c r="H7137" s="36"/>
      <c r="I7137" s="40"/>
      <c r="J7137" s="40"/>
      <c r="M7137" s="39"/>
      <c r="N7137" s="39"/>
      <c r="O7137" s="39"/>
      <c r="T7137" s="39"/>
    </row>
    <row r="7138" spans="4:20" x14ac:dyDescent="0.2">
      <c r="D7138" s="9"/>
      <c r="E7138" s="9"/>
      <c r="H7138" s="36"/>
      <c r="I7138" s="40"/>
      <c r="J7138" s="40"/>
      <c r="M7138" s="39"/>
      <c r="N7138" s="39"/>
      <c r="O7138" s="39"/>
      <c r="T7138" s="39"/>
    </row>
    <row r="7139" spans="4:20" x14ac:dyDescent="0.2">
      <c r="D7139" s="9"/>
      <c r="E7139" s="9"/>
      <c r="H7139" s="36"/>
      <c r="I7139" s="40"/>
      <c r="J7139" s="40"/>
      <c r="M7139" s="39"/>
      <c r="N7139" s="39"/>
      <c r="O7139" s="39"/>
      <c r="T7139" s="39"/>
    </row>
    <row r="7140" spans="4:20" x14ac:dyDescent="0.2">
      <c r="D7140" s="9"/>
      <c r="E7140" s="9"/>
      <c r="H7140" s="36"/>
      <c r="I7140" s="40"/>
      <c r="J7140" s="40"/>
      <c r="M7140" s="39"/>
      <c r="N7140" s="39"/>
      <c r="O7140" s="39"/>
      <c r="T7140" s="39"/>
    </row>
    <row r="7141" spans="4:20" x14ac:dyDescent="0.2">
      <c r="D7141" s="9"/>
      <c r="E7141" s="9"/>
      <c r="H7141" s="36"/>
      <c r="I7141" s="40"/>
      <c r="J7141" s="40"/>
      <c r="M7141" s="39"/>
      <c r="N7141" s="39"/>
      <c r="O7141" s="39"/>
      <c r="T7141" s="39"/>
    </row>
    <row r="7142" spans="4:20" x14ac:dyDescent="0.2">
      <c r="D7142" s="9"/>
      <c r="E7142" s="9"/>
      <c r="H7142" s="36"/>
      <c r="I7142" s="41"/>
      <c r="J7142" s="41"/>
      <c r="M7142" s="42"/>
      <c r="N7142" s="42"/>
      <c r="O7142" s="42"/>
      <c r="S7142" s="45"/>
      <c r="T7142" s="39"/>
    </row>
    <row r="7143" spans="4:20" x14ac:dyDescent="0.2">
      <c r="D7143" s="9"/>
      <c r="E7143" s="9"/>
      <c r="H7143" s="36"/>
      <c r="I7143" s="40"/>
      <c r="J7143" s="40"/>
      <c r="M7143" s="39"/>
      <c r="N7143" s="39"/>
      <c r="O7143" s="39"/>
      <c r="T7143" s="39"/>
    </row>
    <row r="7144" spans="4:20" x14ac:dyDescent="0.2">
      <c r="D7144" s="9"/>
      <c r="E7144" s="9"/>
      <c r="H7144" s="36"/>
      <c r="I7144" s="41"/>
      <c r="J7144" s="41"/>
      <c r="M7144" s="42"/>
      <c r="N7144" s="42"/>
      <c r="O7144" s="42"/>
      <c r="S7144" s="45"/>
      <c r="T7144" s="39"/>
    </row>
    <row r="7145" spans="4:20" x14ac:dyDescent="0.2">
      <c r="D7145" s="9"/>
      <c r="E7145" s="9"/>
      <c r="H7145" s="36"/>
      <c r="I7145" s="41"/>
      <c r="J7145" s="41"/>
      <c r="M7145" s="42"/>
      <c r="N7145" s="42"/>
      <c r="O7145" s="42"/>
      <c r="S7145" s="45"/>
      <c r="T7145" s="39"/>
    </row>
    <row r="7146" spans="4:20" x14ac:dyDescent="0.2">
      <c r="D7146" s="9"/>
      <c r="E7146" s="9"/>
      <c r="H7146" s="36"/>
      <c r="I7146" s="41"/>
      <c r="J7146" s="41"/>
      <c r="M7146" s="42"/>
      <c r="N7146" s="42"/>
      <c r="O7146" s="42"/>
      <c r="S7146" s="45"/>
      <c r="T7146" s="39"/>
    </row>
    <row r="7147" spans="4:20" x14ac:dyDescent="0.2">
      <c r="D7147" s="9"/>
      <c r="E7147" s="9"/>
      <c r="H7147" s="36"/>
      <c r="I7147" s="41"/>
      <c r="J7147" s="41"/>
      <c r="M7147" s="42"/>
      <c r="N7147" s="42"/>
      <c r="O7147" s="42"/>
      <c r="S7147" s="45"/>
      <c r="T7147" s="39"/>
    </row>
    <row r="7148" spans="4:20" x14ac:dyDescent="0.2">
      <c r="D7148" s="9"/>
      <c r="E7148" s="9"/>
      <c r="H7148" s="36"/>
      <c r="I7148" s="41"/>
      <c r="J7148" s="41"/>
      <c r="M7148" s="42"/>
      <c r="N7148" s="42"/>
      <c r="O7148" s="42"/>
      <c r="S7148" s="45"/>
      <c r="T7148" s="39"/>
    </row>
    <row r="7149" spans="4:20" x14ac:dyDescent="0.2">
      <c r="D7149" s="9"/>
      <c r="E7149" s="9"/>
      <c r="H7149" s="36"/>
      <c r="I7149" s="40"/>
      <c r="J7149" s="40"/>
      <c r="M7149" s="39"/>
      <c r="N7149" s="39"/>
      <c r="O7149" s="39"/>
      <c r="T7149" s="39"/>
    </row>
    <row r="7150" spans="4:20" x14ac:dyDescent="0.2">
      <c r="D7150" s="9"/>
      <c r="E7150" s="9"/>
      <c r="H7150" s="36"/>
      <c r="I7150" s="40"/>
      <c r="J7150" s="40"/>
      <c r="M7150" s="39"/>
      <c r="N7150" s="39"/>
      <c r="O7150" s="39"/>
      <c r="T7150" s="39"/>
    </row>
    <row r="7151" spans="4:20" x14ac:dyDescent="0.2">
      <c r="D7151" s="9"/>
      <c r="E7151" s="9"/>
      <c r="H7151" s="36"/>
      <c r="I7151" s="40"/>
      <c r="J7151" s="40"/>
      <c r="M7151" s="39"/>
      <c r="N7151" s="39"/>
      <c r="O7151" s="39"/>
      <c r="T7151" s="39"/>
    </row>
    <row r="7152" spans="4:20" x14ac:dyDescent="0.2">
      <c r="D7152" s="9"/>
      <c r="E7152" s="9"/>
      <c r="H7152" s="36"/>
      <c r="I7152" s="41"/>
      <c r="J7152" s="41"/>
      <c r="M7152" s="42"/>
      <c r="N7152" s="42"/>
      <c r="O7152" s="42"/>
      <c r="S7152" s="45"/>
      <c r="T7152" s="39"/>
    </row>
    <row r="7153" spans="4:20" x14ac:dyDescent="0.2">
      <c r="D7153" s="9"/>
      <c r="E7153" s="9"/>
      <c r="H7153" s="36"/>
      <c r="I7153" s="40"/>
      <c r="J7153" s="40"/>
      <c r="M7153" s="39"/>
      <c r="N7153" s="39"/>
      <c r="O7153" s="39"/>
      <c r="T7153" s="39"/>
    </row>
    <row r="7154" spans="4:20" x14ac:dyDescent="0.2">
      <c r="D7154" s="9"/>
      <c r="E7154" s="9"/>
      <c r="H7154" s="36"/>
      <c r="I7154" s="41"/>
      <c r="J7154" s="41"/>
      <c r="M7154" s="42"/>
      <c r="N7154" s="42"/>
      <c r="O7154" s="42"/>
      <c r="S7154" s="45"/>
      <c r="T7154" s="39"/>
    </row>
    <row r="7155" spans="4:20" x14ac:dyDescent="0.2">
      <c r="D7155" s="9"/>
      <c r="E7155" s="9"/>
      <c r="H7155" s="36"/>
      <c r="I7155" s="41"/>
      <c r="J7155" s="41"/>
      <c r="M7155" s="42"/>
      <c r="N7155" s="42"/>
      <c r="O7155" s="42"/>
      <c r="S7155" s="45"/>
      <c r="T7155" s="39"/>
    </row>
    <row r="7156" spans="4:20" x14ac:dyDescent="0.2">
      <c r="D7156" s="9"/>
      <c r="E7156" s="9"/>
      <c r="H7156" s="36"/>
      <c r="I7156" s="40"/>
      <c r="J7156" s="40"/>
      <c r="M7156" s="39"/>
      <c r="N7156" s="39"/>
      <c r="O7156" s="39"/>
      <c r="T7156" s="39"/>
    </row>
    <row r="7157" spans="4:20" x14ac:dyDescent="0.2">
      <c r="D7157" s="9"/>
      <c r="E7157" s="9"/>
      <c r="H7157" s="36"/>
      <c r="I7157" s="40"/>
      <c r="J7157" s="40"/>
      <c r="M7157" s="39"/>
      <c r="N7157" s="39"/>
      <c r="O7157" s="39"/>
      <c r="T7157" s="39"/>
    </row>
    <row r="7158" spans="4:20" x14ac:dyDescent="0.2">
      <c r="D7158" s="9"/>
      <c r="E7158" s="9"/>
      <c r="H7158" s="36"/>
      <c r="I7158" s="41"/>
      <c r="J7158" s="41"/>
      <c r="M7158" s="42"/>
      <c r="N7158" s="42"/>
      <c r="O7158" s="42"/>
      <c r="S7158" s="45"/>
      <c r="T7158" s="39"/>
    </row>
    <row r="7159" spans="4:20" x14ac:dyDescent="0.2">
      <c r="D7159" s="9"/>
      <c r="E7159" s="9"/>
      <c r="H7159" s="36"/>
      <c r="I7159" s="41"/>
      <c r="J7159" s="41"/>
      <c r="M7159" s="42"/>
      <c r="N7159" s="42"/>
      <c r="O7159" s="42"/>
      <c r="S7159" s="45"/>
      <c r="T7159" s="39"/>
    </row>
    <row r="7160" spans="4:20" x14ac:dyDescent="0.2">
      <c r="D7160" s="9"/>
      <c r="E7160" s="9"/>
      <c r="H7160" s="36"/>
      <c r="I7160" s="40"/>
      <c r="J7160" s="40"/>
      <c r="M7160" s="39"/>
      <c r="N7160" s="39"/>
      <c r="O7160" s="39"/>
      <c r="T7160" s="39"/>
    </row>
    <row r="7161" spans="4:20" x14ac:dyDescent="0.2">
      <c r="D7161" s="9"/>
      <c r="E7161" s="9"/>
      <c r="H7161" s="36"/>
      <c r="I7161" s="41"/>
      <c r="J7161" s="41"/>
      <c r="M7161" s="42"/>
      <c r="N7161" s="42"/>
      <c r="O7161" s="42"/>
      <c r="S7161" s="45"/>
      <c r="T7161" s="39"/>
    </row>
    <row r="7162" spans="4:20" x14ac:dyDescent="0.2">
      <c r="D7162" s="9"/>
      <c r="E7162" s="9"/>
      <c r="H7162" s="36"/>
      <c r="I7162" s="40"/>
      <c r="J7162" s="40"/>
      <c r="M7162" s="39"/>
      <c r="N7162" s="39"/>
      <c r="O7162" s="39"/>
      <c r="T7162" s="39"/>
    </row>
    <row r="7163" spans="4:20" x14ac:dyDescent="0.2">
      <c r="D7163" s="9"/>
      <c r="E7163" s="9"/>
      <c r="H7163" s="36"/>
      <c r="I7163" s="40"/>
      <c r="J7163" s="40"/>
      <c r="M7163" s="39"/>
      <c r="N7163" s="39"/>
      <c r="O7163" s="39"/>
      <c r="T7163" s="39"/>
    </row>
    <row r="7164" spans="4:20" x14ac:dyDescent="0.2">
      <c r="D7164" s="9"/>
      <c r="E7164" s="9"/>
      <c r="H7164" s="36"/>
      <c r="I7164" s="40"/>
      <c r="J7164" s="40"/>
      <c r="M7164" s="39"/>
      <c r="N7164" s="39"/>
      <c r="O7164" s="39"/>
      <c r="T7164" s="39"/>
    </row>
    <row r="7165" spans="4:20" x14ac:dyDescent="0.2">
      <c r="D7165" s="9"/>
      <c r="E7165" s="9"/>
      <c r="H7165" s="36"/>
      <c r="I7165" s="40"/>
      <c r="J7165" s="40"/>
      <c r="M7165" s="39"/>
      <c r="N7165" s="39"/>
      <c r="O7165" s="39"/>
      <c r="T7165" s="39"/>
    </row>
    <row r="7166" spans="4:20" x14ac:dyDescent="0.2">
      <c r="D7166" s="9"/>
      <c r="E7166" s="9"/>
      <c r="H7166" s="36"/>
      <c r="I7166" s="40"/>
      <c r="J7166" s="40"/>
      <c r="M7166" s="39"/>
      <c r="N7166" s="39"/>
      <c r="O7166" s="39"/>
      <c r="T7166" s="39"/>
    </row>
    <row r="7167" spans="4:20" x14ac:dyDescent="0.2">
      <c r="D7167" s="9"/>
      <c r="E7167" s="9"/>
      <c r="H7167" s="36"/>
      <c r="I7167" s="40"/>
      <c r="J7167" s="40"/>
      <c r="M7167" s="39"/>
      <c r="N7167" s="39"/>
      <c r="O7167" s="39"/>
      <c r="T7167" s="39"/>
    </row>
    <row r="7168" spans="4:20" x14ac:dyDescent="0.2">
      <c r="D7168" s="9"/>
      <c r="E7168" s="9"/>
      <c r="H7168" s="36"/>
      <c r="I7168" s="40"/>
      <c r="J7168" s="40"/>
      <c r="M7168" s="39"/>
      <c r="N7168" s="39"/>
      <c r="O7168" s="39"/>
      <c r="T7168" s="39"/>
    </row>
    <row r="7169" spans="4:20" x14ac:dyDescent="0.2">
      <c r="D7169" s="9"/>
      <c r="E7169" s="9"/>
      <c r="H7169" s="36"/>
      <c r="I7169" s="40"/>
      <c r="J7169" s="40"/>
      <c r="M7169" s="39"/>
      <c r="N7169" s="39"/>
      <c r="O7169" s="39"/>
      <c r="T7169" s="39"/>
    </row>
    <row r="7170" spans="4:20" x14ac:dyDescent="0.2">
      <c r="D7170" s="9"/>
      <c r="E7170" s="9"/>
      <c r="H7170" s="36"/>
      <c r="I7170" s="40"/>
      <c r="J7170" s="40"/>
      <c r="M7170" s="39"/>
      <c r="N7170" s="39"/>
      <c r="O7170" s="39"/>
      <c r="T7170" s="39"/>
    </row>
    <row r="7171" spans="4:20" x14ac:dyDescent="0.2">
      <c r="D7171" s="9"/>
      <c r="E7171" s="9"/>
      <c r="H7171" s="36"/>
      <c r="I7171" s="41"/>
      <c r="J7171" s="41"/>
      <c r="M7171" s="42"/>
      <c r="N7171" s="42"/>
      <c r="O7171" s="42"/>
      <c r="S7171" s="45"/>
      <c r="T7171" s="39"/>
    </row>
    <row r="7172" spans="4:20" x14ac:dyDescent="0.2">
      <c r="D7172" s="9"/>
      <c r="E7172" s="9"/>
      <c r="H7172" s="36"/>
      <c r="I7172" s="40"/>
      <c r="J7172" s="40"/>
      <c r="M7172" s="39"/>
      <c r="N7172" s="39"/>
      <c r="O7172" s="39"/>
      <c r="T7172" s="39"/>
    </row>
    <row r="7173" spans="4:20" x14ac:dyDescent="0.2">
      <c r="D7173" s="9"/>
      <c r="E7173" s="9"/>
      <c r="H7173" s="36"/>
      <c r="I7173" s="40"/>
      <c r="J7173" s="40"/>
      <c r="M7173" s="39"/>
      <c r="N7173" s="39"/>
      <c r="O7173" s="39"/>
      <c r="T7173" s="39"/>
    </row>
    <row r="7174" spans="4:20" x14ac:dyDescent="0.2">
      <c r="D7174" s="9"/>
      <c r="E7174" s="9"/>
      <c r="H7174" s="36"/>
      <c r="I7174" s="40"/>
      <c r="J7174" s="40"/>
      <c r="M7174" s="39"/>
      <c r="N7174" s="39"/>
      <c r="O7174" s="39"/>
      <c r="T7174" s="39"/>
    </row>
    <row r="7175" spans="4:20" x14ac:dyDescent="0.2">
      <c r="D7175" s="9"/>
      <c r="E7175" s="9"/>
      <c r="H7175" s="36"/>
      <c r="I7175" s="40"/>
      <c r="J7175" s="40"/>
      <c r="M7175" s="39"/>
      <c r="N7175" s="39"/>
      <c r="O7175" s="39"/>
      <c r="T7175" s="39"/>
    </row>
    <row r="7176" spans="4:20" x14ac:dyDescent="0.2">
      <c r="D7176" s="9"/>
      <c r="E7176" s="9"/>
      <c r="H7176" s="36"/>
      <c r="I7176" s="40"/>
      <c r="J7176" s="40"/>
      <c r="M7176" s="39"/>
      <c r="N7176" s="39"/>
      <c r="O7176" s="39"/>
      <c r="T7176" s="39"/>
    </row>
    <row r="7177" spans="4:20" x14ac:dyDescent="0.2">
      <c r="D7177" s="9"/>
      <c r="E7177" s="9"/>
      <c r="H7177" s="36"/>
      <c r="I7177" s="40"/>
      <c r="J7177" s="40"/>
      <c r="M7177" s="39"/>
      <c r="N7177" s="39"/>
      <c r="O7177" s="39"/>
      <c r="T7177" s="39"/>
    </row>
    <row r="7178" spans="4:20" x14ac:dyDescent="0.2">
      <c r="D7178" s="9"/>
      <c r="E7178" s="9"/>
      <c r="H7178" s="36"/>
      <c r="I7178" s="40"/>
      <c r="J7178" s="40"/>
      <c r="M7178" s="39"/>
      <c r="N7178" s="39"/>
      <c r="O7178" s="39"/>
      <c r="T7178" s="39"/>
    </row>
    <row r="7179" spans="4:20" x14ac:dyDescent="0.2">
      <c r="D7179" s="9"/>
      <c r="E7179" s="9"/>
      <c r="H7179" s="36"/>
      <c r="I7179" s="40"/>
      <c r="J7179" s="40"/>
      <c r="M7179" s="39"/>
      <c r="N7179" s="39"/>
      <c r="O7179" s="39"/>
      <c r="T7179" s="39"/>
    </row>
    <row r="7180" spans="4:20" x14ac:dyDescent="0.2">
      <c r="D7180" s="9"/>
      <c r="E7180" s="9"/>
      <c r="H7180" s="36"/>
      <c r="I7180" s="40"/>
      <c r="J7180" s="40"/>
      <c r="M7180" s="39"/>
      <c r="N7180" s="39"/>
      <c r="O7180" s="39"/>
      <c r="T7180" s="39"/>
    </row>
    <row r="7181" spans="4:20" x14ac:dyDescent="0.2">
      <c r="D7181" s="9"/>
      <c r="E7181" s="9"/>
      <c r="H7181" s="36"/>
      <c r="I7181" s="40"/>
      <c r="J7181" s="40"/>
      <c r="M7181" s="39"/>
      <c r="N7181" s="39"/>
      <c r="O7181" s="39"/>
      <c r="T7181" s="39"/>
    </row>
    <row r="7182" spans="4:20" x14ac:dyDescent="0.2">
      <c r="D7182" s="9"/>
      <c r="E7182" s="9"/>
      <c r="H7182" s="36"/>
      <c r="I7182" s="40"/>
      <c r="J7182" s="40"/>
      <c r="M7182" s="39"/>
      <c r="N7182" s="39"/>
      <c r="O7182" s="39"/>
      <c r="T7182" s="39"/>
    </row>
    <row r="7183" spans="4:20" x14ac:dyDescent="0.2">
      <c r="D7183" s="9"/>
      <c r="E7183" s="9"/>
      <c r="H7183" s="36"/>
      <c r="I7183" s="40"/>
      <c r="J7183" s="40"/>
      <c r="M7183" s="39"/>
      <c r="N7183" s="39"/>
      <c r="O7183" s="39"/>
      <c r="T7183" s="39"/>
    </row>
    <row r="7184" spans="4:20" x14ac:dyDescent="0.2">
      <c r="D7184" s="9"/>
      <c r="E7184" s="9"/>
      <c r="H7184" s="36"/>
      <c r="I7184" s="40"/>
      <c r="J7184" s="40"/>
      <c r="M7184" s="39"/>
      <c r="N7184" s="39"/>
      <c r="O7184" s="39"/>
      <c r="T7184" s="39"/>
    </row>
    <row r="7185" spans="4:20" x14ac:dyDescent="0.2">
      <c r="D7185" s="9"/>
      <c r="E7185" s="9"/>
      <c r="H7185" s="36"/>
      <c r="I7185" s="40"/>
      <c r="J7185" s="40"/>
      <c r="M7185" s="39"/>
      <c r="N7185" s="39"/>
      <c r="O7185" s="39"/>
      <c r="T7185" s="39"/>
    </row>
    <row r="7186" spans="4:20" x14ac:dyDescent="0.2">
      <c r="D7186" s="9"/>
      <c r="E7186" s="9"/>
      <c r="H7186" s="36"/>
      <c r="I7186" s="40"/>
      <c r="J7186" s="40"/>
      <c r="M7186" s="39"/>
      <c r="N7186" s="39"/>
      <c r="O7186" s="39"/>
      <c r="T7186" s="39"/>
    </row>
    <row r="7187" spans="4:20" x14ac:dyDescent="0.2">
      <c r="D7187" s="9"/>
      <c r="E7187" s="9"/>
      <c r="H7187" s="36"/>
      <c r="I7187" s="40"/>
      <c r="J7187" s="40"/>
      <c r="M7187" s="39"/>
      <c r="N7187" s="39"/>
      <c r="O7187" s="39"/>
      <c r="T7187" s="39"/>
    </row>
    <row r="7188" spans="4:20" x14ac:dyDescent="0.2">
      <c r="D7188" s="9"/>
      <c r="E7188" s="9"/>
      <c r="H7188" s="36"/>
      <c r="I7188" s="40"/>
      <c r="J7188" s="40"/>
      <c r="M7188" s="39"/>
      <c r="N7188" s="39"/>
      <c r="O7188" s="39"/>
      <c r="T7188" s="39"/>
    </row>
    <row r="7189" spans="4:20" x14ac:dyDescent="0.2">
      <c r="D7189" s="9"/>
      <c r="E7189" s="9"/>
      <c r="H7189" s="36"/>
      <c r="I7189" s="40"/>
      <c r="J7189" s="40"/>
      <c r="M7189" s="39"/>
      <c r="N7189" s="39"/>
      <c r="O7189" s="39"/>
      <c r="T7189" s="39"/>
    </row>
    <row r="7190" spans="4:20" x14ac:dyDescent="0.2">
      <c r="D7190" s="9"/>
      <c r="E7190" s="9"/>
      <c r="H7190" s="36"/>
      <c r="I7190" s="41"/>
      <c r="J7190" s="41"/>
      <c r="M7190" s="42"/>
      <c r="N7190" s="42"/>
      <c r="O7190" s="42"/>
      <c r="S7190" s="45"/>
      <c r="T7190" s="39"/>
    </row>
    <row r="7191" spans="4:20" x14ac:dyDescent="0.2">
      <c r="D7191" s="9"/>
      <c r="E7191" s="9"/>
      <c r="H7191" s="36"/>
      <c r="I7191" s="40"/>
      <c r="J7191" s="40"/>
      <c r="M7191" s="39"/>
      <c r="N7191" s="39"/>
      <c r="O7191" s="39"/>
      <c r="T7191" s="39"/>
    </row>
    <row r="7192" spans="4:20" x14ac:dyDescent="0.2">
      <c r="D7192" s="9"/>
      <c r="E7192" s="9"/>
      <c r="H7192" s="36"/>
      <c r="I7192" s="40"/>
      <c r="J7192" s="40"/>
      <c r="M7192" s="39"/>
      <c r="N7192" s="39"/>
      <c r="O7192" s="39"/>
      <c r="T7192" s="39"/>
    </row>
    <row r="7193" spans="4:20" x14ac:dyDescent="0.2">
      <c r="D7193" s="9"/>
      <c r="E7193" s="9"/>
      <c r="H7193" s="36"/>
      <c r="I7193" s="40"/>
      <c r="J7193" s="40"/>
      <c r="M7193" s="39"/>
      <c r="N7193" s="39"/>
      <c r="O7193" s="39"/>
      <c r="T7193" s="39"/>
    </row>
    <row r="7194" spans="4:20" x14ac:dyDescent="0.2">
      <c r="D7194" s="9"/>
      <c r="E7194" s="9"/>
      <c r="H7194" s="36"/>
      <c r="I7194" s="40"/>
      <c r="J7194" s="40"/>
      <c r="M7194" s="39"/>
      <c r="N7194" s="39"/>
      <c r="O7194" s="39"/>
      <c r="T7194" s="39"/>
    </row>
    <row r="7195" spans="4:20" x14ac:dyDescent="0.2">
      <c r="D7195" s="9"/>
      <c r="E7195" s="9"/>
      <c r="H7195" s="36"/>
      <c r="I7195" s="40"/>
      <c r="J7195" s="40"/>
      <c r="M7195" s="39"/>
      <c r="N7195" s="39"/>
      <c r="O7195" s="39"/>
      <c r="T7195" s="39"/>
    </row>
    <row r="7196" spans="4:20" x14ac:dyDescent="0.2">
      <c r="D7196" s="9"/>
      <c r="E7196" s="9"/>
      <c r="H7196" s="36"/>
      <c r="I7196" s="40"/>
      <c r="J7196" s="40"/>
      <c r="M7196" s="39"/>
      <c r="N7196" s="39"/>
      <c r="O7196" s="39"/>
      <c r="T7196" s="39"/>
    </row>
    <row r="7197" spans="4:20" x14ac:dyDescent="0.2">
      <c r="D7197" s="9"/>
      <c r="E7197" s="9"/>
      <c r="H7197" s="36"/>
      <c r="I7197" s="40"/>
      <c r="J7197" s="40"/>
      <c r="M7197" s="39"/>
      <c r="N7197" s="39"/>
      <c r="O7197" s="39"/>
      <c r="T7197" s="39"/>
    </row>
    <row r="7198" spans="4:20" x14ac:dyDescent="0.2">
      <c r="D7198" s="9"/>
      <c r="E7198" s="9"/>
      <c r="H7198" s="36"/>
      <c r="I7198" s="40"/>
      <c r="J7198" s="40"/>
      <c r="M7198" s="39"/>
      <c r="N7198" s="39"/>
      <c r="O7198" s="39"/>
      <c r="T7198" s="39"/>
    </row>
    <row r="7199" spans="4:20" x14ac:dyDescent="0.2">
      <c r="D7199" s="9"/>
      <c r="E7199" s="9"/>
      <c r="H7199" s="36"/>
      <c r="I7199" s="40"/>
      <c r="J7199" s="40"/>
      <c r="M7199" s="39"/>
      <c r="N7199" s="39"/>
      <c r="O7199" s="39"/>
      <c r="T7199" s="39"/>
    </row>
    <row r="7200" spans="4:20" x14ac:dyDescent="0.2">
      <c r="D7200" s="9"/>
      <c r="E7200" s="9"/>
      <c r="H7200" s="36"/>
      <c r="I7200" s="40"/>
      <c r="J7200" s="40"/>
      <c r="M7200" s="39"/>
      <c r="N7200" s="39"/>
      <c r="O7200" s="39"/>
      <c r="T7200" s="39"/>
    </row>
    <row r="7201" spans="4:20" x14ac:dyDescent="0.2">
      <c r="D7201" s="9"/>
      <c r="E7201" s="9"/>
      <c r="H7201" s="36"/>
      <c r="I7201" s="41"/>
      <c r="J7201" s="41"/>
      <c r="M7201" s="42"/>
      <c r="N7201" s="42"/>
      <c r="O7201" s="42"/>
      <c r="S7201" s="45"/>
      <c r="T7201" s="39"/>
    </row>
    <row r="7202" spans="4:20" x14ac:dyDescent="0.2">
      <c r="D7202" s="9"/>
      <c r="E7202" s="9"/>
      <c r="H7202" s="36"/>
      <c r="I7202" s="41"/>
      <c r="J7202" s="41"/>
      <c r="M7202" s="42"/>
      <c r="N7202" s="42"/>
      <c r="O7202" s="42"/>
      <c r="S7202" s="45"/>
      <c r="T7202" s="39"/>
    </row>
    <row r="7203" spans="4:20" x14ac:dyDescent="0.2">
      <c r="D7203" s="9"/>
      <c r="E7203" s="9"/>
      <c r="H7203" s="36"/>
      <c r="I7203" s="41"/>
      <c r="J7203" s="41"/>
      <c r="M7203" s="42"/>
      <c r="N7203" s="42"/>
      <c r="O7203" s="42"/>
      <c r="S7203" s="45"/>
      <c r="T7203" s="39"/>
    </row>
    <row r="7204" spans="4:20" x14ac:dyDescent="0.2">
      <c r="D7204" s="9"/>
      <c r="E7204" s="9"/>
      <c r="H7204" s="36"/>
      <c r="I7204" s="40"/>
      <c r="J7204" s="40"/>
      <c r="M7204" s="39"/>
      <c r="N7204" s="39"/>
      <c r="O7204" s="39"/>
      <c r="T7204" s="39"/>
    </row>
    <row r="7205" spans="4:20" x14ac:dyDescent="0.2">
      <c r="D7205" s="9"/>
      <c r="E7205" s="9"/>
      <c r="H7205" s="36"/>
      <c r="I7205" s="40"/>
      <c r="J7205" s="40"/>
      <c r="M7205" s="39"/>
      <c r="N7205" s="39"/>
      <c r="O7205" s="39"/>
      <c r="T7205" s="39"/>
    </row>
    <row r="7206" spans="4:20" x14ac:dyDescent="0.2">
      <c r="D7206" s="9"/>
      <c r="E7206" s="9"/>
      <c r="H7206" s="36"/>
      <c r="I7206" s="40"/>
      <c r="J7206" s="40"/>
      <c r="M7206" s="39"/>
      <c r="N7206" s="39"/>
      <c r="O7206" s="39"/>
      <c r="T7206" s="39"/>
    </row>
    <row r="7207" spans="4:20" x14ac:dyDescent="0.2">
      <c r="D7207" s="9"/>
      <c r="E7207" s="9"/>
      <c r="H7207" s="36"/>
      <c r="I7207" s="40"/>
      <c r="J7207" s="40"/>
      <c r="M7207" s="39"/>
      <c r="N7207" s="39"/>
      <c r="O7207" s="39"/>
      <c r="T7207" s="39"/>
    </row>
    <row r="7208" spans="4:20" x14ac:dyDescent="0.2">
      <c r="D7208" s="9"/>
      <c r="E7208" s="9"/>
      <c r="H7208" s="36"/>
      <c r="I7208" s="41"/>
      <c r="J7208" s="41"/>
      <c r="M7208" s="42"/>
      <c r="N7208" s="42"/>
      <c r="O7208" s="42"/>
      <c r="S7208" s="45"/>
      <c r="T7208" s="39"/>
    </row>
    <row r="7209" spans="4:20" x14ac:dyDescent="0.2">
      <c r="D7209" s="9"/>
      <c r="E7209" s="9"/>
      <c r="H7209" s="36"/>
      <c r="I7209" s="40"/>
      <c r="J7209" s="40"/>
      <c r="M7209" s="39"/>
      <c r="N7209" s="39"/>
      <c r="O7209" s="39"/>
      <c r="T7209" s="39"/>
    </row>
    <row r="7210" spans="4:20" x14ac:dyDescent="0.2">
      <c r="D7210" s="9"/>
      <c r="E7210" s="9"/>
      <c r="H7210" s="36"/>
      <c r="I7210" s="40"/>
      <c r="J7210" s="40"/>
      <c r="M7210" s="39"/>
      <c r="N7210" s="39"/>
      <c r="O7210" s="39"/>
      <c r="T7210" s="39"/>
    </row>
    <row r="7211" spans="4:20" x14ac:dyDescent="0.2">
      <c r="D7211" s="9"/>
      <c r="E7211" s="9"/>
      <c r="H7211" s="36"/>
      <c r="I7211" s="40"/>
      <c r="J7211" s="40"/>
      <c r="M7211" s="39"/>
      <c r="N7211" s="39"/>
      <c r="O7211" s="39"/>
      <c r="T7211" s="39"/>
    </row>
    <row r="7212" spans="4:20" x14ac:dyDescent="0.2">
      <c r="D7212" s="9"/>
      <c r="E7212" s="9"/>
      <c r="H7212" s="36"/>
      <c r="I7212" s="40"/>
      <c r="J7212" s="40"/>
      <c r="M7212" s="39"/>
      <c r="N7212" s="39"/>
      <c r="O7212" s="39"/>
      <c r="T7212" s="39"/>
    </row>
    <row r="7213" spans="4:20" x14ac:dyDescent="0.2">
      <c r="D7213" s="9"/>
      <c r="E7213" s="9"/>
      <c r="H7213" s="36"/>
      <c r="I7213" s="40"/>
      <c r="J7213" s="40"/>
      <c r="M7213" s="39"/>
      <c r="N7213" s="39"/>
      <c r="O7213" s="39"/>
      <c r="T7213" s="39"/>
    </row>
    <row r="7214" spans="4:20" x14ac:dyDescent="0.2">
      <c r="D7214" s="9"/>
      <c r="E7214" s="9"/>
      <c r="H7214" s="36"/>
      <c r="I7214" s="40"/>
      <c r="J7214" s="40"/>
      <c r="M7214" s="39"/>
      <c r="N7214" s="39"/>
      <c r="O7214" s="39"/>
      <c r="T7214" s="39"/>
    </row>
    <row r="7215" spans="4:20" x14ac:dyDescent="0.2">
      <c r="D7215" s="9"/>
      <c r="E7215" s="9"/>
      <c r="H7215" s="36"/>
      <c r="I7215" s="40"/>
      <c r="J7215" s="40"/>
      <c r="M7215" s="39"/>
      <c r="N7215" s="39"/>
      <c r="O7215" s="39"/>
      <c r="T7215" s="39"/>
    </row>
    <row r="7216" spans="4:20" x14ac:dyDescent="0.2">
      <c r="D7216" s="9"/>
      <c r="E7216" s="9"/>
      <c r="H7216" s="36"/>
      <c r="I7216" s="40"/>
      <c r="J7216" s="40"/>
      <c r="M7216" s="39"/>
      <c r="N7216" s="39"/>
      <c r="O7216" s="39"/>
      <c r="T7216" s="39"/>
    </row>
    <row r="7217" spans="4:20" x14ac:dyDescent="0.2">
      <c r="D7217" s="9"/>
      <c r="E7217" s="9"/>
      <c r="H7217" s="36"/>
      <c r="I7217" s="40"/>
      <c r="J7217" s="40"/>
      <c r="M7217" s="39"/>
      <c r="N7217" s="39"/>
      <c r="O7217" s="39"/>
      <c r="T7217" s="39"/>
    </row>
    <row r="7218" spans="4:20" x14ac:dyDescent="0.2">
      <c r="D7218" s="9"/>
      <c r="E7218" s="9"/>
      <c r="H7218" s="36"/>
      <c r="I7218" s="40"/>
      <c r="J7218" s="40"/>
      <c r="M7218" s="39"/>
      <c r="N7218" s="39"/>
      <c r="O7218" s="39"/>
      <c r="T7218" s="39"/>
    </row>
    <row r="7219" spans="4:20" x14ac:dyDescent="0.2">
      <c r="D7219" s="9"/>
      <c r="E7219" s="9"/>
      <c r="H7219" s="36"/>
      <c r="I7219" s="40"/>
      <c r="J7219" s="40"/>
      <c r="M7219" s="39"/>
      <c r="N7219" s="39"/>
      <c r="O7219" s="39"/>
      <c r="T7219" s="39"/>
    </row>
    <row r="7220" spans="4:20" x14ac:dyDescent="0.2">
      <c r="D7220" s="9"/>
      <c r="E7220" s="9"/>
      <c r="H7220" s="36"/>
      <c r="I7220" s="41"/>
      <c r="J7220" s="41"/>
      <c r="M7220" s="42"/>
      <c r="N7220" s="42"/>
      <c r="O7220" s="42"/>
      <c r="S7220" s="45"/>
      <c r="T7220" s="39"/>
    </row>
    <row r="7221" spans="4:20" x14ac:dyDescent="0.2">
      <c r="D7221" s="9"/>
      <c r="E7221" s="9"/>
      <c r="H7221" s="36"/>
      <c r="I7221" s="40"/>
      <c r="J7221" s="40"/>
      <c r="M7221" s="39"/>
      <c r="N7221" s="39"/>
      <c r="O7221" s="39"/>
      <c r="T7221" s="39"/>
    </row>
    <row r="7222" spans="4:20" x14ac:dyDescent="0.2">
      <c r="D7222" s="9"/>
      <c r="E7222" s="9"/>
      <c r="H7222" s="36"/>
      <c r="I7222" s="40"/>
      <c r="J7222" s="40"/>
      <c r="M7222" s="39"/>
      <c r="N7222" s="39"/>
      <c r="O7222" s="39"/>
      <c r="T7222" s="39"/>
    </row>
    <row r="7223" spans="4:20" x14ac:dyDescent="0.2">
      <c r="D7223" s="9"/>
      <c r="E7223" s="9"/>
      <c r="H7223" s="36"/>
      <c r="I7223" s="40"/>
      <c r="J7223" s="40"/>
      <c r="M7223" s="39"/>
      <c r="N7223" s="39"/>
      <c r="O7223" s="39"/>
      <c r="T7223" s="39"/>
    </row>
    <row r="7224" spans="4:20" x14ac:dyDescent="0.2">
      <c r="D7224" s="9"/>
      <c r="E7224" s="9"/>
      <c r="H7224" s="36"/>
      <c r="I7224" s="40"/>
      <c r="J7224" s="40"/>
      <c r="M7224" s="39"/>
      <c r="N7224" s="39"/>
      <c r="O7224" s="39"/>
      <c r="T7224" s="39"/>
    </row>
    <row r="7225" spans="4:20" x14ac:dyDescent="0.2">
      <c r="D7225" s="9"/>
      <c r="E7225" s="9"/>
      <c r="H7225" s="36"/>
      <c r="I7225" s="40"/>
      <c r="J7225" s="40"/>
      <c r="M7225" s="39"/>
      <c r="N7225" s="39"/>
      <c r="O7225" s="39"/>
      <c r="T7225" s="39"/>
    </row>
    <row r="7226" spans="4:20" x14ac:dyDescent="0.2">
      <c r="D7226" s="9"/>
      <c r="E7226" s="9"/>
      <c r="H7226" s="36"/>
      <c r="I7226" s="40"/>
      <c r="J7226" s="40"/>
      <c r="M7226" s="39"/>
      <c r="N7226" s="39"/>
      <c r="O7226" s="39"/>
      <c r="T7226" s="39"/>
    </row>
    <row r="7227" spans="4:20" x14ac:dyDescent="0.2">
      <c r="D7227" s="9"/>
      <c r="E7227" s="9"/>
      <c r="H7227" s="36"/>
      <c r="I7227" s="40"/>
      <c r="J7227" s="40"/>
      <c r="M7227" s="39"/>
      <c r="N7227" s="39"/>
      <c r="O7227" s="39"/>
      <c r="T7227" s="39"/>
    </row>
    <row r="7228" spans="4:20" x14ac:dyDescent="0.2">
      <c r="D7228" s="9"/>
      <c r="E7228" s="9"/>
      <c r="H7228" s="36"/>
      <c r="I7228" s="40"/>
      <c r="J7228" s="40"/>
      <c r="M7228" s="39"/>
      <c r="N7228" s="39"/>
      <c r="O7228" s="39"/>
      <c r="T7228" s="39"/>
    </row>
    <row r="7229" spans="4:20" x14ac:dyDescent="0.2">
      <c r="D7229" s="9"/>
      <c r="E7229" s="9"/>
      <c r="H7229" s="36"/>
      <c r="I7229" s="40"/>
      <c r="J7229" s="40"/>
      <c r="M7229" s="39"/>
      <c r="N7229" s="39"/>
      <c r="O7229" s="39"/>
      <c r="T7229" s="39"/>
    </row>
    <row r="7230" spans="4:20" x14ac:dyDescent="0.2">
      <c r="D7230" s="9"/>
      <c r="E7230" s="9"/>
      <c r="H7230" s="36"/>
      <c r="I7230" s="40"/>
      <c r="J7230" s="40"/>
      <c r="M7230" s="39"/>
      <c r="N7230" s="39"/>
      <c r="O7230" s="39"/>
      <c r="T7230" s="39"/>
    </row>
    <row r="7231" spans="4:20" x14ac:dyDescent="0.2">
      <c r="D7231" s="9"/>
      <c r="E7231" s="9"/>
      <c r="H7231" s="36"/>
      <c r="I7231" s="40"/>
      <c r="J7231" s="40"/>
      <c r="M7231" s="39"/>
      <c r="N7231" s="39"/>
      <c r="O7231" s="39"/>
      <c r="T7231" s="39"/>
    </row>
    <row r="7232" spans="4:20" x14ac:dyDescent="0.2">
      <c r="D7232" s="9"/>
      <c r="E7232" s="9"/>
      <c r="H7232" s="36"/>
      <c r="I7232" s="40"/>
      <c r="J7232" s="40"/>
      <c r="M7232" s="39"/>
      <c r="N7232" s="39"/>
      <c r="O7232" s="39"/>
      <c r="T7232" s="39"/>
    </row>
    <row r="7233" spans="4:20" x14ac:dyDescent="0.2">
      <c r="D7233" s="9"/>
      <c r="E7233" s="9"/>
      <c r="H7233" s="36"/>
      <c r="I7233" s="40"/>
      <c r="J7233" s="40"/>
      <c r="M7233" s="39"/>
      <c r="N7233" s="39"/>
      <c r="O7233" s="39"/>
      <c r="T7233" s="39"/>
    </row>
    <row r="7234" spans="4:20" x14ac:dyDescent="0.2">
      <c r="D7234" s="9"/>
      <c r="E7234" s="9"/>
      <c r="H7234" s="36"/>
      <c r="I7234" s="40"/>
      <c r="J7234" s="40"/>
      <c r="M7234" s="39"/>
      <c r="N7234" s="39"/>
      <c r="O7234" s="39"/>
      <c r="T7234" s="39"/>
    </row>
    <row r="7235" spans="4:20" x14ac:dyDescent="0.2">
      <c r="D7235" s="9"/>
      <c r="E7235" s="9"/>
      <c r="H7235" s="36"/>
      <c r="I7235" s="40"/>
      <c r="J7235" s="40"/>
      <c r="M7235" s="39"/>
      <c r="N7235" s="39"/>
      <c r="O7235" s="39"/>
      <c r="T7235" s="39"/>
    </row>
    <row r="7236" spans="4:20" x14ac:dyDescent="0.2">
      <c r="D7236" s="9"/>
      <c r="E7236" s="9"/>
      <c r="H7236" s="36"/>
      <c r="I7236" s="40"/>
      <c r="J7236" s="40"/>
      <c r="M7236" s="39"/>
      <c r="N7236" s="39"/>
      <c r="O7236" s="39"/>
      <c r="T7236" s="39"/>
    </row>
    <row r="7237" spans="4:20" x14ac:dyDescent="0.2">
      <c r="D7237" s="9"/>
      <c r="E7237" s="9"/>
      <c r="H7237" s="36"/>
      <c r="I7237" s="40"/>
      <c r="J7237" s="40"/>
      <c r="M7237" s="39"/>
      <c r="N7237" s="39"/>
      <c r="O7237" s="39"/>
      <c r="T7237" s="39"/>
    </row>
    <row r="7238" spans="4:20" x14ac:dyDescent="0.2">
      <c r="D7238" s="9"/>
      <c r="E7238" s="9"/>
      <c r="H7238" s="36"/>
      <c r="I7238" s="40"/>
      <c r="J7238" s="40"/>
      <c r="M7238" s="39"/>
      <c r="N7238" s="39"/>
      <c r="O7238" s="39"/>
      <c r="T7238" s="39"/>
    </row>
    <row r="7239" spans="4:20" x14ac:dyDescent="0.2">
      <c r="D7239" s="9"/>
      <c r="E7239" s="9"/>
      <c r="H7239" s="36"/>
      <c r="I7239" s="40"/>
      <c r="J7239" s="40"/>
      <c r="M7239" s="39"/>
      <c r="N7239" s="39"/>
      <c r="O7239" s="39"/>
      <c r="T7239" s="39"/>
    </row>
    <row r="7240" spans="4:20" x14ac:dyDescent="0.2">
      <c r="D7240" s="9"/>
      <c r="E7240" s="9"/>
      <c r="H7240" s="36"/>
      <c r="I7240" s="40"/>
      <c r="J7240" s="40"/>
      <c r="M7240" s="39"/>
      <c r="N7240" s="39"/>
      <c r="O7240" s="39"/>
      <c r="T7240" s="39"/>
    </row>
    <row r="7241" spans="4:20" x14ac:dyDescent="0.2">
      <c r="D7241" s="9"/>
      <c r="E7241" s="9"/>
      <c r="H7241" s="36"/>
      <c r="I7241" s="40"/>
      <c r="J7241" s="40"/>
      <c r="M7241" s="39"/>
      <c r="N7241" s="39"/>
      <c r="O7241" s="39"/>
      <c r="T7241" s="39"/>
    </row>
    <row r="7242" spans="4:20" x14ac:dyDescent="0.2">
      <c r="D7242" s="9"/>
      <c r="E7242" s="9"/>
      <c r="H7242" s="36"/>
      <c r="I7242" s="40"/>
      <c r="J7242" s="40"/>
      <c r="M7242" s="39"/>
      <c r="N7242" s="39"/>
      <c r="O7242" s="39"/>
      <c r="T7242" s="39"/>
    </row>
    <row r="7243" spans="4:20" x14ac:dyDescent="0.2">
      <c r="D7243" s="9"/>
      <c r="E7243" s="9"/>
      <c r="H7243" s="36"/>
      <c r="I7243" s="40"/>
      <c r="J7243" s="40"/>
      <c r="M7243" s="39"/>
      <c r="N7243" s="39"/>
      <c r="O7243" s="39"/>
      <c r="T7243" s="39"/>
    </row>
    <row r="7244" spans="4:20" x14ac:dyDescent="0.2">
      <c r="D7244" s="9"/>
      <c r="E7244" s="9"/>
      <c r="H7244" s="36"/>
      <c r="I7244" s="40"/>
      <c r="J7244" s="40"/>
      <c r="M7244" s="39"/>
      <c r="N7244" s="39"/>
      <c r="O7244" s="39"/>
      <c r="T7244" s="39"/>
    </row>
    <row r="7245" spans="4:20" x14ac:dyDescent="0.2">
      <c r="D7245" s="9"/>
      <c r="E7245" s="9"/>
      <c r="H7245" s="36"/>
      <c r="I7245" s="40"/>
      <c r="J7245" s="40"/>
      <c r="M7245" s="39"/>
      <c r="N7245" s="39"/>
      <c r="O7245" s="39"/>
      <c r="T7245" s="39"/>
    </row>
    <row r="7246" spans="4:20" x14ac:dyDescent="0.2">
      <c r="D7246" s="9"/>
      <c r="E7246" s="9"/>
      <c r="H7246" s="36"/>
      <c r="I7246" s="40"/>
      <c r="J7246" s="40"/>
      <c r="M7246" s="39"/>
      <c r="N7246" s="39"/>
      <c r="O7246" s="39"/>
      <c r="T7246" s="39"/>
    </row>
    <row r="7247" spans="4:20" x14ac:dyDescent="0.2">
      <c r="D7247" s="9"/>
      <c r="E7247" s="9"/>
      <c r="H7247" s="36"/>
      <c r="I7247" s="40"/>
      <c r="J7247" s="40"/>
      <c r="M7247" s="39"/>
      <c r="N7247" s="39"/>
      <c r="O7247" s="39"/>
      <c r="T7247" s="39"/>
    </row>
    <row r="7248" spans="4:20" x14ac:dyDescent="0.2">
      <c r="D7248" s="9"/>
      <c r="E7248" s="9"/>
      <c r="H7248" s="36"/>
      <c r="I7248" s="40"/>
      <c r="J7248" s="40"/>
      <c r="M7248" s="39"/>
      <c r="N7248" s="39"/>
      <c r="O7248" s="39"/>
      <c r="T7248" s="39"/>
    </row>
    <row r="7249" spans="4:20" x14ac:dyDescent="0.2">
      <c r="D7249" s="9"/>
      <c r="E7249" s="9"/>
      <c r="H7249" s="36"/>
      <c r="I7249" s="40"/>
      <c r="J7249" s="40"/>
      <c r="M7249" s="39"/>
      <c r="N7249" s="39"/>
      <c r="O7249" s="39"/>
      <c r="T7249" s="39"/>
    </row>
    <row r="7250" spans="4:20" x14ac:dyDescent="0.2">
      <c r="D7250" s="9"/>
      <c r="E7250" s="9"/>
      <c r="H7250" s="36"/>
      <c r="I7250" s="40"/>
      <c r="J7250" s="40"/>
      <c r="M7250" s="39"/>
      <c r="N7250" s="39"/>
      <c r="O7250" s="39"/>
      <c r="T7250" s="39"/>
    </row>
    <row r="7251" spans="4:20" x14ac:dyDescent="0.2">
      <c r="D7251" s="9"/>
      <c r="E7251" s="9"/>
      <c r="H7251" s="36"/>
      <c r="I7251" s="40"/>
      <c r="J7251" s="40"/>
      <c r="M7251" s="39"/>
      <c r="N7251" s="39"/>
      <c r="O7251" s="39"/>
      <c r="T7251" s="39"/>
    </row>
    <row r="7252" spans="4:20" x14ac:dyDescent="0.2">
      <c r="D7252" s="9"/>
      <c r="E7252" s="9"/>
      <c r="H7252" s="36"/>
      <c r="I7252" s="40"/>
      <c r="J7252" s="40"/>
      <c r="M7252" s="39"/>
      <c r="N7252" s="39"/>
      <c r="O7252" s="39"/>
      <c r="T7252" s="39"/>
    </row>
    <row r="7253" spans="4:20" x14ac:dyDescent="0.2">
      <c r="D7253" s="9"/>
      <c r="E7253" s="9"/>
      <c r="H7253" s="36"/>
      <c r="I7253" s="40"/>
      <c r="J7253" s="40"/>
      <c r="M7253" s="39"/>
      <c r="N7253" s="39"/>
      <c r="O7253" s="39"/>
      <c r="T7253" s="39"/>
    </row>
    <row r="7254" spans="4:20" x14ac:dyDescent="0.2">
      <c r="D7254" s="9"/>
      <c r="E7254" s="9"/>
      <c r="H7254" s="36"/>
      <c r="I7254" s="40"/>
      <c r="J7254" s="40"/>
      <c r="M7254" s="39"/>
      <c r="N7254" s="39"/>
      <c r="O7254" s="39"/>
      <c r="T7254" s="39"/>
    </row>
    <row r="7255" spans="4:20" x14ac:dyDescent="0.2">
      <c r="D7255" s="9"/>
      <c r="E7255" s="9"/>
      <c r="H7255" s="36"/>
      <c r="I7255" s="40"/>
      <c r="J7255" s="40"/>
      <c r="M7255" s="39"/>
      <c r="N7255" s="39"/>
      <c r="O7255" s="39"/>
      <c r="T7255" s="39"/>
    </row>
    <row r="7256" spans="4:20" x14ac:dyDescent="0.2">
      <c r="D7256" s="9"/>
      <c r="E7256" s="9"/>
      <c r="H7256" s="36"/>
      <c r="I7256" s="40"/>
      <c r="J7256" s="40"/>
      <c r="M7256" s="39"/>
      <c r="N7256" s="39"/>
      <c r="O7256" s="39"/>
      <c r="T7256" s="39"/>
    </row>
    <row r="7257" spans="4:20" x14ac:dyDescent="0.2">
      <c r="D7257" s="9"/>
      <c r="E7257" s="9"/>
      <c r="H7257" s="36"/>
      <c r="I7257" s="40"/>
      <c r="J7257" s="40"/>
      <c r="M7257" s="39"/>
      <c r="N7257" s="39"/>
      <c r="O7257" s="39"/>
      <c r="T7257" s="39"/>
    </row>
    <row r="7258" spans="4:20" x14ac:dyDescent="0.2">
      <c r="D7258" s="9"/>
      <c r="E7258" s="9"/>
      <c r="H7258" s="36"/>
      <c r="I7258" s="40"/>
      <c r="J7258" s="40"/>
      <c r="M7258" s="39"/>
      <c r="N7258" s="39"/>
      <c r="O7258" s="39"/>
      <c r="T7258" s="39"/>
    </row>
    <row r="7259" spans="4:20" x14ac:dyDescent="0.2">
      <c r="D7259" s="9"/>
      <c r="E7259" s="9"/>
      <c r="H7259" s="36"/>
      <c r="I7259" s="40"/>
      <c r="J7259" s="40"/>
      <c r="M7259" s="39"/>
      <c r="N7259" s="39"/>
      <c r="O7259" s="39"/>
      <c r="T7259" s="39"/>
    </row>
    <row r="7260" spans="4:20" x14ac:dyDescent="0.2">
      <c r="D7260" s="9"/>
      <c r="E7260" s="9"/>
      <c r="H7260" s="36"/>
      <c r="I7260" s="40"/>
      <c r="J7260" s="40"/>
      <c r="M7260" s="39"/>
      <c r="N7260" s="39"/>
      <c r="O7260" s="39"/>
      <c r="T7260" s="39"/>
    </row>
    <row r="7261" spans="4:20" x14ac:dyDescent="0.2">
      <c r="D7261" s="9"/>
      <c r="E7261" s="9"/>
      <c r="H7261" s="36"/>
      <c r="I7261" s="40"/>
      <c r="J7261" s="40"/>
      <c r="M7261" s="39"/>
      <c r="N7261" s="39"/>
      <c r="O7261" s="39"/>
      <c r="T7261" s="39"/>
    </row>
    <row r="7262" spans="4:20" x14ac:dyDescent="0.2">
      <c r="D7262" s="9"/>
      <c r="E7262" s="9"/>
      <c r="H7262" s="36"/>
      <c r="I7262" s="40"/>
      <c r="J7262" s="40"/>
      <c r="M7262" s="39"/>
      <c r="N7262" s="39"/>
      <c r="O7262" s="39"/>
      <c r="T7262" s="39"/>
    </row>
    <row r="7263" spans="4:20" x14ac:dyDescent="0.2">
      <c r="D7263" s="9"/>
      <c r="E7263" s="9"/>
      <c r="H7263" s="36"/>
      <c r="I7263" s="40"/>
      <c r="J7263" s="40"/>
      <c r="M7263" s="39"/>
      <c r="N7263" s="39"/>
      <c r="O7263" s="39"/>
      <c r="T7263" s="39"/>
    </row>
    <row r="7264" spans="4:20" x14ac:dyDescent="0.2">
      <c r="D7264" s="9"/>
      <c r="E7264" s="9"/>
      <c r="H7264" s="36"/>
      <c r="I7264" s="40"/>
      <c r="J7264" s="40"/>
      <c r="M7264" s="39"/>
      <c r="N7264" s="39"/>
      <c r="O7264" s="39"/>
      <c r="T7264" s="39"/>
    </row>
    <row r="7265" spans="4:20" x14ac:dyDescent="0.2">
      <c r="D7265" s="9"/>
      <c r="E7265" s="9"/>
      <c r="H7265" s="36"/>
      <c r="I7265" s="40"/>
      <c r="J7265" s="40"/>
      <c r="M7265" s="39"/>
      <c r="N7265" s="39"/>
      <c r="O7265" s="39"/>
      <c r="T7265" s="39"/>
    </row>
    <row r="7266" spans="4:20" x14ac:dyDescent="0.2">
      <c r="D7266" s="9"/>
      <c r="E7266" s="9"/>
      <c r="H7266" s="36"/>
      <c r="I7266" s="40"/>
      <c r="J7266" s="40"/>
      <c r="M7266" s="39"/>
      <c r="N7266" s="39"/>
      <c r="O7266" s="39"/>
      <c r="T7266" s="39"/>
    </row>
    <row r="7267" spans="4:20" x14ac:dyDescent="0.2">
      <c r="D7267" s="9"/>
      <c r="E7267" s="9"/>
      <c r="H7267" s="36"/>
      <c r="I7267" s="40"/>
      <c r="J7267" s="40"/>
      <c r="M7267" s="39"/>
      <c r="N7267" s="39"/>
      <c r="O7267" s="39"/>
      <c r="T7267" s="39"/>
    </row>
    <row r="7268" spans="4:20" x14ac:dyDescent="0.2">
      <c r="D7268" s="9"/>
      <c r="E7268" s="9"/>
      <c r="H7268" s="36"/>
      <c r="I7268" s="40"/>
      <c r="J7268" s="40"/>
      <c r="M7268" s="39"/>
      <c r="N7268" s="39"/>
      <c r="O7268" s="39"/>
      <c r="T7268" s="39"/>
    </row>
    <row r="7269" spans="4:20" x14ac:dyDescent="0.2">
      <c r="D7269" s="9"/>
      <c r="E7269" s="9"/>
      <c r="H7269" s="36"/>
      <c r="I7269" s="40"/>
      <c r="J7269" s="40"/>
      <c r="M7269" s="39"/>
      <c r="N7269" s="39"/>
      <c r="O7269" s="39"/>
      <c r="T7269" s="39"/>
    </row>
    <row r="7270" spans="4:20" x14ac:dyDescent="0.2">
      <c r="D7270" s="9"/>
      <c r="E7270" s="9"/>
      <c r="H7270" s="36"/>
      <c r="I7270" s="40"/>
      <c r="J7270" s="40"/>
      <c r="M7270" s="39"/>
      <c r="N7270" s="39"/>
      <c r="O7270" s="39"/>
      <c r="T7270" s="39"/>
    </row>
    <row r="7271" spans="4:20" x14ac:dyDescent="0.2">
      <c r="D7271" s="9"/>
      <c r="E7271" s="9"/>
      <c r="H7271" s="36"/>
      <c r="I7271" s="40"/>
      <c r="J7271" s="40"/>
      <c r="M7271" s="39"/>
      <c r="N7271" s="39"/>
      <c r="O7271" s="39"/>
      <c r="T7271" s="39"/>
    </row>
    <row r="7272" spans="4:20" x14ac:dyDescent="0.2">
      <c r="D7272" s="9"/>
      <c r="E7272" s="9"/>
      <c r="H7272" s="36"/>
      <c r="I7272" s="40"/>
      <c r="J7272" s="40"/>
      <c r="M7272" s="39"/>
      <c r="N7272" s="39"/>
      <c r="O7272" s="39"/>
      <c r="T7272" s="39"/>
    </row>
    <row r="7273" spans="4:20" x14ac:dyDescent="0.2">
      <c r="D7273" s="9"/>
      <c r="E7273" s="9"/>
      <c r="H7273" s="36"/>
      <c r="I7273" s="40"/>
      <c r="J7273" s="40"/>
      <c r="M7273" s="39"/>
      <c r="N7273" s="39"/>
      <c r="O7273" s="39"/>
      <c r="T7273" s="39"/>
    </row>
    <row r="7274" spans="4:20" x14ac:dyDescent="0.2">
      <c r="D7274" s="9"/>
      <c r="E7274" s="9"/>
      <c r="H7274" s="36"/>
      <c r="I7274" s="40"/>
      <c r="J7274" s="40"/>
      <c r="M7274" s="39"/>
      <c r="N7274" s="39"/>
      <c r="O7274" s="39"/>
      <c r="T7274" s="39"/>
    </row>
    <row r="7275" spans="4:20" x14ac:dyDescent="0.2">
      <c r="D7275" s="9"/>
      <c r="E7275" s="9"/>
      <c r="H7275" s="36"/>
      <c r="I7275" s="40"/>
      <c r="J7275" s="40"/>
      <c r="M7275" s="39"/>
      <c r="N7275" s="39"/>
      <c r="O7275" s="39"/>
      <c r="T7275" s="39"/>
    </row>
    <row r="7276" spans="4:20" x14ac:dyDescent="0.2">
      <c r="D7276" s="9"/>
      <c r="E7276" s="9"/>
      <c r="H7276" s="36"/>
      <c r="I7276" s="40"/>
      <c r="J7276" s="40"/>
      <c r="M7276" s="39"/>
      <c r="N7276" s="39"/>
      <c r="O7276" s="39"/>
      <c r="T7276" s="39"/>
    </row>
    <row r="7277" spans="4:20" x14ac:dyDescent="0.2">
      <c r="D7277" s="9"/>
      <c r="E7277" s="9"/>
      <c r="H7277" s="36"/>
      <c r="I7277" s="40"/>
      <c r="J7277" s="40"/>
      <c r="M7277" s="39"/>
      <c r="N7277" s="39"/>
      <c r="O7277" s="39"/>
      <c r="T7277" s="39"/>
    </row>
    <row r="7278" spans="4:20" x14ac:dyDescent="0.2">
      <c r="D7278" s="9"/>
      <c r="E7278" s="9"/>
      <c r="H7278" s="36"/>
      <c r="I7278" s="40"/>
      <c r="J7278" s="40"/>
      <c r="M7278" s="39"/>
      <c r="N7278" s="39"/>
      <c r="O7278" s="39"/>
      <c r="T7278" s="39"/>
    </row>
    <row r="7279" spans="4:20" x14ac:dyDescent="0.2">
      <c r="D7279" s="9"/>
      <c r="E7279" s="9"/>
      <c r="H7279" s="36"/>
      <c r="I7279" s="40"/>
      <c r="J7279" s="40"/>
      <c r="M7279" s="39"/>
      <c r="N7279" s="39"/>
      <c r="O7279" s="39"/>
      <c r="T7279" s="39"/>
    </row>
    <row r="7280" spans="4:20" x14ac:dyDescent="0.2">
      <c r="D7280" s="9"/>
      <c r="E7280" s="9"/>
      <c r="H7280" s="36"/>
      <c r="I7280" s="40"/>
      <c r="J7280" s="40"/>
      <c r="M7280" s="39"/>
      <c r="N7280" s="39"/>
      <c r="O7280" s="39"/>
      <c r="T7280" s="39"/>
    </row>
    <row r="7281" spans="4:20" x14ac:dyDescent="0.2">
      <c r="D7281" s="9"/>
      <c r="E7281" s="9"/>
      <c r="H7281" s="36"/>
      <c r="I7281" s="40"/>
      <c r="J7281" s="40"/>
      <c r="M7281" s="39"/>
      <c r="N7281" s="39"/>
      <c r="O7281" s="39"/>
      <c r="T7281" s="39"/>
    </row>
    <row r="7282" spans="4:20" x14ac:dyDescent="0.2">
      <c r="D7282" s="9"/>
      <c r="E7282" s="9"/>
      <c r="H7282" s="36"/>
      <c r="I7282" s="40"/>
      <c r="J7282" s="40"/>
      <c r="M7282" s="39"/>
      <c r="N7282" s="39"/>
      <c r="O7282" s="39"/>
      <c r="T7282" s="39"/>
    </row>
    <row r="7283" spans="4:20" x14ac:dyDescent="0.2">
      <c r="D7283" s="9"/>
      <c r="E7283" s="9"/>
      <c r="H7283" s="36"/>
      <c r="I7283" s="40"/>
      <c r="J7283" s="40"/>
      <c r="M7283" s="39"/>
      <c r="N7283" s="39"/>
      <c r="O7283" s="39"/>
      <c r="T7283" s="39"/>
    </row>
    <row r="7284" spans="4:20" x14ac:dyDescent="0.2">
      <c r="D7284" s="9"/>
      <c r="E7284" s="9"/>
      <c r="H7284" s="36"/>
      <c r="I7284" s="40"/>
      <c r="J7284" s="40"/>
      <c r="M7284" s="39"/>
      <c r="N7284" s="39"/>
      <c r="O7284" s="39"/>
      <c r="T7284" s="39"/>
    </row>
    <row r="7285" spans="4:20" x14ac:dyDescent="0.2">
      <c r="D7285" s="9"/>
      <c r="E7285" s="9"/>
      <c r="H7285" s="36"/>
      <c r="I7285" s="40"/>
      <c r="J7285" s="40"/>
      <c r="M7285" s="39"/>
      <c r="N7285" s="39"/>
      <c r="O7285" s="39"/>
      <c r="T7285" s="39"/>
    </row>
    <row r="7286" spans="4:20" x14ac:dyDescent="0.2">
      <c r="D7286" s="9"/>
      <c r="E7286" s="9"/>
      <c r="H7286" s="36"/>
      <c r="I7286" s="40"/>
      <c r="J7286" s="40"/>
      <c r="M7286" s="39"/>
      <c r="N7286" s="39"/>
      <c r="O7286" s="39"/>
      <c r="T7286" s="39"/>
    </row>
    <row r="7287" spans="4:20" x14ac:dyDescent="0.2">
      <c r="D7287" s="9"/>
      <c r="E7287" s="9"/>
      <c r="H7287" s="36"/>
      <c r="I7287" s="40"/>
      <c r="J7287" s="40"/>
      <c r="M7287" s="39"/>
      <c r="N7287" s="39"/>
      <c r="O7287" s="39"/>
      <c r="T7287" s="39"/>
    </row>
    <row r="7288" spans="4:20" x14ac:dyDescent="0.2">
      <c r="D7288" s="9"/>
      <c r="E7288" s="9"/>
      <c r="H7288" s="36"/>
      <c r="I7288" s="40"/>
      <c r="J7288" s="40"/>
      <c r="M7288" s="39"/>
      <c r="N7288" s="39"/>
      <c r="O7288" s="39"/>
      <c r="T7288" s="39"/>
    </row>
    <row r="7289" spans="4:20" x14ac:dyDescent="0.2">
      <c r="D7289" s="9"/>
      <c r="E7289" s="9"/>
      <c r="H7289" s="36"/>
      <c r="I7289" s="40"/>
      <c r="J7289" s="40"/>
      <c r="M7289" s="39"/>
      <c r="N7289" s="39"/>
      <c r="O7289" s="39"/>
      <c r="T7289" s="39"/>
    </row>
    <row r="7290" spans="4:20" x14ac:dyDescent="0.2">
      <c r="D7290" s="9"/>
      <c r="E7290" s="9"/>
      <c r="H7290" s="36"/>
      <c r="I7290" s="40"/>
      <c r="J7290" s="40"/>
      <c r="M7290" s="39"/>
      <c r="N7290" s="39"/>
      <c r="O7290" s="39"/>
      <c r="T7290" s="39"/>
    </row>
    <row r="7291" spans="4:20" x14ac:dyDescent="0.2">
      <c r="D7291" s="9"/>
      <c r="E7291" s="9"/>
      <c r="H7291" s="36"/>
      <c r="I7291" s="40"/>
      <c r="J7291" s="40"/>
      <c r="M7291" s="39"/>
      <c r="N7291" s="39"/>
      <c r="O7291" s="39"/>
      <c r="T7291" s="39"/>
    </row>
    <row r="7292" spans="4:20" x14ac:dyDescent="0.2">
      <c r="D7292" s="9"/>
      <c r="E7292" s="9"/>
      <c r="H7292" s="36"/>
      <c r="I7292" s="40"/>
      <c r="J7292" s="40"/>
      <c r="M7292" s="39"/>
      <c r="N7292" s="39"/>
      <c r="O7292" s="39"/>
      <c r="T7292" s="39"/>
    </row>
    <row r="7293" spans="4:20" x14ac:dyDescent="0.2">
      <c r="D7293" s="9"/>
      <c r="E7293" s="9"/>
      <c r="H7293" s="36"/>
      <c r="I7293" s="40"/>
      <c r="J7293" s="40"/>
      <c r="M7293" s="39"/>
      <c r="N7293" s="39"/>
      <c r="O7293" s="39"/>
      <c r="T7293" s="39"/>
    </row>
    <row r="7294" spans="4:20" x14ac:dyDescent="0.2">
      <c r="D7294" s="9"/>
      <c r="E7294" s="9"/>
      <c r="H7294" s="36"/>
      <c r="I7294" s="40"/>
      <c r="J7294" s="40"/>
      <c r="M7294" s="39"/>
      <c r="N7294" s="39"/>
      <c r="O7294" s="39"/>
      <c r="T7294" s="39"/>
    </row>
    <row r="7295" spans="4:20" x14ac:dyDescent="0.2">
      <c r="D7295" s="9"/>
      <c r="E7295" s="9"/>
      <c r="H7295" s="36"/>
      <c r="I7295" s="40"/>
      <c r="J7295" s="40"/>
      <c r="M7295" s="39"/>
      <c r="N7295" s="39"/>
      <c r="O7295" s="39"/>
      <c r="T7295" s="39"/>
    </row>
    <row r="7296" spans="4:20" x14ac:dyDescent="0.2">
      <c r="D7296" s="9"/>
      <c r="E7296" s="9"/>
      <c r="H7296" s="36"/>
      <c r="I7296" s="40"/>
      <c r="J7296" s="40"/>
      <c r="M7296" s="39"/>
      <c r="N7296" s="39"/>
      <c r="O7296" s="39"/>
      <c r="T7296" s="39"/>
    </row>
    <row r="7297" spans="4:20" x14ac:dyDescent="0.2">
      <c r="D7297" s="9"/>
      <c r="E7297" s="9"/>
      <c r="H7297" s="36"/>
      <c r="I7297" s="41"/>
      <c r="J7297" s="41"/>
      <c r="M7297" s="42"/>
      <c r="N7297" s="42"/>
      <c r="O7297" s="42"/>
      <c r="S7297" s="45"/>
      <c r="T7297" s="39"/>
    </row>
    <row r="7298" spans="4:20" x14ac:dyDescent="0.2">
      <c r="D7298" s="9"/>
      <c r="E7298" s="9"/>
      <c r="H7298" s="36"/>
      <c r="I7298" s="40"/>
      <c r="J7298" s="40"/>
      <c r="M7298" s="39"/>
      <c r="N7298" s="39"/>
      <c r="O7298" s="39"/>
      <c r="T7298" s="39"/>
    </row>
    <row r="7299" spans="4:20" x14ac:dyDescent="0.2">
      <c r="D7299" s="9"/>
      <c r="E7299" s="9"/>
      <c r="H7299" s="36"/>
      <c r="I7299" s="40"/>
      <c r="J7299" s="40"/>
      <c r="M7299" s="39"/>
      <c r="N7299" s="39"/>
      <c r="O7299" s="39"/>
      <c r="T7299" s="39"/>
    </row>
    <row r="7300" spans="4:20" x14ac:dyDescent="0.2">
      <c r="D7300" s="9"/>
      <c r="E7300" s="9"/>
      <c r="H7300" s="36"/>
      <c r="I7300" s="40"/>
      <c r="J7300" s="40"/>
      <c r="M7300" s="39"/>
      <c r="N7300" s="39"/>
      <c r="O7300" s="39"/>
      <c r="T7300" s="39"/>
    </row>
    <row r="7301" spans="4:20" x14ac:dyDescent="0.2">
      <c r="D7301" s="9"/>
      <c r="E7301" s="9"/>
      <c r="H7301" s="36"/>
      <c r="I7301" s="40"/>
      <c r="J7301" s="40"/>
      <c r="M7301" s="39"/>
      <c r="N7301" s="39"/>
      <c r="O7301" s="39"/>
      <c r="T7301" s="39"/>
    </row>
    <row r="7302" spans="4:20" x14ac:dyDescent="0.2">
      <c r="D7302" s="9"/>
      <c r="E7302" s="9"/>
      <c r="H7302" s="36"/>
      <c r="I7302" s="40"/>
      <c r="J7302" s="40"/>
      <c r="M7302" s="39"/>
      <c r="N7302" s="39"/>
      <c r="O7302" s="39"/>
      <c r="T7302" s="39"/>
    </row>
    <row r="7303" spans="4:20" x14ac:dyDescent="0.2">
      <c r="D7303" s="9"/>
      <c r="E7303" s="9"/>
      <c r="H7303" s="36"/>
      <c r="I7303" s="40"/>
      <c r="J7303" s="40"/>
      <c r="M7303" s="39"/>
      <c r="N7303" s="39"/>
      <c r="O7303" s="39"/>
      <c r="T7303" s="39"/>
    </row>
    <row r="7304" spans="4:20" x14ac:dyDescent="0.2">
      <c r="D7304" s="9"/>
      <c r="E7304" s="9"/>
      <c r="H7304" s="36"/>
      <c r="I7304" s="40"/>
      <c r="J7304" s="40"/>
      <c r="M7304" s="39"/>
      <c r="N7304" s="39"/>
      <c r="O7304" s="39"/>
      <c r="T7304" s="39"/>
    </row>
    <row r="7305" spans="4:20" x14ac:dyDescent="0.2">
      <c r="D7305" s="9"/>
      <c r="E7305" s="9"/>
      <c r="H7305" s="36"/>
      <c r="I7305" s="40"/>
      <c r="J7305" s="40"/>
      <c r="M7305" s="39"/>
      <c r="N7305" s="39"/>
      <c r="O7305" s="39"/>
      <c r="T7305" s="39"/>
    </row>
    <row r="7306" spans="4:20" x14ac:dyDescent="0.2">
      <c r="D7306" s="9"/>
      <c r="E7306" s="9"/>
      <c r="H7306" s="36"/>
      <c r="I7306" s="40"/>
      <c r="J7306" s="40"/>
      <c r="M7306" s="39"/>
      <c r="N7306" s="39"/>
      <c r="O7306" s="39"/>
      <c r="T7306" s="39"/>
    </row>
    <row r="7307" spans="4:20" x14ac:dyDescent="0.2">
      <c r="D7307" s="9"/>
      <c r="E7307" s="9"/>
      <c r="H7307" s="36"/>
      <c r="I7307" s="40"/>
      <c r="J7307" s="40"/>
      <c r="M7307" s="39"/>
      <c r="N7307" s="39"/>
      <c r="O7307" s="39"/>
      <c r="T7307" s="39"/>
    </row>
    <row r="7308" spans="4:20" x14ac:dyDescent="0.2">
      <c r="D7308" s="9"/>
      <c r="E7308" s="9"/>
      <c r="H7308" s="36"/>
      <c r="I7308" s="40"/>
      <c r="J7308" s="40"/>
      <c r="M7308" s="39"/>
      <c r="N7308" s="39"/>
      <c r="O7308" s="39"/>
      <c r="T7308" s="39"/>
    </row>
    <row r="7309" spans="4:20" x14ac:dyDescent="0.2">
      <c r="D7309" s="9"/>
      <c r="E7309" s="9"/>
      <c r="H7309" s="36"/>
      <c r="I7309" s="40"/>
      <c r="J7309" s="40"/>
      <c r="M7309" s="39"/>
      <c r="N7309" s="39"/>
      <c r="O7309" s="39"/>
      <c r="T7309" s="39"/>
    </row>
    <row r="7310" spans="4:20" x14ac:dyDescent="0.2">
      <c r="D7310" s="9"/>
      <c r="E7310" s="9"/>
      <c r="H7310" s="36"/>
      <c r="I7310" s="40"/>
      <c r="J7310" s="40"/>
      <c r="M7310" s="39"/>
      <c r="N7310" s="39"/>
      <c r="O7310" s="39"/>
      <c r="T7310" s="39"/>
    </row>
    <row r="7311" spans="4:20" x14ac:dyDescent="0.2">
      <c r="D7311" s="9"/>
      <c r="E7311" s="9"/>
      <c r="H7311" s="36"/>
      <c r="I7311" s="40"/>
      <c r="J7311" s="40"/>
      <c r="M7311" s="39"/>
      <c r="N7311" s="39"/>
      <c r="O7311" s="39"/>
      <c r="T7311" s="39"/>
    </row>
    <row r="7312" spans="4:20" x14ac:dyDescent="0.2">
      <c r="D7312" s="9"/>
      <c r="E7312" s="9"/>
      <c r="H7312" s="36"/>
      <c r="I7312" s="40"/>
      <c r="J7312" s="40"/>
      <c r="M7312" s="39"/>
      <c r="N7312" s="39"/>
      <c r="O7312" s="39"/>
      <c r="T7312" s="39"/>
    </row>
    <row r="7313" spans="4:20" x14ac:dyDescent="0.2">
      <c r="D7313" s="9"/>
      <c r="E7313" s="9"/>
      <c r="H7313" s="36"/>
      <c r="I7313" s="40"/>
      <c r="J7313" s="40"/>
      <c r="M7313" s="39"/>
      <c r="N7313" s="39"/>
      <c r="O7313" s="39"/>
      <c r="T7313" s="39"/>
    </row>
    <row r="7314" spans="4:20" x14ac:dyDescent="0.2">
      <c r="D7314" s="9"/>
      <c r="E7314" s="9"/>
      <c r="H7314" s="36"/>
      <c r="I7314" s="40"/>
      <c r="J7314" s="40"/>
      <c r="M7314" s="39"/>
      <c r="N7314" s="39"/>
      <c r="O7314" s="39"/>
      <c r="T7314" s="39"/>
    </row>
    <row r="7315" spans="4:20" x14ac:dyDescent="0.2">
      <c r="D7315" s="9"/>
      <c r="E7315" s="9"/>
      <c r="H7315" s="36"/>
      <c r="I7315" s="40"/>
      <c r="J7315" s="40"/>
      <c r="M7315" s="39"/>
      <c r="N7315" s="39"/>
      <c r="O7315" s="39"/>
      <c r="T7315" s="39"/>
    </row>
    <row r="7316" spans="4:20" x14ac:dyDescent="0.2">
      <c r="D7316" s="9"/>
      <c r="E7316" s="9"/>
      <c r="H7316" s="36"/>
      <c r="I7316" s="40"/>
      <c r="J7316" s="40"/>
      <c r="M7316" s="39"/>
      <c r="N7316" s="39"/>
      <c r="O7316" s="39"/>
      <c r="T7316" s="39"/>
    </row>
    <row r="7317" spans="4:20" x14ac:dyDescent="0.2">
      <c r="D7317" s="9"/>
      <c r="E7317" s="9"/>
      <c r="H7317" s="36"/>
      <c r="I7317" s="40"/>
      <c r="J7317" s="40"/>
      <c r="M7317" s="39"/>
      <c r="N7317" s="39"/>
      <c r="O7317" s="39"/>
      <c r="T7317" s="39"/>
    </row>
    <row r="7318" spans="4:20" x14ac:dyDescent="0.2">
      <c r="D7318" s="9"/>
      <c r="E7318" s="9"/>
      <c r="H7318" s="36"/>
      <c r="I7318" s="40"/>
      <c r="J7318" s="40"/>
      <c r="M7318" s="39"/>
      <c r="N7318" s="39"/>
      <c r="O7318" s="39"/>
      <c r="T7318" s="39"/>
    </row>
    <row r="7319" spans="4:20" x14ac:dyDescent="0.2">
      <c r="D7319" s="9"/>
      <c r="E7319" s="9"/>
      <c r="H7319" s="36"/>
      <c r="I7319" s="40"/>
      <c r="J7319" s="40"/>
      <c r="M7319" s="39"/>
      <c r="N7319" s="39"/>
      <c r="O7319" s="39"/>
      <c r="T7319" s="39"/>
    </row>
    <row r="7320" spans="4:20" x14ac:dyDescent="0.2">
      <c r="D7320" s="9"/>
      <c r="E7320" s="9"/>
      <c r="H7320" s="36"/>
      <c r="I7320" s="40"/>
      <c r="J7320" s="40"/>
      <c r="M7320" s="39"/>
      <c r="N7320" s="39"/>
      <c r="O7320" s="39"/>
      <c r="T7320" s="39"/>
    </row>
    <row r="7321" spans="4:20" x14ac:dyDescent="0.2">
      <c r="D7321" s="9"/>
      <c r="E7321" s="9"/>
      <c r="H7321" s="36"/>
      <c r="I7321" s="40"/>
      <c r="J7321" s="40"/>
      <c r="M7321" s="39"/>
      <c r="N7321" s="39"/>
      <c r="O7321" s="39"/>
      <c r="T7321" s="39"/>
    </row>
    <row r="7322" spans="4:20" x14ac:dyDescent="0.2">
      <c r="D7322" s="9"/>
      <c r="E7322" s="9"/>
      <c r="H7322" s="36"/>
      <c r="I7322" s="40"/>
      <c r="J7322" s="40"/>
      <c r="M7322" s="39"/>
      <c r="N7322" s="39"/>
      <c r="O7322" s="39"/>
      <c r="T7322" s="39"/>
    </row>
    <row r="7323" spans="4:20" x14ac:dyDescent="0.2">
      <c r="D7323" s="9"/>
      <c r="E7323" s="9"/>
      <c r="H7323" s="36"/>
      <c r="I7323" s="40"/>
      <c r="J7323" s="40"/>
      <c r="M7323" s="39"/>
      <c r="N7323" s="39"/>
      <c r="O7323" s="39"/>
      <c r="T7323" s="39"/>
    </row>
    <row r="7324" spans="4:20" x14ac:dyDescent="0.2">
      <c r="D7324" s="9"/>
      <c r="E7324" s="9"/>
      <c r="H7324" s="36"/>
      <c r="I7324" s="40"/>
      <c r="J7324" s="40"/>
      <c r="M7324" s="39"/>
      <c r="N7324" s="39"/>
      <c r="O7324" s="39"/>
      <c r="T7324" s="39"/>
    </row>
    <row r="7325" spans="4:20" x14ac:dyDescent="0.2">
      <c r="D7325" s="9"/>
      <c r="E7325" s="9"/>
      <c r="H7325" s="36"/>
      <c r="I7325" s="40"/>
      <c r="J7325" s="40"/>
      <c r="M7325" s="39"/>
      <c r="N7325" s="39"/>
      <c r="O7325" s="39"/>
      <c r="T7325" s="39"/>
    </row>
    <row r="7326" spans="4:20" x14ac:dyDescent="0.2">
      <c r="D7326" s="9"/>
      <c r="E7326" s="9"/>
      <c r="H7326" s="36"/>
      <c r="I7326" s="40"/>
      <c r="J7326" s="40"/>
      <c r="M7326" s="39"/>
      <c r="N7326" s="39"/>
      <c r="O7326" s="39"/>
      <c r="T7326" s="39"/>
    </row>
    <row r="7327" spans="4:20" x14ac:dyDescent="0.2">
      <c r="D7327" s="9"/>
      <c r="E7327" s="9"/>
      <c r="H7327" s="36"/>
      <c r="I7327" s="40"/>
      <c r="J7327" s="40"/>
      <c r="M7327" s="39"/>
      <c r="N7327" s="39"/>
      <c r="O7327" s="39"/>
      <c r="T7327" s="39"/>
    </row>
    <row r="7328" spans="4:20" x14ac:dyDescent="0.2">
      <c r="D7328" s="9"/>
      <c r="E7328" s="9"/>
      <c r="H7328" s="36"/>
      <c r="I7328" s="40"/>
      <c r="J7328" s="40"/>
      <c r="M7328" s="39"/>
      <c r="N7328" s="39"/>
      <c r="O7328" s="39"/>
      <c r="T7328" s="39"/>
    </row>
    <row r="7329" spans="4:20" x14ac:dyDescent="0.2">
      <c r="D7329" s="9"/>
      <c r="E7329" s="9"/>
      <c r="H7329" s="36"/>
      <c r="I7329" s="40"/>
      <c r="J7329" s="40"/>
      <c r="M7329" s="39"/>
      <c r="N7329" s="39"/>
      <c r="O7329" s="39"/>
      <c r="T7329" s="39"/>
    </row>
    <row r="7330" spans="4:20" x14ac:dyDescent="0.2">
      <c r="D7330" s="9"/>
      <c r="E7330" s="9"/>
      <c r="H7330" s="36"/>
      <c r="I7330" s="40"/>
      <c r="J7330" s="40"/>
      <c r="M7330" s="39"/>
      <c r="N7330" s="39"/>
      <c r="O7330" s="39"/>
      <c r="T7330" s="39"/>
    </row>
    <row r="7331" spans="4:20" x14ac:dyDescent="0.2">
      <c r="D7331" s="9"/>
      <c r="E7331" s="9"/>
      <c r="H7331" s="36"/>
      <c r="I7331" s="40"/>
      <c r="J7331" s="40"/>
      <c r="M7331" s="39"/>
      <c r="N7331" s="39"/>
      <c r="O7331" s="39"/>
      <c r="T7331" s="39"/>
    </row>
    <row r="7332" spans="4:20" x14ac:dyDescent="0.2">
      <c r="D7332" s="9"/>
      <c r="E7332" s="9"/>
      <c r="H7332" s="36"/>
      <c r="I7332" s="40"/>
      <c r="J7332" s="40"/>
      <c r="M7332" s="39"/>
      <c r="N7332" s="39"/>
      <c r="O7332" s="39"/>
      <c r="T7332" s="39"/>
    </row>
    <row r="7333" spans="4:20" x14ac:dyDescent="0.2">
      <c r="D7333" s="9"/>
      <c r="E7333" s="9"/>
      <c r="H7333" s="36"/>
      <c r="I7333" s="40"/>
      <c r="J7333" s="40"/>
      <c r="M7333" s="39"/>
      <c r="N7333" s="39"/>
      <c r="O7333" s="39"/>
      <c r="T7333" s="39"/>
    </row>
    <row r="7334" spans="4:20" x14ac:dyDescent="0.2">
      <c r="D7334" s="9"/>
      <c r="E7334" s="9"/>
      <c r="H7334" s="36"/>
      <c r="I7334" s="40"/>
      <c r="J7334" s="40"/>
      <c r="M7334" s="39"/>
      <c r="N7334" s="39"/>
      <c r="O7334" s="39"/>
      <c r="T7334" s="39"/>
    </row>
    <row r="7335" spans="4:20" x14ac:dyDescent="0.2">
      <c r="D7335" s="9"/>
      <c r="E7335" s="9"/>
      <c r="H7335" s="36"/>
      <c r="I7335" s="40"/>
      <c r="J7335" s="40"/>
      <c r="M7335" s="39"/>
      <c r="N7335" s="39"/>
      <c r="O7335" s="39"/>
      <c r="T7335" s="39"/>
    </row>
    <row r="7336" spans="4:20" x14ac:dyDescent="0.2">
      <c r="D7336" s="9"/>
      <c r="E7336" s="9"/>
      <c r="H7336" s="36"/>
      <c r="I7336" s="40"/>
      <c r="J7336" s="40"/>
      <c r="M7336" s="39"/>
      <c r="N7336" s="39"/>
      <c r="O7336" s="39"/>
      <c r="T7336" s="39"/>
    </row>
    <row r="7337" spans="4:20" x14ac:dyDescent="0.2">
      <c r="D7337" s="9"/>
      <c r="E7337" s="9"/>
      <c r="H7337" s="36"/>
      <c r="I7337" s="40"/>
      <c r="J7337" s="40"/>
      <c r="M7337" s="39"/>
      <c r="N7337" s="39"/>
      <c r="O7337" s="39"/>
      <c r="T7337" s="39"/>
    </row>
    <row r="7338" spans="4:20" x14ac:dyDescent="0.2">
      <c r="D7338" s="9"/>
      <c r="E7338" s="9"/>
      <c r="H7338" s="36"/>
      <c r="I7338" s="40"/>
      <c r="J7338" s="40"/>
      <c r="M7338" s="39"/>
      <c r="N7338" s="39"/>
      <c r="O7338" s="39"/>
      <c r="T7338" s="39"/>
    </row>
    <row r="7339" spans="4:20" x14ac:dyDescent="0.2">
      <c r="D7339" s="9"/>
      <c r="E7339" s="9"/>
      <c r="H7339" s="36"/>
      <c r="I7339" s="40"/>
      <c r="J7339" s="40"/>
      <c r="M7339" s="39"/>
      <c r="N7339" s="39"/>
      <c r="O7339" s="39"/>
      <c r="T7339" s="39"/>
    </row>
    <row r="7340" spans="4:20" x14ac:dyDescent="0.2">
      <c r="D7340" s="9"/>
      <c r="E7340" s="9"/>
      <c r="H7340" s="36"/>
      <c r="I7340" s="40"/>
      <c r="J7340" s="40"/>
      <c r="M7340" s="39"/>
      <c r="N7340" s="39"/>
      <c r="O7340" s="39"/>
      <c r="T7340" s="39"/>
    </row>
    <row r="7341" spans="4:20" x14ac:dyDescent="0.2">
      <c r="D7341" s="9"/>
      <c r="E7341" s="9"/>
      <c r="H7341" s="36"/>
      <c r="I7341" s="40"/>
      <c r="J7341" s="40"/>
      <c r="M7341" s="39"/>
      <c r="N7341" s="39"/>
      <c r="O7341" s="39"/>
      <c r="T7341" s="39"/>
    </row>
    <row r="7342" spans="4:20" x14ac:dyDescent="0.2">
      <c r="D7342" s="9"/>
      <c r="E7342" s="9"/>
      <c r="H7342" s="36"/>
      <c r="I7342" s="40"/>
      <c r="J7342" s="40"/>
      <c r="M7342" s="39"/>
      <c r="N7342" s="39"/>
      <c r="O7342" s="39"/>
      <c r="T7342" s="39"/>
    </row>
    <row r="7343" spans="4:20" x14ac:dyDescent="0.2">
      <c r="D7343" s="9"/>
      <c r="E7343" s="9"/>
      <c r="H7343" s="36"/>
      <c r="I7343" s="40"/>
      <c r="J7343" s="40"/>
      <c r="M7343" s="39"/>
      <c r="N7343" s="39"/>
      <c r="O7343" s="39"/>
      <c r="T7343" s="39"/>
    </row>
    <row r="7344" spans="4:20" x14ac:dyDescent="0.2">
      <c r="D7344" s="9"/>
      <c r="E7344" s="9"/>
      <c r="H7344" s="36"/>
      <c r="I7344" s="40"/>
      <c r="J7344" s="40"/>
      <c r="M7344" s="39"/>
      <c r="N7344" s="39"/>
      <c r="O7344" s="39"/>
      <c r="T7344" s="39"/>
    </row>
    <row r="7345" spans="4:20" x14ac:dyDescent="0.2">
      <c r="D7345" s="9"/>
      <c r="E7345" s="9"/>
      <c r="H7345" s="36"/>
      <c r="I7345" s="40"/>
      <c r="J7345" s="40"/>
      <c r="M7345" s="39"/>
      <c r="N7345" s="39"/>
      <c r="O7345" s="39"/>
      <c r="T7345" s="39"/>
    </row>
    <row r="7346" spans="4:20" x14ac:dyDescent="0.2">
      <c r="D7346" s="9"/>
      <c r="E7346" s="9"/>
      <c r="H7346" s="36"/>
      <c r="I7346" s="40"/>
      <c r="J7346" s="40"/>
      <c r="M7346" s="39"/>
      <c r="N7346" s="39"/>
      <c r="O7346" s="39"/>
      <c r="T7346" s="39"/>
    </row>
    <row r="7347" spans="4:20" x14ac:dyDescent="0.2">
      <c r="D7347" s="9"/>
      <c r="E7347" s="9"/>
      <c r="H7347" s="36"/>
      <c r="I7347" s="40"/>
      <c r="J7347" s="40"/>
      <c r="M7347" s="39"/>
      <c r="N7347" s="39"/>
      <c r="O7347" s="39"/>
      <c r="T7347" s="39"/>
    </row>
    <row r="7348" spans="4:20" x14ac:dyDescent="0.2">
      <c r="D7348" s="9"/>
      <c r="E7348" s="9"/>
      <c r="H7348" s="36"/>
      <c r="I7348" s="40"/>
      <c r="J7348" s="40"/>
      <c r="M7348" s="39"/>
      <c r="N7348" s="39"/>
      <c r="O7348" s="39"/>
      <c r="T7348" s="39"/>
    </row>
    <row r="7349" spans="4:20" x14ac:dyDescent="0.2">
      <c r="D7349" s="9"/>
      <c r="E7349" s="9"/>
      <c r="H7349" s="36"/>
      <c r="I7349" s="40"/>
      <c r="J7349" s="40"/>
      <c r="M7349" s="39"/>
      <c r="N7349" s="39"/>
      <c r="O7349" s="39"/>
      <c r="T7349" s="39"/>
    </row>
    <row r="7350" spans="4:20" x14ac:dyDescent="0.2">
      <c r="D7350" s="9"/>
      <c r="E7350" s="9"/>
      <c r="H7350" s="36"/>
      <c r="I7350" s="40"/>
      <c r="J7350" s="40"/>
      <c r="M7350" s="39"/>
      <c r="N7350" s="39"/>
      <c r="O7350" s="39"/>
      <c r="T7350" s="39"/>
    </row>
    <row r="7351" spans="4:20" x14ac:dyDescent="0.2">
      <c r="D7351" s="9"/>
      <c r="E7351" s="9"/>
      <c r="H7351" s="36"/>
      <c r="I7351" s="40"/>
      <c r="J7351" s="40"/>
      <c r="M7351" s="39"/>
      <c r="N7351" s="39"/>
      <c r="O7351" s="39"/>
      <c r="T7351" s="39"/>
    </row>
    <row r="7352" spans="4:20" x14ac:dyDescent="0.2">
      <c r="D7352" s="9"/>
      <c r="E7352" s="9"/>
      <c r="H7352" s="36"/>
      <c r="I7352" s="40"/>
      <c r="J7352" s="40"/>
      <c r="M7352" s="39"/>
      <c r="N7352" s="39"/>
      <c r="O7352" s="39"/>
      <c r="T7352" s="39"/>
    </row>
    <row r="7353" spans="4:20" x14ac:dyDescent="0.2">
      <c r="D7353" s="9"/>
      <c r="E7353" s="9"/>
      <c r="H7353" s="36"/>
      <c r="I7353" s="40"/>
      <c r="J7353" s="40"/>
      <c r="M7353" s="39"/>
      <c r="N7353" s="39"/>
      <c r="O7353" s="39"/>
      <c r="T7353" s="39"/>
    </row>
    <row r="7354" spans="4:20" x14ac:dyDescent="0.2">
      <c r="D7354" s="9"/>
      <c r="E7354" s="9"/>
      <c r="H7354" s="36"/>
      <c r="I7354" s="40"/>
      <c r="J7354" s="40"/>
      <c r="M7354" s="39"/>
      <c r="N7354" s="39"/>
      <c r="O7354" s="39"/>
      <c r="T7354" s="39"/>
    </row>
    <row r="7355" spans="4:20" x14ac:dyDescent="0.2">
      <c r="D7355" s="9"/>
      <c r="E7355" s="9"/>
      <c r="H7355" s="36"/>
      <c r="I7355" s="40"/>
      <c r="J7355" s="40"/>
      <c r="M7355" s="39"/>
      <c r="N7355" s="39"/>
      <c r="O7355" s="39"/>
      <c r="T7355" s="39"/>
    </row>
    <row r="7356" spans="4:20" x14ac:dyDescent="0.2">
      <c r="D7356" s="9"/>
      <c r="E7356" s="9"/>
      <c r="H7356" s="36"/>
      <c r="I7356" s="40"/>
      <c r="J7356" s="40"/>
      <c r="M7356" s="39"/>
      <c r="N7356" s="39"/>
      <c r="O7356" s="39"/>
      <c r="T7356" s="39"/>
    </row>
    <row r="7357" spans="4:20" x14ac:dyDescent="0.2">
      <c r="D7357" s="9"/>
      <c r="E7357" s="9"/>
      <c r="H7357" s="36"/>
      <c r="I7357" s="40"/>
      <c r="J7357" s="40"/>
      <c r="M7357" s="39"/>
      <c r="N7357" s="39"/>
      <c r="O7357" s="39"/>
      <c r="T7357" s="39"/>
    </row>
    <row r="7358" spans="4:20" x14ac:dyDescent="0.2">
      <c r="D7358" s="9"/>
      <c r="E7358" s="9"/>
      <c r="H7358" s="36"/>
      <c r="I7358" s="40"/>
      <c r="J7358" s="40"/>
      <c r="M7358" s="39"/>
      <c r="N7358" s="39"/>
      <c r="O7358" s="39"/>
      <c r="T7358" s="39"/>
    </row>
    <row r="7359" spans="4:20" x14ac:dyDescent="0.2">
      <c r="D7359" s="9"/>
      <c r="E7359" s="9"/>
      <c r="H7359" s="36"/>
      <c r="I7359" s="40"/>
      <c r="J7359" s="40"/>
      <c r="M7359" s="39"/>
      <c r="N7359" s="39"/>
      <c r="O7359" s="39"/>
      <c r="T7359" s="39"/>
    </row>
    <row r="7360" spans="4:20" x14ac:dyDescent="0.2">
      <c r="D7360" s="9"/>
      <c r="E7360" s="9"/>
      <c r="H7360" s="36"/>
      <c r="I7360" s="40"/>
      <c r="J7360" s="40"/>
      <c r="M7360" s="39"/>
      <c r="N7360" s="39"/>
      <c r="O7360" s="39"/>
      <c r="T7360" s="39"/>
    </row>
    <row r="7361" spans="4:20" x14ac:dyDescent="0.2">
      <c r="D7361" s="9"/>
      <c r="E7361" s="9"/>
      <c r="H7361" s="36"/>
      <c r="I7361" s="40"/>
      <c r="J7361" s="40"/>
      <c r="M7361" s="39"/>
      <c r="N7361" s="39"/>
      <c r="O7361" s="39"/>
      <c r="T7361" s="39"/>
    </row>
    <row r="7362" spans="4:20" x14ac:dyDescent="0.2">
      <c r="D7362" s="9"/>
      <c r="E7362" s="9"/>
      <c r="H7362" s="36"/>
      <c r="I7362" s="40"/>
      <c r="J7362" s="40"/>
      <c r="M7362" s="39"/>
      <c r="N7362" s="39"/>
      <c r="O7362" s="39"/>
      <c r="T7362" s="39"/>
    </row>
    <row r="7363" spans="4:20" x14ac:dyDescent="0.2">
      <c r="D7363" s="9"/>
      <c r="E7363" s="9"/>
      <c r="H7363" s="36"/>
      <c r="I7363" s="40"/>
      <c r="J7363" s="40"/>
      <c r="M7363" s="39"/>
      <c r="N7363" s="39"/>
      <c r="O7363" s="39"/>
      <c r="T7363" s="39"/>
    </row>
    <row r="7364" spans="4:20" x14ac:dyDescent="0.2">
      <c r="D7364" s="9"/>
      <c r="E7364" s="9"/>
      <c r="H7364" s="36"/>
      <c r="I7364" s="40"/>
      <c r="J7364" s="40"/>
      <c r="M7364" s="39"/>
      <c r="N7364" s="39"/>
      <c r="O7364" s="39"/>
      <c r="T7364" s="39"/>
    </row>
    <row r="7365" spans="4:20" x14ac:dyDescent="0.2">
      <c r="D7365" s="9"/>
      <c r="E7365" s="9"/>
      <c r="H7365" s="36"/>
      <c r="I7365" s="40"/>
      <c r="J7365" s="40"/>
      <c r="M7365" s="39"/>
      <c r="N7365" s="39"/>
      <c r="O7365" s="39"/>
      <c r="T7365" s="39"/>
    </row>
    <row r="7366" spans="4:20" x14ac:dyDescent="0.2">
      <c r="D7366" s="9"/>
      <c r="E7366" s="9"/>
      <c r="H7366" s="36"/>
      <c r="I7366" s="40"/>
      <c r="J7366" s="40"/>
      <c r="M7366" s="39"/>
      <c r="N7366" s="39"/>
      <c r="O7366" s="39"/>
      <c r="T7366" s="39"/>
    </row>
    <row r="7367" spans="4:20" x14ac:dyDescent="0.2">
      <c r="D7367" s="9"/>
      <c r="E7367" s="9"/>
      <c r="H7367" s="36"/>
      <c r="I7367" s="40"/>
      <c r="J7367" s="40"/>
      <c r="M7367" s="39"/>
      <c r="N7367" s="39"/>
      <c r="O7367" s="39"/>
      <c r="T7367" s="39"/>
    </row>
    <row r="7368" spans="4:20" x14ac:dyDescent="0.2">
      <c r="D7368" s="9"/>
      <c r="E7368" s="9"/>
      <c r="H7368" s="36"/>
      <c r="I7368" s="40"/>
      <c r="J7368" s="40"/>
      <c r="M7368" s="39"/>
      <c r="N7368" s="39"/>
      <c r="O7368" s="39"/>
      <c r="T7368" s="39"/>
    </row>
    <row r="7369" spans="4:20" x14ac:dyDescent="0.2">
      <c r="D7369" s="9"/>
      <c r="E7369" s="9"/>
      <c r="H7369" s="36"/>
      <c r="I7369" s="40"/>
      <c r="J7369" s="40"/>
      <c r="M7369" s="39"/>
      <c r="N7369" s="39"/>
      <c r="O7369" s="39"/>
      <c r="T7369" s="39"/>
    </row>
    <row r="7370" spans="4:20" x14ac:dyDescent="0.2">
      <c r="D7370" s="9"/>
      <c r="E7370" s="9"/>
      <c r="H7370" s="36"/>
      <c r="I7370" s="40"/>
      <c r="J7370" s="40"/>
      <c r="M7370" s="39"/>
      <c r="N7370" s="39"/>
      <c r="O7370" s="39"/>
      <c r="T7370" s="39"/>
    </row>
    <row r="7371" spans="4:20" x14ac:dyDescent="0.2">
      <c r="D7371" s="9"/>
      <c r="E7371" s="9"/>
      <c r="H7371" s="36"/>
      <c r="I7371" s="40"/>
      <c r="J7371" s="40"/>
      <c r="M7371" s="39"/>
      <c r="N7371" s="39"/>
      <c r="O7371" s="39"/>
      <c r="T7371" s="39"/>
    </row>
    <row r="7372" spans="4:20" x14ac:dyDescent="0.2">
      <c r="D7372" s="9"/>
      <c r="E7372" s="9"/>
      <c r="H7372" s="36"/>
      <c r="I7372" s="40"/>
      <c r="J7372" s="40"/>
      <c r="M7372" s="39"/>
      <c r="N7372" s="39"/>
      <c r="O7372" s="39"/>
      <c r="T7372" s="39"/>
    </row>
    <row r="7373" spans="4:20" x14ac:dyDescent="0.2">
      <c r="D7373" s="9"/>
      <c r="E7373" s="9"/>
      <c r="H7373" s="36"/>
      <c r="I7373" s="40"/>
      <c r="J7373" s="40"/>
      <c r="M7373" s="39"/>
      <c r="N7373" s="39"/>
      <c r="O7373" s="39"/>
      <c r="T7373" s="39"/>
    </row>
    <row r="7374" spans="4:20" x14ac:dyDescent="0.2">
      <c r="D7374" s="9"/>
      <c r="E7374" s="9"/>
      <c r="H7374" s="36"/>
      <c r="I7374" s="40"/>
      <c r="J7374" s="40"/>
      <c r="M7374" s="39"/>
      <c r="N7374" s="39"/>
      <c r="O7374" s="39"/>
      <c r="T7374" s="39"/>
    </row>
    <row r="7375" spans="4:20" x14ac:dyDescent="0.2">
      <c r="D7375" s="9"/>
      <c r="E7375" s="9"/>
      <c r="H7375" s="36"/>
      <c r="I7375" s="40"/>
      <c r="J7375" s="40"/>
      <c r="M7375" s="39"/>
      <c r="N7375" s="39"/>
      <c r="O7375" s="39"/>
      <c r="T7375" s="39"/>
    </row>
    <row r="7376" spans="4:20" x14ac:dyDescent="0.2">
      <c r="D7376" s="9"/>
      <c r="E7376" s="9"/>
      <c r="H7376" s="36"/>
      <c r="I7376" s="40"/>
      <c r="J7376" s="40"/>
      <c r="M7376" s="39"/>
      <c r="N7376" s="39"/>
      <c r="O7376" s="39"/>
      <c r="T7376" s="39"/>
    </row>
    <row r="7377" spans="4:20" x14ac:dyDescent="0.2">
      <c r="D7377" s="9"/>
      <c r="E7377" s="9"/>
      <c r="H7377" s="36"/>
      <c r="I7377" s="40"/>
      <c r="J7377" s="40"/>
      <c r="M7377" s="39"/>
      <c r="N7377" s="39"/>
      <c r="O7377" s="39"/>
      <c r="T7377" s="39"/>
    </row>
    <row r="7378" spans="4:20" x14ac:dyDescent="0.2">
      <c r="D7378" s="9"/>
      <c r="E7378" s="9"/>
      <c r="H7378" s="36"/>
      <c r="I7378" s="40"/>
      <c r="J7378" s="40"/>
      <c r="M7378" s="39"/>
      <c r="N7378" s="39"/>
      <c r="O7378" s="39"/>
      <c r="T7378" s="39"/>
    </row>
    <row r="7379" spans="4:20" x14ac:dyDescent="0.2">
      <c r="D7379" s="9"/>
      <c r="E7379" s="9"/>
      <c r="H7379" s="36"/>
      <c r="I7379" s="40"/>
      <c r="J7379" s="40"/>
      <c r="M7379" s="39"/>
      <c r="N7379" s="39"/>
      <c r="O7379" s="39"/>
      <c r="T7379" s="39"/>
    </row>
    <row r="7380" spans="4:20" x14ac:dyDescent="0.2">
      <c r="D7380" s="9"/>
      <c r="E7380" s="9"/>
      <c r="H7380" s="36"/>
      <c r="I7380" s="40"/>
      <c r="J7380" s="40"/>
      <c r="M7380" s="39"/>
      <c r="N7380" s="39"/>
      <c r="O7380" s="39"/>
      <c r="T7380" s="39"/>
    </row>
    <row r="7381" spans="4:20" x14ac:dyDescent="0.2">
      <c r="D7381" s="9"/>
      <c r="E7381" s="9"/>
      <c r="H7381" s="36"/>
      <c r="I7381" s="40"/>
      <c r="J7381" s="40"/>
      <c r="M7381" s="39"/>
      <c r="N7381" s="39"/>
      <c r="O7381" s="39"/>
      <c r="T7381" s="39"/>
    </row>
    <row r="7382" spans="4:20" x14ac:dyDescent="0.2">
      <c r="D7382" s="9"/>
      <c r="E7382" s="9"/>
      <c r="H7382" s="36"/>
      <c r="I7382" s="40"/>
      <c r="J7382" s="40"/>
      <c r="M7382" s="39"/>
      <c r="N7382" s="39"/>
      <c r="O7382" s="39"/>
      <c r="T7382" s="39"/>
    </row>
    <row r="7383" spans="4:20" x14ac:dyDescent="0.2">
      <c r="D7383" s="9"/>
      <c r="E7383" s="9"/>
      <c r="H7383" s="36"/>
      <c r="I7383" s="40"/>
      <c r="J7383" s="40"/>
      <c r="M7383" s="39"/>
      <c r="N7383" s="39"/>
      <c r="O7383" s="39"/>
      <c r="T7383" s="39"/>
    </row>
    <row r="7384" spans="4:20" x14ac:dyDescent="0.2">
      <c r="D7384" s="9"/>
      <c r="E7384" s="9"/>
      <c r="H7384" s="36"/>
      <c r="I7384" s="40"/>
      <c r="J7384" s="40"/>
      <c r="M7384" s="39"/>
      <c r="N7384" s="39"/>
      <c r="O7384" s="39"/>
      <c r="T7384" s="39"/>
    </row>
    <row r="7385" spans="4:20" x14ac:dyDescent="0.2">
      <c r="D7385" s="9"/>
      <c r="E7385" s="9"/>
      <c r="H7385" s="36"/>
      <c r="I7385" s="40"/>
      <c r="J7385" s="40"/>
      <c r="M7385" s="39"/>
      <c r="N7385" s="39"/>
      <c r="O7385" s="39"/>
      <c r="T7385" s="39"/>
    </row>
    <row r="7386" spans="4:20" x14ac:dyDescent="0.2">
      <c r="D7386" s="9"/>
      <c r="E7386" s="9"/>
      <c r="H7386" s="36"/>
      <c r="I7386" s="40"/>
      <c r="J7386" s="40"/>
      <c r="M7386" s="39"/>
      <c r="N7386" s="39"/>
      <c r="O7386" s="39"/>
      <c r="T7386" s="39"/>
    </row>
    <row r="7387" spans="4:20" x14ac:dyDescent="0.2">
      <c r="D7387" s="9"/>
      <c r="E7387" s="9"/>
      <c r="H7387" s="36"/>
      <c r="I7387" s="40"/>
      <c r="J7387" s="40"/>
      <c r="M7387" s="39"/>
      <c r="N7387" s="39"/>
      <c r="O7387" s="39"/>
      <c r="T7387" s="39"/>
    </row>
    <row r="7388" spans="4:20" x14ac:dyDescent="0.2">
      <c r="D7388" s="9"/>
      <c r="E7388" s="9"/>
      <c r="H7388" s="36"/>
      <c r="I7388" s="40"/>
      <c r="J7388" s="40"/>
      <c r="M7388" s="39"/>
      <c r="N7388" s="39"/>
      <c r="O7388" s="39"/>
      <c r="T7388" s="39"/>
    </row>
    <row r="7389" spans="4:20" x14ac:dyDescent="0.2">
      <c r="D7389" s="9"/>
      <c r="E7389" s="9"/>
      <c r="H7389" s="36"/>
      <c r="I7389" s="40"/>
      <c r="J7389" s="40"/>
      <c r="M7389" s="39"/>
      <c r="N7389" s="39"/>
      <c r="O7389" s="39"/>
      <c r="T7389" s="39"/>
    </row>
    <row r="7390" spans="4:20" x14ac:dyDescent="0.2">
      <c r="D7390" s="9"/>
      <c r="E7390" s="9"/>
      <c r="H7390" s="36"/>
      <c r="I7390" s="40"/>
      <c r="J7390" s="40"/>
      <c r="M7390" s="39"/>
      <c r="N7390" s="39"/>
      <c r="O7390" s="39"/>
      <c r="T7390" s="39"/>
    </row>
    <row r="7391" spans="4:20" x14ac:dyDescent="0.2">
      <c r="D7391" s="9"/>
      <c r="E7391" s="9"/>
      <c r="H7391" s="36"/>
      <c r="I7391" s="40"/>
      <c r="J7391" s="40"/>
      <c r="M7391" s="39"/>
      <c r="N7391" s="39"/>
      <c r="O7391" s="39"/>
      <c r="T7391" s="39"/>
    </row>
    <row r="7392" spans="4:20" x14ac:dyDescent="0.2">
      <c r="D7392" s="9"/>
      <c r="E7392" s="9"/>
      <c r="H7392" s="36"/>
      <c r="I7392" s="40"/>
      <c r="J7392" s="40"/>
      <c r="M7392" s="39"/>
      <c r="N7392" s="39"/>
      <c r="O7392" s="39"/>
      <c r="T7392" s="39"/>
    </row>
    <row r="7393" spans="4:20" x14ac:dyDescent="0.2">
      <c r="D7393" s="9"/>
      <c r="E7393" s="9"/>
      <c r="H7393" s="36"/>
      <c r="I7393" s="40"/>
      <c r="J7393" s="40"/>
      <c r="M7393" s="39"/>
      <c r="N7393" s="39"/>
      <c r="O7393" s="39"/>
      <c r="T7393" s="39"/>
    </row>
    <row r="7394" spans="4:20" x14ac:dyDescent="0.2">
      <c r="D7394" s="9"/>
      <c r="E7394" s="9"/>
      <c r="H7394" s="36"/>
      <c r="I7394" s="40"/>
      <c r="J7394" s="40"/>
      <c r="M7394" s="39"/>
      <c r="N7394" s="39"/>
      <c r="O7394" s="39"/>
      <c r="T7394" s="39"/>
    </row>
    <row r="7395" spans="4:20" x14ac:dyDescent="0.2">
      <c r="D7395" s="9"/>
      <c r="E7395" s="9"/>
      <c r="H7395" s="36"/>
      <c r="I7395" s="40"/>
      <c r="J7395" s="40"/>
      <c r="M7395" s="39"/>
      <c r="N7395" s="39"/>
      <c r="O7395" s="39"/>
      <c r="T7395" s="39"/>
    </row>
    <row r="7396" spans="4:20" x14ac:dyDescent="0.2">
      <c r="D7396" s="9"/>
      <c r="E7396" s="9"/>
      <c r="H7396" s="36"/>
      <c r="I7396" s="40"/>
      <c r="J7396" s="40"/>
      <c r="M7396" s="39"/>
      <c r="N7396" s="39"/>
      <c r="O7396" s="39"/>
      <c r="T7396" s="39"/>
    </row>
    <row r="7397" spans="4:20" x14ac:dyDescent="0.2">
      <c r="D7397" s="9"/>
      <c r="E7397" s="9"/>
      <c r="H7397" s="36"/>
      <c r="I7397" s="40"/>
      <c r="J7397" s="40"/>
      <c r="M7397" s="39"/>
      <c r="N7397" s="39"/>
      <c r="O7397" s="39"/>
      <c r="T7397" s="39"/>
    </row>
    <row r="7398" spans="4:20" x14ac:dyDescent="0.2">
      <c r="D7398" s="9"/>
      <c r="E7398" s="9"/>
      <c r="H7398" s="36"/>
      <c r="I7398" s="40"/>
      <c r="J7398" s="40"/>
      <c r="M7398" s="39"/>
      <c r="N7398" s="39"/>
      <c r="O7398" s="39"/>
      <c r="T7398" s="39"/>
    </row>
    <row r="7399" spans="4:20" x14ac:dyDescent="0.2">
      <c r="D7399" s="9"/>
      <c r="E7399" s="9"/>
      <c r="H7399" s="36"/>
      <c r="I7399" s="40"/>
      <c r="J7399" s="40"/>
      <c r="M7399" s="39"/>
      <c r="N7399" s="39"/>
      <c r="O7399" s="39"/>
      <c r="T7399" s="39"/>
    </row>
    <row r="7400" spans="4:20" x14ac:dyDescent="0.2">
      <c r="D7400" s="9"/>
      <c r="E7400" s="9"/>
      <c r="H7400" s="36"/>
      <c r="I7400" s="40"/>
      <c r="J7400" s="40"/>
      <c r="M7400" s="39"/>
      <c r="N7400" s="39"/>
      <c r="O7400" s="39"/>
      <c r="T7400" s="39"/>
    </row>
    <row r="7401" spans="4:20" x14ac:dyDescent="0.2">
      <c r="D7401" s="9"/>
      <c r="E7401" s="9"/>
      <c r="H7401" s="36"/>
      <c r="I7401" s="40"/>
      <c r="J7401" s="40"/>
      <c r="M7401" s="39"/>
      <c r="N7401" s="39"/>
      <c r="O7401" s="39"/>
      <c r="T7401" s="39"/>
    </row>
    <row r="7402" spans="4:20" x14ac:dyDescent="0.2">
      <c r="D7402" s="9"/>
      <c r="E7402" s="9"/>
      <c r="H7402" s="36"/>
      <c r="I7402" s="40"/>
      <c r="J7402" s="40"/>
      <c r="M7402" s="39"/>
      <c r="N7402" s="39"/>
      <c r="O7402" s="39"/>
      <c r="T7402" s="39"/>
    </row>
    <row r="7403" spans="4:20" x14ac:dyDescent="0.2">
      <c r="D7403" s="9"/>
      <c r="E7403" s="9"/>
      <c r="H7403" s="36"/>
      <c r="I7403" s="40"/>
      <c r="J7403" s="40"/>
      <c r="M7403" s="39"/>
      <c r="N7403" s="39"/>
      <c r="O7403" s="39"/>
      <c r="T7403" s="39"/>
    </row>
    <row r="7404" spans="4:20" x14ac:dyDescent="0.2">
      <c r="D7404" s="9"/>
      <c r="E7404" s="9"/>
      <c r="H7404" s="36"/>
      <c r="I7404" s="40"/>
      <c r="J7404" s="40"/>
      <c r="M7404" s="39"/>
      <c r="N7404" s="39"/>
      <c r="O7404" s="39"/>
      <c r="T7404" s="39"/>
    </row>
    <row r="7405" spans="4:20" x14ac:dyDescent="0.2">
      <c r="D7405" s="9"/>
      <c r="E7405" s="9"/>
      <c r="H7405" s="36"/>
      <c r="I7405" s="40"/>
      <c r="J7405" s="40"/>
      <c r="M7405" s="39"/>
      <c r="N7405" s="39"/>
      <c r="O7405" s="39"/>
      <c r="T7405" s="39"/>
    </row>
    <row r="7406" spans="4:20" x14ac:dyDescent="0.2">
      <c r="D7406" s="9"/>
      <c r="E7406" s="9"/>
      <c r="H7406" s="36"/>
      <c r="I7406" s="40"/>
      <c r="J7406" s="40"/>
      <c r="M7406" s="39"/>
      <c r="N7406" s="39"/>
      <c r="O7406" s="39"/>
      <c r="T7406" s="39"/>
    </row>
    <row r="7407" spans="4:20" x14ac:dyDescent="0.2">
      <c r="D7407" s="9"/>
      <c r="E7407" s="9"/>
      <c r="H7407" s="36"/>
      <c r="I7407" s="40"/>
      <c r="J7407" s="40"/>
      <c r="M7407" s="39"/>
      <c r="N7407" s="39"/>
      <c r="O7407" s="39"/>
      <c r="T7407" s="39"/>
    </row>
    <row r="7408" spans="4:20" x14ac:dyDescent="0.2">
      <c r="D7408" s="9"/>
      <c r="E7408" s="9"/>
      <c r="H7408" s="36"/>
      <c r="I7408" s="40"/>
      <c r="J7408" s="40"/>
      <c r="M7408" s="39"/>
      <c r="N7408" s="39"/>
      <c r="O7408" s="39"/>
      <c r="T7408" s="39"/>
    </row>
    <row r="7409" spans="4:20" x14ac:dyDescent="0.2">
      <c r="D7409" s="9"/>
      <c r="E7409" s="9"/>
      <c r="H7409" s="36"/>
      <c r="I7409" s="40"/>
      <c r="J7409" s="40"/>
      <c r="M7409" s="39"/>
      <c r="N7409" s="39"/>
      <c r="O7409" s="39"/>
      <c r="T7409" s="39"/>
    </row>
    <row r="7410" spans="4:20" x14ac:dyDescent="0.2">
      <c r="D7410" s="9"/>
      <c r="E7410" s="9"/>
      <c r="H7410" s="36"/>
      <c r="I7410" s="40"/>
      <c r="J7410" s="40"/>
      <c r="M7410" s="39"/>
      <c r="N7410" s="39"/>
      <c r="O7410" s="39"/>
      <c r="T7410" s="39"/>
    </row>
    <row r="7411" spans="4:20" x14ac:dyDescent="0.2">
      <c r="D7411" s="9"/>
      <c r="E7411" s="9"/>
      <c r="H7411" s="36"/>
      <c r="I7411" s="40"/>
      <c r="J7411" s="40"/>
      <c r="M7411" s="39"/>
      <c r="N7411" s="39"/>
      <c r="O7411" s="39"/>
      <c r="T7411" s="39"/>
    </row>
    <row r="7412" spans="4:20" x14ac:dyDescent="0.2">
      <c r="D7412" s="9"/>
      <c r="E7412" s="9"/>
      <c r="H7412" s="36"/>
      <c r="I7412" s="40"/>
      <c r="J7412" s="40"/>
      <c r="M7412" s="39"/>
      <c r="N7412" s="39"/>
      <c r="O7412" s="39"/>
      <c r="T7412" s="39"/>
    </row>
    <row r="7413" spans="4:20" x14ac:dyDescent="0.2">
      <c r="D7413" s="9"/>
      <c r="E7413" s="9"/>
      <c r="H7413" s="36"/>
      <c r="I7413" s="40"/>
      <c r="J7413" s="40"/>
      <c r="M7413" s="39"/>
      <c r="N7413" s="39"/>
      <c r="O7413" s="39"/>
      <c r="T7413" s="39"/>
    </row>
    <row r="7414" spans="4:20" x14ac:dyDescent="0.2">
      <c r="D7414" s="9"/>
      <c r="E7414" s="9"/>
      <c r="H7414" s="36"/>
      <c r="I7414" s="40"/>
      <c r="J7414" s="40"/>
      <c r="M7414" s="39"/>
      <c r="N7414" s="39"/>
      <c r="O7414" s="39"/>
      <c r="T7414" s="39"/>
    </row>
    <row r="7415" spans="4:20" x14ac:dyDescent="0.2">
      <c r="D7415" s="9"/>
      <c r="E7415" s="9"/>
      <c r="H7415" s="36"/>
      <c r="I7415" s="40"/>
      <c r="J7415" s="40"/>
      <c r="M7415" s="39"/>
      <c r="N7415" s="39"/>
      <c r="O7415" s="39"/>
      <c r="T7415" s="39"/>
    </row>
    <row r="7416" spans="4:20" x14ac:dyDescent="0.2">
      <c r="D7416" s="9"/>
      <c r="E7416" s="9"/>
      <c r="H7416" s="36"/>
      <c r="I7416" s="40"/>
      <c r="J7416" s="40"/>
      <c r="M7416" s="39"/>
      <c r="N7416" s="39"/>
      <c r="O7416" s="39"/>
      <c r="T7416" s="39"/>
    </row>
    <row r="7417" spans="4:20" x14ac:dyDescent="0.2">
      <c r="D7417" s="9"/>
      <c r="E7417" s="9"/>
      <c r="H7417" s="36"/>
      <c r="I7417" s="40"/>
      <c r="J7417" s="40"/>
      <c r="M7417" s="39"/>
      <c r="N7417" s="39"/>
      <c r="O7417" s="39"/>
      <c r="T7417" s="39"/>
    </row>
    <row r="7418" spans="4:20" x14ac:dyDescent="0.2">
      <c r="D7418" s="9"/>
      <c r="E7418" s="9"/>
      <c r="H7418" s="36"/>
      <c r="I7418" s="40"/>
      <c r="J7418" s="40"/>
      <c r="M7418" s="39"/>
      <c r="N7418" s="39"/>
      <c r="O7418" s="39"/>
      <c r="T7418" s="39"/>
    </row>
    <row r="7419" spans="4:20" x14ac:dyDescent="0.2">
      <c r="D7419" s="9"/>
      <c r="E7419" s="9"/>
      <c r="H7419" s="36"/>
      <c r="I7419" s="40"/>
      <c r="J7419" s="40"/>
      <c r="M7419" s="39"/>
      <c r="N7419" s="39"/>
      <c r="O7419" s="39"/>
      <c r="T7419" s="39"/>
    </row>
    <row r="7420" spans="4:20" x14ac:dyDescent="0.2">
      <c r="D7420" s="9"/>
      <c r="E7420" s="9"/>
      <c r="H7420" s="36"/>
      <c r="I7420" s="40"/>
      <c r="J7420" s="40"/>
      <c r="M7420" s="39"/>
      <c r="N7420" s="39"/>
      <c r="O7420" s="39"/>
      <c r="T7420" s="39"/>
    </row>
    <row r="7421" spans="4:20" x14ac:dyDescent="0.2">
      <c r="D7421" s="9"/>
      <c r="E7421" s="9"/>
      <c r="H7421" s="36"/>
      <c r="I7421" s="40"/>
      <c r="J7421" s="40"/>
      <c r="M7421" s="39"/>
      <c r="N7421" s="39"/>
      <c r="O7421" s="39"/>
      <c r="T7421" s="39"/>
    </row>
    <row r="7422" spans="4:20" x14ac:dyDescent="0.2">
      <c r="D7422" s="9"/>
      <c r="E7422" s="9"/>
      <c r="H7422" s="36"/>
      <c r="I7422" s="40"/>
      <c r="J7422" s="40"/>
      <c r="M7422" s="39"/>
      <c r="N7422" s="39"/>
      <c r="O7422" s="39"/>
      <c r="T7422" s="39"/>
    </row>
    <row r="7423" spans="4:20" x14ac:dyDescent="0.2">
      <c r="D7423" s="9"/>
      <c r="E7423" s="9"/>
      <c r="H7423" s="36"/>
      <c r="I7423" s="40"/>
      <c r="J7423" s="40"/>
      <c r="M7423" s="39"/>
      <c r="N7423" s="39"/>
      <c r="O7423" s="39"/>
      <c r="T7423" s="39"/>
    </row>
    <row r="7424" spans="4:20" x14ac:dyDescent="0.2">
      <c r="D7424" s="9"/>
      <c r="E7424" s="9"/>
      <c r="H7424" s="36"/>
      <c r="I7424" s="40"/>
      <c r="J7424" s="40"/>
      <c r="M7424" s="39"/>
      <c r="N7424" s="39"/>
      <c r="O7424" s="39"/>
      <c r="T7424" s="39"/>
    </row>
    <row r="7425" spans="4:20" x14ac:dyDescent="0.2">
      <c r="D7425" s="9"/>
      <c r="E7425" s="9"/>
      <c r="H7425" s="36"/>
      <c r="I7425" s="40"/>
      <c r="J7425" s="40"/>
      <c r="M7425" s="39"/>
      <c r="N7425" s="39"/>
      <c r="O7425" s="39"/>
      <c r="T7425" s="39"/>
    </row>
    <row r="7426" spans="4:20" x14ac:dyDescent="0.2">
      <c r="D7426" s="9"/>
      <c r="E7426" s="9"/>
      <c r="H7426" s="36"/>
      <c r="I7426" s="40"/>
      <c r="J7426" s="40"/>
      <c r="M7426" s="39"/>
      <c r="N7426" s="39"/>
      <c r="O7426" s="39"/>
      <c r="T7426" s="39"/>
    </row>
    <row r="7427" spans="4:20" x14ac:dyDescent="0.2">
      <c r="D7427" s="9"/>
      <c r="E7427" s="9"/>
      <c r="H7427" s="36"/>
      <c r="I7427" s="40"/>
      <c r="J7427" s="40"/>
      <c r="M7427" s="39"/>
      <c r="N7427" s="39"/>
      <c r="O7427" s="39"/>
      <c r="T7427" s="39"/>
    </row>
    <row r="7428" spans="4:20" x14ac:dyDescent="0.2">
      <c r="D7428" s="9"/>
      <c r="E7428" s="9"/>
      <c r="H7428" s="36"/>
      <c r="I7428" s="41"/>
      <c r="J7428" s="41"/>
      <c r="M7428" s="42"/>
      <c r="N7428" s="42"/>
      <c r="O7428" s="42"/>
      <c r="S7428" s="45"/>
      <c r="T7428" s="39"/>
    </row>
    <row r="7429" spans="4:20" x14ac:dyDescent="0.2">
      <c r="D7429" s="9"/>
      <c r="E7429" s="9"/>
      <c r="H7429" s="36"/>
      <c r="I7429" s="40"/>
      <c r="J7429" s="40"/>
      <c r="M7429" s="39"/>
      <c r="N7429" s="39"/>
      <c r="O7429" s="39"/>
      <c r="T7429" s="39"/>
    </row>
    <row r="7430" spans="4:20" x14ac:dyDescent="0.2">
      <c r="D7430" s="9"/>
      <c r="E7430" s="9"/>
      <c r="H7430" s="36"/>
      <c r="I7430" s="40"/>
      <c r="J7430" s="40"/>
      <c r="M7430" s="39"/>
      <c r="N7430" s="39"/>
      <c r="O7430" s="39"/>
      <c r="T7430" s="39"/>
    </row>
    <row r="7431" spans="4:20" x14ac:dyDescent="0.2">
      <c r="D7431" s="9"/>
      <c r="E7431" s="9"/>
      <c r="H7431" s="36"/>
      <c r="I7431" s="40"/>
      <c r="J7431" s="40"/>
      <c r="M7431" s="39"/>
      <c r="N7431" s="39"/>
      <c r="O7431" s="39"/>
      <c r="T7431" s="39"/>
    </row>
    <row r="7432" spans="4:20" x14ac:dyDescent="0.2">
      <c r="D7432" s="9"/>
      <c r="E7432" s="9"/>
      <c r="H7432" s="36"/>
      <c r="I7432" s="40"/>
      <c r="J7432" s="40"/>
      <c r="M7432" s="39"/>
      <c r="N7432" s="39"/>
      <c r="O7432" s="39"/>
      <c r="T7432" s="39"/>
    </row>
    <row r="7433" spans="4:20" x14ac:dyDescent="0.2">
      <c r="D7433" s="9"/>
      <c r="E7433" s="9"/>
      <c r="H7433" s="36"/>
      <c r="I7433" s="40"/>
      <c r="J7433" s="40"/>
      <c r="M7433" s="39"/>
      <c r="N7433" s="39"/>
      <c r="O7433" s="39"/>
      <c r="T7433" s="39"/>
    </row>
    <row r="7434" spans="4:20" x14ac:dyDescent="0.2">
      <c r="D7434" s="9"/>
      <c r="E7434" s="9"/>
      <c r="H7434" s="36"/>
      <c r="I7434" s="40"/>
      <c r="J7434" s="40"/>
      <c r="M7434" s="39"/>
      <c r="N7434" s="39"/>
      <c r="O7434" s="39"/>
      <c r="T7434" s="39"/>
    </row>
    <row r="7435" spans="4:20" x14ac:dyDescent="0.2">
      <c r="D7435" s="9"/>
      <c r="E7435" s="9"/>
      <c r="H7435" s="36"/>
      <c r="I7435" s="40"/>
      <c r="J7435" s="40"/>
      <c r="M7435" s="39"/>
      <c r="N7435" s="39"/>
      <c r="O7435" s="39"/>
      <c r="T7435" s="39"/>
    </row>
    <row r="7436" spans="4:20" x14ac:dyDescent="0.2">
      <c r="D7436" s="9"/>
      <c r="E7436" s="9"/>
      <c r="H7436" s="36"/>
      <c r="I7436" s="40"/>
      <c r="J7436" s="40"/>
      <c r="M7436" s="39"/>
      <c r="N7436" s="39"/>
      <c r="O7436" s="39"/>
      <c r="T7436" s="39"/>
    </row>
    <row r="7437" spans="4:20" x14ac:dyDescent="0.2">
      <c r="D7437" s="9"/>
      <c r="E7437" s="9"/>
      <c r="H7437" s="36"/>
      <c r="I7437" s="40"/>
      <c r="J7437" s="40"/>
      <c r="M7437" s="39"/>
      <c r="N7437" s="39"/>
      <c r="O7437" s="39"/>
      <c r="T7437" s="39"/>
    </row>
    <row r="7438" spans="4:20" x14ac:dyDescent="0.2">
      <c r="D7438" s="9"/>
      <c r="E7438" s="9"/>
      <c r="H7438" s="36"/>
      <c r="I7438" s="40"/>
      <c r="J7438" s="40"/>
      <c r="M7438" s="39"/>
      <c r="N7438" s="39"/>
      <c r="O7438" s="39"/>
      <c r="T7438" s="39"/>
    </row>
    <row r="7439" spans="4:20" x14ac:dyDescent="0.2">
      <c r="D7439" s="9"/>
      <c r="E7439" s="9"/>
      <c r="H7439" s="36"/>
      <c r="I7439" s="40"/>
      <c r="J7439" s="40"/>
      <c r="M7439" s="39"/>
      <c r="N7439" s="39"/>
      <c r="O7439" s="39"/>
      <c r="T7439" s="39"/>
    </row>
    <row r="7440" spans="4:20" x14ac:dyDescent="0.2">
      <c r="D7440" s="9"/>
      <c r="E7440" s="9"/>
      <c r="H7440" s="36"/>
      <c r="I7440" s="40"/>
      <c r="J7440" s="40"/>
      <c r="M7440" s="39"/>
      <c r="N7440" s="39"/>
      <c r="O7440" s="39"/>
      <c r="T7440" s="39"/>
    </row>
    <row r="7441" spans="4:20" x14ac:dyDescent="0.2">
      <c r="D7441" s="9"/>
      <c r="E7441" s="9"/>
      <c r="H7441" s="36"/>
      <c r="I7441" s="40"/>
      <c r="J7441" s="40"/>
      <c r="M7441" s="39"/>
      <c r="N7441" s="39"/>
      <c r="O7441" s="39"/>
      <c r="T7441" s="39"/>
    </row>
    <row r="7442" spans="4:20" x14ac:dyDescent="0.2">
      <c r="D7442" s="9"/>
      <c r="E7442" s="9"/>
      <c r="H7442" s="36"/>
      <c r="I7442" s="40"/>
      <c r="J7442" s="40"/>
      <c r="M7442" s="39"/>
      <c r="N7442" s="39"/>
      <c r="O7442" s="39"/>
      <c r="T7442" s="39"/>
    </row>
    <row r="7443" spans="4:20" x14ac:dyDescent="0.2">
      <c r="D7443" s="9"/>
      <c r="E7443" s="9"/>
      <c r="H7443" s="36"/>
      <c r="I7443" s="40"/>
      <c r="J7443" s="40"/>
      <c r="M7443" s="39"/>
      <c r="N7443" s="39"/>
      <c r="O7443" s="39"/>
      <c r="T7443" s="39"/>
    </row>
    <row r="7444" spans="4:20" x14ac:dyDescent="0.2">
      <c r="D7444" s="9"/>
      <c r="E7444" s="9"/>
      <c r="H7444" s="36"/>
      <c r="I7444" s="40"/>
      <c r="J7444" s="40"/>
      <c r="M7444" s="39"/>
      <c r="N7444" s="39"/>
      <c r="O7444" s="39"/>
      <c r="T7444" s="39"/>
    </row>
    <row r="7445" spans="4:20" x14ac:dyDescent="0.2">
      <c r="D7445" s="9"/>
      <c r="E7445" s="9"/>
      <c r="H7445" s="36"/>
      <c r="I7445" s="40"/>
      <c r="J7445" s="40"/>
      <c r="M7445" s="39"/>
      <c r="N7445" s="39"/>
      <c r="O7445" s="39"/>
      <c r="T7445" s="39"/>
    </row>
    <row r="7446" spans="4:20" x14ac:dyDescent="0.2">
      <c r="D7446" s="9"/>
      <c r="E7446" s="9"/>
      <c r="H7446" s="36"/>
      <c r="I7446" s="40"/>
      <c r="J7446" s="40"/>
      <c r="M7446" s="39"/>
      <c r="N7446" s="39"/>
      <c r="O7446" s="39"/>
      <c r="T7446" s="39"/>
    </row>
    <row r="7447" spans="4:20" x14ac:dyDescent="0.2">
      <c r="D7447" s="9"/>
      <c r="E7447" s="9"/>
      <c r="H7447" s="36"/>
      <c r="I7447" s="40"/>
      <c r="J7447" s="40"/>
      <c r="M7447" s="39"/>
      <c r="N7447" s="39"/>
      <c r="O7447" s="39"/>
      <c r="T7447" s="39"/>
    </row>
    <row r="7448" spans="4:20" x14ac:dyDescent="0.2">
      <c r="D7448" s="9"/>
      <c r="E7448" s="9"/>
      <c r="H7448" s="36"/>
      <c r="I7448" s="40"/>
      <c r="J7448" s="40"/>
      <c r="M7448" s="39"/>
      <c r="N7448" s="39"/>
      <c r="O7448" s="39"/>
      <c r="T7448" s="39"/>
    </row>
    <row r="7449" spans="4:20" x14ac:dyDescent="0.2">
      <c r="D7449" s="9"/>
      <c r="E7449" s="9"/>
      <c r="H7449" s="36"/>
      <c r="I7449" s="40"/>
      <c r="J7449" s="40"/>
      <c r="M7449" s="39"/>
      <c r="N7449" s="39"/>
      <c r="O7449" s="39"/>
      <c r="T7449" s="39"/>
    </row>
    <row r="7450" spans="4:20" x14ac:dyDescent="0.2">
      <c r="D7450" s="9"/>
      <c r="E7450" s="9"/>
      <c r="H7450" s="36"/>
      <c r="I7450" s="40"/>
      <c r="J7450" s="40"/>
      <c r="M7450" s="39"/>
      <c r="N7450" s="39"/>
      <c r="O7450" s="39"/>
      <c r="T7450" s="39"/>
    </row>
    <row r="7451" spans="4:20" x14ac:dyDescent="0.2">
      <c r="D7451" s="9"/>
      <c r="E7451" s="9"/>
      <c r="H7451" s="36"/>
      <c r="I7451" s="40"/>
      <c r="J7451" s="40"/>
      <c r="M7451" s="39"/>
      <c r="N7451" s="39"/>
      <c r="O7451" s="39"/>
      <c r="T7451" s="39"/>
    </row>
    <row r="7452" spans="4:20" x14ac:dyDescent="0.2">
      <c r="D7452" s="9"/>
      <c r="E7452" s="9"/>
      <c r="H7452" s="36"/>
      <c r="I7452" s="40"/>
      <c r="J7452" s="40"/>
      <c r="M7452" s="39"/>
      <c r="N7452" s="39"/>
      <c r="O7452" s="39"/>
      <c r="T7452" s="39"/>
    </row>
    <row r="7453" spans="4:20" x14ac:dyDescent="0.2">
      <c r="D7453" s="9"/>
      <c r="E7453" s="9"/>
      <c r="H7453" s="36"/>
      <c r="I7453" s="40"/>
      <c r="J7453" s="40"/>
      <c r="M7453" s="39"/>
      <c r="N7453" s="39"/>
      <c r="O7453" s="39"/>
      <c r="T7453" s="39"/>
    </row>
    <row r="7454" spans="4:20" x14ac:dyDescent="0.2">
      <c r="D7454" s="9"/>
      <c r="E7454" s="9"/>
      <c r="H7454" s="36"/>
      <c r="I7454" s="40"/>
      <c r="J7454" s="40"/>
      <c r="M7454" s="39"/>
      <c r="N7454" s="39"/>
      <c r="O7454" s="39"/>
      <c r="T7454" s="39"/>
    </row>
    <row r="7455" spans="4:20" x14ac:dyDescent="0.2">
      <c r="D7455" s="9"/>
      <c r="E7455" s="9"/>
      <c r="H7455" s="36"/>
      <c r="I7455" s="40"/>
      <c r="J7455" s="40"/>
      <c r="M7455" s="39"/>
      <c r="N7455" s="39"/>
      <c r="O7455" s="39"/>
      <c r="T7455" s="39"/>
    </row>
    <row r="7456" spans="4:20" x14ac:dyDescent="0.2">
      <c r="D7456" s="9"/>
      <c r="E7456" s="9"/>
      <c r="H7456" s="36"/>
      <c r="I7456" s="40"/>
      <c r="J7456" s="40"/>
      <c r="M7456" s="39"/>
      <c r="N7456" s="39"/>
      <c r="O7456" s="39"/>
      <c r="T7456" s="39"/>
    </row>
    <row r="7457" spans="4:20" x14ac:dyDescent="0.2">
      <c r="D7457" s="9"/>
      <c r="E7457" s="9"/>
      <c r="H7457" s="36"/>
      <c r="I7457" s="40"/>
      <c r="J7457" s="40"/>
      <c r="M7457" s="39"/>
      <c r="N7457" s="39"/>
      <c r="O7457" s="39"/>
      <c r="T7457" s="39"/>
    </row>
    <row r="7458" spans="4:20" x14ac:dyDescent="0.2">
      <c r="D7458" s="9"/>
      <c r="E7458" s="9"/>
      <c r="H7458" s="36"/>
      <c r="I7458" s="40"/>
      <c r="J7458" s="40"/>
      <c r="M7458" s="39"/>
      <c r="N7458" s="39"/>
      <c r="O7458" s="39"/>
      <c r="T7458" s="39"/>
    </row>
    <row r="7459" spans="4:20" x14ac:dyDescent="0.2">
      <c r="D7459" s="9"/>
      <c r="E7459" s="9"/>
      <c r="H7459" s="36"/>
      <c r="I7459" s="40"/>
      <c r="J7459" s="40"/>
      <c r="M7459" s="39"/>
      <c r="N7459" s="39"/>
      <c r="O7459" s="39"/>
      <c r="T7459" s="39"/>
    </row>
    <row r="7460" spans="4:20" x14ac:dyDescent="0.2">
      <c r="D7460" s="9"/>
      <c r="E7460" s="9"/>
      <c r="H7460" s="36"/>
      <c r="I7460" s="40"/>
      <c r="J7460" s="40"/>
      <c r="M7460" s="39"/>
      <c r="N7460" s="39"/>
      <c r="O7460" s="39"/>
      <c r="T7460" s="39"/>
    </row>
    <row r="7461" spans="4:20" x14ac:dyDescent="0.2">
      <c r="D7461" s="9"/>
      <c r="E7461" s="9"/>
      <c r="H7461" s="36"/>
      <c r="I7461" s="40"/>
      <c r="J7461" s="40"/>
      <c r="M7461" s="39"/>
      <c r="N7461" s="39"/>
      <c r="O7461" s="39"/>
      <c r="T7461" s="39"/>
    </row>
    <row r="7462" spans="4:20" x14ac:dyDescent="0.2">
      <c r="D7462" s="9"/>
      <c r="E7462" s="9"/>
      <c r="H7462" s="36"/>
      <c r="I7462" s="40"/>
      <c r="J7462" s="40"/>
      <c r="M7462" s="39"/>
      <c r="N7462" s="39"/>
      <c r="O7462" s="39"/>
      <c r="T7462" s="39"/>
    </row>
    <row r="7463" spans="4:20" x14ac:dyDescent="0.2">
      <c r="D7463" s="9"/>
      <c r="E7463" s="9"/>
      <c r="H7463" s="36"/>
      <c r="I7463" s="41"/>
      <c r="J7463" s="41"/>
      <c r="M7463" s="42"/>
      <c r="N7463" s="42"/>
      <c r="O7463" s="42"/>
      <c r="S7463" s="45"/>
      <c r="T7463" s="39"/>
    </row>
    <row r="7464" spans="4:20" x14ac:dyDescent="0.2">
      <c r="D7464" s="9"/>
      <c r="E7464" s="9"/>
      <c r="H7464" s="36"/>
      <c r="I7464" s="40"/>
      <c r="J7464" s="40"/>
      <c r="M7464" s="39"/>
      <c r="N7464" s="39"/>
      <c r="O7464" s="39"/>
      <c r="T7464" s="39"/>
    </row>
    <row r="7465" spans="4:20" x14ac:dyDescent="0.2">
      <c r="D7465" s="9"/>
      <c r="E7465" s="9"/>
      <c r="H7465" s="36"/>
      <c r="I7465" s="40"/>
      <c r="J7465" s="40"/>
      <c r="M7465" s="39"/>
      <c r="N7465" s="39"/>
      <c r="O7465" s="39"/>
      <c r="T7465" s="39"/>
    </row>
    <row r="7466" spans="4:20" x14ac:dyDescent="0.2">
      <c r="D7466" s="9"/>
      <c r="E7466" s="9"/>
      <c r="H7466" s="36"/>
      <c r="I7466" s="40"/>
      <c r="J7466" s="40"/>
      <c r="M7466" s="39"/>
      <c r="N7466" s="39"/>
      <c r="O7466" s="39"/>
      <c r="T7466" s="39"/>
    </row>
    <row r="7467" spans="4:20" x14ac:dyDescent="0.2">
      <c r="D7467" s="9"/>
      <c r="E7467" s="9"/>
      <c r="H7467" s="36"/>
      <c r="I7467" s="40"/>
      <c r="J7467" s="40"/>
      <c r="M7467" s="39"/>
      <c r="N7467" s="39"/>
      <c r="O7467" s="39"/>
      <c r="T7467" s="39"/>
    </row>
    <row r="7468" spans="4:20" x14ac:dyDescent="0.2">
      <c r="D7468" s="9"/>
      <c r="E7468" s="9"/>
      <c r="H7468" s="36"/>
      <c r="I7468" s="40"/>
      <c r="J7468" s="40"/>
      <c r="M7468" s="39"/>
      <c r="N7468" s="39"/>
      <c r="O7468" s="39"/>
      <c r="T7468" s="39"/>
    </row>
    <row r="7469" spans="4:20" x14ac:dyDescent="0.2">
      <c r="D7469" s="9"/>
      <c r="E7469" s="9"/>
      <c r="H7469" s="36"/>
      <c r="I7469" s="40"/>
      <c r="J7469" s="40"/>
      <c r="M7469" s="39"/>
      <c r="N7469" s="39"/>
      <c r="O7469" s="39"/>
      <c r="T7469" s="39"/>
    </row>
    <row r="7470" spans="4:20" x14ac:dyDescent="0.2">
      <c r="D7470" s="9"/>
      <c r="E7470" s="9"/>
      <c r="H7470" s="36"/>
      <c r="I7470" s="40"/>
      <c r="J7470" s="40"/>
      <c r="M7470" s="39"/>
      <c r="N7470" s="39"/>
      <c r="O7470" s="39"/>
      <c r="T7470" s="39"/>
    </row>
    <row r="7471" spans="4:20" x14ac:dyDescent="0.2">
      <c r="D7471" s="9"/>
      <c r="E7471" s="9"/>
      <c r="H7471" s="36"/>
      <c r="I7471" s="40"/>
      <c r="J7471" s="40"/>
      <c r="M7471" s="39"/>
      <c r="N7471" s="39"/>
      <c r="O7471" s="39"/>
      <c r="T7471" s="39"/>
    </row>
    <row r="7472" spans="4:20" x14ac:dyDescent="0.2">
      <c r="D7472" s="9"/>
      <c r="E7472" s="9"/>
      <c r="H7472" s="36"/>
      <c r="I7472" s="40"/>
      <c r="J7472" s="40"/>
      <c r="M7472" s="39"/>
      <c r="N7472" s="39"/>
      <c r="O7472" s="39"/>
      <c r="T7472" s="39"/>
    </row>
    <row r="7473" spans="4:20" x14ac:dyDescent="0.2">
      <c r="D7473" s="9"/>
      <c r="E7473" s="9"/>
      <c r="H7473" s="36"/>
      <c r="I7473" s="40"/>
      <c r="J7473" s="40"/>
      <c r="M7473" s="39"/>
      <c r="N7473" s="39"/>
      <c r="O7473" s="39"/>
      <c r="T7473" s="39"/>
    </row>
    <row r="7474" spans="4:20" x14ac:dyDescent="0.2">
      <c r="D7474" s="9"/>
      <c r="E7474" s="9"/>
      <c r="H7474" s="36"/>
      <c r="I7474" s="40"/>
      <c r="J7474" s="40"/>
      <c r="M7474" s="39"/>
      <c r="N7474" s="39"/>
      <c r="O7474" s="39"/>
      <c r="T7474" s="39"/>
    </row>
    <row r="7475" spans="4:20" x14ac:dyDescent="0.2">
      <c r="D7475" s="9"/>
      <c r="E7475" s="9"/>
      <c r="H7475" s="36"/>
      <c r="I7475" s="40"/>
      <c r="J7475" s="40"/>
      <c r="M7475" s="39"/>
      <c r="N7475" s="39"/>
      <c r="O7475" s="39"/>
      <c r="T7475" s="39"/>
    </row>
    <row r="7476" spans="4:20" x14ac:dyDescent="0.2">
      <c r="D7476" s="9"/>
      <c r="E7476" s="9"/>
      <c r="H7476" s="36"/>
      <c r="I7476" s="40"/>
      <c r="J7476" s="40"/>
      <c r="M7476" s="39"/>
      <c r="N7476" s="39"/>
      <c r="O7476" s="39"/>
      <c r="T7476" s="39"/>
    </row>
    <row r="7477" spans="4:20" x14ac:dyDescent="0.2">
      <c r="D7477" s="9"/>
      <c r="E7477" s="9"/>
      <c r="H7477" s="36"/>
      <c r="I7477" s="40"/>
      <c r="J7477" s="40"/>
      <c r="M7477" s="39"/>
      <c r="N7477" s="39"/>
      <c r="O7477" s="39"/>
      <c r="T7477" s="39"/>
    </row>
    <row r="7478" spans="4:20" x14ac:dyDescent="0.2">
      <c r="D7478" s="9"/>
      <c r="E7478" s="9"/>
      <c r="H7478" s="36"/>
      <c r="I7478" s="40"/>
      <c r="J7478" s="40"/>
      <c r="M7478" s="39"/>
      <c r="N7478" s="39"/>
      <c r="O7478" s="39"/>
      <c r="T7478" s="39"/>
    </row>
    <row r="7479" spans="4:20" x14ac:dyDescent="0.2">
      <c r="D7479" s="9"/>
      <c r="E7479" s="9"/>
      <c r="H7479" s="36"/>
      <c r="I7479" s="40"/>
      <c r="J7479" s="40"/>
      <c r="M7479" s="39"/>
      <c r="N7479" s="39"/>
      <c r="O7479" s="39"/>
      <c r="T7479" s="39"/>
    </row>
    <row r="7480" spans="4:20" x14ac:dyDescent="0.2">
      <c r="D7480" s="9"/>
      <c r="E7480" s="9"/>
      <c r="H7480" s="36"/>
      <c r="I7480" s="40"/>
      <c r="J7480" s="40"/>
      <c r="M7480" s="39"/>
      <c r="N7480" s="39"/>
      <c r="O7480" s="39"/>
      <c r="T7480" s="39"/>
    </row>
    <row r="7481" spans="4:20" x14ac:dyDescent="0.2">
      <c r="D7481" s="9"/>
      <c r="E7481" s="9"/>
      <c r="H7481" s="36"/>
      <c r="I7481" s="40"/>
      <c r="J7481" s="40"/>
      <c r="M7481" s="39"/>
      <c r="N7481" s="39"/>
      <c r="O7481" s="39"/>
      <c r="T7481" s="39"/>
    </row>
    <row r="7482" spans="4:20" x14ac:dyDescent="0.2">
      <c r="D7482" s="9"/>
      <c r="E7482" s="9"/>
      <c r="H7482" s="36"/>
      <c r="I7482" s="40"/>
      <c r="J7482" s="40"/>
      <c r="M7482" s="39"/>
      <c r="N7482" s="39"/>
      <c r="O7482" s="39"/>
      <c r="T7482" s="39"/>
    </row>
    <row r="7483" spans="4:20" x14ac:dyDescent="0.2">
      <c r="D7483" s="9"/>
      <c r="E7483" s="9"/>
      <c r="H7483" s="36"/>
      <c r="I7483" s="40"/>
      <c r="J7483" s="40"/>
      <c r="M7483" s="39"/>
      <c r="N7483" s="39"/>
      <c r="O7483" s="39"/>
      <c r="T7483" s="39"/>
    </row>
    <row r="7484" spans="4:20" x14ac:dyDescent="0.2">
      <c r="D7484" s="9"/>
      <c r="E7484" s="9"/>
      <c r="H7484" s="36"/>
      <c r="I7484" s="40"/>
      <c r="J7484" s="40"/>
      <c r="M7484" s="39"/>
      <c r="N7484" s="39"/>
      <c r="O7484" s="39"/>
      <c r="T7484" s="39"/>
    </row>
    <row r="7485" spans="4:20" x14ac:dyDescent="0.2">
      <c r="D7485" s="9"/>
      <c r="E7485" s="9"/>
      <c r="H7485" s="36"/>
      <c r="I7485" s="40"/>
      <c r="J7485" s="40"/>
      <c r="M7485" s="39"/>
      <c r="N7485" s="39"/>
      <c r="O7485" s="39"/>
      <c r="T7485" s="39"/>
    </row>
    <row r="7486" spans="4:20" x14ac:dyDescent="0.2">
      <c r="D7486" s="9"/>
      <c r="E7486" s="9"/>
      <c r="H7486" s="36"/>
      <c r="I7486" s="40"/>
      <c r="J7486" s="40"/>
      <c r="M7486" s="39"/>
      <c r="N7486" s="39"/>
      <c r="O7486" s="39"/>
      <c r="T7486" s="39"/>
    </row>
    <row r="7487" spans="4:20" x14ac:dyDescent="0.2">
      <c r="D7487" s="9"/>
      <c r="E7487" s="9"/>
      <c r="H7487" s="36"/>
      <c r="I7487" s="41"/>
      <c r="J7487" s="41"/>
      <c r="M7487" s="42"/>
      <c r="N7487" s="42"/>
      <c r="O7487" s="42"/>
      <c r="S7487" s="45"/>
      <c r="T7487" s="39"/>
    </row>
    <row r="7488" spans="4:20" x14ac:dyDescent="0.2">
      <c r="D7488" s="9"/>
      <c r="E7488" s="9"/>
      <c r="H7488" s="36"/>
      <c r="I7488" s="40"/>
      <c r="J7488" s="40"/>
      <c r="M7488" s="39"/>
      <c r="N7488" s="39"/>
      <c r="O7488" s="39"/>
      <c r="T7488" s="39"/>
    </row>
    <row r="7489" spans="4:20" x14ac:dyDescent="0.2">
      <c r="D7489" s="9"/>
      <c r="E7489" s="9"/>
      <c r="H7489" s="36"/>
      <c r="I7489" s="40"/>
      <c r="J7489" s="40"/>
      <c r="M7489" s="39"/>
      <c r="N7489" s="39"/>
      <c r="O7489" s="39"/>
      <c r="T7489" s="39"/>
    </row>
    <row r="7490" spans="4:20" x14ac:dyDescent="0.2">
      <c r="D7490" s="9"/>
      <c r="E7490" s="9"/>
      <c r="H7490" s="36"/>
      <c r="I7490" s="40"/>
      <c r="J7490" s="40"/>
      <c r="M7490" s="39"/>
      <c r="N7490" s="39"/>
      <c r="O7490" s="39"/>
      <c r="T7490" s="39"/>
    </row>
    <row r="7491" spans="4:20" x14ac:dyDescent="0.2">
      <c r="D7491" s="9"/>
      <c r="E7491" s="9"/>
      <c r="H7491" s="36"/>
      <c r="I7491" s="40"/>
      <c r="J7491" s="40"/>
      <c r="M7491" s="39"/>
      <c r="N7491" s="39"/>
      <c r="O7491" s="39"/>
      <c r="T7491" s="39"/>
    </row>
    <row r="7492" spans="4:20" x14ac:dyDescent="0.2">
      <c r="D7492" s="9"/>
      <c r="E7492" s="9"/>
      <c r="H7492" s="36"/>
      <c r="I7492" s="40"/>
      <c r="J7492" s="40"/>
      <c r="M7492" s="39"/>
      <c r="N7492" s="39"/>
      <c r="O7492" s="39"/>
      <c r="T7492" s="39"/>
    </row>
    <row r="7493" spans="4:20" x14ac:dyDescent="0.2">
      <c r="D7493" s="9"/>
      <c r="E7493" s="9"/>
      <c r="H7493" s="36"/>
      <c r="I7493" s="41"/>
      <c r="J7493" s="41"/>
      <c r="M7493" s="42"/>
      <c r="N7493" s="42"/>
      <c r="O7493" s="42"/>
      <c r="S7493" s="45"/>
      <c r="T7493" s="39"/>
    </row>
    <row r="7494" spans="4:20" x14ac:dyDescent="0.2">
      <c r="D7494" s="9"/>
      <c r="E7494" s="9"/>
      <c r="H7494" s="36"/>
      <c r="I7494" s="40"/>
      <c r="J7494" s="40"/>
      <c r="M7494" s="39"/>
      <c r="N7494" s="39"/>
      <c r="O7494" s="39"/>
      <c r="T7494" s="39"/>
    </row>
    <row r="7495" spans="4:20" x14ac:dyDescent="0.2">
      <c r="D7495" s="9"/>
      <c r="E7495" s="9"/>
      <c r="H7495" s="36"/>
      <c r="I7495" s="40"/>
      <c r="J7495" s="40"/>
      <c r="M7495" s="39"/>
      <c r="N7495" s="39"/>
      <c r="O7495" s="39"/>
      <c r="T7495" s="39"/>
    </row>
    <row r="7496" spans="4:20" x14ac:dyDescent="0.2">
      <c r="D7496" s="9"/>
      <c r="E7496" s="9"/>
      <c r="H7496" s="36"/>
      <c r="I7496" s="40"/>
      <c r="J7496" s="40"/>
      <c r="M7496" s="39"/>
      <c r="N7496" s="39"/>
      <c r="O7496" s="39"/>
      <c r="T7496" s="39"/>
    </row>
    <row r="7497" spans="4:20" x14ac:dyDescent="0.2">
      <c r="D7497" s="9"/>
      <c r="E7497" s="9"/>
      <c r="H7497" s="36"/>
      <c r="I7497" s="40"/>
      <c r="J7497" s="40"/>
      <c r="M7497" s="39"/>
      <c r="N7497" s="39"/>
      <c r="O7497" s="39"/>
      <c r="T7497" s="39"/>
    </row>
    <row r="7498" spans="4:20" x14ac:dyDescent="0.2">
      <c r="D7498" s="9"/>
      <c r="E7498" s="9"/>
      <c r="H7498" s="36"/>
      <c r="I7498" s="40"/>
      <c r="J7498" s="40"/>
      <c r="M7498" s="39"/>
      <c r="N7498" s="39"/>
      <c r="O7498" s="39"/>
      <c r="T7498" s="39"/>
    </row>
    <row r="7499" spans="4:20" x14ac:dyDescent="0.2">
      <c r="D7499" s="9"/>
      <c r="E7499" s="9"/>
      <c r="H7499" s="36"/>
      <c r="I7499" s="40"/>
      <c r="J7499" s="40"/>
      <c r="M7499" s="39"/>
      <c r="N7499" s="39"/>
      <c r="O7499" s="39"/>
      <c r="T7499" s="39"/>
    </row>
    <row r="7500" spans="4:20" x14ac:dyDescent="0.2">
      <c r="D7500" s="9"/>
      <c r="E7500" s="9"/>
      <c r="H7500" s="36"/>
      <c r="I7500" s="40"/>
      <c r="J7500" s="40"/>
      <c r="M7500" s="39"/>
      <c r="N7500" s="39"/>
      <c r="O7500" s="39"/>
      <c r="T7500" s="39"/>
    </row>
    <row r="7501" spans="4:20" x14ac:dyDescent="0.2">
      <c r="D7501" s="9"/>
      <c r="E7501" s="9"/>
      <c r="H7501" s="36"/>
      <c r="I7501" s="40"/>
      <c r="J7501" s="40"/>
      <c r="M7501" s="39"/>
      <c r="N7501" s="39"/>
      <c r="O7501" s="39"/>
      <c r="T7501" s="39"/>
    </row>
    <row r="7502" spans="4:20" x14ac:dyDescent="0.2">
      <c r="D7502" s="9"/>
      <c r="E7502" s="9"/>
      <c r="H7502" s="36"/>
      <c r="I7502" s="40"/>
      <c r="J7502" s="40"/>
      <c r="M7502" s="39"/>
      <c r="N7502" s="39"/>
      <c r="O7502" s="39"/>
      <c r="T7502" s="39"/>
    </row>
    <row r="7503" spans="4:20" x14ac:dyDescent="0.2">
      <c r="D7503" s="9"/>
      <c r="E7503" s="9"/>
      <c r="H7503" s="36"/>
      <c r="I7503" s="40"/>
      <c r="J7503" s="40"/>
      <c r="M7503" s="39"/>
      <c r="N7503" s="39"/>
      <c r="O7503" s="39"/>
      <c r="T7503" s="39"/>
    </row>
    <row r="7504" spans="4:20" x14ac:dyDescent="0.2">
      <c r="D7504" s="9"/>
      <c r="E7504" s="9"/>
      <c r="H7504" s="36"/>
      <c r="I7504" s="40"/>
      <c r="J7504" s="40"/>
      <c r="M7504" s="39"/>
      <c r="N7504" s="39"/>
      <c r="O7504" s="39"/>
      <c r="T7504" s="39"/>
    </row>
    <row r="7505" spans="4:20" x14ac:dyDescent="0.2">
      <c r="D7505" s="9"/>
      <c r="E7505" s="9"/>
      <c r="H7505" s="36"/>
      <c r="I7505" s="40"/>
      <c r="J7505" s="40"/>
      <c r="M7505" s="39"/>
      <c r="N7505" s="39"/>
      <c r="O7505" s="39"/>
      <c r="T7505" s="39"/>
    </row>
    <row r="7506" spans="4:20" x14ac:dyDescent="0.2">
      <c r="D7506" s="9"/>
      <c r="E7506" s="9"/>
      <c r="H7506" s="36"/>
      <c r="I7506" s="40"/>
      <c r="J7506" s="40"/>
      <c r="M7506" s="39"/>
      <c r="N7506" s="39"/>
      <c r="O7506" s="39"/>
      <c r="T7506" s="39"/>
    </row>
    <row r="7507" spans="4:20" x14ac:dyDescent="0.2">
      <c r="D7507" s="9"/>
      <c r="E7507" s="9"/>
      <c r="H7507" s="36"/>
      <c r="I7507" s="40"/>
      <c r="J7507" s="40"/>
      <c r="M7507" s="39"/>
      <c r="N7507" s="39"/>
      <c r="O7507" s="39"/>
      <c r="T7507" s="39"/>
    </row>
    <row r="7508" spans="4:20" x14ac:dyDescent="0.2">
      <c r="D7508" s="9"/>
      <c r="E7508" s="9"/>
      <c r="H7508" s="36"/>
      <c r="I7508" s="41"/>
      <c r="J7508" s="41"/>
      <c r="M7508" s="42"/>
      <c r="N7508" s="42"/>
      <c r="O7508" s="42"/>
      <c r="S7508" s="45"/>
      <c r="T7508" s="39"/>
    </row>
    <row r="7509" spans="4:20" x14ac:dyDescent="0.2">
      <c r="D7509" s="9"/>
      <c r="E7509" s="9"/>
      <c r="H7509" s="36"/>
      <c r="I7509" s="40"/>
      <c r="J7509" s="40"/>
      <c r="M7509" s="39"/>
      <c r="N7509" s="39"/>
      <c r="O7509" s="39"/>
      <c r="T7509" s="39"/>
    </row>
    <row r="7510" spans="4:20" x14ac:dyDescent="0.2">
      <c r="D7510" s="9"/>
      <c r="E7510" s="9"/>
      <c r="H7510" s="36"/>
      <c r="I7510" s="40"/>
      <c r="J7510" s="40"/>
      <c r="M7510" s="39"/>
      <c r="N7510" s="39"/>
      <c r="O7510" s="39"/>
      <c r="T7510" s="39"/>
    </row>
    <row r="7511" spans="4:20" x14ac:dyDescent="0.2">
      <c r="D7511" s="9"/>
      <c r="E7511" s="9"/>
      <c r="H7511" s="36"/>
      <c r="I7511" s="40"/>
      <c r="J7511" s="40"/>
      <c r="M7511" s="39"/>
      <c r="N7511" s="39"/>
      <c r="O7511" s="39"/>
      <c r="T7511" s="39"/>
    </row>
    <row r="7512" spans="4:20" x14ac:dyDescent="0.2">
      <c r="D7512" s="9"/>
      <c r="E7512" s="9"/>
      <c r="H7512" s="36"/>
      <c r="I7512" s="40"/>
      <c r="J7512" s="40"/>
      <c r="M7512" s="39"/>
      <c r="N7512" s="39"/>
      <c r="O7512" s="39"/>
      <c r="T7512" s="39"/>
    </row>
    <row r="7513" spans="4:20" x14ac:dyDescent="0.2">
      <c r="D7513" s="9"/>
      <c r="E7513" s="9"/>
      <c r="H7513" s="36"/>
      <c r="I7513" s="40"/>
      <c r="J7513" s="40"/>
      <c r="M7513" s="39"/>
      <c r="N7513" s="39"/>
      <c r="O7513" s="39"/>
      <c r="T7513" s="39"/>
    </row>
    <row r="7514" spans="4:20" x14ac:dyDescent="0.2">
      <c r="D7514" s="9"/>
      <c r="E7514" s="9"/>
      <c r="H7514" s="36"/>
      <c r="I7514" s="41"/>
      <c r="J7514" s="41"/>
      <c r="M7514" s="42"/>
      <c r="N7514" s="42"/>
      <c r="O7514" s="42"/>
      <c r="S7514" s="45"/>
      <c r="T7514" s="39"/>
    </row>
    <row r="7515" spans="4:20" x14ac:dyDescent="0.2">
      <c r="D7515" s="9"/>
      <c r="E7515" s="9"/>
      <c r="H7515" s="36"/>
      <c r="I7515" s="40"/>
      <c r="J7515" s="40"/>
      <c r="M7515" s="39"/>
      <c r="N7515" s="39"/>
      <c r="O7515" s="39"/>
      <c r="T7515" s="39"/>
    </row>
    <row r="7516" spans="4:20" x14ac:dyDescent="0.2">
      <c r="D7516" s="9"/>
      <c r="E7516" s="9"/>
      <c r="H7516" s="36"/>
      <c r="I7516" s="41"/>
      <c r="J7516" s="41"/>
      <c r="M7516" s="42"/>
      <c r="N7516" s="42"/>
      <c r="O7516" s="42"/>
      <c r="S7516" s="45"/>
      <c r="T7516" s="39"/>
    </row>
    <row r="7517" spans="4:20" x14ac:dyDescent="0.2">
      <c r="D7517" s="9"/>
      <c r="E7517" s="9"/>
      <c r="H7517" s="36"/>
      <c r="I7517" s="40"/>
      <c r="J7517" s="40"/>
      <c r="M7517" s="39"/>
      <c r="N7517" s="39"/>
      <c r="O7517" s="39"/>
      <c r="T7517" s="39"/>
    </row>
    <row r="7518" spans="4:20" x14ac:dyDescent="0.2">
      <c r="D7518" s="9"/>
      <c r="E7518" s="9"/>
      <c r="H7518" s="36"/>
      <c r="I7518" s="41"/>
      <c r="J7518" s="41"/>
      <c r="M7518" s="42"/>
      <c r="N7518" s="42"/>
      <c r="O7518" s="42"/>
      <c r="S7518" s="45"/>
      <c r="T7518" s="39"/>
    </row>
    <row r="7519" spans="4:20" x14ac:dyDescent="0.2">
      <c r="D7519" s="9"/>
      <c r="E7519" s="9"/>
      <c r="H7519" s="36"/>
      <c r="I7519" s="40"/>
      <c r="J7519" s="40"/>
      <c r="M7519" s="39"/>
      <c r="N7519" s="39"/>
      <c r="O7519" s="39"/>
      <c r="T7519" s="39"/>
    </row>
    <row r="7520" spans="4:20" x14ac:dyDescent="0.2">
      <c r="D7520" s="9"/>
      <c r="E7520" s="9"/>
      <c r="H7520" s="36"/>
      <c r="I7520" s="40"/>
      <c r="J7520" s="40"/>
      <c r="M7520" s="39"/>
      <c r="N7520" s="39"/>
      <c r="O7520" s="39"/>
      <c r="T7520" s="39"/>
    </row>
    <row r="7521" spans="4:20" x14ac:dyDescent="0.2">
      <c r="D7521" s="9"/>
      <c r="E7521" s="9"/>
      <c r="H7521" s="36"/>
      <c r="I7521" s="40"/>
      <c r="J7521" s="40"/>
      <c r="M7521" s="39"/>
      <c r="N7521" s="39"/>
      <c r="O7521" s="39"/>
      <c r="T7521" s="39"/>
    </row>
    <row r="7522" spans="4:20" x14ac:dyDescent="0.2">
      <c r="D7522" s="9"/>
      <c r="E7522" s="9"/>
      <c r="H7522" s="36"/>
      <c r="I7522" s="40"/>
      <c r="J7522" s="40"/>
      <c r="M7522" s="39"/>
      <c r="N7522" s="39"/>
      <c r="O7522" s="39"/>
      <c r="T7522" s="39"/>
    </row>
    <row r="7523" spans="4:20" x14ac:dyDescent="0.2">
      <c r="D7523" s="9"/>
      <c r="E7523" s="9"/>
      <c r="H7523" s="36"/>
      <c r="I7523" s="40"/>
      <c r="J7523" s="40"/>
      <c r="M7523" s="39"/>
      <c r="N7523" s="39"/>
      <c r="O7523" s="39"/>
      <c r="T7523" s="39"/>
    </row>
    <row r="7524" spans="4:20" x14ac:dyDescent="0.2">
      <c r="D7524" s="9"/>
      <c r="E7524" s="9"/>
      <c r="H7524" s="36"/>
      <c r="I7524" s="40"/>
      <c r="J7524" s="40"/>
      <c r="M7524" s="39"/>
      <c r="N7524" s="39"/>
      <c r="O7524" s="39"/>
      <c r="T7524" s="39"/>
    </row>
    <row r="7525" spans="4:20" x14ac:dyDescent="0.2">
      <c r="D7525" s="9"/>
      <c r="E7525" s="9"/>
      <c r="H7525" s="36"/>
      <c r="I7525" s="40"/>
      <c r="J7525" s="40"/>
      <c r="M7525" s="39"/>
      <c r="N7525" s="39"/>
      <c r="O7525" s="39"/>
      <c r="T7525" s="39"/>
    </row>
    <row r="7526" spans="4:20" x14ac:dyDescent="0.2">
      <c r="D7526" s="9"/>
      <c r="E7526" s="9"/>
      <c r="H7526" s="36"/>
      <c r="I7526" s="40"/>
      <c r="J7526" s="40"/>
      <c r="M7526" s="39"/>
      <c r="N7526" s="39"/>
      <c r="O7526" s="39"/>
      <c r="T7526" s="39"/>
    </row>
    <row r="7527" spans="4:20" x14ac:dyDescent="0.2">
      <c r="D7527" s="9"/>
      <c r="E7527" s="9"/>
      <c r="H7527" s="36"/>
      <c r="I7527" s="41"/>
      <c r="J7527" s="41"/>
      <c r="M7527" s="42"/>
      <c r="N7527" s="42"/>
      <c r="O7527" s="42"/>
      <c r="S7527" s="45"/>
      <c r="T7527" s="39"/>
    </row>
    <row r="7528" spans="4:20" x14ac:dyDescent="0.2">
      <c r="D7528" s="9"/>
      <c r="E7528" s="9"/>
      <c r="H7528" s="36"/>
      <c r="I7528" s="40"/>
      <c r="J7528" s="40"/>
      <c r="M7528" s="39"/>
      <c r="N7528" s="39"/>
      <c r="O7528" s="39"/>
      <c r="T7528" s="39"/>
    </row>
    <row r="7529" spans="4:20" x14ac:dyDescent="0.2">
      <c r="D7529" s="9"/>
      <c r="E7529" s="9"/>
      <c r="H7529" s="36"/>
      <c r="I7529" s="40"/>
      <c r="J7529" s="40"/>
      <c r="M7529" s="39"/>
      <c r="N7529" s="39"/>
      <c r="O7529" s="39"/>
      <c r="T7529" s="39"/>
    </row>
    <row r="7530" spans="4:20" x14ac:dyDescent="0.2">
      <c r="D7530" s="9"/>
      <c r="E7530" s="9"/>
      <c r="H7530" s="36"/>
      <c r="I7530" s="40"/>
      <c r="J7530" s="40"/>
      <c r="M7530" s="39"/>
      <c r="N7530" s="39"/>
      <c r="O7530" s="39"/>
      <c r="T7530" s="39"/>
    </row>
    <row r="7531" spans="4:20" x14ac:dyDescent="0.2">
      <c r="D7531" s="9"/>
      <c r="E7531" s="9"/>
      <c r="H7531" s="36"/>
      <c r="I7531" s="40"/>
      <c r="J7531" s="40"/>
      <c r="M7531" s="39"/>
      <c r="N7531" s="39"/>
      <c r="O7531" s="39"/>
      <c r="T7531" s="39"/>
    </row>
    <row r="7532" spans="4:20" x14ac:dyDescent="0.2">
      <c r="D7532" s="9"/>
      <c r="E7532" s="9"/>
      <c r="H7532" s="36"/>
      <c r="I7532" s="40"/>
      <c r="J7532" s="40"/>
      <c r="M7532" s="39"/>
      <c r="N7532" s="39"/>
      <c r="O7532" s="39"/>
      <c r="T7532" s="39"/>
    </row>
    <row r="7533" spans="4:20" x14ac:dyDescent="0.2">
      <c r="D7533" s="9"/>
      <c r="E7533" s="9"/>
      <c r="H7533" s="36"/>
      <c r="I7533" s="40"/>
      <c r="J7533" s="40"/>
      <c r="M7533" s="39"/>
      <c r="N7533" s="39"/>
      <c r="O7533" s="39"/>
      <c r="T7533" s="39"/>
    </row>
    <row r="7534" spans="4:20" x14ac:dyDescent="0.2">
      <c r="D7534" s="9"/>
      <c r="E7534" s="9"/>
      <c r="H7534" s="36"/>
      <c r="I7534" s="40"/>
      <c r="J7534" s="40"/>
      <c r="M7534" s="39"/>
      <c r="N7534" s="39"/>
      <c r="O7534" s="39"/>
      <c r="T7534" s="39"/>
    </row>
    <row r="7535" spans="4:20" x14ac:dyDescent="0.2">
      <c r="D7535" s="9"/>
      <c r="E7535" s="9"/>
      <c r="H7535" s="36"/>
      <c r="I7535" s="40"/>
      <c r="J7535" s="40"/>
      <c r="M7535" s="39"/>
      <c r="N7535" s="39"/>
      <c r="O7535" s="39"/>
      <c r="T7535" s="39"/>
    </row>
    <row r="7536" spans="4:20" x14ac:dyDescent="0.2">
      <c r="D7536" s="9"/>
      <c r="E7536" s="9"/>
      <c r="H7536" s="36"/>
      <c r="I7536" s="40"/>
      <c r="J7536" s="40"/>
      <c r="M7536" s="39"/>
      <c r="N7536" s="39"/>
      <c r="O7536" s="39"/>
      <c r="T7536" s="39"/>
    </row>
    <row r="7537" spans="4:20" x14ac:dyDescent="0.2">
      <c r="D7537" s="9"/>
      <c r="E7537" s="9"/>
      <c r="H7537" s="36"/>
      <c r="I7537" s="40"/>
      <c r="J7537" s="40"/>
      <c r="M7537" s="39"/>
      <c r="N7537" s="39"/>
      <c r="O7537" s="39"/>
      <c r="T7537" s="39"/>
    </row>
    <row r="7538" spans="4:20" x14ac:dyDescent="0.2">
      <c r="D7538" s="9"/>
      <c r="E7538" s="9"/>
      <c r="H7538" s="36"/>
      <c r="I7538" s="40"/>
      <c r="J7538" s="40"/>
      <c r="M7538" s="39"/>
      <c r="N7538" s="39"/>
      <c r="O7538" s="39"/>
      <c r="T7538" s="39"/>
    </row>
    <row r="7539" spans="4:20" x14ac:dyDescent="0.2">
      <c r="D7539" s="9"/>
      <c r="E7539" s="9"/>
      <c r="H7539" s="36"/>
      <c r="I7539" s="40"/>
      <c r="J7539" s="40"/>
      <c r="M7539" s="39"/>
      <c r="N7539" s="39"/>
      <c r="O7539" s="39"/>
      <c r="T7539" s="39"/>
    </row>
    <row r="7540" spans="4:20" x14ac:dyDescent="0.2">
      <c r="D7540" s="9"/>
      <c r="E7540" s="9"/>
      <c r="H7540" s="36"/>
      <c r="I7540" s="40"/>
      <c r="J7540" s="40"/>
      <c r="M7540" s="39"/>
      <c r="N7540" s="39"/>
      <c r="O7540" s="39"/>
      <c r="T7540" s="39"/>
    </row>
    <row r="7541" spans="4:20" x14ac:dyDescent="0.2">
      <c r="D7541" s="9"/>
      <c r="E7541" s="9"/>
      <c r="H7541" s="36"/>
      <c r="I7541" s="40"/>
      <c r="J7541" s="40"/>
      <c r="M7541" s="39"/>
      <c r="N7541" s="39"/>
      <c r="O7541" s="39"/>
      <c r="T7541" s="39"/>
    </row>
    <row r="7542" spans="4:20" x14ac:dyDescent="0.2">
      <c r="D7542" s="9"/>
      <c r="E7542" s="9"/>
      <c r="H7542" s="36"/>
      <c r="I7542" s="40"/>
      <c r="J7542" s="40"/>
      <c r="M7542" s="39"/>
      <c r="N7542" s="39"/>
      <c r="O7542" s="39"/>
      <c r="T7542" s="39"/>
    </row>
    <row r="7543" spans="4:20" x14ac:dyDescent="0.2">
      <c r="D7543" s="9"/>
      <c r="E7543" s="9"/>
      <c r="H7543" s="36"/>
      <c r="I7543" s="40"/>
      <c r="J7543" s="40"/>
      <c r="M7543" s="39"/>
      <c r="N7543" s="39"/>
      <c r="O7543" s="39"/>
      <c r="T7543" s="39"/>
    </row>
    <row r="7544" spans="4:20" x14ac:dyDescent="0.2">
      <c r="D7544" s="9"/>
      <c r="E7544" s="9"/>
      <c r="H7544" s="36"/>
      <c r="I7544" s="41"/>
      <c r="J7544" s="41"/>
      <c r="M7544" s="42"/>
      <c r="N7544" s="42"/>
      <c r="O7544" s="42"/>
      <c r="S7544" s="45"/>
      <c r="T7544" s="39"/>
    </row>
    <row r="7545" spans="4:20" x14ac:dyDescent="0.2">
      <c r="D7545" s="9"/>
      <c r="E7545" s="9"/>
      <c r="H7545" s="36"/>
      <c r="I7545" s="40"/>
      <c r="J7545" s="40"/>
      <c r="M7545" s="39"/>
      <c r="N7545" s="39"/>
      <c r="O7545" s="39"/>
      <c r="T7545" s="39"/>
    </row>
    <row r="7546" spans="4:20" x14ac:dyDescent="0.2">
      <c r="D7546" s="9"/>
      <c r="E7546" s="9"/>
      <c r="H7546" s="36"/>
      <c r="I7546" s="40"/>
      <c r="J7546" s="40"/>
      <c r="M7546" s="39"/>
      <c r="N7546" s="39"/>
      <c r="O7546" s="39"/>
      <c r="T7546" s="39"/>
    </row>
    <row r="7547" spans="4:20" x14ac:dyDescent="0.2">
      <c r="D7547" s="9"/>
      <c r="E7547" s="9"/>
      <c r="H7547" s="36"/>
      <c r="I7547" s="40"/>
      <c r="J7547" s="40"/>
      <c r="M7547" s="39"/>
      <c r="N7547" s="39"/>
      <c r="O7547" s="39"/>
      <c r="T7547" s="39"/>
    </row>
    <row r="7548" spans="4:20" x14ac:dyDescent="0.2">
      <c r="D7548" s="9"/>
      <c r="E7548" s="9"/>
      <c r="H7548" s="36"/>
      <c r="I7548" s="40"/>
      <c r="J7548" s="40"/>
      <c r="M7548" s="39"/>
      <c r="N7548" s="39"/>
      <c r="O7548" s="39"/>
      <c r="T7548" s="39"/>
    </row>
    <row r="7549" spans="4:20" x14ac:dyDescent="0.2">
      <c r="D7549" s="9"/>
      <c r="E7549" s="9"/>
      <c r="H7549" s="36"/>
      <c r="I7549" s="40"/>
      <c r="J7549" s="40"/>
      <c r="M7549" s="39"/>
      <c r="N7549" s="39"/>
      <c r="O7549" s="39"/>
      <c r="T7549" s="39"/>
    </row>
    <row r="7550" spans="4:20" x14ac:dyDescent="0.2">
      <c r="D7550" s="9"/>
      <c r="E7550" s="9"/>
      <c r="H7550" s="36"/>
      <c r="I7550" s="40"/>
      <c r="J7550" s="40"/>
      <c r="M7550" s="39"/>
      <c r="N7550" s="39"/>
      <c r="O7550" s="39"/>
      <c r="T7550" s="39"/>
    </row>
    <row r="7551" spans="4:20" x14ac:dyDescent="0.2">
      <c r="D7551" s="9"/>
      <c r="E7551" s="9"/>
      <c r="H7551" s="36"/>
      <c r="I7551" s="40"/>
      <c r="J7551" s="40"/>
      <c r="M7551" s="39"/>
      <c r="N7551" s="39"/>
      <c r="O7551" s="39"/>
      <c r="T7551" s="39"/>
    </row>
    <row r="7552" spans="4:20" x14ac:dyDescent="0.2">
      <c r="D7552" s="9"/>
      <c r="E7552" s="9"/>
      <c r="H7552" s="36"/>
      <c r="I7552" s="40"/>
      <c r="J7552" s="40"/>
      <c r="M7552" s="39"/>
      <c r="N7552" s="39"/>
      <c r="O7552" s="39"/>
      <c r="T7552" s="39"/>
    </row>
    <row r="7553" spans="4:20" x14ac:dyDescent="0.2">
      <c r="D7553" s="9"/>
      <c r="E7553" s="9"/>
      <c r="H7553" s="36"/>
      <c r="I7553" s="40"/>
      <c r="J7553" s="40"/>
      <c r="M7553" s="39"/>
      <c r="N7553" s="39"/>
      <c r="O7553" s="39"/>
      <c r="T7553" s="39"/>
    </row>
    <row r="7554" spans="4:20" x14ac:dyDescent="0.2">
      <c r="D7554" s="9"/>
      <c r="E7554" s="9"/>
      <c r="H7554" s="36"/>
      <c r="I7554" s="40"/>
      <c r="J7554" s="40"/>
      <c r="M7554" s="39"/>
      <c r="N7554" s="39"/>
      <c r="O7554" s="39"/>
      <c r="T7554" s="39"/>
    </row>
    <row r="7555" spans="4:20" x14ac:dyDescent="0.2">
      <c r="D7555" s="9"/>
      <c r="E7555" s="9"/>
      <c r="H7555" s="36"/>
      <c r="I7555" s="40"/>
      <c r="J7555" s="40"/>
      <c r="M7555" s="39"/>
      <c r="N7555" s="39"/>
      <c r="O7555" s="39"/>
      <c r="T7555" s="39"/>
    </row>
    <row r="7556" spans="4:20" x14ac:dyDescent="0.2">
      <c r="D7556" s="9"/>
      <c r="E7556" s="9"/>
      <c r="H7556" s="36"/>
      <c r="I7556" s="40"/>
      <c r="J7556" s="40"/>
      <c r="M7556" s="39"/>
      <c r="N7556" s="39"/>
      <c r="O7556" s="39"/>
      <c r="T7556" s="39"/>
    </row>
    <row r="7557" spans="4:20" x14ac:dyDescent="0.2">
      <c r="D7557" s="9"/>
      <c r="E7557" s="9"/>
      <c r="H7557" s="36"/>
      <c r="I7557" s="40"/>
      <c r="J7557" s="40"/>
      <c r="M7557" s="39"/>
      <c r="N7557" s="39"/>
      <c r="O7557" s="39"/>
      <c r="T7557" s="39"/>
    </row>
    <row r="7558" spans="4:20" x14ac:dyDescent="0.2">
      <c r="D7558" s="9"/>
      <c r="E7558" s="9"/>
      <c r="H7558" s="36"/>
      <c r="I7558" s="41"/>
      <c r="J7558" s="41"/>
      <c r="M7558" s="42"/>
      <c r="N7558" s="42"/>
      <c r="O7558" s="42"/>
      <c r="S7558" s="45"/>
      <c r="T7558" s="39"/>
    </row>
    <row r="7559" spans="4:20" x14ac:dyDescent="0.2">
      <c r="D7559" s="9"/>
      <c r="E7559" s="9"/>
      <c r="H7559" s="36"/>
      <c r="I7559" s="40"/>
      <c r="J7559" s="40"/>
      <c r="M7559" s="39"/>
      <c r="N7559" s="39"/>
      <c r="O7559" s="39"/>
      <c r="T7559" s="39"/>
    </row>
    <row r="7560" spans="4:20" x14ac:dyDescent="0.2">
      <c r="D7560" s="9"/>
      <c r="E7560" s="9"/>
      <c r="H7560" s="36"/>
      <c r="I7560" s="40"/>
      <c r="J7560" s="40"/>
      <c r="M7560" s="39"/>
      <c r="N7560" s="39"/>
      <c r="O7560" s="39"/>
      <c r="T7560" s="39"/>
    </row>
    <row r="7561" spans="4:20" x14ac:dyDescent="0.2">
      <c r="D7561" s="9"/>
      <c r="E7561" s="9"/>
      <c r="H7561" s="36"/>
      <c r="I7561" s="41"/>
      <c r="J7561" s="41"/>
      <c r="M7561" s="42"/>
      <c r="N7561" s="42"/>
      <c r="O7561" s="42"/>
      <c r="S7561" s="45"/>
      <c r="T7561" s="39"/>
    </row>
    <row r="7562" spans="4:20" x14ac:dyDescent="0.2">
      <c r="D7562" s="9"/>
      <c r="E7562" s="9"/>
      <c r="H7562" s="36"/>
      <c r="I7562" s="40"/>
      <c r="J7562" s="40"/>
      <c r="M7562" s="39"/>
      <c r="N7562" s="39"/>
      <c r="O7562" s="39"/>
      <c r="T7562" s="39"/>
    </row>
    <row r="7563" spans="4:20" x14ac:dyDescent="0.2">
      <c r="D7563" s="9"/>
      <c r="E7563" s="9"/>
      <c r="H7563" s="36"/>
      <c r="I7563" s="40"/>
      <c r="J7563" s="40"/>
      <c r="M7563" s="39"/>
      <c r="N7563" s="39"/>
      <c r="O7563" s="39"/>
      <c r="T7563" s="39"/>
    </row>
    <row r="7564" spans="4:20" x14ac:dyDescent="0.2">
      <c r="D7564" s="9"/>
      <c r="E7564" s="9"/>
      <c r="H7564" s="36"/>
      <c r="I7564" s="40"/>
      <c r="J7564" s="40"/>
      <c r="M7564" s="39"/>
      <c r="N7564" s="39"/>
      <c r="O7564" s="39"/>
      <c r="T7564" s="39"/>
    </row>
    <row r="7565" spans="4:20" x14ac:dyDescent="0.2">
      <c r="D7565" s="9"/>
      <c r="E7565" s="9"/>
      <c r="H7565" s="36"/>
      <c r="I7565" s="40"/>
      <c r="J7565" s="40"/>
      <c r="M7565" s="39"/>
      <c r="N7565" s="39"/>
      <c r="O7565" s="39"/>
      <c r="T7565" s="39"/>
    </row>
    <row r="7566" spans="4:20" x14ac:dyDescent="0.2">
      <c r="D7566" s="9"/>
      <c r="E7566" s="9"/>
      <c r="H7566" s="36"/>
      <c r="I7566" s="40"/>
      <c r="J7566" s="40"/>
      <c r="M7566" s="39"/>
      <c r="N7566" s="39"/>
      <c r="O7566" s="39"/>
      <c r="T7566" s="39"/>
    </row>
    <row r="7567" spans="4:20" x14ac:dyDescent="0.2">
      <c r="D7567" s="9"/>
      <c r="E7567" s="9"/>
      <c r="H7567" s="36"/>
      <c r="I7567" s="40"/>
      <c r="J7567" s="40"/>
      <c r="M7567" s="39"/>
      <c r="N7567" s="39"/>
      <c r="O7567" s="39"/>
      <c r="T7567" s="39"/>
    </row>
    <row r="7568" spans="4:20" x14ac:dyDescent="0.2">
      <c r="D7568" s="9"/>
      <c r="E7568" s="9"/>
      <c r="H7568" s="36"/>
      <c r="I7568" s="40"/>
      <c r="J7568" s="40"/>
      <c r="M7568" s="39"/>
      <c r="N7568" s="39"/>
      <c r="O7568" s="39"/>
      <c r="T7568" s="39"/>
    </row>
    <row r="7569" spans="4:20" x14ac:dyDescent="0.2">
      <c r="D7569" s="9"/>
      <c r="E7569" s="9"/>
      <c r="H7569" s="36"/>
      <c r="I7569" s="40"/>
      <c r="J7569" s="40"/>
      <c r="M7569" s="39"/>
      <c r="N7569" s="39"/>
      <c r="O7569" s="39"/>
      <c r="T7569" s="39"/>
    </row>
    <row r="7570" spans="4:20" x14ac:dyDescent="0.2">
      <c r="D7570" s="9"/>
      <c r="E7570" s="9"/>
      <c r="H7570" s="36"/>
      <c r="I7570" s="40"/>
      <c r="J7570" s="40"/>
      <c r="M7570" s="39"/>
      <c r="N7570" s="39"/>
      <c r="O7570" s="39"/>
      <c r="T7570" s="39"/>
    </row>
    <row r="7571" spans="4:20" x14ac:dyDescent="0.2">
      <c r="D7571" s="9"/>
      <c r="E7571" s="9"/>
      <c r="H7571" s="36"/>
      <c r="I7571" s="41"/>
      <c r="J7571" s="41"/>
      <c r="M7571" s="42"/>
      <c r="N7571" s="42"/>
      <c r="O7571" s="42"/>
      <c r="S7571" s="45"/>
      <c r="T7571" s="39"/>
    </row>
    <row r="7572" spans="4:20" x14ac:dyDescent="0.2">
      <c r="D7572" s="9"/>
      <c r="E7572" s="9"/>
      <c r="H7572" s="36"/>
      <c r="I7572" s="40"/>
      <c r="J7572" s="40"/>
      <c r="M7572" s="39"/>
      <c r="N7572" s="39"/>
      <c r="O7572" s="39"/>
      <c r="T7572" s="39"/>
    </row>
    <row r="7573" spans="4:20" x14ac:dyDescent="0.2">
      <c r="D7573" s="9"/>
      <c r="E7573" s="9"/>
      <c r="H7573" s="36"/>
      <c r="I7573" s="40"/>
      <c r="J7573" s="40"/>
      <c r="M7573" s="39"/>
      <c r="N7573" s="39"/>
      <c r="O7573" s="39"/>
      <c r="T7573" s="39"/>
    </row>
    <row r="7574" spans="4:20" x14ac:dyDescent="0.2">
      <c r="D7574" s="9"/>
      <c r="E7574" s="9"/>
      <c r="H7574" s="36"/>
      <c r="I7574" s="40"/>
      <c r="J7574" s="40"/>
      <c r="M7574" s="39"/>
      <c r="N7574" s="39"/>
      <c r="O7574" s="39"/>
      <c r="T7574" s="39"/>
    </row>
    <row r="7575" spans="4:20" x14ac:dyDescent="0.2">
      <c r="D7575" s="9"/>
      <c r="E7575" s="9"/>
      <c r="H7575" s="36"/>
      <c r="I7575" s="40"/>
      <c r="J7575" s="40"/>
      <c r="M7575" s="39"/>
      <c r="N7575" s="39"/>
      <c r="O7575" s="39"/>
      <c r="T7575" s="39"/>
    </row>
    <row r="7576" spans="4:20" x14ac:dyDescent="0.2">
      <c r="D7576" s="9"/>
      <c r="E7576" s="9"/>
      <c r="H7576" s="36"/>
      <c r="I7576" s="40"/>
      <c r="J7576" s="40"/>
      <c r="M7576" s="39"/>
      <c r="N7576" s="39"/>
      <c r="O7576" s="39"/>
      <c r="T7576" s="39"/>
    </row>
    <row r="7577" spans="4:20" x14ac:dyDescent="0.2">
      <c r="D7577" s="9"/>
      <c r="E7577" s="9"/>
      <c r="H7577" s="36"/>
      <c r="I7577" s="40"/>
      <c r="J7577" s="40"/>
      <c r="M7577" s="39"/>
      <c r="N7577" s="39"/>
      <c r="O7577" s="39"/>
      <c r="T7577" s="39"/>
    </row>
    <row r="7578" spans="4:20" x14ac:dyDescent="0.2">
      <c r="D7578" s="9"/>
      <c r="E7578" s="9"/>
      <c r="H7578" s="36"/>
      <c r="I7578" s="40"/>
      <c r="J7578" s="40"/>
      <c r="M7578" s="39"/>
      <c r="N7578" s="39"/>
      <c r="O7578" s="39"/>
      <c r="T7578" s="39"/>
    </row>
    <row r="7579" spans="4:20" x14ac:dyDescent="0.2">
      <c r="D7579" s="9"/>
      <c r="E7579" s="9"/>
      <c r="H7579" s="36"/>
      <c r="I7579" s="40"/>
      <c r="J7579" s="40"/>
      <c r="M7579" s="39"/>
      <c r="N7579" s="39"/>
      <c r="O7579" s="39"/>
      <c r="T7579" s="39"/>
    </row>
    <row r="7580" spans="4:20" x14ac:dyDescent="0.2">
      <c r="D7580" s="9"/>
      <c r="E7580" s="9"/>
      <c r="H7580" s="36"/>
      <c r="I7580" s="40"/>
      <c r="J7580" s="40"/>
      <c r="M7580" s="39"/>
      <c r="N7580" s="39"/>
      <c r="O7580" s="39"/>
      <c r="T7580" s="39"/>
    </row>
    <row r="7581" spans="4:20" x14ac:dyDescent="0.2">
      <c r="D7581" s="9"/>
      <c r="E7581" s="9"/>
      <c r="H7581" s="36"/>
      <c r="I7581" s="40"/>
      <c r="J7581" s="40"/>
      <c r="M7581" s="39"/>
      <c r="N7581" s="39"/>
      <c r="O7581" s="39"/>
      <c r="T7581" s="39"/>
    </row>
    <row r="7582" spans="4:20" x14ac:dyDescent="0.2">
      <c r="D7582" s="9"/>
      <c r="E7582" s="9"/>
      <c r="H7582" s="36"/>
      <c r="I7582" s="40"/>
      <c r="J7582" s="40"/>
      <c r="M7582" s="39"/>
      <c r="N7582" s="39"/>
      <c r="O7582" s="39"/>
      <c r="T7582" s="39"/>
    </row>
    <row r="7583" spans="4:20" x14ac:dyDescent="0.2">
      <c r="D7583" s="9"/>
      <c r="E7583" s="9"/>
      <c r="H7583" s="36"/>
      <c r="I7583" s="41"/>
      <c r="J7583" s="41"/>
      <c r="M7583" s="42"/>
      <c r="N7583" s="42"/>
      <c r="O7583" s="42"/>
      <c r="S7583" s="45"/>
      <c r="T7583" s="39"/>
    </row>
    <row r="7584" spans="4:20" x14ac:dyDescent="0.2">
      <c r="D7584" s="9"/>
      <c r="E7584" s="9"/>
      <c r="H7584" s="36"/>
      <c r="I7584" s="40"/>
      <c r="J7584" s="40"/>
      <c r="M7584" s="39"/>
      <c r="N7584" s="39"/>
      <c r="O7584" s="39"/>
      <c r="T7584" s="39"/>
    </row>
    <row r="7585" spans="4:20" x14ac:dyDescent="0.2">
      <c r="D7585" s="9"/>
      <c r="E7585" s="9"/>
      <c r="H7585" s="36"/>
      <c r="I7585" s="40"/>
      <c r="J7585" s="40"/>
      <c r="M7585" s="39"/>
      <c r="N7585" s="39"/>
      <c r="O7585" s="39"/>
      <c r="T7585" s="39"/>
    </row>
    <row r="7586" spans="4:20" x14ac:dyDescent="0.2">
      <c r="D7586" s="9"/>
      <c r="E7586" s="9"/>
      <c r="H7586" s="36"/>
      <c r="I7586" s="41"/>
      <c r="J7586" s="41"/>
      <c r="M7586" s="42"/>
      <c r="N7586" s="42"/>
      <c r="O7586" s="42"/>
      <c r="S7586" s="45"/>
      <c r="T7586" s="39"/>
    </row>
    <row r="7587" spans="4:20" x14ac:dyDescent="0.2">
      <c r="D7587" s="9"/>
      <c r="E7587" s="9"/>
      <c r="H7587" s="36"/>
      <c r="I7587" s="40"/>
      <c r="J7587" s="40"/>
      <c r="M7587" s="39"/>
      <c r="N7587" s="39"/>
      <c r="O7587" s="39"/>
      <c r="T7587" s="39"/>
    </row>
    <row r="7588" spans="4:20" x14ac:dyDescent="0.2">
      <c r="D7588" s="9"/>
      <c r="E7588" s="9"/>
      <c r="H7588" s="36"/>
      <c r="I7588" s="40"/>
      <c r="J7588" s="40"/>
      <c r="M7588" s="39"/>
      <c r="N7588" s="39"/>
      <c r="O7588" s="39"/>
      <c r="T7588" s="39"/>
    </row>
    <row r="7589" spans="4:20" x14ac:dyDescent="0.2">
      <c r="D7589" s="9"/>
      <c r="E7589" s="9"/>
      <c r="H7589" s="36"/>
      <c r="I7589" s="40"/>
      <c r="J7589" s="40"/>
      <c r="M7589" s="39"/>
      <c r="N7589" s="39"/>
      <c r="O7589" s="39"/>
      <c r="T7589" s="39"/>
    </row>
    <row r="7590" spans="4:20" x14ac:dyDescent="0.2">
      <c r="D7590" s="9"/>
      <c r="E7590" s="9"/>
      <c r="H7590" s="36"/>
      <c r="I7590" s="40"/>
      <c r="J7590" s="40"/>
      <c r="M7590" s="39"/>
      <c r="N7590" s="39"/>
      <c r="O7590" s="39"/>
      <c r="T7590" s="39"/>
    </row>
    <row r="7591" spans="4:20" x14ac:dyDescent="0.2">
      <c r="D7591" s="9"/>
      <c r="E7591" s="9"/>
      <c r="H7591" s="36"/>
      <c r="I7591" s="41"/>
      <c r="J7591" s="41"/>
      <c r="M7591" s="42"/>
      <c r="N7591" s="42"/>
      <c r="O7591" s="42"/>
      <c r="S7591" s="45"/>
      <c r="T7591" s="39"/>
    </row>
    <row r="7592" spans="4:20" x14ac:dyDescent="0.2">
      <c r="D7592" s="9"/>
      <c r="E7592" s="9"/>
      <c r="H7592" s="36"/>
      <c r="I7592" s="40"/>
      <c r="J7592" s="40"/>
      <c r="M7592" s="39"/>
      <c r="N7592" s="39"/>
      <c r="O7592" s="39"/>
      <c r="T7592" s="39"/>
    </row>
    <row r="7593" spans="4:20" x14ac:dyDescent="0.2">
      <c r="D7593" s="9"/>
      <c r="E7593" s="9"/>
      <c r="H7593" s="36"/>
      <c r="I7593" s="40"/>
      <c r="J7593" s="40"/>
      <c r="M7593" s="39"/>
      <c r="N7593" s="39"/>
      <c r="O7593" s="39"/>
      <c r="T7593" s="39"/>
    </row>
    <row r="7594" spans="4:20" x14ac:dyDescent="0.2">
      <c r="D7594" s="9"/>
      <c r="E7594" s="9"/>
      <c r="H7594" s="36"/>
      <c r="I7594" s="40"/>
      <c r="J7594" s="40"/>
      <c r="M7594" s="39"/>
      <c r="N7594" s="39"/>
      <c r="O7594" s="39"/>
      <c r="T7594" s="39"/>
    </row>
    <row r="7595" spans="4:20" x14ac:dyDescent="0.2">
      <c r="D7595" s="9"/>
      <c r="E7595" s="9"/>
      <c r="H7595" s="36"/>
      <c r="I7595" s="40"/>
      <c r="J7595" s="40"/>
      <c r="M7595" s="39"/>
      <c r="N7595" s="39"/>
      <c r="O7595" s="39"/>
      <c r="T7595" s="39"/>
    </row>
    <row r="7596" spans="4:20" x14ac:dyDescent="0.2">
      <c r="D7596" s="9"/>
      <c r="E7596" s="9"/>
      <c r="H7596" s="36"/>
      <c r="I7596" s="40"/>
      <c r="J7596" s="40"/>
      <c r="M7596" s="39"/>
      <c r="N7596" s="39"/>
      <c r="O7596" s="39"/>
      <c r="T7596" s="39"/>
    </row>
    <row r="7597" spans="4:20" x14ac:dyDescent="0.2">
      <c r="D7597" s="9"/>
      <c r="E7597" s="9"/>
      <c r="H7597" s="36"/>
      <c r="I7597" s="40"/>
      <c r="J7597" s="40"/>
      <c r="M7597" s="39"/>
      <c r="N7597" s="39"/>
      <c r="O7597" s="39"/>
      <c r="T7597" s="39"/>
    </row>
    <row r="7598" spans="4:20" x14ac:dyDescent="0.2">
      <c r="D7598" s="9"/>
      <c r="E7598" s="9"/>
      <c r="H7598" s="36"/>
      <c r="I7598" s="40"/>
      <c r="J7598" s="40"/>
      <c r="M7598" s="39"/>
      <c r="N7598" s="39"/>
      <c r="O7598" s="39"/>
      <c r="T7598" s="39"/>
    </row>
    <row r="7599" spans="4:20" x14ac:dyDescent="0.2">
      <c r="D7599" s="9"/>
      <c r="E7599" s="9"/>
      <c r="H7599" s="36"/>
      <c r="I7599" s="40"/>
      <c r="J7599" s="40"/>
      <c r="M7599" s="39"/>
      <c r="N7599" s="39"/>
      <c r="O7599" s="39"/>
      <c r="T7599" s="39"/>
    </row>
    <row r="7600" spans="4:20" x14ac:dyDescent="0.2">
      <c r="D7600" s="9"/>
      <c r="E7600" s="9"/>
      <c r="H7600" s="36"/>
      <c r="I7600" s="40"/>
      <c r="J7600" s="40"/>
      <c r="M7600" s="39"/>
      <c r="N7600" s="39"/>
      <c r="O7600" s="39"/>
      <c r="T7600" s="39"/>
    </row>
    <row r="7601" spans="4:20" x14ac:dyDescent="0.2">
      <c r="D7601" s="9"/>
      <c r="E7601" s="9"/>
      <c r="H7601" s="36"/>
      <c r="I7601" s="40"/>
      <c r="J7601" s="40"/>
      <c r="M7601" s="39"/>
      <c r="N7601" s="39"/>
      <c r="O7601" s="39"/>
      <c r="T7601" s="39"/>
    </row>
    <row r="7602" spans="4:20" x14ac:dyDescent="0.2">
      <c r="D7602" s="9"/>
      <c r="E7602" s="9"/>
      <c r="H7602" s="36"/>
      <c r="I7602" s="40"/>
      <c r="J7602" s="40"/>
      <c r="M7602" s="39"/>
      <c r="N7602" s="39"/>
      <c r="O7602" s="39"/>
      <c r="T7602" s="39"/>
    </row>
    <row r="7603" spans="4:20" x14ac:dyDescent="0.2">
      <c r="D7603" s="9"/>
      <c r="E7603" s="9"/>
      <c r="H7603" s="36"/>
      <c r="I7603" s="40"/>
      <c r="J7603" s="40"/>
      <c r="M7603" s="39"/>
      <c r="N7603" s="39"/>
      <c r="O7603" s="39"/>
      <c r="T7603" s="39"/>
    </row>
    <row r="7604" spans="4:20" x14ac:dyDescent="0.2">
      <c r="D7604" s="9"/>
      <c r="E7604" s="9"/>
      <c r="H7604" s="36"/>
      <c r="I7604" s="40"/>
      <c r="J7604" s="40"/>
      <c r="M7604" s="39"/>
      <c r="N7604" s="39"/>
      <c r="O7604" s="39"/>
      <c r="T7604" s="39"/>
    </row>
    <row r="7605" spans="4:20" x14ac:dyDescent="0.2">
      <c r="D7605" s="9"/>
      <c r="E7605" s="9"/>
      <c r="H7605" s="36"/>
      <c r="I7605" s="40"/>
      <c r="J7605" s="40"/>
      <c r="M7605" s="39"/>
      <c r="N7605" s="39"/>
      <c r="O7605" s="39"/>
      <c r="T7605" s="39"/>
    </row>
    <row r="7606" spans="4:20" x14ac:dyDescent="0.2">
      <c r="D7606" s="9"/>
      <c r="E7606" s="9"/>
      <c r="H7606" s="36"/>
      <c r="I7606" s="40"/>
      <c r="J7606" s="40"/>
      <c r="M7606" s="39"/>
      <c r="N7606" s="39"/>
      <c r="O7606" s="39"/>
      <c r="T7606" s="39"/>
    </row>
    <row r="7607" spans="4:20" x14ac:dyDescent="0.2">
      <c r="D7607" s="9"/>
      <c r="E7607" s="9"/>
      <c r="H7607" s="36"/>
      <c r="I7607" s="40"/>
      <c r="J7607" s="40"/>
      <c r="M7607" s="39"/>
      <c r="N7607" s="39"/>
      <c r="O7607" s="39"/>
      <c r="T7607" s="39"/>
    </row>
    <row r="7608" spans="4:20" x14ac:dyDescent="0.2">
      <c r="D7608" s="9"/>
      <c r="E7608" s="9"/>
      <c r="H7608" s="36"/>
      <c r="I7608" s="40"/>
      <c r="J7608" s="40"/>
      <c r="M7608" s="39"/>
      <c r="N7608" s="39"/>
      <c r="O7608" s="39"/>
      <c r="T7608" s="39"/>
    </row>
    <row r="7609" spans="4:20" x14ac:dyDescent="0.2">
      <c r="D7609" s="9"/>
      <c r="E7609" s="9"/>
      <c r="H7609" s="36"/>
      <c r="I7609" s="41"/>
      <c r="J7609" s="41"/>
      <c r="M7609" s="42"/>
      <c r="N7609" s="42"/>
      <c r="O7609" s="42"/>
      <c r="S7609" s="45"/>
      <c r="T7609" s="39"/>
    </row>
    <row r="7610" spans="4:20" x14ac:dyDescent="0.2">
      <c r="D7610" s="9"/>
      <c r="E7610" s="9"/>
      <c r="H7610" s="36"/>
      <c r="I7610" s="40"/>
      <c r="J7610" s="40"/>
      <c r="M7610" s="39"/>
      <c r="N7610" s="39"/>
      <c r="O7610" s="39"/>
      <c r="T7610" s="39"/>
    </row>
    <row r="7611" spans="4:20" x14ac:dyDescent="0.2">
      <c r="D7611" s="9"/>
      <c r="E7611" s="9"/>
      <c r="H7611" s="36"/>
      <c r="I7611" s="40"/>
      <c r="J7611" s="40"/>
      <c r="M7611" s="39"/>
      <c r="N7611" s="39"/>
      <c r="O7611" s="39"/>
      <c r="T7611" s="39"/>
    </row>
    <row r="7612" spans="4:20" x14ac:dyDescent="0.2">
      <c r="D7612" s="9"/>
      <c r="E7612" s="9"/>
      <c r="H7612" s="36"/>
      <c r="I7612" s="40"/>
      <c r="J7612" s="40"/>
      <c r="M7612" s="39"/>
      <c r="N7612" s="39"/>
      <c r="O7612" s="39"/>
      <c r="T7612" s="39"/>
    </row>
    <row r="7613" spans="4:20" x14ac:dyDescent="0.2">
      <c r="D7613" s="9"/>
      <c r="E7613" s="9"/>
      <c r="H7613" s="36"/>
      <c r="I7613" s="40"/>
      <c r="J7613" s="40"/>
      <c r="M7613" s="39"/>
      <c r="N7613" s="39"/>
      <c r="O7613" s="39"/>
      <c r="T7613" s="39"/>
    </row>
    <row r="7614" spans="4:20" x14ac:dyDescent="0.2">
      <c r="D7614" s="9"/>
      <c r="E7614" s="9"/>
      <c r="H7614" s="36"/>
      <c r="I7614" s="40"/>
      <c r="J7614" s="40"/>
      <c r="M7614" s="39"/>
      <c r="N7614" s="39"/>
      <c r="O7614" s="39"/>
      <c r="T7614" s="39"/>
    </row>
    <row r="7615" spans="4:20" x14ac:dyDescent="0.2">
      <c r="D7615" s="9"/>
      <c r="E7615" s="9"/>
      <c r="H7615" s="36"/>
      <c r="I7615" s="40"/>
      <c r="J7615" s="40"/>
      <c r="M7615" s="39"/>
      <c r="N7615" s="39"/>
      <c r="O7615" s="39"/>
      <c r="T7615" s="39"/>
    </row>
    <row r="7616" spans="4:20" x14ac:dyDescent="0.2">
      <c r="D7616" s="9"/>
      <c r="E7616" s="9"/>
      <c r="H7616" s="36"/>
      <c r="I7616" s="40"/>
      <c r="J7616" s="40"/>
      <c r="M7616" s="39"/>
      <c r="N7616" s="39"/>
      <c r="O7616" s="39"/>
      <c r="T7616" s="39"/>
    </row>
    <row r="7617" spans="4:20" x14ac:dyDescent="0.2">
      <c r="D7617" s="9"/>
      <c r="E7617" s="9"/>
      <c r="H7617" s="36"/>
      <c r="I7617" s="40"/>
      <c r="J7617" s="40"/>
      <c r="M7617" s="39"/>
      <c r="N7617" s="39"/>
      <c r="O7617" s="39"/>
      <c r="T7617" s="39"/>
    </row>
    <row r="7618" spans="4:20" x14ac:dyDescent="0.2">
      <c r="D7618" s="9"/>
      <c r="E7618" s="9"/>
      <c r="H7618" s="36"/>
      <c r="I7618" s="40"/>
      <c r="J7618" s="40"/>
      <c r="M7618" s="39"/>
      <c r="N7618" s="39"/>
      <c r="O7618" s="39"/>
      <c r="T7618" s="39"/>
    </row>
    <row r="7619" spans="4:20" x14ac:dyDescent="0.2">
      <c r="D7619" s="9"/>
      <c r="E7619" s="9"/>
      <c r="H7619" s="36"/>
      <c r="I7619" s="40"/>
      <c r="J7619" s="40"/>
      <c r="M7619" s="39"/>
      <c r="N7619" s="39"/>
      <c r="O7619" s="39"/>
      <c r="T7619" s="39"/>
    </row>
    <row r="7620" spans="4:20" x14ac:dyDescent="0.2">
      <c r="D7620" s="9"/>
      <c r="E7620" s="9"/>
      <c r="H7620" s="36"/>
      <c r="I7620" s="40"/>
      <c r="J7620" s="40"/>
      <c r="M7620" s="39"/>
      <c r="N7620" s="39"/>
      <c r="O7620" s="39"/>
      <c r="T7620" s="39"/>
    </row>
    <row r="7621" spans="4:20" x14ac:dyDescent="0.2">
      <c r="D7621" s="9"/>
      <c r="E7621" s="9"/>
      <c r="H7621" s="36"/>
      <c r="I7621" s="40"/>
      <c r="J7621" s="40"/>
      <c r="M7621" s="39"/>
      <c r="N7621" s="39"/>
      <c r="O7621" s="39"/>
      <c r="T7621" s="39"/>
    </row>
    <row r="7622" spans="4:20" x14ac:dyDescent="0.2">
      <c r="D7622" s="9"/>
      <c r="E7622" s="9"/>
      <c r="H7622" s="36"/>
      <c r="I7622" s="40"/>
      <c r="J7622" s="40"/>
      <c r="M7622" s="39"/>
      <c r="N7622" s="39"/>
      <c r="O7622" s="39"/>
      <c r="T7622" s="39"/>
    </row>
    <row r="7623" spans="4:20" x14ac:dyDescent="0.2">
      <c r="D7623" s="9"/>
      <c r="E7623" s="9"/>
      <c r="H7623" s="36"/>
      <c r="I7623" s="40"/>
      <c r="J7623" s="40"/>
      <c r="M7623" s="39"/>
      <c r="N7623" s="39"/>
      <c r="O7623" s="39"/>
      <c r="T7623" s="39"/>
    </row>
    <row r="7624" spans="4:20" x14ac:dyDescent="0.2">
      <c r="D7624" s="9"/>
      <c r="E7624" s="9"/>
      <c r="H7624" s="36"/>
      <c r="I7624" s="40"/>
      <c r="J7624" s="40"/>
      <c r="M7624" s="39"/>
      <c r="N7624" s="39"/>
      <c r="O7624" s="39"/>
      <c r="T7624" s="39"/>
    </row>
    <row r="7625" spans="4:20" x14ac:dyDescent="0.2">
      <c r="D7625" s="9"/>
      <c r="E7625" s="9"/>
      <c r="H7625" s="36"/>
      <c r="I7625" s="40"/>
      <c r="J7625" s="40"/>
      <c r="M7625" s="39"/>
      <c r="N7625" s="39"/>
      <c r="O7625" s="39"/>
      <c r="T7625" s="39"/>
    </row>
    <row r="7626" spans="4:20" x14ac:dyDescent="0.2">
      <c r="D7626" s="9"/>
      <c r="E7626" s="9"/>
      <c r="H7626" s="36"/>
      <c r="I7626" s="40"/>
      <c r="J7626" s="40"/>
      <c r="M7626" s="39"/>
      <c r="N7626" s="39"/>
      <c r="O7626" s="39"/>
      <c r="T7626" s="39"/>
    </row>
    <row r="7627" spans="4:20" x14ac:dyDescent="0.2">
      <c r="D7627" s="9"/>
      <c r="E7627" s="9"/>
      <c r="H7627" s="36"/>
      <c r="I7627" s="40"/>
      <c r="J7627" s="40"/>
      <c r="M7627" s="39"/>
      <c r="N7627" s="39"/>
      <c r="O7627" s="39"/>
      <c r="T7627" s="39"/>
    </row>
    <row r="7628" spans="4:20" x14ac:dyDescent="0.2">
      <c r="D7628" s="9"/>
      <c r="E7628" s="9"/>
      <c r="H7628" s="36"/>
      <c r="I7628" s="40"/>
      <c r="J7628" s="40"/>
      <c r="M7628" s="39"/>
      <c r="N7628" s="39"/>
      <c r="O7628" s="39"/>
      <c r="T7628" s="39"/>
    </row>
    <row r="7629" spans="4:20" x14ac:dyDescent="0.2">
      <c r="D7629" s="9"/>
      <c r="E7629" s="9"/>
      <c r="H7629" s="36"/>
      <c r="I7629" s="40"/>
      <c r="J7629" s="40"/>
      <c r="M7629" s="39"/>
      <c r="N7629" s="39"/>
      <c r="O7629" s="39"/>
      <c r="T7629" s="39"/>
    </row>
    <row r="7630" spans="4:20" x14ac:dyDescent="0.2">
      <c r="D7630" s="9"/>
      <c r="E7630" s="9"/>
      <c r="H7630" s="36"/>
      <c r="I7630" s="40"/>
      <c r="J7630" s="40"/>
      <c r="M7630" s="39"/>
      <c r="N7630" s="39"/>
      <c r="O7630" s="39"/>
      <c r="T7630" s="39"/>
    </row>
    <row r="7631" spans="4:20" x14ac:dyDescent="0.2">
      <c r="D7631" s="9"/>
      <c r="E7631" s="9"/>
      <c r="H7631" s="36"/>
      <c r="I7631" s="40"/>
      <c r="J7631" s="40"/>
      <c r="M7631" s="39"/>
      <c r="N7631" s="39"/>
      <c r="O7631" s="39"/>
      <c r="T7631" s="39"/>
    </row>
    <row r="7632" spans="4:20" x14ac:dyDescent="0.2">
      <c r="D7632" s="9"/>
      <c r="E7632" s="9"/>
      <c r="H7632" s="36"/>
      <c r="I7632" s="41"/>
      <c r="J7632" s="41"/>
      <c r="M7632" s="42"/>
      <c r="N7632" s="42"/>
      <c r="O7632" s="42"/>
      <c r="S7632" s="45"/>
      <c r="T7632" s="39"/>
    </row>
    <row r="7633" spans="4:20" x14ac:dyDescent="0.2">
      <c r="D7633" s="9"/>
      <c r="E7633" s="9"/>
      <c r="H7633" s="36"/>
      <c r="I7633" s="40"/>
      <c r="J7633" s="40"/>
      <c r="M7633" s="39"/>
      <c r="N7633" s="39"/>
      <c r="O7633" s="39"/>
      <c r="T7633" s="39"/>
    </row>
    <row r="7634" spans="4:20" x14ac:dyDescent="0.2">
      <c r="D7634" s="9"/>
      <c r="E7634" s="9"/>
      <c r="H7634" s="36"/>
      <c r="I7634" s="40"/>
      <c r="J7634" s="40"/>
      <c r="M7634" s="39"/>
      <c r="N7634" s="39"/>
      <c r="O7634" s="39"/>
      <c r="T7634" s="39"/>
    </row>
    <row r="7635" spans="4:20" x14ac:dyDescent="0.2">
      <c r="D7635" s="9"/>
      <c r="E7635" s="9"/>
      <c r="H7635" s="36"/>
      <c r="I7635" s="40"/>
      <c r="J7635" s="40"/>
      <c r="M7635" s="39"/>
      <c r="N7635" s="39"/>
      <c r="O7635" s="39"/>
      <c r="T7635" s="39"/>
    </row>
    <row r="7636" spans="4:20" x14ac:dyDescent="0.2">
      <c r="D7636" s="9"/>
      <c r="E7636" s="9"/>
      <c r="H7636" s="36"/>
      <c r="I7636" s="40"/>
      <c r="J7636" s="40"/>
      <c r="M7636" s="39"/>
      <c r="N7636" s="39"/>
      <c r="O7636" s="39"/>
      <c r="T7636" s="39"/>
    </row>
    <row r="7637" spans="4:20" x14ac:dyDescent="0.2">
      <c r="D7637" s="9"/>
      <c r="E7637" s="9"/>
      <c r="H7637" s="36"/>
      <c r="I7637" s="40"/>
      <c r="J7637" s="40"/>
      <c r="M7637" s="39"/>
      <c r="N7637" s="39"/>
      <c r="O7637" s="39"/>
      <c r="T7637" s="39"/>
    </row>
    <row r="7638" spans="4:20" x14ac:dyDescent="0.2">
      <c r="D7638" s="9"/>
      <c r="E7638" s="9"/>
      <c r="H7638" s="36"/>
      <c r="I7638" s="40"/>
      <c r="J7638" s="40"/>
      <c r="M7638" s="39"/>
      <c r="N7638" s="39"/>
      <c r="O7638" s="39"/>
      <c r="T7638" s="39"/>
    </row>
    <row r="7639" spans="4:20" x14ac:dyDescent="0.2">
      <c r="D7639" s="9"/>
      <c r="E7639" s="9"/>
      <c r="H7639" s="36"/>
      <c r="I7639" s="40"/>
      <c r="J7639" s="40"/>
      <c r="M7639" s="39"/>
      <c r="N7639" s="39"/>
      <c r="O7639" s="39"/>
      <c r="T7639" s="39"/>
    </row>
    <row r="7640" spans="4:20" x14ac:dyDescent="0.2">
      <c r="D7640" s="9"/>
      <c r="E7640" s="9"/>
      <c r="H7640" s="36"/>
      <c r="I7640" s="40"/>
      <c r="J7640" s="40"/>
      <c r="M7640" s="39"/>
      <c r="N7640" s="39"/>
      <c r="O7640" s="39"/>
      <c r="T7640" s="39"/>
    </row>
    <row r="7641" spans="4:20" x14ac:dyDescent="0.2">
      <c r="D7641" s="9"/>
      <c r="E7641" s="9"/>
      <c r="H7641" s="36"/>
      <c r="I7641" s="40"/>
      <c r="J7641" s="40"/>
      <c r="M7641" s="39"/>
      <c r="N7641" s="39"/>
      <c r="O7641" s="39"/>
      <c r="T7641" s="39"/>
    </row>
    <row r="7642" spans="4:20" x14ac:dyDescent="0.2">
      <c r="D7642" s="9"/>
      <c r="E7642" s="9"/>
      <c r="H7642" s="36"/>
      <c r="I7642" s="40"/>
      <c r="J7642" s="40"/>
      <c r="M7642" s="39"/>
      <c r="N7642" s="39"/>
      <c r="O7642" s="39"/>
      <c r="T7642" s="39"/>
    </row>
    <row r="7643" spans="4:20" x14ac:dyDescent="0.2">
      <c r="D7643" s="9"/>
      <c r="E7643" s="9"/>
      <c r="H7643" s="36"/>
      <c r="I7643" s="40"/>
      <c r="J7643" s="40"/>
      <c r="M7643" s="39"/>
      <c r="N7643" s="39"/>
      <c r="O7643" s="39"/>
      <c r="T7643" s="39"/>
    </row>
    <row r="7644" spans="4:20" x14ac:dyDescent="0.2">
      <c r="D7644" s="9"/>
      <c r="E7644" s="9"/>
      <c r="H7644" s="36"/>
      <c r="I7644" s="40"/>
      <c r="J7644" s="40"/>
      <c r="M7644" s="39"/>
      <c r="N7644" s="39"/>
      <c r="O7644" s="39"/>
      <c r="T7644" s="39"/>
    </row>
    <row r="7645" spans="4:20" x14ac:dyDescent="0.2">
      <c r="D7645" s="9"/>
      <c r="E7645" s="9"/>
      <c r="H7645" s="36"/>
      <c r="I7645" s="40"/>
      <c r="J7645" s="40"/>
      <c r="M7645" s="39"/>
      <c r="N7645" s="39"/>
      <c r="O7645" s="39"/>
      <c r="T7645" s="39"/>
    </row>
    <row r="7646" spans="4:20" x14ac:dyDescent="0.2">
      <c r="D7646" s="9"/>
      <c r="E7646" s="9"/>
      <c r="H7646" s="36"/>
      <c r="I7646" s="40"/>
      <c r="J7646" s="40"/>
      <c r="M7646" s="39"/>
      <c r="N7646" s="39"/>
      <c r="O7646" s="39"/>
      <c r="T7646" s="39"/>
    </row>
    <row r="7647" spans="4:20" x14ac:dyDescent="0.2">
      <c r="D7647" s="9"/>
      <c r="E7647" s="9"/>
      <c r="H7647" s="36"/>
      <c r="I7647" s="40"/>
      <c r="J7647" s="40"/>
      <c r="M7647" s="39"/>
      <c r="N7647" s="39"/>
      <c r="O7647" s="39"/>
      <c r="T7647" s="39"/>
    </row>
    <row r="7648" spans="4:20" x14ac:dyDescent="0.2">
      <c r="D7648" s="9"/>
      <c r="E7648" s="9"/>
      <c r="H7648" s="36"/>
      <c r="I7648" s="40"/>
      <c r="J7648" s="40"/>
      <c r="M7648" s="39"/>
      <c r="N7648" s="39"/>
      <c r="O7648" s="39"/>
      <c r="T7648" s="39"/>
    </row>
    <row r="7649" spans="4:20" x14ac:dyDescent="0.2">
      <c r="D7649" s="9"/>
      <c r="E7649" s="9"/>
      <c r="H7649" s="36"/>
      <c r="I7649" s="40"/>
      <c r="J7649" s="40"/>
      <c r="M7649" s="39"/>
      <c r="N7649" s="39"/>
      <c r="O7649" s="39"/>
      <c r="T7649" s="39"/>
    </row>
    <row r="7650" spans="4:20" x14ac:dyDescent="0.2">
      <c r="D7650" s="9"/>
      <c r="E7650" s="9"/>
      <c r="H7650" s="36"/>
      <c r="I7650" s="40"/>
      <c r="J7650" s="40"/>
      <c r="M7650" s="39"/>
      <c r="N7650" s="39"/>
      <c r="O7650" s="39"/>
      <c r="T7650" s="39"/>
    </row>
    <row r="7651" spans="4:20" x14ac:dyDescent="0.2">
      <c r="D7651" s="9"/>
      <c r="E7651" s="9"/>
      <c r="H7651" s="36"/>
      <c r="I7651" s="40"/>
      <c r="J7651" s="40"/>
      <c r="M7651" s="39"/>
      <c r="N7651" s="39"/>
      <c r="O7651" s="39"/>
      <c r="T7651" s="39"/>
    </row>
    <row r="7652" spans="4:20" x14ac:dyDescent="0.2">
      <c r="D7652" s="9"/>
      <c r="E7652" s="9"/>
      <c r="H7652" s="36"/>
      <c r="I7652" s="40"/>
      <c r="J7652" s="40"/>
      <c r="M7652" s="39"/>
      <c r="N7652" s="39"/>
      <c r="O7652" s="39"/>
      <c r="T7652" s="39"/>
    </row>
    <row r="7653" spans="4:20" x14ac:dyDescent="0.2">
      <c r="D7653" s="9"/>
      <c r="E7653" s="9"/>
      <c r="H7653" s="36"/>
      <c r="I7653" s="40"/>
      <c r="J7653" s="40"/>
      <c r="M7653" s="39"/>
      <c r="N7653" s="39"/>
      <c r="O7653" s="39"/>
      <c r="T7653" s="39"/>
    </row>
    <row r="7654" spans="4:20" x14ac:dyDescent="0.2">
      <c r="D7654" s="9"/>
      <c r="E7654" s="9"/>
      <c r="H7654" s="36"/>
      <c r="I7654" s="40"/>
      <c r="J7654" s="40"/>
      <c r="M7654" s="39"/>
      <c r="N7654" s="39"/>
      <c r="O7654" s="39"/>
      <c r="T7654" s="39"/>
    </row>
    <row r="7655" spans="4:20" x14ac:dyDescent="0.2">
      <c r="D7655" s="9"/>
      <c r="E7655" s="9"/>
      <c r="H7655" s="36"/>
      <c r="I7655" s="40"/>
      <c r="J7655" s="40"/>
      <c r="M7655" s="39"/>
      <c r="N7655" s="39"/>
      <c r="O7655" s="39"/>
      <c r="T7655" s="39"/>
    </row>
    <row r="7656" spans="4:20" x14ac:dyDescent="0.2">
      <c r="D7656" s="9"/>
      <c r="E7656" s="9"/>
      <c r="H7656" s="36"/>
      <c r="I7656" s="40"/>
      <c r="J7656" s="40"/>
      <c r="M7656" s="39"/>
      <c r="N7656" s="39"/>
      <c r="O7656" s="39"/>
      <c r="T7656" s="39"/>
    </row>
    <row r="7657" spans="4:20" x14ac:dyDescent="0.2">
      <c r="D7657" s="9"/>
      <c r="E7657" s="9"/>
      <c r="H7657" s="36"/>
      <c r="I7657" s="40"/>
      <c r="J7657" s="40"/>
      <c r="M7657" s="39"/>
      <c r="N7657" s="39"/>
      <c r="O7657" s="39"/>
      <c r="T7657" s="39"/>
    </row>
    <row r="7658" spans="4:20" x14ac:dyDescent="0.2">
      <c r="D7658" s="9"/>
      <c r="E7658" s="9"/>
      <c r="H7658" s="36"/>
      <c r="I7658" s="40"/>
      <c r="J7658" s="40"/>
      <c r="M7658" s="39"/>
      <c r="N7658" s="39"/>
      <c r="O7658" s="39"/>
      <c r="T7658" s="39"/>
    </row>
    <row r="7659" spans="4:20" x14ac:dyDescent="0.2">
      <c r="D7659" s="9"/>
      <c r="E7659" s="9"/>
      <c r="H7659" s="36"/>
      <c r="I7659" s="40"/>
      <c r="J7659" s="40"/>
      <c r="M7659" s="39"/>
      <c r="N7659" s="39"/>
      <c r="O7659" s="39"/>
      <c r="T7659" s="39"/>
    </row>
    <row r="7660" spans="4:20" x14ac:dyDescent="0.2">
      <c r="D7660" s="9"/>
      <c r="E7660" s="9"/>
      <c r="H7660" s="36"/>
      <c r="I7660" s="40"/>
      <c r="J7660" s="40"/>
      <c r="M7660" s="39"/>
      <c r="N7660" s="39"/>
      <c r="O7660" s="39"/>
      <c r="T7660" s="39"/>
    </row>
    <row r="7661" spans="4:20" x14ac:dyDescent="0.2">
      <c r="D7661" s="9"/>
      <c r="E7661" s="9"/>
      <c r="H7661" s="36"/>
      <c r="I7661" s="40"/>
      <c r="J7661" s="40"/>
      <c r="M7661" s="39"/>
      <c r="N7661" s="39"/>
      <c r="O7661" s="39"/>
      <c r="T7661" s="39"/>
    </row>
    <row r="7662" spans="4:20" x14ac:dyDescent="0.2">
      <c r="D7662" s="9"/>
      <c r="E7662" s="9"/>
      <c r="H7662" s="36"/>
      <c r="I7662" s="40"/>
      <c r="J7662" s="40"/>
      <c r="M7662" s="39"/>
      <c r="N7662" s="39"/>
      <c r="O7662" s="39"/>
      <c r="T7662" s="39"/>
    </row>
    <row r="7663" spans="4:20" x14ac:dyDescent="0.2">
      <c r="D7663" s="9"/>
      <c r="E7663" s="9"/>
      <c r="H7663" s="36"/>
      <c r="I7663" s="40"/>
      <c r="J7663" s="40"/>
      <c r="M7663" s="39"/>
      <c r="N7663" s="39"/>
      <c r="O7663" s="39"/>
      <c r="T7663" s="39"/>
    </row>
    <row r="7664" spans="4:20" x14ac:dyDescent="0.2">
      <c r="D7664" s="9"/>
      <c r="E7664" s="9"/>
      <c r="H7664" s="36"/>
      <c r="I7664" s="40"/>
      <c r="J7664" s="40"/>
      <c r="M7664" s="39"/>
      <c r="N7664" s="39"/>
      <c r="O7664" s="39"/>
      <c r="T7664" s="39"/>
    </row>
    <row r="7665" spans="4:20" x14ac:dyDescent="0.2">
      <c r="D7665" s="9"/>
      <c r="E7665" s="9"/>
      <c r="H7665" s="36"/>
      <c r="I7665" s="40"/>
      <c r="J7665" s="40"/>
      <c r="M7665" s="39"/>
      <c r="N7665" s="39"/>
      <c r="O7665" s="39"/>
      <c r="T7665" s="39"/>
    </row>
    <row r="7666" spans="4:20" x14ac:dyDescent="0.2">
      <c r="D7666" s="9"/>
      <c r="E7666" s="9"/>
      <c r="H7666" s="36"/>
      <c r="I7666" s="40"/>
      <c r="J7666" s="40"/>
      <c r="M7666" s="39"/>
      <c r="N7666" s="39"/>
      <c r="O7666" s="39"/>
      <c r="T7666" s="39"/>
    </row>
    <row r="7667" spans="4:20" x14ac:dyDescent="0.2">
      <c r="D7667" s="9"/>
      <c r="E7667" s="9"/>
      <c r="H7667" s="36"/>
      <c r="I7667" s="40"/>
      <c r="J7667" s="40"/>
      <c r="M7667" s="39"/>
      <c r="N7667" s="39"/>
      <c r="O7667" s="39"/>
      <c r="T7667" s="39"/>
    </row>
    <row r="7668" spans="4:20" x14ac:dyDescent="0.2">
      <c r="D7668" s="9"/>
      <c r="E7668" s="9"/>
      <c r="H7668" s="36"/>
      <c r="I7668" s="40"/>
      <c r="J7668" s="40"/>
      <c r="M7668" s="39"/>
      <c r="N7668" s="39"/>
      <c r="O7668" s="39"/>
      <c r="T7668" s="39"/>
    </row>
    <row r="7669" spans="4:20" x14ac:dyDescent="0.2">
      <c r="D7669" s="9"/>
      <c r="E7669" s="9"/>
      <c r="H7669" s="36"/>
      <c r="I7669" s="40"/>
      <c r="J7669" s="40"/>
      <c r="M7669" s="39"/>
      <c r="N7669" s="39"/>
      <c r="O7669" s="39"/>
      <c r="T7669" s="39"/>
    </row>
    <row r="7670" spans="4:20" x14ac:dyDescent="0.2">
      <c r="D7670" s="9"/>
      <c r="E7670" s="9"/>
      <c r="H7670" s="36"/>
      <c r="I7670" s="40"/>
      <c r="J7670" s="40"/>
      <c r="M7670" s="39"/>
      <c r="N7670" s="39"/>
      <c r="O7670" s="39"/>
      <c r="T7670" s="39"/>
    </row>
    <row r="7671" spans="4:20" x14ac:dyDescent="0.2">
      <c r="D7671" s="9"/>
      <c r="E7671" s="9"/>
      <c r="H7671" s="36"/>
      <c r="I7671" s="40"/>
      <c r="J7671" s="40"/>
      <c r="M7671" s="39"/>
      <c r="N7671" s="39"/>
      <c r="O7671" s="39"/>
      <c r="T7671" s="39"/>
    </row>
    <row r="7672" spans="4:20" x14ac:dyDescent="0.2">
      <c r="D7672" s="9"/>
      <c r="E7672" s="9"/>
      <c r="H7672" s="36"/>
      <c r="I7672" s="40"/>
      <c r="J7672" s="40"/>
      <c r="M7672" s="39"/>
      <c r="N7672" s="39"/>
      <c r="O7672" s="39"/>
      <c r="T7672" s="39"/>
    </row>
    <row r="7673" spans="4:20" x14ac:dyDescent="0.2">
      <c r="D7673" s="9"/>
      <c r="E7673" s="9"/>
      <c r="H7673" s="36"/>
      <c r="I7673" s="40"/>
      <c r="J7673" s="40"/>
      <c r="M7673" s="39"/>
      <c r="N7673" s="39"/>
      <c r="O7673" s="39"/>
      <c r="T7673" s="39"/>
    </row>
    <row r="7674" spans="4:20" x14ac:dyDescent="0.2">
      <c r="D7674" s="9"/>
      <c r="E7674" s="9"/>
      <c r="H7674" s="36"/>
      <c r="I7674" s="40"/>
      <c r="J7674" s="40"/>
      <c r="M7674" s="39"/>
      <c r="N7674" s="39"/>
      <c r="O7674" s="39"/>
      <c r="T7674" s="39"/>
    </row>
    <row r="7675" spans="4:20" x14ac:dyDescent="0.2">
      <c r="D7675" s="9"/>
      <c r="E7675" s="9"/>
      <c r="H7675" s="36"/>
      <c r="I7675" s="40"/>
      <c r="J7675" s="40"/>
      <c r="M7675" s="39"/>
      <c r="N7675" s="39"/>
      <c r="O7675" s="39"/>
      <c r="T7675" s="39"/>
    </row>
    <row r="7676" spans="4:20" x14ac:dyDescent="0.2">
      <c r="D7676" s="9"/>
      <c r="E7676" s="9"/>
      <c r="H7676" s="36"/>
      <c r="I7676" s="40"/>
      <c r="J7676" s="40"/>
      <c r="M7676" s="39"/>
      <c r="N7676" s="39"/>
      <c r="O7676" s="39"/>
      <c r="T7676" s="39"/>
    </row>
    <row r="7677" spans="4:20" x14ac:dyDescent="0.2">
      <c r="D7677" s="9"/>
      <c r="E7677" s="9"/>
      <c r="H7677" s="36"/>
      <c r="I7677" s="40"/>
      <c r="J7677" s="40"/>
      <c r="M7677" s="39"/>
      <c r="N7677" s="39"/>
      <c r="O7677" s="39"/>
      <c r="T7677" s="39"/>
    </row>
    <row r="7678" spans="4:20" x14ac:dyDescent="0.2">
      <c r="D7678" s="9"/>
      <c r="E7678" s="9"/>
      <c r="H7678" s="36"/>
      <c r="I7678" s="40"/>
      <c r="J7678" s="40"/>
      <c r="M7678" s="39"/>
      <c r="N7678" s="39"/>
      <c r="O7678" s="39"/>
      <c r="T7678" s="39"/>
    </row>
    <row r="7679" spans="4:20" x14ac:dyDescent="0.2">
      <c r="D7679" s="9"/>
      <c r="E7679" s="9"/>
      <c r="H7679" s="36"/>
      <c r="I7679" s="40"/>
      <c r="J7679" s="40"/>
      <c r="M7679" s="39"/>
      <c r="N7679" s="39"/>
      <c r="O7679" s="39"/>
      <c r="T7679" s="39"/>
    </row>
    <row r="7680" spans="4:20" x14ac:dyDescent="0.2">
      <c r="D7680" s="9"/>
      <c r="E7680" s="9"/>
      <c r="H7680" s="36"/>
      <c r="I7680" s="40"/>
      <c r="J7680" s="40"/>
      <c r="M7680" s="39"/>
      <c r="N7680" s="39"/>
      <c r="O7680" s="39"/>
      <c r="T7680" s="39"/>
    </row>
    <row r="7681" spans="4:20" x14ac:dyDescent="0.2">
      <c r="D7681" s="9"/>
      <c r="E7681" s="9"/>
      <c r="H7681" s="36"/>
      <c r="I7681" s="40"/>
      <c r="J7681" s="40"/>
      <c r="M7681" s="39"/>
      <c r="N7681" s="39"/>
      <c r="O7681" s="39"/>
      <c r="T7681" s="39"/>
    </row>
    <row r="7682" spans="4:20" x14ac:dyDescent="0.2">
      <c r="D7682" s="9"/>
      <c r="E7682" s="9"/>
      <c r="H7682" s="36"/>
      <c r="I7682" s="40"/>
      <c r="J7682" s="40"/>
      <c r="M7682" s="39"/>
      <c r="N7682" s="39"/>
      <c r="O7682" s="39"/>
      <c r="T7682" s="39"/>
    </row>
    <row r="7683" spans="4:20" x14ac:dyDescent="0.2">
      <c r="D7683" s="9"/>
      <c r="E7683" s="9"/>
      <c r="H7683" s="36"/>
      <c r="I7683" s="40"/>
      <c r="J7683" s="40"/>
      <c r="M7683" s="39"/>
      <c r="N7683" s="39"/>
      <c r="O7683" s="39"/>
      <c r="T7683" s="39"/>
    </row>
    <row r="7684" spans="4:20" x14ac:dyDescent="0.2">
      <c r="D7684" s="9"/>
      <c r="E7684" s="9"/>
      <c r="H7684" s="36"/>
      <c r="I7684" s="40"/>
      <c r="J7684" s="40"/>
      <c r="M7684" s="39"/>
      <c r="N7684" s="39"/>
      <c r="O7684" s="39"/>
      <c r="T7684" s="39"/>
    </row>
    <row r="7685" spans="4:20" x14ac:dyDescent="0.2">
      <c r="D7685" s="9"/>
      <c r="E7685" s="9"/>
      <c r="H7685" s="36"/>
      <c r="I7685" s="40"/>
      <c r="J7685" s="40"/>
      <c r="M7685" s="39"/>
      <c r="N7685" s="39"/>
      <c r="O7685" s="39"/>
      <c r="T7685" s="39"/>
    </row>
    <row r="7686" spans="4:20" x14ac:dyDescent="0.2">
      <c r="D7686" s="9"/>
      <c r="E7686" s="9"/>
      <c r="H7686" s="36"/>
      <c r="I7686" s="40"/>
      <c r="J7686" s="40"/>
      <c r="M7686" s="39"/>
      <c r="N7686" s="39"/>
      <c r="O7686" s="39"/>
      <c r="T7686" s="39"/>
    </row>
    <row r="7687" spans="4:20" x14ac:dyDescent="0.2">
      <c r="D7687" s="9"/>
      <c r="E7687" s="9"/>
      <c r="H7687" s="36"/>
      <c r="I7687" s="40"/>
      <c r="J7687" s="40"/>
      <c r="M7687" s="39"/>
      <c r="N7687" s="39"/>
      <c r="O7687" s="39"/>
      <c r="T7687" s="39"/>
    </row>
    <row r="7688" spans="4:20" x14ac:dyDescent="0.2">
      <c r="D7688" s="9"/>
      <c r="E7688" s="9"/>
      <c r="H7688" s="36"/>
      <c r="I7688" s="40"/>
      <c r="J7688" s="40"/>
      <c r="M7688" s="39"/>
      <c r="N7688" s="39"/>
      <c r="O7688" s="39"/>
      <c r="T7688" s="39"/>
    </row>
    <row r="7689" spans="4:20" x14ac:dyDescent="0.2">
      <c r="D7689" s="9"/>
      <c r="E7689" s="9"/>
      <c r="H7689" s="36"/>
      <c r="I7689" s="40"/>
      <c r="J7689" s="40"/>
      <c r="M7689" s="39"/>
      <c r="N7689" s="39"/>
      <c r="O7689" s="39"/>
      <c r="T7689" s="39"/>
    </row>
    <row r="7690" spans="4:20" x14ac:dyDescent="0.2">
      <c r="D7690" s="9"/>
      <c r="E7690" s="9"/>
      <c r="H7690" s="36"/>
      <c r="I7690" s="40"/>
      <c r="J7690" s="40"/>
      <c r="M7690" s="39"/>
      <c r="N7690" s="39"/>
      <c r="O7690" s="39"/>
      <c r="T7690" s="39"/>
    </row>
    <row r="7691" spans="4:20" x14ac:dyDescent="0.2">
      <c r="D7691" s="9"/>
      <c r="E7691" s="9"/>
      <c r="H7691" s="36"/>
      <c r="I7691" s="40"/>
      <c r="J7691" s="40"/>
      <c r="M7691" s="39"/>
      <c r="N7691" s="39"/>
      <c r="O7691" s="39"/>
      <c r="T7691" s="39"/>
    </row>
    <row r="7692" spans="4:20" x14ac:dyDescent="0.2">
      <c r="D7692" s="9"/>
      <c r="E7692" s="9"/>
      <c r="H7692" s="36"/>
      <c r="I7692" s="41"/>
      <c r="J7692" s="41"/>
      <c r="M7692" s="42"/>
      <c r="N7692" s="42"/>
      <c r="O7692" s="42"/>
      <c r="S7692" s="45"/>
      <c r="T7692" s="39"/>
    </row>
    <row r="7693" spans="4:20" x14ac:dyDescent="0.2">
      <c r="D7693" s="9"/>
      <c r="E7693" s="9"/>
      <c r="H7693" s="36"/>
      <c r="I7693" s="40"/>
      <c r="J7693" s="40"/>
      <c r="M7693" s="39"/>
      <c r="N7693" s="39"/>
      <c r="O7693" s="39"/>
      <c r="T7693" s="39"/>
    </row>
    <row r="7694" spans="4:20" x14ac:dyDescent="0.2">
      <c r="D7694" s="9"/>
      <c r="E7694" s="9"/>
      <c r="H7694" s="36"/>
      <c r="I7694" s="40"/>
      <c r="J7694" s="40"/>
      <c r="M7694" s="39"/>
      <c r="N7694" s="39"/>
      <c r="O7694" s="39"/>
      <c r="T7694" s="39"/>
    </row>
    <row r="7695" spans="4:20" x14ac:dyDescent="0.2">
      <c r="D7695" s="9"/>
      <c r="E7695" s="9"/>
      <c r="H7695" s="36"/>
      <c r="I7695" s="40"/>
      <c r="J7695" s="40"/>
      <c r="M7695" s="39"/>
      <c r="N7695" s="39"/>
      <c r="O7695" s="39"/>
      <c r="T7695" s="39"/>
    </row>
    <row r="7696" spans="4:20" x14ac:dyDescent="0.2">
      <c r="D7696" s="9"/>
      <c r="E7696" s="9"/>
      <c r="H7696" s="36"/>
      <c r="I7696" s="40"/>
      <c r="J7696" s="40"/>
      <c r="M7696" s="39"/>
      <c r="N7696" s="39"/>
      <c r="O7696" s="39"/>
      <c r="T7696" s="39"/>
    </row>
    <row r="7697" spans="4:20" x14ac:dyDescent="0.2">
      <c r="D7697" s="9"/>
      <c r="E7697" s="9"/>
      <c r="H7697" s="36"/>
      <c r="I7697" s="40"/>
      <c r="J7697" s="40"/>
      <c r="M7697" s="39"/>
      <c r="N7697" s="39"/>
      <c r="O7697" s="39"/>
      <c r="T7697" s="39"/>
    </row>
    <row r="7698" spans="4:20" x14ac:dyDescent="0.2">
      <c r="D7698" s="9"/>
      <c r="E7698" s="9"/>
      <c r="H7698" s="36"/>
      <c r="I7698" s="41"/>
      <c r="J7698" s="41"/>
      <c r="M7698" s="42"/>
      <c r="N7698" s="42"/>
      <c r="O7698" s="42"/>
      <c r="S7698" s="45"/>
      <c r="T7698" s="39"/>
    </row>
    <row r="7699" spans="4:20" x14ac:dyDescent="0.2">
      <c r="D7699" s="9"/>
      <c r="E7699" s="9"/>
      <c r="H7699" s="36"/>
      <c r="I7699" s="40"/>
      <c r="J7699" s="40"/>
      <c r="M7699" s="39"/>
      <c r="N7699" s="39"/>
      <c r="O7699" s="39"/>
      <c r="T7699" s="39"/>
    </row>
    <row r="7700" spans="4:20" x14ac:dyDescent="0.2">
      <c r="D7700" s="9"/>
      <c r="E7700" s="9"/>
      <c r="H7700" s="36"/>
      <c r="I7700" s="40"/>
      <c r="J7700" s="40"/>
      <c r="M7700" s="39"/>
      <c r="N7700" s="39"/>
      <c r="O7700" s="39"/>
      <c r="T7700" s="39"/>
    </row>
    <row r="7701" spans="4:20" x14ac:dyDescent="0.2">
      <c r="D7701" s="9"/>
      <c r="E7701" s="9"/>
      <c r="H7701" s="36"/>
      <c r="I7701" s="40"/>
      <c r="J7701" s="40"/>
      <c r="M7701" s="39"/>
      <c r="N7701" s="39"/>
      <c r="O7701" s="39"/>
      <c r="T7701" s="39"/>
    </row>
    <row r="7702" spans="4:20" x14ac:dyDescent="0.2">
      <c r="D7702" s="9"/>
      <c r="E7702" s="9"/>
      <c r="H7702" s="36"/>
      <c r="I7702" s="40"/>
      <c r="J7702" s="40"/>
      <c r="M7702" s="39"/>
      <c r="N7702" s="39"/>
      <c r="O7702" s="39"/>
      <c r="T7702" s="39"/>
    </row>
    <row r="7703" spans="4:20" x14ac:dyDescent="0.2">
      <c r="D7703" s="9"/>
      <c r="E7703" s="9"/>
      <c r="H7703" s="36"/>
      <c r="I7703" s="41"/>
      <c r="J7703" s="41"/>
      <c r="M7703" s="42"/>
      <c r="N7703" s="42"/>
      <c r="O7703" s="42"/>
      <c r="S7703" s="45"/>
      <c r="T7703" s="39"/>
    </row>
    <row r="7704" spans="4:20" x14ac:dyDescent="0.2">
      <c r="D7704" s="9"/>
      <c r="E7704" s="9"/>
      <c r="H7704" s="36"/>
      <c r="I7704" s="40"/>
      <c r="J7704" s="40"/>
      <c r="M7704" s="39"/>
      <c r="N7704" s="39"/>
      <c r="O7704" s="39"/>
      <c r="T7704" s="39"/>
    </row>
    <row r="7705" spans="4:20" x14ac:dyDescent="0.2">
      <c r="D7705" s="9"/>
      <c r="E7705" s="9"/>
      <c r="H7705" s="36"/>
      <c r="I7705" s="40"/>
      <c r="J7705" s="40"/>
      <c r="M7705" s="39"/>
      <c r="N7705" s="39"/>
      <c r="O7705" s="39"/>
      <c r="T7705" s="39"/>
    </row>
    <row r="7706" spans="4:20" x14ac:dyDescent="0.2">
      <c r="D7706" s="9"/>
      <c r="E7706" s="9"/>
      <c r="H7706" s="36"/>
      <c r="I7706" s="40"/>
      <c r="J7706" s="40"/>
      <c r="M7706" s="39"/>
      <c r="N7706" s="39"/>
      <c r="O7706" s="39"/>
      <c r="T7706" s="39"/>
    </row>
    <row r="7707" spans="4:20" x14ac:dyDescent="0.2">
      <c r="D7707" s="9"/>
      <c r="E7707" s="9"/>
      <c r="H7707" s="36"/>
      <c r="I7707" s="40"/>
      <c r="J7707" s="40"/>
      <c r="M7707" s="39"/>
      <c r="N7707" s="39"/>
      <c r="O7707" s="39"/>
      <c r="T7707" s="39"/>
    </row>
    <row r="7708" spans="4:20" x14ac:dyDescent="0.2">
      <c r="D7708" s="9"/>
      <c r="E7708" s="9"/>
      <c r="H7708" s="36"/>
      <c r="I7708" s="41"/>
      <c r="J7708" s="41"/>
      <c r="M7708" s="42"/>
      <c r="N7708" s="42"/>
      <c r="O7708" s="42"/>
      <c r="S7708" s="45"/>
      <c r="T7708" s="39"/>
    </row>
    <row r="7709" spans="4:20" x14ac:dyDescent="0.2">
      <c r="D7709" s="9"/>
      <c r="E7709" s="9"/>
      <c r="H7709" s="36"/>
      <c r="I7709" s="40"/>
      <c r="J7709" s="40"/>
      <c r="M7709" s="39"/>
      <c r="N7709" s="39"/>
      <c r="O7709" s="39"/>
      <c r="T7709" s="39"/>
    </row>
    <row r="7710" spans="4:20" x14ac:dyDescent="0.2">
      <c r="D7710" s="9"/>
      <c r="E7710" s="9"/>
      <c r="H7710" s="36"/>
      <c r="I7710" s="40"/>
      <c r="J7710" s="40"/>
      <c r="M7710" s="39"/>
      <c r="N7710" s="39"/>
      <c r="O7710" s="39"/>
      <c r="T7710" s="39"/>
    </row>
    <row r="7711" spans="4:20" x14ac:dyDescent="0.2">
      <c r="D7711" s="9"/>
      <c r="E7711" s="9"/>
      <c r="H7711" s="36"/>
      <c r="I7711" s="40"/>
      <c r="J7711" s="40"/>
      <c r="M7711" s="39"/>
      <c r="N7711" s="39"/>
      <c r="O7711" s="39"/>
      <c r="T7711" s="39"/>
    </row>
    <row r="7712" spans="4:20" x14ac:dyDescent="0.2">
      <c r="D7712" s="9"/>
      <c r="E7712" s="9"/>
      <c r="H7712" s="36"/>
      <c r="I7712" s="40"/>
      <c r="J7712" s="40"/>
      <c r="M7712" s="39"/>
      <c r="N7712" s="39"/>
      <c r="O7712" s="39"/>
      <c r="T7712" s="39"/>
    </row>
    <row r="7713" spans="4:20" x14ac:dyDescent="0.2">
      <c r="D7713" s="9"/>
      <c r="E7713" s="9"/>
      <c r="H7713" s="36"/>
      <c r="I7713" s="40"/>
      <c r="J7713" s="40"/>
      <c r="M7713" s="39"/>
      <c r="N7713" s="39"/>
      <c r="O7713" s="39"/>
      <c r="T7713" s="39"/>
    </row>
    <row r="7714" spans="4:20" x14ac:dyDescent="0.2">
      <c r="D7714" s="9"/>
      <c r="E7714" s="9"/>
      <c r="H7714" s="36"/>
      <c r="I7714" s="40"/>
      <c r="J7714" s="40"/>
      <c r="M7714" s="39"/>
      <c r="N7714" s="39"/>
      <c r="O7714" s="39"/>
      <c r="T7714" s="39"/>
    </row>
    <row r="7715" spans="4:20" x14ac:dyDescent="0.2">
      <c r="D7715" s="9"/>
      <c r="E7715" s="9"/>
      <c r="H7715" s="36"/>
      <c r="I7715" s="40"/>
      <c r="J7715" s="40"/>
      <c r="M7715" s="39"/>
      <c r="N7715" s="39"/>
      <c r="O7715" s="39"/>
      <c r="T7715" s="39"/>
    </row>
    <row r="7716" spans="4:20" x14ac:dyDescent="0.2">
      <c r="D7716" s="9"/>
      <c r="E7716" s="9"/>
      <c r="H7716" s="36"/>
      <c r="I7716" s="40"/>
      <c r="J7716" s="40"/>
      <c r="M7716" s="39"/>
      <c r="N7716" s="39"/>
      <c r="O7716" s="39"/>
      <c r="T7716" s="39"/>
    </row>
    <row r="7717" spans="4:20" x14ac:dyDescent="0.2">
      <c r="D7717" s="9"/>
      <c r="E7717" s="9"/>
      <c r="H7717" s="36"/>
      <c r="I7717" s="40"/>
      <c r="J7717" s="40"/>
      <c r="M7717" s="39"/>
      <c r="N7717" s="39"/>
      <c r="O7717" s="39"/>
      <c r="T7717" s="39"/>
    </row>
    <row r="7718" spans="4:20" x14ac:dyDescent="0.2">
      <c r="D7718" s="9"/>
      <c r="E7718" s="9"/>
      <c r="H7718" s="36"/>
      <c r="I7718" s="40"/>
      <c r="J7718" s="40"/>
      <c r="M7718" s="39"/>
      <c r="N7718" s="39"/>
      <c r="O7718" s="39"/>
      <c r="T7718" s="39"/>
    </row>
    <row r="7719" spans="4:20" x14ac:dyDescent="0.2">
      <c r="D7719" s="9"/>
      <c r="E7719" s="9"/>
      <c r="H7719" s="36"/>
      <c r="I7719" s="40"/>
      <c r="J7719" s="40"/>
      <c r="M7719" s="39"/>
      <c r="N7719" s="39"/>
      <c r="O7719" s="39"/>
      <c r="T7719" s="39"/>
    </row>
    <row r="7720" spans="4:20" x14ac:dyDescent="0.2">
      <c r="D7720" s="9"/>
      <c r="E7720" s="9"/>
      <c r="H7720" s="36"/>
      <c r="I7720" s="40"/>
      <c r="J7720" s="40"/>
      <c r="M7720" s="39"/>
      <c r="N7720" s="39"/>
      <c r="O7720" s="39"/>
      <c r="T7720" s="39"/>
    </row>
    <row r="7721" spans="4:20" x14ac:dyDescent="0.2">
      <c r="D7721" s="9"/>
      <c r="E7721" s="9"/>
      <c r="H7721" s="36"/>
      <c r="I7721" s="40"/>
      <c r="J7721" s="40"/>
      <c r="M7721" s="39"/>
      <c r="N7721" s="39"/>
      <c r="O7721" s="39"/>
      <c r="T7721" s="39"/>
    </row>
    <row r="7722" spans="4:20" x14ac:dyDescent="0.2">
      <c r="D7722" s="9"/>
      <c r="E7722" s="9"/>
      <c r="H7722" s="36"/>
      <c r="I7722" s="40"/>
      <c r="J7722" s="40"/>
      <c r="M7722" s="39"/>
      <c r="N7722" s="39"/>
      <c r="O7722" s="39"/>
      <c r="T7722" s="39"/>
    </row>
    <row r="7723" spans="4:20" x14ac:dyDescent="0.2">
      <c r="D7723" s="9"/>
      <c r="E7723" s="9"/>
      <c r="H7723" s="36"/>
      <c r="I7723" s="40"/>
      <c r="J7723" s="40"/>
      <c r="M7723" s="39"/>
      <c r="N7723" s="39"/>
      <c r="O7723" s="39"/>
      <c r="T7723" s="39"/>
    </row>
    <row r="7724" spans="4:20" x14ac:dyDescent="0.2">
      <c r="D7724" s="9"/>
      <c r="E7724" s="9"/>
      <c r="H7724" s="36"/>
      <c r="I7724" s="40"/>
      <c r="J7724" s="40"/>
      <c r="M7724" s="39"/>
      <c r="N7724" s="39"/>
      <c r="O7724" s="39"/>
      <c r="T7724" s="39"/>
    </row>
    <row r="7725" spans="4:20" x14ac:dyDescent="0.2">
      <c r="D7725" s="9"/>
      <c r="E7725" s="9"/>
      <c r="H7725" s="36"/>
      <c r="I7725" s="40"/>
      <c r="J7725" s="40"/>
      <c r="M7725" s="39"/>
      <c r="N7725" s="39"/>
      <c r="O7725" s="39"/>
      <c r="T7725" s="39"/>
    </row>
    <row r="7726" spans="4:20" x14ac:dyDescent="0.2">
      <c r="D7726" s="9"/>
      <c r="E7726" s="9"/>
      <c r="H7726" s="36"/>
      <c r="I7726" s="40"/>
      <c r="J7726" s="40"/>
      <c r="M7726" s="39"/>
      <c r="N7726" s="39"/>
      <c r="O7726" s="39"/>
      <c r="T7726" s="39"/>
    </row>
    <row r="7727" spans="4:20" x14ac:dyDescent="0.2">
      <c r="D7727" s="9"/>
      <c r="E7727" s="9"/>
      <c r="H7727" s="36"/>
      <c r="I7727" s="40"/>
      <c r="J7727" s="40"/>
      <c r="M7727" s="39"/>
      <c r="N7727" s="39"/>
      <c r="O7727" s="39"/>
      <c r="T7727" s="39"/>
    </row>
    <row r="7728" spans="4:20" x14ac:dyDescent="0.2">
      <c r="D7728" s="9"/>
      <c r="E7728" s="9"/>
      <c r="H7728" s="36"/>
      <c r="I7728" s="40"/>
      <c r="J7728" s="40"/>
      <c r="M7728" s="39"/>
      <c r="N7728" s="39"/>
      <c r="O7728" s="39"/>
      <c r="T7728" s="39"/>
    </row>
    <row r="7729" spans="4:20" x14ac:dyDescent="0.2">
      <c r="D7729" s="9"/>
      <c r="E7729" s="9"/>
      <c r="H7729" s="36"/>
      <c r="I7729" s="40"/>
      <c r="J7729" s="40"/>
      <c r="M7729" s="39"/>
      <c r="N7729" s="39"/>
      <c r="O7729" s="39"/>
      <c r="T7729" s="39"/>
    </row>
    <row r="7730" spans="4:20" x14ac:dyDescent="0.2">
      <c r="D7730" s="9"/>
      <c r="E7730" s="9"/>
      <c r="H7730" s="36"/>
      <c r="I7730" s="40"/>
      <c r="J7730" s="40"/>
      <c r="M7730" s="39"/>
      <c r="N7730" s="39"/>
      <c r="O7730" s="39"/>
      <c r="T7730" s="39"/>
    </row>
    <row r="7731" spans="4:20" x14ac:dyDescent="0.2">
      <c r="D7731" s="9"/>
      <c r="E7731" s="9"/>
      <c r="H7731" s="36"/>
      <c r="I7731" s="40"/>
      <c r="J7731" s="40"/>
      <c r="M7731" s="39"/>
      <c r="N7731" s="39"/>
      <c r="O7731" s="39"/>
      <c r="T7731" s="39"/>
    </row>
    <row r="7732" spans="4:20" x14ac:dyDescent="0.2">
      <c r="D7732" s="9"/>
      <c r="E7732" s="9"/>
      <c r="H7732" s="36"/>
      <c r="I7732" s="40"/>
      <c r="J7732" s="40"/>
      <c r="M7732" s="39"/>
      <c r="N7732" s="39"/>
      <c r="O7732" s="39"/>
      <c r="T7732" s="39"/>
    </row>
    <row r="7733" spans="4:20" x14ac:dyDescent="0.2">
      <c r="D7733" s="9"/>
      <c r="E7733" s="9"/>
      <c r="H7733" s="36"/>
      <c r="I7733" s="41"/>
      <c r="J7733" s="41"/>
      <c r="M7733" s="42"/>
      <c r="N7733" s="42"/>
      <c r="O7733" s="42"/>
      <c r="S7733" s="45"/>
      <c r="T7733" s="39"/>
    </row>
    <row r="7734" spans="4:20" x14ac:dyDescent="0.2">
      <c r="D7734" s="9"/>
      <c r="E7734" s="9"/>
      <c r="H7734" s="36"/>
      <c r="I7734" s="40"/>
      <c r="J7734" s="40"/>
      <c r="M7734" s="39"/>
      <c r="N7734" s="39"/>
      <c r="O7734" s="39"/>
      <c r="T7734" s="39"/>
    </row>
    <row r="7735" spans="4:20" x14ac:dyDescent="0.2">
      <c r="D7735" s="9"/>
      <c r="E7735" s="9"/>
      <c r="H7735" s="36"/>
      <c r="I7735" s="40"/>
      <c r="J7735" s="40"/>
      <c r="M7735" s="39"/>
      <c r="N7735" s="39"/>
      <c r="O7735" s="39"/>
      <c r="T7735" s="39"/>
    </row>
    <row r="7736" spans="4:20" x14ac:dyDescent="0.2">
      <c r="D7736" s="9"/>
      <c r="E7736" s="9"/>
      <c r="H7736" s="36"/>
      <c r="I7736" s="40"/>
      <c r="J7736" s="40"/>
      <c r="M7736" s="39"/>
      <c r="N7736" s="39"/>
      <c r="O7736" s="39"/>
      <c r="T7736" s="39"/>
    </row>
    <row r="7737" spans="4:20" x14ac:dyDescent="0.2">
      <c r="D7737" s="9"/>
      <c r="E7737" s="9"/>
      <c r="H7737" s="36"/>
      <c r="I7737" s="40"/>
      <c r="J7737" s="40"/>
      <c r="M7737" s="39"/>
      <c r="N7737" s="39"/>
      <c r="O7737" s="39"/>
      <c r="T7737" s="39"/>
    </row>
    <row r="7738" spans="4:20" x14ac:dyDescent="0.2">
      <c r="D7738" s="9"/>
      <c r="E7738" s="9"/>
      <c r="H7738" s="36"/>
      <c r="I7738" s="40"/>
      <c r="J7738" s="40"/>
      <c r="M7738" s="39"/>
      <c r="N7738" s="39"/>
      <c r="O7738" s="39"/>
      <c r="T7738" s="39"/>
    </row>
    <row r="7739" spans="4:20" x14ac:dyDescent="0.2">
      <c r="D7739" s="9"/>
      <c r="E7739" s="9"/>
      <c r="H7739" s="36"/>
      <c r="I7739" s="40"/>
      <c r="J7739" s="40"/>
      <c r="M7739" s="39"/>
      <c r="N7739" s="39"/>
      <c r="O7739" s="39"/>
      <c r="T7739" s="39"/>
    </row>
    <row r="7740" spans="4:20" x14ac:dyDescent="0.2">
      <c r="D7740" s="9"/>
      <c r="E7740" s="9"/>
      <c r="H7740" s="36"/>
      <c r="I7740" s="40"/>
      <c r="J7740" s="40"/>
      <c r="M7740" s="39"/>
      <c r="N7740" s="39"/>
      <c r="O7740" s="39"/>
      <c r="T7740" s="39"/>
    </row>
    <row r="7741" spans="4:20" x14ac:dyDescent="0.2">
      <c r="D7741" s="9"/>
      <c r="E7741" s="9"/>
      <c r="H7741" s="36"/>
      <c r="I7741" s="40"/>
      <c r="J7741" s="40"/>
      <c r="M7741" s="39"/>
      <c r="N7741" s="39"/>
      <c r="O7741" s="39"/>
      <c r="T7741" s="39"/>
    </row>
    <row r="7742" spans="4:20" x14ac:dyDescent="0.2">
      <c r="D7742" s="9"/>
      <c r="E7742" s="9"/>
      <c r="H7742" s="36"/>
      <c r="I7742" s="40"/>
      <c r="J7742" s="40"/>
      <c r="M7742" s="39"/>
      <c r="N7742" s="39"/>
      <c r="O7742" s="39"/>
      <c r="T7742" s="39"/>
    </row>
    <row r="7743" spans="4:20" x14ac:dyDescent="0.2">
      <c r="D7743" s="9"/>
      <c r="E7743" s="9"/>
      <c r="H7743" s="36"/>
      <c r="I7743" s="40"/>
      <c r="J7743" s="40"/>
      <c r="M7743" s="39"/>
      <c r="N7743" s="39"/>
      <c r="O7743" s="39"/>
      <c r="T7743" s="39"/>
    </row>
    <row r="7744" spans="4:20" x14ac:dyDescent="0.2">
      <c r="D7744" s="9"/>
      <c r="E7744" s="9"/>
      <c r="H7744" s="36"/>
      <c r="I7744" s="40"/>
      <c r="J7744" s="40"/>
      <c r="M7744" s="39"/>
      <c r="N7744" s="39"/>
      <c r="O7744" s="39"/>
      <c r="T7744" s="39"/>
    </row>
    <row r="7745" spans="4:20" x14ac:dyDescent="0.2">
      <c r="D7745" s="9"/>
      <c r="E7745" s="9"/>
      <c r="H7745" s="36"/>
      <c r="I7745" s="40"/>
      <c r="J7745" s="40"/>
      <c r="M7745" s="39"/>
      <c r="N7745" s="39"/>
      <c r="O7745" s="39"/>
      <c r="T7745" s="39"/>
    </row>
    <row r="7746" spans="4:20" x14ac:dyDescent="0.2">
      <c r="D7746" s="9"/>
      <c r="E7746" s="9"/>
      <c r="H7746" s="36"/>
      <c r="I7746" s="40"/>
      <c r="J7746" s="40"/>
      <c r="M7746" s="39"/>
      <c r="N7746" s="39"/>
      <c r="O7746" s="39"/>
      <c r="T7746" s="39"/>
    </row>
    <row r="7747" spans="4:20" x14ac:dyDescent="0.2">
      <c r="D7747" s="9"/>
      <c r="E7747" s="9"/>
      <c r="H7747" s="36"/>
      <c r="I7747" s="40"/>
      <c r="J7747" s="40"/>
      <c r="M7747" s="39"/>
      <c r="N7747" s="39"/>
      <c r="O7747" s="39"/>
      <c r="T7747" s="39"/>
    </row>
    <row r="7748" spans="4:20" x14ac:dyDescent="0.2">
      <c r="D7748" s="9"/>
      <c r="E7748" s="9"/>
      <c r="H7748" s="36"/>
      <c r="I7748" s="40"/>
      <c r="J7748" s="40"/>
      <c r="M7748" s="39"/>
      <c r="N7748" s="39"/>
      <c r="O7748" s="39"/>
      <c r="T7748" s="39"/>
    </row>
    <row r="7749" spans="4:20" x14ac:dyDescent="0.2">
      <c r="D7749" s="9"/>
      <c r="E7749" s="9"/>
      <c r="H7749" s="36"/>
      <c r="I7749" s="40"/>
      <c r="J7749" s="40"/>
      <c r="M7749" s="39"/>
      <c r="N7749" s="39"/>
      <c r="O7749" s="39"/>
      <c r="T7749" s="39"/>
    </row>
    <row r="7750" spans="4:20" x14ac:dyDescent="0.2">
      <c r="D7750" s="9"/>
      <c r="E7750" s="9"/>
      <c r="H7750" s="36"/>
      <c r="I7750" s="40"/>
      <c r="J7750" s="40"/>
      <c r="M7750" s="39"/>
      <c r="N7750" s="39"/>
      <c r="O7750" s="39"/>
      <c r="T7750" s="39"/>
    </row>
    <row r="7751" spans="4:20" x14ac:dyDescent="0.2">
      <c r="D7751" s="9"/>
      <c r="E7751" s="9"/>
      <c r="H7751" s="36"/>
      <c r="I7751" s="40"/>
      <c r="J7751" s="40"/>
      <c r="M7751" s="39"/>
      <c r="N7751" s="39"/>
      <c r="O7751" s="39"/>
      <c r="T7751" s="39"/>
    </row>
    <row r="7752" spans="4:20" x14ac:dyDescent="0.2">
      <c r="D7752" s="9"/>
      <c r="E7752" s="9"/>
      <c r="H7752" s="36"/>
      <c r="I7752" s="40"/>
      <c r="J7752" s="40"/>
      <c r="M7752" s="39"/>
      <c r="N7752" s="39"/>
      <c r="O7752" s="39"/>
      <c r="T7752" s="39"/>
    </row>
    <row r="7753" spans="4:20" x14ac:dyDescent="0.2">
      <c r="D7753" s="9"/>
      <c r="E7753" s="9"/>
      <c r="H7753" s="36"/>
      <c r="I7753" s="40"/>
      <c r="J7753" s="40"/>
      <c r="M7753" s="39"/>
      <c r="N7753" s="39"/>
      <c r="O7753" s="39"/>
      <c r="T7753" s="39"/>
    </row>
    <row r="7754" spans="4:20" x14ac:dyDescent="0.2">
      <c r="D7754" s="9"/>
      <c r="E7754" s="9"/>
      <c r="H7754" s="36"/>
      <c r="I7754" s="40"/>
      <c r="J7754" s="40"/>
      <c r="M7754" s="39"/>
      <c r="N7754" s="39"/>
      <c r="O7754" s="39"/>
      <c r="T7754" s="39"/>
    </row>
    <row r="7755" spans="4:20" x14ac:dyDescent="0.2">
      <c r="D7755" s="9"/>
      <c r="E7755" s="9"/>
      <c r="H7755" s="36"/>
      <c r="I7755" s="40"/>
      <c r="J7755" s="40"/>
      <c r="M7755" s="39"/>
      <c r="N7755" s="39"/>
      <c r="O7755" s="39"/>
      <c r="T7755" s="39"/>
    </row>
    <row r="7756" spans="4:20" x14ac:dyDescent="0.2">
      <c r="D7756" s="9"/>
      <c r="E7756" s="9"/>
      <c r="H7756" s="36"/>
      <c r="I7756" s="40"/>
      <c r="J7756" s="40"/>
      <c r="M7756" s="39"/>
      <c r="N7756" s="39"/>
      <c r="O7756" s="39"/>
      <c r="T7756" s="39"/>
    </row>
    <row r="7757" spans="4:20" x14ac:dyDescent="0.2">
      <c r="D7757" s="9"/>
      <c r="E7757" s="9"/>
      <c r="H7757" s="36"/>
      <c r="I7757" s="40"/>
      <c r="J7757" s="40"/>
      <c r="M7757" s="39"/>
      <c r="N7757" s="39"/>
      <c r="O7757" s="39"/>
      <c r="T7757" s="39"/>
    </row>
    <row r="7758" spans="4:20" x14ac:dyDescent="0.2">
      <c r="D7758" s="9"/>
      <c r="E7758" s="9"/>
      <c r="H7758" s="36"/>
      <c r="I7758" s="40"/>
      <c r="J7758" s="40"/>
      <c r="M7758" s="39"/>
      <c r="N7758" s="39"/>
      <c r="O7758" s="39"/>
      <c r="T7758" s="39"/>
    </row>
    <row r="7759" spans="4:20" x14ac:dyDescent="0.2">
      <c r="D7759" s="9"/>
      <c r="E7759" s="9"/>
      <c r="H7759" s="36"/>
      <c r="I7759" s="40"/>
      <c r="J7759" s="40"/>
      <c r="M7759" s="39"/>
      <c r="N7759" s="39"/>
      <c r="O7759" s="39"/>
      <c r="T7759" s="39"/>
    </row>
    <row r="7760" spans="4:20" x14ac:dyDescent="0.2">
      <c r="D7760" s="9"/>
      <c r="E7760" s="9"/>
      <c r="H7760" s="36"/>
      <c r="I7760" s="40"/>
      <c r="J7760" s="40"/>
      <c r="M7760" s="39"/>
      <c r="N7760" s="39"/>
      <c r="O7760" s="39"/>
      <c r="T7760" s="39"/>
    </row>
    <row r="7761" spans="4:20" x14ac:dyDescent="0.2">
      <c r="D7761" s="9"/>
      <c r="E7761" s="9"/>
      <c r="H7761" s="36"/>
      <c r="I7761" s="40"/>
      <c r="J7761" s="40"/>
      <c r="M7761" s="39"/>
      <c r="N7761" s="39"/>
      <c r="O7761" s="39"/>
      <c r="T7761" s="39"/>
    </row>
    <row r="7762" spans="4:20" x14ac:dyDescent="0.2">
      <c r="D7762" s="9"/>
      <c r="E7762" s="9"/>
      <c r="H7762" s="36"/>
      <c r="I7762" s="40"/>
      <c r="J7762" s="40"/>
      <c r="M7762" s="39"/>
      <c r="N7762" s="39"/>
      <c r="O7762" s="39"/>
      <c r="T7762" s="39"/>
    </row>
    <row r="7763" spans="4:20" x14ac:dyDescent="0.2">
      <c r="D7763" s="9"/>
      <c r="E7763" s="9"/>
      <c r="H7763" s="36"/>
      <c r="I7763" s="40"/>
      <c r="J7763" s="40"/>
      <c r="M7763" s="39"/>
      <c r="N7763" s="39"/>
      <c r="O7763" s="39"/>
      <c r="T7763" s="39"/>
    </row>
    <row r="7764" spans="4:20" x14ac:dyDescent="0.2">
      <c r="D7764" s="9"/>
      <c r="E7764" s="9"/>
      <c r="H7764" s="36"/>
      <c r="I7764" s="40"/>
      <c r="J7764" s="40"/>
      <c r="M7764" s="39"/>
      <c r="N7764" s="39"/>
      <c r="O7764" s="39"/>
      <c r="T7764" s="39"/>
    </row>
    <row r="7765" spans="4:20" x14ac:dyDescent="0.2">
      <c r="D7765" s="9"/>
      <c r="E7765" s="9"/>
      <c r="H7765" s="36"/>
      <c r="I7765" s="40"/>
      <c r="J7765" s="40"/>
      <c r="M7765" s="39"/>
      <c r="N7765" s="39"/>
      <c r="O7765" s="39"/>
      <c r="T7765" s="39"/>
    </row>
    <row r="7766" spans="4:20" x14ac:dyDescent="0.2">
      <c r="D7766" s="9"/>
      <c r="E7766" s="9"/>
      <c r="H7766" s="36"/>
      <c r="I7766" s="40"/>
      <c r="J7766" s="40"/>
      <c r="M7766" s="39"/>
      <c r="N7766" s="39"/>
      <c r="O7766" s="39"/>
      <c r="T7766" s="39"/>
    </row>
    <row r="7767" spans="4:20" x14ac:dyDescent="0.2">
      <c r="D7767" s="9"/>
      <c r="E7767" s="9"/>
      <c r="H7767" s="36"/>
      <c r="I7767" s="40"/>
      <c r="J7767" s="40"/>
      <c r="M7767" s="39"/>
      <c r="N7767" s="39"/>
      <c r="O7767" s="39"/>
      <c r="T7767" s="39"/>
    </row>
    <row r="7768" spans="4:20" x14ac:dyDescent="0.2">
      <c r="D7768" s="9"/>
      <c r="E7768" s="9"/>
      <c r="H7768" s="36"/>
      <c r="I7768" s="40"/>
      <c r="J7768" s="40"/>
      <c r="M7768" s="39"/>
      <c r="N7768" s="39"/>
      <c r="O7768" s="39"/>
      <c r="T7768" s="39"/>
    </row>
    <row r="7769" spans="4:20" x14ac:dyDescent="0.2">
      <c r="D7769" s="9"/>
      <c r="E7769" s="9"/>
      <c r="H7769" s="36"/>
      <c r="I7769" s="40"/>
      <c r="J7769" s="40"/>
      <c r="M7769" s="39"/>
      <c r="N7769" s="39"/>
      <c r="O7769" s="39"/>
      <c r="T7769" s="39"/>
    </row>
    <row r="7770" spans="4:20" x14ac:dyDescent="0.2">
      <c r="D7770" s="9"/>
      <c r="E7770" s="9"/>
      <c r="H7770" s="36"/>
      <c r="I7770" s="40"/>
      <c r="J7770" s="40"/>
      <c r="M7770" s="39"/>
      <c r="N7770" s="39"/>
      <c r="O7770" s="39"/>
      <c r="T7770" s="39"/>
    </row>
    <row r="7771" spans="4:20" x14ac:dyDescent="0.2">
      <c r="D7771" s="9"/>
      <c r="E7771" s="9"/>
      <c r="H7771" s="36"/>
      <c r="I7771" s="41"/>
      <c r="J7771" s="41"/>
      <c r="M7771" s="42"/>
      <c r="N7771" s="42"/>
      <c r="O7771" s="42"/>
      <c r="S7771" s="45"/>
      <c r="T7771" s="39"/>
    </row>
    <row r="7772" spans="4:20" x14ac:dyDescent="0.2">
      <c r="D7772" s="9"/>
      <c r="E7772" s="9"/>
      <c r="H7772" s="36"/>
      <c r="I7772" s="40"/>
      <c r="J7772" s="40"/>
      <c r="M7772" s="39"/>
      <c r="N7772" s="39"/>
      <c r="O7772" s="39"/>
      <c r="T7772" s="39"/>
    </row>
    <row r="7773" spans="4:20" x14ac:dyDescent="0.2">
      <c r="D7773" s="9"/>
      <c r="E7773" s="9"/>
      <c r="H7773" s="36"/>
      <c r="I7773" s="40"/>
      <c r="J7773" s="40"/>
      <c r="M7773" s="39"/>
      <c r="N7773" s="39"/>
      <c r="O7773" s="39"/>
      <c r="T7773" s="39"/>
    </row>
    <row r="7774" spans="4:20" x14ac:dyDescent="0.2">
      <c r="D7774" s="9"/>
      <c r="E7774" s="9"/>
      <c r="H7774" s="36"/>
      <c r="I7774" s="40"/>
      <c r="J7774" s="40"/>
      <c r="M7774" s="39"/>
      <c r="N7774" s="39"/>
      <c r="O7774" s="39"/>
      <c r="T7774" s="39"/>
    </row>
    <row r="7775" spans="4:20" x14ac:dyDescent="0.2">
      <c r="D7775" s="9"/>
      <c r="E7775" s="9"/>
      <c r="H7775" s="36"/>
      <c r="I7775" s="40"/>
      <c r="J7775" s="40"/>
      <c r="M7775" s="39"/>
      <c r="N7775" s="39"/>
      <c r="O7775" s="39"/>
      <c r="T7775" s="39"/>
    </row>
    <row r="7776" spans="4:20" x14ac:dyDescent="0.2">
      <c r="D7776" s="9"/>
      <c r="E7776" s="9"/>
      <c r="H7776" s="36"/>
      <c r="I7776" s="40"/>
      <c r="J7776" s="40"/>
      <c r="M7776" s="39"/>
      <c r="N7776" s="39"/>
      <c r="O7776" s="39"/>
      <c r="T7776" s="39"/>
    </row>
    <row r="7777" spans="4:20" x14ac:dyDescent="0.2">
      <c r="D7777" s="9"/>
      <c r="E7777" s="9"/>
      <c r="H7777" s="36"/>
      <c r="I7777" s="40"/>
      <c r="J7777" s="40"/>
      <c r="M7777" s="39"/>
      <c r="N7777" s="39"/>
      <c r="O7777" s="39"/>
      <c r="T7777" s="39"/>
    </row>
    <row r="7778" spans="4:20" x14ac:dyDescent="0.2">
      <c r="D7778" s="9"/>
      <c r="E7778" s="9"/>
      <c r="H7778" s="36"/>
      <c r="I7778" s="40"/>
      <c r="J7778" s="40"/>
      <c r="M7778" s="39"/>
      <c r="N7778" s="39"/>
      <c r="O7778" s="39"/>
      <c r="T7778" s="39"/>
    </row>
    <row r="7779" spans="4:20" x14ac:dyDescent="0.2">
      <c r="D7779" s="9"/>
      <c r="E7779" s="9"/>
      <c r="H7779" s="36"/>
      <c r="I7779" s="40"/>
      <c r="J7779" s="40"/>
      <c r="M7779" s="39"/>
      <c r="N7779" s="39"/>
      <c r="O7779" s="39"/>
      <c r="T7779" s="39"/>
    </row>
    <row r="7780" spans="4:20" x14ac:dyDescent="0.2">
      <c r="D7780" s="9"/>
      <c r="E7780" s="9"/>
      <c r="H7780" s="36"/>
      <c r="I7780" s="40"/>
      <c r="J7780" s="40"/>
      <c r="M7780" s="39"/>
      <c r="N7780" s="39"/>
      <c r="O7780" s="39"/>
      <c r="T7780" s="39"/>
    </row>
    <row r="7781" spans="4:20" x14ac:dyDescent="0.2">
      <c r="D7781" s="9"/>
      <c r="E7781" s="9"/>
      <c r="H7781" s="36"/>
      <c r="I7781" s="40"/>
      <c r="J7781" s="40"/>
      <c r="M7781" s="39"/>
      <c r="N7781" s="39"/>
      <c r="O7781" s="39"/>
      <c r="T7781" s="39"/>
    </row>
    <row r="7782" spans="4:20" x14ac:dyDescent="0.2">
      <c r="D7782" s="9"/>
      <c r="E7782" s="9"/>
      <c r="H7782" s="36"/>
      <c r="I7782" s="40"/>
      <c r="J7782" s="40"/>
      <c r="M7782" s="39"/>
      <c r="N7782" s="39"/>
      <c r="O7782" s="39"/>
      <c r="T7782" s="39"/>
    </row>
    <row r="7783" spans="4:20" x14ac:dyDescent="0.2">
      <c r="D7783" s="9"/>
      <c r="E7783" s="9"/>
      <c r="H7783" s="36"/>
      <c r="I7783" s="40"/>
      <c r="J7783" s="40"/>
      <c r="M7783" s="39"/>
      <c r="N7783" s="39"/>
      <c r="O7783" s="39"/>
      <c r="T7783" s="39"/>
    </row>
    <row r="7784" spans="4:20" x14ac:dyDescent="0.2">
      <c r="D7784" s="9"/>
      <c r="E7784" s="9"/>
      <c r="H7784" s="36"/>
      <c r="I7784" s="40"/>
      <c r="J7784" s="40"/>
      <c r="M7784" s="39"/>
      <c r="N7784" s="39"/>
      <c r="O7784" s="39"/>
      <c r="T7784" s="39"/>
    </row>
    <row r="7785" spans="4:20" x14ac:dyDescent="0.2">
      <c r="D7785" s="9"/>
      <c r="E7785" s="9"/>
      <c r="H7785" s="36"/>
      <c r="I7785" s="40"/>
      <c r="J7785" s="40"/>
      <c r="M7785" s="39"/>
      <c r="N7785" s="39"/>
      <c r="O7785" s="39"/>
      <c r="T7785" s="39"/>
    </row>
    <row r="7786" spans="4:20" x14ac:dyDescent="0.2">
      <c r="D7786" s="9"/>
      <c r="E7786" s="9"/>
      <c r="H7786" s="36"/>
      <c r="I7786" s="40"/>
      <c r="J7786" s="40"/>
      <c r="M7786" s="39"/>
      <c r="N7786" s="39"/>
      <c r="O7786" s="39"/>
      <c r="T7786" s="39"/>
    </row>
    <row r="7787" spans="4:20" x14ac:dyDescent="0.2">
      <c r="D7787" s="9"/>
      <c r="E7787" s="9"/>
      <c r="H7787" s="36"/>
      <c r="I7787" s="40"/>
      <c r="J7787" s="40"/>
      <c r="M7787" s="39"/>
      <c r="N7787" s="39"/>
      <c r="O7787" s="39"/>
      <c r="T7787" s="39"/>
    </row>
    <row r="7788" spans="4:20" x14ac:dyDescent="0.2">
      <c r="D7788" s="9"/>
      <c r="E7788" s="9"/>
      <c r="H7788" s="36"/>
      <c r="I7788" s="40"/>
      <c r="J7788" s="40"/>
      <c r="M7788" s="39"/>
      <c r="N7788" s="39"/>
      <c r="O7788" s="39"/>
      <c r="T7788" s="39"/>
    </row>
    <row r="7789" spans="4:20" x14ac:dyDescent="0.2">
      <c r="D7789" s="9"/>
      <c r="E7789" s="9"/>
      <c r="H7789" s="36"/>
      <c r="I7789" s="40"/>
      <c r="J7789" s="40"/>
      <c r="M7789" s="39"/>
      <c r="N7789" s="39"/>
      <c r="O7789" s="39"/>
      <c r="T7789" s="39"/>
    </row>
    <row r="7790" spans="4:20" x14ac:dyDescent="0.2">
      <c r="D7790" s="9"/>
      <c r="E7790" s="9"/>
      <c r="H7790" s="36"/>
      <c r="I7790" s="40"/>
      <c r="J7790" s="40"/>
      <c r="M7790" s="39"/>
      <c r="N7790" s="39"/>
      <c r="O7790" s="39"/>
      <c r="T7790" s="39"/>
    </row>
    <row r="7791" spans="4:20" x14ac:dyDescent="0.2">
      <c r="D7791" s="9"/>
      <c r="E7791" s="9"/>
      <c r="H7791" s="36"/>
      <c r="I7791" s="40"/>
      <c r="J7791" s="40"/>
      <c r="M7791" s="39"/>
      <c r="N7791" s="39"/>
      <c r="O7791" s="39"/>
      <c r="T7791" s="39"/>
    </row>
    <row r="7792" spans="4:20" x14ac:dyDescent="0.2">
      <c r="D7792" s="9"/>
      <c r="E7792" s="9"/>
      <c r="H7792" s="36"/>
      <c r="I7792" s="40"/>
      <c r="J7792" s="40"/>
      <c r="M7792" s="39"/>
      <c r="N7792" s="39"/>
      <c r="O7792" s="39"/>
      <c r="T7792" s="39"/>
    </row>
    <row r="7793" spans="4:20" x14ac:dyDescent="0.2">
      <c r="D7793" s="9"/>
      <c r="E7793" s="9"/>
      <c r="H7793" s="36"/>
      <c r="I7793" s="40"/>
      <c r="J7793" s="40"/>
      <c r="M7793" s="39"/>
      <c r="N7793" s="39"/>
      <c r="O7793" s="39"/>
      <c r="T7793" s="39"/>
    </row>
    <row r="7794" spans="4:20" x14ac:dyDescent="0.2">
      <c r="D7794" s="9"/>
      <c r="E7794" s="9"/>
      <c r="H7794" s="36"/>
      <c r="I7794" s="40"/>
      <c r="J7794" s="40"/>
      <c r="M7794" s="39"/>
      <c r="N7794" s="39"/>
      <c r="O7794" s="39"/>
      <c r="T7794" s="39"/>
    </row>
    <row r="7795" spans="4:20" x14ac:dyDescent="0.2">
      <c r="D7795" s="9"/>
      <c r="E7795" s="9"/>
      <c r="H7795" s="36"/>
      <c r="I7795" s="40"/>
      <c r="J7795" s="40"/>
      <c r="M7795" s="39"/>
      <c r="N7795" s="39"/>
      <c r="O7795" s="39"/>
      <c r="T7795" s="39"/>
    </row>
    <row r="7796" spans="4:20" x14ac:dyDescent="0.2">
      <c r="D7796" s="9"/>
      <c r="E7796" s="9"/>
      <c r="H7796" s="36"/>
      <c r="I7796" s="40"/>
      <c r="J7796" s="40"/>
      <c r="M7796" s="39"/>
      <c r="N7796" s="39"/>
      <c r="O7796" s="39"/>
      <c r="T7796" s="39"/>
    </row>
    <row r="7797" spans="4:20" x14ac:dyDescent="0.2">
      <c r="D7797" s="9"/>
      <c r="E7797" s="9"/>
      <c r="H7797" s="36"/>
      <c r="I7797" s="40"/>
      <c r="J7797" s="40"/>
      <c r="M7797" s="39"/>
      <c r="N7797" s="39"/>
      <c r="O7797" s="39"/>
      <c r="T7797" s="39"/>
    </row>
    <row r="7798" spans="4:20" x14ac:dyDescent="0.2">
      <c r="D7798" s="9"/>
      <c r="E7798" s="9"/>
      <c r="H7798" s="36"/>
      <c r="I7798" s="40"/>
      <c r="J7798" s="40"/>
      <c r="M7798" s="39"/>
      <c r="N7798" s="39"/>
      <c r="O7798" s="39"/>
      <c r="T7798" s="39"/>
    </row>
    <row r="7799" spans="4:20" x14ac:dyDescent="0.2">
      <c r="D7799" s="9"/>
      <c r="E7799" s="9"/>
      <c r="H7799" s="36"/>
      <c r="I7799" s="40"/>
      <c r="J7799" s="40"/>
      <c r="M7799" s="39"/>
      <c r="N7799" s="39"/>
      <c r="O7799" s="39"/>
      <c r="T7799" s="39"/>
    </row>
    <row r="7800" spans="4:20" x14ac:dyDescent="0.2">
      <c r="D7800" s="9"/>
      <c r="E7800" s="9"/>
      <c r="H7800" s="36"/>
      <c r="I7800" s="40"/>
      <c r="J7800" s="40"/>
      <c r="M7800" s="39"/>
      <c r="N7800" s="39"/>
      <c r="O7800" s="39"/>
      <c r="T7800" s="39"/>
    </row>
    <row r="7801" spans="4:20" x14ac:dyDescent="0.2">
      <c r="D7801" s="9"/>
      <c r="E7801" s="9"/>
      <c r="H7801" s="36"/>
      <c r="I7801" s="40"/>
      <c r="J7801" s="40"/>
      <c r="M7801" s="39"/>
      <c r="N7801" s="39"/>
      <c r="O7801" s="39"/>
      <c r="T7801" s="39"/>
    </row>
    <row r="7802" spans="4:20" x14ac:dyDescent="0.2">
      <c r="D7802" s="9"/>
      <c r="E7802" s="9"/>
      <c r="H7802" s="36"/>
      <c r="I7802" s="40"/>
      <c r="J7802" s="40"/>
      <c r="M7802" s="39"/>
      <c r="N7802" s="39"/>
      <c r="O7802" s="39"/>
      <c r="T7802" s="39"/>
    </row>
    <row r="7803" spans="4:20" x14ac:dyDescent="0.2">
      <c r="D7803" s="9"/>
      <c r="E7803" s="9"/>
      <c r="H7803" s="36"/>
      <c r="I7803" s="40"/>
      <c r="J7803" s="40"/>
      <c r="M7803" s="39"/>
      <c r="N7803" s="39"/>
      <c r="O7803" s="39"/>
      <c r="T7803" s="39"/>
    </row>
    <row r="7804" spans="4:20" x14ac:dyDescent="0.2">
      <c r="D7804" s="9"/>
      <c r="E7804" s="9"/>
      <c r="H7804" s="36"/>
      <c r="I7804" s="40"/>
      <c r="J7804" s="40"/>
      <c r="M7804" s="39"/>
      <c r="N7804" s="39"/>
      <c r="O7804" s="39"/>
      <c r="T7804" s="39"/>
    </row>
    <row r="7805" spans="4:20" x14ac:dyDescent="0.2">
      <c r="D7805" s="9"/>
      <c r="E7805" s="9"/>
      <c r="H7805" s="36"/>
      <c r="I7805" s="40"/>
      <c r="J7805" s="40"/>
      <c r="M7805" s="39"/>
      <c r="N7805" s="39"/>
      <c r="O7805" s="39"/>
      <c r="T7805" s="39"/>
    </row>
    <row r="7806" spans="4:20" x14ac:dyDescent="0.2">
      <c r="D7806" s="9"/>
      <c r="E7806" s="9"/>
      <c r="H7806" s="36"/>
      <c r="I7806" s="40"/>
      <c r="J7806" s="40"/>
      <c r="M7806" s="39"/>
      <c r="N7806" s="39"/>
      <c r="O7806" s="39"/>
      <c r="T7806" s="39"/>
    </row>
    <row r="7807" spans="4:20" x14ac:dyDescent="0.2">
      <c r="D7807" s="9"/>
      <c r="E7807" s="9"/>
      <c r="H7807" s="36"/>
      <c r="I7807" s="40"/>
      <c r="J7807" s="40"/>
      <c r="M7807" s="39"/>
      <c r="N7807" s="39"/>
      <c r="O7807" s="39"/>
      <c r="T7807" s="39"/>
    </row>
    <row r="7808" spans="4:20" x14ac:dyDescent="0.2">
      <c r="D7808" s="9"/>
      <c r="E7808" s="9"/>
      <c r="H7808" s="36"/>
      <c r="I7808" s="40"/>
      <c r="J7808" s="40"/>
      <c r="M7808" s="39"/>
      <c r="N7808" s="39"/>
      <c r="O7808" s="39"/>
      <c r="T7808" s="39"/>
    </row>
    <row r="7809" spans="4:20" x14ac:dyDescent="0.2">
      <c r="D7809" s="9"/>
      <c r="E7809" s="9"/>
      <c r="H7809" s="36"/>
      <c r="I7809" s="40"/>
      <c r="J7809" s="40"/>
      <c r="M7809" s="39"/>
      <c r="N7809" s="39"/>
      <c r="O7809" s="39"/>
      <c r="T7809" s="39"/>
    </row>
    <row r="7810" spans="4:20" x14ac:dyDescent="0.2">
      <c r="D7810" s="9"/>
      <c r="E7810" s="9"/>
      <c r="H7810" s="36"/>
      <c r="I7810" s="40"/>
      <c r="J7810" s="40"/>
      <c r="M7810" s="39"/>
      <c r="N7810" s="39"/>
      <c r="O7810" s="39"/>
      <c r="T7810" s="39"/>
    </row>
    <row r="7811" spans="4:20" x14ac:dyDescent="0.2">
      <c r="D7811" s="9"/>
      <c r="E7811" s="9"/>
      <c r="H7811" s="36"/>
      <c r="I7811" s="40"/>
      <c r="J7811" s="40"/>
      <c r="M7811" s="39"/>
      <c r="N7811" s="39"/>
      <c r="O7811" s="39"/>
      <c r="T7811" s="39"/>
    </row>
    <row r="7812" spans="4:20" x14ac:dyDescent="0.2">
      <c r="D7812" s="9"/>
      <c r="E7812" s="9"/>
      <c r="H7812" s="36"/>
      <c r="I7812" s="40"/>
      <c r="J7812" s="40"/>
      <c r="M7812" s="39"/>
      <c r="N7812" s="39"/>
      <c r="O7812" s="39"/>
      <c r="T7812" s="39"/>
    </row>
    <row r="7813" spans="4:20" x14ac:dyDescent="0.2">
      <c r="D7813" s="9"/>
      <c r="E7813" s="9"/>
      <c r="H7813" s="36"/>
      <c r="I7813" s="40"/>
      <c r="J7813" s="40"/>
      <c r="M7813" s="39"/>
      <c r="N7813" s="39"/>
      <c r="O7813" s="39"/>
      <c r="T7813" s="39"/>
    </row>
    <row r="7814" spans="4:20" x14ac:dyDescent="0.2">
      <c r="D7814" s="9"/>
      <c r="E7814" s="9"/>
      <c r="H7814" s="36"/>
      <c r="I7814" s="40"/>
      <c r="J7814" s="40"/>
      <c r="M7814" s="39"/>
      <c r="N7814" s="39"/>
      <c r="O7814" s="39"/>
      <c r="T7814" s="39"/>
    </row>
    <row r="7815" spans="4:20" x14ac:dyDescent="0.2">
      <c r="D7815" s="9"/>
      <c r="E7815" s="9"/>
      <c r="H7815" s="36"/>
      <c r="I7815" s="40"/>
      <c r="J7815" s="40"/>
      <c r="M7815" s="39"/>
      <c r="N7815" s="39"/>
      <c r="O7815" s="39"/>
      <c r="T7815" s="39"/>
    </row>
    <row r="7816" spans="4:20" x14ac:dyDescent="0.2">
      <c r="D7816" s="9"/>
      <c r="E7816" s="9"/>
      <c r="H7816" s="36"/>
      <c r="I7816" s="41"/>
      <c r="J7816" s="41"/>
      <c r="M7816" s="42"/>
      <c r="N7816" s="42"/>
      <c r="O7816" s="42"/>
      <c r="S7816" s="45"/>
      <c r="T7816" s="39"/>
    </row>
    <row r="7817" spans="4:20" x14ac:dyDescent="0.2">
      <c r="D7817" s="9"/>
      <c r="E7817" s="9"/>
      <c r="H7817" s="36"/>
      <c r="I7817" s="40"/>
      <c r="J7817" s="40"/>
      <c r="M7817" s="39"/>
      <c r="N7817" s="39"/>
      <c r="O7817" s="39"/>
      <c r="T7817" s="39"/>
    </row>
    <row r="7818" spans="4:20" x14ac:dyDescent="0.2">
      <c r="D7818" s="9"/>
      <c r="E7818" s="9"/>
      <c r="H7818" s="36"/>
      <c r="I7818" s="40"/>
      <c r="J7818" s="40"/>
      <c r="M7818" s="39"/>
      <c r="N7818" s="39"/>
      <c r="O7818" s="39"/>
      <c r="T7818" s="39"/>
    </row>
    <row r="7819" spans="4:20" x14ac:dyDescent="0.2">
      <c r="D7819" s="9"/>
      <c r="E7819" s="9"/>
      <c r="H7819" s="36"/>
      <c r="I7819" s="40"/>
      <c r="J7819" s="40"/>
      <c r="M7819" s="39"/>
      <c r="N7819" s="39"/>
      <c r="O7819" s="39"/>
      <c r="T7819" s="39"/>
    </row>
    <row r="7820" spans="4:20" x14ac:dyDescent="0.2">
      <c r="D7820" s="9"/>
      <c r="E7820" s="9"/>
      <c r="H7820" s="36"/>
      <c r="I7820" s="40"/>
      <c r="J7820" s="40"/>
      <c r="M7820" s="39"/>
      <c r="N7820" s="39"/>
      <c r="O7820" s="39"/>
      <c r="T7820" s="39"/>
    </row>
    <row r="7821" spans="4:20" x14ac:dyDescent="0.2">
      <c r="D7821" s="9"/>
      <c r="E7821" s="9"/>
      <c r="H7821" s="36"/>
      <c r="I7821" s="41"/>
      <c r="J7821" s="41"/>
      <c r="M7821" s="42"/>
      <c r="N7821" s="42"/>
      <c r="O7821" s="42"/>
      <c r="S7821" s="45"/>
      <c r="T7821" s="39"/>
    </row>
    <row r="7822" spans="4:20" x14ac:dyDescent="0.2">
      <c r="D7822" s="9"/>
      <c r="E7822" s="9"/>
      <c r="H7822" s="36"/>
      <c r="I7822" s="40"/>
      <c r="J7822" s="40"/>
      <c r="M7822" s="39"/>
      <c r="N7822" s="39"/>
      <c r="O7822" s="39"/>
      <c r="T7822" s="39"/>
    </row>
    <row r="7823" spans="4:20" x14ac:dyDescent="0.2">
      <c r="D7823" s="9"/>
      <c r="E7823" s="9"/>
      <c r="H7823" s="36"/>
      <c r="I7823" s="40"/>
      <c r="J7823" s="40"/>
      <c r="M7823" s="39"/>
      <c r="N7823" s="39"/>
      <c r="O7823" s="39"/>
      <c r="T7823" s="39"/>
    </row>
    <row r="7824" spans="4:20" x14ac:dyDescent="0.2">
      <c r="D7824" s="9"/>
      <c r="E7824" s="9"/>
      <c r="H7824" s="36"/>
      <c r="I7824" s="40"/>
      <c r="J7824" s="40"/>
      <c r="M7824" s="39"/>
      <c r="N7824" s="39"/>
      <c r="O7824" s="39"/>
      <c r="T7824" s="39"/>
    </row>
    <row r="7825" spans="4:20" x14ac:dyDescent="0.2">
      <c r="D7825" s="9"/>
      <c r="E7825" s="9"/>
      <c r="H7825" s="36"/>
      <c r="I7825" s="40"/>
      <c r="J7825" s="40"/>
      <c r="M7825" s="39"/>
      <c r="N7825" s="39"/>
      <c r="O7825" s="39"/>
      <c r="T7825" s="39"/>
    </row>
    <row r="7826" spans="4:20" x14ac:dyDescent="0.2">
      <c r="D7826" s="9"/>
      <c r="E7826" s="9"/>
      <c r="H7826" s="36"/>
      <c r="I7826" s="40"/>
      <c r="J7826" s="40"/>
      <c r="M7826" s="39"/>
      <c r="N7826" s="39"/>
      <c r="O7826" s="39"/>
      <c r="T7826" s="39"/>
    </row>
    <row r="7827" spans="4:20" x14ac:dyDescent="0.2">
      <c r="D7827" s="9"/>
      <c r="E7827" s="9"/>
      <c r="H7827" s="36"/>
      <c r="I7827" s="41"/>
      <c r="J7827" s="41"/>
      <c r="M7827" s="42"/>
      <c r="N7827" s="42"/>
      <c r="O7827" s="42"/>
      <c r="S7827" s="45"/>
      <c r="T7827" s="39"/>
    </row>
    <row r="7828" spans="4:20" x14ac:dyDescent="0.2">
      <c r="D7828" s="9"/>
      <c r="E7828" s="9"/>
      <c r="H7828" s="36"/>
      <c r="I7828" s="40"/>
      <c r="J7828" s="40"/>
      <c r="M7828" s="39"/>
      <c r="N7828" s="39"/>
      <c r="O7828" s="39"/>
      <c r="T7828" s="39"/>
    </row>
    <row r="7829" spans="4:20" x14ac:dyDescent="0.2">
      <c r="D7829" s="9"/>
      <c r="E7829" s="9"/>
      <c r="H7829" s="36"/>
      <c r="I7829" s="40"/>
      <c r="J7829" s="40"/>
      <c r="M7829" s="39"/>
      <c r="N7829" s="39"/>
      <c r="O7829" s="39"/>
      <c r="T7829" s="39"/>
    </row>
    <row r="7830" spans="4:20" x14ac:dyDescent="0.2">
      <c r="D7830" s="9"/>
      <c r="E7830" s="9"/>
      <c r="H7830" s="36"/>
      <c r="I7830" s="40"/>
      <c r="J7830" s="40"/>
      <c r="M7830" s="39"/>
      <c r="N7830" s="39"/>
      <c r="O7830" s="39"/>
      <c r="T7830" s="39"/>
    </row>
    <row r="7831" spans="4:20" x14ac:dyDescent="0.2">
      <c r="D7831" s="9"/>
      <c r="E7831" s="9"/>
      <c r="H7831" s="36"/>
      <c r="I7831" s="40"/>
      <c r="J7831" s="40"/>
      <c r="M7831" s="39"/>
      <c r="N7831" s="39"/>
      <c r="O7831" s="39"/>
      <c r="T7831" s="39"/>
    </row>
    <row r="7832" spans="4:20" x14ac:dyDescent="0.2">
      <c r="D7832" s="9"/>
      <c r="E7832" s="9"/>
      <c r="H7832" s="36"/>
      <c r="I7832" s="40"/>
      <c r="J7832" s="40"/>
      <c r="M7832" s="39"/>
      <c r="N7832" s="39"/>
      <c r="O7832" s="39"/>
      <c r="T7832" s="39"/>
    </row>
    <row r="7833" spans="4:20" x14ac:dyDescent="0.2">
      <c r="D7833" s="9"/>
      <c r="E7833" s="9"/>
      <c r="H7833" s="36"/>
      <c r="I7833" s="40"/>
      <c r="J7833" s="40"/>
      <c r="M7833" s="39"/>
      <c r="N7833" s="39"/>
      <c r="O7833" s="39"/>
      <c r="T7833" s="39"/>
    </row>
    <row r="7834" spans="4:20" x14ac:dyDescent="0.2">
      <c r="D7834" s="9"/>
      <c r="E7834" s="9"/>
      <c r="H7834" s="36"/>
      <c r="I7834" s="41"/>
      <c r="J7834" s="41"/>
      <c r="M7834" s="42"/>
      <c r="N7834" s="42"/>
      <c r="O7834" s="42"/>
      <c r="S7834" s="45"/>
      <c r="T7834" s="39"/>
    </row>
    <row r="7835" spans="4:20" x14ac:dyDescent="0.2">
      <c r="D7835" s="9"/>
      <c r="E7835" s="9"/>
      <c r="H7835" s="36"/>
      <c r="I7835" s="40"/>
      <c r="J7835" s="40"/>
      <c r="M7835" s="39"/>
      <c r="N7835" s="39"/>
      <c r="O7835" s="39"/>
      <c r="T7835" s="39"/>
    </row>
    <row r="7836" spans="4:20" x14ac:dyDescent="0.2">
      <c r="D7836" s="9"/>
      <c r="E7836" s="9"/>
      <c r="H7836" s="36"/>
      <c r="I7836" s="40"/>
      <c r="J7836" s="40"/>
      <c r="M7836" s="39"/>
      <c r="N7836" s="39"/>
      <c r="O7836" s="39"/>
      <c r="T7836" s="39"/>
    </row>
    <row r="7837" spans="4:20" x14ac:dyDescent="0.2">
      <c r="D7837" s="9"/>
      <c r="E7837" s="9"/>
      <c r="H7837" s="36"/>
      <c r="I7837" s="40"/>
      <c r="J7837" s="40"/>
      <c r="M7837" s="39"/>
      <c r="N7837" s="39"/>
      <c r="O7837" s="39"/>
      <c r="T7837" s="39"/>
    </row>
    <row r="7838" spans="4:20" x14ac:dyDescent="0.2">
      <c r="D7838" s="9"/>
      <c r="E7838" s="9"/>
      <c r="H7838" s="36"/>
      <c r="I7838" s="41"/>
      <c r="J7838" s="41"/>
      <c r="M7838" s="42"/>
      <c r="N7838" s="42"/>
      <c r="O7838" s="42"/>
      <c r="S7838" s="45"/>
      <c r="T7838" s="39"/>
    </row>
    <row r="7839" spans="4:20" x14ac:dyDescent="0.2">
      <c r="D7839" s="9"/>
      <c r="E7839" s="9"/>
      <c r="H7839" s="36"/>
      <c r="I7839" s="40"/>
      <c r="J7839" s="40"/>
      <c r="M7839" s="39"/>
      <c r="N7839" s="39"/>
      <c r="O7839" s="39"/>
      <c r="T7839" s="39"/>
    </row>
    <row r="7840" spans="4:20" x14ac:dyDescent="0.2">
      <c r="D7840" s="9"/>
      <c r="E7840" s="9"/>
      <c r="H7840" s="36"/>
      <c r="I7840" s="40"/>
      <c r="J7840" s="40"/>
      <c r="M7840" s="39"/>
      <c r="N7840" s="39"/>
      <c r="O7840" s="39"/>
      <c r="T7840" s="39"/>
    </row>
    <row r="7841" spans="4:20" x14ac:dyDescent="0.2">
      <c r="D7841" s="9"/>
      <c r="E7841" s="9"/>
      <c r="H7841" s="36"/>
      <c r="I7841" s="40"/>
      <c r="J7841" s="40"/>
      <c r="M7841" s="39"/>
      <c r="N7841" s="39"/>
      <c r="O7841" s="39"/>
      <c r="T7841" s="39"/>
    </row>
    <row r="7842" spans="4:20" x14ac:dyDescent="0.2">
      <c r="D7842" s="9"/>
      <c r="E7842" s="9"/>
      <c r="H7842" s="36"/>
      <c r="I7842" s="40"/>
      <c r="J7842" s="40"/>
      <c r="M7842" s="39"/>
      <c r="N7842" s="39"/>
      <c r="O7842" s="39"/>
      <c r="T7842" s="39"/>
    </row>
    <row r="7843" spans="4:20" x14ac:dyDescent="0.2">
      <c r="D7843" s="9"/>
      <c r="E7843" s="9"/>
      <c r="H7843" s="36"/>
      <c r="I7843" s="40"/>
      <c r="J7843" s="40"/>
      <c r="M7843" s="39"/>
      <c r="N7843" s="39"/>
      <c r="O7843" s="39"/>
      <c r="T7843" s="39"/>
    </row>
    <row r="7844" spans="4:20" x14ac:dyDescent="0.2">
      <c r="D7844" s="9"/>
      <c r="E7844" s="9"/>
      <c r="H7844" s="36"/>
      <c r="I7844" s="40"/>
      <c r="J7844" s="40"/>
      <c r="M7844" s="39"/>
      <c r="N7844" s="39"/>
      <c r="O7844" s="39"/>
      <c r="T7844" s="39"/>
    </row>
    <row r="7845" spans="4:20" x14ac:dyDescent="0.2">
      <c r="D7845" s="9"/>
      <c r="E7845" s="9"/>
      <c r="H7845" s="36"/>
      <c r="I7845" s="40"/>
      <c r="J7845" s="40"/>
      <c r="M7845" s="39"/>
      <c r="N7845" s="39"/>
      <c r="O7845" s="39"/>
      <c r="T7845" s="39"/>
    </row>
    <row r="7846" spans="4:20" x14ac:dyDescent="0.2">
      <c r="D7846" s="9"/>
      <c r="E7846" s="9"/>
      <c r="H7846" s="36"/>
      <c r="I7846" s="40"/>
      <c r="J7846" s="40"/>
      <c r="M7846" s="39"/>
      <c r="N7846" s="39"/>
      <c r="O7846" s="39"/>
      <c r="T7846" s="39"/>
    </row>
    <row r="7847" spans="4:20" x14ac:dyDescent="0.2">
      <c r="D7847" s="9"/>
      <c r="E7847" s="9"/>
      <c r="H7847" s="36"/>
      <c r="I7847" s="40"/>
      <c r="J7847" s="40"/>
      <c r="M7847" s="39"/>
      <c r="N7847" s="39"/>
      <c r="O7847" s="39"/>
      <c r="T7847" s="39"/>
    </row>
    <row r="7848" spans="4:20" x14ac:dyDescent="0.2">
      <c r="D7848" s="9"/>
      <c r="E7848" s="9"/>
      <c r="H7848" s="36"/>
      <c r="I7848" s="40"/>
      <c r="J7848" s="40"/>
      <c r="M7848" s="39"/>
      <c r="N7848" s="39"/>
      <c r="O7848" s="39"/>
      <c r="T7848" s="39"/>
    </row>
    <row r="7849" spans="4:20" x14ac:dyDescent="0.2">
      <c r="D7849" s="9"/>
      <c r="E7849" s="9"/>
      <c r="H7849" s="36"/>
      <c r="I7849" s="40"/>
      <c r="J7849" s="40"/>
      <c r="M7849" s="39"/>
      <c r="N7849" s="39"/>
      <c r="O7849" s="39"/>
      <c r="T7849" s="39"/>
    </row>
    <row r="7850" spans="4:20" x14ac:dyDescent="0.2">
      <c r="D7850" s="9"/>
      <c r="E7850" s="9"/>
      <c r="H7850" s="36"/>
      <c r="I7850" s="40"/>
      <c r="J7850" s="40"/>
      <c r="M7850" s="39"/>
      <c r="N7850" s="39"/>
      <c r="O7850" s="39"/>
      <c r="T7850" s="39"/>
    </row>
    <row r="7851" spans="4:20" x14ac:dyDescent="0.2">
      <c r="D7851" s="9"/>
      <c r="E7851" s="9"/>
      <c r="H7851" s="36"/>
      <c r="I7851" s="40"/>
      <c r="J7851" s="40"/>
      <c r="M7851" s="39"/>
      <c r="N7851" s="39"/>
      <c r="O7851" s="39"/>
      <c r="T7851" s="39"/>
    </row>
    <row r="7852" spans="4:20" x14ac:dyDescent="0.2">
      <c r="D7852" s="9"/>
      <c r="E7852" s="9"/>
      <c r="H7852" s="36"/>
      <c r="I7852" s="40"/>
      <c r="J7852" s="40"/>
      <c r="M7852" s="39"/>
      <c r="N7852" s="39"/>
      <c r="O7852" s="39"/>
      <c r="T7852" s="39"/>
    </row>
    <row r="7853" spans="4:20" x14ac:dyDescent="0.2">
      <c r="D7853" s="9"/>
      <c r="E7853" s="9"/>
      <c r="H7853" s="36"/>
      <c r="I7853" s="40"/>
      <c r="J7853" s="40"/>
      <c r="M7853" s="39"/>
      <c r="N7853" s="39"/>
      <c r="O7853" s="39"/>
      <c r="T7853" s="39"/>
    </row>
    <row r="7854" spans="4:20" x14ac:dyDescent="0.2">
      <c r="D7854" s="9"/>
      <c r="E7854" s="9"/>
      <c r="H7854" s="36"/>
      <c r="I7854" s="40"/>
      <c r="J7854" s="40"/>
      <c r="M7854" s="39"/>
      <c r="N7854" s="39"/>
      <c r="O7854" s="39"/>
      <c r="T7854" s="39"/>
    </row>
    <row r="7855" spans="4:20" x14ac:dyDescent="0.2">
      <c r="D7855" s="9"/>
      <c r="E7855" s="9"/>
      <c r="H7855" s="36"/>
      <c r="I7855" s="40"/>
      <c r="J7855" s="40"/>
      <c r="M7855" s="39"/>
      <c r="N7855" s="39"/>
      <c r="O7855" s="39"/>
      <c r="T7855" s="39"/>
    </row>
    <row r="7856" spans="4:20" x14ac:dyDescent="0.2">
      <c r="D7856" s="9"/>
      <c r="E7856" s="9"/>
      <c r="H7856" s="36"/>
      <c r="I7856" s="40"/>
      <c r="J7856" s="40"/>
      <c r="M7856" s="39"/>
      <c r="N7856" s="39"/>
      <c r="O7856" s="39"/>
      <c r="T7856" s="39"/>
    </row>
    <row r="7857" spans="4:20" x14ac:dyDescent="0.2">
      <c r="D7857" s="9"/>
      <c r="E7857" s="9"/>
      <c r="H7857" s="36"/>
      <c r="I7857" s="40"/>
      <c r="J7857" s="40"/>
      <c r="M7857" s="39"/>
      <c r="N7857" s="39"/>
      <c r="O7857" s="39"/>
      <c r="T7857" s="39"/>
    </row>
    <row r="7858" spans="4:20" x14ac:dyDescent="0.2">
      <c r="D7858" s="9"/>
      <c r="E7858" s="9"/>
      <c r="H7858" s="36"/>
      <c r="I7858" s="40"/>
      <c r="J7858" s="40"/>
      <c r="M7858" s="39"/>
      <c r="N7858" s="39"/>
      <c r="O7858" s="39"/>
      <c r="T7858" s="39"/>
    </row>
    <row r="7859" spans="4:20" x14ac:dyDescent="0.2">
      <c r="D7859" s="9"/>
      <c r="E7859" s="9"/>
      <c r="H7859" s="36"/>
      <c r="I7859" s="40"/>
      <c r="J7859" s="40"/>
      <c r="M7859" s="39"/>
      <c r="N7859" s="39"/>
      <c r="O7859" s="39"/>
      <c r="T7859" s="39"/>
    </row>
    <row r="7860" spans="4:20" x14ac:dyDescent="0.2">
      <c r="D7860" s="9"/>
      <c r="E7860" s="9"/>
      <c r="H7860" s="36"/>
      <c r="I7860" s="40"/>
      <c r="J7860" s="40"/>
      <c r="M7860" s="39"/>
      <c r="N7860" s="39"/>
      <c r="O7860" s="39"/>
      <c r="T7860" s="39"/>
    </row>
    <row r="7861" spans="4:20" x14ac:dyDescent="0.2">
      <c r="D7861" s="9"/>
      <c r="E7861" s="9"/>
      <c r="H7861" s="36"/>
      <c r="I7861" s="40"/>
      <c r="J7861" s="40"/>
      <c r="M7861" s="39"/>
      <c r="N7861" s="39"/>
      <c r="O7861" s="39"/>
      <c r="T7861" s="39"/>
    </row>
    <row r="7862" spans="4:20" x14ac:dyDescent="0.2">
      <c r="D7862" s="9"/>
      <c r="E7862" s="9"/>
      <c r="H7862" s="36"/>
      <c r="I7862" s="40"/>
      <c r="J7862" s="40"/>
      <c r="M7862" s="39"/>
      <c r="N7862" s="39"/>
      <c r="O7862" s="39"/>
      <c r="T7862" s="39"/>
    </row>
    <row r="7863" spans="4:20" x14ac:dyDescent="0.2">
      <c r="D7863" s="9"/>
      <c r="E7863" s="9"/>
      <c r="H7863" s="36"/>
      <c r="I7863" s="40"/>
      <c r="J7863" s="40"/>
      <c r="M7863" s="39"/>
      <c r="N7863" s="39"/>
      <c r="O7863" s="39"/>
      <c r="T7863" s="39"/>
    </row>
    <row r="7864" spans="4:20" x14ac:dyDescent="0.2">
      <c r="D7864" s="9"/>
      <c r="E7864" s="9"/>
      <c r="H7864" s="36"/>
      <c r="I7864" s="40"/>
      <c r="J7864" s="40"/>
      <c r="M7864" s="39"/>
      <c r="N7864" s="39"/>
      <c r="O7864" s="39"/>
      <c r="T7864" s="39"/>
    </row>
    <row r="7865" spans="4:20" x14ac:dyDescent="0.2">
      <c r="D7865" s="9"/>
      <c r="E7865" s="9"/>
      <c r="H7865" s="36"/>
      <c r="I7865" s="40"/>
      <c r="J7865" s="40"/>
      <c r="M7865" s="39"/>
      <c r="N7865" s="39"/>
      <c r="O7865" s="39"/>
      <c r="T7865" s="39"/>
    </row>
    <row r="7866" spans="4:20" x14ac:dyDescent="0.2">
      <c r="D7866" s="9"/>
      <c r="E7866" s="9"/>
      <c r="H7866" s="36"/>
      <c r="I7866" s="40"/>
      <c r="J7866" s="40"/>
      <c r="M7866" s="39"/>
      <c r="N7866" s="39"/>
      <c r="O7866" s="39"/>
      <c r="T7866" s="39"/>
    </row>
    <row r="7867" spans="4:20" x14ac:dyDescent="0.2">
      <c r="D7867" s="9"/>
      <c r="E7867" s="9"/>
      <c r="H7867" s="36"/>
      <c r="I7867" s="40"/>
      <c r="J7867" s="40"/>
      <c r="M7867" s="39"/>
      <c r="N7867" s="39"/>
      <c r="O7867" s="39"/>
      <c r="T7867" s="39"/>
    </row>
    <row r="7868" spans="4:20" x14ac:dyDescent="0.2">
      <c r="D7868" s="9"/>
      <c r="E7868" s="9"/>
      <c r="H7868" s="36"/>
      <c r="I7868" s="40"/>
      <c r="J7868" s="40"/>
      <c r="M7868" s="39"/>
      <c r="N7868" s="39"/>
      <c r="O7868" s="39"/>
      <c r="T7868" s="39"/>
    </row>
    <row r="7869" spans="4:20" x14ac:dyDescent="0.2">
      <c r="D7869" s="9"/>
      <c r="E7869" s="9"/>
      <c r="H7869" s="36"/>
      <c r="I7869" s="40"/>
      <c r="J7869" s="40"/>
      <c r="M7869" s="39"/>
      <c r="N7869" s="39"/>
      <c r="O7869" s="39"/>
      <c r="T7869" s="39"/>
    </row>
    <row r="7870" spans="4:20" x14ac:dyDescent="0.2">
      <c r="D7870" s="9"/>
      <c r="E7870" s="9"/>
      <c r="H7870" s="36"/>
      <c r="I7870" s="41"/>
      <c r="J7870" s="41"/>
      <c r="M7870" s="42"/>
      <c r="N7870" s="42"/>
      <c r="O7870" s="42"/>
      <c r="S7870" s="45"/>
      <c r="T7870" s="39"/>
    </row>
    <row r="7871" spans="4:20" x14ac:dyDescent="0.2">
      <c r="D7871" s="9"/>
      <c r="E7871" s="9"/>
      <c r="H7871" s="36"/>
      <c r="I7871" s="40"/>
      <c r="J7871" s="40"/>
      <c r="M7871" s="39"/>
      <c r="N7871" s="39"/>
      <c r="O7871" s="39"/>
      <c r="T7871" s="39"/>
    </row>
    <row r="7872" spans="4:20" x14ac:dyDescent="0.2">
      <c r="D7872" s="9"/>
      <c r="E7872" s="9"/>
      <c r="H7872" s="36"/>
      <c r="I7872" s="40"/>
      <c r="J7872" s="40"/>
      <c r="M7872" s="39"/>
      <c r="N7872" s="39"/>
      <c r="O7872" s="39"/>
      <c r="T7872" s="39"/>
    </row>
    <row r="7873" spans="4:20" x14ac:dyDescent="0.2">
      <c r="D7873" s="9"/>
      <c r="E7873" s="9"/>
      <c r="H7873" s="36"/>
      <c r="I7873" s="40"/>
      <c r="J7873" s="40"/>
      <c r="M7873" s="39"/>
      <c r="N7873" s="39"/>
      <c r="O7873" s="39"/>
      <c r="T7873" s="39"/>
    </row>
    <row r="7874" spans="4:20" x14ac:dyDescent="0.2">
      <c r="D7874" s="9"/>
      <c r="E7874" s="9"/>
      <c r="H7874" s="36"/>
      <c r="I7874" s="40"/>
      <c r="J7874" s="40"/>
      <c r="M7874" s="39"/>
      <c r="N7874" s="39"/>
      <c r="O7874" s="39"/>
      <c r="T7874" s="39"/>
    </row>
    <row r="7875" spans="4:20" x14ac:dyDescent="0.2">
      <c r="D7875" s="9"/>
      <c r="E7875" s="9"/>
      <c r="H7875" s="36"/>
      <c r="I7875" s="40"/>
      <c r="J7875" s="40"/>
      <c r="M7875" s="39"/>
      <c r="N7875" s="39"/>
      <c r="O7875" s="39"/>
      <c r="T7875" s="39"/>
    </row>
    <row r="7876" spans="4:20" x14ac:dyDescent="0.2">
      <c r="D7876" s="9"/>
      <c r="E7876" s="9"/>
      <c r="H7876" s="36"/>
      <c r="I7876" s="40"/>
      <c r="J7876" s="40"/>
      <c r="M7876" s="39"/>
      <c r="N7876" s="39"/>
      <c r="O7876" s="39"/>
      <c r="T7876" s="39"/>
    </row>
    <row r="7877" spans="4:20" x14ac:dyDescent="0.2">
      <c r="D7877" s="9"/>
      <c r="E7877" s="9"/>
      <c r="H7877" s="36"/>
      <c r="I7877" s="40"/>
      <c r="J7877" s="40"/>
      <c r="M7877" s="39"/>
      <c r="N7877" s="39"/>
      <c r="O7877" s="39"/>
      <c r="T7877" s="39"/>
    </row>
    <row r="7878" spans="4:20" x14ac:dyDescent="0.2">
      <c r="D7878" s="9"/>
      <c r="E7878" s="9"/>
      <c r="H7878" s="36"/>
      <c r="I7878" s="40"/>
      <c r="J7878" s="40"/>
      <c r="M7878" s="39"/>
      <c r="N7878" s="39"/>
      <c r="O7878" s="39"/>
      <c r="T7878" s="39"/>
    </row>
    <row r="7879" spans="4:20" x14ac:dyDescent="0.2">
      <c r="D7879" s="9"/>
      <c r="E7879" s="9"/>
      <c r="H7879" s="36"/>
      <c r="I7879" s="40"/>
      <c r="J7879" s="40"/>
      <c r="M7879" s="39"/>
      <c r="N7879" s="39"/>
      <c r="O7879" s="39"/>
      <c r="T7879" s="39"/>
    </row>
    <row r="7880" spans="4:20" x14ac:dyDescent="0.2">
      <c r="D7880" s="9"/>
      <c r="E7880" s="9"/>
      <c r="H7880" s="36"/>
      <c r="I7880" s="40"/>
      <c r="J7880" s="40"/>
      <c r="M7880" s="39"/>
      <c r="N7880" s="39"/>
      <c r="O7880" s="39"/>
      <c r="T7880" s="39"/>
    </row>
    <row r="7881" spans="4:20" x14ac:dyDescent="0.2">
      <c r="D7881" s="9"/>
      <c r="E7881" s="9"/>
      <c r="H7881" s="36"/>
      <c r="I7881" s="40"/>
      <c r="J7881" s="40"/>
      <c r="M7881" s="39"/>
      <c r="N7881" s="39"/>
      <c r="O7881" s="39"/>
      <c r="T7881" s="39"/>
    </row>
    <row r="7882" spans="4:20" x14ac:dyDescent="0.2">
      <c r="D7882" s="9"/>
      <c r="E7882" s="9"/>
      <c r="H7882" s="36"/>
      <c r="I7882" s="41"/>
      <c r="J7882" s="41"/>
      <c r="M7882" s="42"/>
      <c r="N7882" s="42"/>
      <c r="O7882" s="42"/>
      <c r="S7882" s="45"/>
      <c r="T7882" s="39"/>
    </row>
    <row r="7883" spans="4:20" x14ac:dyDescent="0.2">
      <c r="D7883" s="9"/>
      <c r="E7883" s="9"/>
      <c r="H7883" s="36"/>
      <c r="I7883" s="40"/>
      <c r="J7883" s="40"/>
      <c r="M7883" s="39"/>
      <c r="N7883" s="39"/>
      <c r="O7883" s="39"/>
      <c r="T7883" s="39"/>
    </row>
    <row r="7884" spans="4:20" x14ac:dyDescent="0.2">
      <c r="D7884" s="9"/>
      <c r="E7884" s="9"/>
      <c r="H7884" s="36"/>
      <c r="I7884" s="40"/>
      <c r="J7884" s="40"/>
      <c r="M7884" s="39"/>
      <c r="N7884" s="39"/>
      <c r="O7884" s="39"/>
      <c r="T7884" s="39"/>
    </row>
    <row r="7885" spans="4:20" x14ac:dyDescent="0.2">
      <c r="D7885" s="9"/>
      <c r="E7885" s="9"/>
      <c r="H7885" s="36"/>
      <c r="I7885" s="40"/>
      <c r="J7885" s="40"/>
      <c r="M7885" s="39"/>
      <c r="N7885" s="39"/>
      <c r="O7885" s="39"/>
      <c r="T7885" s="39"/>
    </row>
    <row r="7886" spans="4:20" x14ac:dyDescent="0.2">
      <c r="D7886" s="9"/>
      <c r="E7886" s="9"/>
      <c r="H7886" s="36"/>
      <c r="I7886" s="40"/>
      <c r="J7886" s="40"/>
      <c r="M7886" s="39"/>
      <c r="N7886" s="39"/>
      <c r="O7886" s="39"/>
      <c r="T7886" s="39"/>
    </row>
    <row r="7887" spans="4:20" x14ac:dyDescent="0.2">
      <c r="D7887" s="9"/>
      <c r="E7887" s="9"/>
      <c r="H7887" s="36"/>
      <c r="I7887" s="40"/>
      <c r="J7887" s="40"/>
      <c r="M7887" s="39"/>
      <c r="N7887" s="39"/>
      <c r="O7887" s="39"/>
      <c r="T7887" s="39"/>
    </row>
    <row r="7888" spans="4:20" x14ac:dyDescent="0.2">
      <c r="D7888" s="9"/>
      <c r="E7888" s="9"/>
      <c r="H7888" s="36"/>
      <c r="I7888" s="40"/>
      <c r="J7888" s="40"/>
      <c r="M7888" s="39"/>
      <c r="N7888" s="39"/>
      <c r="O7888" s="39"/>
      <c r="T7888" s="39"/>
    </row>
    <row r="7889" spans="4:20" x14ac:dyDescent="0.2">
      <c r="D7889" s="9"/>
      <c r="E7889" s="9"/>
      <c r="H7889" s="36"/>
      <c r="I7889" s="41"/>
      <c r="J7889" s="41"/>
      <c r="M7889" s="42"/>
      <c r="N7889" s="42"/>
      <c r="O7889" s="42"/>
      <c r="S7889" s="45"/>
      <c r="T7889" s="39"/>
    </row>
    <row r="7890" spans="4:20" x14ac:dyDescent="0.2">
      <c r="D7890" s="9"/>
      <c r="E7890" s="9"/>
      <c r="H7890" s="36"/>
      <c r="I7890" s="40"/>
      <c r="J7890" s="40"/>
      <c r="M7890" s="39"/>
      <c r="N7890" s="39"/>
      <c r="O7890" s="39"/>
      <c r="T7890" s="39"/>
    </row>
    <row r="7891" spans="4:20" x14ac:dyDescent="0.2">
      <c r="D7891" s="9"/>
      <c r="E7891" s="9"/>
      <c r="H7891" s="36"/>
      <c r="I7891" s="40"/>
      <c r="J7891" s="40"/>
      <c r="M7891" s="39"/>
      <c r="N7891" s="39"/>
      <c r="O7891" s="39"/>
      <c r="T7891" s="39"/>
    </row>
    <row r="7892" spans="4:20" x14ac:dyDescent="0.2">
      <c r="D7892" s="9"/>
      <c r="E7892" s="9"/>
      <c r="H7892" s="36"/>
      <c r="I7892" s="40"/>
      <c r="J7892" s="40"/>
      <c r="M7892" s="39"/>
      <c r="N7892" s="39"/>
      <c r="O7892" s="39"/>
      <c r="T7892" s="39"/>
    </row>
    <row r="7893" spans="4:20" x14ac:dyDescent="0.2">
      <c r="D7893" s="9"/>
      <c r="E7893" s="9"/>
      <c r="H7893" s="36"/>
      <c r="I7893" s="40"/>
      <c r="J7893" s="40"/>
      <c r="M7893" s="39"/>
      <c r="N7893" s="39"/>
      <c r="O7893" s="39"/>
      <c r="T7893" s="39"/>
    </row>
    <row r="7894" spans="4:20" x14ac:dyDescent="0.2">
      <c r="D7894" s="9"/>
      <c r="E7894" s="9"/>
      <c r="H7894" s="36"/>
      <c r="I7894" s="40"/>
      <c r="J7894" s="40"/>
      <c r="M7894" s="39"/>
      <c r="N7894" s="39"/>
      <c r="O7894" s="39"/>
      <c r="T7894" s="39"/>
    </row>
    <row r="7895" spans="4:20" x14ac:dyDescent="0.2">
      <c r="D7895" s="9"/>
      <c r="E7895" s="9"/>
      <c r="H7895" s="36"/>
      <c r="I7895" s="40"/>
      <c r="J7895" s="40"/>
      <c r="M7895" s="39"/>
      <c r="N7895" s="39"/>
      <c r="O7895" s="39"/>
      <c r="T7895" s="39"/>
    </row>
    <row r="7896" spans="4:20" x14ac:dyDescent="0.2">
      <c r="D7896" s="9"/>
      <c r="E7896" s="9"/>
      <c r="H7896" s="36"/>
      <c r="I7896" s="40"/>
      <c r="J7896" s="40"/>
      <c r="M7896" s="39"/>
      <c r="N7896" s="39"/>
      <c r="O7896" s="39"/>
      <c r="T7896" s="39"/>
    </row>
    <row r="7897" spans="4:20" x14ac:dyDescent="0.2">
      <c r="D7897" s="9"/>
      <c r="E7897" s="9"/>
      <c r="H7897" s="36"/>
      <c r="I7897" s="40"/>
      <c r="J7897" s="40"/>
      <c r="M7897" s="39"/>
      <c r="N7897" s="39"/>
      <c r="O7897" s="39"/>
      <c r="T7897" s="39"/>
    </row>
    <row r="7898" spans="4:20" x14ac:dyDescent="0.2">
      <c r="D7898" s="9"/>
      <c r="E7898" s="9"/>
      <c r="H7898" s="36"/>
      <c r="I7898" s="40"/>
      <c r="J7898" s="40"/>
      <c r="M7898" s="39"/>
      <c r="N7898" s="39"/>
      <c r="O7898" s="39"/>
      <c r="T7898" s="39"/>
    </row>
    <row r="7899" spans="4:20" x14ac:dyDescent="0.2">
      <c r="D7899" s="9"/>
      <c r="E7899" s="9"/>
      <c r="H7899" s="36"/>
      <c r="I7899" s="41"/>
      <c r="J7899" s="41"/>
      <c r="M7899" s="42"/>
      <c r="N7899" s="42"/>
      <c r="O7899" s="42"/>
      <c r="S7899" s="45"/>
      <c r="T7899" s="39"/>
    </row>
    <row r="7900" spans="4:20" x14ac:dyDescent="0.2">
      <c r="D7900" s="9"/>
      <c r="E7900" s="9"/>
      <c r="H7900" s="36"/>
      <c r="I7900" s="40"/>
      <c r="J7900" s="40"/>
      <c r="M7900" s="39"/>
      <c r="N7900" s="39"/>
      <c r="O7900" s="39"/>
      <c r="T7900" s="39"/>
    </row>
    <row r="7901" spans="4:20" x14ac:dyDescent="0.2">
      <c r="D7901" s="9"/>
      <c r="E7901" s="9"/>
      <c r="H7901" s="36"/>
      <c r="I7901" s="40"/>
      <c r="J7901" s="40"/>
      <c r="M7901" s="39"/>
      <c r="N7901" s="39"/>
      <c r="O7901" s="39"/>
      <c r="T7901" s="39"/>
    </row>
    <row r="7902" spans="4:20" x14ac:dyDescent="0.2">
      <c r="D7902" s="9"/>
      <c r="E7902" s="9"/>
      <c r="H7902" s="36"/>
      <c r="I7902" s="41"/>
      <c r="J7902" s="41"/>
      <c r="M7902" s="42"/>
      <c r="N7902" s="42"/>
      <c r="O7902" s="42"/>
      <c r="S7902" s="45"/>
      <c r="T7902" s="39"/>
    </row>
    <row r="7903" spans="4:20" x14ac:dyDescent="0.2">
      <c r="D7903" s="9"/>
      <c r="E7903" s="9"/>
      <c r="H7903" s="36"/>
      <c r="I7903" s="41"/>
      <c r="J7903" s="41"/>
      <c r="M7903" s="42"/>
      <c r="N7903" s="42"/>
      <c r="O7903" s="42"/>
      <c r="S7903" s="45"/>
      <c r="T7903" s="39"/>
    </row>
    <row r="7904" spans="4:20" x14ac:dyDescent="0.2">
      <c r="D7904" s="9"/>
      <c r="E7904" s="9"/>
      <c r="H7904" s="36"/>
      <c r="I7904" s="40"/>
      <c r="J7904" s="40"/>
      <c r="M7904" s="39"/>
      <c r="N7904" s="39"/>
      <c r="O7904" s="39"/>
      <c r="T7904" s="39"/>
    </row>
    <row r="7905" spans="4:20" x14ac:dyDescent="0.2">
      <c r="D7905" s="9"/>
      <c r="E7905" s="9"/>
      <c r="H7905" s="36"/>
      <c r="I7905" s="40"/>
      <c r="J7905" s="40"/>
      <c r="M7905" s="39"/>
      <c r="N7905" s="39"/>
      <c r="O7905" s="39"/>
      <c r="T7905" s="39"/>
    </row>
    <row r="7906" spans="4:20" x14ac:dyDescent="0.2">
      <c r="D7906" s="9"/>
      <c r="E7906" s="9"/>
      <c r="H7906" s="36"/>
      <c r="I7906" s="41"/>
      <c r="J7906" s="41"/>
      <c r="M7906" s="42"/>
      <c r="N7906" s="42"/>
      <c r="O7906" s="42"/>
      <c r="S7906" s="45"/>
      <c r="T7906" s="39"/>
    </row>
    <row r="7907" spans="4:20" x14ac:dyDescent="0.2">
      <c r="D7907" s="9"/>
      <c r="E7907" s="9"/>
      <c r="H7907" s="36"/>
      <c r="I7907" s="40"/>
      <c r="J7907" s="40"/>
      <c r="M7907" s="39"/>
      <c r="N7907" s="39"/>
      <c r="O7907" s="39"/>
      <c r="T7907" s="39"/>
    </row>
    <row r="7908" spans="4:20" x14ac:dyDescent="0.2">
      <c r="D7908" s="9"/>
      <c r="E7908" s="9"/>
      <c r="H7908" s="36"/>
      <c r="I7908" s="40"/>
      <c r="J7908" s="40"/>
      <c r="M7908" s="39"/>
      <c r="N7908" s="39"/>
      <c r="O7908" s="39"/>
      <c r="T7908" s="39"/>
    </row>
    <row r="7909" spans="4:20" x14ac:dyDescent="0.2">
      <c r="D7909" s="9"/>
      <c r="E7909" s="9"/>
      <c r="H7909" s="36"/>
      <c r="I7909" s="40"/>
      <c r="J7909" s="40"/>
      <c r="M7909" s="39"/>
      <c r="N7909" s="39"/>
      <c r="O7909" s="39"/>
      <c r="T7909" s="39"/>
    </row>
    <row r="7910" spans="4:20" x14ac:dyDescent="0.2">
      <c r="D7910" s="9"/>
      <c r="E7910" s="9"/>
      <c r="H7910" s="36"/>
      <c r="I7910" s="40"/>
      <c r="J7910" s="40"/>
      <c r="M7910" s="39"/>
      <c r="N7910" s="39"/>
      <c r="O7910" s="39"/>
      <c r="T7910" s="39"/>
    </row>
    <row r="7911" spans="4:20" x14ac:dyDescent="0.2">
      <c r="D7911" s="9"/>
      <c r="E7911" s="9"/>
      <c r="H7911" s="36"/>
      <c r="I7911" s="40"/>
      <c r="J7911" s="40"/>
      <c r="M7911" s="39"/>
      <c r="N7911" s="39"/>
      <c r="O7911" s="39"/>
      <c r="T7911" s="39"/>
    </row>
    <row r="7912" spans="4:20" x14ac:dyDescent="0.2">
      <c r="D7912" s="9"/>
      <c r="E7912" s="9"/>
      <c r="H7912" s="36"/>
      <c r="I7912" s="40"/>
      <c r="J7912" s="40"/>
      <c r="M7912" s="39"/>
      <c r="N7912" s="39"/>
      <c r="O7912" s="39"/>
      <c r="T7912" s="39"/>
    </row>
    <row r="7913" spans="4:20" x14ac:dyDescent="0.2">
      <c r="D7913" s="9"/>
      <c r="E7913" s="9"/>
      <c r="H7913" s="36"/>
      <c r="I7913" s="40"/>
      <c r="J7913" s="40"/>
      <c r="M7913" s="39"/>
      <c r="N7913" s="39"/>
      <c r="O7913" s="39"/>
      <c r="T7913" s="39"/>
    </row>
    <row r="7914" spans="4:20" x14ac:dyDescent="0.2">
      <c r="D7914" s="9"/>
      <c r="E7914" s="9"/>
      <c r="H7914" s="36"/>
      <c r="I7914" s="40"/>
      <c r="J7914" s="40"/>
      <c r="M7914" s="39"/>
      <c r="N7914" s="39"/>
      <c r="O7914" s="39"/>
      <c r="T7914" s="39"/>
    </row>
    <row r="7915" spans="4:20" x14ac:dyDescent="0.2">
      <c r="D7915" s="9"/>
      <c r="E7915" s="9"/>
      <c r="H7915" s="36"/>
      <c r="I7915" s="40"/>
      <c r="J7915" s="40"/>
      <c r="M7915" s="39"/>
      <c r="N7915" s="39"/>
      <c r="O7915" s="39"/>
      <c r="T7915" s="39"/>
    </row>
    <row r="7916" spans="4:20" x14ac:dyDescent="0.2">
      <c r="D7916" s="9"/>
      <c r="E7916" s="9"/>
      <c r="H7916" s="36"/>
      <c r="I7916" s="40"/>
      <c r="J7916" s="40"/>
      <c r="M7916" s="39"/>
      <c r="N7916" s="39"/>
      <c r="O7916" s="39"/>
      <c r="T7916" s="39"/>
    </row>
    <row r="7917" spans="4:20" x14ac:dyDescent="0.2">
      <c r="D7917" s="9"/>
      <c r="E7917" s="9"/>
      <c r="H7917" s="36"/>
      <c r="I7917" s="40"/>
      <c r="J7917" s="40"/>
      <c r="M7917" s="39"/>
      <c r="N7917" s="39"/>
      <c r="O7917" s="39"/>
      <c r="T7917" s="39"/>
    </row>
    <row r="7918" spans="4:20" x14ac:dyDescent="0.2">
      <c r="D7918" s="9"/>
      <c r="E7918" s="9"/>
      <c r="H7918" s="36"/>
      <c r="I7918" s="40"/>
      <c r="J7918" s="40"/>
      <c r="M7918" s="39"/>
      <c r="N7918" s="39"/>
      <c r="O7918" s="39"/>
      <c r="T7918" s="39"/>
    </row>
    <row r="7919" spans="4:20" x14ac:dyDescent="0.2">
      <c r="D7919" s="9"/>
      <c r="E7919" s="9"/>
      <c r="H7919" s="36"/>
      <c r="I7919" s="41"/>
      <c r="J7919" s="41"/>
      <c r="M7919" s="42"/>
      <c r="N7919" s="42"/>
      <c r="O7919" s="42"/>
      <c r="S7919" s="45"/>
      <c r="T7919" s="39"/>
    </row>
    <row r="7920" spans="4:20" x14ac:dyDescent="0.2">
      <c r="D7920" s="9"/>
      <c r="E7920" s="9"/>
      <c r="H7920" s="36"/>
      <c r="I7920" s="40"/>
      <c r="J7920" s="40"/>
      <c r="M7920" s="39"/>
      <c r="N7920" s="39"/>
      <c r="O7920" s="39"/>
      <c r="T7920" s="39"/>
    </row>
    <row r="7921" spans="4:20" x14ac:dyDescent="0.2">
      <c r="D7921" s="9"/>
      <c r="E7921" s="9"/>
      <c r="H7921" s="36"/>
      <c r="I7921" s="40"/>
      <c r="J7921" s="40"/>
      <c r="M7921" s="39"/>
      <c r="N7921" s="39"/>
      <c r="O7921" s="39"/>
      <c r="T7921" s="39"/>
    </row>
    <row r="7922" spans="4:20" x14ac:dyDescent="0.2">
      <c r="D7922" s="9"/>
      <c r="E7922" s="9"/>
      <c r="H7922" s="36"/>
      <c r="I7922" s="40"/>
      <c r="J7922" s="40"/>
      <c r="M7922" s="39"/>
      <c r="N7922" s="39"/>
      <c r="O7922" s="39"/>
      <c r="T7922" s="39"/>
    </row>
    <row r="7923" spans="4:20" x14ac:dyDescent="0.2">
      <c r="D7923" s="9"/>
      <c r="E7923" s="9"/>
      <c r="H7923" s="36"/>
      <c r="I7923" s="40"/>
      <c r="J7923" s="40"/>
      <c r="M7923" s="39"/>
      <c r="N7923" s="39"/>
      <c r="O7923" s="39"/>
      <c r="T7923" s="39"/>
    </row>
    <row r="7924" spans="4:20" x14ac:dyDescent="0.2">
      <c r="D7924" s="9"/>
      <c r="E7924" s="9"/>
      <c r="H7924" s="36"/>
      <c r="I7924" s="40"/>
      <c r="J7924" s="40"/>
      <c r="M7924" s="39"/>
      <c r="N7924" s="39"/>
      <c r="O7924" s="39"/>
      <c r="T7924" s="39"/>
    </row>
    <row r="7925" spans="4:20" x14ac:dyDescent="0.2">
      <c r="D7925" s="9"/>
      <c r="E7925" s="9"/>
      <c r="H7925" s="36"/>
      <c r="I7925" s="40"/>
      <c r="J7925" s="40"/>
      <c r="M7925" s="39"/>
      <c r="N7925" s="39"/>
      <c r="O7925" s="39"/>
      <c r="T7925" s="39"/>
    </row>
    <row r="7926" spans="4:20" x14ac:dyDescent="0.2">
      <c r="D7926" s="9"/>
      <c r="E7926" s="9"/>
      <c r="H7926" s="36"/>
      <c r="I7926" s="40"/>
      <c r="J7926" s="40"/>
      <c r="M7926" s="39"/>
      <c r="N7926" s="39"/>
      <c r="O7926" s="39"/>
      <c r="T7926" s="39"/>
    </row>
    <row r="7927" spans="4:20" x14ac:dyDescent="0.2">
      <c r="D7927" s="9"/>
      <c r="E7927" s="9"/>
      <c r="H7927" s="36"/>
      <c r="I7927" s="40"/>
      <c r="J7927" s="40"/>
      <c r="M7927" s="39"/>
      <c r="N7927" s="39"/>
      <c r="O7927" s="39"/>
      <c r="T7927" s="39"/>
    </row>
    <row r="7928" spans="4:20" x14ac:dyDescent="0.2">
      <c r="D7928" s="9"/>
      <c r="E7928" s="9"/>
      <c r="H7928" s="36"/>
      <c r="I7928" s="40"/>
      <c r="J7928" s="40"/>
      <c r="M7928" s="39"/>
      <c r="N7928" s="39"/>
      <c r="O7928" s="39"/>
      <c r="T7928" s="39"/>
    </row>
    <row r="7929" spans="4:20" x14ac:dyDescent="0.2">
      <c r="D7929" s="9"/>
      <c r="E7929" s="9"/>
      <c r="H7929" s="36"/>
      <c r="I7929" s="40"/>
      <c r="J7929" s="40"/>
      <c r="M7929" s="39"/>
      <c r="N7929" s="39"/>
      <c r="O7929" s="39"/>
      <c r="T7929" s="39"/>
    </row>
    <row r="7930" spans="4:20" x14ac:dyDescent="0.2">
      <c r="D7930" s="9"/>
      <c r="E7930" s="9"/>
      <c r="H7930" s="36"/>
      <c r="I7930" s="40"/>
      <c r="J7930" s="40"/>
      <c r="M7930" s="39"/>
      <c r="N7930" s="39"/>
      <c r="O7930" s="39"/>
      <c r="T7930" s="39"/>
    </row>
    <row r="7931" spans="4:20" x14ac:dyDescent="0.2">
      <c r="D7931" s="9"/>
      <c r="E7931" s="9"/>
      <c r="H7931" s="36"/>
      <c r="I7931" s="40"/>
      <c r="J7931" s="40"/>
      <c r="M7931" s="39"/>
      <c r="N7931" s="39"/>
      <c r="O7931" s="39"/>
      <c r="T7931" s="39"/>
    </row>
    <row r="7932" spans="4:20" x14ac:dyDescent="0.2">
      <c r="D7932" s="9"/>
      <c r="E7932" s="9"/>
      <c r="H7932" s="36"/>
      <c r="I7932" s="40"/>
      <c r="J7932" s="40"/>
      <c r="M7932" s="39"/>
      <c r="N7932" s="39"/>
      <c r="O7932" s="39"/>
      <c r="T7932" s="39"/>
    </row>
    <row r="7933" spans="4:20" x14ac:dyDescent="0.2">
      <c r="D7933" s="9"/>
      <c r="E7933" s="9"/>
      <c r="H7933" s="36"/>
      <c r="I7933" s="40"/>
      <c r="J7933" s="40"/>
      <c r="M7933" s="39"/>
      <c r="N7933" s="39"/>
      <c r="O7933" s="39"/>
      <c r="T7933" s="39"/>
    </row>
    <row r="7934" spans="4:20" x14ac:dyDescent="0.2">
      <c r="D7934" s="9"/>
      <c r="E7934" s="9"/>
      <c r="H7934" s="36"/>
      <c r="I7934" s="40"/>
      <c r="J7934" s="40"/>
      <c r="M7934" s="39"/>
      <c r="N7934" s="39"/>
      <c r="O7934" s="39"/>
      <c r="T7934" s="39"/>
    </row>
    <row r="7935" spans="4:20" x14ac:dyDescent="0.2">
      <c r="D7935" s="9"/>
      <c r="E7935" s="9"/>
      <c r="H7935" s="36"/>
      <c r="I7935" s="40"/>
      <c r="J7935" s="40"/>
      <c r="M7935" s="39"/>
      <c r="N7935" s="39"/>
      <c r="O7935" s="39"/>
      <c r="T7935" s="39"/>
    </row>
    <row r="7936" spans="4:20" x14ac:dyDescent="0.2">
      <c r="D7936" s="9"/>
      <c r="E7936" s="9"/>
      <c r="H7936" s="36"/>
      <c r="I7936" s="40"/>
      <c r="J7936" s="40"/>
      <c r="M7936" s="39"/>
      <c r="N7936" s="39"/>
      <c r="O7936" s="39"/>
      <c r="T7936" s="39"/>
    </row>
    <row r="7937" spans="4:20" x14ac:dyDescent="0.2">
      <c r="D7937" s="9"/>
      <c r="E7937" s="9"/>
      <c r="H7937" s="36"/>
      <c r="I7937" s="40"/>
      <c r="J7937" s="40"/>
      <c r="M7937" s="39"/>
      <c r="N7937" s="39"/>
      <c r="O7937" s="39"/>
      <c r="T7937" s="39"/>
    </row>
    <row r="7938" spans="4:20" x14ac:dyDescent="0.2">
      <c r="D7938" s="9"/>
      <c r="E7938" s="9"/>
      <c r="H7938" s="36"/>
      <c r="I7938" s="40"/>
      <c r="J7938" s="40"/>
      <c r="M7938" s="39"/>
      <c r="N7938" s="39"/>
      <c r="O7938" s="39"/>
      <c r="T7938" s="39"/>
    </row>
    <row r="7939" spans="4:20" x14ac:dyDescent="0.2">
      <c r="D7939" s="9"/>
      <c r="E7939" s="9"/>
      <c r="H7939" s="36"/>
      <c r="I7939" s="40"/>
      <c r="J7939" s="40"/>
      <c r="M7939" s="39"/>
      <c r="N7939" s="39"/>
      <c r="O7939" s="39"/>
      <c r="T7939" s="39"/>
    </row>
    <row r="7940" spans="4:20" x14ac:dyDescent="0.2">
      <c r="D7940" s="9"/>
      <c r="E7940" s="9"/>
      <c r="H7940" s="36"/>
      <c r="I7940" s="40"/>
      <c r="J7940" s="40"/>
      <c r="M7940" s="39"/>
      <c r="N7940" s="39"/>
      <c r="O7940" s="39"/>
      <c r="T7940" s="39"/>
    </row>
    <row r="7941" spans="4:20" x14ac:dyDescent="0.2">
      <c r="D7941" s="9"/>
      <c r="E7941" s="9"/>
      <c r="H7941" s="36"/>
      <c r="I7941" s="40"/>
      <c r="J7941" s="40"/>
      <c r="M7941" s="39"/>
      <c r="N7941" s="39"/>
      <c r="O7941" s="39"/>
      <c r="T7941" s="39"/>
    </row>
    <row r="7942" spans="4:20" x14ac:dyDescent="0.2">
      <c r="D7942" s="9"/>
      <c r="E7942" s="9"/>
      <c r="H7942" s="36"/>
      <c r="I7942" s="40"/>
      <c r="J7942" s="40"/>
      <c r="M7942" s="39"/>
      <c r="N7942" s="39"/>
      <c r="O7942" s="39"/>
      <c r="T7942" s="39"/>
    </row>
    <row r="7943" spans="4:20" x14ac:dyDescent="0.2">
      <c r="D7943" s="9"/>
      <c r="E7943" s="9"/>
      <c r="H7943" s="36"/>
      <c r="I7943" s="40"/>
      <c r="J7943" s="40"/>
      <c r="M7943" s="39"/>
      <c r="N7943" s="39"/>
      <c r="O7943" s="39"/>
      <c r="T7943" s="39"/>
    </row>
    <row r="7944" spans="4:20" x14ac:dyDescent="0.2">
      <c r="D7944" s="9"/>
      <c r="E7944" s="9"/>
      <c r="H7944" s="36"/>
      <c r="I7944" s="40"/>
      <c r="J7944" s="40"/>
      <c r="M7944" s="39"/>
      <c r="N7944" s="39"/>
      <c r="O7944" s="39"/>
      <c r="T7944" s="39"/>
    </row>
    <row r="7945" spans="4:20" x14ac:dyDescent="0.2">
      <c r="D7945" s="9"/>
      <c r="E7945" s="9"/>
      <c r="H7945" s="36"/>
      <c r="I7945" s="40"/>
      <c r="J7945" s="40"/>
      <c r="M7945" s="39"/>
      <c r="N7945" s="39"/>
      <c r="O7945" s="39"/>
      <c r="T7945" s="39"/>
    </row>
    <row r="7946" spans="4:20" x14ac:dyDescent="0.2">
      <c r="D7946" s="9"/>
      <c r="E7946" s="9"/>
      <c r="H7946" s="36"/>
      <c r="I7946" s="40"/>
      <c r="J7946" s="40"/>
      <c r="M7946" s="39"/>
      <c r="N7946" s="39"/>
      <c r="O7946" s="39"/>
      <c r="T7946" s="39"/>
    </row>
    <row r="7947" spans="4:20" x14ac:dyDescent="0.2">
      <c r="D7947" s="9"/>
      <c r="E7947" s="9"/>
      <c r="H7947" s="36"/>
      <c r="I7947" s="40"/>
      <c r="J7947" s="40"/>
      <c r="M7947" s="39"/>
      <c r="N7947" s="39"/>
      <c r="O7947" s="39"/>
      <c r="T7947" s="39"/>
    </row>
    <row r="7948" spans="4:20" x14ac:dyDescent="0.2">
      <c r="D7948" s="9"/>
      <c r="E7948" s="9"/>
      <c r="H7948" s="36"/>
      <c r="I7948" s="40"/>
      <c r="J7948" s="40"/>
      <c r="M7948" s="39"/>
      <c r="N7948" s="39"/>
      <c r="O7948" s="39"/>
      <c r="T7948" s="39"/>
    </row>
    <row r="7949" spans="4:20" x14ac:dyDescent="0.2">
      <c r="D7949" s="9"/>
      <c r="E7949" s="9"/>
      <c r="H7949" s="36"/>
      <c r="I7949" s="40"/>
      <c r="J7949" s="40"/>
      <c r="M7949" s="39"/>
      <c r="N7949" s="39"/>
      <c r="O7949" s="39"/>
      <c r="T7949" s="39"/>
    </row>
    <row r="7950" spans="4:20" x14ac:dyDescent="0.2">
      <c r="D7950" s="9"/>
      <c r="E7950" s="9"/>
      <c r="H7950" s="36"/>
      <c r="I7950" s="40"/>
      <c r="J7950" s="40"/>
      <c r="M7950" s="39"/>
      <c r="N7950" s="39"/>
      <c r="O7950" s="39"/>
      <c r="T7950" s="39"/>
    </row>
    <row r="7951" spans="4:20" x14ac:dyDescent="0.2">
      <c r="D7951" s="9"/>
      <c r="E7951" s="9"/>
      <c r="H7951" s="36"/>
      <c r="I7951" s="40"/>
      <c r="J7951" s="40"/>
      <c r="M7951" s="39"/>
      <c r="N7951" s="39"/>
      <c r="O7951" s="39"/>
      <c r="T7951" s="39"/>
    </row>
    <row r="7952" spans="4:20" x14ac:dyDescent="0.2">
      <c r="D7952" s="9"/>
      <c r="E7952" s="9"/>
      <c r="H7952" s="36"/>
      <c r="I7952" s="40"/>
      <c r="J7952" s="40"/>
      <c r="M7952" s="39"/>
      <c r="N7952" s="39"/>
      <c r="O7952" s="39"/>
      <c r="T7952" s="39"/>
    </row>
    <row r="7953" spans="4:20" x14ac:dyDescent="0.2">
      <c r="D7953" s="9"/>
      <c r="E7953" s="9"/>
      <c r="H7953" s="36"/>
      <c r="I7953" s="40"/>
      <c r="J7953" s="40"/>
      <c r="M7953" s="39"/>
      <c r="N7953" s="39"/>
      <c r="O7953" s="39"/>
      <c r="T7953" s="39"/>
    </row>
    <row r="7954" spans="4:20" x14ac:dyDescent="0.2">
      <c r="D7954" s="9"/>
      <c r="E7954" s="9"/>
      <c r="H7954" s="36"/>
      <c r="I7954" s="40"/>
      <c r="J7954" s="40"/>
      <c r="M7954" s="39"/>
      <c r="N7954" s="39"/>
      <c r="O7954" s="39"/>
      <c r="T7954" s="39"/>
    </row>
    <row r="7955" spans="4:20" x14ac:dyDescent="0.2">
      <c r="D7955" s="9"/>
      <c r="E7955" s="9"/>
      <c r="H7955" s="36"/>
      <c r="I7955" s="40"/>
      <c r="J7955" s="40"/>
      <c r="M7955" s="39"/>
      <c r="N7955" s="39"/>
      <c r="O7955" s="39"/>
      <c r="T7955" s="39"/>
    </row>
    <row r="7956" spans="4:20" x14ac:dyDescent="0.2">
      <c r="D7956" s="9"/>
      <c r="E7956" s="9"/>
      <c r="H7956" s="36"/>
      <c r="I7956" s="40"/>
      <c r="J7956" s="40"/>
      <c r="M7956" s="39"/>
      <c r="N7956" s="39"/>
      <c r="O7956" s="39"/>
      <c r="T7956" s="39"/>
    </row>
    <row r="7957" spans="4:20" x14ac:dyDescent="0.2">
      <c r="D7957" s="9"/>
      <c r="E7957" s="9"/>
      <c r="H7957" s="36"/>
      <c r="I7957" s="40"/>
      <c r="J7957" s="40"/>
      <c r="M7957" s="39"/>
      <c r="N7957" s="39"/>
      <c r="O7957" s="39"/>
      <c r="T7957" s="39"/>
    </row>
    <row r="7958" spans="4:20" x14ac:dyDescent="0.2">
      <c r="D7958" s="9"/>
      <c r="E7958" s="9"/>
      <c r="H7958" s="36"/>
      <c r="I7958" s="40"/>
      <c r="J7958" s="40"/>
      <c r="M7958" s="39"/>
      <c r="N7958" s="39"/>
      <c r="O7958" s="39"/>
      <c r="T7958" s="39"/>
    </row>
    <row r="7959" spans="4:20" x14ac:dyDescent="0.2">
      <c r="D7959" s="9"/>
      <c r="E7959" s="9"/>
      <c r="H7959" s="36"/>
      <c r="I7959" s="40"/>
      <c r="J7959" s="40"/>
      <c r="M7959" s="39"/>
      <c r="N7959" s="39"/>
      <c r="O7959" s="39"/>
      <c r="T7959" s="39"/>
    </row>
    <row r="7960" spans="4:20" x14ac:dyDescent="0.2">
      <c r="D7960" s="9"/>
      <c r="E7960" s="9"/>
      <c r="H7960" s="36"/>
      <c r="I7960" s="40"/>
      <c r="J7960" s="40"/>
      <c r="M7960" s="39"/>
      <c r="N7960" s="39"/>
      <c r="O7960" s="39"/>
      <c r="T7960" s="39"/>
    </row>
    <row r="7961" spans="4:20" x14ac:dyDescent="0.2">
      <c r="D7961" s="9"/>
      <c r="E7961" s="9"/>
      <c r="H7961" s="36"/>
      <c r="I7961" s="40"/>
      <c r="J7961" s="40"/>
      <c r="M7961" s="39"/>
      <c r="N7961" s="39"/>
      <c r="O7961" s="39"/>
      <c r="T7961" s="39"/>
    </row>
    <row r="7962" spans="4:20" x14ac:dyDescent="0.2">
      <c r="D7962" s="9"/>
      <c r="E7962" s="9"/>
      <c r="H7962" s="36"/>
      <c r="I7962" s="40"/>
      <c r="J7962" s="40"/>
      <c r="M7962" s="39"/>
      <c r="N7962" s="39"/>
      <c r="O7962" s="39"/>
      <c r="T7962" s="39"/>
    </row>
    <row r="7963" spans="4:20" x14ac:dyDescent="0.2">
      <c r="D7963" s="9"/>
      <c r="E7963" s="9"/>
      <c r="H7963" s="36"/>
      <c r="I7963" s="40"/>
      <c r="J7963" s="40"/>
      <c r="M7963" s="39"/>
      <c r="N7963" s="39"/>
      <c r="O7963" s="39"/>
      <c r="T7963" s="39"/>
    </row>
    <row r="7964" spans="4:20" x14ac:dyDescent="0.2">
      <c r="D7964" s="9"/>
      <c r="E7964" s="9"/>
      <c r="H7964" s="36"/>
      <c r="I7964" s="40"/>
      <c r="J7964" s="40"/>
      <c r="M7964" s="39"/>
      <c r="N7964" s="39"/>
      <c r="O7964" s="39"/>
      <c r="T7964" s="39"/>
    </row>
    <row r="7965" spans="4:20" x14ac:dyDescent="0.2">
      <c r="D7965" s="9"/>
      <c r="E7965" s="9"/>
      <c r="H7965" s="36"/>
      <c r="I7965" s="40"/>
      <c r="J7965" s="40"/>
      <c r="M7965" s="39"/>
      <c r="N7965" s="39"/>
      <c r="O7965" s="39"/>
      <c r="T7965" s="39"/>
    </row>
    <row r="7966" spans="4:20" x14ac:dyDescent="0.2">
      <c r="D7966" s="9"/>
      <c r="E7966" s="9"/>
      <c r="H7966" s="36"/>
      <c r="I7966" s="40"/>
      <c r="J7966" s="40"/>
      <c r="M7966" s="39"/>
      <c r="N7966" s="39"/>
      <c r="O7966" s="39"/>
      <c r="T7966" s="39"/>
    </row>
    <row r="7967" spans="4:20" x14ac:dyDescent="0.2">
      <c r="D7967" s="9"/>
      <c r="E7967" s="9"/>
      <c r="H7967" s="36"/>
      <c r="I7967" s="40"/>
      <c r="J7967" s="40"/>
      <c r="M7967" s="39"/>
      <c r="N7967" s="39"/>
      <c r="O7967" s="39"/>
      <c r="T7967" s="39"/>
    </row>
    <row r="7968" spans="4:20" x14ac:dyDescent="0.2">
      <c r="D7968" s="9"/>
      <c r="E7968" s="9"/>
      <c r="H7968" s="36"/>
      <c r="I7968" s="40"/>
      <c r="J7968" s="40"/>
      <c r="M7968" s="39"/>
      <c r="N7968" s="39"/>
      <c r="O7968" s="39"/>
      <c r="T7968" s="39"/>
    </row>
    <row r="7969" spans="4:20" x14ac:dyDescent="0.2">
      <c r="D7969" s="9"/>
      <c r="E7969" s="9"/>
      <c r="H7969" s="36"/>
      <c r="I7969" s="40"/>
      <c r="J7969" s="40"/>
      <c r="M7969" s="39"/>
      <c r="N7969" s="39"/>
      <c r="O7969" s="39"/>
      <c r="T7969" s="39"/>
    </row>
    <row r="7970" spans="4:20" x14ac:dyDescent="0.2">
      <c r="D7970" s="9"/>
      <c r="E7970" s="9"/>
      <c r="H7970" s="36"/>
      <c r="I7970" s="40"/>
      <c r="J7970" s="40"/>
      <c r="M7970" s="39"/>
      <c r="N7970" s="39"/>
      <c r="O7970" s="39"/>
      <c r="T7970" s="39"/>
    </row>
    <row r="7971" spans="4:20" x14ac:dyDescent="0.2">
      <c r="D7971" s="9"/>
      <c r="E7971" s="9"/>
      <c r="H7971" s="36"/>
      <c r="I7971" s="40"/>
      <c r="J7971" s="40"/>
      <c r="M7971" s="39"/>
      <c r="N7971" s="39"/>
      <c r="O7971" s="39"/>
      <c r="T7971" s="39"/>
    </row>
    <row r="7972" spans="4:20" x14ac:dyDescent="0.2">
      <c r="D7972" s="9"/>
      <c r="E7972" s="9"/>
      <c r="H7972" s="36"/>
      <c r="I7972" s="40"/>
      <c r="J7972" s="40"/>
      <c r="M7972" s="39"/>
      <c r="N7972" s="39"/>
      <c r="O7972" s="39"/>
      <c r="T7972" s="39"/>
    </row>
    <row r="7973" spans="4:20" x14ac:dyDescent="0.2">
      <c r="D7973" s="9"/>
      <c r="E7973" s="9"/>
      <c r="H7973" s="36"/>
      <c r="I7973" s="40"/>
      <c r="J7973" s="40"/>
      <c r="M7973" s="39"/>
      <c r="N7973" s="39"/>
      <c r="O7973" s="39"/>
      <c r="T7973" s="39"/>
    </row>
    <row r="7974" spans="4:20" x14ac:dyDescent="0.2">
      <c r="D7974" s="9"/>
      <c r="E7974" s="9"/>
      <c r="H7974" s="36"/>
      <c r="I7974" s="40"/>
      <c r="J7974" s="40"/>
      <c r="M7974" s="39"/>
      <c r="N7974" s="39"/>
      <c r="O7974" s="39"/>
      <c r="T7974" s="39"/>
    </row>
    <row r="7975" spans="4:20" x14ac:dyDescent="0.2">
      <c r="D7975" s="9"/>
      <c r="E7975" s="9"/>
      <c r="H7975" s="36"/>
      <c r="I7975" s="40"/>
      <c r="J7975" s="40"/>
      <c r="M7975" s="39"/>
      <c r="N7975" s="39"/>
      <c r="O7975" s="39"/>
      <c r="T7975" s="39"/>
    </row>
    <row r="7976" spans="4:20" x14ac:dyDescent="0.2">
      <c r="D7976" s="9"/>
      <c r="E7976" s="9"/>
      <c r="H7976" s="36"/>
      <c r="I7976" s="40"/>
      <c r="J7976" s="40"/>
      <c r="M7976" s="39"/>
      <c r="N7976" s="39"/>
      <c r="O7976" s="39"/>
      <c r="T7976" s="39"/>
    </row>
    <row r="7977" spans="4:20" x14ac:dyDescent="0.2">
      <c r="D7977" s="9"/>
      <c r="E7977" s="9"/>
      <c r="H7977" s="36"/>
      <c r="I7977" s="40"/>
      <c r="J7977" s="40"/>
      <c r="M7977" s="39"/>
      <c r="N7977" s="39"/>
      <c r="O7977" s="39"/>
      <c r="T7977" s="39"/>
    </row>
    <row r="7978" spans="4:20" x14ac:dyDescent="0.2">
      <c r="D7978" s="9"/>
      <c r="E7978" s="9"/>
      <c r="H7978" s="36"/>
      <c r="I7978" s="40"/>
      <c r="J7978" s="40"/>
      <c r="M7978" s="39"/>
      <c r="N7978" s="39"/>
      <c r="O7978" s="39"/>
      <c r="T7978" s="39"/>
    </row>
    <row r="7979" spans="4:20" x14ac:dyDescent="0.2">
      <c r="D7979" s="9"/>
      <c r="E7979" s="9"/>
      <c r="H7979" s="36"/>
      <c r="I7979" s="40"/>
      <c r="J7979" s="40"/>
      <c r="M7979" s="39"/>
      <c r="N7979" s="39"/>
      <c r="O7979" s="39"/>
      <c r="T7979" s="39"/>
    </row>
    <row r="7980" spans="4:20" x14ac:dyDescent="0.2">
      <c r="D7980" s="9"/>
      <c r="E7980" s="9"/>
      <c r="H7980" s="36"/>
      <c r="I7980" s="40"/>
      <c r="J7980" s="40"/>
      <c r="M7980" s="39"/>
      <c r="N7980" s="39"/>
      <c r="O7980" s="39"/>
      <c r="T7980" s="39"/>
    </row>
    <row r="7981" spans="4:20" x14ac:dyDescent="0.2">
      <c r="D7981" s="9"/>
      <c r="E7981" s="9"/>
      <c r="H7981" s="36"/>
      <c r="I7981" s="40"/>
      <c r="J7981" s="40"/>
      <c r="M7981" s="39"/>
      <c r="N7981" s="39"/>
      <c r="O7981" s="39"/>
      <c r="T7981" s="39"/>
    </row>
    <row r="7982" spans="4:20" x14ac:dyDescent="0.2">
      <c r="D7982" s="9"/>
      <c r="E7982" s="9"/>
      <c r="H7982" s="36"/>
      <c r="I7982" s="40"/>
      <c r="J7982" s="40"/>
      <c r="M7982" s="39"/>
      <c r="N7982" s="39"/>
      <c r="O7982" s="39"/>
      <c r="T7982" s="39"/>
    </row>
    <row r="7983" spans="4:20" x14ac:dyDescent="0.2">
      <c r="D7983" s="9"/>
      <c r="E7983" s="9"/>
      <c r="H7983" s="36"/>
      <c r="I7983" s="40"/>
      <c r="J7983" s="40"/>
      <c r="M7983" s="39"/>
      <c r="N7983" s="39"/>
      <c r="O7983" s="39"/>
      <c r="T7983" s="39"/>
    </row>
    <row r="7984" spans="4:20" x14ac:dyDescent="0.2">
      <c r="D7984" s="9"/>
      <c r="E7984" s="9"/>
      <c r="H7984" s="36"/>
      <c r="I7984" s="40"/>
      <c r="J7984" s="40"/>
      <c r="M7984" s="39"/>
      <c r="N7984" s="39"/>
      <c r="O7984" s="39"/>
      <c r="T7984" s="39"/>
    </row>
    <row r="7985" spans="4:20" x14ac:dyDescent="0.2">
      <c r="D7985" s="9"/>
      <c r="E7985" s="9"/>
      <c r="H7985" s="36"/>
      <c r="I7985" s="40"/>
      <c r="J7985" s="40"/>
      <c r="M7985" s="39"/>
      <c r="N7985" s="39"/>
      <c r="O7985" s="39"/>
      <c r="T7985" s="39"/>
    </row>
    <row r="7986" spans="4:20" x14ac:dyDescent="0.2">
      <c r="D7986" s="9"/>
      <c r="E7986" s="9"/>
      <c r="H7986" s="36"/>
      <c r="I7986" s="40"/>
      <c r="J7986" s="40"/>
      <c r="M7986" s="39"/>
      <c r="N7986" s="39"/>
      <c r="O7986" s="39"/>
      <c r="T7986" s="39"/>
    </row>
    <row r="7987" spans="4:20" x14ac:dyDescent="0.2">
      <c r="D7987" s="9"/>
      <c r="E7987" s="9"/>
      <c r="H7987" s="36"/>
      <c r="I7987" s="40"/>
      <c r="J7987" s="40"/>
      <c r="M7987" s="39"/>
      <c r="N7987" s="39"/>
      <c r="O7987" s="39"/>
      <c r="T7987" s="39"/>
    </row>
    <row r="7988" spans="4:20" x14ac:dyDescent="0.2">
      <c r="D7988" s="9"/>
      <c r="E7988" s="9"/>
      <c r="H7988" s="36"/>
      <c r="I7988" s="40"/>
      <c r="J7988" s="40"/>
      <c r="M7988" s="39"/>
      <c r="N7988" s="39"/>
      <c r="O7988" s="39"/>
      <c r="T7988" s="39"/>
    </row>
    <row r="7989" spans="4:20" x14ac:dyDescent="0.2">
      <c r="D7989" s="9"/>
      <c r="E7989" s="9"/>
      <c r="H7989" s="36"/>
      <c r="I7989" s="40"/>
      <c r="J7989" s="40"/>
      <c r="M7989" s="39"/>
      <c r="N7989" s="39"/>
      <c r="O7989" s="39"/>
      <c r="T7989" s="39"/>
    </row>
    <row r="7990" spans="4:20" x14ac:dyDescent="0.2">
      <c r="D7990" s="9"/>
      <c r="E7990" s="9"/>
      <c r="H7990" s="36"/>
      <c r="I7990" s="40"/>
      <c r="J7990" s="40"/>
      <c r="M7990" s="39"/>
      <c r="N7990" s="39"/>
      <c r="O7990" s="39"/>
      <c r="T7990" s="39"/>
    </row>
    <row r="7991" spans="4:20" x14ac:dyDescent="0.2">
      <c r="D7991" s="9"/>
      <c r="E7991" s="9"/>
      <c r="H7991" s="36"/>
      <c r="I7991" s="40"/>
      <c r="J7991" s="40"/>
      <c r="M7991" s="39"/>
      <c r="N7991" s="39"/>
      <c r="O7991" s="39"/>
      <c r="T7991" s="39"/>
    </row>
    <row r="7992" spans="4:20" x14ac:dyDescent="0.2">
      <c r="D7992" s="9"/>
      <c r="E7992" s="9"/>
      <c r="H7992" s="36"/>
      <c r="I7992" s="40"/>
      <c r="J7992" s="40"/>
      <c r="M7992" s="39"/>
      <c r="N7992" s="39"/>
      <c r="O7992" s="39"/>
      <c r="T7992" s="39"/>
    </row>
    <row r="7993" spans="4:20" x14ac:dyDescent="0.2">
      <c r="D7993" s="9"/>
      <c r="E7993" s="9"/>
      <c r="H7993" s="36"/>
      <c r="I7993" s="40"/>
      <c r="J7993" s="40"/>
      <c r="M7993" s="39"/>
      <c r="N7993" s="39"/>
      <c r="O7993" s="39"/>
      <c r="T7993" s="39"/>
    </row>
    <row r="7994" spans="4:20" x14ac:dyDescent="0.2">
      <c r="D7994" s="9"/>
      <c r="E7994" s="9"/>
      <c r="H7994" s="36"/>
      <c r="I7994" s="40"/>
      <c r="J7994" s="40"/>
      <c r="M7994" s="39"/>
      <c r="N7994" s="39"/>
      <c r="O7994" s="39"/>
      <c r="T7994" s="39"/>
    </row>
    <row r="7995" spans="4:20" x14ac:dyDescent="0.2">
      <c r="D7995" s="9"/>
      <c r="E7995" s="9"/>
      <c r="H7995" s="36"/>
      <c r="I7995" s="40"/>
      <c r="J7995" s="40"/>
      <c r="M7995" s="39"/>
      <c r="N7995" s="39"/>
      <c r="O7995" s="39"/>
      <c r="T7995" s="39"/>
    </row>
    <row r="7996" spans="4:20" x14ac:dyDescent="0.2">
      <c r="D7996" s="9"/>
      <c r="E7996" s="9"/>
      <c r="H7996" s="36"/>
      <c r="I7996" s="40"/>
      <c r="J7996" s="40"/>
      <c r="M7996" s="39"/>
      <c r="N7996" s="39"/>
      <c r="O7996" s="39"/>
      <c r="T7996" s="39"/>
    </row>
    <row r="7997" spans="4:20" x14ac:dyDescent="0.2">
      <c r="D7997" s="9"/>
      <c r="E7997" s="9"/>
      <c r="H7997" s="36"/>
      <c r="I7997" s="40"/>
      <c r="J7997" s="40"/>
      <c r="M7997" s="39"/>
      <c r="N7997" s="39"/>
      <c r="O7997" s="39"/>
      <c r="T7997" s="39"/>
    </row>
    <row r="7998" spans="4:20" x14ac:dyDescent="0.2">
      <c r="D7998" s="9"/>
      <c r="E7998" s="9"/>
      <c r="H7998" s="36"/>
      <c r="I7998" s="40"/>
      <c r="J7998" s="40"/>
      <c r="M7998" s="39"/>
      <c r="N7998" s="39"/>
      <c r="O7998" s="39"/>
      <c r="T7998" s="39"/>
    </row>
    <row r="7999" spans="4:20" x14ac:dyDescent="0.2">
      <c r="D7999" s="9"/>
      <c r="E7999" s="9"/>
      <c r="H7999" s="36"/>
      <c r="I7999" s="40"/>
      <c r="J7999" s="40"/>
      <c r="M7999" s="39"/>
      <c r="N7999" s="39"/>
      <c r="O7999" s="39"/>
      <c r="T7999" s="39"/>
    </row>
    <row r="8000" spans="4:20" x14ac:dyDescent="0.2">
      <c r="D8000" s="9"/>
      <c r="E8000" s="9"/>
      <c r="H8000" s="36"/>
      <c r="I8000" s="40"/>
      <c r="J8000" s="40"/>
      <c r="M8000" s="39"/>
      <c r="N8000" s="39"/>
      <c r="O8000" s="39"/>
      <c r="T8000" s="39"/>
    </row>
    <row r="8001" spans="4:20" x14ac:dyDescent="0.2">
      <c r="D8001" s="9"/>
      <c r="E8001" s="9"/>
      <c r="H8001" s="36"/>
      <c r="I8001" s="40"/>
      <c r="J8001" s="40"/>
      <c r="M8001" s="39"/>
      <c r="N8001" s="39"/>
      <c r="O8001" s="39"/>
      <c r="T8001" s="39"/>
    </row>
    <row r="8002" spans="4:20" x14ac:dyDescent="0.2">
      <c r="D8002" s="9"/>
      <c r="E8002" s="9"/>
      <c r="H8002" s="36"/>
      <c r="I8002" s="40"/>
      <c r="J8002" s="40"/>
      <c r="M8002" s="39"/>
      <c r="N8002" s="39"/>
      <c r="O8002" s="39"/>
      <c r="T8002" s="39"/>
    </row>
    <row r="8003" spans="4:20" x14ac:dyDescent="0.2">
      <c r="D8003" s="9"/>
      <c r="E8003" s="9"/>
      <c r="H8003" s="36"/>
      <c r="I8003" s="40"/>
      <c r="J8003" s="40"/>
      <c r="M8003" s="39"/>
      <c r="N8003" s="39"/>
      <c r="O8003" s="39"/>
      <c r="T8003" s="39"/>
    </row>
    <row r="8004" spans="4:20" x14ac:dyDescent="0.2">
      <c r="D8004" s="9"/>
      <c r="E8004" s="9"/>
      <c r="H8004" s="36"/>
      <c r="I8004" s="40"/>
      <c r="J8004" s="40"/>
      <c r="M8004" s="39"/>
      <c r="N8004" s="39"/>
      <c r="O8004" s="39"/>
      <c r="T8004" s="39"/>
    </row>
    <row r="8005" spans="4:20" x14ac:dyDescent="0.2">
      <c r="D8005" s="9"/>
      <c r="E8005" s="9"/>
      <c r="H8005" s="36"/>
      <c r="I8005" s="40"/>
      <c r="J8005" s="40"/>
      <c r="M8005" s="39"/>
      <c r="N8005" s="39"/>
      <c r="O8005" s="39"/>
      <c r="T8005" s="39"/>
    </row>
    <row r="8006" spans="4:20" x14ac:dyDescent="0.2">
      <c r="D8006" s="9"/>
      <c r="E8006" s="9"/>
      <c r="H8006" s="36"/>
      <c r="I8006" s="40"/>
      <c r="J8006" s="40"/>
      <c r="M8006" s="39"/>
      <c r="N8006" s="39"/>
      <c r="O8006" s="39"/>
      <c r="T8006" s="39"/>
    </row>
    <row r="8007" spans="4:20" x14ac:dyDescent="0.2">
      <c r="D8007" s="9"/>
      <c r="E8007" s="9"/>
      <c r="H8007" s="36"/>
      <c r="I8007" s="40"/>
      <c r="J8007" s="40"/>
      <c r="M8007" s="39"/>
      <c r="N8007" s="39"/>
      <c r="O8007" s="39"/>
      <c r="T8007" s="39"/>
    </row>
    <row r="8008" spans="4:20" x14ac:dyDescent="0.2">
      <c r="D8008" s="9"/>
      <c r="E8008" s="9"/>
      <c r="H8008" s="36"/>
      <c r="I8008" s="40"/>
      <c r="J8008" s="40"/>
      <c r="M8008" s="39"/>
      <c r="N8008" s="39"/>
      <c r="O8008" s="39"/>
      <c r="T8008" s="39"/>
    </row>
    <row r="8009" spans="4:20" x14ac:dyDescent="0.2">
      <c r="D8009" s="9"/>
      <c r="E8009" s="9"/>
      <c r="H8009" s="36"/>
      <c r="I8009" s="40"/>
      <c r="J8009" s="40"/>
      <c r="M8009" s="39"/>
      <c r="N8009" s="39"/>
      <c r="O8009" s="39"/>
      <c r="T8009" s="39"/>
    </row>
    <row r="8010" spans="4:20" x14ac:dyDescent="0.2">
      <c r="D8010" s="9"/>
      <c r="E8010" s="9"/>
      <c r="H8010" s="36"/>
      <c r="I8010" s="40"/>
      <c r="J8010" s="40"/>
      <c r="M8010" s="39"/>
      <c r="N8010" s="39"/>
      <c r="O8010" s="39"/>
      <c r="T8010" s="39"/>
    </row>
    <row r="8011" spans="4:20" x14ac:dyDescent="0.2">
      <c r="D8011" s="9"/>
      <c r="E8011" s="9"/>
      <c r="H8011" s="36"/>
      <c r="I8011" s="40"/>
      <c r="J8011" s="40"/>
      <c r="M8011" s="39"/>
      <c r="N8011" s="39"/>
      <c r="O8011" s="39"/>
      <c r="T8011" s="39"/>
    </row>
    <row r="8012" spans="4:20" x14ac:dyDescent="0.2">
      <c r="D8012" s="9"/>
      <c r="E8012" s="9"/>
      <c r="H8012" s="36"/>
      <c r="I8012" s="40"/>
      <c r="J8012" s="40"/>
      <c r="M8012" s="39"/>
      <c r="N8012" s="39"/>
      <c r="O8012" s="39"/>
      <c r="T8012" s="39"/>
    </row>
    <row r="8013" spans="4:20" x14ac:dyDescent="0.2">
      <c r="D8013" s="9"/>
      <c r="E8013" s="9"/>
      <c r="H8013" s="36"/>
      <c r="I8013" s="40"/>
      <c r="J8013" s="40"/>
      <c r="M8013" s="39"/>
      <c r="N8013" s="39"/>
      <c r="O8013" s="39"/>
      <c r="T8013" s="39"/>
    </row>
    <row r="8014" spans="4:20" x14ac:dyDescent="0.2">
      <c r="D8014" s="9"/>
      <c r="E8014" s="9"/>
      <c r="H8014" s="36"/>
      <c r="I8014" s="40"/>
      <c r="J8014" s="40"/>
      <c r="M8014" s="39"/>
      <c r="N8014" s="39"/>
      <c r="O8014" s="39"/>
      <c r="T8014" s="39"/>
    </row>
    <row r="8015" spans="4:20" x14ac:dyDescent="0.2">
      <c r="D8015" s="9"/>
      <c r="E8015" s="9"/>
      <c r="H8015" s="36"/>
      <c r="I8015" s="40"/>
      <c r="J8015" s="40"/>
      <c r="M8015" s="39"/>
      <c r="N8015" s="39"/>
      <c r="O8015" s="39"/>
      <c r="T8015" s="39"/>
    </row>
    <row r="8016" spans="4:20" x14ac:dyDescent="0.2">
      <c r="D8016" s="9"/>
      <c r="E8016" s="9"/>
      <c r="H8016" s="36"/>
      <c r="I8016" s="40"/>
      <c r="J8016" s="40"/>
      <c r="M8016" s="39"/>
      <c r="N8016" s="39"/>
      <c r="O8016" s="39"/>
      <c r="T8016" s="39"/>
    </row>
    <row r="8017" spans="4:20" x14ac:dyDescent="0.2">
      <c r="D8017" s="9"/>
      <c r="E8017" s="9"/>
      <c r="H8017" s="36"/>
      <c r="I8017" s="40"/>
      <c r="J8017" s="40"/>
      <c r="M8017" s="39"/>
      <c r="N8017" s="39"/>
      <c r="O8017" s="39"/>
      <c r="T8017" s="39"/>
    </row>
    <row r="8018" spans="4:20" x14ac:dyDescent="0.2">
      <c r="D8018" s="9"/>
      <c r="E8018" s="9"/>
      <c r="H8018" s="36"/>
      <c r="I8018" s="40"/>
      <c r="J8018" s="40"/>
      <c r="M8018" s="39"/>
      <c r="N8018" s="39"/>
      <c r="O8018" s="39"/>
      <c r="T8018" s="39"/>
    </row>
    <row r="8019" spans="4:20" x14ac:dyDescent="0.2">
      <c r="D8019" s="9"/>
      <c r="E8019" s="9"/>
      <c r="H8019" s="36"/>
      <c r="I8019" s="40"/>
      <c r="J8019" s="40"/>
      <c r="M8019" s="39"/>
      <c r="N8019" s="39"/>
      <c r="O8019" s="39"/>
      <c r="T8019" s="39"/>
    </row>
    <row r="8020" spans="4:20" x14ac:dyDescent="0.2">
      <c r="D8020" s="9"/>
      <c r="E8020" s="9"/>
      <c r="H8020" s="36"/>
      <c r="I8020" s="40"/>
      <c r="J8020" s="40"/>
      <c r="M8020" s="39"/>
      <c r="N8020" s="39"/>
      <c r="O8020" s="39"/>
      <c r="T8020" s="39"/>
    </row>
    <row r="8021" spans="4:20" x14ac:dyDescent="0.2">
      <c r="D8021" s="9"/>
      <c r="E8021" s="9"/>
      <c r="H8021" s="36"/>
      <c r="I8021" s="40"/>
      <c r="J8021" s="40"/>
      <c r="M8021" s="39"/>
      <c r="N8021" s="39"/>
      <c r="O8021" s="39"/>
      <c r="T8021" s="39"/>
    </row>
    <row r="8022" spans="4:20" x14ac:dyDescent="0.2">
      <c r="D8022" s="9"/>
      <c r="E8022" s="9"/>
      <c r="H8022" s="36"/>
      <c r="I8022" s="40"/>
      <c r="J8022" s="40"/>
      <c r="M8022" s="39"/>
      <c r="N8022" s="39"/>
      <c r="O8022" s="39"/>
      <c r="T8022" s="39"/>
    </row>
    <row r="8023" spans="4:20" x14ac:dyDescent="0.2">
      <c r="D8023" s="9"/>
      <c r="E8023" s="9"/>
      <c r="H8023" s="36"/>
      <c r="I8023" s="40"/>
      <c r="J8023" s="40"/>
      <c r="M8023" s="39"/>
      <c r="N8023" s="39"/>
      <c r="O8023" s="39"/>
      <c r="T8023" s="39"/>
    </row>
    <row r="8024" spans="4:20" x14ac:dyDescent="0.2">
      <c r="D8024" s="9"/>
      <c r="E8024" s="9"/>
      <c r="H8024" s="36"/>
      <c r="I8024" s="40"/>
      <c r="J8024" s="40"/>
      <c r="M8024" s="39"/>
      <c r="N8024" s="39"/>
      <c r="O8024" s="39"/>
      <c r="T8024" s="39"/>
    </row>
    <row r="8025" spans="4:20" x14ac:dyDescent="0.2">
      <c r="D8025" s="9"/>
      <c r="E8025" s="9"/>
      <c r="H8025" s="36"/>
      <c r="I8025" s="40"/>
      <c r="J8025" s="40"/>
      <c r="M8025" s="39"/>
      <c r="N8025" s="39"/>
      <c r="O8025" s="39"/>
      <c r="T8025" s="39"/>
    </row>
    <row r="8026" spans="4:20" x14ac:dyDescent="0.2">
      <c r="D8026" s="9"/>
      <c r="E8026" s="9"/>
      <c r="H8026" s="36"/>
      <c r="I8026" s="41"/>
      <c r="J8026" s="41"/>
      <c r="M8026" s="42"/>
      <c r="N8026" s="42"/>
      <c r="O8026" s="42"/>
      <c r="S8026" s="45"/>
      <c r="T8026" s="39"/>
    </row>
    <row r="8027" spans="4:20" x14ac:dyDescent="0.2">
      <c r="D8027" s="9"/>
      <c r="E8027" s="9"/>
      <c r="H8027" s="36"/>
      <c r="I8027" s="40"/>
      <c r="J8027" s="40"/>
      <c r="M8027" s="39"/>
      <c r="N8027" s="39"/>
      <c r="O8027" s="39"/>
      <c r="T8027" s="39"/>
    </row>
    <row r="8028" spans="4:20" x14ac:dyDescent="0.2">
      <c r="D8028" s="9"/>
      <c r="E8028" s="9"/>
      <c r="H8028" s="36"/>
      <c r="I8028" s="40"/>
      <c r="J8028" s="40"/>
      <c r="M8028" s="39"/>
      <c r="N8028" s="39"/>
      <c r="O8028" s="39"/>
      <c r="T8028" s="39"/>
    </row>
    <row r="8029" spans="4:20" x14ac:dyDescent="0.2">
      <c r="D8029" s="9"/>
      <c r="E8029" s="9"/>
      <c r="H8029" s="36"/>
      <c r="I8029" s="40"/>
      <c r="J8029" s="40"/>
      <c r="M8029" s="39"/>
      <c r="N8029" s="39"/>
      <c r="O8029" s="39"/>
      <c r="T8029" s="39"/>
    </row>
    <row r="8030" spans="4:20" x14ac:dyDescent="0.2">
      <c r="D8030" s="9"/>
      <c r="E8030" s="9"/>
      <c r="H8030" s="36"/>
      <c r="I8030" s="40"/>
      <c r="J8030" s="40"/>
      <c r="M8030" s="39"/>
      <c r="N8030" s="39"/>
      <c r="O8030" s="39"/>
      <c r="T8030" s="39"/>
    </row>
    <row r="8031" spans="4:20" x14ac:dyDescent="0.2">
      <c r="D8031" s="9"/>
      <c r="E8031" s="9"/>
      <c r="H8031" s="36"/>
      <c r="I8031" s="40"/>
      <c r="J8031" s="40"/>
      <c r="M8031" s="39"/>
      <c r="N8031" s="39"/>
      <c r="O8031" s="39"/>
      <c r="T8031" s="39"/>
    </row>
    <row r="8032" spans="4:20" x14ac:dyDescent="0.2">
      <c r="D8032" s="9"/>
      <c r="E8032" s="9"/>
      <c r="H8032" s="36"/>
      <c r="I8032" s="40"/>
      <c r="J8032" s="40"/>
      <c r="M8032" s="39"/>
      <c r="N8032" s="39"/>
      <c r="O8032" s="39"/>
      <c r="T8032" s="39"/>
    </row>
    <row r="8033" spans="4:20" x14ac:dyDescent="0.2">
      <c r="D8033" s="9"/>
      <c r="E8033" s="9"/>
      <c r="H8033" s="36"/>
      <c r="I8033" s="40"/>
      <c r="J8033" s="40"/>
      <c r="M8033" s="39"/>
      <c r="N8033" s="39"/>
      <c r="O8033" s="39"/>
      <c r="T8033" s="39"/>
    </row>
    <row r="8034" spans="4:20" x14ac:dyDescent="0.2">
      <c r="D8034" s="9"/>
      <c r="E8034" s="9"/>
      <c r="H8034" s="36"/>
      <c r="I8034" s="40"/>
      <c r="J8034" s="40"/>
      <c r="M8034" s="39"/>
      <c r="N8034" s="39"/>
      <c r="O8034" s="39"/>
      <c r="T8034" s="39"/>
    </row>
    <row r="8035" spans="4:20" x14ac:dyDescent="0.2">
      <c r="D8035" s="9"/>
      <c r="E8035" s="9"/>
      <c r="H8035" s="36"/>
      <c r="I8035" s="40"/>
      <c r="J8035" s="40"/>
      <c r="M8035" s="39"/>
      <c r="N8035" s="39"/>
      <c r="O8035" s="39"/>
      <c r="T8035" s="39"/>
    </row>
    <row r="8036" spans="4:20" x14ac:dyDescent="0.2">
      <c r="D8036" s="9"/>
      <c r="E8036" s="9"/>
      <c r="H8036" s="36"/>
      <c r="I8036" s="40"/>
      <c r="J8036" s="40"/>
      <c r="M8036" s="39"/>
      <c r="N8036" s="39"/>
      <c r="O8036" s="39"/>
      <c r="T8036" s="39"/>
    </row>
    <row r="8037" spans="4:20" x14ac:dyDescent="0.2">
      <c r="D8037" s="9"/>
      <c r="E8037" s="9"/>
      <c r="H8037" s="36"/>
      <c r="I8037" s="40"/>
      <c r="J8037" s="40"/>
      <c r="M8037" s="39"/>
      <c r="N8037" s="39"/>
      <c r="O8037" s="39"/>
      <c r="T8037" s="39"/>
    </row>
    <row r="8038" spans="4:20" x14ac:dyDescent="0.2">
      <c r="D8038" s="9"/>
      <c r="E8038" s="9"/>
      <c r="H8038" s="36"/>
      <c r="I8038" s="40"/>
      <c r="J8038" s="40"/>
      <c r="M8038" s="39"/>
      <c r="N8038" s="39"/>
      <c r="O8038" s="39"/>
      <c r="T8038" s="39"/>
    </row>
    <row r="8039" spans="4:20" x14ac:dyDescent="0.2">
      <c r="D8039" s="9"/>
      <c r="E8039" s="9"/>
      <c r="H8039" s="36"/>
      <c r="I8039" s="40"/>
      <c r="J8039" s="40"/>
      <c r="M8039" s="39"/>
      <c r="N8039" s="39"/>
      <c r="O8039" s="39"/>
      <c r="T8039" s="39"/>
    </row>
    <row r="8040" spans="4:20" x14ac:dyDescent="0.2">
      <c r="D8040" s="9"/>
      <c r="E8040" s="9"/>
      <c r="H8040" s="36"/>
      <c r="I8040" s="40"/>
      <c r="J8040" s="40"/>
      <c r="M8040" s="39"/>
      <c r="N8040" s="39"/>
      <c r="O8040" s="39"/>
      <c r="T8040" s="39"/>
    </row>
    <row r="8041" spans="4:20" x14ac:dyDescent="0.2">
      <c r="D8041" s="9"/>
      <c r="E8041" s="9"/>
      <c r="H8041" s="36"/>
      <c r="I8041" s="40"/>
      <c r="J8041" s="40"/>
      <c r="M8041" s="39"/>
      <c r="N8041" s="39"/>
      <c r="O8041" s="39"/>
      <c r="T8041" s="39"/>
    </row>
    <row r="8042" spans="4:20" x14ac:dyDescent="0.2">
      <c r="D8042" s="9"/>
      <c r="E8042" s="9"/>
      <c r="H8042" s="36"/>
      <c r="I8042" s="40"/>
      <c r="J8042" s="40"/>
      <c r="M8042" s="39"/>
      <c r="N8042" s="39"/>
      <c r="O8042" s="39"/>
      <c r="T8042" s="39"/>
    </row>
    <row r="8043" spans="4:20" x14ac:dyDescent="0.2">
      <c r="D8043" s="9"/>
      <c r="E8043" s="9"/>
      <c r="H8043" s="36"/>
      <c r="I8043" s="40"/>
      <c r="J8043" s="40"/>
      <c r="M8043" s="39"/>
      <c r="N8043" s="39"/>
      <c r="O8043" s="39"/>
      <c r="T8043" s="39"/>
    </row>
    <row r="8044" spans="4:20" x14ac:dyDescent="0.2">
      <c r="D8044" s="9"/>
      <c r="E8044" s="9"/>
      <c r="H8044" s="36"/>
      <c r="I8044" s="40"/>
      <c r="J8044" s="40"/>
      <c r="M8044" s="39"/>
      <c r="N8044" s="39"/>
      <c r="O8044" s="39"/>
      <c r="T8044" s="39"/>
    </row>
    <row r="8045" spans="4:20" x14ac:dyDescent="0.2">
      <c r="D8045" s="9"/>
      <c r="E8045" s="9"/>
      <c r="H8045" s="36"/>
      <c r="I8045" s="40"/>
      <c r="J8045" s="40"/>
      <c r="M8045" s="39"/>
      <c r="N8045" s="39"/>
      <c r="O8045" s="39"/>
      <c r="T8045" s="39"/>
    </row>
    <row r="8046" spans="4:20" x14ac:dyDescent="0.2">
      <c r="D8046" s="9"/>
      <c r="E8046" s="9"/>
      <c r="H8046" s="36"/>
      <c r="I8046" s="40"/>
      <c r="J8046" s="40"/>
      <c r="M8046" s="39"/>
      <c r="N8046" s="39"/>
      <c r="O8046" s="39"/>
      <c r="T8046" s="39"/>
    </row>
    <row r="8047" spans="4:20" x14ac:dyDescent="0.2">
      <c r="D8047" s="9"/>
      <c r="E8047" s="9"/>
      <c r="H8047" s="36"/>
      <c r="I8047" s="40"/>
      <c r="J8047" s="40"/>
      <c r="M8047" s="39"/>
      <c r="N8047" s="39"/>
      <c r="O8047" s="39"/>
      <c r="T8047" s="39"/>
    </row>
    <row r="8048" spans="4:20" x14ac:dyDescent="0.2">
      <c r="D8048" s="9"/>
      <c r="E8048" s="9"/>
      <c r="H8048" s="36"/>
      <c r="I8048" s="40"/>
      <c r="J8048" s="40"/>
      <c r="M8048" s="39"/>
      <c r="N8048" s="39"/>
      <c r="O8048" s="39"/>
      <c r="T8048" s="39"/>
    </row>
    <row r="8049" spans="4:20" x14ac:dyDescent="0.2">
      <c r="D8049" s="9"/>
      <c r="E8049" s="9"/>
      <c r="H8049" s="36"/>
      <c r="I8049" s="40"/>
      <c r="J8049" s="40"/>
      <c r="M8049" s="39"/>
      <c r="N8049" s="39"/>
      <c r="O8049" s="39"/>
      <c r="T8049" s="39"/>
    </row>
    <row r="8050" spans="4:20" x14ac:dyDescent="0.2">
      <c r="D8050" s="9"/>
      <c r="E8050" s="9"/>
      <c r="H8050" s="36"/>
      <c r="I8050" s="40"/>
      <c r="J8050" s="40"/>
      <c r="M8050" s="39"/>
      <c r="N8050" s="39"/>
      <c r="O8050" s="39"/>
      <c r="T8050" s="39"/>
    </row>
    <row r="8051" spans="4:20" x14ac:dyDescent="0.2">
      <c r="D8051" s="9"/>
      <c r="E8051" s="9"/>
      <c r="H8051" s="36"/>
      <c r="I8051" s="40"/>
      <c r="J8051" s="40"/>
      <c r="M8051" s="39"/>
      <c r="N8051" s="39"/>
      <c r="O8051" s="39"/>
      <c r="T8051" s="39"/>
    </row>
    <row r="8052" spans="4:20" x14ac:dyDescent="0.2">
      <c r="D8052" s="9"/>
      <c r="E8052" s="9"/>
      <c r="H8052" s="36"/>
      <c r="I8052" s="40"/>
      <c r="J8052" s="40"/>
      <c r="M8052" s="39"/>
      <c r="N8052" s="39"/>
      <c r="O8052" s="39"/>
      <c r="T8052" s="39"/>
    </row>
    <row r="8053" spans="4:20" x14ac:dyDescent="0.2">
      <c r="D8053" s="9"/>
      <c r="E8053" s="9"/>
      <c r="H8053" s="36"/>
      <c r="I8053" s="40"/>
      <c r="J8053" s="40"/>
      <c r="M8053" s="39"/>
      <c r="N8053" s="39"/>
      <c r="O8053" s="39"/>
      <c r="T8053" s="39"/>
    </row>
    <row r="8054" spans="4:20" x14ac:dyDescent="0.2">
      <c r="D8054" s="9"/>
      <c r="E8054" s="9"/>
      <c r="H8054" s="36"/>
      <c r="I8054" s="41"/>
      <c r="J8054" s="41"/>
      <c r="M8054" s="42"/>
      <c r="N8054" s="42"/>
      <c r="O8054" s="42"/>
      <c r="S8054" s="45"/>
      <c r="T8054" s="39"/>
    </row>
    <row r="8055" spans="4:20" x14ac:dyDescent="0.2">
      <c r="D8055" s="9"/>
      <c r="E8055" s="9"/>
      <c r="H8055" s="36"/>
      <c r="I8055" s="40"/>
      <c r="J8055" s="40"/>
      <c r="M8055" s="39"/>
      <c r="N8055" s="39"/>
      <c r="O8055" s="39"/>
      <c r="T8055" s="39"/>
    </row>
    <row r="8056" spans="4:20" x14ac:dyDescent="0.2">
      <c r="D8056" s="9"/>
      <c r="E8056" s="9"/>
      <c r="H8056" s="36"/>
      <c r="I8056" s="40"/>
      <c r="J8056" s="40"/>
      <c r="M8056" s="39"/>
      <c r="N8056" s="39"/>
      <c r="O8056" s="39"/>
      <c r="T8056" s="39"/>
    </row>
    <row r="8057" spans="4:20" x14ac:dyDescent="0.2">
      <c r="D8057" s="9"/>
      <c r="E8057" s="9"/>
      <c r="H8057" s="36"/>
      <c r="I8057" s="40"/>
      <c r="J8057" s="40"/>
      <c r="M8057" s="39"/>
      <c r="N8057" s="39"/>
      <c r="O8057" s="39"/>
      <c r="T8057" s="39"/>
    </row>
    <row r="8058" spans="4:20" x14ac:dyDescent="0.2">
      <c r="D8058" s="9"/>
      <c r="E8058" s="9"/>
      <c r="H8058" s="36"/>
      <c r="I8058" s="40"/>
      <c r="J8058" s="40"/>
      <c r="M8058" s="39"/>
      <c r="N8058" s="39"/>
      <c r="O8058" s="39"/>
      <c r="T8058" s="39"/>
    </row>
    <row r="8059" spans="4:20" x14ac:dyDescent="0.2">
      <c r="D8059" s="9"/>
      <c r="E8059" s="9"/>
      <c r="H8059" s="36"/>
      <c r="I8059" s="40"/>
      <c r="J8059" s="40"/>
      <c r="M8059" s="39"/>
      <c r="N8059" s="39"/>
      <c r="O8059" s="39"/>
      <c r="T8059" s="39"/>
    </row>
    <row r="8060" spans="4:20" x14ac:dyDescent="0.2">
      <c r="D8060" s="9"/>
      <c r="E8060" s="9"/>
      <c r="H8060" s="36"/>
      <c r="I8060" s="40"/>
      <c r="J8060" s="40"/>
      <c r="M8060" s="39"/>
      <c r="N8060" s="39"/>
      <c r="O8060" s="39"/>
      <c r="T8060" s="39"/>
    </row>
    <row r="8061" spans="4:20" x14ac:dyDescent="0.2">
      <c r="D8061" s="9"/>
      <c r="E8061" s="9"/>
      <c r="H8061" s="36"/>
      <c r="I8061" s="40"/>
      <c r="J8061" s="40"/>
      <c r="M8061" s="39"/>
      <c r="N8061" s="39"/>
      <c r="O8061" s="39"/>
      <c r="T8061" s="39"/>
    </row>
    <row r="8062" spans="4:20" x14ac:dyDescent="0.2">
      <c r="D8062" s="9"/>
      <c r="E8062" s="9"/>
      <c r="H8062" s="36"/>
      <c r="I8062" s="40"/>
      <c r="J8062" s="40"/>
      <c r="M8062" s="39"/>
      <c r="N8062" s="39"/>
      <c r="O8062" s="39"/>
      <c r="T8062" s="39"/>
    </row>
    <row r="8063" spans="4:20" x14ac:dyDescent="0.2">
      <c r="D8063" s="9"/>
      <c r="E8063" s="9"/>
      <c r="H8063" s="36"/>
      <c r="I8063" s="40"/>
      <c r="J8063" s="40"/>
      <c r="M8063" s="39"/>
      <c r="N8063" s="39"/>
      <c r="O8063" s="39"/>
      <c r="T8063" s="39"/>
    </row>
    <row r="8064" spans="4:20" x14ac:dyDescent="0.2">
      <c r="D8064" s="9"/>
      <c r="E8064" s="9"/>
      <c r="H8064" s="36"/>
      <c r="I8064" s="40"/>
      <c r="J8064" s="40"/>
      <c r="M8064" s="39"/>
      <c r="N8064" s="39"/>
      <c r="O8064" s="39"/>
      <c r="T8064" s="39"/>
    </row>
    <row r="8065" spans="4:20" x14ac:dyDescent="0.2">
      <c r="D8065" s="9"/>
      <c r="E8065" s="9"/>
      <c r="H8065" s="36"/>
      <c r="I8065" s="40"/>
      <c r="J8065" s="40"/>
      <c r="M8065" s="39"/>
      <c r="N8065" s="39"/>
      <c r="O8065" s="39"/>
      <c r="T8065" s="39"/>
    </row>
    <row r="8066" spans="4:20" x14ac:dyDescent="0.2">
      <c r="D8066" s="9"/>
      <c r="E8066" s="9"/>
      <c r="H8066" s="36"/>
      <c r="I8066" s="40"/>
      <c r="J8066" s="40"/>
      <c r="M8066" s="39"/>
      <c r="N8066" s="39"/>
      <c r="O8066" s="39"/>
      <c r="T8066" s="39"/>
    </row>
    <row r="8067" spans="4:20" x14ac:dyDescent="0.2">
      <c r="D8067" s="9"/>
      <c r="E8067" s="9"/>
      <c r="H8067" s="36"/>
      <c r="I8067" s="40"/>
      <c r="J8067" s="40"/>
      <c r="M8067" s="39"/>
      <c r="N8067" s="39"/>
      <c r="O8067" s="39"/>
      <c r="T8067" s="39"/>
    </row>
    <row r="8068" spans="4:20" x14ac:dyDescent="0.2">
      <c r="D8068" s="9"/>
      <c r="E8068" s="9"/>
      <c r="H8068" s="36"/>
      <c r="I8068" s="40"/>
      <c r="J8068" s="40"/>
      <c r="M8068" s="39"/>
      <c r="N8068" s="39"/>
      <c r="O8068" s="39"/>
      <c r="T8068" s="39"/>
    </row>
    <row r="8069" spans="4:20" x14ac:dyDescent="0.2">
      <c r="D8069" s="9"/>
      <c r="E8069" s="9"/>
      <c r="H8069" s="36"/>
      <c r="I8069" s="40"/>
      <c r="J8069" s="40"/>
      <c r="M8069" s="39"/>
      <c r="N8069" s="39"/>
      <c r="O8069" s="39"/>
      <c r="T8069" s="39"/>
    </row>
    <row r="8070" spans="4:20" x14ac:dyDescent="0.2">
      <c r="D8070" s="9"/>
      <c r="E8070" s="9"/>
      <c r="H8070" s="36"/>
      <c r="I8070" s="40"/>
      <c r="J8070" s="40"/>
      <c r="M8070" s="39"/>
      <c r="N8070" s="39"/>
      <c r="O8070" s="39"/>
      <c r="T8070" s="39"/>
    </row>
    <row r="8071" spans="4:20" x14ac:dyDescent="0.2">
      <c r="D8071" s="9"/>
      <c r="E8071" s="9"/>
      <c r="H8071" s="36"/>
      <c r="I8071" s="40"/>
      <c r="J8071" s="40"/>
      <c r="M8071" s="39"/>
      <c r="N8071" s="39"/>
      <c r="O8071" s="39"/>
      <c r="T8071" s="39"/>
    </row>
    <row r="8072" spans="4:20" x14ac:dyDescent="0.2">
      <c r="D8072" s="9"/>
      <c r="E8072" s="9"/>
      <c r="H8072" s="36"/>
      <c r="I8072" s="40"/>
      <c r="J8072" s="40"/>
      <c r="M8072" s="39"/>
      <c r="N8072" s="39"/>
      <c r="O8072" s="39"/>
      <c r="T8072" s="39"/>
    </row>
    <row r="8073" spans="4:20" x14ac:dyDescent="0.2">
      <c r="D8073" s="9"/>
      <c r="E8073" s="9"/>
      <c r="H8073" s="36"/>
      <c r="I8073" s="40"/>
      <c r="J8073" s="40"/>
      <c r="M8073" s="39"/>
      <c r="N8073" s="39"/>
      <c r="O8073" s="39"/>
      <c r="T8073" s="39"/>
    </row>
    <row r="8074" spans="4:20" x14ac:dyDescent="0.2">
      <c r="D8074" s="9"/>
      <c r="E8074" s="9"/>
      <c r="H8074" s="36"/>
      <c r="I8074" s="40"/>
      <c r="J8074" s="40"/>
      <c r="M8074" s="39"/>
      <c r="N8074" s="39"/>
      <c r="O8074" s="39"/>
      <c r="T8074" s="39"/>
    </row>
    <row r="8075" spans="4:20" x14ac:dyDescent="0.2">
      <c r="D8075" s="9"/>
      <c r="E8075" s="9"/>
      <c r="H8075" s="36"/>
      <c r="I8075" s="40"/>
      <c r="J8075" s="40"/>
      <c r="M8075" s="39"/>
      <c r="N8075" s="39"/>
      <c r="O8075" s="39"/>
      <c r="T8075" s="39"/>
    </row>
    <row r="8076" spans="4:20" x14ac:dyDescent="0.2">
      <c r="D8076" s="9"/>
      <c r="E8076" s="9"/>
      <c r="H8076" s="36"/>
      <c r="I8076" s="41"/>
      <c r="J8076" s="41"/>
      <c r="M8076" s="42"/>
      <c r="N8076" s="42"/>
      <c r="O8076" s="42"/>
      <c r="S8076" s="45"/>
      <c r="T8076" s="39"/>
    </row>
    <row r="8077" spans="4:20" x14ac:dyDescent="0.2">
      <c r="D8077" s="9"/>
      <c r="E8077" s="9"/>
      <c r="H8077" s="36"/>
      <c r="I8077" s="40"/>
      <c r="J8077" s="40"/>
      <c r="M8077" s="39"/>
      <c r="N8077" s="39"/>
      <c r="O8077" s="39"/>
      <c r="T8077" s="39"/>
    </row>
    <row r="8078" spans="4:20" x14ac:dyDescent="0.2">
      <c r="D8078" s="9"/>
      <c r="E8078" s="9"/>
      <c r="H8078" s="36"/>
      <c r="I8078" s="40"/>
      <c r="J8078" s="40"/>
      <c r="M8078" s="39"/>
      <c r="N8078" s="39"/>
      <c r="O8078" s="39"/>
      <c r="T8078" s="39"/>
    </row>
    <row r="8079" spans="4:20" x14ac:dyDescent="0.2">
      <c r="D8079" s="9"/>
      <c r="E8079" s="9"/>
      <c r="H8079" s="36"/>
      <c r="I8079" s="40"/>
      <c r="J8079" s="40"/>
      <c r="M8079" s="39"/>
      <c r="N8079" s="39"/>
      <c r="O8079" s="39"/>
      <c r="T8079" s="39"/>
    </row>
    <row r="8080" spans="4:20" x14ac:dyDescent="0.2">
      <c r="D8080" s="9"/>
      <c r="E8080" s="9"/>
      <c r="H8080" s="36"/>
      <c r="I8080" s="40"/>
      <c r="J8080" s="40"/>
      <c r="M8080" s="39"/>
      <c r="N8080" s="39"/>
      <c r="O8080" s="39"/>
      <c r="T8080" s="39"/>
    </row>
    <row r="8081" spans="4:20" x14ac:dyDescent="0.2">
      <c r="D8081" s="9"/>
      <c r="E8081" s="9"/>
      <c r="H8081" s="36"/>
      <c r="I8081" s="40"/>
      <c r="J8081" s="40"/>
      <c r="M8081" s="39"/>
      <c r="N8081" s="39"/>
      <c r="O8081" s="39"/>
      <c r="T8081" s="39"/>
    </row>
    <row r="8082" spans="4:20" x14ac:dyDescent="0.2">
      <c r="D8082" s="9"/>
      <c r="E8082" s="9"/>
      <c r="H8082" s="36"/>
      <c r="I8082" s="40"/>
      <c r="J8082" s="40"/>
      <c r="M8082" s="39"/>
      <c r="N8082" s="39"/>
      <c r="O8082" s="39"/>
      <c r="T8082" s="39"/>
    </row>
    <row r="8083" spans="4:20" x14ac:dyDescent="0.2">
      <c r="D8083" s="9"/>
      <c r="E8083" s="9"/>
      <c r="H8083" s="36"/>
      <c r="I8083" s="40"/>
      <c r="J8083" s="40"/>
      <c r="M8083" s="39"/>
      <c r="N8083" s="39"/>
      <c r="O8083" s="39"/>
      <c r="T8083" s="39"/>
    </row>
    <row r="8084" spans="4:20" x14ac:dyDescent="0.2">
      <c r="D8084" s="9"/>
      <c r="E8084" s="9"/>
      <c r="H8084" s="36"/>
      <c r="I8084" s="40"/>
      <c r="J8084" s="40"/>
      <c r="M8084" s="39"/>
      <c r="N8084" s="39"/>
      <c r="O8084" s="39"/>
      <c r="T8084" s="39"/>
    </row>
    <row r="8085" spans="4:20" x14ac:dyDescent="0.2">
      <c r="D8085" s="9"/>
      <c r="E8085" s="9"/>
      <c r="H8085" s="36"/>
      <c r="I8085" s="40"/>
      <c r="J8085" s="40"/>
      <c r="M8085" s="39"/>
      <c r="N8085" s="39"/>
      <c r="O8085" s="39"/>
      <c r="T8085" s="39"/>
    </row>
    <row r="8086" spans="4:20" x14ac:dyDescent="0.2">
      <c r="D8086" s="9"/>
      <c r="E8086" s="9"/>
      <c r="H8086" s="36"/>
      <c r="I8086" s="40"/>
      <c r="J8086" s="40"/>
      <c r="M8086" s="39"/>
      <c r="N8086" s="39"/>
      <c r="O8086" s="39"/>
      <c r="T8086" s="39"/>
    </row>
    <row r="8087" spans="4:20" x14ac:dyDescent="0.2">
      <c r="D8087" s="9"/>
      <c r="E8087" s="9"/>
      <c r="H8087" s="36"/>
      <c r="I8087" s="40"/>
      <c r="J8087" s="40"/>
      <c r="M8087" s="39"/>
      <c r="N8087" s="39"/>
      <c r="O8087" s="39"/>
      <c r="T8087" s="39"/>
    </row>
    <row r="8088" spans="4:20" x14ac:dyDescent="0.2">
      <c r="D8088" s="9"/>
      <c r="E8088" s="9"/>
      <c r="H8088" s="36"/>
      <c r="I8088" s="40"/>
      <c r="J8088" s="40"/>
      <c r="M8088" s="39"/>
      <c r="N8088" s="39"/>
      <c r="O8088" s="39"/>
      <c r="T8088" s="39"/>
    </row>
    <row r="8089" spans="4:20" x14ac:dyDescent="0.2">
      <c r="D8089" s="9"/>
      <c r="E8089" s="9"/>
      <c r="H8089" s="36"/>
      <c r="I8089" s="40"/>
      <c r="J8089" s="40"/>
      <c r="M8089" s="39"/>
      <c r="N8089" s="39"/>
      <c r="O8089" s="39"/>
      <c r="T8089" s="39"/>
    </row>
    <row r="8090" spans="4:20" x14ac:dyDescent="0.2">
      <c r="D8090" s="9"/>
      <c r="E8090" s="9"/>
      <c r="H8090" s="36"/>
      <c r="I8090" s="40"/>
      <c r="J8090" s="40"/>
      <c r="M8090" s="39"/>
      <c r="N8090" s="39"/>
      <c r="O8090" s="39"/>
      <c r="T8090" s="39"/>
    </row>
    <row r="8091" spans="4:20" x14ac:dyDescent="0.2">
      <c r="D8091" s="9"/>
      <c r="E8091" s="9"/>
      <c r="H8091" s="36"/>
      <c r="I8091" s="40"/>
      <c r="J8091" s="40"/>
      <c r="M8091" s="39"/>
      <c r="N8091" s="39"/>
      <c r="O8091" s="39"/>
      <c r="T8091" s="39"/>
    </row>
    <row r="8092" spans="4:20" x14ac:dyDescent="0.2">
      <c r="D8092" s="9"/>
      <c r="E8092" s="9"/>
      <c r="H8092" s="36"/>
      <c r="I8092" s="40"/>
      <c r="J8092" s="40"/>
      <c r="M8092" s="39"/>
      <c r="N8092" s="39"/>
      <c r="O8092" s="39"/>
      <c r="T8092" s="39"/>
    </row>
    <row r="8093" spans="4:20" x14ac:dyDescent="0.2">
      <c r="D8093" s="9"/>
      <c r="E8093" s="9"/>
      <c r="H8093" s="36"/>
      <c r="I8093" s="40"/>
      <c r="J8093" s="40"/>
      <c r="M8093" s="39"/>
      <c r="N8093" s="39"/>
      <c r="O8093" s="39"/>
      <c r="T8093" s="39"/>
    </row>
    <row r="8094" spans="4:20" x14ac:dyDescent="0.2">
      <c r="D8094" s="9"/>
      <c r="E8094" s="9"/>
      <c r="H8094" s="36"/>
      <c r="I8094" s="40"/>
      <c r="J8094" s="40"/>
      <c r="M8094" s="39"/>
      <c r="N8094" s="39"/>
      <c r="O8094" s="39"/>
      <c r="T8094" s="39"/>
    </row>
    <row r="8095" spans="4:20" x14ac:dyDescent="0.2">
      <c r="D8095" s="9"/>
      <c r="E8095" s="9"/>
      <c r="H8095" s="36"/>
      <c r="I8095" s="40"/>
      <c r="J8095" s="40"/>
      <c r="M8095" s="39"/>
      <c r="N8095" s="39"/>
      <c r="O8095" s="39"/>
      <c r="T8095" s="39"/>
    </row>
    <row r="8096" spans="4:20" x14ac:dyDescent="0.2">
      <c r="D8096" s="9"/>
      <c r="E8096" s="9"/>
      <c r="H8096" s="36"/>
      <c r="I8096" s="40"/>
      <c r="J8096" s="40"/>
      <c r="M8096" s="39"/>
      <c r="N8096" s="39"/>
      <c r="O8096" s="39"/>
      <c r="T8096" s="39"/>
    </row>
    <row r="8097" spans="4:20" x14ac:dyDescent="0.2">
      <c r="D8097" s="9"/>
      <c r="E8097" s="9"/>
      <c r="H8097" s="36"/>
      <c r="I8097" s="40"/>
      <c r="J8097" s="40"/>
      <c r="M8097" s="39"/>
      <c r="N8097" s="39"/>
      <c r="O8097" s="39"/>
      <c r="T8097" s="39"/>
    </row>
    <row r="8098" spans="4:20" x14ac:dyDescent="0.2">
      <c r="D8098" s="9"/>
      <c r="E8098" s="9"/>
      <c r="H8098" s="36"/>
      <c r="I8098" s="40"/>
      <c r="J8098" s="40"/>
      <c r="M8098" s="39"/>
      <c r="N8098" s="39"/>
      <c r="O8098" s="39"/>
      <c r="T8098" s="39"/>
    </row>
    <row r="8099" spans="4:20" x14ac:dyDescent="0.2">
      <c r="D8099" s="9"/>
      <c r="E8099" s="9"/>
      <c r="H8099" s="36"/>
      <c r="I8099" s="40"/>
      <c r="J8099" s="40"/>
      <c r="M8099" s="39"/>
      <c r="N8099" s="39"/>
      <c r="O8099" s="39"/>
      <c r="T8099" s="39"/>
    </row>
    <row r="8100" spans="4:20" x14ac:dyDescent="0.2">
      <c r="D8100" s="9"/>
      <c r="E8100" s="9"/>
      <c r="H8100" s="36"/>
      <c r="I8100" s="40"/>
      <c r="J8100" s="40"/>
      <c r="M8100" s="39"/>
      <c r="N8100" s="39"/>
      <c r="O8100" s="39"/>
      <c r="T8100" s="39"/>
    </row>
    <row r="8101" spans="4:20" x14ac:dyDescent="0.2">
      <c r="D8101" s="9"/>
      <c r="E8101" s="9"/>
      <c r="H8101" s="36"/>
      <c r="I8101" s="41"/>
      <c r="J8101" s="41"/>
      <c r="M8101" s="42"/>
      <c r="N8101" s="42"/>
      <c r="O8101" s="42"/>
      <c r="S8101" s="45"/>
      <c r="T8101" s="39"/>
    </row>
    <row r="8102" spans="4:20" x14ac:dyDescent="0.2">
      <c r="D8102" s="9"/>
      <c r="E8102" s="9"/>
      <c r="H8102" s="36"/>
      <c r="I8102" s="40"/>
      <c r="J8102" s="40"/>
      <c r="M8102" s="39"/>
      <c r="N8102" s="39"/>
      <c r="O8102" s="39"/>
      <c r="T8102" s="39"/>
    </row>
    <row r="8103" spans="4:20" x14ac:dyDescent="0.2">
      <c r="D8103" s="9"/>
      <c r="E8103" s="9"/>
      <c r="H8103" s="36"/>
      <c r="I8103" s="40"/>
      <c r="J8103" s="40"/>
      <c r="M8103" s="39"/>
      <c r="N8103" s="39"/>
      <c r="O8103" s="39"/>
      <c r="T8103" s="39"/>
    </row>
    <row r="8104" spans="4:20" x14ac:dyDescent="0.2">
      <c r="D8104" s="9"/>
      <c r="E8104" s="9"/>
      <c r="H8104" s="36"/>
      <c r="I8104" s="40"/>
      <c r="J8104" s="40"/>
      <c r="M8104" s="39"/>
      <c r="N8104" s="39"/>
      <c r="O8104" s="39"/>
      <c r="T8104" s="39"/>
    </row>
    <row r="8105" spans="4:20" x14ac:dyDescent="0.2">
      <c r="D8105" s="9"/>
      <c r="E8105" s="9"/>
      <c r="H8105" s="36"/>
      <c r="I8105" s="40"/>
      <c r="J8105" s="40"/>
      <c r="M8105" s="39"/>
      <c r="N8105" s="39"/>
      <c r="O8105" s="39"/>
      <c r="T8105" s="39"/>
    </row>
    <row r="8106" spans="4:20" x14ac:dyDescent="0.2">
      <c r="D8106" s="9"/>
      <c r="E8106" s="9"/>
      <c r="H8106" s="36"/>
      <c r="I8106" s="40"/>
      <c r="J8106" s="40"/>
      <c r="M8106" s="39"/>
      <c r="N8106" s="39"/>
      <c r="O8106" s="39"/>
      <c r="T8106" s="39"/>
    </row>
    <row r="8107" spans="4:20" x14ac:dyDescent="0.2">
      <c r="D8107" s="9"/>
      <c r="E8107" s="9"/>
      <c r="H8107" s="36"/>
      <c r="I8107" s="40"/>
      <c r="J8107" s="40"/>
      <c r="M8107" s="39"/>
      <c r="N8107" s="39"/>
      <c r="O8107" s="39"/>
      <c r="T8107" s="39"/>
    </row>
    <row r="8108" spans="4:20" x14ac:dyDescent="0.2">
      <c r="D8108" s="9"/>
      <c r="E8108" s="9"/>
      <c r="H8108" s="36"/>
      <c r="I8108" s="40"/>
      <c r="J8108" s="40"/>
      <c r="M8108" s="39"/>
      <c r="N8108" s="39"/>
      <c r="O8108" s="39"/>
      <c r="T8108" s="39"/>
    </row>
    <row r="8109" spans="4:20" x14ac:dyDescent="0.2">
      <c r="D8109" s="9"/>
      <c r="E8109" s="9"/>
      <c r="H8109" s="36"/>
      <c r="I8109" s="40"/>
      <c r="J8109" s="40"/>
      <c r="M8109" s="39"/>
      <c r="N8109" s="39"/>
      <c r="O8109" s="39"/>
      <c r="T8109" s="39"/>
    </row>
    <row r="8110" spans="4:20" x14ac:dyDescent="0.2">
      <c r="D8110" s="9"/>
      <c r="E8110" s="9"/>
      <c r="H8110" s="36"/>
      <c r="I8110" s="40"/>
      <c r="J8110" s="40"/>
      <c r="M8110" s="39"/>
      <c r="N8110" s="39"/>
      <c r="O8110" s="39"/>
      <c r="T8110" s="39"/>
    </row>
    <row r="8111" spans="4:20" x14ac:dyDescent="0.2">
      <c r="D8111" s="9"/>
      <c r="E8111" s="9"/>
      <c r="H8111" s="36"/>
      <c r="I8111" s="40"/>
      <c r="J8111" s="40"/>
      <c r="M8111" s="39"/>
      <c r="N8111" s="39"/>
      <c r="O8111" s="39"/>
      <c r="T8111" s="39"/>
    </row>
    <row r="8112" spans="4:20" x14ac:dyDescent="0.2">
      <c r="D8112" s="9"/>
      <c r="E8112" s="9"/>
      <c r="H8112" s="36"/>
      <c r="I8112" s="40"/>
      <c r="J8112" s="40"/>
      <c r="M8112" s="39"/>
      <c r="N8112" s="39"/>
      <c r="O8112" s="39"/>
      <c r="T8112" s="39"/>
    </row>
    <row r="8113" spans="4:20" x14ac:dyDescent="0.2">
      <c r="D8113" s="9"/>
      <c r="E8113" s="9"/>
      <c r="H8113" s="36"/>
      <c r="I8113" s="40"/>
      <c r="J8113" s="40"/>
      <c r="M8113" s="39"/>
      <c r="N8113" s="39"/>
      <c r="O8113" s="39"/>
      <c r="T8113" s="39"/>
    </row>
    <row r="8114" spans="4:20" x14ac:dyDescent="0.2">
      <c r="D8114" s="9"/>
      <c r="E8114" s="9"/>
      <c r="H8114" s="36"/>
      <c r="I8114" s="40"/>
      <c r="J8114" s="40"/>
      <c r="M8114" s="39"/>
      <c r="N8114" s="39"/>
      <c r="O8114" s="39"/>
      <c r="T8114" s="39"/>
    </row>
    <row r="8115" spans="4:20" x14ac:dyDescent="0.2">
      <c r="D8115" s="9"/>
      <c r="E8115" s="9"/>
      <c r="H8115" s="36"/>
      <c r="I8115" s="40"/>
      <c r="J8115" s="40"/>
      <c r="M8115" s="39"/>
      <c r="N8115" s="39"/>
      <c r="O8115" s="39"/>
      <c r="T8115" s="39"/>
    </row>
    <row r="8116" spans="4:20" x14ac:dyDescent="0.2">
      <c r="D8116" s="9"/>
      <c r="E8116" s="9"/>
      <c r="H8116" s="36"/>
      <c r="I8116" s="40"/>
      <c r="J8116" s="40"/>
      <c r="M8116" s="39"/>
      <c r="N8116" s="39"/>
      <c r="O8116" s="39"/>
      <c r="T8116" s="39"/>
    </row>
    <row r="8117" spans="4:20" x14ac:dyDescent="0.2">
      <c r="D8117" s="9"/>
      <c r="E8117" s="9"/>
      <c r="H8117" s="36"/>
      <c r="I8117" s="40"/>
      <c r="J8117" s="40"/>
      <c r="M8117" s="39"/>
      <c r="N8117" s="39"/>
      <c r="O8117" s="39"/>
      <c r="T8117" s="39"/>
    </row>
    <row r="8118" spans="4:20" x14ac:dyDescent="0.2">
      <c r="D8118" s="9"/>
      <c r="E8118" s="9"/>
      <c r="H8118" s="36"/>
      <c r="I8118" s="40"/>
      <c r="J8118" s="40"/>
      <c r="M8118" s="39"/>
      <c r="N8118" s="39"/>
      <c r="O8118" s="39"/>
      <c r="T8118" s="39"/>
    </row>
    <row r="8119" spans="4:20" x14ac:dyDescent="0.2">
      <c r="D8119" s="9"/>
      <c r="E8119" s="9"/>
      <c r="H8119" s="36"/>
      <c r="I8119" s="40"/>
      <c r="J8119" s="40"/>
      <c r="M8119" s="39"/>
      <c r="N8119" s="39"/>
      <c r="O8119" s="39"/>
      <c r="T8119" s="39"/>
    </row>
    <row r="8120" spans="4:20" x14ac:dyDescent="0.2">
      <c r="D8120" s="9"/>
      <c r="E8120" s="9"/>
      <c r="H8120" s="36"/>
      <c r="I8120" s="40"/>
      <c r="J8120" s="40"/>
      <c r="M8120" s="39"/>
      <c r="N8120" s="39"/>
      <c r="O8120" s="39"/>
      <c r="T8120" s="39"/>
    </row>
    <row r="8121" spans="4:20" x14ac:dyDescent="0.2">
      <c r="D8121" s="9"/>
      <c r="E8121" s="9"/>
      <c r="H8121" s="36"/>
      <c r="I8121" s="40"/>
      <c r="J8121" s="40"/>
      <c r="M8121" s="39"/>
      <c r="N8121" s="39"/>
      <c r="O8121" s="39"/>
      <c r="T8121" s="39"/>
    </row>
    <row r="8122" spans="4:20" x14ac:dyDescent="0.2">
      <c r="D8122" s="9"/>
      <c r="E8122" s="9"/>
      <c r="H8122" s="36"/>
      <c r="I8122" s="40"/>
      <c r="J8122" s="40"/>
      <c r="M8122" s="39"/>
      <c r="N8122" s="39"/>
      <c r="O8122" s="39"/>
      <c r="T8122" s="39"/>
    </row>
    <row r="8123" spans="4:20" x14ac:dyDescent="0.2">
      <c r="D8123" s="9"/>
      <c r="E8123" s="9"/>
      <c r="H8123" s="36"/>
      <c r="I8123" s="40"/>
      <c r="J8123" s="40"/>
      <c r="M8123" s="39"/>
      <c r="N8123" s="39"/>
      <c r="O8123" s="39"/>
      <c r="T8123" s="39"/>
    </row>
    <row r="8124" spans="4:20" x14ac:dyDescent="0.2">
      <c r="D8124" s="9"/>
      <c r="E8124" s="9"/>
      <c r="H8124" s="36"/>
      <c r="I8124" s="40"/>
      <c r="J8124" s="40"/>
      <c r="M8124" s="39"/>
      <c r="N8124" s="39"/>
      <c r="O8124" s="39"/>
      <c r="T8124" s="39"/>
    </row>
    <row r="8125" spans="4:20" x14ac:dyDescent="0.2">
      <c r="D8125" s="9"/>
      <c r="E8125" s="9"/>
      <c r="H8125" s="36"/>
      <c r="I8125" s="41"/>
      <c r="J8125" s="41"/>
      <c r="M8125" s="42"/>
      <c r="N8125" s="42"/>
      <c r="O8125" s="42"/>
      <c r="S8125" s="45"/>
      <c r="T8125" s="39"/>
    </row>
    <row r="8126" spans="4:20" x14ac:dyDescent="0.2">
      <c r="D8126" s="9"/>
      <c r="E8126" s="9"/>
      <c r="H8126" s="36"/>
      <c r="I8126" s="40"/>
      <c r="J8126" s="40"/>
      <c r="M8126" s="39"/>
      <c r="N8126" s="39"/>
      <c r="O8126" s="39"/>
      <c r="T8126" s="39"/>
    </row>
    <row r="8127" spans="4:20" x14ac:dyDescent="0.2">
      <c r="D8127" s="9"/>
      <c r="E8127" s="9"/>
      <c r="H8127" s="36"/>
      <c r="I8127" s="40"/>
      <c r="J8127" s="40"/>
      <c r="M8127" s="39"/>
      <c r="N8127" s="39"/>
      <c r="O8127" s="39"/>
      <c r="T8127" s="39"/>
    </row>
    <row r="8128" spans="4:20" x14ac:dyDescent="0.2">
      <c r="D8128" s="9"/>
      <c r="E8128" s="9"/>
      <c r="H8128" s="36"/>
      <c r="I8128" s="40"/>
      <c r="J8128" s="40"/>
      <c r="M8128" s="39"/>
      <c r="N8128" s="39"/>
      <c r="O8128" s="39"/>
      <c r="T8128" s="39"/>
    </row>
    <row r="8129" spans="4:20" x14ac:dyDescent="0.2">
      <c r="D8129" s="9"/>
      <c r="E8129" s="9"/>
      <c r="H8129" s="36"/>
      <c r="I8129" s="40"/>
      <c r="J8129" s="40"/>
      <c r="M8129" s="39"/>
      <c r="N8129" s="39"/>
      <c r="O8129" s="39"/>
      <c r="T8129" s="39"/>
    </row>
    <row r="8130" spans="4:20" x14ac:dyDescent="0.2">
      <c r="D8130" s="9"/>
      <c r="E8130" s="9"/>
      <c r="H8130" s="36"/>
      <c r="I8130" s="40"/>
      <c r="J8130" s="40"/>
      <c r="M8130" s="39"/>
      <c r="N8130" s="39"/>
      <c r="O8130" s="39"/>
      <c r="T8130" s="39"/>
    </row>
    <row r="8131" spans="4:20" x14ac:dyDescent="0.2">
      <c r="D8131" s="9"/>
      <c r="E8131" s="9"/>
      <c r="H8131" s="36"/>
      <c r="I8131" s="40"/>
      <c r="J8131" s="40"/>
      <c r="M8131" s="39"/>
      <c r="N8131" s="39"/>
      <c r="O8131" s="39"/>
      <c r="T8131" s="39"/>
    </row>
    <row r="8132" spans="4:20" x14ac:dyDescent="0.2">
      <c r="D8132" s="9"/>
      <c r="E8132" s="9"/>
      <c r="H8132" s="36"/>
      <c r="I8132" s="41"/>
      <c r="J8132" s="41"/>
      <c r="M8132" s="42"/>
      <c r="N8132" s="42"/>
      <c r="O8132" s="42"/>
      <c r="S8132" s="45"/>
      <c r="T8132" s="39"/>
    </row>
    <row r="8133" spans="4:20" x14ac:dyDescent="0.2">
      <c r="D8133" s="9"/>
      <c r="E8133" s="9"/>
      <c r="H8133" s="36"/>
      <c r="I8133" s="40"/>
      <c r="J8133" s="40"/>
      <c r="M8133" s="39"/>
      <c r="N8133" s="39"/>
      <c r="O8133" s="39"/>
      <c r="T8133" s="39"/>
    </row>
    <row r="8134" spans="4:20" x14ac:dyDescent="0.2">
      <c r="D8134" s="9"/>
      <c r="E8134" s="9"/>
      <c r="H8134" s="36"/>
      <c r="I8134" s="40"/>
      <c r="J8134" s="40"/>
      <c r="M8134" s="39"/>
      <c r="N8134" s="39"/>
      <c r="O8134" s="39"/>
      <c r="T8134" s="39"/>
    </row>
    <row r="8135" spans="4:20" x14ac:dyDescent="0.2">
      <c r="D8135" s="9"/>
      <c r="E8135" s="9"/>
      <c r="H8135" s="36"/>
      <c r="I8135" s="40"/>
      <c r="J8135" s="40"/>
      <c r="M8135" s="39"/>
      <c r="N8135" s="39"/>
      <c r="O8135" s="39"/>
      <c r="T8135" s="39"/>
    </row>
    <row r="8136" spans="4:20" x14ac:dyDescent="0.2">
      <c r="D8136" s="9"/>
      <c r="E8136" s="9"/>
      <c r="H8136" s="36"/>
      <c r="I8136" s="40"/>
      <c r="J8136" s="40"/>
      <c r="M8136" s="39"/>
      <c r="N8136" s="39"/>
      <c r="O8136" s="39"/>
      <c r="T8136" s="39"/>
    </row>
    <row r="8137" spans="4:20" x14ac:dyDescent="0.2">
      <c r="D8137" s="9"/>
      <c r="E8137" s="9"/>
      <c r="H8137" s="36"/>
      <c r="I8137" s="40"/>
      <c r="J8137" s="40"/>
      <c r="M8137" s="39"/>
      <c r="N8137" s="39"/>
      <c r="O8137" s="39"/>
      <c r="T8137" s="39"/>
    </row>
    <row r="8138" spans="4:20" x14ac:dyDescent="0.2">
      <c r="D8138" s="9"/>
      <c r="E8138" s="9"/>
      <c r="H8138" s="36"/>
      <c r="I8138" s="40"/>
      <c r="J8138" s="40"/>
      <c r="M8138" s="39"/>
      <c r="N8138" s="39"/>
      <c r="O8138" s="39"/>
      <c r="T8138" s="39"/>
    </row>
    <row r="8139" spans="4:20" x14ac:dyDescent="0.2">
      <c r="D8139" s="9"/>
      <c r="E8139" s="9"/>
      <c r="H8139" s="36"/>
      <c r="I8139" s="40"/>
      <c r="J8139" s="40"/>
      <c r="M8139" s="39"/>
      <c r="N8139" s="39"/>
      <c r="O8139" s="39"/>
      <c r="T8139" s="39"/>
    </row>
    <row r="8140" spans="4:20" x14ac:dyDescent="0.2">
      <c r="D8140" s="9"/>
      <c r="E8140" s="9"/>
      <c r="H8140" s="36"/>
      <c r="I8140" s="40"/>
      <c r="J8140" s="40"/>
      <c r="M8140" s="39"/>
      <c r="N8140" s="39"/>
      <c r="O8140" s="39"/>
      <c r="T8140" s="39"/>
    </row>
    <row r="8141" spans="4:20" x14ac:dyDescent="0.2">
      <c r="D8141" s="9"/>
      <c r="E8141" s="9"/>
      <c r="H8141" s="36"/>
      <c r="I8141" s="40"/>
      <c r="J8141" s="40"/>
      <c r="M8141" s="39"/>
      <c r="N8141" s="39"/>
      <c r="O8141" s="39"/>
      <c r="T8141" s="39"/>
    </row>
    <row r="8142" spans="4:20" x14ac:dyDescent="0.2">
      <c r="D8142" s="9"/>
      <c r="E8142" s="9"/>
      <c r="H8142" s="36"/>
      <c r="I8142" s="40"/>
      <c r="J8142" s="40"/>
      <c r="M8142" s="39"/>
      <c r="N8142" s="39"/>
      <c r="O8142" s="39"/>
      <c r="T8142" s="39"/>
    </row>
    <row r="8143" spans="4:20" x14ac:dyDescent="0.2">
      <c r="D8143" s="9"/>
      <c r="E8143" s="9"/>
      <c r="H8143" s="36"/>
      <c r="I8143" s="40"/>
      <c r="J8143" s="40"/>
      <c r="M8143" s="39"/>
      <c r="N8143" s="39"/>
      <c r="O8143" s="39"/>
      <c r="T8143" s="39"/>
    </row>
    <row r="8144" spans="4:20" x14ac:dyDescent="0.2">
      <c r="D8144" s="9"/>
      <c r="E8144" s="9"/>
      <c r="H8144" s="36"/>
      <c r="I8144" s="40"/>
      <c r="J8144" s="40"/>
      <c r="M8144" s="39"/>
      <c r="N8144" s="39"/>
      <c r="O8144" s="39"/>
      <c r="T8144" s="39"/>
    </row>
    <row r="8145" spans="4:20" x14ac:dyDescent="0.2">
      <c r="D8145" s="9"/>
      <c r="E8145" s="9"/>
      <c r="H8145" s="36"/>
      <c r="I8145" s="40"/>
      <c r="J8145" s="40"/>
      <c r="M8145" s="39"/>
      <c r="N8145" s="39"/>
      <c r="O8145" s="39"/>
      <c r="T8145" s="39"/>
    </row>
    <row r="8146" spans="4:20" x14ac:dyDescent="0.2">
      <c r="D8146" s="9"/>
      <c r="E8146" s="9"/>
      <c r="H8146" s="36"/>
      <c r="I8146" s="40"/>
      <c r="J8146" s="40"/>
      <c r="M8146" s="39"/>
      <c r="N8146" s="39"/>
      <c r="O8146" s="39"/>
      <c r="T8146" s="39"/>
    </row>
    <row r="8147" spans="4:20" x14ac:dyDescent="0.2">
      <c r="D8147" s="9"/>
      <c r="E8147" s="9"/>
      <c r="H8147" s="36"/>
      <c r="I8147" s="40"/>
      <c r="J8147" s="40"/>
      <c r="M8147" s="39"/>
      <c r="N8147" s="39"/>
      <c r="O8147" s="39"/>
      <c r="T8147" s="39"/>
    </row>
    <row r="8148" spans="4:20" x14ac:dyDescent="0.2">
      <c r="D8148" s="9"/>
      <c r="E8148" s="9"/>
      <c r="H8148" s="36"/>
      <c r="I8148" s="40"/>
      <c r="J8148" s="40"/>
      <c r="M8148" s="39"/>
      <c r="N8148" s="39"/>
      <c r="O8148" s="39"/>
      <c r="T8148" s="39"/>
    </row>
    <row r="8149" spans="4:20" x14ac:dyDescent="0.2">
      <c r="D8149" s="9"/>
      <c r="E8149" s="9"/>
      <c r="H8149" s="36"/>
      <c r="I8149" s="40"/>
      <c r="J8149" s="40"/>
      <c r="M8149" s="39"/>
      <c r="N8149" s="39"/>
      <c r="O8149" s="39"/>
      <c r="T8149" s="39"/>
    </row>
    <row r="8150" spans="4:20" x14ac:dyDescent="0.2">
      <c r="D8150" s="9"/>
      <c r="E8150" s="9"/>
      <c r="H8150" s="36"/>
      <c r="I8150" s="40"/>
      <c r="J8150" s="40"/>
      <c r="M8150" s="39"/>
      <c r="N8150" s="39"/>
      <c r="O8150" s="39"/>
      <c r="T8150" s="39"/>
    </row>
    <row r="8151" spans="4:20" x14ac:dyDescent="0.2">
      <c r="D8151" s="9"/>
      <c r="E8151" s="9"/>
      <c r="H8151" s="36"/>
      <c r="I8151" s="40"/>
      <c r="J8151" s="40"/>
      <c r="M8151" s="39"/>
      <c r="N8151" s="39"/>
      <c r="O8151" s="39"/>
      <c r="T8151" s="39"/>
    </row>
    <row r="8152" spans="4:20" x14ac:dyDescent="0.2">
      <c r="D8152" s="9"/>
      <c r="E8152" s="9"/>
      <c r="H8152" s="36"/>
      <c r="I8152" s="40"/>
      <c r="J8152" s="40"/>
      <c r="M8152" s="39"/>
      <c r="N8152" s="39"/>
      <c r="O8152" s="39"/>
      <c r="T8152" s="39"/>
    </row>
    <row r="8153" spans="4:20" x14ac:dyDescent="0.2">
      <c r="D8153" s="9"/>
      <c r="E8153" s="9"/>
      <c r="H8153" s="36"/>
      <c r="I8153" s="40"/>
      <c r="J8153" s="40"/>
      <c r="M8153" s="39"/>
      <c r="N8153" s="39"/>
      <c r="O8153" s="39"/>
      <c r="T8153" s="39"/>
    </row>
    <row r="8154" spans="4:20" x14ac:dyDescent="0.2">
      <c r="D8154" s="9"/>
      <c r="E8154" s="9"/>
      <c r="H8154" s="36"/>
      <c r="I8154" s="40"/>
      <c r="J8154" s="40"/>
      <c r="M8154" s="39"/>
      <c r="N8154" s="39"/>
      <c r="O8154" s="39"/>
      <c r="T8154" s="39"/>
    </row>
    <row r="8155" spans="4:20" x14ac:dyDescent="0.2">
      <c r="D8155" s="9"/>
      <c r="E8155" s="9"/>
      <c r="H8155" s="36"/>
      <c r="I8155" s="40"/>
      <c r="J8155" s="40"/>
      <c r="M8155" s="39"/>
      <c r="N8155" s="39"/>
      <c r="O8155" s="39"/>
      <c r="T8155" s="39"/>
    </row>
    <row r="8156" spans="4:20" x14ac:dyDescent="0.2">
      <c r="D8156" s="9"/>
      <c r="E8156" s="9"/>
      <c r="H8156" s="36"/>
      <c r="I8156" s="40"/>
      <c r="J8156" s="40"/>
      <c r="M8156" s="39"/>
      <c r="N8156" s="39"/>
      <c r="O8156" s="39"/>
      <c r="T8156" s="39"/>
    </row>
    <row r="8157" spans="4:20" x14ac:dyDescent="0.2">
      <c r="D8157" s="9"/>
      <c r="E8157" s="9"/>
      <c r="H8157" s="36"/>
      <c r="I8157" s="40"/>
      <c r="J8157" s="40"/>
      <c r="M8157" s="39"/>
      <c r="N8157" s="39"/>
      <c r="O8157" s="39"/>
      <c r="T8157" s="39"/>
    </row>
    <row r="8158" spans="4:20" x14ac:dyDescent="0.2">
      <c r="D8158" s="9"/>
      <c r="E8158" s="9"/>
      <c r="H8158" s="36"/>
      <c r="I8158" s="41"/>
      <c r="J8158" s="41"/>
      <c r="M8158" s="42"/>
      <c r="N8158" s="42"/>
      <c r="O8158" s="42"/>
      <c r="S8158" s="45"/>
      <c r="T8158" s="39"/>
    </row>
    <row r="8159" spans="4:20" x14ac:dyDescent="0.2">
      <c r="D8159" s="9"/>
      <c r="E8159" s="9"/>
      <c r="H8159" s="36"/>
      <c r="I8159" s="40"/>
      <c r="J8159" s="40"/>
      <c r="M8159" s="39"/>
      <c r="N8159" s="39"/>
      <c r="O8159" s="39"/>
      <c r="T8159" s="39"/>
    </row>
    <row r="8160" spans="4:20" x14ac:dyDescent="0.2">
      <c r="D8160" s="9"/>
      <c r="E8160" s="9"/>
      <c r="H8160" s="36"/>
      <c r="I8160" s="40"/>
      <c r="J8160" s="40"/>
      <c r="M8160" s="39"/>
      <c r="N8160" s="39"/>
      <c r="O8160" s="39"/>
      <c r="T8160" s="39"/>
    </row>
    <row r="8161" spans="4:20" x14ac:dyDescent="0.2">
      <c r="D8161" s="9"/>
      <c r="E8161" s="9"/>
      <c r="H8161" s="36"/>
      <c r="I8161" s="40"/>
      <c r="J8161" s="40"/>
      <c r="M8161" s="39"/>
      <c r="N8161" s="39"/>
      <c r="O8161" s="39"/>
      <c r="T8161" s="39"/>
    </row>
    <row r="8162" spans="4:20" x14ac:dyDescent="0.2">
      <c r="D8162" s="9"/>
      <c r="E8162" s="9"/>
      <c r="H8162" s="36"/>
      <c r="I8162" s="40"/>
      <c r="J8162" s="40"/>
      <c r="M8162" s="39"/>
      <c r="N8162" s="39"/>
      <c r="O8162" s="39"/>
      <c r="T8162" s="39"/>
    </row>
    <row r="8163" spans="4:20" x14ac:dyDescent="0.2">
      <c r="D8163" s="9"/>
      <c r="E8163" s="9"/>
      <c r="H8163" s="36"/>
      <c r="I8163" s="40"/>
      <c r="J8163" s="40"/>
      <c r="M8163" s="39"/>
      <c r="N8163" s="39"/>
      <c r="O8163" s="39"/>
      <c r="T8163" s="39"/>
    </row>
    <row r="8164" spans="4:20" x14ac:dyDescent="0.2">
      <c r="D8164" s="9"/>
      <c r="E8164" s="9"/>
      <c r="H8164" s="36"/>
      <c r="I8164" s="40"/>
      <c r="J8164" s="40"/>
      <c r="M8164" s="39"/>
      <c r="N8164" s="39"/>
      <c r="O8164" s="39"/>
      <c r="T8164" s="39"/>
    </row>
    <row r="8165" spans="4:20" x14ac:dyDescent="0.2">
      <c r="D8165" s="9"/>
      <c r="E8165" s="9"/>
      <c r="H8165" s="36"/>
      <c r="I8165" s="40"/>
      <c r="J8165" s="40"/>
      <c r="M8165" s="39"/>
      <c r="N8165" s="39"/>
      <c r="O8165" s="39"/>
      <c r="T8165" s="39"/>
    </row>
    <row r="8166" spans="4:20" x14ac:dyDescent="0.2">
      <c r="D8166" s="9"/>
      <c r="E8166" s="9"/>
      <c r="H8166" s="36"/>
      <c r="I8166" s="41"/>
      <c r="J8166" s="41"/>
      <c r="M8166" s="42"/>
      <c r="N8166" s="42"/>
      <c r="O8166" s="42"/>
      <c r="S8166" s="45"/>
      <c r="T8166" s="39"/>
    </row>
    <row r="8167" spans="4:20" x14ac:dyDescent="0.2">
      <c r="D8167" s="9"/>
      <c r="E8167" s="9"/>
      <c r="H8167" s="36"/>
      <c r="I8167" s="40"/>
      <c r="J8167" s="40"/>
      <c r="M8167" s="39"/>
      <c r="N8167" s="39"/>
      <c r="O8167" s="39"/>
      <c r="T8167" s="39"/>
    </row>
    <row r="8168" spans="4:20" x14ac:dyDescent="0.2">
      <c r="D8168" s="9"/>
      <c r="E8168" s="9"/>
      <c r="H8168" s="36"/>
      <c r="I8168" s="40"/>
      <c r="J8168" s="40"/>
      <c r="M8168" s="39"/>
      <c r="N8168" s="39"/>
      <c r="O8168" s="39"/>
      <c r="T8168" s="39"/>
    </row>
    <row r="8169" spans="4:20" x14ac:dyDescent="0.2">
      <c r="D8169" s="9"/>
      <c r="E8169" s="9"/>
      <c r="H8169" s="36"/>
      <c r="I8169" s="40"/>
      <c r="J8169" s="40"/>
      <c r="M8169" s="39"/>
      <c r="N8169" s="39"/>
      <c r="O8169" s="39"/>
      <c r="T8169" s="39"/>
    </row>
    <row r="8170" spans="4:20" x14ac:dyDescent="0.2">
      <c r="D8170" s="9"/>
      <c r="E8170" s="9"/>
      <c r="H8170" s="36"/>
      <c r="I8170" s="40"/>
      <c r="J8170" s="40"/>
      <c r="M8170" s="39"/>
      <c r="N8170" s="39"/>
      <c r="O8170" s="39"/>
      <c r="T8170" s="39"/>
    </row>
    <row r="8171" spans="4:20" x14ac:dyDescent="0.2">
      <c r="D8171" s="9"/>
      <c r="E8171" s="9"/>
      <c r="H8171" s="36"/>
      <c r="I8171" s="40"/>
      <c r="J8171" s="40"/>
      <c r="M8171" s="39"/>
      <c r="N8171" s="39"/>
      <c r="O8171" s="39"/>
      <c r="T8171" s="39"/>
    </row>
    <row r="8172" spans="4:20" x14ac:dyDescent="0.2">
      <c r="D8172" s="9"/>
      <c r="E8172" s="9"/>
      <c r="H8172" s="36"/>
      <c r="I8172" s="40"/>
      <c r="J8172" s="40"/>
      <c r="M8172" s="39"/>
      <c r="N8172" s="39"/>
      <c r="O8172" s="39"/>
      <c r="T8172" s="39"/>
    </row>
    <row r="8173" spans="4:20" x14ac:dyDescent="0.2">
      <c r="D8173" s="9"/>
      <c r="E8173" s="9"/>
      <c r="H8173" s="36"/>
      <c r="I8173" s="40"/>
      <c r="J8173" s="40"/>
      <c r="M8173" s="39"/>
      <c r="N8173" s="39"/>
      <c r="O8173" s="39"/>
      <c r="T8173" s="39"/>
    </row>
    <row r="8174" spans="4:20" x14ac:dyDescent="0.2">
      <c r="D8174" s="9"/>
      <c r="E8174" s="9"/>
      <c r="H8174" s="36"/>
      <c r="I8174" s="40"/>
      <c r="J8174" s="40"/>
      <c r="M8174" s="39"/>
      <c r="N8174" s="39"/>
      <c r="O8174" s="39"/>
      <c r="T8174" s="39"/>
    </row>
    <row r="8175" spans="4:20" x14ac:dyDescent="0.2">
      <c r="D8175" s="9"/>
      <c r="E8175" s="9"/>
      <c r="H8175" s="36"/>
      <c r="I8175" s="40"/>
      <c r="J8175" s="40"/>
      <c r="M8175" s="39"/>
      <c r="N8175" s="39"/>
      <c r="O8175" s="39"/>
      <c r="T8175" s="39"/>
    </row>
    <row r="8176" spans="4:20" x14ac:dyDescent="0.2">
      <c r="D8176" s="9"/>
      <c r="E8176" s="9"/>
      <c r="H8176" s="36"/>
      <c r="I8176" s="40"/>
      <c r="J8176" s="40"/>
      <c r="M8176" s="39"/>
      <c r="N8176" s="39"/>
      <c r="O8176" s="39"/>
      <c r="T8176" s="39"/>
    </row>
    <row r="8177" spans="4:20" x14ac:dyDescent="0.2">
      <c r="D8177" s="9"/>
      <c r="E8177" s="9"/>
      <c r="H8177" s="36"/>
      <c r="I8177" s="40"/>
      <c r="J8177" s="40"/>
      <c r="M8177" s="39"/>
      <c r="N8177" s="39"/>
      <c r="O8177" s="39"/>
      <c r="T8177" s="39"/>
    </row>
    <row r="8178" spans="4:20" x14ac:dyDescent="0.2">
      <c r="D8178" s="9"/>
      <c r="E8178" s="9"/>
      <c r="H8178" s="36"/>
      <c r="I8178" s="40"/>
      <c r="J8178" s="40"/>
      <c r="M8178" s="39"/>
      <c r="N8178" s="39"/>
      <c r="O8178" s="39"/>
      <c r="T8178" s="39"/>
    </row>
    <row r="8179" spans="4:20" x14ac:dyDescent="0.2">
      <c r="D8179" s="9"/>
      <c r="E8179" s="9"/>
      <c r="H8179" s="36"/>
      <c r="I8179" s="40"/>
      <c r="J8179" s="40"/>
      <c r="M8179" s="39"/>
      <c r="N8179" s="39"/>
      <c r="O8179" s="39"/>
      <c r="T8179" s="39"/>
    </row>
    <row r="8180" spans="4:20" x14ac:dyDescent="0.2">
      <c r="D8180" s="9"/>
      <c r="E8180" s="9"/>
      <c r="H8180" s="36"/>
      <c r="I8180" s="40"/>
      <c r="J8180" s="40"/>
      <c r="M8180" s="39"/>
      <c r="N8180" s="39"/>
      <c r="O8180" s="39"/>
      <c r="T8180" s="39"/>
    </row>
    <row r="8181" spans="4:20" x14ac:dyDescent="0.2">
      <c r="D8181" s="9"/>
      <c r="E8181" s="9"/>
      <c r="H8181" s="36"/>
      <c r="I8181" s="40"/>
      <c r="J8181" s="40"/>
      <c r="M8181" s="39"/>
      <c r="N8181" s="39"/>
      <c r="O8181" s="39"/>
      <c r="T8181" s="39"/>
    </row>
    <row r="8182" spans="4:20" x14ac:dyDescent="0.2">
      <c r="D8182" s="9"/>
      <c r="E8182" s="9"/>
      <c r="H8182" s="36"/>
      <c r="I8182" s="40"/>
      <c r="J8182" s="40"/>
      <c r="M8182" s="39"/>
      <c r="N8182" s="39"/>
      <c r="O8182" s="39"/>
      <c r="T8182" s="39"/>
    </row>
    <row r="8183" spans="4:20" x14ac:dyDescent="0.2">
      <c r="D8183" s="9"/>
      <c r="E8183" s="9"/>
      <c r="H8183" s="36"/>
      <c r="I8183" s="40"/>
      <c r="J8183" s="40"/>
      <c r="M8183" s="39"/>
      <c r="N8183" s="39"/>
      <c r="O8183" s="39"/>
      <c r="T8183" s="39"/>
    </row>
    <row r="8184" spans="4:20" x14ac:dyDescent="0.2">
      <c r="D8184" s="9"/>
      <c r="E8184" s="9"/>
      <c r="H8184" s="36"/>
      <c r="I8184" s="40"/>
      <c r="J8184" s="40"/>
      <c r="M8184" s="39"/>
      <c r="N8184" s="39"/>
      <c r="O8184" s="39"/>
      <c r="T8184" s="39"/>
    </row>
    <row r="8185" spans="4:20" x14ac:dyDescent="0.2">
      <c r="D8185" s="9"/>
      <c r="E8185" s="9"/>
      <c r="H8185" s="36"/>
      <c r="I8185" s="40"/>
      <c r="J8185" s="40"/>
      <c r="M8185" s="39"/>
      <c r="N8185" s="39"/>
      <c r="O8185" s="39"/>
      <c r="T8185" s="39"/>
    </row>
    <row r="8186" spans="4:20" x14ac:dyDescent="0.2">
      <c r="D8186" s="9"/>
      <c r="E8186" s="9"/>
      <c r="H8186" s="36"/>
      <c r="I8186" s="40"/>
      <c r="J8186" s="40"/>
      <c r="M8186" s="39"/>
      <c r="N8186" s="39"/>
      <c r="O8186" s="39"/>
      <c r="T8186" s="39"/>
    </row>
    <row r="8187" spans="4:20" x14ac:dyDescent="0.2">
      <c r="D8187" s="9"/>
      <c r="E8187" s="9"/>
      <c r="H8187" s="36"/>
      <c r="I8187" s="40"/>
      <c r="J8187" s="40"/>
      <c r="M8187" s="39"/>
      <c r="N8187" s="39"/>
      <c r="O8187" s="39"/>
      <c r="T8187" s="39"/>
    </row>
    <row r="8188" spans="4:20" x14ac:dyDescent="0.2">
      <c r="D8188" s="9"/>
      <c r="E8188" s="9"/>
      <c r="H8188" s="36"/>
      <c r="I8188" s="40"/>
      <c r="J8188" s="40"/>
      <c r="M8188" s="39"/>
      <c r="N8188" s="39"/>
      <c r="O8188" s="39"/>
      <c r="T8188" s="39"/>
    </row>
    <row r="8189" spans="4:20" x14ac:dyDescent="0.2">
      <c r="D8189" s="9"/>
      <c r="E8189" s="9"/>
      <c r="H8189" s="36"/>
      <c r="I8189" s="40"/>
      <c r="J8189" s="40"/>
      <c r="M8189" s="39"/>
      <c r="N8189" s="39"/>
      <c r="O8189" s="39"/>
      <c r="T8189" s="39"/>
    </row>
    <row r="8190" spans="4:20" x14ac:dyDescent="0.2">
      <c r="D8190" s="9"/>
      <c r="E8190" s="9"/>
      <c r="H8190" s="36"/>
      <c r="I8190" s="40"/>
      <c r="J8190" s="40"/>
      <c r="M8190" s="39"/>
      <c r="N8190" s="39"/>
      <c r="O8190" s="39"/>
      <c r="T8190" s="39"/>
    </row>
    <row r="8191" spans="4:20" x14ac:dyDescent="0.2">
      <c r="D8191" s="9"/>
      <c r="E8191" s="9"/>
      <c r="H8191" s="36"/>
      <c r="I8191" s="40"/>
      <c r="J8191" s="40"/>
      <c r="M8191" s="39"/>
      <c r="N8191" s="39"/>
      <c r="O8191" s="39"/>
      <c r="T8191" s="39"/>
    </row>
    <row r="8192" spans="4:20" x14ac:dyDescent="0.2">
      <c r="D8192" s="9"/>
      <c r="E8192" s="9"/>
      <c r="H8192" s="36"/>
      <c r="I8192" s="40"/>
      <c r="J8192" s="40"/>
      <c r="M8192" s="39"/>
      <c r="N8192" s="39"/>
      <c r="O8192" s="39"/>
      <c r="T8192" s="39"/>
    </row>
    <row r="8193" spans="4:20" x14ac:dyDescent="0.2">
      <c r="D8193" s="9"/>
      <c r="E8193" s="9"/>
      <c r="H8193" s="36"/>
      <c r="I8193" s="40"/>
      <c r="J8193" s="40"/>
      <c r="M8193" s="39"/>
      <c r="N8193" s="39"/>
      <c r="O8193" s="39"/>
      <c r="T8193" s="39"/>
    </row>
    <row r="8194" spans="4:20" x14ac:dyDescent="0.2">
      <c r="D8194" s="9"/>
      <c r="E8194" s="9"/>
      <c r="H8194" s="36"/>
      <c r="I8194" s="40"/>
      <c r="J8194" s="40"/>
      <c r="M8194" s="39"/>
      <c r="N8194" s="39"/>
      <c r="O8194" s="39"/>
      <c r="T8194" s="39"/>
    </row>
    <row r="8195" spans="4:20" x14ac:dyDescent="0.2">
      <c r="D8195" s="9"/>
      <c r="E8195" s="9"/>
      <c r="H8195" s="36"/>
      <c r="I8195" s="40"/>
      <c r="J8195" s="40"/>
      <c r="M8195" s="39"/>
      <c r="N8195" s="39"/>
      <c r="O8195" s="39"/>
      <c r="T8195" s="39"/>
    </row>
    <row r="8196" spans="4:20" x14ac:dyDescent="0.2">
      <c r="D8196" s="9"/>
      <c r="E8196" s="9"/>
      <c r="H8196" s="36"/>
      <c r="I8196" s="40"/>
      <c r="J8196" s="40"/>
      <c r="M8196" s="39"/>
      <c r="N8196" s="39"/>
      <c r="O8196" s="39"/>
      <c r="T8196" s="39"/>
    </row>
    <row r="8197" spans="4:20" x14ac:dyDescent="0.2">
      <c r="D8197" s="9"/>
      <c r="E8197" s="9"/>
      <c r="H8197" s="36"/>
      <c r="I8197" s="40"/>
      <c r="J8197" s="40"/>
      <c r="M8197" s="39"/>
      <c r="N8197" s="39"/>
      <c r="O8197" s="39"/>
      <c r="T8197" s="39"/>
    </row>
    <row r="8198" spans="4:20" x14ac:dyDescent="0.2">
      <c r="D8198" s="9"/>
      <c r="E8198" s="9"/>
      <c r="H8198" s="36"/>
      <c r="I8198" s="40"/>
      <c r="J8198" s="40"/>
      <c r="M8198" s="39"/>
      <c r="N8198" s="39"/>
      <c r="O8198" s="39"/>
      <c r="T8198" s="39"/>
    </row>
    <row r="8199" spans="4:20" x14ac:dyDescent="0.2">
      <c r="D8199" s="9"/>
      <c r="E8199" s="9"/>
      <c r="H8199" s="36"/>
      <c r="I8199" s="40"/>
      <c r="J8199" s="40"/>
      <c r="M8199" s="39"/>
      <c r="N8199" s="39"/>
      <c r="O8199" s="39"/>
      <c r="T8199" s="39"/>
    </row>
    <row r="8200" spans="4:20" x14ac:dyDescent="0.2">
      <c r="D8200" s="9"/>
      <c r="E8200" s="9"/>
      <c r="H8200" s="36"/>
      <c r="I8200" s="40"/>
      <c r="J8200" s="40"/>
      <c r="M8200" s="39"/>
      <c r="N8200" s="39"/>
      <c r="O8200" s="39"/>
      <c r="T8200" s="39"/>
    </row>
    <row r="8201" spans="4:20" x14ac:dyDescent="0.2">
      <c r="D8201" s="9"/>
      <c r="E8201" s="9"/>
      <c r="H8201" s="36"/>
      <c r="I8201" s="40"/>
      <c r="J8201" s="40"/>
      <c r="M8201" s="39"/>
      <c r="N8201" s="39"/>
      <c r="O8201" s="39"/>
      <c r="T8201" s="39"/>
    </row>
    <row r="8202" spans="4:20" x14ac:dyDescent="0.2">
      <c r="D8202" s="9"/>
      <c r="E8202" s="9"/>
      <c r="H8202" s="36"/>
      <c r="I8202" s="40"/>
      <c r="J8202" s="40"/>
      <c r="M8202" s="39"/>
      <c r="N8202" s="39"/>
      <c r="O8202" s="39"/>
      <c r="T8202" s="39"/>
    </row>
    <row r="8203" spans="4:20" x14ac:dyDescent="0.2">
      <c r="D8203" s="9"/>
      <c r="E8203" s="9"/>
      <c r="H8203" s="36"/>
      <c r="I8203" s="41"/>
      <c r="J8203" s="41"/>
      <c r="M8203" s="42"/>
      <c r="N8203" s="42"/>
      <c r="O8203" s="42"/>
      <c r="S8203" s="45"/>
      <c r="T8203" s="39"/>
    </row>
    <row r="8204" spans="4:20" x14ac:dyDescent="0.2">
      <c r="D8204" s="9"/>
      <c r="E8204" s="9"/>
      <c r="H8204" s="36"/>
      <c r="I8204" s="40"/>
      <c r="J8204" s="40"/>
      <c r="M8204" s="39"/>
      <c r="N8204" s="39"/>
      <c r="O8204" s="39"/>
      <c r="T8204" s="39"/>
    </row>
    <row r="8205" spans="4:20" x14ac:dyDescent="0.2">
      <c r="D8205" s="9"/>
      <c r="E8205" s="9"/>
      <c r="H8205" s="36"/>
      <c r="I8205" s="40"/>
      <c r="J8205" s="40"/>
      <c r="M8205" s="39"/>
      <c r="N8205" s="39"/>
      <c r="O8205" s="39"/>
      <c r="T8205" s="39"/>
    </row>
    <row r="8206" spans="4:20" x14ac:dyDescent="0.2">
      <c r="D8206" s="9"/>
      <c r="E8206" s="9"/>
      <c r="H8206" s="36"/>
      <c r="I8206" s="41"/>
      <c r="J8206" s="41"/>
      <c r="M8206" s="42"/>
      <c r="N8206" s="42"/>
      <c r="O8206" s="42"/>
      <c r="S8206" s="45"/>
      <c r="T8206" s="39"/>
    </row>
    <row r="8207" spans="4:20" x14ac:dyDescent="0.2">
      <c r="D8207" s="9"/>
      <c r="E8207" s="9"/>
      <c r="H8207" s="36"/>
      <c r="I8207" s="40"/>
      <c r="J8207" s="40"/>
      <c r="M8207" s="39"/>
      <c r="N8207" s="39"/>
      <c r="O8207" s="39"/>
      <c r="T8207" s="39"/>
    </row>
    <row r="8208" spans="4:20" x14ac:dyDescent="0.2">
      <c r="D8208" s="9"/>
      <c r="E8208" s="9"/>
      <c r="H8208" s="36"/>
      <c r="I8208" s="40"/>
      <c r="J8208" s="40"/>
      <c r="M8208" s="39"/>
      <c r="N8208" s="39"/>
      <c r="O8208" s="39"/>
      <c r="T8208" s="39"/>
    </row>
    <row r="8209" spans="4:20" x14ac:dyDescent="0.2">
      <c r="D8209" s="9"/>
      <c r="E8209" s="9"/>
      <c r="H8209" s="36"/>
      <c r="I8209" s="40"/>
      <c r="J8209" s="40"/>
      <c r="M8209" s="39"/>
      <c r="N8209" s="39"/>
      <c r="O8209" s="39"/>
      <c r="T8209" s="39"/>
    </row>
    <row r="8210" spans="4:20" x14ac:dyDescent="0.2">
      <c r="D8210" s="9"/>
      <c r="E8210" s="9"/>
      <c r="H8210" s="36"/>
      <c r="I8210" s="40"/>
      <c r="J8210" s="40"/>
      <c r="M8210" s="39"/>
      <c r="N8210" s="39"/>
      <c r="O8210" s="39"/>
      <c r="T8210" s="39"/>
    </row>
    <row r="8211" spans="4:20" x14ac:dyDescent="0.2">
      <c r="D8211" s="9"/>
      <c r="E8211" s="9"/>
      <c r="H8211" s="36"/>
      <c r="I8211" s="41"/>
      <c r="J8211" s="41"/>
      <c r="M8211" s="42"/>
      <c r="N8211" s="42"/>
      <c r="O8211" s="42"/>
      <c r="S8211" s="45"/>
      <c r="T8211" s="39"/>
    </row>
    <row r="8212" spans="4:20" x14ac:dyDescent="0.2">
      <c r="D8212" s="9"/>
      <c r="E8212" s="9"/>
      <c r="H8212" s="36"/>
      <c r="I8212" s="40"/>
      <c r="J8212" s="40"/>
      <c r="M8212" s="39"/>
      <c r="N8212" s="39"/>
      <c r="O8212" s="39"/>
      <c r="T8212" s="39"/>
    </row>
    <row r="8213" spans="4:20" x14ac:dyDescent="0.2">
      <c r="D8213" s="9"/>
      <c r="E8213" s="9"/>
      <c r="H8213" s="36"/>
      <c r="I8213" s="40"/>
      <c r="J8213" s="40"/>
      <c r="M8213" s="39"/>
      <c r="N8213" s="39"/>
      <c r="O8213" s="39"/>
      <c r="T8213" s="39"/>
    </row>
    <row r="8214" spans="4:20" x14ac:dyDescent="0.2">
      <c r="D8214" s="9"/>
      <c r="E8214" s="9"/>
      <c r="H8214" s="36"/>
      <c r="I8214" s="40"/>
      <c r="J8214" s="40"/>
      <c r="M8214" s="39"/>
      <c r="N8214" s="39"/>
      <c r="O8214" s="39"/>
      <c r="T8214" s="39"/>
    </row>
    <row r="8215" spans="4:20" x14ac:dyDescent="0.2">
      <c r="D8215" s="9"/>
      <c r="E8215" s="9"/>
      <c r="H8215" s="36"/>
      <c r="I8215" s="40"/>
      <c r="J8215" s="40"/>
      <c r="M8215" s="39"/>
      <c r="N8215" s="39"/>
      <c r="O8215" s="39"/>
      <c r="T8215" s="39"/>
    </row>
    <row r="8216" spans="4:20" x14ac:dyDescent="0.2">
      <c r="D8216" s="9"/>
      <c r="E8216" s="9"/>
      <c r="H8216" s="36"/>
      <c r="I8216" s="40"/>
      <c r="J8216" s="40"/>
      <c r="M8216" s="39"/>
      <c r="N8216" s="39"/>
      <c r="O8216" s="39"/>
      <c r="T8216" s="39"/>
    </row>
    <row r="8217" spans="4:20" x14ac:dyDescent="0.2">
      <c r="D8217" s="9"/>
      <c r="E8217" s="9"/>
      <c r="H8217" s="36"/>
      <c r="I8217" s="40"/>
      <c r="J8217" s="40"/>
      <c r="M8217" s="39"/>
      <c r="N8217" s="39"/>
      <c r="O8217" s="39"/>
      <c r="T8217" s="39"/>
    </row>
    <row r="8218" spans="4:20" x14ac:dyDescent="0.2">
      <c r="D8218" s="9"/>
      <c r="E8218" s="9"/>
      <c r="H8218" s="36"/>
      <c r="I8218" s="40"/>
      <c r="J8218" s="40"/>
      <c r="M8218" s="39"/>
      <c r="N8218" s="39"/>
      <c r="O8218" s="39"/>
      <c r="T8218" s="39"/>
    </row>
    <row r="8219" spans="4:20" x14ac:dyDescent="0.2">
      <c r="D8219" s="9"/>
      <c r="E8219" s="9"/>
      <c r="H8219" s="36"/>
      <c r="I8219" s="40"/>
      <c r="J8219" s="40"/>
      <c r="M8219" s="39"/>
      <c r="N8219" s="39"/>
      <c r="O8219" s="39"/>
      <c r="T8219" s="39"/>
    </row>
    <row r="8220" spans="4:20" x14ac:dyDescent="0.2">
      <c r="D8220" s="9"/>
      <c r="E8220" s="9"/>
      <c r="H8220" s="36"/>
      <c r="I8220" s="40"/>
      <c r="J8220" s="40"/>
      <c r="M8220" s="39"/>
      <c r="N8220" s="39"/>
      <c r="O8220" s="39"/>
      <c r="T8220" s="39"/>
    </row>
    <row r="8221" spans="4:20" x14ac:dyDescent="0.2">
      <c r="D8221" s="9"/>
      <c r="E8221" s="9"/>
      <c r="H8221" s="36"/>
      <c r="I8221" s="40"/>
      <c r="J8221" s="40"/>
      <c r="M8221" s="39"/>
      <c r="N8221" s="39"/>
      <c r="O8221" s="39"/>
      <c r="T8221" s="39"/>
    </row>
    <row r="8222" spans="4:20" x14ac:dyDescent="0.2">
      <c r="D8222" s="9"/>
      <c r="E8222" s="9"/>
      <c r="H8222" s="36"/>
      <c r="I8222" s="40"/>
      <c r="J8222" s="40"/>
      <c r="M8222" s="39"/>
      <c r="N8222" s="39"/>
      <c r="O8222" s="39"/>
      <c r="T8222" s="39"/>
    </row>
    <row r="8223" spans="4:20" x14ac:dyDescent="0.2">
      <c r="D8223" s="9"/>
      <c r="E8223" s="9"/>
      <c r="H8223" s="36"/>
      <c r="I8223" s="40"/>
      <c r="J8223" s="40"/>
      <c r="M8223" s="39"/>
      <c r="N8223" s="39"/>
      <c r="O8223" s="39"/>
      <c r="T8223" s="39"/>
    </row>
    <row r="8224" spans="4:20" x14ac:dyDescent="0.2">
      <c r="D8224" s="9"/>
      <c r="E8224" s="9"/>
      <c r="H8224" s="36"/>
      <c r="I8224" s="41"/>
      <c r="J8224" s="41"/>
      <c r="M8224" s="42"/>
      <c r="N8224" s="42"/>
      <c r="O8224" s="42"/>
      <c r="S8224" s="45"/>
      <c r="T8224" s="39"/>
    </row>
    <row r="8225" spans="4:20" x14ac:dyDescent="0.2">
      <c r="D8225" s="9"/>
      <c r="E8225" s="9"/>
      <c r="H8225" s="36"/>
      <c r="I8225" s="41"/>
      <c r="J8225" s="41"/>
      <c r="M8225" s="42"/>
      <c r="N8225" s="42"/>
      <c r="O8225" s="42"/>
      <c r="S8225" s="45"/>
      <c r="T8225" s="39"/>
    </row>
    <row r="8226" spans="4:20" x14ac:dyDescent="0.2">
      <c r="D8226" s="9"/>
      <c r="E8226" s="9"/>
      <c r="H8226" s="36"/>
      <c r="I8226" s="40"/>
      <c r="J8226" s="40"/>
      <c r="M8226" s="39"/>
      <c r="N8226" s="39"/>
      <c r="O8226" s="39"/>
      <c r="T8226" s="39"/>
    </row>
    <row r="8227" spans="4:20" x14ac:dyDescent="0.2">
      <c r="D8227" s="9"/>
      <c r="E8227" s="9"/>
      <c r="H8227" s="36"/>
      <c r="I8227" s="40"/>
      <c r="J8227" s="40"/>
      <c r="M8227" s="39"/>
      <c r="N8227" s="39"/>
      <c r="O8227" s="39"/>
      <c r="T8227" s="39"/>
    </row>
    <row r="8228" spans="4:20" x14ac:dyDescent="0.2">
      <c r="D8228" s="9"/>
      <c r="E8228" s="9"/>
      <c r="H8228" s="36"/>
      <c r="I8228" s="40"/>
      <c r="J8228" s="40"/>
      <c r="M8228" s="39"/>
      <c r="N8228" s="39"/>
      <c r="O8228" s="39"/>
      <c r="T8228" s="39"/>
    </row>
    <row r="8229" spans="4:20" x14ac:dyDescent="0.2">
      <c r="D8229" s="9"/>
      <c r="E8229" s="9"/>
      <c r="H8229" s="36"/>
      <c r="I8229" s="40"/>
      <c r="J8229" s="40"/>
      <c r="M8229" s="39"/>
      <c r="N8229" s="39"/>
      <c r="O8229" s="39"/>
      <c r="T8229" s="39"/>
    </row>
    <row r="8230" spans="4:20" x14ac:dyDescent="0.2">
      <c r="D8230" s="9"/>
      <c r="E8230" s="9"/>
      <c r="H8230" s="36"/>
      <c r="I8230" s="40"/>
      <c r="J8230" s="40"/>
      <c r="M8230" s="39"/>
      <c r="N8230" s="39"/>
      <c r="O8230" s="39"/>
      <c r="T8230" s="39"/>
    </row>
    <row r="8231" spans="4:20" x14ac:dyDescent="0.2">
      <c r="D8231" s="9"/>
      <c r="E8231" s="9"/>
      <c r="H8231" s="36"/>
      <c r="I8231" s="41"/>
      <c r="J8231" s="41"/>
      <c r="M8231" s="42"/>
      <c r="N8231" s="42"/>
      <c r="O8231" s="42"/>
      <c r="S8231" s="45"/>
      <c r="T8231" s="39"/>
    </row>
    <row r="8232" spans="4:20" x14ac:dyDescent="0.2">
      <c r="D8232" s="9"/>
      <c r="E8232" s="9"/>
      <c r="H8232" s="36"/>
      <c r="I8232" s="40"/>
      <c r="J8232" s="40"/>
      <c r="M8232" s="39"/>
      <c r="N8232" s="39"/>
      <c r="O8232" s="39"/>
      <c r="T8232" s="39"/>
    </row>
    <row r="8233" spans="4:20" x14ac:dyDescent="0.2">
      <c r="D8233" s="9"/>
      <c r="E8233" s="9"/>
      <c r="H8233" s="36"/>
      <c r="I8233" s="40"/>
      <c r="J8233" s="40"/>
      <c r="M8233" s="39"/>
      <c r="N8233" s="39"/>
      <c r="O8233" s="39"/>
      <c r="T8233" s="39"/>
    </row>
    <row r="8234" spans="4:20" x14ac:dyDescent="0.2">
      <c r="D8234" s="9"/>
      <c r="E8234" s="9"/>
      <c r="H8234" s="36"/>
      <c r="I8234" s="40"/>
      <c r="J8234" s="40"/>
      <c r="M8234" s="39"/>
      <c r="N8234" s="39"/>
      <c r="O8234" s="39"/>
      <c r="T8234" s="39"/>
    </row>
    <row r="8235" spans="4:20" x14ac:dyDescent="0.2">
      <c r="D8235" s="9"/>
      <c r="E8235" s="9"/>
      <c r="H8235" s="36"/>
      <c r="I8235" s="40"/>
      <c r="J8235" s="40"/>
      <c r="M8235" s="39"/>
      <c r="N8235" s="39"/>
      <c r="O8235" s="39"/>
      <c r="T8235" s="39"/>
    </row>
    <row r="8236" spans="4:20" x14ac:dyDescent="0.2">
      <c r="D8236" s="9"/>
      <c r="E8236" s="9"/>
      <c r="H8236" s="36"/>
      <c r="I8236" s="41"/>
      <c r="J8236" s="41"/>
      <c r="M8236" s="42"/>
      <c r="N8236" s="42"/>
      <c r="O8236" s="42"/>
      <c r="S8236" s="45"/>
      <c r="T8236" s="39"/>
    </row>
    <row r="8237" spans="4:20" x14ac:dyDescent="0.2">
      <c r="D8237" s="9"/>
      <c r="E8237" s="9"/>
      <c r="H8237" s="36"/>
      <c r="I8237" s="40"/>
      <c r="J8237" s="40"/>
      <c r="M8237" s="39"/>
      <c r="N8237" s="39"/>
      <c r="O8237" s="39"/>
      <c r="T8237" s="39"/>
    </row>
    <row r="8238" spans="4:20" x14ac:dyDescent="0.2">
      <c r="D8238" s="9"/>
      <c r="E8238" s="9"/>
      <c r="H8238" s="36"/>
      <c r="I8238" s="40"/>
      <c r="J8238" s="40"/>
      <c r="M8238" s="39"/>
      <c r="N8238" s="39"/>
      <c r="O8238" s="39"/>
      <c r="T8238" s="39"/>
    </row>
    <row r="8239" spans="4:20" x14ac:dyDescent="0.2">
      <c r="D8239" s="9"/>
      <c r="E8239" s="9"/>
      <c r="H8239" s="36"/>
      <c r="I8239" s="40"/>
      <c r="J8239" s="40"/>
      <c r="M8239" s="39"/>
      <c r="N8239" s="39"/>
      <c r="O8239" s="39"/>
      <c r="T8239" s="39"/>
    </row>
    <row r="8240" spans="4:20" x14ac:dyDescent="0.2">
      <c r="D8240" s="9"/>
      <c r="E8240" s="9"/>
      <c r="H8240" s="36"/>
      <c r="I8240" s="40"/>
      <c r="J8240" s="40"/>
      <c r="M8240" s="39"/>
      <c r="N8240" s="39"/>
      <c r="O8240" s="39"/>
      <c r="T8240" s="39"/>
    </row>
    <row r="8241" spans="4:20" x14ac:dyDescent="0.2">
      <c r="D8241" s="9"/>
      <c r="E8241" s="9"/>
      <c r="H8241" s="36"/>
      <c r="I8241" s="40"/>
      <c r="J8241" s="40"/>
      <c r="M8241" s="39"/>
      <c r="N8241" s="39"/>
      <c r="O8241" s="39"/>
      <c r="T8241" s="39"/>
    </row>
    <row r="8242" spans="4:20" x14ac:dyDescent="0.2">
      <c r="D8242" s="9"/>
      <c r="E8242" s="9"/>
      <c r="H8242" s="36"/>
      <c r="I8242" s="40"/>
      <c r="J8242" s="40"/>
      <c r="M8242" s="39"/>
      <c r="N8242" s="39"/>
      <c r="O8242" s="39"/>
      <c r="T8242" s="39"/>
    </row>
    <row r="8243" spans="4:20" x14ac:dyDescent="0.2">
      <c r="D8243" s="9"/>
      <c r="E8243" s="9"/>
      <c r="H8243" s="36"/>
      <c r="I8243" s="40"/>
      <c r="J8243" s="40"/>
      <c r="M8243" s="39"/>
      <c r="N8243" s="39"/>
      <c r="O8243" s="39"/>
      <c r="T8243" s="39"/>
    </row>
    <row r="8244" spans="4:20" x14ac:dyDescent="0.2">
      <c r="D8244" s="9"/>
      <c r="E8244" s="9"/>
      <c r="H8244" s="36"/>
      <c r="I8244" s="40"/>
      <c r="J8244" s="40"/>
      <c r="M8244" s="39"/>
      <c r="N8244" s="39"/>
      <c r="O8244" s="39"/>
      <c r="T8244" s="39"/>
    </row>
    <row r="8245" spans="4:20" x14ac:dyDescent="0.2">
      <c r="D8245" s="9"/>
      <c r="E8245" s="9"/>
      <c r="H8245" s="36"/>
      <c r="I8245" s="40"/>
      <c r="J8245" s="40"/>
      <c r="M8245" s="39"/>
      <c r="N8245" s="39"/>
      <c r="O8245" s="39"/>
      <c r="T8245" s="39"/>
    </row>
    <row r="8246" spans="4:20" x14ac:dyDescent="0.2">
      <c r="D8246" s="9"/>
      <c r="E8246" s="9"/>
      <c r="H8246" s="36"/>
      <c r="I8246" s="41"/>
      <c r="J8246" s="41"/>
      <c r="M8246" s="42"/>
      <c r="N8246" s="42"/>
      <c r="O8246" s="42"/>
      <c r="S8246" s="45"/>
      <c r="T8246" s="39"/>
    </row>
    <row r="8247" spans="4:20" x14ac:dyDescent="0.2">
      <c r="D8247" s="9"/>
      <c r="E8247" s="9"/>
      <c r="H8247" s="36"/>
      <c r="I8247" s="41"/>
      <c r="J8247" s="41"/>
      <c r="M8247" s="42"/>
      <c r="N8247" s="42"/>
      <c r="O8247" s="42"/>
      <c r="S8247" s="45"/>
      <c r="T8247" s="39"/>
    </row>
    <row r="8248" spans="4:20" x14ac:dyDescent="0.2">
      <c r="D8248" s="9"/>
      <c r="E8248" s="9"/>
      <c r="H8248" s="36"/>
      <c r="I8248" s="40"/>
      <c r="J8248" s="40"/>
      <c r="M8248" s="39"/>
      <c r="N8248" s="39"/>
      <c r="O8248" s="39"/>
      <c r="T8248" s="39"/>
    </row>
    <row r="8249" spans="4:20" x14ac:dyDescent="0.2">
      <c r="D8249" s="9"/>
      <c r="E8249" s="9"/>
      <c r="H8249" s="36"/>
      <c r="I8249" s="40"/>
      <c r="J8249" s="40"/>
      <c r="M8249" s="39"/>
      <c r="N8249" s="39"/>
      <c r="O8249" s="39"/>
      <c r="T8249" s="39"/>
    </row>
    <row r="8250" spans="4:20" x14ac:dyDescent="0.2">
      <c r="D8250" s="9"/>
      <c r="E8250" s="9"/>
      <c r="H8250" s="36"/>
      <c r="I8250" s="40"/>
      <c r="J8250" s="40"/>
      <c r="M8250" s="39"/>
      <c r="N8250" s="39"/>
      <c r="O8250" s="39"/>
      <c r="T8250" s="39"/>
    </row>
    <row r="8251" spans="4:20" x14ac:dyDescent="0.2">
      <c r="D8251" s="9"/>
      <c r="E8251" s="9"/>
      <c r="H8251" s="36"/>
      <c r="I8251" s="40"/>
      <c r="J8251" s="40"/>
      <c r="M8251" s="39"/>
      <c r="N8251" s="39"/>
      <c r="O8251" s="39"/>
      <c r="T8251" s="39"/>
    </row>
    <row r="8252" spans="4:20" x14ac:dyDescent="0.2">
      <c r="D8252" s="9"/>
      <c r="E8252" s="9"/>
      <c r="H8252" s="36"/>
      <c r="I8252" s="40"/>
      <c r="J8252" s="40"/>
      <c r="M8252" s="39"/>
      <c r="N8252" s="39"/>
      <c r="O8252" s="39"/>
      <c r="T8252" s="39"/>
    </row>
    <row r="8253" spans="4:20" x14ac:dyDescent="0.2">
      <c r="D8253" s="9"/>
      <c r="E8253" s="9"/>
      <c r="H8253" s="36"/>
      <c r="I8253" s="40"/>
      <c r="J8253" s="40"/>
      <c r="M8253" s="39"/>
      <c r="N8253" s="39"/>
      <c r="O8253" s="39"/>
      <c r="T8253" s="39"/>
    </row>
    <row r="8254" spans="4:20" x14ac:dyDescent="0.2">
      <c r="D8254" s="9"/>
      <c r="E8254" s="9"/>
      <c r="H8254" s="36"/>
      <c r="I8254" s="40"/>
      <c r="J8254" s="40"/>
      <c r="M8254" s="39"/>
      <c r="N8254" s="39"/>
      <c r="O8254" s="39"/>
      <c r="T8254" s="39"/>
    </row>
    <row r="8255" spans="4:20" x14ac:dyDescent="0.2">
      <c r="D8255" s="9"/>
      <c r="E8255" s="9"/>
      <c r="H8255" s="36"/>
      <c r="I8255" s="40"/>
      <c r="J8255" s="40"/>
      <c r="M8255" s="39"/>
      <c r="N8255" s="39"/>
      <c r="O8255" s="39"/>
      <c r="T8255" s="39"/>
    </row>
    <row r="8256" spans="4:20" x14ac:dyDescent="0.2">
      <c r="D8256" s="9"/>
      <c r="E8256" s="9"/>
      <c r="H8256" s="36"/>
      <c r="I8256" s="41"/>
      <c r="J8256" s="41"/>
      <c r="M8256" s="42"/>
      <c r="N8256" s="42"/>
      <c r="O8256" s="42"/>
      <c r="S8256" s="45"/>
      <c r="T8256" s="39"/>
    </row>
    <row r="8257" spans="4:20" x14ac:dyDescent="0.2">
      <c r="D8257" s="9"/>
      <c r="E8257" s="9"/>
      <c r="H8257" s="36"/>
      <c r="I8257" s="40"/>
      <c r="J8257" s="40"/>
      <c r="M8257" s="39"/>
      <c r="N8257" s="39"/>
      <c r="O8257" s="39"/>
      <c r="T8257" s="39"/>
    </row>
    <row r="8258" spans="4:20" x14ac:dyDescent="0.2">
      <c r="D8258" s="9"/>
      <c r="E8258" s="9"/>
      <c r="H8258" s="36"/>
      <c r="I8258" s="41"/>
      <c r="J8258" s="41"/>
      <c r="M8258" s="42"/>
      <c r="N8258" s="42"/>
      <c r="O8258" s="42"/>
      <c r="S8258" s="45"/>
      <c r="T8258" s="39"/>
    </row>
    <row r="8259" spans="4:20" x14ac:dyDescent="0.2">
      <c r="D8259" s="9"/>
      <c r="E8259" s="9"/>
      <c r="H8259" s="36"/>
      <c r="I8259" s="40"/>
      <c r="J8259" s="40"/>
      <c r="M8259" s="39"/>
      <c r="N8259" s="39"/>
      <c r="O8259" s="39"/>
      <c r="T8259" s="39"/>
    </row>
    <row r="8260" spans="4:20" x14ac:dyDescent="0.2">
      <c r="D8260" s="9"/>
      <c r="E8260" s="9"/>
      <c r="H8260" s="36"/>
      <c r="I8260" s="40"/>
      <c r="J8260" s="40"/>
      <c r="M8260" s="39"/>
      <c r="N8260" s="39"/>
      <c r="O8260" s="39"/>
      <c r="T8260" s="39"/>
    </row>
    <row r="8261" spans="4:20" x14ac:dyDescent="0.2">
      <c r="D8261" s="9"/>
      <c r="E8261" s="9"/>
      <c r="H8261" s="36"/>
      <c r="I8261" s="40"/>
      <c r="J8261" s="40"/>
      <c r="M8261" s="39"/>
      <c r="N8261" s="39"/>
      <c r="O8261" s="39"/>
      <c r="T8261" s="39"/>
    </row>
    <row r="8262" spans="4:20" x14ac:dyDescent="0.2">
      <c r="D8262" s="9"/>
      <c r="E8262" s="9"/>
      <c r="H8262" s="36"/>
      <c r="I8262" s="40"/>
      <c r="J8262" s="40"/>
      <c r="M8262" s="39"/>
      <c r="N8262" s="39"/>
      <c r="O8262" s="39"/>
      <c r="T8262" s="39"/>
    </row>
    <row r="8263" spans="4:20" x14ac:dyDescent="0.2">
      <c r="D8263" s="9"/>
      <c r="E8263" s="9"/>
      <c r="H8263" s="36"/>
      <c r="I8263" s="40"/>
      <c r="J8263" s="40"/>
      <c r="M8263" s="39"/>
      <c r="N8263" s="39"/>
      <c r="O8263" s="39"/>
      <c r="T8263" s="39"/>
    </row>
    <row r="8264" spans="4:20" x14ac:dyDescent="0.2">
      <c r="D8264" s="9"/>
      <c r="E8264" s="9"/>
      <c r="H8264" s="36"/>
      <c r="I8264" s="40"/>
      <c r="J8264" s="40"/>
      <c r="M8264" s="39"/>
      <c r="N8264" s="39"/>
      <c r="O8264" s="39"/>
      <c r="T8264" s="39"/>
    </row>
    <row r="8265" spans="4:20" x14ac:dyDescent="0.2">
      <c r="D8265" s="9"/>
      <c r="E8265" s="9"/>
      <c r="H8265" s="36"/>
      <c r="I8265" s="40"/>
      <c r="J8265" s="40"/>
      <c r="M8265" s="39"/>
      <c r="N8265" s="39"/>
      <c r="O8265" s="39"/>
      <c r="T8265" s="39"/>
    </row>
    <row r="8266" spans="4:20" x14ac:dyDescent="0.2">
      <c r="D8266" s="9"/>
      <c r="E8266" s="9"/>
      <c r="H8266" s="36"/>
      <c r="I8266" s="40"/>
      <c r="J8266" s="40"/>
      <c r="M8266" s="39"/>
      <c r="N8266" s="39"/>
      <c r="O8266" s="39"/>
      <c r="T8266" s="39"/>
    </row>
    <row r="8267" spans="4:20" x14ac:dyDescent="0.2">
      <c r="D8267" s="9"/>
      <c r="E8267" s="9"/>
      <c r="H8267" s="36"/>
      <c r="I8267" s="40"/>
      <c r="J8267" s="40"/>
      <c r="M8267" s="39"/>
      <c r="N8267" s="39"/>
      <c r="O8267" s="39"/>
      <c r="T8267" s="39"/>
    </row>
    <row r="8268" spans="4:20" x14ac:dyDescent="0.2">
      <c r="D8268" s="9"/>
      <c r="E8268" s="9"/>
      <c r="H8268" s="36"/>
      <c r="I8268" s="40"/>
      <c r="J8268" s="40"/>
      <c r="M8268" s="39"/>
      <c r="N8268" s="39"/>
      <c r="O8268" s="39"/>
      <c r="T8268" s="39"/>
    </row>
    <row r="8269" spans="4:20" x14ac:dyDescent="0.2">
      <c r="D8269" s="9"/>
      <c r="E8269" s="9"/>
      <c r="H8269" s="36"/>
      <c r="I8269" s="40"/>
      <c r="J8269" s="40"/>
      <c r="M8269" s="39"/>
      <c r="N8269" s="39"/>
      <c r="O8269" s="39"/>
      <c r="T8269" s="39"/>
    </row>
    <row r="8270" spans="4:20" x14ac:dyDescent="0.2">
      <c r="D8270" s="9"/>
      <c r="E8270" s="9"/>
      <c r="H8270" s="36"/>
      <c r="I8270" s="41"/>
      <c r="J8270" s="41"/>
      <c r="M8270" s="42"/>
      <c r="N8270" s="42"/>
      <c r="O8270" s="42"/>
      <c r="S8270" s="45"/>
      <c r="T8270" s="39"/>
    </row>
    <row r="8271" spans="4:20" x14ac:dyDescent="0.2">
      <c r="D8271" s="9"/>
      <c r="E8271" s="9"/>
      <c r="H8271" s="36"/>
      <c r="I8271" s="41"/>
      <c r="J8271" s="41"/>
      <c r="M8271" s="42"/>
      <c r="N8271" s="42"/>
      <c r="O8271" s="42"/>
      <c r="S8271" s="45"/>
      <c r="T8271" s="39"/>
    </row>
    <row r="8272" spans="4:20" x14ac:dyDescent="0.2">
      <c r="D8272" s="9"/>
      <c r="E8272" s="9"/>
      <c r="H8272" s="36"/>
      <c r="I8272" s="40"/>
      <c r="J8272" s="40"/>
      <c r="M8272" s="39"/>
      <c r="N8272" s="39"/>
      <c r="O8272" s="39"/>
      <c r="T8272" s="39"/>
    </row>
    <row r="8273" spans="4:20" x14ac:dyDescent="0.2">
      <c r="D8273" s="9"/>
      <c r="E8273" s="9"/>
      <c r="H8273" s="36"/>
      <c r="I8273" s="40"/>
      <c r="J8273" s="40"/>
      <c r="M8273" s="39"/>
      <c r="N8273" s="39"/>
      <c r="O8273" s="39"/>
      <c r="T8273" s="39"/>
    </row>
    <row r="8274" spans="4:20" x14ac:dyDescent="0.2">
      <c r="D8274" s="9"/>
      <c r="E8274" s="9"/>
      <c r="H8274" s="36"/>
      <c r="I8274" s="40"/>
      <c r="J8274" s="40"/>
      <c r="M8274" s="39"/>
      <c r="N8274" s="39"/>
      <c r="O8274" s="39"/>
      <c r="T8274" s="39"/>
    </row>
    <row r="8275" spans="4:20" x14ac:dyDescent="0.2">
      <c r="D8275" s="9"/>
      <c r="E8275" s="9"/>
      <c r="H8275" s="36"/>
      <c r="I8275" s="40"/>
      <c r="J8275" s="40"/>
      <c r="M8275" s="39"/>
      <c r="N8275" s="39"/>
      <c r="O8275" s="39"/>
      <c r="T8275" s="39"/>
    </row>
    <row r="8276" spans="4:20" x14ac:dyDescent="0.2">
      <c r="D8276" s="9"/>
      <c r="E8276" s="9"/>
      <c r="H8276" s="36"/>
      <c r="I8276" s="40"/>
      <c r="J8276" s="40"/>
      <c r="M8276" s="39"/>
      <c r="N8276" s="39"/>
      <c r="O8276" s="39"/>
      <c r="T8276" s="39"/>
    </row>
    <row r="8277" spans="4:20" x14ac:dyDescent="0.2">
      <c r="D8277" s="9"/>
      <c r="E8277" s="9"/>
      <c r="H8277" s="36"/>
      <c r="I8277" s="41"/>
      <c r="J8277" s="41"/>
      <c r="M8277" s="42"/>
      <c r="N8277" s="42"/>
      <c r="O8277" s="42"/>
      <c r="S8277" s="45"/>
      <c r="T8277" s="39"/>
    </row>
    <row r="8278" spans="4:20" x14ac:dyDescent="0.2">
      <c r="D8278" s="9"/>
      <c r="E8278" s="9"/>
      <c r="H8278" s="36"/>
      <c r="I8278" s="40"/>
      <c r="J8278" s="40"/>
      <c r="M8278" s="39"/>
      <c r="N8278" s="39"/>
      <c r="O8278" s="39"/>
      <c r="T8278" s="39"/>
    </row>
    <row r="8279" spans="4:20" x14ac:dyDescent="0.2">
      <c r="D8279" s="9"/>
      <c r="E8279" s="9"/>
      <c r="H8279" s="36"/>
      <c r="I8279" s="41"/>
      <c r="J8279" s="41"/>
      <c r="M8279" s="42"/>
      <c r="N8279" s="42"/>
      <c r="O8279" s="42"/>
      <c r="S8279" s="45"/>
      <c r="T8279" s="39"/>
    </row>
    <row r="8280" spans="4:20" x14ac:dyDescent="0.2">
      <c r="D8280" s="9"/>
      <c r="E8280" s="9"/>
      <c r="H8280" s="36"/>
      <c r="I8280" s="41"/>
      <c r="J8280" s="41"/>
      <c r="M8280" s="42"/>
      <c r="N8280" s="42"/>
      <c r="O8280" s="42"/>
      <c r="S8280" s="45"/>
      <c r="T8280" s="39"/>
    </row>
    <row r="8281" spans="4:20" x14ac:dyDescent="0.2">
      <c r="D8281" s="9"/>
      <c r="E8281" s="9"/>
      <c r="H8281" s="36"/>
      <c r="I8281" s="40"/>
      <c r="J8281" s="40"/>
      <c r="M8281" s="39"/>
      <c r="N8281" s="39"/>
      <c r="O8281" s="39"/>
      <c r="T8281" s="39"/>
    </row>
    <row r="8282" spans="4:20" x14ac:dyDescent="0.2">
      <c r="D8282" s="9"/>
      <c r="E8282" s="9"/>
      <c r="H8282" s="36"/>
      <c r="I8282" s="40"/>
      <c r="J8282" s="40"/>
      <c r="M8282" s="39"/>
      <c r="N8282" s="39"/>
      <c r="O8282" s="39"/>
      <c r="T8282" s="39"/>
    </row>
    <row r="8283" spans="4:20" x14ac:dyDescent="0.2">
      <c r="D8283" s="9"/>
      <c r="E8283" s="9"/>
      <c r="H8283" s="36"/>
      <c r="I8283" s="41"/>
      <c r="J8283" s="41"/>
      <c r="M8283" s="42"/>
      <c r="N8283" s="42"/>
      <c r="O8283" s="42"/>
      <c r="S8283" s="45"/>
      <c r="T8283" s="39"/>
    </row>
    <row r="8284" spans="4:20" x14ac:dyDescent="0.2">
      <c r="D8284" s="9"/>
      <c r="E8284" s="9"/>
      <c r="H8284" s="36"/>
      <c r="I8284" s="40"/>
      <c r="J8284" s="40"/>
      <c r="M8284" s="39"/>
      <c r="N8284" s="39"/>
      <c r="O8284" s="39"/>
      <c r="T8284" s="39"/>
    </row>
    <row r="8285" spans="4:20" x14ac:dyDescent="0.2">
      <c r="D8285" s="9"/>
      <c r="E8285" s="9"/>
      <c r="H8285" s="36"/>
      <c r="I8285" s="40"/>
      <c r="J8285" s="40"/>
      <c r="M8285" s="39"/>
      <c r="N8285" s="39"/>
      <c r="O8285" s="39"/>
      <c r="T8285" s="39"/>
    </row>
    <row r="8286" spans="4:20" x14ac:dyDescent="0.2">
      <c r="D8286" s="9"/>
      <c r="E8286" s="9"/>
      <c r="H8286" s="36"/>
      <c r="I8286" s="40"/>
      <c r="J8286" s="40"/>
      <c r="M8286" s="39"/>
      <c r="N8286" s="39"/>
      <c r="O8286" s="39"/>
      <c r="T8286" s="39"/>
    </row>
    <row r="8287" spans="4:20" x14ac:dyDescent="0.2">
      <c r="D8287" s="9"/>
      <c r="E8287" s="9"/>
      <c r="H8287" s="36"/>
      <c r="I8287" s="40"/>
      <c r="J8287" s="40"/>
      <c r="M8287" s="39"/>
      <c r="N8287" s="39"/>
      <c r="O8287" s="39"/>
      <c r="T8287" s="39"/>
    </row>
    <row r="8288" spans="4:20" x14ac:dyDescent="0.2">
      <c r="D8288" s="9"/>
      <c r="E8288" s="9"/>
      <c r="H8288" s="36"/>
      <c r="I8288" s="40"/>
      <c r="J8288" s="40"/>
      <c r="M8288" s="39"/>
      <c r="N8288" s="39"/>
      <c r="O8288" s="39"/>
      <c r="T8288" s="39"/>
    </row>
    <row r="8289" spans="4:20" x14ac:dyDescent="0.2">
      <c r="D8289" s="9"/>
      <c r="E8289" s="9"/>
      <c r="H8289" s="36"/>
      <c r="I8289" s="40"/>
      <c r="J8289" s="40"/>
      <c r="M8289" s="39"/>
      <c r="N8289" s="39"/>
      <c r="O8289" s="39"/>
      <c r="T8289" s="39"/>
    </row>
    <row r="8290" spans="4:20" x14ac:dyDescent="0.2">
      <c r="D8290" s="9"/>
      <c r="E8290" s="9"/>
      <c r="H8290" s="36"/>
      <c r="I8290" s="40"/>
      <c r="J8290" s="40"/>
      <c r="M8290" s="39"/>
      <c r="N8290" s="39"/>
      <c r="O8290" s="39"/>
      <c r="T8290" s="39"/>
    </row>
    <row r="8291" spans="4:20" x14ac:dyDescent="0.2">
      <c r="D8291" s="9"/>
      <c r="E8291" s="9"/>
      <c r="H8291" s="36"/>
      <c r="I8291" s="40"/>
      <c r="J8291" s="40"/>
      <c r="M8291" s="39"/>
      <c r="N8291" s="39"/>
      <c r="O8291" s="39"/>
      <c r="T8291" s="39"/>
    </row>
    <row r="8292" spans="4:20" x14ac:dyDescent="0.2">
      <c r="D8292" s="9"/>
      <c r="E8292" s="9"/>
      <c r="H8292" s="36"/>
      <c r="I8292" s="41"/>
      <c r="J8292" s="41"/>
      <c r="M8292" s="42"/>
      <c r="N8292" s="42"/>
      <c r="O8292" s="42"/>
      <c r="S8292" s="45"/>
      <c r="T8292" s="39"/>
    </row>
    <row r="8293" spans="4:20" x14ac:dyDescent="0.2">
      <c r="D8293" s="9"/>
      <c r="E8293" s="9"/>
      <c r="H8293" s="36"/>
      <c r="I8293" s="40"/>
      <c r="J8293" s="40"/>
      <c r="M8293" s="39"/>
      <c r="N8293" s="39"/>
      <c r="O8293" s="39"/>
      <c r="T8293" s="39"/>
    </row>
    <row r="8294" spans="4:20" x14ac:dyDescent="0.2">
      <c r="D8294" s="9"/>
      <c r="E8294" s="9"/>
      <c r="H8294" s="36"/>
      <c r="I8294" s="41"/>
      <c r="J8294" s="41"/>
      <c r="M8294" s="42"/>
      <c r="N8294" s="42"/>
      <c r="O8294" s="42"/>
      <c r="S8294" s="45"/>
      <c r="T8294" s="39"/>
    </row>
    <row r="8295" spans="4:20" x14ac:dyDescent="0.2">
      <c r="D8295" s="9"/>
      <c r="E8295" s="9"/>
      <c r="H8295" s="36"/>
      <c r="I8295" s="40"/>
      <c r="J8295" s="40"/>
      <c r="M8295" s="39"/>
      <c r="N8295" s="39"/>
      <c r="O8295" s="39"/>
      <c r="T8295" s="39"/>
    </row>
    <row r="8296" spans="4:20" x14ac:dyDescent="0.2">
      <c r="D8296" s="9"/>
      <c r="E8296" s="9"/>
      <c r="H8296" s="36"/>
      <c r="I8296" s="40"/>
      <c r="J8296" s="40"/>
      <c r="M8296" s="39"/>
      <c r="N8296" s="39"/>
      <c r="O8296" s="39"/>
      <c r="T8296" s="39"/>
    </row>
    <row r="8297" spans="4:20" x14ac:dyDescent="0.2">
      <c r="D8297" s="9"/>
      <c r="E8297" s="9"/>
      <c r="H8297" s="36"/>
      <c r="I8297" s="40"/>
      <c r="J8297" s="40"/>
      <c r="M8297" s="39"/>
      <c r="N8297" s="39"/>
      <c r="O8297" s="39"/>
      <c r="T8297" s="39"/>
    </row>
    <row r="8298" spans="4:20" x14ac:dyDescent="0.2">
      <c r="D8298" s="9"/>
      <c r="E8298" s="9"/>
      <c r="H8298" s="36"/>
      <c r="I8298" s="41"/>
      <c r="J8298" s="41"/>
      <c r="M8298" s="42"/>
      <c r="N8298" s="42"/>
      <c r="O8298" s="42"/>
      <c r="S8298" s="45"/>
      <c r="T8298" s="39"/>
    </row>
    <row r="8299" spans="4:20" x14ac:dyDescent="0.2">
      <c r="D8299" s="9"/>
      <c r="E8299" s="9"/>
      <c r="H8299" s="36"/>
      <c r="I8299" s="40"/>
      <c r="J8299" s="40"/>
      <c r="M8299" s="39"/>
      <c r="N8299" s="39"/>
      <c r="O8299" s="39"/>
      <c r="T8299" s="39"/>
    </row>
    <row r="8300" spans="4:20" x14ac:dyDescent="0.2">
      <c r="D8300" s="9"/>
      <c r="E8300" s="9"/>
      <c r="H8300" s="36"/>
      <c r="I8300" s="40"/>
      <c r="J8300" s="40"/>
      <c r="M8300" s="39"/>
      <c r="N8300" s="39"/>
      <c r="O8300" s="39"/>
      <c r="T8300" s="39"/>
    </row>
    <row r="8301" spans="4:20" x14ac:dyDescent="0.2">
      <c r="D8301" s="9"/>
      <c r="E8301" s="9"/>
      <c r="H8301" s="36"/>
      <c r="I8301" s="41"/>
      <c r="J8301" s="41"/>
      <c r="M8301" s="42"/>
      <c r="N8301" s="42"/>
      <c r="O8301" s="42"/>
      <c r="S8301" s="45"/>
      <c r="T8301" s="39"/>
    </row>
    <row r="8302" spans="4:20" x14ac:dyDescent="0.2">
      <c r="D8302" s="9"/>
      <c r="E8302" s="9"/>
      <c r="H8302" s="36"/>
      <c r="I8302" s="40"/>
      <c r="J8302" s="40"/>
      <c r="M8302" s="39"/>
      <c r="N8302" s="39"/>
      <c r="O8302" s="39"/>
      <c r="T8302" s="39"/>
    </row>
    <row r="8303" spans="4:20" x14ac:dyDescent="0.2">
      <c r="D8303" s="9"/>
      <c r="E8303" s="9"/>
      <c r="H8303" s="36"/>
      <c r="I8303" s="40"/>
      <c r="J8303" s="40"/>
      <c r="M8303" s="39"/>
      <c r="N8303" s="39"/>
      <c r="O8303" s="39"/>
      <c r="T8303" s="39"/>
    </row>
    <row r="8304" spans="4:20" x14ac:dyDescent="0.2">
      <c r="D8304" s="9"/>
      <c r="E8304" s="9"/>
      <c r="H8304" s="36"/>
      <c r="I8304" s="40"/>
      <c r="J8304" s="40"/>
      <c r="M8304" s="39"/>
      <c r="N8304" s="39"/>
      <c r="O8304" s="39"/>
      <c r="T8304" s="39"/>
    </row>
    <row r="8305" spans="4:20" x14ac:dyDescent="0.2">
      <c r="D8305" s="9"/>
      <c r="E8305" s="9"/>
      <c r="H8305" s="36"/>
      <c r="I8305" s="40"/>
      <c r="J8305" s="40"/>
      <c r="M8305" s="39"/>
      <c r="N8305" s="39"/>
      <c r="O8305" s="39"/>
      <c r="T8305" s="39"/>
    </row>
    <row r="8306" spans="4:20" x14ac:dyDescent="0.2">
      <c r="D8306" s="9"/>
      <c r="E8306" s="9"/>
      <c r="H8306" s="36"/>
      <c r="I8306" s="40"/>
      <c r="J8306" s="40"/>
      <c r="M8306" s="39"/>
      <c r="N8306" s="39"/>
      <c r="O8306" s="39"/>
      <c r="T8306" s="39"/>
    </row>
    <row r="8307" spans="4:20" x14ac:dyDescent="0.2">
      <c r="D8307" s="9"/>
      <c r="E8307" s="9"/>
      <c r="H8307" s="36"/>
      <c r="I8307" s="40"/>
      <c r="J8307" s="40"/>
      <c r="M8307" s="39"/>
      <c r="N8307" s="39"/>
      <c r="O8307" s="39"/>
      <c r="T8307" s="39"/>
    </row>
    <row r="8308" spans="4:20" x14ac:dyDescent="0.2">
      <c r="D8308" s="9"/>
      <c r="E8308" s="9"/>
      <c r="H8308" s="36"/>
      <c r="I8308" s="40"/>
      <c r="J8308" s="40"/>
      <c r="M8308" s="39"/>
      <c r="N8308" s="39"/>
      <c r="O8308" s="39"/>
      <c r="T8308" s="39"/>
    </row>
    <row r="8309" spans="4:20" x14ac:dyDescent="0.2">
      <c r="D8309" s="9"/>
      <c r="E8309" s="9"/>
      <c r="H8309" s="36"/>
      <c r="I8309" s="40"/>
      <c r="J8309" s="40"/>
      <c r="M8309" s="39"/>
      <c r="N8309" s="39"/>
      <c r="O8309" s="39"/>
      <c r="T8309" s="39"/>
    </row>
    <row r="8310" spans="4:20" x14ac:dyDescent="0.2">
      <c r="D8310" s="9"/>
      <c r="E8310" s="9"/>
      <c r="H8310" s="36"/>
      <c r="I8310" s="40"/>
      <c r="J8310" s="40"/>
      <c r="M8310" s="39"/>
      <c r="N8310" s="39"/>
      <c r="O8310" s="39"/>
      <c r="T8310" s="39"/>
    </row>
    <row r="8311" spans="4:20" x14ac:dyDescent="0.2">
      <c r="D8311" s="9"/>
      <c r="E8311" s="9"/>
      <c r="H8311" s="36"/>
      <c r="I8311" s="40"/>
      <c r="J8311" s="40"/>
      <c r="M8311" s="39"/>
      <c r="N8311" s="39"/>
      <c r="O8311" s="39"/>
      <c r="T8311" s="39"/>
    </row>
    <row r="8312" spans="4:20" x14ac:dyDescent="0.2">
      <c r="D8312" s="9"/>
      <c r="E8312" s="9"/>
      <c r="H8312" s="36"/>
      <c r="I8312" s="40"/>
      <c r="J8312" s="40"/>
      <c r="M8312" s="39"/>
      <c r="N8312" s="39"/>
      <c r="O8312" s="39"/>
      <c r="T8312" s="39"/>
    </row>
    <row r="8313" spans="4:20" x14ac:dyDescent="0.2">
      <c r="D8313" s="9"/>
      <c r="E8313" s="9"/>
      <c r="H8313" s="36"/>
      <c r="I8313" s="40"/>
      <c r="J8313" s="40"/>
      <c r="M8313" s="39"/>
      <c r="N8313" s="39"/>
      <c r="O8313" s="39"/>
      <c r="T8313" s="39"/>
    </row>
    <row r="8314" spans="4:20" x14ac:dyDescent="0.2">
      <c r="D8314" s="9"/>
      <c r="E8314" s="9"/>
      <c r="H8314" s="36"/>
      <c r="I8314" s="40"/>
      <c r="J8314" s="40"/>
      <c r="M8314" s="39"/>
      <c r="N8314" s="39"/>
      <c r="O8314" s="39"/>
      <c r="T8314" s="39"/>
    </row>
    <row r="8315" spans="4:20" x14ac:dyDescent="0.2">
      <c r="D8315" s="9"/>
      <c r="E8315" s="9"/>
      <c r="H8315" s="36"/>
      <c r="I8315" s="40"/>
      <c r="J8315" s="40"/>
      <c r="M8315" s="39"/>
      <c r="N8315" s="39"/>
      <c r="O8315" s="39"/>
      <c r="T8315" s="39"/>
    </row>
    <row r="8316" spans="4:20" x14ac:dyDescent="0.2">
      <c r="D8316" s="9"/>
      <c r="E8316" s="9"/>
      <c r="H8316" s="36"/>
      <c r="I8316" s="40"/>
      <c r="J8316" s="40"/>
      <c r="M8316" s="39"/>
      <c r="N8316" s="39"/>
      <c r="O8316" s="39"/>
      <c r="T8316" s="39"/>
    </row>
    <row r="8317" spans="4:20" x14ac:dyDescent="0.2">
      <c r="D8317" s="9"/>
      <c r="E8317" s="9"/>
      <c r="H8317" s="36"/>
      <c r="I8317" s="40"/>
      <c r="J8317" s="40"/>
      <c r="M8317" s="39"/>
      <c r="N8317" s="39"/>
      <c r="O8317" s="39"/>
      <c r="T8317" s="39"/>
    </row>
    <row r="8318" spans="4:20" x14ac:dyDescent="0.2">
      <c r="D8318" s="9"/>
      <c r="E8318" s="9"/>
      <c r="H8318" s="36"/>
      <c r="I8318" s="40"/>
      <c r="J8318" s="40"/>
      <c r="M8318" s="39"/>
      <c r="N8318" s="39"/>
      <c r="O8318" s="39"/>
      <c r="T8318" s="39"/>
    </row>
    <row r="8319" spans="4:20" x14ac:dyDescent="0.2">
      <c r="D8319" s="9"/>
      <c r="E8319" s="9"/>
      <c r="H8319" s="36"/>
      <c r="I8319" s="40"/>
      <c r="J8319" s="40"/>
      <c r="M8319" s="39"/>
      <c r="N8319" s="39"/>
      <c r="O8319" s="39"/>
      <c r="T8319" s="39"/>
    </row>
    <row r="8320" spans="4:20" x14ac:dyDescent="0.2">
      <c r="D8320" s="9"/>
      <c r="E8320" s="9"/>
      <c r="H8320" s="36"/>
      <c r="I8320" s="40"/>
      <c r="J8320" s="40"/>
      <c r="M8320" s="39"/>
      <c r="N8320" s="39"/>
      <c r="O8320" s="39"/>
      <c r="T8320" s="39"/>
    </row>
    <row r="8321" spans="4:20" x14ac:dyDescent="0.2">
      <c r="D8321" s="9"/>
      <c r="E8321" s="9"/>
      <c r="H8321" s="36"/>
      <c r="I8321" s="40"/>
      <c r="J8321" s="40"/>
      <c r="M8321" s="39"/>
      <c r="N8321" s="39"/>
      <c r="O8321" s="39"/>
      <c r="T8321" s="39"/>
    </row>
    <row r="8322" spans="4:20" x14ac:dyDescent="0.2">
      <c r="D8322" s="9"/>
      <c r="E8322" s="9"/>
      <c r="H8322" s="36"/>
      <c r="I8322" s="40"/>
      <c r="J8322" s="40"/>
      <c r="M8322" s="39"/>
      <c r="N8322" s="39"/>
      <c r="O8322" s="39"/>
      <c r="T8322" s="39"/>
    </row>
    <row r="8323" spans="4:20" x14ac:dyDescent="0.2">
      <c r="D8323" s="9"/>
      <c r="E8323" s="9"/>
      <c r="H8323" s="36"/>
      <c r="I8323" s="40"/>
      <c r="J8323" s="40"/>
      <c r="M8323" s="39"/>
      <c r="N8323" s="39"/>
      <c r="O8323" s="39"/>
      <c r="T8323" s="39"/>
    </row>
    <row r="8324" spans="4:20" x14ac:dyDescent="0.2">
      <c r="D8324" s="9"/>
      <c r="E8324" s="9"/>
      <c r="H8324" s="36"/>
      <c r="I8324" s="40"/>
      <c r="J8324" s="40"/>
      <c r="M8324" s="39"/>
      <c r="N8324" s="39"/>
      <c r="O8324" s="39"/>
      <c r="T8324" s="39"/>
    </row>
    <row r="8325" spans="4:20" x14ac:dyDescent="0.2">
      <c r="D8325" s="9"/>
      <c r="E8325" s="9"/>
      <c r="H8325" s="36"/>
      <c r="I8325" s="40"/>
      <c r="J8325" s="40"/>
      <c r="M8325" s="39"/>
      <c r="N8325" s="39"/>
      <c r="O8325" s="39"/>
      <c r="T8325" s="39"/>
    </row>
    <row r="8326" spans="4:20" x14ac:dyDescent="0.2">
      <c r="D8326" s="9"/>
      <c r="E8326" s="9"/>
      <c r="H8326" s="36"/>
      <c r="I8326" s="40"/>
      <c r="J8326" s="40"/>
      <c r="M8326" s="39"/>
      <c r="N8326" s="39"/>
      <c r="O8326" s="39"/>
      <c r="T8326" s="39"/>
    </row>
    <row r="8327" spans="4:20" x14ac:dyDescent="0.2">
      <c r="D8327" s="9"/>
      <c r="E8327" s="9"/>
      <c r="H8327" s="36"/>
      <c r="I8327" s="40"/>
      <c r="J8327" s="40"/>
      <c r="M8327" s="39"/>
      <c r="N8327" s="39"/>
      <c r="O8327" s="39"/>
      <c r="T8327" s="39"/>
    </row>
    <row r="8328" spans="4:20" x14ac:dyDescent="0.2">
      <c r="D8328" s="9"/>
      <c r="E8328" s="9"/>
      <c r="H8328" s="36"/>
      <c r="I8328" s="40"/>
      <c r="J8328" s="40"/>
      <c r="M8328" s="39"/>
      <c r="N8328" s="39"/>
      <c r="O8328" s="39"/>
      <c r="T8328" s="39"/>
    </row>
    <row r="8329" spans="4:20" x14ac:dyDescent="0.2">
      <c r="D8329" s="9"/>
      <c r="E8329" s="9"/>
      <c r="H8329" s="36"/>
      <c r="I8329" s="40"/>
      <c r="J8329" s="40"/>
      <c r="M8329" s="39"/>
      <c r="N8329" s="39"/>
      <c r="O8329" s="39"/>
      <c r="T8329" s="39"/>
    </row>
    <row r="8330" spans="4:20" x14ac:dyDescent="0.2">
      <c r="D8330" s="9"/>
      <c r="E8330" s="9"/>
      <c r="H8330" s="36"/>
      <c r="I8330" s="40"/>
      <c r="J8330" s="40"/>
      <c r="M8330" s="39"/>
      <c r="N8330" s="39"/>
      <c r="O8330" s="39"/>
      <c r="T8330" s="39"/>
    </row>
    <row r="8331" spans="4:20" x14ac:dyDescent="0.2">
      <c r="D8331" s="9"/>
      <c r="E8331" s="9"/>
      <c r="H8331" s="36"/>
      <c r="I8331" s="40"/>
      <c r="J8331" s="40"/>
      <c r="M8331" s="39"/>
      <c r="N8331" s="39"/>
      <c r="O8331" s="39"/>
      <c r="T8331" s="39"/>
    </row>
    <row r="8332" spans="4:20" x14ac:dyDescent="0.2">
      <c r="D8332" s="9"/>
      <c r="E8332" s="9"/>
      <c r="H8332" s="36"/>
      <c r="I8332" s="40"/>
      <c r="J8332" s="40"/>
      <c r="M8332" s="39"/>
      <c r="N8332" s="39"/>
      <c r="O8332" s="39"/>
      <c r="T8332" s="39"/>
    </row>
    <row r="8333" spans="4:20" x14ac:dyDescent="0.2">
      <c r="D8333" s="9"/>
      <c r="E8333" s="9"/>
      <c r="H8333" s="36"/>
      <c r="I8333" s="40"/>
      <c r="J8333" s="40"/>
      <c r="M8333" s="39"/>
      <c r="N8333" s="39"/>
      <c r="O8333" s="39"/>
      <c r="T8333" s="39"/>
    </row>
    <row r="8334" spans="4:20" x14ac:dyDescent="0.2">
      <c r="D8334" s="9"/>
      <c r="E8334" s="9"/>
      <c r="H8334" s="36"/>
      <c r="I8334" s="40"/>
      <c r="J8334" s="40"/>
      <c r="M8334" s="39"/>
      <c r="N8334" s="39"/>
      <c r="O8334" s="39"/>
      <c r="T8334" s="39"/>
    </row>
    <row r="8335" spans="4:20" x14ac:dyDescent="0.2">
      <c r="D8335" s="9"/>
      <c r="E8335" s="9"/>
      <c r="H8335" s="36"/>
      <c r="I8335" s="40"/>
      <c r="J8335" s="40"/>
      <c r="M8335" s="39"/>
      <c r="N8335" s="39"/>
      <c r="O8335" s="39"/>
      <c r="T8335" s="39"/>
    </row>
    <row r="8336" spans="4:20" x14ac:dyDescent="0.2">
      <c r="D8336" s="9"/>
      <c r="E8336" s="9"/>
      <c r="H8336" s="36"/>
      <c r="I8336" s="40"/>
      <c r="J8336" s="40"/>
      <c r="M8336" s="39"/>
      <c r="N8336" s="39"/>
      <c r="O8336" s="39"/>
      <c r="T8336" s="39"/>
    </row>
    <row r="8337" spans="4:20" x14ac:dyDescent="0.2">
      <c r="D8337" s="9"/>
      <c r="E8337" s="9"/>
      <c r="H8337" s="36"/>
      <c r="I8337" s="40"/>
      <c r="J8337" s="40"/>
      <c r="M8337" s="39"/>
      <c r="N8337" s="39"/>
      <c r="O8337" s="39"/>
      <c r="T8337" s="39"/>
    </row>
    <row r="8338" spans="4:20" x14ac:dyDescent="0.2">
      <c r="D8338" s="9"/>
      <c r="E8338" s="9"/>
      <c r="H8338" s="36"/>
      <c r="I8338" s="40"/>
      <c r="J8338" s="40"/>
      <c r="M8338" s="39"/>
      <c r="N8338" s="39"/>
      <c r="O8338" s="39"/>
      <c r="T8338" s="39"/>
    </row>
    <row r="8339" spans="4:20" x14ac:dyDescent="0.2">
      <c r="D8339" s="9"/>
      <c r="E8339" s="9"/>
      <c r="H8339" s="36"/>
      <c r="I8339" s="40"/>
      <c r="J8339" s="40"/>
      <c r="M8339" s="39"/>
      <c r="N8339" s="39"/>
      <c r="O8339" s="39"/>
      <c r="T8339" s="39"/>
    </row>
    <row r="8340" spans="4:20" x14ac:dyDescent="0.2">
      <c r="D8340" s="9"/>
      <c r="E8340" s="9"/>
      <c r="H8340" s="36"/>
      <c r="I8340" s="40"/>
      <c r="J8340" s="40"/>
      <c r="M8340" s="39"/>
      <c r="N8340" s="39"/>
      <c r="O8340" s="39"/>
      <c r="T8340" s="39"/>
    </row>
    <row r="8341" spans="4:20" x14ac:dyDescent="0.2">
      <c r="D8341" s="9"/>
      <c r="E8341" s="9"/>
      <c r="H8341" s="36"/>
      <c r="I8341" s="40"/>
      <c r="J8341" s="40"/>
      <c r="M8341" s="39"/>
      <c r="N8341" s="39"/>
      <c r="O8341" s="39"/>
      <c r="T8341" s="39"/>
    </row>
    <row r="8342" spans="4:20" x14ac:dyDescent="0.2">
      <c r="D8342" s="9"/>
      <c r="E8342" s="9"/>
      <c r="H8342" s="36"/>
      <c r="I8342" s="40"/>
      <c r="J8342" s="40"/>
      <c r="M8342" s="39"/>
      <c r="N8342" s="39"/>
      <c r="O8342" s="39"/>
      <c r="T8342" s="39"/>
    </row>
    <row r="8343" spans="4:20" x14ac:dyDescent="0.2">
      <c r="D8343" s="9"/>
      <c r="E8343" s="9"/>
      <c r="H8343" s="36"/>
      <c r="I8343" s="40"/>
      <c r="J8343" s="40"/>
      <c r="M8343" s="39"/>
      <c r="N8343" s="39"/>
      <c r="O8343" s="39"/>
      <c r="T8343" s="39"/>
    </row>
    <row r="8344" spans="4:20" x14ac:dyDescent="0.2">
      <c r="D8344" s="9"/>
      <c r="E8344" s="9"/>
      <c r="H8344" s="36"/>
      <c r="I8344" s="41"/>
      <c r="J8344" s="41"/>
      <c r="M8344" s="42"/>
      <c r="N8344" s="42"/>
      <c r="O8344" s="42"/>
      <c r="S8344" s="45"/>
      <c r="T8344" s="39"/>
    </row>
    <row r="8345" spans="4:20" x14ac:dyDescent="0.2">
      <c r="D8345" s="9"/>
      <c r="E8345" s="9"/>
      <c r="H8345" s="36"/>
      <c r="I8345" s="40"/>
      <c r="J8345" s="40"/>
      <c r="M8345" s="39"/>
      <c r="N8345" s="39"/>
      <c r="O8345" s="39"/>
      <c r="T8345" s="39"/>
    </row>
    <row r="8346" spans="4:20" x14ac:dyDescent="0.2">
      <c r="D8346" s="9"/>
      <c r="E8346" s="9"/>
      <c r="H8346" s="36"/>
      <c r="I8346" s="40"/>
      <c r="J8346" s="40"/>
      <c r="M8346" s="39"/>
      <c r="N8346" s="39"/>
      <c r="O8346" s="39"/>
      <c r="T8346" s="39"/>
    </row>
    <row r="8347" spans="4:20" x14ac:dyDescent="0.2">
      <c r="D8347" s="9"/>
      <c r="E8347" s="9"/>
      <c r="H8347" s="36"/>
      <c r="I8347" s="40"/>
      <c r="J8347" s="40"/>
      <c r="M8347" s="39"/>
      <c r="N8347" s="39"/>
      <c r="O8347" s="39"/>
      <c r="T8347" s="39"/>
    </row>
    <row r="8348" spans="4:20" x14ac:dyDescent="0.2">
      <c r="D8348" s="9"/>
      <c r="E8348" s="9"/>
      <c r="H8348" s="36"/>
      <c r="I8348" s="40"/>
      <c r="J8348" s="40"/>
      <c r="M8348" s="39"/>
      <c r="N8348" s="39"/>
      <c r="O8348" s="39"/>
      <c r="T8348" s="39"/>
    </row>
    <row r="8349" spans="4:20" x14ac:dyDescent="0.2">
      <c r="D8349" s="9"/>
      <c r="E8349" s="9"/>
      <c r="H8349" s="36"/>
      <c r="I8349" s="40"/>
      <c r="J8349" s="40"/>
      <c r="M8349" s="39"/>
      <c r="N8349" s="39"/>
      <c r="O8349" s="39"/>
      <c r="T8349" s="39"/>
    </row>
    <row r="8350" spans="4:20" x14ac:dyDescent="0.2">
      <c r="D8350" s="9"/>
      <c r="E8350" s="9"/>
      <c r="H8350" s="36"/>
      <c r="I8350" s="40"/>
      <c r="J8350" s="40"/>
      <c r="M8350" s="39"/>
      <c r="N8350" s="39"/>
      <c r="O8350" s="39"/>
      <c r="T8350" s="39"/>
    </row>
    <row r="8351" spans="4:20" x14ac:dyDescent="0.2">
      <c r="D8351" s="9"/>
      <c r="E8351" s="9"/>
      <c r="H8351" s="36"/>
      <c r="I8351" s="40"/>
      <c r="J8351" s="40"/>
      <c r="M8351" s="39"/>
      <c r="N8351" s="39"/>
      <c r="O8351" s="39"/>
      <c r="T8351" s="39"/>
    </row>
    <row r="8352" spans="4:20" x14ac:dyDescent="0.2">
      <c r="D8352" s="9"/>
      <c r="E8352" s="9"/>
      <c r="H8352" s="36"/>
      <c r="I8352" s="40"/>
      <c r="J8352" s="40"/>
      <c r="M8352" s="39"/>
      <c r="N8352" s="39"/>
      <c r="O8352" s="39"/>
      <c r="T8352" s="39"/>
    </row>
    <row r="8353" spans="4:20" x14ac:dyDescent="0.2">
      <c r="D8353" s="9"/>
      <c r="E8353" s="9"/>
      <c r="H8353" s="36"/>
      <c r="I8353" s="40"/>
      <c r="J8353" s="40"/>
      <c r="M8353" s="39"/>
      <c r="N8353" s="39"/>
      <c r="O8353" s="39"/>
      <c r="T8353" s="39"/>
    </row>
    <row r="8354" spans="4:20" x14ac:dyDescent="0.2">
      <c r="D8354" s="9"/>
      <c r="E8354" s="9"/>
      <c r="H8354" s="36"/>
      <c r="I8354" s="40"/>
      <c r="J8354" s="40"/>
      <c r="M8354" s="39"/>
      <c r="N8354" s="39"/>
      <c r="O8354" s="39"/>
      <c r="T8354" s="39"/>
    </row>
    <row r="8355" spans="4:20" x14ac:dyDescent="0.2">
      <c r="D8355" s="9"/>
      <c r="E8355" s="9"/>
      <c r="H8355" s="36"/>
      <c r="I8355" s="40"/>
      <c r="J8355" s="40"/>
      <c r="M8355" s="39"/>
      <c r="N8355" s="39"/>
      <c r="O8355" s="39"/>
      <c r="T8355" s="39"/>
    </row>
    <row r="8356" spans="4:20" x14ac:dyDescent="0.2">
      <c r="D8356" s="9"/>
      <c r="E8356" s="9"/>
      <c r="H8356" s="36"/>
      <c r="I8356" s="40"/>
      <c r="J8356" s="40"/>
      <c r="M8356" s="39"/>
      <c r="N8356" s="39"/>
      <c r="O8356" s="39"/>
      <c r="T8356" s="39"/>
    </row>
    <row r="8357" spans="4:20" x14ac:dyDescent="0.2">
      <c r="D8357" s="9"/>
      <c r="E8357" s="9"/>
      <c r="H8357" s="36"/>
      <c r="I8357" s="40"/>
      <c r="J8357" s="40"/>
      <c r="M8357" s="39"/>
      <c r="N8357" s="39"/>
      <c r="O8357" s="39"/>
      <c r="T8357" s="39"/>
    </row>
    <row r="8358" spans="4:20" x14ac:dyDescent="0.2">
      <c r="D8358" s="9"/>
      <c r="E8358" s="9"/>
      <c r="H8358" s="36"/>
      <c r="I8358" s="40"/>
      <c r="J8358" s="40"/>
      <c r="M8358" s="39"/>
      <c r="N8358" s="39"/>
      <c r="O8358" s="39"/>
      <c r="T8358" s="39"/>
    </row>
    <row r="8359" spans="4:20" x14ac:dyDescent="0.2">
      <c r="D8359" s="9"/>
      <c r="E8359" s="9"/>
      <c r="H8359" s="36"/>
      <c r="I8359" s="40"/>
      <c r="J8359" s="40"/>
      <c r="M8359" s="39"/>
      <c r="N8359" s="39"/>
      <c r="O8359" s="39"/>
      <c r="T8359" s="39"/>
    </row>
    <row r="8360" spans="4:20" x14ac:dyDescent="0.2">
      <c r="D8360" s="9"/>
      <c r="E8360" s="9"/>
      <c r="H8360" s="36"/>
      <c r="I8360" s="40"/>
      <c r="J8360" s="40"/>
      <c r="M8360" s="39"/>
      <c r="N8360" s="39"/>
      <c r="O8360" s="39"/>
      <c r="T8360" s="39"/>
    </row>
    <row r="8361" spans="4:20" x14ac:dyDescent="0.2">
      <c r="D8361" s="9"/>
      <c r="E8361" s="9"/>
      <c r="H8361" s="36"/>
      <c r="I8361" s="40"/>
      <c r="J8361" s="40"/>
      <c r="M8361" s="39"/>
      <c r="N8361" s="39"/>
      <c r="O8361" s="39"/>
      <c r="T8361" s="39"/>
    </row>
    <row r="8362" spans="4:20" x14ac:dyDescent="0.2">
      <c r="D8362" s="9"/>
      <c r="E8362" s="9"/>
      <c r="H8362" s="36"/>
      <c r="I8362" s="40"/>
      <c r="J8362" s="40"/>
      <c r="M8362" s="39"/>
      <c r="N8362" s="39"/>
      <c r="O8362" s="39"/>
      <c r="T8362" s="39"/>
    </row>
    <row r="8363" spans="4:20" x14ac:dyDescent="0.2">
      <c r="D8363" s="9"/>
      <c r="E8363" s="9"/>
      <c r="H8363" s="36"/>
      <c r="I8363" s="40"/>
      <c r="J8363" s="40"/>
      <c r="M8363" s="39"/>
      <c r="N8363" s="39"/>
      <c r="O8363" s="39"/>
      <c r="T8363" s="39"/>
    </row>
    <row r="8364" spans="4:20" x14ac:dyDescent="0.2">
      <c r="D8364" s="9"/>
      <c r="E8364" s="9"/>
      <c r="H8364" s="36"/>
      <c r="I8364" s="40"/>
      <c r="J8364" s="40"/>
      <c r="M8364" s="39"/>
      <c r="N8364" s="39"/>
      <c r="O8364" s="39"/>
      <c r="T8364" s="39"/>
    </row>
    <row r="8365" spans="4:20" x14ac:dyDescent="0.2">
      <c r="D8365" s="9"/>
      <c r="E8365" s="9"/>
      <c r="H8365" s="36"/>
      <c r="I8365" s="41"/>
      <c r="J8365" s="41"/>
      <c r="M8365" s="42"/>
      <c r="N8365" s="42"/>
      <c r="O8365" s="42"/>
      <c r="S8365" s="45"/>
      <c r="T8365" s="39"/>
    </row>
    <row r="8366" spans="4:20" x14ac:dyDescent="0.2">
      <c r="D8366" s="9"/>
      <c r="E8366" s="9"/>
      <c r="H8366" s="36"/>
      <c r="I8366" s="40"/>
      <c r="J8366" s="40"/>
      <c r="M8366" s="39"/>
      <c r="N8366" s="39"/>
      <c r="O8366" s="39"/>
      <c r="T8366" s="39"/>
    </row>
    <row r="8367" spans="4:20" x14ac:dyDescent="0.2">
      <c r="D8367" s="9"/>
      <c r="E8367" s="9"/>
      <c r="H8367" s="36"/>
      <c r="I8367" s="40"/>
      <c r="J8367" s="40"/>
      <c r="M8367" s="39"/>
      <c r="N8367" s="39"/>
      <c r="O8367" s="39"/>
      <c r="T8367" s="39"/>
    </row>
    <row r="8368" spans="4:20" x14ac:dyDescent="0.2">
      <c r="D8368" s="9"/>
      <c r="E8368" s="9"/>
      <c r="H8368" s="36"/>
      <c r="I8368" s="40"/>
      <c r="J8368" s="40"/>
      <c r="M8368" s="39"/>
      <c r="N8368" s="39"/>
      <c r="O8368" s="39"/>
      <c r="T8368" s="39"/>
    </row>
    <row r="8369" spans="4:20" x14ac:dyDescent="0.2">
      <c r="D8369" s="9"/>
      <c r="E8369" s="9"/>
      <c r="H8369" s="36"/>
      <c r="I8369" s="40"/>
      <c r="J8369" s="40"/>
      <c r="M8369" s="39"/>
      <c r="N8369" s="39"/>
      <c r="O8369" s="39"/>
      <c r="T8369" s="39"/>
    </row>
    <row r="8370" spans="4:20" x14ac:dyDescent="0.2">
      <c r="D8370" s="9"/>
      <c r="E8370" s="9"/>
      <c r="H8370" s="36"/>
      <c r="I8370" s="40"/>
      <c r="J8370" s="40"/>
      <c r="M8370" s="39"/>
      <c r="N8370" s="39"/>
      <c r="O8370" s="39"/>
      <c r="T8370" s="39"/>
    </row>
    <row r="8371" spans="4:20" x14ac:dyDescent="0.2">
      <c r="D8371" s="9"/>
      <c r="E8371" s="9"/>
      <c r="H8371" s="36"/>
      <c r="I8371" s="40"/>
      <c r="J8371" s="40"/>
      <c r="M8371" s="39"/>
      <c r="N8371" s="39"/>
      <c r="O8371" s="39"/>
      <c r="T8371" s="39"/>
    </row>
    <row r="8372" spans="4:20" x14ac:dyDescent="0.2">
      <c r="D8372" s="9"/>
      <c r="E8372" s="9"/>
      <c r="H8372" s="36"/>
      <c r="I8372" s="40"/>
      <c r="J8372" s="40"/>
      <c r="M8372" s="39"/>
      <c r="N8372" s="39"/>
      <c r="O8372" s="39"/>
      <c r="T8372" s="39"/>
    </row>
    <row r="8373" spans="4:20" x14ac:dyDescent="0.2">
      <c r="D8373" s="9"/>
      <c r="E8373" s="9"/>
      <c r="H8373" s="36"/>
      <c r="I8373" s="40"/>
      <c r="J8373" s="40"/>
      <c r="M8373" s="39"/>
      <c r="N8373" s="39"/>
      <c r="O8373" s="39"/>
      <c r="T8373" s="39"/>
    </row>
    <row r="8374" spans="4:20" x14ac:dyDescent="0.2">
      <c r="D8374" s="9"/>
      <c r="E8374" s="9"/>
      <c r="H8374" s="36"/>
      <c r="I8374" s="40"/>
      <c r="J8374" s="40"/>
      <c r="M8374" s="39"/>
      <c r="N8374" s="39"/>
      <c r="O8374" s="39"/>
      <c r="T8374" s="39"/>
    </row>
    <row r="8375" spans="4:20" x14ac:dyDescent="0.2">
      <c r="D8375" s="9"/>
      <c r="E8375" s="9"/>
      <c r="H8375" s="36"/>
      <c r="I8375" s="40"/>
      <c r="J8375" s="40"/>
      <c r="M8375" s="39"/>
      <c r="N8375" s="39"/>
      <c r="O8375" s="39"/>
      <c r="T8375" s="39"/>
    </row>
    <row r="8376" spans="4:20" x14ac:dyDescent="0.2">
      <c r="D8376" s="9"/>
      <c r="E8376" s="9"/>
      <c r="H8376" s="36"/>
      <c r="I8376" s="40"/>
      <c r="J8376" s="40"/>
      <c r="M8376" s="39"/>
      <c r="N8376" s="39"/>
      <c r="O8376" s="39"/>
      <c r="T8376" s="39"/>
    </row>
    <row r="8377" spans="4:20" x14ac:dyDescent="0.2">
      <c r="D8377" s="9"/>
      <c r="E8377" s="9"/>
      <c r="H8377" s="36"/>
      <c r="I8377" s="40"/>
      <c r="J8377" s="40"/>
      <c r="M8377" s="39"/>
      <c r="N8377" s="39"/>
      <c r="O8377" s="39"/>
      <c r="T8377" s="39"/>
    </row>
    <row r="8378" spans="4:20" x14ac:dyDescent="0.2">
      <c r="D8378" s="9"/>
      <c r="E8378" s="9"/>
      <c r="H8378" s="36"/>
      <c r="I8378" s="40"/>
      <c r="J8378" s="40"/>
      <c r="M8378" s="39"/>
      <c r="N8378" s="39"/>
      <c r="O8378" s="39"/>
      <c r="T8378" s="39"/>
    </row>
    <row r="8379" spans="4:20" x14ac:dyDescent="0.2">
      <c r="D8379" s="9"/>
      <c r="E8379" s="9"/>
      <c r="H8379" s="36"/>
      <c r="I8379" s="40"/>
      <c r="J8379" s="40"/>
      <c r="M8379" s="39"/>
      <c r="N8379" s="39"/>
      <c r="O8379" s="39"/>
      <c r="T8379" s="39"/>
    </row>
    <row r="8380" spans="4:20" x14ac:dyDescent="0.2">
      <c r="D8380" s="9"/>
      <c r="E8380" s="9"/>
      <c r="H8380" s="36"/>
      <c r="I8380" s="40"/>
      <c r="J8380" s="40"/>
      <c r="M8380" s="39"/>
      <c r="N8380" s="39"/>
      <c r="O8380" s="39"/>
      <c r="T8380" s="39"/>
    </row>
    <row r="8381" spans="4:20" x14ac:dyDescent="0.2">
      <c r="D8381" s="9"/>
      <c r="E8381" s="9"/>
      <c r="H8381" s="36"/>
      <c r="I8381" s="40"/>
      <c r="J8381" s="40"/>
      <c r="M8381" s="39"/>
      <c r="N8381" s="39"/>
      <c r="O8381" s="39"/>
      <c r="T8381" s="39"/>
    </row>
    <row r="8382" spans="4:20" x14ac:dyDescent="0.2">
      <c r="D8382" s="9"/>
      <c r="E8382" s="9"/>
      <c r="H8382" s="36"/>
      <c r="I8382" s="40"/>
      <c r="J8382" s="40"/>
      <c r="M8382" s="39"/>
      <c r="N8382" s="39"/>
      <c r="O8382" s="39"/>
      <c r="T8382" s="39"/>
    </row>
    <row r="8383" spans="4:20" x14ac:dyDescent="0.2">
      <c r="D8383" s="9"/>
      <c r="E8383" s="9"/>
      <c r="H8383" s="36"/>
      <c r="I8383" s="40"/>
      <c r="J8383" s="40"/>
      <c r="M8383" s="39"/>
      <c r="N8383" s="39"/>
      <c r="O8383" s="39"/>
      <c r="T8383" s="39"/>
    </row>
    <row r="8384" spans="4:20" x14ac:dyDescent="0.2">
      <c r="D8384" s="9"/>
      <c r="E8384" s="9"/>
      <c r="H8384" s="36"/>
      <c r="I8384" s="40"/>
      <c r="J8384" s="40"/>
      <c r="M8384" s="39"/>
      <c r="N8384" s="39"/>
      <c r="O8384" s="39"/>
      <c r="T8384" s="39"/>
    </row>
    <row r="8385" spans="4:20" x14ac:dyDescent="0.2">
      <c r="D8385" s="9"/>
      <c r="E8385" s="9"/>
      <c r="H8385" s="36"/>
      <c r="I8385" s="40"/>
      <c r="J8385" s="40"/>
      <c r="M8385" s="39"/>
      <c r="N8385" s="39"/>
      <c r="O8385" s="39"/>
      <c r="T8385" s="39"/>
    </row>
    <row r="8386" spans="4:20" x14ac:dyDescent="0.2">
      <c r="D8386" s="9"/>
      <c r="E8386" s="9"/>
      <c r="H8386" s="36"/>
      <c r="I8386" s="40"/>
      <c r="J8386" s="40"/>
      <c r="M8386" s="39"/>
      <c r="N8386" s="39"/>
      <c r="O8386" s="39"/>
      <c r="T8386" s="39"/>
    </row>
    <row r="8387" spans="4:20" x14ac:dyDescent="0.2">
      <c r="D8387" s="9"/>
      <c r="E8387" s="9"/>
      <c r="H8387" s="36"/>
      <c r="I8387" s="40"/>
      <c r="J8387" s="40"/>
      <c r="M8387" s="39"/>
      <c r="N8387" s="39"/>
      <c r="O8387" s="39"/>
      <c r="T8387" s="39"/>
    </row>
    <row r="8388" spans="4:20" x14ac:dyDescent="0.2">
      <c r="D8388" s="9"/>
      <c r="E8388" s="9"/>
      <c r="H8388" s="36"/>
      <c r="I8388" s="40"/>
      <c r="J8388" s="40"/>
      <c r="M8388" s="39"/>
      <c r="N8388" s="39"/>
      <c r="O8388" s="39"/>
      <c r="T8388" s="39"/>
    </row>
    <row r="8389" spans="4:20" x14ac:dyDescent="0.2">
      <c r="D8389" s="9"/>
      <c r="E8389" s="9"/>
      <c r="H8389" s="36"/>
      <c r="I8389" s="40"/>
      <c r="J8389" s="40"/>
      <c r="M8389" s="39"/>
      <c r="N8389" s="39"/>
      <c r="O8389" s="39"/>
      <c r="T8389" s="39"/>
    </row>
    <row r="8390" spans="4:20" x14ac:dyDescent="0.2">
      <c r="D8390" s="9"/>
      <c r="E8390" s="9"/>
      <c r="H8390" s="36"/>
      <c r="I8390" s="40"/>
      <c r="J8390" s="40"/>
      <c r="M8390" s="39"/>
      <c r="N8390" s="39"/>
      <c r="O8390" s="39"/>
      <c r="T8390" s="39"/>
    </row>
    <row r="8391" spans="4:20" x14ac:dyDescent="0.2">
      <c r="D8391" s="9"/>
      <c r="E8391" s="9"/>
      <c r="H8391" s="36"/>
      <c r="I8391" s="40"/>
      <c r="J8391" s="40"/>
      <c r="M8391" s="39"/>
      <c r="N8391" s="39"/>
      <c r="O8391" s="39"/>
      <c r="T8391" s="39"/>
    </row>
    <row r="8392" spans="4:20" x14ac:dyDescent="0.2">
      <c r="D8392" s="9"/>
      <c r="E8392" s="9"/>
      <c r="H8392" s="36"/>
      <c r="I8392" s="40"/>
      <c r="J8392" s="40"/>
      <c r="M8392" s="39"/>
      <c r="N8392" s="39"/>
      <c r="O8392" s="39"/>
      <c r="T8392" s="39"/>
    </row>
    <row r="8393" spans="4:20" x14ac:dyDescent="0.2">
      <c r="D8393" s="9"/>
      <c r="E8393" s="9"/>
      <c r="H8393" s="36"/>
      <c r="I8393" s="40"/>
      <c r="J8393" s="40"/>
      <c r="M8393" s="39"/>
      <c r="N8393" s="39"/>
      <c r="O8393" s="39"/>
      <c r="T8393" s="39"/>
    </row>
    <row r="8394" spans="4:20" x14ac:dyDescent="0.2">
      <c r="D8394" s="9"/>
      <c r="E8394" s="9"/>
      <c r="H8394" s="36"/>
      <c r="I8394" s="40"/>
      <c r="J8394" s="40"/>
      <c r="M8394" s="39"/>
      <c r="N8394" s="39"/>
      <c r="O8394" s="39"/>
      <c r="T8394" s="39"/>
    </row>
    <row r="8395" spans="4:20" x14ac:dyDescent="0.2">
      <c r="D8395" s="9"/>
      <c r="E8395" s="9"/>
      <c r="H8395" s="36"/>
      <c r="I8395" s="40"/>
      <c r="J8395" s="40"/>
      <c r="M8395" s="39"/>
      <c r="N8395" s="39"/>
      <c r="O8395" s="39"/>
      <c r="T8395" s="39"/>
    </row>
    <row r="8396" spans="4:20" x14ac:dyDescent="0.2">
      <c r="D8396" s="9"/>
      <c r="E8396" s="9"/>
      <c r="H8396" s="36"/>
      <c r="I8396" s="40"/>
      <c r="J8396" s="40"/>
      <c r="M8396" s="39"/>
      <c r="N8396" s="39"/>
      <c r="O8396" s="39"/>
      <c r="T8396" s="39"/>
    </row>
    <row r="8397" spans="4:20" x14ac:dyDescent="0.2">
      <c r="D8397" s="9"/>
      <c r="E8397" s="9"/>
      <c r="H8397" s="36"/>
      <c r="I8397" s="40"/>
      <c r="J8397" s="40"/>
      <c r="M8397" s="39"/>
      <c r="N8397" s="39"/>
      <c r="O8397" s="39"/>
      <c r="T8397" s="39"/>
    </row>
    <row r="8398" spans="4:20" x14ac:dyDescent="0.2">
      <c r="D8398" s="9"/>
      <c r="E8398" s="9"/>
      <c r="H8398" s="36"/>
      <c r="I8398" s="40"/>
      <c r="J8398" s="40"/>
      <c r="M8398" s="39"/>
      <c r="N8398" s="39"/>
      <c r="O8398" s="39"/>
      <c r="T8398" s="39"/>
    </row>
    <row r="8399" spans="4:20" x14ac:dyDescent="0.2">
      <c r="D8399" s="9"/>
      <c r="E8399" s="9"/>
      <c r="H8399" s="36"/>
      <c r="I8399" s="40"/>
      <c r="J8399" s="40"/>
      <c r="M8399" s="39"/>
      <c r="N8399" s="39"/>
      <c r="O8399" s="39"/>
      <c r="T8399" s="39"/>
    </row>
    <row r="8400" spans="4:20" x14ac:dyDescent="0.2">
      <c r="D8400" s="9"/>
      <c r="E8400" s="9"/>
      <c r="H8400" s="36"/>
      <c r="I8400" s="40"/>
      <c r="J8400" s="40"/>
      <c r="M8400" s="39"/>
      <c r="N8400" s="39"/>
      <c r="O8400" s="39"/>
      <c r="T8400" s="39"/>
    </row>
    <row r="8401" spans="4:20" x14ac:dyDescent="0.2">
      <c r="D8401" s="9"/>
      <c r="E8401" s="9"/>
      <c r="H8401" s="36"/>
      <c r="I8401" s="40"/>
      <c r="J8401" s="40"/>
      <c r="M8401" s="39"/>
      <c r="N8401" s="39"/>
      <c r="O8401" s="39"/>
      <c r="T8401" s="39"/>
    </row>
    <row r="8402" spans="4:20" x14ac:dyDescent="0.2">
      <c r="D8402" s="9"/>
      <c r="E8402" s="9"/>
      <c r="H8402" s="36"/>
      <c r="I8402" s="40"/>
      <c r="J8402" s="40"/>
      <c r="M8402" s="39"/>
      <c r="N8402" s="39"/>
      <c r="O8402" s="39"/>
      <c r="T8402" s="39"/>
    </row>
    <row r="8403" spans="4:20" x14ac:dyDescent="0.2">
      <c r="D8403" s="9"/>
      <c r="E8403" s="9"/>
      <c r="H8403" s="36"/>
      <c r="I8403" s="40"/>
      <c r="J8403" s="40"/>
      <c r="M8403" s="39"/>
      <c r="N8403" s="39"/>
      <c r="O8403" s="39"/>
      <c r="T8403" s="39"/>
    </row>
    <row r="8404" spans="4:20" x14ac:dyDescent="0.2">
      <c r="D8404" s="9"/>
      <c r="E8404" s="9"/>
      <c r="H8404" s="36"/>
      <c r="I8404" s="40"/>
      <c r="J8404" s="40"/>
      <c r="M8404" s="39"/>
      <c r="N8404" s="39"/>
      <c r="O8404" s="39"/>
      <c r="T8404" s="39"/>
    </row>
    <row r="8405" spans="4:20" x14ac:dyDescent="0.2">
      <c r="D8405" s="9"/>
      <c r="E8405" s="9"/>
      <c r="H8405" s="36"/>
      <c r="I8405" s="40"/>
      <c r="J8405" s="40"/>
      <c r="M8405" s="39"/>
      <c r="N8405" s="39"/>
      <c r="O8405" s="39"/>
      <c r="T8405" s="39"/>
    </row>
    <row r="8406" spans="4:20" x14ac:dyDescent="0.2">
      <c r="D8406" s="9"/>
      <c r="E8406" s="9"/>
      <c r="H8406" s="36"/>
      <c r="I8406" s="40"/>
      <c r="J8406" s="40"/>
      <c r="M8406" s="39"/>
      <c r="N8406" s="39"/>
      <c r="O8406" s="39"/>
      <c r="T8406" s="39"/>
    </row>
    <row r="8407" spans="4:20" x14ac:dyDescent="0.2">
      <c r="D8407" s="9"/>
      <c r="E8407" s="9"/>
      <c r="H8407" s="36"/>
      <c r="I8407" s="40"/>
      <c r="J8407" s="40"/>
      <c r="M8407" s="39"/>
      <c r="N8407" s="39"/>
      <c r="O8407" s="39"/>
      <c r="T8407" s="39"/>
    </row>
    <row r="8408" spans="4:20" x14ac:dyDescent="0.2">
      <c r="D8408" s="9"/>
      <c r="E8408" s="9"/>
      <c r="H8408" s="36"/>
      <c r="I8408" s="40"/>
      <c r="J8408" s="40"/>
      <c r="M8408" s="39"/>
      <c r="N8408" s="39"/>
      <c r="O8408" s="39"/>
      <c r="T8408" s="39"/>
    </row>
    <row r="8409" spans="4:20" x14ac:dyDescent="0.2">
      <c r="D8409" s="9"/>
      <c r="E8409" s="9"/>
      <c r="H8409" s="36"/>
      <c r="I8409" s="40"/>
      <c r="J8409" s="40"/>
      <c r="M8409" s="39"/>
      <c r="N8409" s="39"/>
      <c r="O8409" s="39"/>
      <c r="T8409" s="39"/>
    </row>
    <row r="8410" spans="4:20" x14ac:dyDescent="0.2">
      <c r="D8410" s="9"/>
      <c r="E8410" s="9"/>
      <c r="H8410" s="36"/>
      <c r="I8410" s="40"/>
      <c r="J8410" s="40"/>
      <c r="M8410" s="39"/>
      <c r="N8410" s="39"/>
      <c r="O8410" s="39"/>
      <c r="T8410" s="39"/>
    </row>
    <row r="8411" spans="4:20" x14ac:dyDescent="0.2">
      <c r="D8411" s="9"/>
      <c r="E8411" s="9"/>
      <c r="H8411" s="36"/>
      <c r="I8411" s="40"/>
      <c r="J8411" s="40"/>
      <c r="M8411" s="39"/>
      <c r="N8411" s="39"/>
      <c r="O8411" s="39"/>
      <c r="T8411" s="39"/>
    </row>
    <row r="8412" spans="4:20" x14ac:dyDescent="0.2">
      <c r="D8412" s="9"/>
      <c r="E8412" s="9"/>
      <c r="H8412" s="36"/>
      <c r="I8412" s="40"/>
      <c r="J8412" s="40"/>
      <c r="M8412" s="39"/>
      <c r="N8412" s="39"/>
      <c r="O8412" s="39"/>
      <c r="T8412" s="39"/>
    </row>
    <row r="8413" spans="4:20" x14ac:dyDescent="0.2">
      <c r="D8413" s="9"/>
      <c r="E8413" s="9"/>
      <c r="H8413" s="36"/>
      <c r="I8413" s="40"/>
      <c r="J8413" s="40"/>
      <c r="M8413" s="39"/>
      <c r="N8413" s="39"/>
      <c r="O8413" s="39"/>
      <c r="T8413" s="39"/>
    </row>
    <row r="8414" spans="4:20" x14ac:dyDescent="0.2">
      <c r="D8414" s="9"/>
      <c r="E8414" s="9"/>
      <c r="H8414" s="36"/>
      <c r="I8414" s="40"/>
      <c r="J8414" s="40"/>
      <c r="M8414" s="39"/>
      <c r="N8414" s="39"/>
      <c r="O8414" s="39"/>
      <c r="T8414" s="39"/>
    </row>
    <row r="8415" spans="4:20" x14ac:dyDescent="0.2">
      <c r="D8415" s="9"/>
      <c r="E8415" s="9"/>
      <c r="H8415" s="36"/>
      <c r="I8415" s="40"/>
      <c r="J8415" s="40"/>
      <c r="M8415" s="39"/>
      <c r="N8415" s="39"/>
      <c r="O8415" s="39"/>
      <c r="T8415" s="39"/>
    </row>
    <row r="8416" spans="4:20" x14ac:dyDescent="0.2">
      <c r="D8416" s="9"/>
      <c r="E8416" s="9"/>
      <c r="H8416" s="36"/>
      <c r="I8416" s="40"/>
      <c r="J8416" s="40"/>
      <c r="M8416" s="39"/>
      <c r="N8416" s="39"/>
      <c r="O8416" s="39"/>
      <c r="T8416" s="39"/>
    </row>
    <row r="8417" spans="4:20" x14ac:dyDescent="0.2">
      <c r="D8417" s="9"/>
      <c r="E8417" s="9"/>
      <c r="H8417" s="36"/>
      <c r="I8417" s="40"/>
      <c r="J8417" s="40"/>
      <c r="M8417" s="39"/>
      <c r="N8417" s="39"/>
      <c r="O8417" s="39"/>
      <c r="T8417" s="39"/>
    </row>
    <row r="8418" spans="4:20" x14ac:dyDescent="0.2">
      <c r="D8418" s="9"/>
      <c r="E8418" s="9"/>
      <c r="H8418" s="36"/>
      <c r="I8418" s="40"/>
      <c r="J8418" s="40"/>
      <c r="M8418" s="39"/>
      <c r="N8418" s="39"/>
      <c r="O8418" s="39"/>
      <c r="T8418" s="39"/>
    </row>
    <row r="8419" spans="4:20" x14ac:dyDescent="0.2">
      <c r="D8419" s="9"/>
      <c r="E8419" s="9"/>
      <c r="H8419" s="36"/>
      <c r="I8419" s="40"/>
      <c r="J8419" s="40"/>
      <c r="M8419" s="39"/>
      <c r="N8419" s="39"/>
      <c r="O8419" s="39"/>
      <c r="T8419" s="39"/>
    </row>
    <row r="8420" spans="4:20" x14ac:dyDescent="0.2">
      <c r="D8420" s="9"/>
      <c r="E8420" s="9"/>
      <c r="H8420" s="36"/>
      <c r="I8420" s="40"/>
      <c r="J8420" s="40"/>
      <c r="M8420" s="39"/>
      <c r="N8420" s="39"/>
      <c r="O8420" s="39"/>
      <c r="T8420" s="39"/>
    </row>
    <row r="8421" spans="4:20" x14ac:dyDescent="0.2">
      <c r="D8421" s="9"/>
      <c r="E8421" s="9"/>
      <c r="H8421" s="36"/>
      <c r="I8421" s="40"/>
      <c r="J8421" s="40"/>
      <c r="M8421" s="39"/>
      <c r="N8421" s="39"/>
      <c r="O8421" s="39"/>
      <c r="T8421" s="39"/>
    </row>
    <row r="8422" spans="4:20" x14ac:dyDescent="0.2">
      <c r="D8422" s="9"/>
      <c r="E8422" s="9"/>
      <c r="H8422" s="36"/>
      <c r="I8422" s="41"/>
      <c r="J8422" s="41"/>
      <c r="M8422" s="42"/>
      <c r="N8422" s="42"/>
      <c r="O8422" s="42"/>
      <c r="S8422" s="45"/>
      <c r="T8422" s="39"/>
    </row>
    <row r="8423" spans="4:20" x14ac:dyDescent="0.2">
      <c r="D8423" s="9"/>
      <c r="E8423" s="9"/>
      <c r="H8423" s="36"/>
      <c r="I8423" s="40"/>
      <c r="J8423" s="40"/>
      <c r="M8423" s="39"/>
      <c r="N8423" s="39"/>
      <c r="O8423" s="39"/>
      <c r="T8423" s="39"/>
    </row>
    <row r="8424" spans="4:20" x14ac:dyDescent="0.2">
      <c r="D8424" s="9"/>
      <c r="E8424" s="9"/>
      <c r="H8424" s="36"/>
      <c r="I8424" s="40"/>
      <c r="J8424" s="40"/>
      <c r="M8424" s="39"/>
      <c r="N8424" s="39"/>
      <c r="O8424" s="39"/>
      <c r="T8424" s="39"/>
    </row>
    <row r="8425" spans="4:20" x14ac:dyDescent="0.2">
      <c r="D8425" s="9"/>
      <c r="E8425" s="9"/>
      <c r="H8425" s="36"/>
      <c r="I8425" s="40"/>
      <c r="J8425" s="40"/>
      <c r="M8425" s="39"/>
      <c r="N8425" s="39"/>
      <c r="O8425" s="39"/>
      <c r="T8425" s="39"/>
    </row>
    <row r="8426" spans="4:20" x14ac:dyDescent="0.2">
      <c r="D8426" s="9"/>
      <c r="E8426" s="9"/>
      <c r="H8426" s="36"/>
      <c r="I8426" s="40"/>
      <c r="J8426" s="40"/>
      <c r="M8426" s="39"/>
      <c r="N8426" s="39"/>
      <c r="O8426" s="39"/>
      <c r="T8426" s="39"/>
    </row>
    <row r="8427" spans="4:20" x14ac:dyDescent="0.2">
      <c r="D8427" s="9"/>
      <c r="E8427" s="9"/>
      <c r="H8427" s="36"/>
      <c r="I8427" s="40"/>
      <c r="J8427" s="40"/>
      <c r="M8427" s="39"/>
      <c r="N8427" s="39"/>
      <c r="O8427" s="39"/>
      <c r="T8427" s="39"/>
    </row>
    <row r="8428" spans="4:20" x14ac:dyDescent="0.2">
      <c r="D8428" s="9"/>
      <c r="E8428" s="9"/>
      <c r="H8428" s="36"/>
      <c r="I8428" s="40"/>
      <c r="J8428" s="40"/>
      <c r="M8428" s="39"/>
      <c r="N8428" s="39"/>
      <c r="O8428" s="39"/>
      <c r="T8428" s="39"/>
    </row>
    <row r="8429" spans="4:20" x14ac:dyDescent="0.2">
      <c r="D8429" s="9"/>
      <c r="E8429" s="9"/>
      <c r="H8429" s="36"/>
      <c r="I8429" s="40"/>
      <c r="J8429" s="40"/>
      <c r="M8429" s="39"/>
      <c r="N8429" s="39"/>
      <c r="O8429" s="39"/>
      <c r="T8429" s="39"/>
    </row>
    <row r="8430" spans="4:20" x14ac:dyDescent="0.2">
      <c r="D8430" s="9"/>
      <c r="E8430" s="9"/>
      <c r="H8430" s="36"/>
      <c r="I8430" s="40"/>
      <c r="J8430" s="40"/>
      <c r="M8430" s="39"/>
      <c r="N8430" s="39"/>
      <c r="O8430" s="39"/>
      <c r="T8430" s="39"/>
    </row>
    <row r="8431" spans="4:20" x14ac:dyDescent="0.2">
      <c r="D8431" s="9"/>
      <c r="E8431" s="9"/>
      <c r="H8431" s="36"/>
      <c r="I8431" s="40"/>
      <c r="J8431" s="40"/>
      <c r="M8431" s="39"/>
      <c r="N8431" s="39"/>
      <c r="O8431" s="39"/>
      <c r="T8431" s="39"/>
    </row>
    <row r="8432" spans="4:20" x14ac:dyDescent="0.2">
      <c r="D8432" s="9"/>
      <c r="E8432" s="9"/>
      <c r="H8432" s="36"/>
      <c r="I8432" s="40"/>
      <c r="J8432" s="40"/>
      <c r="M8432" s="39"/>
      <c r="N8432" s="39"/>
      <c r="O8432" s="39"/>
      <c r="T8432" s="39"/>
    </row>
    <row r="8433" spans="4:20" x14ac:dyDescent="0.2">
      <c r="D8433" s="9"/>
      <c r="E8433" s="9"/>
      <c r="H8433" s="36"/>
      <c r="I8433" s="40"/>
      <c r="J8433" s="40"/>
      <c r="M8433" s="39"/>
      <c r="N8433" s="39"/>
      <c r="O8433" s="39"/>
      <c r="T8433" s="39"/>
    </row>
    <row r="8434" spans="4:20" x14ac:dyDescent="0.2">
      <c r="D8434" s="9"/>
      <c r="E8434" s="9"/>
      <c r="H8434" s="36"/>
      <c r="I8434" s="40"/>
      <c r="J8434" s="40"/>
      <c r="M8434" s="39"/>
      <c r="N8434" s="39"/>
      <c r="O8434" s="39"/>
      <c r="T8434" s="39"/>
    </row>
    <row r="8435" spans="4:20" x14ac:dyDescent="0.2">
      <c r="D8435" s="9"/>
      <c r="E8435" s="9"/>
      <c r="H8435" s="36"/>
      <c r="I8435" s="40"/>
      <c r="J8435" s="40"/>
      <c r="M8435" s="39"/>
      <c r="N8435" s="39"/>
      <c r="O8435" s="39"/>
      <c r="T8435" s="39"/>
    </row>
    <row r="8436" spans="4:20" x14ac:dyDescent="0.2">
      <c r="D8436" s="9"/>
      <c r="E8436" s="9"/>
      <c r="H8436" s="36"/>
      <c r="I8436" s="40"/>
      <c r="J8436" s="40"/>
      <c r="M8436" s="39"/>
      <c r="N8436" s="39"/>
      <c r="O8436" s="39"/>
      <c r="T8436" s="39"/>
    </row>
    <row r="8437" spans="4:20" x14ac:dyDescent="0.2">
      <c r="D8437" s="9"/>
      <c r="E8437" s="9"/>
      <c r="H8437" s="36"/>
      <c r="I8437" s="40"/>
      <c r="J8437" s="40"/>
      <c r="M8437" s="39"/>
      <c r="N8437" s="39"/>
      <c r="O8437" s="39"/>
      <c r="T8437" s="39"/>
    </row>
    <row r="8438" spans="4:20" x14ac:dyDescent="0.2">
      <c r="D8438" s="9"/>
      <c r="E8438" s="9"/>
      <c r="H8438" s="36"/>
      <c r="I8438" s="40"/>
      <c r="J8438" s="40"/>
      <c r="M8438" s="39"/>
      <c r="N8438" s="39"/>
      <c r="O8438" s="39"/>
      <c r="T8438" s="39"/>
    </row>
    <row r="8439" spans="4:20" x14ac:dyDescent="0.2">
      <c r="D8439" s="9"/>
      <c r="E8439" s="9"/>
      <c r="H8439" s="36"/>
      <c r="I8439" s="40"/>
      <c r="J8439" s="40"/>
      <c r="M8439" s="39"/>
      <c r="N8439" s="39"/>
      <c r="O8439" s="39"/>
      <c r="T8439" s="39"/>
    </row>
    <row r="8440" spans="4:20" x14ac:dyDescent="0.2">
      <c r="D8440" s="9"/>
      <c r="E8440" s="9"/>
      <c r="H8440" s="36"/>
      <c r="I8440" s="41"/>
      <c r="J8440" s="41"/>
      <c r="M8440" s="42"/>
      <c r="N8440" s="42"/>
      <c r="O8440" s="42"/>
      <c r="S8440" s="45"/>
      <c r="T8440" s="39"/>
    </row>
    <row r="8441" spans="4:20" x14ac:dyDescent="0.2">
      <c r="D8441" s="9"/>
      <c r="E8441" s="9"/>
      <c r="H8441" s="36"/>
      <c r="I8441" s="40"/>
      <c r="J8441" s="40"/>
      <c r="M8441" s="39"/>
      <c r="N8441" s="39"/>
      <c r="O8441" s="39"/>
      <c r="T8441" s="39"/>
    </row>
    <row r="8442" spans="4:20" x14ac:dyDescent="0.2">
      <c r="D8442" s="9"/>
      <c r="E8442" s="9"/>
      <c r="H8442" s="36"/>
      <c r="I8442" s="40"/>
      <c r="J8442" s="40"/>
      <c r="M8442" s="39"/>
      <c r="N8442" s="39"/>
      <c r="O8442" s="39"/>
      <c r="T8442" s="39"/>
    </row>
    <row r="8443" spans="4:20" x14ac:dyDescent="0.2">
      <c r="D8443" s="9"/>
      <c r="E8443" s="9"/>
      <c r="H8443" s="36"/>
      <c r="I8443" s="40"/>
      <c r="J8443" s="40"/>
      <c r="M8443" s="39"/>
      <c r="N8443" s="39"/>
      <c r="O8443" s="39"/>
      <c r="T8443" s="39"/>
    </row>
    <row r="8444" spans="4:20" x14ac:dyDescent="0.2">
      <c r="D8444" s="9"/>
      <c r="E8444" s="9"/>
      <c r="H8444" s="36"/>
      <c r="I8444" s="40"/>
      <c r="J8444" s="40"/>
      <c r="M8444" s="39"/>
      <c r="N8444" s="39"/>
      <c r="O8444" s="39"/>
      <c r="T8444" s="39"/>
    </row>
    <row r="8445" spans="4:20" x14ac:dyDescent="0.2">
      <c r="D8445" s="9"/>
      <c r="E8445" s="9"/>
      <c r="H8445" s="36"/>
      <c r="I8445" s="40"/>
      <c r="J8445" s="40"/>
      <c r="M8445" s="39"/>
      <c r="N8445" s="39"/>
      <c r="O8445" s="39"/>
      <c r="T8445" s="39"/>
    </row>
    <row r="8446" spans="4:20" x14ac:dyDescent="0.2">
      <c r="D8446" s="9"/>
      <c r="E8446" s="9"/>
      <c r="H8446" s="36"/>
      <c r="I8446" s="40"/>
      <c r="J8446" s="40"/>
      <c r="M8446" s="39"/>
      <c r="N8446" s="39"/>
      <c r="O8446" s="39"/>
      <c r="T8446" s="39"/>
    </row>
    <row r="8447" spans="4:20" x14ac:dyDescent="0.2">
      <c r="D8447" s="9"/>
      <c r="E8447" s="9"/>
      <c r="H8447" s="36"/>
      <c r="I8447" s="40"/>
      <c r="J8447" s="40"/>
      <c r="M8447" s="39"/>
      <c r="N8447" s="39"/>
      <c r="O8447" s="39"/>
      <c r="T8447" s="39"/>
    </row>
    <row r="8448" spans="4:20" x14ac:dyDescent="0.2">
      <c r="D8448" s="9"/>
      <c r="E8448" s="9"/>
      <c r="H8448" s="36"/>
      <c r="I8448" s="40"/>
      <c r="J8448" s="40"/>
      <c r="M8448" s="39"/>
      <c r="N8448" s="39"/>
      <c r="O8448" s="39"/>
      <c r="T8448" s="39"/>
    </row>
    <row r="8449" spans="4:20" x14ac:dyDescent="0.2">
      <c r="D8449" s="9"/>
      <c r="E8449" s="9"/>
      <c r="H8449" s="36"/>
      <c r="I8449" s="40"/>
      <c r="J8449" s="40"/>
      <c r="M8449" s="39"/>
      <c r="N8449" s="39"/>
      <c r="O8449" s="39"/>
      <c r="T8449" s="39"/>
    </row>
    <row r="8450" spans="4:20" x14ac:dyDescent="0.2">
      <c r="D8450" s="9"/>
      <c r="E8450" s="9"/>
      <c r="H8450" s="36"/>
      <c r="I8450" s="40"/>
      <c r="J8450" s="40"/>
      <c r="M8450" s="39"/>
      <c r="N8450" s="39"/>
      <c r="O8450" s="39"/>
      <c r="T8450" s="39"/>
    </row>
    <row r="8451" spans="4:20" x14ac:dyDescent="0.2">
      <c r="D8451" s="9"/>
      <c r="E8451" s="9"/>
      <c r="H8451" s="36"/>
      <c r="I8451" s="40"/>
      <c r="J8451" s="40"/>
      <c r="M8451" s="39"/>
      <c r="N8451" s="39"/>
      <c r="O8451" s="39"/>
      <c r="T8451" s="39"/>
    </row>
    <row r="8452" spans="4:20" x14ac:dyDescent="0.2">
      <c r="D8452" s="9"/>
      <c r="E8452" s="9"/>
      <c r="H8452" s="36"/>
      <c r="I8452" s="40"/>
      <c r="J8452" s="40"/>
      <c r="M8452" s="39"/>
      <c r="N8452" s="39"/>
      <c r="O8452" s="39"/>
      <c r="T8452" s="39"/>
    </row>
    <row r="8453" spans="4:20" x14ac:dyDescent="0.2">
      <c r="D8453" s="9"/>
      <c r="E8453" s="9"/>
      <c r="H8453" s="36"/>
      <c r="I8453" s="40"/>
      <c r="J8453" s="40"/>
      <c r="M8453" s="39"/>
      <c r="N8453" s="39"/>
      <c r="O8453" s="39"/>
      <c r="T8453" s="39"/>
    </row>
    <row r="8454" spans="4:20" x14ac:dyDescent="0.2">
      <c r="D8454" s="9"/>
      <c r="E8454" s="9"/>
      <c r="H8454" s="36"/>
      <c r="I8454" s="40"/>
      <c r="J8454" s="40"/>
      <c r="M8454" s="39"/>
      <c r="N8454" s="39"/>
      <c r="O8454" s="39"/>
      <c r="T8454" s="39"/>
    </row>
    <row r="8455" spans="4:20" x14ac:dyDescent="0.2">
      <c r="D8455" s="9"/>
      <c r="E8455" s="9"/>
      <c r="H8455" s="36"/>
      <c r="I8455" s="40"/>
      <c r="J8455" s="40"/>
      <c r="M8455" s="39"/>
      <c r="N8455" s="39"/>
      <c r="O8455" s="39"/>
      <c r="T8455" s="39"/>
    </row>
    <row r="8456" spans="4:20" x14ac:dyDescent="0.2">
      <c r="D8456" s="9"/>
      <c r="E8456" s="9"/>
      <c r="H8456" s="36"/>
      <c r="I8456" s="40"/>
      <c r="J8456" s="40"/>
      <c r="M8456" s="39"/>
      <c r="N8456" s="39"/>
      <c r="O8456" s="39"/>
      <c r="T8456" s="39"/>
    </row>
    <row r="8457" spans="4:20" x14ac:dyDescent="0.2">
      <c r="D8457" s="9"/>
      <c r="E8457" s="9"/>
      <c r="H8457" s="36"/>
      <c r="I8457" s="40"/>
      <c r="J8457" s="40"/>
      <c r="M8457" s="39"/>
      <c r="N8457" s="39"/>
      <c r="O8457" s="39"/>
      <c r="T8457" s="39"/>
    </row>
    <row r="8458" spans="4:20" x14ac:dyDescent="0.2">
      <c r="D8458" s="9"/>
      <c r="E8458" s="9"/>
      <c r="H8458" s="36"/>
      <c r="I8458" s="40"/>
      <c r="J8458" s="40"/>
      <c r="M8458" s="39"/>
      <c r="N8458" s="39"/>
      <c r="O8458" s="39"/>
      <c r="T8458" s="39"/>
    </row>
    <row r="8459" spans="4:20" x14ac:dyDescent="0.2">
      <c r="D8459" s="9"/>
      <c r="E8459" s="9"/>
      <c r="H8459" s="36"/>
      <c r="I8459" s="40"/>
      <c r="J8459" s="40"/>
      <c r="M8459" s="39"/>
      <c r="N8459" s="39"/>
      <c r="O8459" s="39"/>
      <c r="T8459" s="39"/>
    </row>
    <row r="8460" spans="4:20" x14ac:dyDescent="0.2">
      <c r="D8460" s="9"/>
      <c r="E8460" s="9"/>
      <c r="H8460" s="36"/>
      <c r="I8460" s="40"/>
      <c r="J8460" s="40"/>
      <c r="M8460" s="39"/>
      <c r="N8460" s="39"/>
      <c r="O8460" s="39"/>
      <c r="T8460" s="39"/>
    </row>
    <row r="8461" spans="4:20" x14ac:dyDescent="0.2">
      <c r="D8461" s="9"/>
      <c r="E8461" s="9"/>
      <c r="H8461" s="36"/>
      <c r="I8461" s="40"/>
      <c r="J8461" s="40"/>
      <c r="M8461" s="39"/>
      <c r="N8461" s="39"/>
      <c r="O8461" s="39"/>
      <c r="T8461" s="39"/>
    </row>
    <row r="8462" spans="4:20" x14ac:dyDescent="0.2">
      <c r="D8462" s="9"/>
      <c r="E8462" s="9"/>
      <c r="H8462" s="36"/>
      <c r="I8462" s="40"/>
      <c r="J8462" s="40"/>
      <c r="M8462" s="39"/>
      <c r="N8462" s="39"/>
      <c r="O8462" s="39"/>
      <c r="T8462" s="39"/>
    </row>
    <row r="8463" spans="4:20" x14ac:dyDescent="0.2">
      <c r="D8463" s="9"/>
      <c r="E8463" s="9"/>
      <c r="H8463" s="36"/>
      <c r="I8463" s="40"/>
      <c r="J8463" s="40"/>
      <c r="M8463" s="39"/>
      <c r="N8463" s="39"/>
      <c r="O8463" s="39"/>
      <c r="T8463" s="39"/>
    </row>
    <row r="8464" spans="4:20" x14ac:dyDescent="0.2">
      <c r="D8464" s="9"/>
      <c r="E8464" s="9"/>
      <c r="H8464" s="36"/>
      <c r="I8464" s="40"/>
      <c r="J8464" s="40"/>
      <c r="M8464" s="39"/>
      <c r="N8464" s="39"/>
      <c r="O8464" s="39"/>
      <c r="T8464" s="39"/>
    </row>
    <row r="8465" spans="4:20" x14ac:dyDescent="0.2">
      <c r="D8465" s="9"/>
      <c r="E8465" s="9"/>
      <c r="H8465" s="36"/>
      <c r="I8465" s="40"/>
      <c r="J8465" s="40"/>
      <c r="M8465" s="39"/>
      <c r="N8465" s="39"/>
      <c r="O8465" s="39"/>
      <c r="T8465" s="39"/>
    </row>
    <row r="8466" spans="4:20" x14ac:dyDescent="0.2">
      <c r="D8466" s="9"/>
      <c r="E8466" s="9"/>
      <c r="H8466" s="36"/>
      <c r="I8466" s="40"/>
      <c r="J8466" s="40"/>
      <c r="M8466" s="39"/>
      <c r="N8466" s="39"/>
      <c r="O8466" s="39"/>
      <c r="T8466" s="39"/>
    </row>
    <row r="8467" spans="4:20" x14ac:dyDescent="0.2">
      <c r="D8467" s="9"/>
      <c r="E8467" s="9"/>
      <c r="H8467" s="36"/>
      <c r="I8467" s="40"/>
      <c r="J8467" s="40"/>
      <c r="M8467" s="39"/>
      <c r="N8467" s="39"/>
      <c r="O8467" s="39"/>
      <c r="T8467" s="39"/>
    </row>
    <row r="8468" spans="4:20" x14ac:dyDescent="0.2">
      <c r="D8468" s="9"/>
      <c r="E8468" s="9"/>
      <c r="H8468" s="36"/>
      <c r="I8468" s="40"/>
      <c r="J8468" s="40"/>
      <c r="M8468" s="39"/>
      <c r="N8468" s="39"/>
      <c r="O8468" s="39"/>
      <c r="T8468" s="39"/>
    </row>
    <row r="8469" spans="4:20" x14ac:dyDescent="0.2">
      <c r="D8469" s="9"/>
      <c r="E8469" s="9"/>
      <c r="H8469" s="36"/>
      <c r="I8469" s="40"/>
      <c r="J8469" s="40"/>
      <c r="M8469" s="39"/>
      <c r="N8469" s="39"/>
      <c r="O8469" s="39"/>
      <c r="T8469" s="39"/>
    </row>
    <row r="8470" spans="4:20" x14ac:dyDescent="0.2">
      <c r="D8470" s="9"/>
      <c r="E8470" s="9"/>
      <c r="H8470" s="36"/>
      <c r="I8470" s="40"/>
      <c r="J8470" s="40"/>
      <c r="M8470" s="39"/>
      <c r="N8470" s="39"/>
      <c r="O8470" s="39"/>
      <c r="T8470" s="39"/>
    </row>
    <row r="8471" spans="4:20" x14ac:dyDescent="0.2">
      <c r="D8471" s="9"/>
      <c r="E8471" s="9"/>
      <c r="H8471" s="36"/>
      <c r="I8471" s="40"/>
      <c r="J8471" s="40"/>
      <c r="M8471" s="39"/>
      <c r="N8471" s="39"/>
      <c r="O8471" s="39"/>
      <c r="T8471" s="39"/>
    </row>
    <row r="8472" spans="4:20" x14ac:dyDescent="0.2">
      <c r="D8472" s="9"/>
      <c r="E8472" s="9"/>
      <c r="H8472" s="36"/>
      <c r="I8472" s="40"/>
      <c r="J8472" s="40"/>
      <c r="M8472" s="39"/>
      <c r="N8472" s="39"/>
      <c r="O8472" s="39"/>
      <c r="T8472" s="39"/>
    </row>
    <row r="8473" spans="4:20" x14ac:dyDescent="0.2">
      <c r="D8473" s="9"/>
      <c r="E8473" s="9"/>
      <c r="H8473" s="36"/>
      <c r="I8473" s="40"/>
      <c r="J8473" s="40"/>
      <c r="M8473" s="39"/>
      <c r="N8473" s="39"/>
      <c r="O8473" s="39"/>
      <c r="T8473" s="39"/>
    </row>
    <row r="8474" spans="4:20" x14ac:dyDescent="0.2">
      <c r="D8474" s="9"/>
      <c r="E8474" s="9"/>
      <c r="H8474" s="36"/>
      <c r="I8474" s="40"/>
      <c r="J8474" s="40"/>
      <c r="M8474" s="39"/>
      <c r="N8474" s="39"/>
      <c r="O8474" s="39"/>
      <c r="T8474" s="39"/>
    </row>
    <row r="8475" spans="4:20" x14ac:dyDescent="0.2">
      <c r="D8475" s="9"/>
      <c r="E8475" s="9"/>
      <c r="H8475" s="36"/>
      <c r="I8475" s="40"/>
      <c r="J8475" s="40"/>
      <c r="M8475" s="39"/>
      <c r="N8475" s="39"/>
      <c r="O8475" s="39"/>
      <c r="T8475" s="39"/>
    </row>
    <row r="8476" spans="4:20" x14ac:dyDescent="0.2">
      <c r="D8476" s="9"/>
      <c r="E8476" s="9"/>
      <c r="H8476" s="36"/>
      <c r="I8476" s="40"/>
      <c r="J8476" s="40"/>
      <c r="M8476" s="39"/>
      <c r="N8476" s="39"/>
      <c r="O8476" s="39"/>
      <c r="T8476" s="39"/>
    </row>
    <row r="8477" spans="4:20" x14ac:dyDescent="0.2">
      <c r="D8477" s="9"/>
      <c r="E8477" s="9"/>
      <c r="H8477" s="36"/>
      <c r="I8477" s="40"/>
      <c r="J8477" s="40"/>
      <c r="M8477" s="39"/>
      <c r="N8477" s="39"/>
      <c r="O8477" s="39"/>
      <c r="T8477" s="39"/>
    </row>
    <row r="8478" spans="4:20" x14ac:dyDescent="0.2">
      <c r="D8478" s="9"/>
      <c r="E8478" s="9"/>
      <c r="H8478" s="36"/>
      <c r="I8478" s="40"/>
      <c r="J8478" s="40"/>
      <c r="M8478" s="39"/>
      <c r="N8478" s="39"/>
      <c r="O8478" s="39"/>
      <c r="T8478" s="39"/>
    </row>
    <row r="8479" spans="4:20" x14ac:dyDescent="0.2">
      <c r="D8479" s="9"/>
      <c r="E8479" s="9"/>
      <c r="H8479" s="36"/>
      <c r="I8479" s="40"/>
      <c r="J8479" s="40"/>
      <c r="M8479" s="39"/>
      <c r="N8479" s="39"/>
      <c r="O8479" s="39"/>
      <c r="T8479" s="39"/>
    </row>
    <row r="8480" spans="4:20" x14ac:dyDescent="0.2">
      <c r="D8480" s="9"/>
      <c r="E8480" s="9"/>
      <c r="H8480" s="36"/>
      <c r="I8480" s="40"/>
      <c r="J8480" s="40"/>
      <c r="M8480" s="39"/>
      <c r="N8480" s="39"/>
      <c r="O8480" s="39"/>
      <c r="T8480" s="39"/>
    </row>
    <row r="8481" spans="4:20" x14ac:dyDescent="0.2">
      <c r="D8481" s="9"/>
      <c r="E8481" s="9"/>
      <c r="H8481" s="36"/>
      <c r="I8481" s="40"/>
      <c r="J8481" s="40"/>
      <c r="M8481" s="39"/>
      <c r="N8481" s="39"/>
      <c r="O8481" s="39"/>
      <c r="T8481" s="39"/>
    </row>
    <row r="8482" spans="4:20" x14ac:dyDescent="0.2">
      <c r="D8482" s="9"/>
      <c r="E8482" s="9"/>
      <c r="H8482" s="36"/>
      <c r="I8482" s="40"/>
      <c r="J8482" s="40"/>
      <c r="M8482" s="39"/>
      <c r="N8482" s="39"/>
      <c r="O8482" s="39"/>
      <c r="T8482" s="39"/>
    </row>
    <row r="8483" spans="4:20" x14ac:dyDescent="0.2">
      <c r="D8483" s="9"/>
      <c r="E8483" s="9"/>
      <c r="H8483" s="36"/>
      <c r="I8483" s="40"/>
      <c r="J8483" s="40"/>
      <c r="M8483" s="39"/>
      <c r="N8483" s="39"/>
      <c r="O8483" s="39"/>
      <c r="T8483" s="39"/>
    </row>
    <row r="8484" spans="4:20" x14ac:dyDescent="0.2">
      <c r="D8484" s="9"/>
      <c r="E8484" s="9"/>
      <c r="H8484" s="36"/>
      <c r="I8484" s="40"/>
      <c r="J8484" s="40"/>
      <c r="M8484" s="39"/>
      <c r="N8484" s="39"/>
      <c r="O8484" s="39"/>
      <c r="T8484" s="39"/>
    </row>
    <row r="8485" spans="4:20" x14ac:dyDescent="0.2">
      <c r="D8485" s="9"/>
      <c r="E8485" s="9"/>
      <c r="H8485" s="36"/>
      <c r="I8485" s="40"/>
      <c r="J8485" s="40"/>
      <c r="M8485" s="39"/>
      <c r="N8485" s="39"/>
      <c r="O8485" s="39"/>
      <c r="T8485" s="39"/>
    </row>
    <row r="8486" spans="4:20" x14ac:dyDescent="0.2">
      <c r="D8486" s="9"/>
      <c r="E8486" s="9"/>
      <c r="H8486" s="36"/>
      <c r="I8486" s="40"/>
      <c r="J8486" s="40"/>
      <c r="M8486" s="39"/>
      <c r="N8486" s="39"/>
      <c r="O8486" s="39"/>
      <c r="T8486" s="39"/>
    </row>
    <row r="8487" spans="4:20" x14ac:dyDescent="0.2">
      <c r="D8487" s="9"/>
      <c r="E8487" s="9"/>
      <c r="H8487" s="36"/>
      <c r="I8487" s="40"/>
      <c r="J8487" s="40"/>
      <c r="M8487" s="39"/>
      <c r="N8487" s="39"/>
      <c r="O8487" s="39"/>
      <c r="T8487" s="39"/>
    </row>
    <row r="8488" spans="4:20" x14ac:dyDescent="0.2">
      <c r="D8488" s="9"/>
      <c r="E8488" s="9"/>
      <c r="H8488" s="36"/>
      <c r="I8488" s="40"/>
      <c r="J8488" s="40"/>
      <c r="M8488" s="39"/>
      <c r="N8488" s="39"/>
      <c r="O8488" s="39"/>
      <c r="T8488" s="39"/>
    </row>
    <row r="8489" spans="4:20" x14ac:dyDescent="0.2">
      <c r="D8489" s="9"/>
      <c r="E8489" s="9"/>
      <c r="H8489" s="36"/>
      <c r="I8489" s="40"/>
      <c r="J8489" s="40"/>
      <c r="M8489" s="39"/>
      <c r="N8489" s="39"/>
      <c r="O8489" s="39"/>
      <c r="T8489" s="39"/>
    </row>
    <row r="8490" spans="4:20" x14ac:dyDescent="0.2">
      <c r="D8490" s="9"/>
      <c r="E8490" s="9"/>
      <c r="H8490" s="36"/>
      <c r="I8490" s="40"/>
      <c r="J8490" s="40"/>
      <c r="M8490" s="39"/>
      <c r="N8490" s="39"/>
      <c r="O8490" s="39"/>
      <c r="T8490" s="39"/>
    </row>
    <row r="8491" spans="4:20" x14ac:dyDescent="0.2">
      <c r="D8491" s="9"/>
      <c r="E8491" s="9"/>
      <c r="H8491" s="36"/>
      <c r="I8491" s="40"/>
      <c r="J8491" s="40"/>
      <c r="M8491" s="39"/>
      <c r="N8491" s="39"/>
      <c r="O8491" s="39"/>
      <c r="T8491" s="39"/>
    </row>
    <row r="8492" spans="4:20" x14ac:dyDescent="0.2">
      <c r="D8492" s="9"/>
      <c r="E8492" s="9"/>
      <c r="H8492" s="36"/>
      <c r="I8492" s="40"/>
      <c r="J8492" s="40"/>
      <c r="M8492" s="39"/>
      <c r="N8492" s="39"/>
      <c r="O8492" s="39"/>
      <c r="T8492" s="39"/>
    </row>
    <row r="8493" spans="4:20" x14ac:dyDescent="0.2">
      <c r="D8493" s="9"/>
      <c r="E8493" s="9"/>
      <c r="H8493" s="36"/>
      <c r="I8493" s="40"/>
      <c r="J8493" s="40"/>
      <c r="M8493" s="39"/>
      <c r="N8493" s="39"/>
      <c r="O8493" s="39"/>
      <c r="T8493" s="39"/>
    </row>
    <row r="8494" spans="4:20" x14ac:dyDescent="0.2">
      <c r="D8494" s="9"/>
      <c r="E8494" s="9"/>
      <c r="H8494" s="36"/>
      <c r="I8494" s="40"/>
      <c r="J8494" s="40"/>
      <c r="M8494" s="39"/>
      <c r="N8494" s="39"/>
      <c r="O8494" s="39"/>
      <c r="T8494" s="39"/>
    </row>
    <row r="8495" spans="4:20" x14ac:dyDescent="0.2">
      <c r="D8495" s="9"/>
      <c r="E8495" s="9"/>
      <c r="H8495" s="36"/>
      <c r="I8495" s="40"/>
      <c r="J8495" s="40"/>
      <c r="M8495" s="39"/>
      <c r="N8495" s="39"/>
      <c r="O8495" s="39"/>
      <c r="T8495" s="39"/>
    </row>
    <row r="8496" spans="4:20" x14ac:dyDescent="0.2">
      <c r="D8496" s="9"/>
      <c r="E8496" s="9"/>
      <c r="H8496" s="36"/>
      <c r="I8496" s="40"/>
      <c r="J8496" s="40"/>
      <c r="M8496" s="39"/>
      <c r="N8496" s="39"/>
      <c r="O8496" s="39"/>
      <c r="T8496" s="39"/>
    </row>
    <row r="8497" spans="4:20" x14ac:dyDescent="0.2">
      <c r="D8497" s="9"/>
      <c r="E8497" s="9"/>
      <c r="H8497" s="36"/>
      <c r="I8497" s="40"/>
      <c r="J8497" s="40"/>
      <c r="M8497" s="39"/>
      <c r="N8497" s="39"/>
      <c r="O8497" s="39"/>
      <c r="T8497" s="39"/>
    </row>
    <row r="8498" spans="4:20" x14ac:dyDescent="0.2">
      <c r="D8498" s="9"/>
      <c r="E8498" s="9"/>
      <c r="H8498" s="36"/>
      <c r="I8498" s="40"/>
      <c r="J8498" s="40"/>
      <c r="M8498" s="39"/>
      <c r="N8498" s="39"/>
      <c r="O8498" s="39"/>
      <c r="T8498" s="39"/>
    </row>
    <row r="8499" spans="4:20" x14ac:dyDescent="0.2">
      <c r="D8499" s="9"/>
      <c r="E8499" s="9"/>
      <c r="H8499" s="36"/>
      <c r="I8499" s="40"/>
      <c r="J8499" s="40"/>
      <c r="M8499" s="39"/>
      <c r="N8499" s="39"/>
      <c r="O8499" s="39"/>
      <c r="T8499" s="39"/>
    </row>
    <row r="8500" spans="4:20" x14ac:dyDescent="0.2">
      <c r="D8500" s="9"/>
      <c r="E8500" s="9"/>
      <c r="H8500" s="36"/>
      <c r="I8500" s="40"/>
      <c r="J8500" s="40"/>
      <c r="M8500" s="39"/>
      <c r="N8500" s="39"/>
      <c r="O8500" s="39"/>
      <c r="T8500" s="39"/>
    </row>
    <row r="8501" spans="4:20" x14ac:dyDescent="0.2">
      <c r="D8501" s="9"/>
      <c r="E8501" s="9"/>
      <c r="H8501" s="36"/>
      <c r="I8501" s="40"/>
      <c r="J8501" s="40"/>
      <c r="M8501" s="39"/>
      <c r="N8501" s="39"/>
      <c r="O8501" s="39"/>
      <c r="T8501" s="39"/>
    </row>
    <row r="8502" spans="4:20" x14ac:dyDescent="0.2">
      <c r="D8502" s="9"/>
      <c r="E8502" s="9"/>
      <c r="H8502" s="36"/>
      <c r="I8502" s="40"/>
      <c r="J8502" s="40"/>
      <c r="M8502" s="39"/>
      <c r="N8502" s="39"/>
      <c r="O8502" s="39"/>
      <c r="T8502" s="39"/>
    </row>
    <row r="8503" spans="4:20" x14ac:dyDescent="0.2">
      <c r="D8503" s="9"/>
      <c r="E8503" s="9"/>
      <c r="H8503" s="36"/>
      <c r="I8503" s="40"/>
      <c r="J8503" s="40"/>
      <c r="M8503" s="39"/>
      <c r="N8503" s="39"/>
      <c r="O8503" s="39"/>
      <c r="T8503" s="39"/>
    </row>
    <row r="8504" spans="4:20" x14ac:dyDescent="0.2">
      <c r="D8504" s="9"/>
      <c r="E8504" s="9"/>
      <c r="H8504" s="36"/>
      <c r="I8504" s="41"/>
      <c r="J8504" s="41"/>
      <c r="M8504" s="42"/>
      <c r="N8504" s="42"/>
      <c r="O8504" s="42"/>
      <c r="S8504" s="45"/>
      <c r="T8504" s="39"/>
    </row>
    <row r="8505" spans="4:20" x14ac:dyDescent="0.2">
      <c r="D8505" s="9"/>
      <c r="E8505" s="9"/>
      <c r="H8505" s="36"/>
      <c r="I8505" s="40"/>
      <c r="J8505" s="40"/>
      <c r="M8505" s="39"/>
      <c r="N8505" s="39"/>
      <c r="O8505" s="39"/>
      <c r="T8505" s="39"/>
    </row>
    <row r="8506" spans="4:20" x14ac:dyDescent="0.2">
      <c r="D8506" s="9"/>
      <c r="E8506" s="9"/>
      <c r="H8506" s="36"/>
      <c r="I8506" s="40"/>
      <c r="J8506" s="40"/>
      <c r="M8506" s="39"/>
      <c r="N8506" s="39"/>
      <c r="O8506" s="39"/>
      <c r="T8506" s="39"/>
    </row>
    <row r="8507" spans="4:20" x14ac:dyDescent="0.2">
      <c r="D8507" s="9"/>
      <c r="E8507" s="9"/>
      <c r="H8507" s="36"/>
      <c r="I8507" s="40"/>
      <c r="J8507" s="40"/>
      <c r="M8507" s="39"/>
      <c r="N8507" s="39"/>
      <c r="O8507" s="39"/>
      <c r="T8507" s="39"/>
    </row>
    <row r="8508" spans="4:20" x14ac:dyDescent="0.2">
      <c r="D8508" s="9"/>
      <c r="E8508" s="9"/>
      <c r="H8508" s="36"/>
      <c r="I8508" s="40"/>
      <c r="J8508" s="40"/>
      <c r="M8508" s="39"/>
      <c r="N8508" s="39"/>
      <c r="O8508" s="39"/>
      <c r="T8508" s="39"/>
    </row>
    <row r="8509" spans="4:20" x14ac:dyDescent="0.2">
      <c r="D8509" s="9"/>
      <c r="E8509" s="9"/>
      <c r="H8509" s="36"/>
      <c r="I8509" s="40"/>
      <c r="J8509" s="40"/>
      <c r="M8509" s="39"/>
      <c r="N8509" s="39"/>
      <c r="O8509" s="39"/>
      <c r="T8509" s="39"/>
    </row>
    <row r="8510" spans="4:20" x14ac:dyDescent="0.2">
      <c r="D8510" s="9"/>
      <c r="E8510" s="9"/>
      <c r="H8510" s="36"/>
      <c r="I8510" s="40"/>
      <c r="J8510" s="40"/>
      <c r="M8510" s="39"/>
      <c r="N8510" s="39"/>
      <c r="O8510" s="39"/>
      <c r="T8510" s="39"/>
    </row>
    <row r="8511" spans="4:20" x14ac:dyDescent="0.2">
      <c r="D8511" s="9"/>
      <c r="E8511" s="9"/>
      <c r="H8511" s="36"/>
      <c r="I8511" s="40"/>
      <c r="J8511" s="40"/>
      <c r="M8511" s="39"/>
      <c r="N8511" s="39"/>
      <c r="O8511" s="39"/>
      <c r="T8511" s="39"/>
    </row>
    <row r="8512" spans="4:20" x14ac:dyDescent="0.2">
      <c r="D8512" s="9"/>
      <c r="E8512" s="9"/>
      <c r="H8512" s="36"/>
      <c r="I8512" s="40"/>
      <c r="J8512" s="40"/>
      <c r="M8512" s="39"/>
      <c r="N8512" s="39"/>
      <c r="O8512" s="39"/>
      <c r="T8512" s="39"/>
    </row>
    <row r="8513" spans="4:20" x14ac:dyDescent="0.2">
      <c r="D8513" s="9"/>
      <c r="E8513" s="9"/>
      <c r="H8513" s="36"/>
      <c r="I8513" s="40"/>
      <c r="J8513" s="40"/>
      <c r="M8513" s="39"/>
      <c r="N8513" s="39"/>
      <c r="O8513" s="39"/>
      <c r="T8513" s="39"/>
    </row>
    <row r="8514" spans="4:20" x14ac:dyDescent="0.2">
      <c r="D8514" s="9"/>
      <c r="E8514" s="9"/>
      <c r="H8514" s="36"/>
      <c r="I8514" s="40"/>
      <c r="J8514" s="40"/>
      <c r="M8514" s="39"/>
      <c r="N8514" s="39"/>
      <c r="O8514" s="39"/>
      <c r="T8514" s="39"/>
    </row>
    <row r="8515" spans="4:20" x14ac:dyDescent="0.2">
      <c r="D8515" s="9"/>
      <c r="E8515" s="9"/>
      <c r="H8515" s="36"/>
      <c r="I8515" s="40"/>
      <c r="J8515" s="40"/>
      <c r="M8515" s="39"/>
      <c r="N8515" s="39"/>
      <c r="O8515" s="39"/>
      <c r="T8515" s="39"/>
    </row>
    <row r="8516" spans="4:20" x14ac:dyDescent="0.2">
      <c r="D8516" s="9"/>
      <c r="E8516" s="9"/>
      <c r="H8516" s="36"/>
      <c r="I8516" s="40"/>
      <c r="J8516" s="40"/>
      <c r="M8516" s="39"/>
      <c r="N8516" s="39"/>
      <c r="O8516" s="39"/>
      <c r="T8516" s="39"/>
    </row>
    <row r="8517" spans="4:20" x14ac:dyDescent="0.2">
      <c r="D8517" s="9"/>
      <c r="E8517" s="9"/>
      <c r="H8517" s="36"/>
      <c r="I8517" s="40"/>
      <c r="J8517" s="40"/>
      <c r="M8517" s="39"/>
      <c r="N8517" s="39"/>
      <c r="O8517" s="39"/>
      <c r="T8517" s="39"/>
    </row>
    <row r="8518" spans="4:20" x14ac:dyDescent="0.2">
      <c r="D8518" s="9"/>
      <c r="E8518" s="9"/>
      <c r="H8518" s="36"/>
      <c r="I8518" s="40"/>
      <c r="J8518" s="40"/>
      <c r="M8518" s="39"/>
      <c r="N8518" s="39"/>
      <c r="O8518" s="39"/>
      <c r="T8518" s="39"/>
    </row>
    <row r="8519" spans="4:20" x14ac:dyDescent="0.2">
      <c r="D8519" s="9"/>
      <c r="E8519" s="9"/>
      <c r="H8519" s="36"/>
      <c r="I8519" s="40"/>
      <c r="J8519" s="40"/>
      <c r="M8519" s="39"/>
      <c r="N8519" s="39"/>
      <c r="O8519" s="39"/>
      <c r="T8519" s="39"/>
    </row>
    <row r="8520" spans="4:20" x14ac:dyDescent="0.2">
      <c r="D8520" s="9"/>
      <c r="E8520" s="9"/>
      <c r="H8520" s="36"/>
      <c r="I8520" s="40"/>
      <c r="J8520" s="40"/>
      <c r="M8520" s="39"/>
      <c r="N8520" s="39"/>
      <c r="O8520" s="39"/>
      <c r="T8520" s="39"/>
    </row>
    <row r="8521" spans="4:20" x14ac:dyDescent="0.2">
      <c r="D8521" s="9"/>
      <c r="E8521" s="9"/>
      <c r="H8521" s="36"/>
      <c r="I8521" s="40"/>
      <c r="J8521" s="40"/>
      <c r="M8521" s="39"/>
      <c r="N8521" s="39"/>
      <c r="O8521" s="39"/>
      <c r="T8521" s="39"/>
    </row>
    <row r="8522" spans="4:20" x14ac:dyDescent="0.2">
      <c r="D8522" s="9"/>
      <c r="E8522" s="9"/>
      <c r="H8522" s="36"/>
      <c r="I8522" s="40"/>
      <c r="J8522" s="40"/>
      <c r="M8522" s="39"/>
      <c r="N8522" s="39"/>
      <c r="O8522" s="39"/>
      <c r="T8522" s="39"/>
    </row>
    <row r="8523" spans="4:20" x14ac:dyDescent="0.2">
      <c r="D8523" s="9"/>
      <c r="E8523" s="9"/>
      <c r="H8523" s="36"/>
      <c r="I8523" s="40"/>
      <c r="J8523" s="40"/>
      <c r="M8523" s="39"/>
      <c r="N8523" s="39"/>
      <c r="O8523" s="39"/>
      <c r="T8523" s="39"/>
    </row>
    <row r="8524" spans="4:20" x14ac:dyDescent="0.2">
      <c r="D8524" s="9"/>
      <c r="E8524" s="9"/>
      <c r="H8524" s="36"/>
      <c r="I8524" s="41"/>
      <c r="J8524" s="41"/>
      <c r="M8524" s="42"/>
      <c r="N8524" s="42"/>
      <c r="O8524" s="42"/>
      <c r="S8524" s="45"/>
      <c r="T8524" s="39"/>
    </row>
    <row r="8525" spans="4:20" x14ac:dyDescent="0.2">
      <c r="D8525" s="9"/>
      <c r="E8525" s="9"/>
      <c r="H8525" s="36"/>
      <c r="I8525" s="40"/>
      <c r="J8525" s="40"/>
      <c r="M8525" s="39"/>
      <c r="N8525" s="39"/>
      <c r="O8525" s="39"/>
      <c r="T8525" s="39"/>
    </row>
    <row r="8526" spans="4:20" x14ac:dyDescent="0.2">
      <c r="D8526" s="9"/>
      <c r="E8526" s="9"/>
      <c r="H8526" s="36"/>
      <c r="I8526" s="41"/>
      <c r="J8526" s="41"/>
      <c r="M8526" s="42"/>
      <c r="N8526" s="42"/>
      <c r="O8526" s="42"/>
      <c r="S8526" s="45"/>
      <c r="T8526" s="39"/>
    </row>
    <row r="8527" spans="4:20" x14ac:dyDescent="0.2">
      <c r="D8527" s="9"/>
      <c r="E8527" s="9"/>
      <c r="H8527" s="36"/>
      <c r="I8527" s="40"/>
      <c r="J8527" s="40"/>
      <c r="M8527" s="39"/>
      <c r="N8527" s="39"/>
      <c r="O8527" s="39"/>
      <c r="T8527" s="39"/>
    </row>
    <row r="8528" spans="4:20" x14ac:dyDescent="0.2">
      <c r="D8528" s="9"/>
      <c r="E8528" s="9"/>
      <c r="H8528" s="36"/>
      <c r="I8528" s="40"/>
      <c r="J8528" s="40"/>
      <c r="M8528" s="39"/>
      <c r="N8528" s="39"/>
      <c r="O8528" s="39"/>
      <c r="T8528" s="39"/>
    </row>
    <row r="8529" spans="4:20" x14ac:dyDescent="0.2">
      <c r="D8529" s="9"/>
      <c r="E8529" s="9"/>
      <c r="H8529" s="36"/>
      <c r="I8529" s="40"/>
      <c r="J8529" s="40"/>
      <c r="M8529" s="39"/>
      <c r="N8529" s="39"/>
      <c r="O8529" s="39"/>
      <c r="T8529" s="39"/>
    </row>
    <row r="8530" spans="4:20" x14ac:dyDescent="0.2">
      <c r="D8530" s="9"/>
      <c r="E8530" s="9"/>
      <c r="H8530" s="36"/>
      <c r="I8530" s="41"/>
      <c r="J8530" s="41"/>
      <c r="M8530" s="42"/>
      <c r="N8530" s="42"/>
      <c r="O8530" s="42"/>
      <c r="S8530" s="45"/>
      <c r="T8530" s="39"/>
    </row>
    <row r="8531" spans="4:20" x14ac:dyDescent="0.2">
      <c r="D8531" s="9"/>
      <c r="E8531" s="9"/>
      <c r="H8531" s="36"/>
      <c r="I8531" s="40"/>
      <c r="J8531" s="40"/>
      <c r="M8531" s="39"/>
      <c r="N8531" s="39"/>
      <c r="O8531" s="39"/>
      <c r="T8531" s="39"/>
    </row>
    <row r="8532" spans="4:20" x14ac:dyDescent="0.2">
      <c r="D8532" s="9"/>
      <c r="E8532" s="9"/>
      <c r="H8532" s="36"/>
      <c r="I8532" s="40"/>
      <c r="J8532" s="40"/>
      <c r="M8532" s="39"/>
      <c r="N8532" s="39"/>
      <c r="O8532" s="39"/>
      <c r="T8532" s="39"/>
    </row>
    <row r="8533" spans="4:20" x14ac:dyDescent="0.2">
      <c r="D8533" s="9"/>
      <c r="E8533" s="9"/>
      <c r="H8533" s="36"/>
      <c r="I8533" s="40"/>
      <c r="J8533" s="40"/>
      <c r="M8533" s="39"/>
      <c r="N8533" s="39"/>
      <c r="O8533" s="39"/>
      <c r="T8533" s="39"/>
    </row>
    <row r="8534" spans="4:20" x14ac:dyDescent="0.2">
      <c r="D8534" s="9"/>
      <c r="E8534" s="9"/>
      <c r="H8534" s="36"/>
      <c r="I8534" s="40"/>
      <c r="J8534" s="40"/>
      <c r="M8534" s="39"/>
      <c r="N8534" s="39"/>
      <c r="O8534" s="39"/>
      <c r="T8534" s="39"/>
    </row>
    <row r="8535" spans="4:20" x14ac:dyDescent="0.2">
      <c r="D8535" s="9"/>
      <c r="E8535" s="9"/>
      <c r="H8535" s="36"/>
      <c r="I8535" s="40"/>
      <c r="J8535" s="40"/>
      <c r="M8535" s="39"/>
      <c r="N8535" s="39"/>
      <c r="O8535" s="39"/>
      <c r="T8535" s="39"/>
    </row>
    <row r="8536" spans="4:20" x14ac:dyDescent="0.2">
      <c r="D8536" s="9"/>
      <c r="E8536" s="9"/>
      <c r="H8536" s="36"/>
      <c r="I8536" s="40"/>
      <c r="J8536" s="40"/>
      <c r="M8536" s="39"/>
      <c r="N8536" s="39"/>
      <c r="O8536" s="39"/>
      <c r="T8536" s="39"/>
    </row>
    <row r="8537" spans="4:20" x14ac:dyDescent="0.2">
      <c r="D8537" s="9"/>
      <c r="E8537" s="9"/>
      <c r="H8537" s="36"/>
      <c r="I8537" s="40"/>
      <c r="J8537" s="40"/>
      <c r="M8537" s="39"/>
      <c r="N8537" s="39"/>
      <c r="O8537" s="39"/>
      <c r="T8537" s="39"/>
    </row>
    <row r="8538" spans="4:20" x14ac:dyDescent="0.2">
      <c r="D8538" s="9"/>
      <c r="E8538" s="9"/>
      <c r="H8538" s="36"/>
      <c r="I8538" s="40"/>
      <c r="J8538" s="40"/>
      <c r="M8538" s="39"/>
      <c r="N8538" s="39"/>
      <c r="O8538" s="39"/>
      <c r="T8538" s="39"/>
    </row>
    <row r="8539" spans="4:20" x14ac:dyDescent="0.2">
      <c r="D8539" s="9"/>
      <c r="E8539" s="9"/>
      <c r="H8539" s="36"/>
      <c r="I8539" s="40"/>
      <c r="J8539" s="40"/>
      <c r="M8539" s="39"/>
      <c r="N8539" s="39"/>
      <c r="O8539" s="39"/>
      <c r="T8539" s="39"/>
    </row>
    <row r="8540" spans="4:20" x14ac:dyDescent="0.2">
      <c r="D8540" s="9"/>
      <c r="E8540" s="9"/>
      <c r="H8540" s="36"/>
      <c r="I8540" s="40"/>
      <c r="J8540" s="40"/>
      <c r="M8540" s="39"/>
      <c r="N8540" s="39"/>
      <c r="O8540" s="39"/>
      <c r="T8540" s="39"/>
    </row>
    <row r="8541" spans="4:20" x14ac:dyDescent="0.2">
      <c r="D8541" s="9"/>
      <c r="E8541" s="9"/>
      <c r="H8541" s="36"/>
      <c r="I8541" s="40"/>
      <c r="J8541" s="40"/>
      <c r="M8541" s="39"/>
      <c r="N8541" s="39"/>
      <c r="O8541" s="39"/>
      <c r="T8541" s="39"/>
    </row>
    <row r="8542" spans="4:20" x14ac:dyDescent="0.2">
      <c r="D8542" s="9"/>
      <c r="E8542" s="9"/>
      <c r="H8542" s="36"/>
      <c r="I8542" s="40"/>
      <c r="J8542" s="40"/>
      <c r="M8542" s="39"/>
      <c r="N8542" s="39"/>
      <c r="O8542" s="39"/>
      <c r="T8542" s="39"/>
    </row>
    <row r="8543" spans="4:20" x14ac:dyDescent="0.2">
      <c r="D8543" s="9"/>
      <c r="E8543" s="9"/>
      <c r="H8543" s="36"/>
      <c r="I8543" s="40"/>
      <c r="J8543" s="40"/>
      <c r="M8543" s="39"/>
      <c r="N8543" s="39"/>
      <c r="O8543" s="39"/>
      <c r="T8543" s="39"/>
    </row>
    <row r="8544" spans="4:20" x14ac:dyDescent="0.2">
      <c r="D8544" s="9"/>
      <c r="E8544" s="9"/>
      <c r="H8544" s="36"/>
      <c r="I8544" s="41"/>
      <c r="J8544" s="41"/>
      <c r="M8544" s="42"/>
      <c r="N8544" s="42"/>
      <c r="O8544" s="42"/>
      <c r="S8544" s="45"/>
      <c r="T8544" s="39"/>
    </row>
    <row r="8545" spans="4:20" x14ac:dyDescent="0.2">
      <c r="D8545" s="9"/>
      <c r="E8545" s="9"/>
      <c r="H8545" s="36"/>
      <c r="I8545" s="40"/>
      <c r="J8545" s="40"/>
      <c r="M8545" s="39"/>
      <c r="N8545" s="39"/>
      <c r="O8545" s="39"/>
      <c r="T8545" s="39"/>
    </row>
    <row r="8546" spans="4:20" x14ac:dyDescent="0.2">
      <c r="D8546" s="9"/>
      <c r="E8546" s="9"/>
      <c r="H8546" s="36"/>
      <c r="I8546" s="40"/>
      <c r="J8546" s="40"/>
      <c r="M8546" s="39"/>
      <c r="N8546" s="39"/>
      <c r="O8546" s="39"/>
      <c r="T8546" s="39"/>
    </row>
    <row r="8547" spans="4:20" x14ac:dyDescent="0.2">
      <c r="D8547" s="9"/>
      <c r="E8547" s="9"/>
      <c r="H8547" s="36"/>
      <c r="I8547" s="40"/>
      <c r="J8547" s="40"/>
      <c r="M8547" s="39"/>
      <c r="N8547" s="39"/>
      <c r="O8547" s="39"/>
      <c r="T8547" s="39"/>
    </row>
    <row r="8548" spans="4:20" x14ac:dyDescent="0.2">
      <c r="D8548" s="9"/>
      <c r="E8548" s="9"/>
      <c r="H8548" s="36"/>
      <c r="I8548" s="40"/>
      <c r="J8548" s="40"/>
      <c r="M8548" s="39"/>
      <c r="N8548" s="39"/>
      <c r="O8548" s="39"/>
      <c r="T8548" s="39"/>
    </row>
    <row r="8549" spans="4:20" x14ac:dyDescent="0.2">
      <c r="D8549" s="9"/>
      <c r="E8549" s="9"/>
      <c r="H8549" s="36"/>
      <c r="I8549" s="40"/>
      <c r="J8549" s="40"/>
      <c r="M8549" s="39"/>
      <c r="N8549" s="39"/>
      <c r="O8549" s="39"/>
      <c r="T8549" s="39"/>
    </row>
    <row r="8550" spans="4:20" x14ac:dyDescent="0.2">
      <c r="D8550" s="9"/>
      <c r="E8550" s="9"/>
      <c r="H8550" s="36"/>
      <c r="I8550" s="40"/>
      <c r="J8550" s="40"/>
      <c r="M8550" s="39"/>
      <c r="N8550" s="39"/>
      <c r="O8550" s="39"/>
      <c r="T8550" s="39"/>
    </row>
    <row r="8551" spans="4:20" x14ac:dyDescent="0.2">
      <c r="D8551" s="9"/>
      <c r="E8551" s="9"/>
      <c r="H8551" s="36"/>
      <c r="I8551" s="40"/>
      <c r="J8551" s="40"/>
      <c r="M8551" s="39"/>
      <c r="N8551" s="39"/>
      <c r="O8551" s="39"/>
      <c r="T8551" s="39"/>
    </row>
    <row r="8552" spans="4:20" x14ac:dyDescent="0.2">
      <c r="D8552" s="9"/>
      <c r="E8552" s="9"/>
      <c r="H8552" s="36"/>
      <c r="I8552" s="40"/>
      <c r="J8552" s="40"/>
      <c r="M8552" s="39"/>
      <c r="N8552" s="39"/>
      <c r="O8552" s="39"/>
      <c r="T8552" s="39"/>
    </row>
    <row r="8553" spans="4:20" x14ac:dyDescent="0.2">
      <c r="D8553" s="9"/>
      <c r="E8553" s="9"/>
      <c r="H8553" s="36"/>
      <c r="I8553" s="40"/>
      <c r="J8553" s="40"/>
      <c r="M8553" s="39"/>
      <c r="N8553" s="39"/>
      <c r="O8553" s="39"/>
      <c r="T8553" s="39"/>
    </row>
    <row r="8554" spans="4:20" x14ac:dyDescent="0.2">
      <c r="D8554" s="9"/>
      <c r="E8554" s="9"/>
      <c r="H8554" s="36"/>
      <c r="I8554" s="40"/>
      <c r="J8554" s="40"/>
      <c r="M8554" s="39"/>
      <c r="N8554" s="39"/>
      <c r="O8554" s="39"/>
      <c r="T8554" s="39"/>
    </row>
    <row r="8555" spans="4:20" x14ac:dyDescent="0.2">
      <c r="D8555" s="9"/>
      <c r="E8555" s="9"/>
      <c r="H8555" s="36"/>
      <c r="I8555" s="40"/>
      <c r="J8555" s="40"/>
      <c r="M8555" s="39"/>
      <c r="N8555" s="39"/>
      <c r="O8555" s="39"/>
      <c r="T8555" s="39"/>
    </row>
    <row r="8556" spans="4:20" x14ac:dyDescent="0.2">
      <c r="D8556" s="9"/>
      <c r="E8556" s="9"/>
      <c r="H8556" s="36"/>
      <c r="I8556" s="40"/>
      <c r="J8556" s="40"/>
      <c r="M8556" s="39"/>
      <c r="N8556" s="39"/>
      <c r="O8556" s="39"/>
      <c r="T8556" s="39"/>
    </row>
    <row r="8557" spans="4:20" x14ac:dyDescent="0.2">
      <c r="D8557" s="9"/>
      <c r="E8557" s="9"/>
      <c r="H8557" s="36"/>
      <c r="I8557" s="41"/>
      <c r="J8557" s="41"/>
      <c r="M8557" s="42"/>
      <c r="N8557" s="42"/>
      <c r="O8557" s="42"/>
      <c r="S8557" s="45"/>
      <c r="T8557" s="39"/>
    </row>
    <row r="8558" spans="4:20" x14ac:dyDescent="0.2">
      <c r="D8558" s="9"/>
      <c r="E8558" s="9"/>
      <c r="H8558" s="36"/>
      <c r="I8558" s="40"/>
      <c r="J8558" s="40"/>
      <c r="M8558" s="39"/>
      <c r="N8558" s="39"/>
      <c r="O8558" s="39"/>
      <c r="T8558" s="39"/>
    </row>
    <row r="8559" spans="4:20" x14ac:dyDescent="0.2">
      <c r="D8559" s="9"/>
      <c r="E8559" s="9"/>
      <c r="H8559" s="36"/>
      <c r="I8559" s="40"/>
      <c r="J8559" s="40"/>
      <c r="M8559" s="39"/>
      <c r="N8559" s="39"/>
      <c r="O8559" s="39"/>
      <c r="T8559" s="39"/>
    </row>
    <row r="8560" spans="4:20" x14ac:dyDescent="0.2">
      <c r="D8560" s="9"/>
      <c r="E8560" s="9"/>
      <c r="H8560" s="36"/>
      <c r="I8560" s="41"/>
      <c r="J8560" s="41"/>
      <c r="M8560" s="42"/>
      <c r="N8560" s="42"/>
      <c r="O8560" s="42"/>
      <c r="S8560" s="45"/>
      <c r="T8560" s="39"/>
    </row>
    <row r="8561" spans="4:20" x14ac:dyDescent="0.2">
      <c r="D8561" s="9"/>
      <c r="E8561" s="9"/>
      <c r="H8561" s="36"/>
      <c r="I8561" s="40"/>
      <c r="J8561" s="40"/>
      <c r="M8561" s="39"/>
      <c r="N8561" s="39"/>
      <c r="O8561" s="39"/>
      <c r="T8561" s="39"/>
    </row>
    <row r="8562" spans="4:20" x14ac:dyDescent="0.2">
      <c r="D8562" s="9"/>
      <c r="E8562" s="9"/>
      <c r="H8562" s="36"/>
      <c r="I8562" s="40"/>
      <c r="J8562" s="40"/>
      <c r="M8562" s="39"/>
      <c r="N8562" s="39"/>
      <c r="O8562" s="39"/>
      <c r="T8562" s="39"/>
    </row>
    <row r="8563" spans="4:20" x14ac:dyDescent="0.2">
      <c r="D8563" s="9"/>
      <c r="E8563" s="9"/>
      <c r="H8563" s="36"/>
      <c r="I8563" s="40"/>
      <c r="J8563" s="40"/>
      <c r="M8563" s="39"/>
      <c r="N8563" s="39"/>
      <c r="O8563" s="39"/>
      <c r="T8563" s="39"/>
    </row>
    <row r="8564" spans="4:20" x14ac:dyDescent="0.2">
      <c r="D8564" s="9"/>
      <c r="E8564" s="9"/>
      <c r="H8564" s="36"/>
      <c r="I8564" s="40"/>
      <c r="J8564" s="40"/>
      <c r="M8564" s="39"/>
      <c r="N8564" s="39"/>
      <c r="O8564" s="39"/>
      <c r="T8564" s="39"/>
    </row>
    <row r="8565" spans="4:20" x14ac:dyDescent="0.2">
      <c r="D8565" s="9"/>
      <c r="E8565" s="9"/>
      <c r="H8565" s="36"/>
      <c r="I8565" s="40"/>
      <c r="J8565" s="40"/>
      <c r="M8565" s="39"/>
      <c r="N8565" s="39"/>
      <c r="O8565" s="39"/>
      <c r="T8565" s="39"/>
    </row>
    <row r="8566" spans="4:20" x14ac:dyDescent="0.2">
      <c r="D8566" s="9"/>
      <c r="E8566" s="9"/>
      <c r="H8566" s="36"/>
      <c r="I8566" s="40"/>
      <c r="J8566" s="40"/>
      <c r="M8566" s="39"/>
      <c r="N8566" s="39"/>
      <c r="O8566" s="39"/>
      <c r="T8566" s="39"/>
    </row>
    <row r="8567" spans="4:20" x14ac:dyDescent="0.2">
      <c r="D8567" s="9"/>
      <c r="E8567" s="9"/>
      <c r="H8567" s="36"/>
      <c r="I8567" s="40"/>
      <c r="J8567" s="40"/>
      <c r="M8567" s="39"/>
      <c r="N8567" s="39"/>
      <c r="O8567" s="39"/>
      <c r="T8567" s="39"/>
    </row>
    <row r="8568" spans="4:20" x14ac:dyDescent="0.2">
      <c r="D8568" s="9"/>
      <c r="E8568" s="9"/>
      <c r="H8568" s="36"/>
      <c r="I8568" s="40"/>
      <c r="J8568" s="40"/>
      <c r="M8568" s="39"/>
      <c r="N8568" s="39"/>
      <c r="O8568" s="39"/>
      <c r="T8568" s="39"/>
    </row>
    <row r="8569" spans="4:20" x14ac:dyDescent="0.2">
      <c r="D8569" s="9"/>
      <c r="E8569" s="9"/>
      <c r="H8569" s="36"/>
      <c r="I8569" s="40"/>
      <c r="J8569" s="40"/>
      <c r="M8569" s="39"/>
      <c r="N8569" s="39"/>
      <c r="O8569" s="39"/>
      <c r="T8569" s="39"/>
    </row>
    <row r="8570" spans="4:20" x14ac:dyDescent="0.2">
      <c r="D8570" s="9"/>
      <c r="E8570" s="9"/>
      <c r="H8570" s="36"/>
      <c r="I8570" s="40"/>
      <c r="J8570" s="40"/>
      <c r="M8570" s="39"/>
      <c r="N8570" s="39"/>
      <c r="O8570" s="39"/>
      <c r="T8570" s="39"/>
    </row>
    <row r="8571" spans="4:20" x14ac:dyDescent="0.2">
      <c r="D8571" s="9"/>
      <c r="E8571" s="9"/>
      <c r="H8571" s="36"/>
      <c r="I8571" s="40"/>
      <c r="J8571" s="40"/>
      <c r="M8571" s="39"/>
      <c r="N8571" s="39"/>
      <c r="O8571" s="39"/>
      <c r="T8571" s="39"/>
    </row>
    <row r="8572" spans="4:20" x14ac:dyDescent="0.2">
      <c r="D8572" s="9"/>
      <c r="E8572" s="9"/>
      <c r="H8572" s="36"/>
      <c r="I8572" s="40"/>
      <c r="J8572" s="40"/>
      <c r="M8572" s="39"/>
      <c r="N8572" s="39"/>
      <c r="O8572" s="39"/>
      <c r="T8572" s="39"/>
    </row>
    <row r="8573" spans="4:20" x14ac:dyDescent="0.2">
      <c r="D8573" s="9"/>
      <c r="E8573" s="9"/>
      <c r="H8573" s="36"/>
      <c r="I8573" s="40"/>
      <c r="J8573" s="40"/>
      <c r="M8573" s="39"/>
      <c r="N8573" s="39"/>
      <c r="O8573" s="39"/>
      <c r="T8573" s="39"/>
    </row>
    <row r="8574" spans="4:20" x14ac:dyDescent="0.2">
      <c r="D8574" s="9"/>
      <c r="E8574" s="9"/>
      <c r="H8574" s="36"/>
      <c r="I8574" s="40"/>
      <c r="J8574" s="40"/>
      <c r="M8574" s="39"/>
      <c r="N8574" s="39"/>
      <c r="O8574" s="39"/>
      <c r="T8574" s="39"/>
    </row>
    <row r="8575" spans="4:20" x14ac:dyDescent="0.2">
      <c r="D8575" s="9"/>
      <c r="E8575" s="9"/>
      <c r="H8575" s="36"/>
      <c r="I8575" s="40"/>
      <c r="J8575" s="40"/>
      <c r="M8575" s="39"/>
      <c r="N8575" s="39"/>
      <c r="O8575" s="39"/>
      <c r="T8575" s="39"/>
    </row>
    <row r="8576" spans="4:20" x14ac:dyDescent="0.2">
      <c r="D8576" s="9"/>
      <c r="E8576" s="9"/>
      <c r="H8576" s="36"/>
      <c r="I8576" s="40"/>
      <c r="J8576" s="40"/>
      <c r="M8576" s="39"/>
      <c r="N8576" s="39"/>
      <c r="O8576" s="39"/>
      <c r="T8576" s="39"/>
    </row>
    <row r="8577" spans="4:20" x14ac:dyDescent="0.2">
      <c r="D8577" s="9"/>
      <c r="E8577" s="9"/>
      <c r="H8577" s="36"/>
      <c r="I8577" s="40"/>
      <c r="J8577" s="40"/>
      <c r="M8577" s="39"/>
      <c r="N8577" s="39"/>
      <c r="O8577" s="39"/>
      <c r="T8577" s="39"/>
    </row>
    <row r="8578" spans="4:20" x14ac:dyDescent="0.2">
      <c r="D8578" s="9"/>
      <c r="E8578" s="9"/>
      <c r="H8578" s="36"/>
      <c r="I8578" s="40"/>
      <c r="J8578" s="40"/>
      <c r="M8578" s="39"/>
      <c r="N8578" s="39"/>
      <c r="O8578" s="39"/>
      <c r="T8578" s="39"/>
    </row>
    <row r="8579" spans="4:20" x14ac:dyDescent="0.2">
      <c r="D8579" s="9"/>
      <c r="E8579" s="9"/>
      <c r="H8579" s="36"/>
      <c r="I8579" s="40"/>
      <c r="J8579" s="40"/>
      <c r="M8579" s="39"/>
      <c r="N8579" s="39"/>
      <c r="O8579" s="39"/>
      <c r="T8579" s="39"/>
    </row>
    <row r="8580" spans="4:20" x14ac:dyDescent="0.2">
      <c r="D8580" s="9"/>
      <c r="E8580" s="9"/>
      <c r="H8580" s="36"/>
      <c r="I8580" s="40"/>
      <c r="J8580" s="40"/>
      <c r="M8580" s="39"/>
      <c r="N8580" s="39"/>
      <c r="O8580" s="39"/>
      <c r="T8580" s="39"/>
    </row>
    <row r="8581" spans="4:20" x14ac:dyDescent="0.2">
      <c r="D8581" s="9"/>
      <c r="E8581" s="9"/>
      <c r="H8581" s="36"/>
      <c r="I8581" s="40"/>
      <c r="J8581" s="40"/>
      <c r="M8581" s="39"/>
      <c r="N8581" s="39"/>
      <c r="O8581" s="39"/>
      <c r="T8581" s="39"/>
    </row>
    <row r="8582" spans="4:20" x14ac:dyDescent="0.2">
      <c r="D8582" s="9"/>
      <c r="E8582" s="9"/>
      <c r="H8582" s="36"/>
      <c r="I8582" s="40"/>
      <c r="J8582" s="40"/>
      <c r="M8582" s="39"/>
      <c r="N8582" s="39"/>
      <c r="O8582" s="39"/>
      <c r="T8582" s="39"/>
    </row>
    <row r="8583" spans="4:20" x14ac:dyDescent="0.2">
      <c r="D8583" s="9"/>
      <c r="E8583" s="9"/>
      <c r="H8583" s="36"/>
      <c r="I8583" s="40"/>
      <c r="J8583" s="40"/>
      <c r="M8583" s="39"/>
      <c r="N8583" s="39"/>
      <c r="O8583" s="39"/>
      <c r="T8583" s="39"/>
    </row>
    <row r="8584" spans="4:20" x14ac:dyDescent="0.2">
      <c r="D8584" s="9"/>
      <c r="E8584" s="9"/>
      <c r="H8584" s="36"/>
      <c r="I8584" s="40"/>
      <c r="J8584" s="40"/>
      <c r="M8584" s="39"/>
      <c r="N8584" s="39"/>
      <c r="O8584" s="39"/>
      <c r="T8584" s="39"/>
    </row>
    <row r="8585" spans="4:20" x14ac:dyDescent="0.2">
      <c r="D8585" s="9"/>
      <c r="E8585" s="9"/>
      <c r="H8585" s="36"/>
      <c r="I8585" s="40"/>
      <c r="J8585" s="40"/>
      <c r="M8585" s="39"/>
      <c r="N8585" s="39"/>
      <c r="O8585" s="39"/>
      <c r="T8585" s="39"/>
    </row>
    <row r="8586" spans="4:20" x14ac:dyDescent="0.2">
      <c r="D8586" s="9"/>
      <c r="E8586" s="9"/>
      <c r="H8586" s="36"/>
      <c r="I8586" s="40"/>
      <c r="J8586" s="40"/>
      <c r="M8586" s="39"/>
      <c r="N8586" s="39"/>
      <c r="O8586" s="39"/>
      <c r="T8586" s="39"/>
    </row>
    <row r="8587" spans="4:20" x14ac:dyDescent="0.2">
      <c r="D8587" s="9"/>
      <c r="E8587" s="9"/>
      <c r="H8587" s="36"/>
      <c r="I8587" s="40"/>
      <c r="J8587" s="40"/>
      <c r="M8587" s="39"/>
      <c r="N8587" s="39"/>
      <c r="O8587" s="39"/>
      <c r="T8587" s="39"/>
    </row>
    <row r="8588" spans="4:20" x14ac:dyDescent="0.2">
      <c r="D8588" s="9"/>
      <c r="E8588" s="9"/>
      <c r="H8588" s="36"/>
      <c r="I8588" s="40"/>
      <c r="J8588" s="40"/>
      <c r="M8588" s="39"/>
      <c r="N8588" s="39"/>
      <c r="O8588" s="39"/>
      <c r="T8588" s="39"/>
    </row>
    <row r="8589" spans="4:20" x14ac:dyDescent="0.2">
      <c r="D8589" s="9"/>
      <c r="E8589" s="9"/>
      <c r="H8589" s="36"/>
      <c r="I8589" s="40"/>
      <c r="J8589" s="40"/>
      <c r="M8589" s="39"/>
      <c r="N8589" s="39"/>
      <c r="O8589" s="39"/>
      <c r="T8589" s="39"/>
    </row>
    <row r="8590" spans="4:20" x14ac:dyDescent="0.2">
      <c r="D8590" s="9"/>
      <c r="E8590" s="9"/>
      <c r="H8590" s="36"/>
      <c r="I8590" s="40"/>
      <c r="J8590" s="40"/>
      <c r="M8590" s="39"/>
      <c r="N8590" s="39"/>
      <c r="O8590" s="39"/>
      <c r="T8590" s="39"/>
    </row>
    <row r="8591" spans="4:20" x14ac:dyDescent="0.2">
      <c r="D8591" s="9"/>
      <c r="E8591" s="9"/>
      <c r="H8591" s="36"/>
      <c r="I8591" s="40"/>
      <c r="J8591" s="40"/>
      <c r="M8591" s="39"/>
      <c r="N8591" s="39"/>
      <c r="O8591" s="39"/>
      <c r="T8591" s="39"/>
    </row>
    <row r="8592" spans="4:20" x14ac:dyDescent="0.2">
      <c r="D8592" s="9"/>
      <c r="E8592" s="9"/>
      <c r="H8592" s="36"/>
      <c r="I8592" s="40"/>
      <c r="J8592" s="40"/>
      <c r="M8592" s="39"/>
      <c r="N8592" s="39"/>
      <c r="O8592" s="39"/>
      <c r="T8592" s="39"/>
    </row>
    <row r="8593" spans="4:20" x14ac:dyDescent="0.2">
      <c r="D8593" s="9"/>
      <c r="E8593" s="9"/>
      <c r="H8593" s="36"/>
      <c r="I8593" s="40"/>
      <c r="J8593" s="40"/>
      <c r="M8593" s="39"/>
      <c r="N8593" s="39"/>
      <c r="O8593" s="39"/>
      <c r="T8593" s="39"/>
    </row>
    <row r="8594" spans="4:20" x14ac:dyDescent="0.2">
      <c r="D8594" s="9"/>
      <c r="E8594" s="9"/>
      <c r="H8594" s="36"/>
      <c r="I8594" s="40"/>
      <c r="J8594" s="40"/>
      <c r="M8594" s="39"/>
      <c r="N8594" s="39"/>
      <c r="O8594" s="39"/>
      <c r="T8594" s="39"/>
    </row>
    <row r="8595" spans="4:20" x14ac:dyDescent="0.2">
      <c r="D8595" s="9"/>
      <c r="E8595" s="9"/>
      <c r="H8595" s="36"/>
      <c r="I8595" s="40"/>
      <c r="J8595" s="40"/>
      <c r="M8595" s="39"/>
      <c r="N8595" s="39"/>
      <c r="O8595" s="39"/>
      <c r="T8595" s="39"/>
    </row>
    <row r="8596" spans="4:20" x14ac:dyDescent="0.2">
      <c r="D8596" s="9"/>
      <c r="E8596" s="9"/>
      <c r="H8596" s="36"/>
      <c r="I8596" s="40"/>
      <c r="J8596" s="40"/>
      <c r="M8596" s="39"/>
      <c r="N8596" s="39"/>
      <c r="O8596" s="39"/>
      <c r="T8596" s="39"/>
    </row>
    <row r="8597" spans="4:20" x14ac:dyDescent="0.2">
      <c r="D8597" s="9"/>
      <c r="E8597" s="9"/>
      <c r="H8597" s="36"/>
      <c r="I8597" s="40"/>
      <c r="J8597" s="40"/>
      <c r="M8597" s="39"/>
      <c r="N8597" s="39"/>
      <c r="O8597" s="39"/>
      <c r="T8597" s="39"/>
    </row>
    <row r="8598" spans="4:20" x14ac:dyDescent="0.2">
      <c r="D8598" s="9"/>
      <c r="E8598" s="9"/>
      <c r="H8598" s="36"/>
      <c r="I8598" s="40"/>
      <c r="J8598" s="40"/>
      <c r="M8598" s="39"/>
      <c r="N8598" s="39"/>
      <c r="O8598" s="39"/>
      <c r="T8598" s="39"/>
    </row>
    <row r="8599" spans="4:20" x14ac:dyDescent="0.2">
      <c r="D8599" s="9"/>
      <c r="E8599" s="9"/>
      <c r="H8599" s="36"/>
      <c r="I8599" s="40"/>
      <c r="J8599" s="40"/>
      <c r="M8599" s="39"/>
      <c r="N8599" s="39"/>
      <c r="O8599" s="39"/>
      <c r="T8599" s="39"/>
    </row>
    <row r="8600" spans="4:20" x14ac:dyDescent="0.2">
      <c r="D8600" s="9"/>
      <c r="E8600" s="9"/>
      <c r="H8600" s="36"/>
      <c r="I8600" s="40"/>
      <c r="J8600" s="40"/>
      <c r="M8600" s="39"/>
      <c r="N8600" s="39"/>
      <c r="O8600" s="39"/>
      <c r="T8600" s="39"/>
    </row>
    <row r="8601" spans="4:20" x14ac:dyDescent="0.2">
      <c r="D8601" s="9"/>
      <c r="E8601" s="9"/>
      <c r="H8601" s="36"/>
      <c r="I8601" s="40"/>
      <c r="J8601" s="40"/>
      <c r="M8601" s="39"/>
      <c r="N8601" s="39"/>
      <c r="O8601" s="39"/>
      <c r="T8601" s="39"/>
    </row>
    <row r="8602" spans="4:20" x14ac:dyDescent="0.2">
      <c r="D8602" s="9"/>
      <c r="E8602" s="9"/>
      <c r="H8602" s="36"/>
      <c r="I8602" s="40"/>
      <c r="J8602" s="40"/>
      <c r="M8602" s="39"/>
      <c r="N8602" s="39"/>
      <c r="O8602" s="39"/>
      <c r="T8602" s="39"/>
    </row>
    <row r="8603" spans="4:20" x14ac:dyDescent="0.2">
      <c r="D8603" s="9"/>
      <c r="E8603" s="9"/>
      <c r="H8603" s="36"/>
      <c r="I8603" s="40"/>
      <c r="J8603" s="40"/>
      <c r="M8603" s="39"/>
      <c r="N8603" s="39"/>
      <c r="O8603" s="39"/>
      <c r="T8603" s="39"/>
    </row>
    <row r="8604" spans="4:20" x14ac:dyDescent="0.2">
      <c r="D8604" s="9"/>
      <c r="E8604" s="9"/>
      <c r="H8604" s="36"/>
      <c r="I8604" s="40"/>
      <c r="J8604" s="40"/>
      <c r="M8604" s="39"/>
      <c r="N8604" s="39"/>
      <c r="O8604" s="39"/>
      <c r="T8604" s="39"/>
    </row>
    <row r="8605" spans="4:20" x14ac:dyDescent="0.2">
      <c r="D8605" s="9"/>
      <c r="E8605" s="9"/>
      <c r="H8605" s="36"/>
      <c r="I8605" s="40"/>
      <c r="J8605" s="40"/>
      <c r="M8605" s="39"/>
      <c r="N8605" s="39"/>
      <c r="O8605" s="39"/>
      <c r="T8605" s="39"/>
    </row>
    <row r="8606" spans="4:20" x14ac:dyDescent="0.2">
      <c r="D8606" s="9"/>
      <c r="E8606" s="9"/>
      <c r="H8606" s="36"/>
      <c r="I8606" s="40"/>
      <c r="J8606" s="40"/>
      <c r="M8606" s="39"/>
      <c r="N8606" s="39"/>
      <c r="O8606" s="39"/>
      <c r="T8606" s="39"/>
    </row>
    <row r="8607" spans="4:20" x14ac:dyDescent="0.2">
      <c r="D8607" s="9"/>
      <c r="E8607" s="9"/>
      <c r="H8607" s="36"/>
      <c r="I8607" s="40"/>
      <c r="J8607" s="40"/>
      <c r="M8607" s="39"/>
      <c r="N8607" s="39"/>
      <c r="O8607" s="39"/>
      <c r="T8607" s="39"/>
    </row>
    <row r="8608" spans="4:20" x14ac:dyDescent="0.2">
      <c r="D8608" s="9"/>
      <c r="E8608" s="9"/>
      <c r="H8608" s="36"/>
      <c r="I8608" s="40"/>
      <c r="J8608" s="40"/>
      <c r="M8608" s="39"/>
      <c r="N8608" s="39"/>
      <c r="O8608" s="39"/>
      <c r="T8608" s="39"/>
    </row>
    <row r="8609" spans="4:20" x14ac:dyDescent="0.2">
      <c r="D8609" s="9"/>
      <c r="E8609" s="9"/>
      <c r="H8609" s="36"/>
      <c r="I8609" s="40"/>
      <c r="J8609" s="40"/>
      <c r="M8609" s="39"/>
      <c r="N8609" s="39"/>
      <c r="O8609" s="39"/>
      <c r="T8609" s="39"/>
    </row>
    <row r="8610" spans="4:20" x14ac:dyDescent="0.2">
      <c r="D8610" s="9"/>
      <c r="E8610" s="9"/>
      <c r="H8610" s="36"/>
      <c r="I8610" s="40"/>
      <c r="J8610" s="40"/>
      <c r="M8610" s="39"/>
      <c r="N8610" s="39"/>
      <c r="O8610" s="39"/>
      <c r="T8610" s="39"/>
    </row>
    <row r="8611" spans="4:20" x14ac:dyDescent="0.2">
      <c r="D8611" s="9"/>
      <c r="E8611" s="9"/>
      <c r="H8611" s="36"/>
      <c r="I8611" s="40"/>
      <c r="J8611" s="40"/>
      <c r="M8611" s="39"/>
      <c r="N8611" s="39"/>
      <c r="O8611" s="39"/>
      <c r="T8611" s="39"/>
    </row>
    <row r="8612" spans="4:20" x14ac:dyDescent="0.2">
      <c r="D8612" s="9"/>
      <c r="E8612" s="9"/>
      <c r="H8612" s="36"/>
      <c r="I8612" s="40"/>
      <c r="J8612" s="40"/>
      <c r="M8612" s="39"/>
      <c r="N8612" s="39"/>
      <c r="O8612" s="39"/>
      <c r="T8612" s="39"/>
    </row>
    <row r="8613" spans="4:20" x14ac:dyDescent="0.2">
      <c r="D8613" s="9"/>
      <c r="E8613" s="9"/>
      <c r="H8613" s="36"/>
      <c r="I8613" s="40"/>
      <c r="J8613" s="40"/>
      <c r="M8613" s="39"/>
      <c r="N8613" s="39"/>
      <c r="O8613" s="39"/>
      <c r="T8613" s="39"/>
    </row>
    <row r="8614" spans="4:20" x14ac:dyDescent="0.2">
      <c r="D8614" s="9"/>
      <c r="E8614" s="9"/>
      <c r="H8614" s="36"/>
      <c r="I8614" s="40"/>
      <c r="J8614" s="40"/>
      <c r="M8614" s="39"/>
      <c r="N8614" s="39"/>
      <c r="O8614" s="39"/>
      <c r="T8614" s="39"/>
    </row>
    <row r="8615" spans="4:20" x14ac:dyDescent="0.2">
      <c r="D8615" s="9"/>
      <c r="E8615" s="9"/>
      <c r="H8615" s="36"/>
      <c r="I8615" s="40"/>
      <c r="J8615" s="40"/>
      <c r="M8615" s="39"/>
      <c r="N8615" s="39"/>
      <c r="O8615" s="39"/>
      <c r="T8615" s="39"/>
    </row>
    <row r="8616" spans="4:20" x14ac:dyDescent="0.2">
      <c r="D8616" s="9"/>
      <c r="E8616" s="9"/>
      <c r="H8616" s="36"/>
      <c r="I8616" s="40"/>
      <c r="J8616" s="40"/>
      <c r="M8616" s="39"/>
      <c r="N8616" s="39"/>
      <c r="O8616" s="39"/>
      <c r="T8616" s="39"/>
    </row>
    <row r="8617" spans="4:20" x14ac:dyDescent="0.2">
      <c r="D8617" s="9"/>
      <c r="E8617" s="9"/>
      <c r="H8617" s="36"/>
      <c r="I8617" s="40"/>
      <c r="J8617" s="40"/>
      <c r="M8617" s="39"/>
      <c r="N8617" s="39"/>
      <c r="O8617" s="39"/>
      <c r="T8617" s="39"/>
    </row>
    <row r="8618" spans="4:20" x14ac:dyDescent="0.2">
      <c r="D8618" s="9"/>
      <c r="E8618" s="9"/>
      <c r="H8618" s="36"/>
      <c r="I8618" s="40"/>
      <c r="J8618" s="40"/>
      <c r="M8618" s="39"/>
      <c r="N8618" s="39"/>
      <c r="O8618" s="39"/>
      <c r="T8618" s="39"/>
    </row>
    <row r="8619" spans="4:20" x14ac:dyDescent="0.2">
      <c r="D8619" s="9"/>
      <c r="E8619" s="9"/>
      <c r="H8619" s="36"/>
      <c r="I8619" s="40"/>
      <c r="J8619" s="40"/>
      <c r="M8619" s="39"/>
      <c r="N8619" s="39"/>
      <c r="O8619" s="39"/>
      <c r="T8619" s="39"/>
    </row>
    <row r="8620" spans="4:20" x14ac:dyDescent="0.2">
      <c r="D8620" s="9"/>
      <c r="E8620" s="9"/>
      <c r="H8620" s="36"/>
      <c r="I8620" s="40"/>
      <c r="J8620" s="40"/>
      <c r="M8620" s="39"/>
      <c r="N8620" s="39"/>
      <c r="O8620" s="39"/>
      <c r="T8620" s="39"/>
    </row>
    <row r="8621" spans="4:20" x14ac:dyDescent="0.2">
      <c r="D8621" s="9"/>
      <c r="E8621" s="9"/>
      <c r="H8621" s="36"/>
      <c r="I8621" s="40"/>
      <c r="J8621" s="40"/>
      <c r="M8621" s="39"/>
      <c r="N8621" s="39"/>
      <c r="O8621" s="39"/>
      <c r="T8621" s="39"/>
    </row>
    <row r="8622" spans="4:20" x14ac:dyDescent="0.2">
      <c r="D8622" s="9"/>
      <c r="E8622" s="9"/>
      <c r="H8622" s="36"/>
      <c r="I8622" s="40"/>
      <c r="J8622" s="40"/>
      <c r="M8622" s="39"/>
      <c r="N8622" s="39"/>
      <c r="O8622" s="39"/>
      <c r="T8622" s="39"/>
    </row>
    <row r="8623" spans="4:20" x14ac:dyDescent="0.2">
      <c r="D8623" s="9"/>
      <c r="E8623" s="9"/>
      <c r="H8623" s="36"/>
      <c r="I8623" s="40"/>
      <c r="J8623" s="40"/>
      <c r="M8623" s="39"/>
      <c r="N8623" s="39"/>
      <c r="O8623" s="39"/>
      <c r="T8623" s="39"/>
    </row>
    <row r="8624" spans="4:20" x14ac:dyDescent="0.2">
      <c r="D8624" s="9"/>
      <c r="E8624" s="9"/>
      <c r="H8624" s="36"/>
      <c r="I8624" s="40"/>
      <c r="J8624" s="40"/>
      <c r="M8624" s="39"/>
      <c r="N8624" s="39"/>
      <c r="O8624" s="39"/>
      <c r="T8624" s="39"/>
    </row>
    <row r="8625" spans="4:20" x14ac:dyDescent="0.2">
      <c r="D8625" s="9"/>
      <c r="E8625" s="9"/>
      <c r="H8625" s="36"/>
      <c r="I8625" s="40"/>
      <c r="J8625" s="40"/>
      <c r="M8625" s="39"/>
      <c r="N8625" s="39"/>
      <c r="O8625" s="39"/>
      <c r="T8625" s="39"/>
    </row>
    <row r="8626" spans="4:20" x14ac:dyDescent="0.2">
      <c r="D8626" s="9"/>
      <c r="E8626" s="9"/>
      <c r="H8626" s="36"/>
      <c r="I8626" s="40"/>
      <c r="J8626" s="40"/>
      <c r="M8626" s="39"/>
      <c r="N8626" s="39"/>
      <c r="O8626" s="39"/>
      <c r="T8626" s="39"/>
    </row>
    <row r="8627" spans="4:20" x14ac:dyDescent="0.2">
      <c r="D8627" s="9"/>
      <c r="E8627" s="9"/>
      <c r="H8627" s="36"/>
      <c r="I8627" s="40"/>
      <c r="J8627" s="40"/>
      <c r="M8627" s="39"/>
      <c r="N8627" s="39"/>
      <c r="O8627" s="39"/>
      <c r="T8627" s="39"/>
    </row>
    <row r="8628" spans="4:20" x14ac:dyDescent="0.2">
      <c r="D8628" s="9"/>
      <c r="E8628" s="9"/>
      <c r="H8628" s="36"/>
      <c r="I8628" s="40"/>
      <c r="J8628" s="40"/>
      <c r="M8628" s="39"/>
      <c r="N8628" s="39"/>
      <c r="O8628" s="39"/>
      <c r="T8628" s="39"/>
    </row>
    <row r="8629" spans="4:20" x14ac:dyDescent="0.2">
      <c r="D8629" s="9"/>
      <c r="E8629" s="9"/>
      <c r="H8629" s="36"/>
      <c r="I8629" s="40"/>
      <c r="J8629" s="40"/>
      <c r="M8629" s="39"/>
      <c r="N8629" s="39"/>
      <c r="O8629" s="39"/>
      <c r="T8629" s="39"/>
    </row>
    <row r="8630" spans="4:20" x14ac:dyDescent="0.2">
      <c r="D8630" s="9"/>
      <c r="E8630" s="9"/>
      <c r="H8630" s="36"/>
      <c r="I8630" s="40"/>
      <c r="J8630" s="40"/>
      <c r="M8630" s="39"/>
      <c r="N8630" s="39"/>
      <c r="O8630" s="39"/>
      <c r="T8630" s="39"/>
    </row>
    <row r="8631" spans="4:20" x14ac:dyDescent="0.2">
      <c r="D8631" s="9"/>
      <c r="E8631" s="9"/>
      <c r="H8631" s="36"/>
      <c r="I8631" s="41"/>
      <c r="J8631" s="41"/>
      <c r="M8631" s="42"/>
      <c r="N8631" s="42"/>
      <c r="O8631" s="42"/>
      <c r="S8631" s="45"/>
      <c r="T8631" s="39"/>
    </row>
    <row r="8632" spans="4:20" x14ac:dyDescent="0.2">
      <c r="D8632" s="9"/>
      <c r="E8632" s="9"/>
      <c r="H8632" s="36"/>
      <c r="I8632" s="40"/>
      <c r="J8632" s="40"/>
      <c r="M8632" s="39"/>
      <c r="N8632" s="39"/>
      <c r="O8632" s="39"/>
      <c r="T8632" s="39"/>
    </row>
    <row r="8633" spans="4:20" x14ac:dyDescent="0.2">
      <c r="D8633" s="9"/>
      <c r="E8633" s="9"/>
      <c r="H8633" s="36"/>
      <c r="I8633" s="40"/>
      <c r="J8633" s="40"/>
      <c r="M8633" s="39"/>
      <c r="N8633" s="39"/>
      <c r="O8633" s="39"/>
      <c r="T8633" s="39"/>
    </row>
    <row r="8634" spans="4:20" x14ac:dyDescent="0.2">
      <c r="D8634" s="9"/>
      <c r="E8634" s="9"/>
      <c r="H8634" s="36"/>
      <c r="I8634" s="40"/>
      <c r="J8634" s="40"/>
      <c r="M8634" s="39"/>
      <c r="N8634" s="39"/>
      <c r="O8634" s="39"/>
      <c r="T8634" s="39"/>
    </row>
    <row r="8635" spans="4:20" x14ac:dyDescent="0.2">
      <c r="D8635" s="9"/>
      <c r="E8635" s="9"/>
      <c r="H8635" s="36"/>
      <c r="I8635" s="40"/>
      <c r="J8635" s="40"/>
      <c r="M8635" s="39"/>
      <c r="N8635" s="39"/>
      <c r="O8635" s="39"/>
      <c r="T8635" s="39"/>
    </row>
    <row r="8636" spans="4:20" x14ac:dyDescent="0.2">
      <c r="D8636" s="9"/>
      <c r="E8636" s="9"/>
      <c r="H8636" s="36"/>
      <c r="I8636" s="40"/>
      <c r="J8636" s="40"/>
      <c r="M8636" s="39"/>
      <c r="N8636" s="39"/>
      <c r="O8636" s="39"/>
      <c r="T8636" s="39"/>
    </row>
    <row r="8637" spans="4:20" x14ac:dyDescent="0.2">
      <c r="D8637" s="9"/>
      <c r="E8637" s="9"/>
      <c r="H8637" s="36"/>
      <c r="I8637" s="40"/>
      <c r="J8637" s="40"/>
      <c r="M8637" s="39"/>
      <c r="N8637" s="39"/>
      <c r="O8637" s="39"/>
      <c r="T8637" s="39"/>
    </row>
    <row r="8638" spans="4:20" x14ac:dyDescent="0.2">
      <c r="D8638" s="9"/>
      <c r="E8638" s="9"/>
      <c r="H8638" s="36"/>
      <c r="I8638" s="40"/>
      <c r="J8638" s="40"/>
      <c r="M8638" s="39"/>
      <c r="N8638" s="39"/>
      <c r="O8638" s="39"/>
      <c r="T8638" s="39"/>
    </row>
    <row r="8639" spans="4:20" x14ac:dyDescent="0.2">
      <c r="D8639" s="9"/>
      <c r="E8639" s="9"/>
      <c r="H8639" s="36"/>
      <c r="I8639" s="40"/>
      <c r="J8639" s="40"/>
      <c r="M8639" s="39"/>
      <c r="N8639" s="39"/>
      <c r="O8639" s="39"/>
      <c r="T8639" s="39"/>
    </row>
    <row r="8640" spans="4:20" x14ac:dyDescent="0.2">
      <c r="D8640" s="9"/>
      <c r="E8640" s="9"/>
      <c r="H8640" s="36"/>
      <c r="I8640" s="40"/>
      <c r="J8640" s="40"/>
      <c r="M8640" s="39"/>
      <c r="N8640" s="39"/>
      <c r="O8640" s="39"/>
      <c r="T8640" s="39"/>
    </row>
    <row r="8641" spans="4:20" x14ac:dyDescent="0.2">
      <c r="D8641" s="9"/>
      <c r="E8641" s="9"/>
      <c r="H8641" s="36"/>
      <c r="I8641" s="40"/>
      <c r="J8641" s="40"/>
      <c r="M8641" s="39"/>
      <c r="N8641" s="39"/>
      <c r="O8641" s="39"/>
      <c r="T8641" s="39"/>
    </row>
    <row r="8642" spans="4:20" x14ac:dyDescent="0.2">
      <c r="D8642" s="9"/>
      <c r="E8642" s="9"/>
      <c r="H8642" s="36"/>
      <c r="I8642" s="40"/>
      <c r="J8642" s="40"/>
      <c r="M8642" s="39"/>
      <c r="N8642" s="39"/>
      <c r="O8642" s="39"/>
      <c r="T8642" s="39"/>
    </row>
    <row r="8643" spans="4:20" x14ac:dyDescent="0.2">
      <c r="D8643" s="9"/>
      <c r="E8643" s="9"/>
      <c r="H8643" s="36"/>
      <c r="I8643" s="40"/>
      <c r="J8643" s="40"/>
      <c r="M8643" s="39"/>
      <c r="N8643" s="39"/>
      <c r="O8643" s="39"/>
      <c r="T8643" s="39"/>
    </row>
    <row r="8644" spans="4:20" x14ac:dyDescent="0.2">
      <c r="D8644" s="9"/>
      <c r="E8644" s="9"/>
      <c r="H8644" s="36"/>
      <c r="I8644" s="40"/>
      <c r="J8644" s="40"/>
      <c r="M8644" s="39"/>
      <c r="N8644" s="39"/>
      <c r="O8644" s="39"/>
      <c r="T8644" s="39"/>
    </row>
    <row r="8645" spans="4:20" x14ac:dyDescent="0.2">
      <c r="D8645" s="9"/>
      <c r="E8645" s="9"/>
      <c r="H8645" s="36"/>
      <c r="I8645" s="40"/>
      <c r="J8645" s="40"/>
      <c r="M8645" s="39"/>
      <c r="N8645" s="39"/>
      <c r="O8645" s="39"/>
      <c r="T8645" s="39"/>
    </row>
    <row r="8646" spans="4:20" x14ac:dyDescent="0.2">
      <c r="D8646" s="9"/>
      <c r="E8646" s="9"/>
      <c r="H8646" s="36"/>
      <c r="I8646" s="40"/>
      <c r="J8646" s="40"/>
      <c r="M8646" s="39"/>
      <c r="N8646" s="39"/>
      <c r="O8646" s="39"/>
      <c r="T8646" s="39"/>
    </row>
    <row r="8647" spans="4:20" x14ac:dyDescent="0.2">
      <c r="D8647" s="9"/>
      <c r="E8647" s="9"/>
      <c r="H8647" s="36"/>
      <c r="I8647" s="40"/>
      <c r="J8647" s="40"/>
      <c r="M8647" s="39"/>
      <c r="N8647" s="39"/>
      <c r="O8647" s="39"/>
      <c r="T8647" s="39"/>
    </row>
    <row r="8648" spans="4:20" x14ac:dyDescent="0.2">
      <c r="D8648" s="9"/>
      <c r="E8648" s="9"/>
      <c r="H8648" s="36"/>
      <c r="I8648" s="40"/>
      <c r="J8648" s="40"/>
      <c r="M8648" s="39"/>
      <c r="N8648" s="39"/>
      <c r="O8648" s="39"/>
      <c r="T8648" s="39"/>
    </row>
    <row r="8649" spans="4:20" x14ac:dyDescent="0.2">
      <c r="D8649" s="9"/>
      <c r="E8649" s="9"/>
      <c r="H8649" s="36"/>
      <c r="I8649" s="40"/>
      <c r="J8649" s="40"/>
      <c r="M8649" s="39"/>
      <c r="N8649" s="39"/>
      <c r="O8649" s="39"/>
      <c r="T8649" s="39"/>
    </row>
    <row r="8650" spans="4:20" x14ac:dyDescent="0.2">
      <c r="D8650" s="9"/>
      <c r="E8650" s="9"/>
      <c r="H8650" s="36"/>
      <c r="I8650" s="40"/>
      <c r="J8650" s="40"/>
      <c r="M8650" s="39"/>
      <c r="N8650" s="39"/>
      <c r="O8650" s="39"/>
      <c r="T8650" s="39"/>
    </row>
    <row r="8651" spans="4:20" x14ac:dyDescent="0.2">
      <c r="D8651" s="9"/>
      <c r="E8651" s="9"/>
      <c r="H8651" s="36"/>
      <c r="I8651" s="40"/>
      <c r="J8651" s="40"/>
      <c r="M8651" s="39"/>
      <c r="N8651" s="39"/>
      <c r="O8651" s="39"/>
      <c r="T8651" s="39"/>
    </row>
    <row r="8652" spans="4:20" x14ac:dyDescent="0.2">
      <c r="D8652" s="9"/>
      <c r="E8652" s="9"/>
      <c r="H8652" s="36"/>
      <c r="I8652" s="40"/>
      <c r="J8652" s="40"/>
      <c r="M8652" s="39"/>
      <c r="N8652" s="39"/>
      <c r="O8652" s="39"/>
      <c r="T8652" s="39"/>
    </row>
    <row r="8653" spans="4:20" x14ac:dyDescent="0.2">
      <c r="D8653" s="9"/>
      <c r="E8653" s="9"/>
      <c r="H8653" s="36"/>
      <c r="I8653" s="40"/>
      <c r="J8653" s="40"/>
      <c r="M8653" s="39"/>
      <c r="N8653" s="39"/>
      <c r="O8653" s="39"/>
      <c r="T8653" s="39"/>
    </row>
    <row r="8654" spans="4:20" x14ac:dyDescent="0.2">
      <c r="D8654" s="9"/>
      <c r="E8654" s="9"/>
      <c r="H8654" s="36"/>
      <c r="I8654" s="40"/>
      <c r="J8654" s="40"/>
      <c r="M8654" s="39"/>
      <c r="N8654" s="39"/>
      <c r="O8654" s="39"/>
      <c r="T8654" s="39"/>
    </row>
    <row r="8655" spans="4:20" x14ac:dyDescent="0.2">
      <c r="D8655" s="9"/>
      <c r="E8655" s="9"/>
      <c r="H8655" s="36"/>
      <c r="I8655" s="40"/>
      <c r="J8655" s="40"/>
      <c r="M8655" s="39"/>
      <c r="N8655" s="39"/>
      <c r="O8655" s="39"/>
      <c r="T8655" s="39"/>
    </row>
    <row r="8656" spans="4:20" x14ac:dyDescent="0.2">
      <c r="D8656" s="9"/>
      <c r="E8656" s="9"/>
      <c r="H8656" s="36"/>
      <c r="I8656" s="40"/>
      <c r="J8656" s="40"/>
      <c r="M8656" s="39"/>
      <c r="N8656" s="39"/>
      <c r="O8656" s="39"/>
      <c r="T8656" s="39"/>
    </row>
    <row r="8657" spans="4:20" x14ac:dyDescent="0.2">
      <c r="D8657" s="9"/>
      <c r="E8657" s="9"/>
      <c r="H8657" s="36"/>
      <c r="I8657" s="40"/>
      <c r="J8657" s="40"/>
      <c r="M8657" s="39"/>
      <c r="N8657" s="39"/>
      <c r="O8657" s="39"/>
      <c r="T8657" s="39"/>
    </row>
    <row r="8658" spans="4:20" x14ac:dyDescent="0.2">
      <c r="D8658" s="9"/>
      <c r="E8658" s="9"/>
      <c r="H8658" s="36"/>
      <c r="I8658" s="40"/>
      <c r="J8658" s="40"/>
      <c r="M8658" s="39"/>
      <c r="N8658" s="39"/>
      <c r="O8658" s="39"/>
      <c r="T8658" s="39"/>
    </row>
    <row r="8659" spans="4:20" x14ac:dyDescent="0.2">
      <c r="D8659" s="9"/>
      <c r="E8659" s="9"/>
      <c r="H8659" s="36"/>
      <c r="I8659" s="40"/>
      <c r="J8659" s="40"/>
      <c r="M8659" s="39"/>
      <c r="N8659" s="39"/>
      <c r="O8659" s="39"/>
      <c r="T8659" s="39"/>
    </row>
    <row r="8660" spans="4:20" x14ac:dyDescent="0.2">
      <c r="D8660" s="9"/>
      <c r="E8660" s="9"/>
      <c r="H8660" s="36"/>
      <c r="I8660" s="40"/>
      <c r="J8660" s="40"/>
      <c r="M8660" s="39"/>
      <c r="N8660" s="39"/>
      <c r="O8660" s="39"/>
      <c r="T8660" s="39"/>
    </row>
    <row r="8661" spans="4:20" x14ac:dyDescent="0.2">
      <c r="D8661" s="9"/>
      <c r="E8661" s="9"/>
      <c r="H8661" s="36"/>
      <c r="I8661" s="40"/>
      <c r="J8661" s="40"/>
      <c r="M8661" s="39"/>
      <c r="N8661" s="39"/>
      <c r="O8661" s="39"/>
      <c r="T8661" s="39"/>
    </row>
    <row r="8662" spans="4:20" x14ac:dyDescent="0.2">
      <c r="D8662" s="9"/>
      <c r="E8662" s="9"/>
      <c r="H8662" s="36"/>
      <c r="I8662" s="40"/>
      <c r="J8662" s="40"/>
      <c r="M8662" s="39"/>
      <c r="N8662" s="39"/>
      <c r="O8662" s="39"/>
      <c r="T8662" s="39"/>
    </row>
    <row r="8663" spans="4:20" x14ac:dyDescent="0.2">
      <c r="D8663" s="9"/>
      <c r="E8663" s="9"/>
      <c r="H8663" s="36"/>
      <c r="I8663" s="40"/>
      <c r="J8663" s="40"/>
      <c r="M8663" s="39"/>
      <c r="N8663" s="39"/>
      <c r="O8663" s="39"/>
      <c r="T8663" s="39"/>
    </row>
    <row r="8664" spans="4:20" x14ac:dyDescent="0.2">
      <c r="D8664" s="9"/>
      <c r="E8664" s="9"/>
      <c r="H8664" s="36"/>
      <c r="I8664" s="40"/>
      <c r="J8664" s="40"/>
      <c r="M8664" s="39"/>
      <c r="N8664" s="39"/>
      <c r="O8664" s="39"/>
      <c r="T8664" s="39"/>
    </row>
    <row r="8665" spans="4:20" x14ac:dyDescent="0.2">
      <c r="D8665" s="9"/>
      <c r="E8665" s="9"/>
      <c r="H8665" s="36"/>
      <c r="I8665" s="40"/>
      <c r="J8665" s="40"/>
      <c r="M8665" s="39"/>
      <c r="N8665" s="39"/>
      <c r="O8665" s="39"/>
      <c r="T8665" s="39"/>
    </row>
    <row r="8666" spans="4:20" x14ac:dyDescent="0.2">
      <c r="D8666" s="9"/>
      <c r="E8666" s="9"/>
      <c r="H8666" s="36"/>
      <c r="I8666" s="41"/>
      <c r="J8666" s="41"/>
      <c r="M8666" s="42"/>
      <c r="N8666" s="42"/>
      <c r="O8666" s="42"/>
      <c r="S8666" s="45"/>
      <c r="T8666" s="39"/>
    </row>
    <row r="8667" spans="4:20" x14ac:dyDescent="0.2">
      <c r="D8667" s="9"/>
      <c r="E8667" s="9"/>
      <c r="H8667" s="36"/>
      <c r="I8667" s="40"/>
      <c r="J8667" s="40"/>
      <c r="M8667" s="39"/>
      <c r="N8667" s="39"/>
      <c r="O8667" s="39"/>
      <c r="T8667" s="39"/>
    </row>
    <row r="8668" spans="4:20" x14ac:dyDescent="0.2">
      <c r="D8668" s="9"/>
      <c r="E8668" s="9"/>
      <c r="H8668" s="36"/>
      <c r="I8668" s="40"/>
      <c r="J8668" s="40"/>
      <c r="M8668" s="39"/>
      <c r="N8668" s="39"/>
      <c r="O8668" s="39"/>
      <c r="T8668" s="39"/>
    </row>
    <row r="8669" spans="4:20" x14ac:dyDescent="0.2">
      <c r="D8669" s="9"/>
      <c r="E8669" s="9"/>
      <c r="H8669" s="36"/>
      <c r="I8669" s="40"/>
      <c r="J8669" s="40"/>
      <c r="M8669" s="39"/>
      <c r="N8669" s="39"/>
      <c r="O8669" s="39"/>
      <c r="T8669" s="39"/>
    </row>
    <row r="8670" spans="4:20" x14ac:dyDescent="0.2">
      <c r="D8670" s="9"/>
      <c r="E8670" s="9"/>
      <c r="H8670" s="36"/>
      <c r="I8670" s="40"/>
      <c r="J8670" s="40"/>
      <c r="M8670" s="39"/>
      <c r="N8670" s="39"/>
      <c r="O8670" s="39"/>
      <c r="T8670" s="39"/>
    </row>
    <row r="8671" spans="4:20" x14ac:dyDescent="0.2">
      <c r="D8671" s="9"/>
      <c r="E8671" s="9"/>
      <c r="H8671" s="36"/>
      <c r="I8671" s="40"/>
      <c r="J8671" s="40"/>
      <c r="M8671" s="39"/>
      <c r="N8671" s="39"/>
      <c r="O8671" s="39"/>
      <c r="T8671" s="39"/>
    </row>
    <row r="8672" spans="4:20" x14ac:dyDescent="0.2">
      <c r="D8672" s="9"/>
      <c r="E8672" s="9"/>
      <c r="H8672" s="36"/>
      <c r="I8672" s="40"/>
      <c r="J8672" s="40"/>
      <c r="M8672" s="39"/>
      <c r="N8672" s="39"/>
      <c r="O8672" s="39"/>
      <c r="T8672" s="39"/>
    </row>
    <row r="8673" spans="4:20" x14ac:dyDescent="0.2">
      <c r="D8673" s="9"/>
      <c r="E8673" s="9"/>
      <c r="H8673" s="36"/>
      <c r="I8673" s="40"/>
      <c r="J8673" s="40"/>
      <c r="M8673" s="39"/>
      <c r="N8673" s="39"/>
      <c r="O8673" s="39"/>
      <c r="T8673" s="39"/>
    </row>
    <row r="8674" spans="4:20" x14ac:dyDescent="0.2">
      <c r="D8674" s="9"/>
      <c r="E8674" s="9"/>
      <c r="H8674" s="36"/>
      <c r="I8674" s="40"/>
      <c r="J8674" s="40"/>
      <c r="M8674" s="39"/>
      <c r="N8674" s="39"/>
      <c r="O8674" s="39"/>
      <c r="T8674" s="39"/>
    </row>
    <row r="8675" spans="4:20" x14ac:dyDescent="0.2">
      <c r="D8675" s="9"/>
      <c r="E8675" s="9"/>
      <c r="H8675" s="36"/>
      <c r="I8675" s="40"/>
      <c r="J8675" s="40"/>
      <c r="M8675" s="39"/>
      <c r="N8675" s="39"/>
      <c r="O8675" s="39"/>
      <c r="T8675" s="39"/>
    </row>
    <row r="8676" spans="4:20" x14ac:dyDescent="0.2">
      <c r="D8676" s="9"/>
      <c r="E8676" s="9"/>
      <c r="H8676" s="36"/>
      <c r="I8676" s="40"/>
      <c r="J8676" s="40"/>
      <c r="M8676" s="39"/>
      <c r="N8676" s="39"/>
      <c r="O8676" s="39"/>
      <c r="T8676" s="39"/>
    </row>
    <row r="8677" spans="4:20" x14ac:dyDescent="0.2">
      <c r="D8677" s="9"/>
      <c r="E8677" s="9"/>
      <c r="H8677" s="36"/>
      <c r="I8677" s="40"/>
      <c r="J8677" s="40"/>
      <c r="M8677" s="39"/>
      <c r="N8677" s="39"/>
      <c r="O8677" s="39"/>
      <c r="T8677" s="39"/>
    </row>
    <row r="8678" spans="4:20" x14ac:dyDescent="0.2">
      <c r="D8678" s="9"/>
      <c r="E8678" s="9"/>
      <c r="H8678" s="36"/>
      <c r="I8678" s="40"/>
      <c r="J8678" s="40"/>
      <c r="M8678" s="39"/>
      <c r="N8678" s="39"/>
      <c r="O8678" s="39"/>
      <c r="T8678" s="39"/>
    </row>
    <row r="8679" spans="4:20" x14ac:dyDescent="0.2">
      <c r="D8679" s="9"/>
      <c r="E8679" s="9"/>
      <c r="H8679" s="36"/>
      <c r="I8679" s="40"/>
      <c r="J8679" s="40"/>
      <c r="M8679" s="39"/>
      <c r="N8679" s="39"/>
      <c r="O8679" s="39"/>
      <c r="T8679" s="39"/>
    </row>
    <row r="8680" spans="4:20" x14ac:dyDescent="0.2">
      <c r="D8680" s="9"/>
      <c r="E8680" s="9"/>
      <c r="H8680" s="36"/>
      <c r="I8680" s="40"/>
      <c r="J8680" s="40"/>
      <c r="M8680" s="39"/>
      <c r="N8680" s="39"/>
      <c r="O8680" s="39"/>
      <c r="T8680" s="39"/>
    </row>
    <row r="8681" spans="4:20" x14ac:dyDescent="0.2">
      <c r="D8681" s="9"/>
      <c r="E8681" s="9"/>
      <c r="H8681" s="36"/>
      <c r="I8681" s="40"/>
      <c r="J8681" s="40"/>
      <c r="M8681" s="39"/>
      <c r="N8681" s="39"/>
      <c r="O8681" s="39"/>
      <c r="T8681" s="39"/>
    </row>
    <row r="8682" spans="4:20" x14ac:dyDescent="0.2">
      <c r="D8682" s="9"/>
      <c r="E8682" s="9"/>
      <c r="H8682" s="36"/>
      <c r="I8682" s="40"/>
      <c r="J8682" s="40"/>
      <c r="M8682" s="39"/>
      <c r="N8682" s="39"/>
      <c r="O8682" s="39"/>
      <c r="T8682" s="39"/>
    </row>
    <row r="8683" spans="4:20" x14ac:dyDescent="0.2">
      <c r="D8683" s="9"/>
      <c r="E8683" s="9"/>
      <c r="H8683" s="36"/>
      <c r="I8683" s="40"/>
      <c r="J8683" s="40"/>
      <c r="M8683" s="39"/>
      <c r="N8683" s="39"/>
      <c r="O8683" s="39"/>
      <c r="T8683" s="39"/>
    </row>
    <row r="8684" spans="4:20" x14ac:dyDescent="0.2">
      <c r="D8684" s="9"/>
      <c r="E8684" s="9"/>
      <c r="H8684" s="36"/>
      <c r="I8684" s="40"/>
      <c r="J8684" s="40"/>
      <c r="M8684" s="39"/>
      <c r="N8684" s="39"/>
      <c r="O8684" s="39"/>
      <c r="T8684" s="39"/>
    </row>
    <row r="8685" spans="4:20" x14ac:dyDescent="0.2">
      <c r="D8685" s="9"/>
      <c r="E8685" s="9"/>
      <c r="H8685" s="36"/>
      <c r="I8685" s="40"/>
      <c r="J8685" s="40"/>
      <c r="M8685" s="39"/>
      <c r="N8685" s="39"/>
      <c r="O8685" s="39"/>
      <c r="T8685" s="39"/>
    </row>
    <row r="8686" spans="4:20" x14ac:dyDescent="0.2">
      <c r="D8686" s="9"/>
      <c r="E8686" s="9"/>
      <c r="H8686" s="36"/>
      <c r="I8686" s="40"/>
      <c r="J8686" s="40"/>
      <c r="M8686" s="39"/>
      <c r="N8686" s="39"/>
      <c r="O8686" s="39"/>
      <c r="T8686" s="39"/>
    </row>
    <row r="8687" spans="4:20" x14ac:dyDescent="0.2">
      <c r="D8687" s="9"/>
      <c r="E8687" s="9"/>
      <c r="H8687" s="36"/>
      <c r="I8687" s="40"/>
      <c r="J8687" s="40"/>
      <c r="M8687" s="39"/>
      <c r="N8687" s="39"/>
      <c r="O8687" s="39"/>
      <c r="T8687" s="39"/>
    </row>
    <row r="8688" spans="4:20" x14ac:dyDescent="0.2">
      <c r="D8688" s="9"/>
      <c r="E8688" s="9"/>
      <c r="H8688" s="36"/>
      <c r="I8688" s="40"/>
      <c r="J8688" s="40"/>
      <c r="M8688" s="39"/>
      <c r="N8688" s="39"/>
      <c r="O8688" s="39"/>
      <c r="T8688" s="39"/>
    </row>
    <row r="8689" spans="4:20" x14ac:dyDescent="0.2">
      <c r="D8689" s="9"/>
      <c r="E8689" s="9"/>
      <c r="H8689" s="36"/>
      <c r="I8689" s="40"/>
      <c r="J8689" s="40"/>
      <c r="M8689" s="39"/>
      <c r="N8689" s="39"/>
      <c r="O8689" s="39"/>
      <c r="T8689" s="39"/>
    </row>
    <row r="8690" spans="4:20" x14ac:dyDescent="0.2">
      <c r="D8690" s="9"/>
      <c r="E8690" s="9"/>
      <c r="H8690" s="36"/>
      <c r="I8690" s="40"/>
      <c r="J8690" s="40"/>
      <c r="M8690" s="39"/>
      <c r="N8690" s="39"/>
      <c r="O8690" s="39"/>
      <c r="T8690" s="39"/>
    </row>
    <row r="8691" spans="4:20" x14ac:dyDescent="0.2">
      <c r="D8691" s="9"/>
      <c r="E8691" s="9"/>
      <c r="H8691" s="36"/>
      <c r="I8691" s="40"/>
      <c r="J8691" s="40"/>
      <c r="M8691" s="39"/>
      <c r="N8691" s="39"/>
      <c r="O8691" s="39"/>
      <c r="T8691" s="39"/>
    </row>
    <row r="8692" spans="4:20" x14ac:dyDescent="0.2">
      <c r="D8692" s="9"/>
      <c r="E8692" s="9"/>
      <c r="H8692" s="36"/>
      <c r="I8692" s="40"/>
      <c r="J8692" s="40"/>
      <c r="M8692" s="39"/>
      <c r="N8692" s="39"/>
      <c r="O8692" s="39"/>
      <c r="T8692" s="39"/>
    </row>
    <row r="8693" spans="4:20" x14ac:dyDescent="0.2">
      <c r="D8693" s="9"/>
      <c r="E8693" s="9"/>
      <c r="H8693" s="36"/>
      <c r="I8693" s="40"/>
      <c r="J8693" s="40"/>
      <c r="M8693" s="39"/>
      <c r="N8693" s="39"/>
      <c r="O8693" s="39"/>
      <c r="T8693" s="39"/>
    </row>
    <row r="8694" spans="4:20" x14ac:dyDescent="0.2">
      <c r="D8694" s="9"/>
      <c r="E8694" s="9"/>
      <c r="H8694" s="36"/>
      <c r="I8694" s="40"/>
      <c r="J8694" s="40"/>
      <c r="M8694" s="39"/>
      <c r="N8694" s="39"/>
      <c r="O8694" s="39"/>
      <c r="T8694" s="39"/>
    </row>
    <row r="8695" spans="4:20" x14ac:dyDescent="0.2">
      <c r="D8695" s="9"/>
      <c r="E8695" s="9"/>
      <c r="H8695" s="36"/>
      <c r="I8695" s="40"/>
      <c r="J8695" s="40"/>
      <c r="M8695" s="39"/>
      <c r="N8695" s="39"/>
      <c r="O8695" s="39"/>
      <c r="T8695" s="39"/>
    </row>
    <row r="8696" spans="4:20" x14ac:dyDescent="0.2">
      <c r="D8696" s="9"/>
      <c r="E8696" s="9"/>
      <c r="H8696" s="36"/>
      <c r="I8696" s="40"/>
      <c r="J8696" s="40"/>
      <c r="M8696" s="39"/>
      <c r="N8696" s="39"/>
      <c r="O8696" s="39"/>
      <c r="T8696" s="39"/>
    </row>
    <row r="8697" spans="4:20" x14ac:dyDescent="0.2">
      <c r="D8697" s="9"/>
      <c r="E8697" s="9"/>
      <c r="H8697" s="36"/>
      <c r="I8697" s="40"/>
      <c r="J8697" s="40"/>
      <c r="M8697" s="39"/>
      <c r="N8697" s="39"/>
      <c r="O8697" s="39"/>
      <c r="T8697" s="39"/>
    </row>
    <row r="8698" spans="4:20" x14ac:dyDescent="0.2">
      <c r="D8698" s="9"/>
      <c r="E8698" s="9"/>
      <c r="H8698" s="36"/>
      <c r="I8698" s="40"/>
      <c r="J8698" s="40"/>
      <c r="M8698" s="39"/>
      <c r="N8698" s="39"/>
      <c r="O8698" s="39"/>
      <c r="T8698" s="39"/>
    </row>
    <row r="8699" spans="4:20" x14ac:dyDescent="0.2">
      <c r="D8699" s="9"/>
      <c r="E8699" s="9"/>
      <c r="H8699" s="36"/>
      <c r="I8699" s="40"/>
      <c r="J8699" s="40"/>
      <c r="M8699" s="39"/>
      <c r="N8699" s="39"/>
      <c r="O8699" s="39"/>
      <c r="T8699" s="39"/>
    </row>
    <row r="8700" spans="4:20" x14ac:dyDescent="0.2">
      <c r="D8700" s="9"/>
      <c r="E8700" s="9"/>
      <c r="H8700" s="36"/>
      <c r="I8700" s="40"/>
      <c r="J8700" s="40"/>
      <c r="M8700" s="39"/>
      <c r="N8700" s="39"/>
      <c r="O8700" s="39"/>
      <c r="T8700" s="39"/>
    </row>
    <row r="8701" spans="4:20" x14ac:dyDescent="0.2">
      <c r="D8701" s="9"/>
      <c r="E8701" s="9"/>
      <c r="H8701" s="36"/>
      <c r="I8701" s="40"/>
      <c r="J8701" s="40"/>
      <c r="M8701" s="39"/>
      <c r="N8701" s="39"/>
      <c r="O8701" s="39"/>
      <c r="T8701" s="39"/>
    </row>
    <row r="8702" spans="4:20" x14ac:dyDescent="0.2">
      <c r="D8702" s="9"/>
      <c r="E8702" s="9"/>
      <c r="H8702" s="36"/>
      <c r="I8702" s="40"/>
      <c r="J8702" s="40"/>
      <c r="M8702" s="39"/>
      <c r="N8702" s="39"/>
      <c r="O8702" s="39"/>
      <c r="T8702" s="39"/>
    </row>
    <row r="8703" spans="4:20" x14ac:dyDescent="0.2">
      <c r="D8703" s="9"/>
      <c r="E8703" s="9"/>
      <c r="H8703" s="36"/>
      <c r="I8703" s="40"/>
      <c r="J8703" s="40"/>
      <c r="M8703" s="39"/>
      <c r="N8703" s="39"/>
      <c r="O8703" s="39"/>
      <c r="T8703" s="39"/>
    </row>
    <row r="8704" spans="4:20" x14ac:dyDescent="0.2">
      <c r="D8704" s="9"/>
      <c r="E8704" s="9"/>
      <c r="H8704" s="36"/>
      <c r="I8704" s="40"/>
      <c r="J8704" s="40"/>
      <c r="M8704" s="39"/>
      <c r="N8704" s="39"/>
      <c r="O8704" s="39"/>
      <c r="T8704" s="39"/>
    </row>
    <row r="8705" spans="4:20" x14ac:dyDescent="0.2">
      <c r="D8705" s="9"/>
      <c r="E8705" s="9"/>
      <c r="H8705" s="36"/>
      <c r="I8705" s="40"/>
      <c r="J8705" s="40"/>
      <c r="M8705" s="39"/>
      <c r="N8705" s="39"/>
      <c r="O8705" s="39"/>
      <c r="T8705" s="39"/>
    </row>
    <row r="8706" spans="4:20" x14ac:dyDescent="0.2">
      <c r="D8706" s="9"/>
      <c r="E8706" s="9"/>
      <c r="H8706" s="36"/>
      <c r="I8706" s="40"/>
      <c r="J8706" s="40"/>
      <c r="M8706" s="39"/>
      <c r="N8706" s="39"/>
      <c r="O8706" s="39"/>
      <c r="T8706" s="39"/>
    </row>
    <row r="8707" spans="4:20" x14ac:dyDescent="0.2">
      <c r="D8707" s="9"/>
      <c r="E8707" s="9"/>
      <c r="H8707" s="36"/>
      <c r="I8707" s="40"/>
      <c r="J8707" s="40"/>
      <c r="M8707" s="39"/>
      <c r="N8707" s="39"/>
      <c r="O8707" s="39"/>
      <c r="T8707" s="39"/>
    </row>
    <row r="8708" spans="4:20" x14ac:dyDescent="0.2">
      <c r="D8708" s="9"/>
      <c r="E8708" s="9"/>
      <c r="H8708" s="36"/>
      <c r="I8708" s="40"/>
      <c r="J8708" s="40"/>
      <c r="M8708" s="39"/>
      <c r="N8708" s="39"/>
      <c r="O8708" s="39"/>
      <c r="T8708" s="39"/>
    </row>
    <row r="8709" spans="4:20" x14ac:dyDescent="0.2">
      <c r="D8709" s="9"/>
      <c r="E8709" s="9"/>
      <c r="H8709" s="36"/>
      <c r="I8709" s="40"/>
      <c r="J8709" s="40"/>
      <c r="M8709" s="39"/>
      <c r="N8709" s="39"/>
      <c r="O8709" s="39"/>
      <c r="T8709" s="39"/>
    </row>
    <row r="8710" spans="4:20" x14ac:dyDescent="0.2">
      <c r="D8710" s="9"/>
      <c r="E8710" s="9"/>
      <c r="H8710" s="36"/>
      <c r="I8710" s="40"/>
      <c r="J8710" s="40"/>
      <c r="M8710" s="39"/>
      <c r="N8710" s="39"/>
      <c r="O8710" s="39"/>
      <c r="T8710" s="39"/>
    </row>
    <row r="8711" spans="4:20" x14ac:dyDescent="0.2">
      <c r="D8711" s="9"/>
      <c r="E8711" s="9"/>
      <c r="H8711" s="36"/>
      <c r="I8711" s="41"/>
      <c r="J8711" s="41"/>
      <c r="M8711" s="42"/>
      <c r="N8711" s="42"/>
      <c r="O8711" s="42"/>
      <c r="S8711" s="45"/>
      <c r="T8711" s="39"/>
    </row>
    <row r="8712" spans="4:20" x14ac:dyDescent="0.2">
      <c r="D8712" s="9"/>
      <c r="E8712" s="9"/>
      <c r="H8712" s="36"/>
      <c r="I8712" s="40"/>
      <c r="J8712" s="40"/>
      <c r="M8712" s="39"/>
      <c r="N8712" s="39"/>
      <c r="O8712" s="39"/>
      <c r="T8712" s="39"/>
    </row>
    <row r="8713" spans="4:20" x14ac:dyDescent="0.2">
      <c r="D8713" s="9"/>
      <c r="E8713" s="9"/>
      <c r="H8713" s="36"/>
      <c r="I8713" s="40"/>
      <c r="J8713" s="40"/>
      <c r="M8713" s="39"/>
      <c r="N8713" s="39"/>
      <c r="O8713" s="39"/>
      <c r="T8713" s="39"/>
    </row>
    <row r="8714" spans="4:20" x14ac:dyDescent="0.2">
      <c r="D8714" s="9"/>
      <c r="E8714" s="9"/>
      <c r="H8714" s="36"/>
      <c r="I8714" s="40"/>
      <c r="J8714" s="40"/>
      <c r="M8714" s="39"/>
      <c r="N8714" s="39"/>
      <c r="O8714" s="39"/>
      <c r="T8714" s="39"/>
    </row>
    <row r="8715" spans="4:20" x14ac:dyDescent="0.2">
      <c r="D8715" s="9"/>
      <c r="E8715" s="9"/>
      <c r="H8715" s="36"/>
      <c r="I8715" s="40"/>
      <c r="J8715" s="40"/>
      <c r="M8715" s="39"/>
      <c r="N8715" s="39"/>
      <c r="O8715" s="39"/>
      <c r="T8715" s="39"/>
    </row>
    <row r="8716" spans="4:20" x14ac:dyDescent="0.2">
      <c r="D8716" s="9"/>
      <c r="E8716" s="9"/>
      <c r="H8716" s="36"/>
      <c r="I8716" s="40"/>
      <c r="J8716" s="40"/>
      <c r="M8716" s="39"/>
      <c r="N8716" s="39"/>
      <c r="O8716" s="39"/>
      <c r="T8716" s="39"/>
    </row>
    <row r="8717" spans="4:20" x14ac:dyDescent="0.2">
      <c r="D8717" s="9"/>
      <c r="E8717" s="9"/>
      <c r="H8717" s="36"/>
      <c r="I8717" s="40"/>
      <c r="J8717" s="40"/>
      <c r="M8717" s="39"/>
      <c r="N8717" s="39"/>
      <c r="O8717" s="39"/>
      <c r="T8717" s="39"/>
    </row>
    <row r="8718" spans="4:20" x14ac:dyDescent="0.2">
      <c r="D8718" s="9"/>
      <c r="E8718" s="9"/>
      <c r="H8718" s="36"/>
      <c r="I8718" s="40"/>
      <c r="J8718" s="40"/>
      <c r="M8718" s="39"/>
      <c r="N8718" s="39"/>
      <c r="O8718" s="39"/>
      <c r="T8718" s="39"/>
    </row>
    <row r="8719" spans="4:20" x14ac:dyDescent="0.2">
      <c r="D8719" s="9"/>
      <c r="E8719" s="9"/>
      <c r="H8719" s="36"/>
      <c r="I8719" s="40"/>
      <c r="J8719" s="40"/>
      <c r="M8719" s="39"/>
      <c r="N8719" s="39"/>
      <c r="O8719" s="39"/>
      <c r="T8719" s="39"/>
    </row>
    <row r="8720" spans="4:20" x14ac:dyDescent="0.2">
      <c r="D8720" s="9"/>
      <c r="E8720" s="9"/>
      <c r="H8720" s="36"/>
      <c r="I8720" s="40"/>
      <c r="J8720" s="40"/>
      <c r="M8720" s="39"/>
      <c r="N8720" s="39"/>
      <c r="O8720" s="39"/>
      <c r="T8720" s="39"/>
    </row>
    <row r="8721" spans="4:20" x14ac:dyDescent="0.2">
      <c r="D8721" s="9"/>
      <c r="E8721" s="9"/>
      <c r="H8721" s="36"/>
      <c r="I8721" s="40"/>
      <c r="J8721" s="40"/>
      <c r="M8721" s="39"/>
      <c r="N8721" s="39"/>
      <c r="O8721" s="39"/>
      <c r="T8721" s="39"/>
    </row>
    <row r="8722" spans="4:20" x14ac:dyDescent="0.2">
      <c r="D8722" s="9"/>
      <c r="E8722" s="9"/>
      <c r="H8722" s="36"/>
      <c r="I8722" s="40"/>
      <c r="J8722" s="40"/>
      <c r="M8722" s="39"/>
      <c r="N8722" s="39"/>
      <c r="O8722" s="39"/>
      <c r="T8722" s="39"/>
    </row>
    <row r="8723" spans="4:20" x14ac:dyDescent="0.2">
      <c r="D8723" s="9"/>
      <c r="E8723" s="9"/>
      <c r="H8723" s="36"/>
      <c r="I8723" s="40"/>
      <c r="J8723" s="40"/>
      <c r="M8723" s="39"/>
      <c r="N8723" s="39"/>
      <c r="O8723" s="39"/>
      <c r="T8723" s="39"/>
    </row>
    <row r="8724" spans="4:20" x14ac:dyDescent="0.2">
      <c r="D8724" s="9"/>
      <c r="E8724" s="9"/>
      <c r="H8724" s="36"/>
      <c r="I8724" s="40"/>
      <c r="J8724" s="40"/>
      <c r="M8724" s="39"/>
      <c r="N8724" s="39"/>
      <c r="O8724" s="39"/>
      <c r="T8724" s="39"/>
    </row>
    <row r="8725" spans="4:20" x14ac:dyDescent="0.2">
      <c r="D8725" s="9"/>
      <c r="E8725" s="9"/>
      <c r="H8725" s="36"/>
      <c r="I8725" s="40"/>
      <c r="J8725" s="40"/>
      <c r="M8725" s="39"/>
      <c r="N8725" s="39"/>
      <c r="O8725" s="39"/>
      <c r="T8725" s="39"/>
    </row>
    <row r="8726" spans="4:20" x14ac:dyDescent="0.2">
      <c r="D8726" s="9"/>
      <c r="E8726" s="9"/>
      <c r="H8726" s="36"/>
      <c r="I8726" s="40"/>
      <c r="J8726" s="40"/>
      <c r="M8726" s="39"/>
      <c r="N8726" s="39"/>
      <c r="O8726" s="39"/>
      <c r="T8726" s="39"/>
    </row>
    <row r="8727" spans="4:20" x14ac:dyDescent="0.2">
      <c r="D8727" s="9"/>
      <c r="E8727" s="9"/>
      <c r="H8727" s="36"/>
      <c r="I8727" s="40"/>
      <c r="J8727" s="40"/>
      <c r="M8727" s="39"/>
      <c r="N8727" s="39"/>
      <c r="O8727" s="39"/>
      <c r="T8727" s="39"/>
    </row>
    <row r="8728" spans="4:20" x14ac:dyDescent="0.2">
      <c r="D8728" s="9"/>
      <c r="E8728" s="9"/>
      <c r="H8728" s="36"/>
      <c r="I8728" s="40"/>
      <c r="J8728" s="40"/>
      <c r="M8728" s="39"/>
      <c r="N8728" s="39"/>
      <c r="O8728" s="39"/>
      <c r="T8728" s="39"/>
    </row>
    <row r="8729" spans="4:20" x14ac:dyDescent="0.2">
      <c r="D8729" s="9"/>
      <c r="E8729" s="9"/>
      <c r="H8729" s="36"/>
      <c r="I8729" s="40"/>
      <c r="J8729" s="40"/>
      <c r="M8729" s="39"/>
      <c r="N8729" s="39"/>
      <c r="O8729" s="39"/>
      <c r="T8729" s="39"/>
    </row>
    <row r="8730" spans="4:20" x14ac:dyDescent="0.2">
      <c r="D8730" s="9"/>
      <c r="E8730" s="9"/>
      <c r="H8730" s="36"/>
      <c r="I8730" s="40"/>
      <c r="J8730" s="40"/>
      <c r="M8730" s="39"/>
      <c r="N8730" s="39"/>
      <c r="O8730" s="39"/>
      <c r="T8730" s="39"/>
    </row>
    <row r="8731" spans="4:20" x14ac:dyDescent="0.2">
      <c r="D8731" s="9"/>
      <c r="E8731" s="9"/>
      <c r="H8731" s="36"/>
      <c r="I8731" s="40"/>
      <c r="J8731" s="40"/>
      <c r="M8731" s="39"/>
      <c r="N8731" s="39"/>
      <c r="O8731" s="39"/>
      <c r="T8731" s="39"/>
    </row>
    <row r="8732" spans="4:20" x14ac:dyDescent="0.2">
      <c r="D8732" s="9"/>
      <c r="E8732" s="9"/>
      <c r="H8732" s="36"/>
      <c r="I8732" s="40"/>
      <c r="J8732" s="40"/>
      <c r="M8732" s="39"/>
      <c r="N8732" s="39"/>
      <c r="O8732" s="39"/>
      <c r="T8732" s="39"/>
    </row>
    <row r="8733" spans="4:20" x14ac:dyDescent="0.2">
      <c r="D8733" s="9"/>
      <c r="E8733" s="9"/>
      <c r="H8733" s="36"/>
      <c r="I8733" s="40"/>
      <c r="J8733" s="40"/>
      <c r="M8733" s="39"/>
      <c r="N8733" s="39"/>
      <c r="O8733" s="39"/>
      <c r="T8733" s="39"/>
    </row>
    <row r="8734" spans="4:20" x14ac:dyDescent="0.2">
      <c r="D8734" s="9"/>
      <c r="E8734" s="9"/>
      <c r="H8734" s="36"/>
      <c r="I8734" s="40"/>
      <c r="J8734" s="40"/>
      <c r="M8734" s="39"/>
      <c r="N8734" s="39"/>
      <c r="O8734" s="39"/>
      <c r="T8734" s="39"/>
    </row>
    <row r="8735" spans="4:20" x14ac:dyDescent="0.2">
      <c r="D8735" s="9"/>
      <c r="E8735" s="9"/>
      <c r="H8735" s="36"/>
      <c r="I8735" s="40"/>
      <c r="J8735" s="40"/>
      <c r="M8735" s="39"/>
      <c r="N8735" s="39"/>
      <c r="O8735" s="39"/>
      <c r="T8735" s="39"/>
    </row>
    <row r="8736" spans="4:20" x14ac:dyDescent="0.2">
      <c r="D8736" s="9"/>
      <c r="E8736" s="9"/>
      <c r="H8736" s="36"/>
      <c r="I8736" s="40"/>
      <c r="J8736" s="40"/>
      <c r="M8736" s="39"/>
      <c r="N8736" s="39"/>
      <c r="O8736" s="39"/>
      <c r="T8736" s="39"/>
    </row>
    <row r="8737" spans="4:20" x14ac:dyDescent="0.2">
      <c r="D8737" s="9"/>
      <c r="E8737" s="9"/>
      <c r="H8737" s="36"/>
      <c r="I8737" s="40"/>
      <c r="J8737" s="40"/>
      <c r="M8737" s="39"/>
      <c r="N8737" s="39"/>
      <c r="O8737" s="39"/>
      <c r="T8737" s="39"/>
    </row>
    <row r="8738" spans="4:20" x14ac:dyDescent="0.2">
      <c r="D8738" s="9"/>
      <c r="E8738" s="9"/>
      <c r="H8738" s="36"/>
      <c r="I8738" s="40"/>
      <c r="J8738" s="40"/>
      <c r="M8738" s="39"/>
      <c r="N8738" s="39"/>
      <c r="O8738" s="39"/>
      <c r="T8738" s="39"/>
    </row>
    <row r="8739" spans="4:20" x14ac:dyDescent="0.2">
      <c r="D8739" s="9"/>
      <c r="E8739" s="9"/>
      <c r="H8739" s="36"/>
      <c r="I8739" s="40"/>
      <c r="J8739" s="40"/>
      <c r="M8739" s="39"/>
      <c r="N8739" s="39"/>
      <c r="O8739" s="39"/>
      <c r="T8739" s="39"/>
    </row>
    <row r="8740" spans="4:20" x14ac:dyDescent="0.2">
      <c r="D8740" s="9"/>
      <c r="E8740" s="9"/>
      <c r="H8740" s="36"/>
      <c r="I8740" s="40"/>
      <c r="J8740" s="40"/>
      <c r="M8740" s="39"/>
      <c r="N8740" s="39"/>
      <c r="O8740" s="39"/>
      <c r="T8740" s="39"/>
    </row>
    <row r="8741" spans="4:20" x14ac:dyDescent="0.2">
      <c r="D8741" s="9"/>
      <c r="E8741" s="9"/>
      <c r="H8741" s="36"/>
      <c r="I8741" s="40"/>
      <c r="J8741" s="40"/>
      <c r="M8741" s="39"/>
      <c r="N8741" s="39"/>
      <c r="O8741" s="39"/>
      <c r="T8741" s="39"/>
    </row>
    <row r="8742" spans="4:20" x14ac:dyDescent="0.2">
      <c r="D8742" s="9"/>
      <c r="E8742" s="9"/>
      <c r="H8742" s="36"/>
      <c r="I8742" s="40"/>
      <c r="J8742" s="40"/>
      <c r="M8742" s="39"/>
      <c r="N8742" s="39"/>
      <c r="O8742" s="39"/>
      <c r="T8742" s="39"/>
    </row>
    <row r="8743" spans="4:20" x14ac:dyDescent="0.2">
      <c r="D8743" s="9"/>
      <c r="E8743" s="9"/>
      <c r="H8743" s="36"/>
      <c r="I8743" s="40"/>
      <c r="J8743" s="40"/>
      <c r="M8743" s="39"/>
      <c r="N8743" s="39"/>
      <c r="O8743" s="39"/>
      <c r="T8743" s="39"/>
    </row>
    <row r="8744" spans="4:20" x14ac:dyDescent="0.2">
      <c r="D8744" s="9"/>
      <c r="E8744" s="9"/>
      <c r="H8744" s="36"/>
      <c r="I8744" s="40"/>
      <c r="J8744" s="40"/>
      <c r="M8744" s="39"/>
      <c r="N8744" s="39"/>
      <c r="O8744" s="39"/>
      <c r="T8744" s="39"/>
    </row>
    <row r="8745" spans="4:20" x14ac:dyDescent="0.2">
      <c r="D8745" s="9"/>
      <c r="E8745" s="9"/>
      <c r="H8745" s="36"/>
      <c r="I8745" s="40"/>
      <c r="J8745" s="40"/>
      <c r="M8745" s="39"/>
      <c r="N8745" s="39"/>
      <c r="O8745" s="39"/>
      <c r="T8745" s="39"/>
    </row>
    <row r="8746" spans="4:20" x14ac:dyDescent="0.2">
      <c r="D8746" s="9"/>
      <c r="E8746" s="9"/>
      <c r="H8746" s="36"/>
      <c r="I8746" s="40"/>
      <c r="J8746" s="40"/>
      <c r="M8746" s="39"/>
      <c r="N8746" s="39"/>
      <c r="O8746" s="39"/>
      <c r="T8746" s="39"/>
    </row>
    <row r="8747" spans="4:20" x14ac:dyDescent="0.2">
      <c r="D8747" s="9"/>
      <c r="E8747" s="9"/>
      <c r="H8747" s="36"/>
      <c r="I8747" s="40"/>
      <c r="J8747" s="40"/>
      <c r="M8747" s="39"/>
      <c r="N8747" s="39"/>
      <c r="O8747" s="39"/>
      <c r="T8747" s="39"/>
    </row>
    <row r="8748" spans="4:20" x14ac:dyDescent="0.2">
      <c r="D8748" s="9"/>
      <c r="E8748" s="9"/>
      <c r="H8748" s="36"/>
      <c r="I8748" s="40"/>
      <c r="J8748" s="40"/>
      <c r="M8748" s="39"/>
      <c r="N8748" s="39"/>
      <c r="O8748" s="39"/>
      <c r="T8748" s="39"/>
    </row>
    <row r="8749" spans="4:20" x14ac:dyDescent="0.2">
      <c r="D8749" s="9"/>
      <c r="E8749" s="9"/>
      <c r="H8749" s="36"/>
      <c r="I8749" s="40"/>
      <c r="J8749" s="40"/>
      <c r="M8749" s="39"/>
      <c r="N8749" s="39"/>
      <c r="O8749" s="39"/>
      <c r="T8749" s="39"/>
    </row>
    <row r="8750" spans="4:20" x14ac:dyDescent="0.2">
      <c r="D8750" s="9"/>
      <c r="E8750" s="9"/>
      <c r="H8750" s="36"/>
      <c r="I8750" s="40"/>
      <c r="J8750" s="40"/>
      <c r="M8750" s="39"/>
      <c r="N8750" s="39"/>
      <c r="O8750" s="39"/>
      <c r="T8750" s="39"/>
    </row>
    <row r="8751" spans="4:20" x14ac:dyDescent="0.2">
      <c r="D8751" s="9"/>
      <c r="E8751" s="9"/>
      <c r="H8751" s="36"/>
      <c r="I8751" s="40"/>
      <c r="J8751" s="40"/>
      <c r="M8751" s="39"/>
      <c r="N8751" s="39"/>
      <c r="O8751" s="39"/>
      <c r="T8751" s="39"/>
    </row>
    <row r="8752" spans="4:20" x14ac:dyDescent="0.2">
      <c r="D8752" s="9"/>
      <c r="E8752" s="9"/>
      <c r="H8752" s="36"/>
      <c r="I8752" s="40"/>
      <c r="J8752" s="40"/>
      <c r="M8752" s="39"/>
      <c r="N8752" s="39"/>
      <c r="O8752" s="39"/>
      <c r="T8752" s="39"/>
    </row>
    <row r="8753" spans="4:20" x14ac:dyDescent="0.2">
      <c r="D8753" s="9"/>
      <c r="E8753" s="9"/>
      <c r="H8753" s="36"/>
      <c r="I8753" s="40"/>
      <c r="J8753" s="40"/>
      <c r="M8753" s="39"/>
      <c r="N8753" s="39"/>
      <c r="O8753" s="39"/>
      <c r="T8753" s="39"/>
    </row>
    <row r="8754" spans="4:20" x14ac:dyDescent="0.2">
      <c r="D8754" s="9"/>
      <c r="E8754" s="9"/>
      <c r="H8754" s="36"/>
      <c r="I8754" s="40"/>
      <c r="J8754" s="40"/>
      <c r="M8754" s="39"/>
      <c r="N8754" s="39"/>
      <c r="O8754" s="39"/>
      <c r="T8754" s="39"/>
    </row>
    <row r="8755" spans="4:20" x14ac:dyDescent="0.2">
      <c r="D8755" s="9"/>
      <c r="E8755" s="9"/>
      <c r="H8755" s="36"/>
      <c r="I8755" s="40"/>
      <c r="J8755" s="40"/>
      <c r="M8755" s="39"/>
      <c r="N8755" s="39"/>
      <c r="O8755" s="39"/>
      <c r="T8755" s="39"/>
    </row>
    <row r="8756" spans="4:20" x14ac:dyDescent="0.2">
      <c r="D8756" s="9"/>
      <c r="E8756" s="9"/>
      <c r="H8756" s="36"/>
      <c r="I8756" s="40"/>
      <c r="J8756" s="40"/>
      <c r="M8756" s="39"/>
      <c r="N8756" s="39"/>
      <c r="O8756" s="39"/>
      <c r="T8756" s="39"/>
    </row>
    <row r="8757" spans="4:20" x14ac:dyDescent="0.2">
      <c r="D8757" s="9"/>
      <c r="E8757" s="9"/>
      <c r="H8757" s="36"/>
      <c r="I8757" s="40"/>
      <c r="J8757" s="40"/>
      <c r="M8757" s="39"/>
      <c r="N8757" s="39"/>
      <c r="O8757" s="39"/>
      <c r="T8757" s="39"/>
    </row>
    <row r="8758" spans="4:20" x14ac:dyDescent="0.2">
      <c r="D8758" s="9"/>
      <c r="E8758" s="9"/>
      <c r="H8758" s="36"/>
      <c r="I8758" s="40"/>
      <c r="J8758" s="40"/>
      <c r="M8758" s="39"/>
      <c r="N8758" s="39"/>
      <c r="O8758" s="39"/>
      <c r="T8758" s="39"/>
    </row>
    <row r="8759" spans="4:20" x14ac:dyDescent="0.2">
      <c r="D8759" s="9"/>
      <c r="E8759" s="9"/>
      <c r="H8759" s="36"/>
      <c r="I8759" s="40"/>
      <c r="J8759" s="40"/>
      <c r="M8759" s="39"/>
      <c r="N8759" s="39"/>
      <c r="O8759" s="39"/>
      <c r="T8759" s="39"/>
    </row>
    <row r="8760" spans="4:20" x14ac:dyDescent="0.2">
      <c r="D8760" s="9"/>
      <c r="E8760" s="9"/>
      <c r="H8760" s="36"/>
      <c r="I8760" s="40"/>
      <c r="J8760" s="40"/>
      <c r="M8760" s="39"/>
      <c r="N8760" s="39"/>
      <c r="O8760" s="39"/>
      <c r="T8760" s="39"/>
    </row>
    <row r="8761" spans="4:20" x14ac:dyDescent="0.2">
      <c r="D8761" s="9"/>
      <c r="E8761" s="9"/>
      <c r="H8761" s="36"/>
      <c r="I8761" s="41"/>
      <c r="J8761" s="41"/>
      <c r="M8761" s="42"/>
      <c r="N8761" s="42"/>
      <c r="O8761" s="42"/>
      <c r="S8761" s="45"/>
      <c r="T8761" s="39"/>
    </row>
    <row r="8762" spans="4:20" x14ac:dyDescent="0.2">
      <c r="D8762" s="9"/>
      <c r="E8762" s="9"/>
      <c r="H8762" s="36"/>
      <c r="I8762" s="40"/>
      <c r="J8762" s="40"/>
      <c r="M8762" s="39"/>
      <c r="N8762" s="39"/>
      <c r="O8762" s="39"/>
      <c r="T8762" s="39"/>
    </row>
    <row r="8763" spans="4:20" x14ac:dyDescent="0.2">
      <c r="D8763" s="9"/>
      <c r="E8763" s="9"/>
      <c r="H8763" s="36"/>
      <c r="I8763" s="40"/>
      <c r="J8763" s="40"/>
      <c r="M8763" s="39"/>
      <c r="N8763" s="39"/>
      <c r="O8763" s="39"/>
      <c r="T8763" s="39"/>
    </row>
    <row r="8764" spans="4:20" x14ac:dyDescent="0.2">
      <c r="D8764" s="9"/>
      <c r="E8764" s="9"/>
      <c r="H8764" s="36"/>
      <c r="I8764" s="40"/>
      <c r="J8764" s="40"/>
      <c r="M8764" s="39"/>
      <c r="N8764" s="39"/>
      <c r="O8764" s="39"/>
      <c r="T8764" s="39"/>
    </row>
    <row r="8765" spans="4:20" x14ac:dyDescent="0.2">
      <c r="D8765" s="9"/>
      <c r="E8765" s="9"/>
      <c r="H8765" s="36"/>
      <c r="I8765" s="40"/>
      <c r="J8765" s="40"/>
      <c r="M8765" s="39"/>
      <c r="N8765" s="39"/>
      <c r="O8765" s="39"/>
      <c r="T8765" s="39"/>
    </row>
    <row r="8766" spans="4:20" x14ac:dyDescent="0.2">
      <c r="D8766" s="9"/>
      <c r="E8766" s="9"/>
      <c r="H8766" s="36"/>
      <c r="I8766" s="40"/>
      <c r="J8766" s="40"/>
      <c r="M8766" s="39"/>
      <c r="N8766" s="39"/>
      <c r="O8766" s="39"/>
      <c r="T8766" s="39"/>
    </row>
    <row r="8767" spans="4:20" x14ac:dyDescent="0.2">
      <c r="D8767" s="9"/>
      <c r="E8767" s="9"/>
      <c r="H8767" s="36"/>
      <c r="I8767" s="40"/>
      <c r="J8767" s="40"/>
      <c r="M8767" s="39"/>
      <c r="N8767" s="39"/>
      <c r="O8767" s="39"/>
      <c r="T8767" s="39"/>
    </row>
    <row r="8768" spans="4:20" x14ac:dyDescent="0.2">
      <c r="D8768" s="9"/>
      <c r="E8768" s="9"/>
      <c r="H8768" s="36"/>
      <c r="I8768" s="40"/>
      <c r="J8768" s="40"/>
      <c r="M8768" s="39"/>
      <c r="N8768" s="39"/>
      <c r="O8768" s="39"/>
      <c r="T8768" s="39"/>
    </row>
    <row r="8769" spans="4:20" x14ac:dyDescent="0.2">
      <c r="D8769" s="9"/>
      <c r="E8769" s="9"/>
      <c r="H8769" s="36"/>
      <c r="I8769" s="40"/>
      <c r="J8769" s="40"/>
      <c r="M8769" s="39"/>
      <c r="N8769" s="39"/>
      <c r="O8769" s="39"/>
      <c r="T8769" s="39"/>
    </row>
    <row r="8770" spans="4:20" x14ac:dyDescent="0.2">
      <c r="D8770" s="9"/>
      <c r="E8770" s="9"/>
      <c r="H8770" s="36"/>
      <c r="I8770" s="40"/>
      <c r="J8770" s="40"/>
      <c r="M8770" s="39"/>
      <c r="N8770" s="39"/>
      <c r="O8770" s="39"/>
      <c r="T8770" s="39"/>
    </row>
    <row r="8771" spans="4:20" x14ac:dyDescent="0.2">
      <c r="D8771" s="9"/>
      <c r="E8771" s="9"/>
      <c r="H8771" s="36"/>
      <c r="I8771" s="40"/>
      <c r="J8771" s="40"/>
      <c r="M8771" s="39"/>
      <c r="N8771" s="39"/>
      <c r="O8771" s="39"/>
      <c r="T8771" s="39"/>
    </row>
    <row r="8772" spans="4:20" x14ac:dyDescent="0.2">
      <c r="D8772" s="9"/>
      <c r="E8772" s="9"/>
      <c r="H8772" s="36"/>
      <c r="I8772" s="40"/>
      <c r="J8772" s="40"/>
      <c r="M8772" s="39"/>
      <c r="N8772" s="39"/>
      <c r="O8772" s="39"/>
      <c r="T8772" s="39"/>
    </row>
    <row r="8773" spans="4:20" x14ac:dyDescent="0.2">
      <c r="D8773" s="9"/>
      <c r="E8773" s="9"/>
      <c r="H8773" s="36"/>
      <c r="I8773" s="40"/>
      <c r="J8773" s="40"/>
      <c r="M8773" s="39"/>
      <c r="N8773" s="39"/>
      <c r="O8773" s="39"/>
      <c r="T8773" s="39"/>
    </row>
    <row r="8774" spans="4:20" x14ac:dyDescent="0.2">
      <c r="D8774" s="9"/>
      <c r="E8774" s="9"/>
      <c r="H8774" s="36"/>
      <c r="I8774" s="40"/>
      <c r="J8774" s="40"/>
      <c r="M8774" s="39"/>
      <c r="N8774" s="39"/>
      <c r="O8774" s="39"/>
      <c r="T8774" s="39"/>
    </row>
    <row r="8775" spans="4:20" x14ac:dyDescent="0.2">
      <c r="D8775" s="9"/>
      <c r="E8775" s="9"/>
      <c r="H8775" s="36"/>
      <c r="I8775" s="40"/>
      <c r="J8775" s="40"/>
      <c r="M8775" s="39"/>
      <c r="N8775" s="39"/>
      <c r="O8775" s="39"/>
      <c r="T8775" s="39"/>
    </row>
    <row r="8776" spans="4:20" x14ac:dyDescent="0.2">
      <c r="D8776" s="9"/>
      <c r="E8776" s="9"/>
      <c r="H8776" s="36"/>
      <c r="I8776" s="40"/>
      <c r="J8776" s="40"/>
      <c r="M8776" s="39"/>
      <c r="N8776" s="39"/>
      <c r="O8776" s="39"/>
      <c r="T8776" s="39"/>
    </row>
    <row r="8777" spans="4:20" x14ac:dyDescent="0.2">
      <c r="D8777" s="9"/>
      <c r="E8777" s="9"/>
      <c r="H8777" s="36"/>
      <c r="I8777" s="40"/>
      <c r="J8777" s="40"/>
      <c r="M8777" s="39"/>
      <c r="N8777" s="39"/>
      <c r="O8777" s="39"/>
      <c r="T8777" s="39"/>
    </row>
    <row r="8778" spans="4:20" x14ac:dyDescent="0.2">
      <c r="D8778" s="9"/>
      <c r="E8778" s="9"/>
      <c r="H8778" s="36"/>
      <c r="I8778" s="40"/>
      <c r="J8778" s="40"/>
      <c r="M8778" s="39"/>
      <c r="N8778" s="39"/>
      <c r="O8778" s="39"/>
      <c r="T8778" s="39"/>
    </row>
    <row r="8779" spans="4:20" x14ac:dyDescent="0.2">
      <c r="D8779" s="9"/>
      <c r="E8779" s="9"/>
      <c r="H8779" s="36"/>
      <c r="I8779" s="40"/>
      <c r="J8779" s="40"/>
      <c r="M8779" s="39"/>
      <c r="N8779" s="39"/>
      <c r="O8779" s="39"/>
      <c r="T8779" s="39"/>
    </row>
    <row r="8780" spans="4:20" x14ac:dyDescent="0.2">
      <c r="D8780" s="9"/>
      <c r="E8780" s="9"/>
      <c r="H8780" s="36"/>
      <c r="I8780" s="40"/>
      <c r="J8780" s="40"/>
      <c r="M8780" s="39"/>
      <c r="N8780" s="39"/>
      <c r="O8780" s="39"/>
      <c r="T8780" s="39"/>
    </row>
    <row r="8781" spans="4:20" x14ac:dyDescent="0.2">
      <c r="D8781" s="9"/>
      <c r="E8781" s="9"/>
      <c r="H8781" s="36"/>
      <c r="I8781" s="40"/>
      <c r="J8781" s="40"/>
      <c r="M8781" s="39"/>
      <c r="N8781" s="39"/>
      <c r="O8781" s="39"/>
      <c r="T8781" s="39"/>
    </row>
    <row r="8782" spans="4:20" x14ac:dyDescent="0.2">
      <c r="D8782" s="9"/>
      <c r="E8782" s="9"/>
      <c r="H8782" s="36"/>
      <c r="I8782" s="40"/>
      <c r="J8782" s="40"/>
      <c r="M8782" s="39"/>
      <c r="N8782" s="39"/>
      <c r="O8782" s="39"/>
      <c r="T8782" s="39"/>
    </row>
    <row r="8783" spans="4:20" x14ac:dyDescent="0.2">
      <c r="D8783" s="9"/>
      <c r="E8783" s="9"/>
      <c r="H8783" s="36"/>
      <c r="I8783" s="40"/>
      <c r="J8783" s="40"/>
      <c r="M8783" s="39"/>
      <c r="N8783" s="39"/>
      <c r="O8783" s="39"/>
      <c r="T8783" s="39"/>
    </row>
    <row r="8784" spans="4:20" x14ac:dyDescent="0.2">
      <c r="D8784" s="9"/>
      <c r="E8784" s="9"/>
      <c r="H8784" s="36"/>
      <c r="I8784" s="40"/>
      <c r="J8784" s="40"/>
      <c r="M8784" s="39"/>
      <c r="N8784" s="39"/>
      <c r="O8784" s="39"/>
      <c r="T8784" s="39"/>
    </row>
    <row r="8785" spans="4:20" x14ac:dyDescent="0.2">
      <c r="D8785" s="9"/>
      <c r="E8785" s="9"/>
      <c r="H8785" s="36"/>
      <c r="I8785" s="40"/>
      <c r="J8785" s="40"/>
      <c r="M8785" s="39"/>
      <c r="N8785" s="39"/>
      <c r="O8785" s="39"/>
      <c r="T8785" s="39"/>
    </row>
    <row r="8786" spans="4:20" x14ac:dyDescent="0.2">
      <c r="D8786" s="9"/>
      <c r="E8786" s="9"/>
      <c r="H8786" s="36"/>
      <c r="I8786" s="40"/>
      <c r="J8786" s="40"/>
      <c r="M8786" s="39"/>
      <c r="N8786" s="39"/>
      <c r="O8786" s="39"/>
      <c r="T8786" s="39"/>
    </row>
    <row r="8787" spans="4:20" x14ac:dyDescent="0.2">
      <c r="D8787" s="9"/>
      <c r="E8787" s="9"/>
      <c r="H8787" s="36"/>
      <c r="I8787" s="40"/>
      <c r="J8787" s="40"/>
      <c r="M8787" s="39"/>
      <c r="N8787" s="39"/>
      <c r="O8787" s="39"/>
      <c r="T8787" s="39"/>
    </row>
    <row r="8788" spans="4:20" x14ac:dyDescent="0.2">
      <c r="D8788" s="9"/>
      <c r="E8788" s="9"/>
      <c r="H8788" s="36"/>
      <c r="I8788" s="40"/>
      <c r="J8788" s="40"/>
      <c r="M8788" s="39"/>
      <c r="N8788" s="39"/>
      <c r="O8788" s="39"/>
      <c r="T8788" s="39"/>
    </row>
    <row r="8789" spans="4:20" x14ac:dyDescent="0.2">
      <c r="D8789" s="9"/>
      <c r="E8789" s="9"/>
      <c r="H8789" s="36"/>
      <c r="I8789" s="40"/>
      <c r="J8789" s="40"/>
      <c r="M8789" s="39"/>
      <c r="N8789" s="39"/>
      <c r="O8789" s="39"/>
      <c r="T8789" s="39"/>
    </row>
    <row r="8790" spans="4:20" x14ac:dyDescent="0.2">
      <c r="D8790" s="9"/>
      <c r="E8790" s="9"/>
      <c r="H8790" s="36"/>
      <c r="I8790" s="40"/>
      <c r="J8790" s="40"/>
      <c r="M8790" s="39"/>
      <c r="N8790" s="39"/>
      <c r="O8790" s="39"/>
      <c r="T8790" s="39"/>
    </row>
    <row r="8791" spans="4:20" x14ac:dyDescent="0.2">
      <c r="D8791" s="9"/>
      <c r="E8791" s="9"/>
      <c r="H8791" s="36"/>
      <c r="I8791" s="40"/>
      <c r="J8791" s="40"/>
      <c r="M8791" s="39"/>
      <c r="N8791" s="39"/>
      <c r="O8791" s="39"/>
      <c r="T8791" s="39"/>
    </row>
    <row r="8792" spans="4:20" x14ac:dyDescent="0.2">
      <c r="D8792" s="9"/>
      <c r="E8792" s="9"/>
      <c r="H8792" s="36"/>
      <c r="I8792" s="40"/>
      <c r="J8792" s="40"/>
      <c r="M8792" s="39"/>
      <c r="N8792" s="39"/>
      <c r="O8792" s="39"/>
      <c r="T8792" s="39"/>
    </row>
    <row r="8793" spans="4:20" x14ac:dyDescent="0.2">
      <c r="D8793" s="9"/>
      <c r="E8793" s="9"/>
      <c r="H8793" s="36"/>
      <c r="I8793" s="41"/>
      <c r="J8793" s="41"/>
      <c r="M8793" s="42"/>
      <c r="N8793" s="42"/>
      <c r="O8793" s="42"/>
      <c r="S8793" s="45"/>
      <c r="T8793" s="39"/>
    </row>
    <row r="8794" spans="4:20" x14ac:dyDescent="0.2">
      <c r="D8794" s="9"/>
      <c r="E8794" s="9"/>
      <c r="H8794" s="36"/>
      <c r="I8794" s="40"/>
      <c r="J8794" s="40"/>
      <c r="M8794" s="39"/>
      <c r="N8794" s="39"/>
      <c r="O8794" s="39"/>
      <c r="T8794" s="39"/>
    </row>
    <row r="8795" spans="4:20" x14ac:dyDescent="0.2">
      <c r="D8795" s="9"/>
      <c r="E8795" s="9"/>
      <c r="H8795" s="36"/>
      <c r="I8795" s="40"/>
      <c r="J8795" s="40"/>
      <c r="M8795" s="39"/>
      <c r="N8795" s="39"/>
      <c r="O8795" s="39"/>
      <c r="T8795" s="39"/>
    </row>
    <row r="8796" spans="4:20" x14ac:dyDescent="0.2">
      <c r="D8796" s="9"/>
      <c r="E8796" s="9"/>
      <c r="H8796" s="36"/>
      <c r="I8796" s="40"/>
      <c r="J8796" s="40"/>
      <c r="M8796" s="39"/>
      <c r="N8796" s="39"/>
      <c r="O8796" s="39"/>
      <c r="T8796" s="39"/>
    </row>
    <row r="8797" spans="4:20" x14ac:dyDescent="0.2">
      <c r="D8797" s="9"/>
      <c r="E8797" s="9"/>
      <c r="H8797" s="36"/>
      <c r="I8797" s="40"/>
      <c r="J8797" s="40"/>
      <c r="M8797" s="39"/>
      <c r="N8797" s="39"/>
      <c r="O8797" s="39"/>
      <c r="T8797" s="39"/>
    </row>
    <row r="8798" spans="4:20" x14ac:dyDescent="0.2">
      <c r="D8798" s="9"/>
      <c r="E8798" s="9"/>
      <c r="H8798" s="36"/>
      <c r="I8798" s="40"/>
      <c r="J8798" s="40"/>
      <c r="M8798" s="39"/>
      <c r="N8798" s="39"/>
      <c r="O8798" s="39"/>
      <c r="T8798" s="39"/>
    </row>
    <row r="8799" spans="4:20" x14ac:dyDescent="0.2">
      <c r="D8799" s="9"/>
      <c r="E8799" s="9"/>
      <c r="H8799" s="36"/>
      <c r="I8799" s="40"/>
      <c r="J8799" s="40"/>
      <c r="M8799" s="39"/>
      <c r="N8799" s="39"/>
      <c r="O8799" s="39"/>
      <c r="T8799" s="39"/>
    </row>
    <row r="8800" spans="4:20" x14ac:dyDescent="0.2">
      <c r="D8800" s="9"/>
      <c r="E8800" s="9"/>
      <c r="H8800" s="36"/>
      <c r="I8800" s="41"/>
      <c r="J8800" s="41"/>
      <c r="M8800" s="42"/>
      <c r="N8800" s="42"/>
      <c r="O8800" s="42"/>
      <c r="S8800" s="45"/>
      <c r="T8800" s="39"/>
    </row>
    <row r="8801" spans="4:20" x14ac:dyDescent="0.2">
      <c r="D8801" s="9"/>
      <c r="E8801" s="9"/>
      <c r="H8801" s="36"/>
      <c r="I8801" s="40"/>
      <c r="J8801" s="40"/>
      <c r="M8801" s="39"/>
      <c r="N8801" s="39"/>
      <c r="O8801" s="39"/>
      <c r="T8801" s="39"/>
    </row>
    <row r="8802" spans="4:20" x14ac:dyDescent="0.2">
      <c r="D8802" s="9"/>
      <c r="E8802" s="9"/>
      <c r="H8802" s="36"/>
      <c r="I8802" s="40"/>
      <c r="J8802" s="40"/>
      <c r="M8802" s="39"/>
      <c r="N8802" s="39"/>
      <c r="O8802" s="39"/>
      <c r="T8802" s="39"/>
    </row>
    <row r="8803" spans="4:20" x14ac:dyDescent="0.2">
      <c r="D8803" s="9"/>
      <c r="E8803" s="9"/>
      <c r="H8803" s="36"/>
      <c r="I8803" s="40"/>
      <c r="J8803" s="40"/>
      <c r="M8803" s="39"/>
      <c r="N8803" s="39"/>
      <c r="O8803" s="39"/>
      <c r="T8803" s="39"/>
    </row>
    <row r="8804" spans="4:20" x14ac:dyDescent="0.2">
      <c r="D8804" s="9"/>
      <c r="E8804" s="9"/>
      <c r="H8804" s="36"/>
      <c r="I8804" s="40"/>
      <c r="J8804" s="40"/>
      <c r="M8804" s="39"/>
      <c r="N8804" s="39"/>
      <c r="O8804" s="39"/>
      <c r="T8804" s="39"/>
    </row>
    <row r="8805" spans="4:20" x14ac:dyDescent="0.2">
      <c r="D8805" s="9"/>
      <c r="E8805" s="9"/>
      <c r="H8805" s="36"/>
      <c r="I8805" s="40"/>
      <c r="J8805" s="40"/>
      <c r="M8805" s="39"/>
      <c r="N8805" s="39"/>
      <c r="O8805" s="39"/>
      <c r="T8805" s="39"/>
    </row>
    <row r="8806" spans="4:20" x14ac:dyDescent="0.2">
      <c r="D8806" s="9"/>
      <c r="E8806" s="9"/>
      <c r="H8806" s="36"/>
      <c r="I8806" s="40"/>
      <c r="J8806" s="40"/>
      <c r="M8806" s="39"/>
      <c r="N8806" s="39"/>
      <c r="O8806" s="39"/>
      <c r="T8806" s="39"/>
    </row>
    <row r="8807" spans="4:20" x14ac:dyDescent="0.2">
      <c r="D8807" s="9"/>
      <c r="E8807" s="9"/>
      <c r="H8807" s="36"/>
      <c r="I8807" s="40"/>
      <c r="J8807" s="40"/>
      <c r="M8807" s="39"/>
      <c r="N8807" s="39"/>
      <c r="O8807" s="39"/>
      <c r="T8807" s="39"/>
    </row>
    <row r="8808" spans="4:20" x14ac:dyDescent="0.2">
      <c r="D8808" s="9"/>
      <c r="E8808" s="9"/>
      <c r="H8808" s="36"/>
      <c r="I8808" s="40"/>
      <c r="J8808" s="40"/>
      <c r="M8808" s="39"/>
      <c r="N8808" s="39"/>
      <c r="O8808" s="39"/>
      <c r="T8808" s="39"/>
    </row>
    <row r="8809" spans="4:20" x14ac:dyDescent="0.2">
      <c r="D8809" s="9"/>
      <c r="E8809" s="9"/>
      <c r="H8809" s="36"/>
      <c r="I8809" s="40"/>
      <c r="J8809" s="40"/>
      <c r="M8809" s="39"/>
      <c r="N8809" s="39"/>
      <c r="O8809" s="39"/>
      <c r="T8809" s="39"/>
    </row>
    <row r="8810" spans="4:20" x14ac:dyDescent="0.2">
      <c r="D8810" s="9"/>
      <c r="E8810" s="9"/>
      <c r="H8810" s="36"/>
      <c r="I8810" s="40"/>
      <c r="J8810" s="40"/>
      <c r="M8810" s="39"/>
      <c r="N8810" s="39"/>
      <c r="O8810" s="39"/>
      <c r="T8810" s="39"/>
    </row>
    <row r="8811" spans="4:20" x14ac:dyDescent="0.2">
      <c r="D8811" s="9"/>
      <c r="E8811" s="9"/>
      <c r="H8811" s="36"/>
      <c r="I8811" s="41"/>
      <c r="J8811" s="41"/>
      <c r="M8811" s="42"/>
      <c r="N8811" s="42"/>
      <c r="O8811" s="42"/>
      <c r="S8811" s="45"/>
      <c r="T8811" s="39"/>
    </row>
    <row r="8812" spans="4:20" x14ac:dyDescent="0.2">
      <c r="D8812" s="9"/>
      <c r="E8812" s="9"/>
      <c r="H8812" s="36"/>
      <c r="I8812" s="40"/>
      <c r="J8812" s="40"/>
      <c r="M8812" s="39"/>
      <c r="N8812" s="39"/>
      <c r="O8812" s="39"/>
      <c r="T8812" s="39"/>
    </row>
    <row r="8813" spans="4:20" x14ac:dyDescent="0.2">
      <c r="D8813" s="9"/>
      <c r="E8813" s="9"/>
      <c r="H8813" s="36"/>
      <c r="I8813" s="40"/>
      <c r="J8813" s="40"/>
      <c r="M8813" s="39"/>
      <c r="N8813" s="39"/>
      <c r="O8813" s="39"/>
      <c r="T8813" s="39"/>
    </row>
    <row r="8814" spans="4:20" x14ac:dyDescent="0.2">
      <c r="D8814" s="9"/>
      <c r="E8814" s="9"/>
      <c r="H8814" s="36"/>
      <c r="I8814" s="40"/>
      <c r="J8814" s="40"/>
      <c r="M8814" s="39"/>
      <c r="N8814" s="39"/>
      <c r="O8814" s="39"/>
      <c r="T8814" s="39"/>
    </row>
    <row r="8815" spans="4:20" x14ac:dyDescent="0.2">
      <c r="D8815" s="9"/>
      <c r="E8815" s="9"/>
      <c r="H8815" s="36"/>
      <c r="I8815" s="40"/>
      <c r="J8815" s="40"/>
      <c r="M8815" s="39"/>
      <c r="N8815" s="39"/>
      <c r="O8815" s="39"/>
      <c r="T8815" s="39"/>
    </row>
    <row r="8816" spans="4:20" x14ac:dyDescent="0.2">
      <c r="D8816" s="9"/>
      <c r="E8816" s="9"/>
      <c r="H8816" s="36"/>
      <c r="I8816" s="40"/>
      <c r="J8816" s="40"/>
      <c r="M8816" s="39"/>
      <c r="N8816" s="39"/>
      <c r="O8816" s="39"/>
      <c r="T8816" s="39"/>
    </row>
    <row r="8817" spans="4:20" x14ac:dyDescent="0.2">
      <c r="D8817" s="9"/>
      <c r="E8817" s="9"/>
      <c r="H8817" s="36"/>
      <c r="I8817" s="40"/>
      <c r="J8817" s="40"/>
      <c r="M8817" s="39"/>
      <c r="N8817" s="39"/>
      <c r="O8817" s="39"/>
      <c r="T8817" s="39"/>
    </row>
    <row r="8818" spans="4:20" x14ac:dyDescent="0.2">
      <c r="D8818" s="9"/>
      <c r="E8818" s="9"/>
      <c r="H8818" s="36"/>
      <c r="I8818" s="41"/>
      <c r="J8818" s="41"/>
      <c r="M8818" s="42"/>
      <c r="N8818" s="42"/>
      <c r="O8818" s="42"/>
      <c r="S8818" s="45"/>
      <c r="T8818" s="39"/>
    </row>
    <row r="8819" spans="4:20" x14ac:dyDescent="0.2">
      <c r="D8819" s="9"/>
      <c r="E8819" s="9"/>
      <c r="H8819" s="36"/>
      <c r="I8819" s="40"/>
      <c r="J8819" s="40"/>
      <c r="M8819" s="39"/>
      <c r="N8819" s="39"/>
      <c r="O8819" s="39"/>
      <c r="T8819" s="39"/>
    </row>
    <row r="8820" spans="4:20" x14ac:dyDescent="0.2">
      <c r="D8820" s="9"/>
      <c r="E8820" s="9"/>
      <c r="H8820" s="36"/>
      <c r="I8820" s="40"/>
      <c r="J8820" s="40"/>
      <c r="M8820" s="39"/>
      <c r="N8820" s="39"/>
      <c r="O8820" s="39"/>
      <c r="T8820" s="39"/>
    </row>
    <row r="8821" spans="4:20" x14ac:dyDescent="0.2">
      <c r="D8821" s="9"/>
      <c r="E8821" s="9"/>
      <c r="H8821" s="36"/>
      <c r="I8821" s="40"/>
      <c r="J8821" s="40"/>
      <c r="M8821" s="39"/>
      <c r="N8821" s="39"/>
      <c r="O8821" s="39"/>
      <c r="T8821" s="39"/>
    </row>
    <row r="8822" spans="4:20" x14ac:dyDescent="0.2">
      <c r="D8822" s="9"/>
      <c r="E8822" s="9"/>
      <c r="H8822" s="36"/>
      <c r="I8822" s="41"/>
      <c r="J8822" s="41"/>
      <c r="M8822" s="42"/>
      <c r="N8822" s="42"/>
      <c r="O8822" s="42"/>
      <c r="S8822" s="45"/>
      <c r="T8822" s="39"/>
    </row>
    <row r="8823" spans="4:20" x14ac:dyDescent="0.2">
      <c r="D8823" s="9"/>
      <c r="E8823" s="9"/>
      <c r="H8823" s="36"/>
      <c r="I8823" s="40"/>
      <c r="J8823" s="40"/>
      <c r="M8823" s="39"/>
      <c r="N8823" s="39"/>
      <c r="O8823" s="39"/>
      <c r="T8823" s="39"/>
    </row>
    <row r="8824" spans="4:20" x14ac:dyDescent="0.2">
      <c r="D8824" s="9"/>
      <c r="E8824" s="9"/>
      <c r="H8824" s="36"/>
      <c r="I8824" s="40"/>
      <c r="J8824" s="40"/>
      <c r="M8824" s="39"/>
      <c r="N8824" s="39"/>
      <c r="O8824" s="39"/>
      <c r="T8824" s="39"/>
    </row>
    <row r="8825" spans="4:20" x14ac:dyDescent="0.2">
      <c r="D8825" s="9"/>
      <c r="E8825" s="9"/>
      <c r="H8825" s="36"/>
      <c r="I8825" s="40"/>
      <c r="J8825" s="40"/>
      <c r="M8825" s="39"/>
      <c r="N8825" s="39"/>
      <c r="O8825" s="39"/>
      <c r="T8825" s="39"/>
    </row>
    <row r="8826" spans="4:20" x14ac:dyDescent="0.2">
      <c r="D8826" s="9"/>
      <c r="E8826" s="9"/>
      <c r="H8826" s="36"/>
      <c r="I8826" s="40"/>
      <c r="J8826" s="40"/>
      <c r="M8826" s="39"/>
      <c r="N8826" s="39"/>
      <c r="O8826" s="39"/>
      <c r="T8826" s="39"/>
    </row>
    <row r="8827" spans="4:20" x14ac:dyDescent="0.2">
      <c r="D8827" s="9"/>
      <c r="E8827" s="9"/>
      <c r="H8827" s="36"/>
      <c r="I8827" s="40"/>
      <c r="J8827" s="40"/>
      <c r="M8827" s="39"/>
      <c r="N8827" s="39"/>
      <c r="O8827" s="39"/>
      <c r="T8827" s="39"/>
    </row>
    <row r="8828" spans="4:20" x14ac:dyDescent="0.2">
      <c r="D8828" s="9"/>
      <c r="E8828" s="9"/>
      <c r="H8828" s="36"/>
      <c r="I8828" s="40"/>
      <c r="J8828" s="40"/>
      <c r="M8828" s="39"/>
      <c r="N8828" s="39"/>
      <c r="O8828" s="39"/>
      <c r="T8828" s="39"/>
    </row>
    <row r="8829" spans="4:20" x14ac:dyDescent="0.2">
      <c r="D8829" s="9"/>
      <c r="E8829" s="9"/>
      <c r="H8829" s="36"/>
      <c r="I8829" s="40"/>
      <c r="J8829" s="40"/>
      <c r="M8829" s="39"/>
      <c r="N8829" s="39"/>
      <c r="O8829" s="39"/>
      <c r="T8829" s="39"/>
    </row>
    <row r="8830" spans="4:20" x14ac:dyDescent="0.2">
      <c r="D8830" s="9"/>
      <c r="E8830" s="9"/>
      <c r="H8830" s="36"/>
      <c r="I8830" s="40"/>
      <c r="J8830" s="40"/>
      <c r="M8830" s="39"/>
      <c r="N8830" s="39"/>
      <c r="O8830" s="39"/>
      <c r="T8830" s="39"/>
    </row>
    <row r="8831" spans="4:20" x14ac:dyDescent="0.2">
      <c r="D8831" s="9"/>
      <c r="E8831" s="9"/>
      <c r="H8831" s="36"/>
      <c r="I8831" s="40"/>
      <c r="J8831" s="40"/>
      <c r="M8831" s="39"/>
      <c r="N8831" s="39"/>
      <c r="O8831" s="39"/>
      <c r="T8831" s="39"/>
    </row>
    <row r="8832" spans="4:20" x14ac:dyDescent="0.2">
      <c r="D8832" s="9"/>
      <c r="E8832" s="9"/>
      <c r="H8832" s="36"/>
      <c r="I8832" s="40"/>
      <c r="J8832" s="40"/>
      <c r="M8832" s="39"/>
      <c r="N8832" s="39"/>
      <c r="O8832" s="39"/>
      <c r="T8832" s="39"/>
    </row>
    <row r="8833" spans="4:20" x14ac:dyDescent="0.2">
      <c r="D8833" s="9"/>
      <c r="E8833" s="9"/>
      <c r="H8833" s="36"/>
      <c r="I8833" s="40"/>
      <c r="J8833" s="40"/>
      <c r="M8833" s="39"/>
      <c r="N8833" s="39"/>
      <c r="O8833" s="39"/>
      <c r="T8833" s="39"/>
    </row>
    <row r="8834" spans="4:20" x14ac:dyDescent="0.2">
      <c r="D8834" s="9"/>
      <c r="E8834" s="9"/>
      <c r="H8834" s="36"/>
      <c r="I8834" s="40"/>
      <c r="J8834" s="40"/>
      <c r="M8834" s="39"/>
      <c r="N8834" s="39"/>
      <c r="O8834" s="39"/>
      <c r="T8834" s="39"/>
    </row>
    <row r="8835" spans="4:20" x14ac:dyDescent="0.2">
      <c r="D8835" s="9"/>
      <c r="E8835" s="9"/>
      <c r="H8835" s="36"/>
      <c r="I8835" s="40"/>
      <c r="J8835" s="40"/>
      <c r="M8835" s="39"/>
      <c r="N8835" s="39"/>
      <c r="O8835" s="39"/>
      <c r="T8835" s="39"/>
    </row>
    <row r="8836" spans="4:20" x14ac:dyDescent="0.2">
      <c r="D8836" s="9"/>
      <c r="E8836" s="9"/>
      <c r="H8836" s="36"/>
      <c r="I8836" s="40"/>
      <c r="J8836" s="40"/>
      <c r="M8836" s="39"/>
      <c r="N8836" s="39"/>
      <c r="O8836" s="39"/>
      <c r="T8836" s="39"/>
    </row>
    <row r="8837" spans="4:20" x14ac:dyDescent="0.2">
      <c r="D8837" s="9"/>
      <c r="E8837" s="9"/>
      <c r="H8837" s="36"/>
      <c r="I8837" s="40"/>
      <c r="J8837" s="40"/>
      <c r="M8837" s="39"/>
      <c r="N8837" s="39"/>
      <c r="O8837" s="39"/>
      <c r="T8837" s="39"/>
    </row>
    <row r="8838" spans="4:20" x14ac:dyDescent="0.2">
      <c r="D8838" s="9"/>
      <c r="E8838" s="9"/>
      <c r="H8838" s="36"/>
      <c r="I8838" s="40"/>
      <c r="J8838" s="40"/>
      <c r="M8838" s="39"/>
      <c r="N8838" s="39"/>
      <c r="O8838" s="39"/>
      <c r="T8838" s="39"/>
    </row>
    <row r="8839" spans="4:20" x14ac:dyDescent="0.2">
      <c r="D8839" s="9"/>
      <c r="E8839" s="9"/>
      <c r="H8839" s="36"/>
      <c r="I8839" s="40"/>
      <c r="J8839" s="40"/>
      <c r="M8839" s="39"/>
      <c r="N8839" s="39"/>
      <c r="O8839" s="39"/>
      <c r="T8839" s="39"/>
    </row>
    <row r="8840" spans="4:20" x14ac:dyDescent="0.2">
      <c r="D8840" s="9"/>
      <c r="E8840" s="9"/>
      <c r="H8840" s="36"/>
      <c r="I8840" s="40"/>
      <c r="J8840" s="40"/>
      <c r="M8840" s="39"/>
      <c r="N8840" s="39"/>
      <c r="O8840" s="39"/>
      <c r="T8840" s="39"/>
    </row>
    <row r="8841" spans="4:20" x14ac:dyDescent="0.2">
      <c r="D8841" s="9"/>
      <c r="E8841" s="9"/>
      <c r="H8841" s="36"/>
      <c r="I8841" s="40"/>
      <c r="J8841" s="40"/>
      <c r="M8841" s="39"/>
      <c r="N8841" s="39"/>
      <c r="O8841" s="39"/>
      <c r="T8841" s="39"/>
    </row>
    <row r="8842" spans="4:20" x14ac:dyDescent="0.2">
      <c r="D8842" s="9"/>
      <c r="E8842" s="9"/>
      <c r="H8842" s="36"/>
      <c r="I8842" s="40"/>
      <c r="J8842" s="40"/>
      <c r="M8842" s="39"/>
      <c r="N8842" s="39"/>
      <c r="O8842" s="39"/>
      <c r="T8842" s="39"/>
    </row>
    <row r="8843" spans="4:20" x14ac:dyDescent="0.2">
      <c r="D8843" s="9"/>
      <c r="E8843" s="9"/>
      <c r="H8843" s="36"/>
      <c r="I8843" s="40"/>
      <c r="J8843" s="40"/>
      <c r="M8843" s="39"/>
      <c r="N8843" s="39"/>
      <c r="O8843" s="39"/>
      <c r="T8843" s="39"/>
    </row>
    <row r="8844" spans="4:20" x14ac:dyDescent="0.2">
      <c r="D8844" s="9"/>
      <c r="E8844" s="9"/>
      <c r="H8844" s="36"/>
      <c r="I8844" s="40"/>
      <c r="J8844" s="40"/>
      <c r="M8844" s="39"/>
      <c r="N8844" s="39"/>
      <c r="O8844" s="39"/>
      <c r="T8844" s="39"/>
    </row>
    <row r="8845" spans="4:20" x14ac:dyDescent="0.2">
      <c r="D8845" s="9"/>
      <c r="E8845" s="9"/>
      <c r="H8845" s="36"/>
      <c r="I8845" s="40"/>
      <c r="J8845" s="40"/>
      <c r="M8845" s="39"/>
      <c r="N8845" s="39"/>
      <c r="O8845" s="39"/>
      <c r="T8845" s="39"/>
    </row>
    <row r="8846" spans="4:20" x14ac:dyDescent="0.2">
      <c r="D8846" s="9"/>
      <c r="E8846" s="9"/>
      <c r="H8846" s="36"/>
      <c r="I8846" s="40"/>
      <c r="J8846" s="40"/>
      <c r="M8846" s="39"/>
      <c r="N8846" s="39"/>
      <c r="O8846" s="39"/>
      <c r="T8846" s="39"/>
    </row>
    <row r="8847" spans="4:20" x14ac:dyDescent="0.2">
      <c r="D8847" s="9"/>
      <c r="E8847" s="9"/>
      <c r="H8847" s="36"/>
      <c r="I8847" s="40"/>
      <c r="J8847" s="40"/>
      <c r="M8847" s="39"/>
      <c r="N8847" s="39"/>
      <c r="O8847" s="39"/>
      <c r="T8847" s="39"/>
    </row>
    <row r="8848" spans="4:20" x14ac:dyDescent="0.2">
      <c r="D8848" s="9"/>
      <c r="E8848" s="9"/>
      <c r="H8848" s="36"/>
      <c r="I8848" s="40"/>
      <c r="J8848" s="40"/>
      <c r="M8848" s="39"/>
      <c r="N8848" s="39"/>
      <c r="O8848" s="39"/>
      <c r="T8848" s="39"/>
    </row>
    <row r="8849" spans="4:20" x14ac:dyDescent="0.2">
      <c r="D8849" s="9"/>
      <c r="E8849" s="9"/>
      <c r="H8849" s="36"/>
      <c r="I8849" s="40"/>
      <c r="J8849" s="40"/>
      <c r="M8849" s="39"/>
      <c r="N8849" s="39"/>
      <c r="O8849" s="39"/>
      <c r="T8849" s="39"/>
    </row>
    <row r="8850" spans="4:20" x14ac:dyDescent="0.2">
      <c r="D8850" s="9"/>
      <c r="E8850" s="9"/>
      <c r="H8850" s="36"/>
      <c r="I8850" s="40"/>
      <c r="J8850" s="40"/>
      <c r="M8850" s="39"/>
      <c r="N8850" s="39"/>
      <c r="O8850" s="39"/>
      <c r="T8850" s="39"/>
    </row>
    <row r="8851" spans="4:20" x14ac:dyDescent="0.2">
      <c r="D8851" s="9"/>
      <c r="E8851" s="9"/>
      <c r="H8851" s="36"/>
      <c r="I8851" s="40"/>
      <c r="J8851" s="40"/>
      <c r="M8851" s="39"/>
      <c r="N8851" s="39"/>
      <c r="O8851" s="39"/>
      <c r="T8851" s="39"/>
    </row>
    <row r="8852" spans="4:20" x14ac:dyDescent="0.2">
      <c r="D8852" s="9"/>
      <c r="E8852" s="9"/>
      <c r="H8852" s="36"/>
      <c r="I8852" s="40"/>
      <c r="J8852" s="40"/>
      <c r="M8852" s="39"/>
      <c r="N8852" s="39"/>
      <c r="O8852" s="39"/>
      <c r="T8852" s="39"/>
    </row>
    <row r="8853" spans="4:20" x14ac:dyDescent="0.2">
      <c r="D8853" s="9"/>
      <c r="E8853" s="9"/>
      <c r="H8853" s="36"/>
      <c r="I8853" s="40"/>
      <c r="J8853" s="40"/>
      <c r="M8853" s="39"/>
      <c r="N8853" s="39"/>
      <c r="O8853" s="39"/>
      <c r="T8853" s="39"/>
    </row>
    <row r="8854" spans="4:20" x14ac:dyDescent="0.2">
      <c r="D8854" s="9"/>
      <c r="E8854" s="9"/>
      <c r="H8854" s="36"/>
      <c r="I8854" s="40"/>
      <c r="J8854" s="40"/>
      <c r="M8854" s="39"/>
      <c r="N8854" s="39"/>
      <c r="O8854" s="39"/>
      <c r="T8854" s="39"/>
    </row>
    <row r="8855" spans="4:20" x14ac:dyDescent="0.2">
      <c r="D8855" s="9"/>
      <c r="E8855" s="9"/>
      <c r="H8855" s="36"/>
      <c r="I8855" s="40"/>
      <c r="J8855" s="40"/>
      <c r="M8855" s="39"/>
      <c r="N8855" s="39"/>
      <c r="O8855" s="39"/>
      <c r="T8855" s="39"/>
    </row>
    <row r="8856" spans="4:20" x14ac:dyDescent="0.2">
      <c r="D8856" s="9"/>
      <c r="E8856" s="9"/>
      <c r="H8856" s="36"/>
      <c r="I8856" s="40"/>
      <c r="J8856" s="40"/>
      <c r="M8856" s="39"/>
      <c r="N8856" s="39"/>
      <c r="O8856" s="39"/>
      <c r="T8856" s="39"/>
    </row>
    <row r="8857" spans="4:20" x14ac:dyDescent="0.2">
      <c r="D8857" s="9"/>
      <c r="E8857" s="9"/>
      <c r="H8857" s="36"/>
      <c r="I8857" s="40"/>
      <c r="J8857" s="40"/>
      <c r="M8857" s="39"/>
      <c r="N8857" s="39"/>
      <c r="O8857" s="39"/>
      <c r="T8857" s="39"/>
    </row>
    <row r="8858" spans="4:20" x14ac:dyDescent="0.2">
      <c r="D8858" s="9"/>
      <c r="E8858" s="9"/>
      <c r="H8858" s="36"/>
      <c r="I8858" s="40"/>
      <c r="J8858" s="40"/>
      <c r="M8858" s="39"/>
      <c r="N8858" s="39"/>
      <c r="O8858" s="39"/>
      <c r="T8858" s="39"/>
    </row>
    <row r="8859" spans="4:20" x14ac:dyDescent="0.2">
      <c r="D8859" s="9"/>
      <c r="E8859" s="9"/>
      <c r="H8859" s="36"/>
      <c r="I8859" s="40"/>
      <c r="J8859" s="40"/>
      <c r="M8859" s="39"/>
      <c r="N8859" s="39"/>
      <c r="O8859" s="39"/>
      <c r="T8859" s="39"/>
    </row>
    <row r="8860" spans="4:20" x14ac:dyDescent="0.2">
      <c r="D8860" s="9"/>
      <c r="E8860" s="9"/>
      <c r="H8860" s="36"/>
      <c r="I8860" s="40"/>
      <c r="J8860" s="40"/>
      <c r="M8860" s="39"/>
      <c r="N8860" s="39"/>
      <c r="O8860" s="39"/>
      <c r="T8860" s="39"/>
    </row>
    <row r="8861" spans="4:20" x14ac:dyDescent="0.2">
      <c r="D8861" s="9"/>
      <c r="E8861" s="9"/>
      <c r="H8861" s="36"/>
      <c r="I8861" s="40"/>
      <c r="J8861" s="40"/>
      <c r="M8861" s="39"/>
      <c r="N8861" s="39"/>
      <c r="O8861" s="39"/>
      <c r="T8861" s="39"/>
    </row>
    <row r="8862" spans="4:20" x14ac:dyDescent="0.2">
      <c r="D8862" s="9"/>
      <c r="E8862" s="9"/>
      <c r="H8862" s="36"/>
      <c r="I8862" s="40"/>
      <c r="J8862" s="40"/>
      <c r="M8862" s="39"/>
      <c r="N8862" s="39"/>
      <c r="O8862" s="39"/>
      <c r="T8862" s="39"/>
    </row>
    <row r="8863" spans="4:20" x14ac:dyDescent="0.2">
      <c r="D8863" s="9"/>
      <c r="E8863" s="9"/>
      <c r="H8863" s="36"/>
      <c r="I8863" s="40"/>
      <c r="J8863" s="40"/>
      <c r="M8863" s="39"/>
      <c r="N8863" s="39"/>
      <c r="O8863" s="39"/>
      <c r="T8863" s="39"/>
    </row>
    <row r="8864" spans="4:20" x14ac:dyDescent="0.2">
      <c r="D8864" s="9"/>
      <c r="E8864" s="9"/>
      <c r="H8864" s="36"/>
      <c r="I8864" s="40"/>
      <c r="J8864" s="40"/>
      <c r="M8864" s="39"/>
      <c r="N8864" s="39"/>
      <c r="O8864" s="39"/>
      <c r="T8864" s="39"/>
    </row>
    <row r="8865" spans="4:20" x14ac:dyDescent="0.2">
      <c r="D8865" s="9"/>
      <c r="E8865" s="9"/>
      <c r="H8865" s="36"/>
      <c r="I8865" s="40"/>
      <c r="J8865" s="40"/>
      <c r="M8865" s="39"/>
      <c r="N8865" s="39"/>
      <c r="O8865" s="39"/>
      <c r="T8865" s="39"/>
    </row>
    <row r="8866" spans="4:20" x14ac:dyDescent="0.2">
      <c r="D8866" s="9"/>
      <c r="E8866" s="9"/>
      <c r="H8866" s="36"/>
      <c r="I8866" s="40"/>
      <c r="J8866" s="40"/>
      <c r="M8866" s="39"/>
      <c r="N8866" s="39"/>
      <c r="O8866" s="39"/>
      <c r="T8866" s="39"/>
    </row>
    <row r="8867" spans="4:20" x14ac:dyDescent="0.2">
      <c r="D8867" s="9"/>
      <c r="E8867" s="9"/>
      <c r="H8867" s="36"/>
      <c r="I8867" s="40"/>
      <c r="J8867" s="40"/>
      <c r="M8867" s="39"/>
      <c r="N8867" s="39"/>
      <c r="O8867" s="39"/>
      <c r="T8867" s="39"/>
    </row>
    <row r="8868" spans="4:20" x14ac:dyDescent="0.2">
      <c r="D8868" s="9"/>
      <c r="E8868" s="9"/>
      <c r="H8868" s="36"/>
      <c r="I8868" s="40"/>
      <c r="J8868" s="40"/>
      <c r="M8868" s="39"/>
      <c r="N8868" s="39"/>
      <c r="O8868" s="39"/>
      <c r="T8868" s="39"/>
    </row>
    <row r="8869" spans="4:20" x14ac:dyDescent="0.2">
      <c r="D8869" s="9"/>
      <c r="E8869" s="9"/>
      <c r="H8869" s="36"/>
      <c r="I8869" s="40"/>
      <c r="J8869" s="40"/>
      <c r="M8869" s="39"/>
      <c r="N8869" s="39"/>
      <c r="O8869" s="39"/>
      <c r="T8869" s="39"/>
    </row>
    <row r="8870" spans="4:20" x14ac:dyDescent="0.2">
      <c r="D8870" s="9"/>
      <c r="E8870" s="9"/>
      <c r="H8870" s="36"/>
      <c r="I8870" s="41"/>
      <c r="J8870" s="41"/>
      <c r="M8870" s="42"/>
      <c r="N8870" s="42"/>
      <c r="O8870" s="42"/>
      <c r="S8870" s="45"/>
      <c r="T8870" s="39"/>
    </row>
    <row r="8871" spans="4:20" x14ac:dyDescent="0.2">
      <c r="D8871" s="9"/>
      <c r="E8871" s="9"/>
      <c r="H8871" s="36"/>
      <c r="I8871" s="40"/>
      <c r="J8871" s="40"/>
      <c r="M8871" s="39"/>
      <c r="N8871" s="39"/>
      <c r="O8871" s="39"/>
      <c r="T8871" s="39"/>
    </row>
    <row r="8872" spans="4:20" x14ac:dyDescent="0.2">
      <c r="D8872" s="9"/>
      <c r="E8872" s="9"/>
      <c r="H8872" s="36"/>
      <c r="I8872" s="40"/>
      <c r="J8872" s="40"/>
      <c r="M8872" s="39"/>
      <c r="N8872" s="39"/>
      <c r="O8872" s="39"/>
      <c r="T8872" s="39"/>
    </row>
    <row r="8873" spans="4:20" x14ac:dyDescent="0.2">
      <c r="D8873" s="9"/>
      <c r="E8873" s="9"/>
      <c r="H8873" s="36"/>
      <c r="I8873" s="40"/>
      <c r="J8873" s="40"/>
      <c r="M8873" s="39"/>
      <c r="N8873" s="39"/>
      <c r="O8873" s="39"/>
      <c r="T8873" s="39"/>
    </row>
    <row r="8874" spans="4:20" x14ac:dyDescent="0.2">
      <c r="D8874" s="9"/>
      <c r="E8874" s="9"/>
      <c r="H8874" s="36"/>
      <c r="I8874" s="41"/>
      <c r="J8874" s="41"/>
      <c r="M8874" s="42"/>
      <c r="N8874" s="42"/>
      <c r="O8874" s="42"/>
      <c r="S8874" s="45"/>
      <c r="T8874" s="39"/>
    </row>
    <row r="8875" spans="4:20" x14ac:dyDescent="0.2">
      <c r="D8875" s="9"/>
      <c r="E8875" s="9"/>
      <c r="H8875" s="36"/>
      <c r="I8875" s="41"/>
      <c r="J8875" s="41"/>
      <c r="M8875" s="42"/>
      <c r="N8875" s="42"/>
      <c r="O8875" s="42"/>
      <c r="S8875" s="45"/>
      <c r="T8875" s="39"/>
    </row>
    <row r="8876" spans="4:20" x14ac:dyDescent="0.2">
      <c r="D8876" s="9"/>
      <c r="E8876" s="9"/>
      <c r="H8876" s="36"/>
      <c r="I8876" s="40"/>
      <c r="J8876" s="40"/>
      <c r="M8876" s="39"/>
      <c r="N8876" s="39"/>
      <c r="O8876" s="39"/>
      <c r="T8876" s="39"/>
    </row>
    <row r="8877" spans="4:20" x14ac:dyDescent="0.2">
      <c r="D8877" s="9"/>
      <c r="E8877" s="9"/>
      <c r="H8877" s="36"/>
      <c r="I8877" s="41"/>
      <c r="J8877" s="41"/>
      <c r="M8877" s="42"/>
      <c r="N8877" s="42"/>
      <c r="O8877" s="42"/>
      <c r="S8877" s="45"/>
      <c r="T8877" s="39"/>
    </row>
    <row r="8878" spans="4:20" x14ac:dyDescent="0.2">
      <c r="D8878" s="9"/>
      <c r="E8878" s="9"/>
      <c r="H8878" s="36"/>
      <c r="I8878" s="40"/>
      <c r="J8878" s="40"/>
      <c r="M8878" s="39"/>
      <c r="N8878" s="39"/>
      <c r="O8878" s="39"/>
      <c r="T8878" s="39"/>
    </row>
    <row r="8879" spans="4:20" x14ac:dyDescent="0.2">
      <c r="D8879" s="9"/>
      <c r="E8879" s="9"/>
      <c r="H8879" s="36"/>
      <c r="I8879" s="40"/>
      <c r="J8879" s="40"/>
      <c r="M8879" s="39"/>
      <c r="N8879" s="39"/>
      <c r="O8879" s="39"/>
      <c r="T8879" s="39"/>
    </row>
    <row r="8880" spans="4:20" x14ac:dyDescent="0.2">
      <c r="D8880" s="9"/>
      <c r="E8880" s="9"/>
      <c r="H8880" s="36"/>
      <c r="I8880" s="41"/>
      <c r="J8880" s="41"/>
      <c r="M8880" s="42"/>
      <c r="N8880" s="42"/>
      <c r="O8880" s="42"/>
      <c r="S8880" s="45"/>
      <c r="T8880" s="39"/>
    </row>
    <row r="8881" spans="4:20" x14ac:dyDescent="0.2">
      <c r="D8881" s="9"/>
      <c r="E8881" s="9"/>
      <c r="H8881" s="36"/>
      <c r="I8881" s="40"/>
      <c r="J8881" s="40"/>
      <c r="M8881" s="39"/>
      <c r="N8881" s="39"/>
      <c r="O8881" s="39"/>
      <c r="T8881" s="39"/>
    </row>
    <row r="8882" spans="4:20" x14ac:dyDescent="0.2">
      <c r="D8882" s="9"/>
      <c r="E8882" s="9"/>
      <c r="H8882" s="36"/>
      <c r="I8882" s="40"/>
      <c r="J8882" s="40"/>
      <c r="M8882" s="39"/>
      <c r="N8882" s="39"/>
      <c r="O8882" s="39"/>
      <c r="T8882" s="39"/>
    </row>
    <row r="8883" spans="4:20" x14ac:dyDescent="0.2">
      <c r="D8883" s="9"/>
      <c r="E8883" s="9"/>
      <c r="H8883" s="36"/>
      <c r="I8883" s="40"/>
      <c r="J8883" s="40"/>
      <c r="M8883" s="39"/>
      <c r="N8883" s="39"/>
      <c r="O8883" s="39"/>
      <c r="T8883" s="39"/>
    </row>
    <row r="8884" spans="4:20" x14ac:dyDescent="0.2">
      <c r="D8884" s="9"/>
      <c r="E8884" s="9"/>
      <c r="H8884" s="36"/>
      <c r="I8884" s="40"/>
      <c r="J8884" s="40"/>
      <c r="M8884" s="39"/>
      <c r="N8884" s="39"/>
      <c r="O8884" s="39"/>
      <c r="T8884" s="39"/>
    </row>
    <row r="8885" spans="4:20" x14ac:dyDescent="0.2">
      <c r="D8885" s="9"/>
      <c r="E8885" s="9"/>
      <c r="H8885" s="36"/>
      <c r="I8885" s="40"/>
      <c r="J8885" s="40"/>
      <c r="M8885" s="39"/>
      <c r="N8885" s="39"/>
      <c r="O8885" s="39"/>
      <c r="T8885" s="39"/>
    </row>
    <row r="8886" spans="4:20" x14ac:dyDescent="0.2">
      <c r="D8886" s="9"/>
      <c r="E8886" s="9"/>
      <c r="H8886" s="36"/>
      <c r="I8886" s="40"/>
      <c r="J8886" s="40"/>
      <c r="M8886" s="39"/>
      <c r="N8886" s="39"/>
      <c r="O8886" s="39"/>
      <c r="T8886" s="39"/>
    </row>
    <row r="8887" spans="4:20" x14ac:dyDescent="0.2">
      <c r="D8887" s="9"/>
      <c r="E8887" s="9"/>
      <c r="H8887" s="36"/>
      <c r="I8887" s="40"/>
      <c r="J8887" s="40"/>
      <c r="M8887" s="39"/>
      <c r="N8887" s="39"/>
      <c r="O8887" s="39"/>
      <c r="T8887" s="39"/>
    </row>
    <row r="8888" spans="4:20" x14ac:dyDescent="0.2">
      <c r="D8888" s="9"/>
      <c r="E8888" s="9"/>
      <c r="H8888" s="36"/>
      <c r="I8888" s="40"/>
      <c r="J8888" s="40"/>
      <c r="M8888" s="39"/>
      <c r="N8888" s="39"/>
      <c r="O8888" s="39"/>
      <c r="T8888" s="39"/>
    </row>
    <row r="8889" spans="4:20" x14ac:dyDescent="0.2">
      <c r="D8889" s="9"/>
      <c r="E8889" s="9"/>
      <c r="H8889" s="36"/>
      <c r="I8889" s="40"/>
      <c r="J8889" s="40"/>
      <c r="M8889" s="39"/>
      <c r="N8889" s="39"/>
      <c r="O8889" s="39"/>
      <c r="T8889" s="39"/>
    </row>
    <row r="8890" spans="4:20" x14ac:dyDescent="0.2">
      <c r="D8890" s="9"/>
      <c r="E8890" s="9"/>
      <c r="H8890" s="36"/>
      <c r="I8890" s="41"/>
      <c r="J8890" s="41"/>
      <c r="M8890" s="42"/>
      <c r="N8890" s="42"/>
      <c r="O8890" s="42"/>
      <c r="S8890" s="45"/>
      <c r="T8890" s="39"/>
    </row>
    <row r="8891" spans="4:20" x14ac:dyDescent="0.2">
      <c r="D8891" s="9"/>
      <c r="E8891" s="9"/>
      <c r="H8891" s="36"/>
      <c r="I8891" s="40"/>
      <c r="J8891" s="40"/>
      <c r="M8891" s="39"/>
      <c r="N8891" s="39"/>
      <c r="O8891" s="39"/>
      <c r="T8891" s="39"/>
    </row>
    <row r="8892" spans="4:20" x14ac:dyDescent="0.2">
      <c r="D8892" s="9"/>
      <c r="E8892" s="9"/>
      <c r="H8892" s="36"/>
      <c r="I8892" s="40"/>
      <c r="J8892" s="40"/>
      <c r="M8892" s="39"/>
      <c r="N8892" s="39"/>
      <c r="O8892" s="39"/>
      <c r="T8892" s="39"/>
    </row>
    <row r="8893" spans="4:20" x14ac:dyDescent="0.2">
      <c r="D8893" s="9"/>
      <c r="E8893" s="9"/>
      <c r="H8893" s="36"/>
      <c r="I8893" s="40"/>
      <c r="J8893" s="40"/>
      <c r="M8893" s="39"/>
      <c r="N8893" s="39"/>
      <c r="O8893" s="39"/>
      <c r="T8893" s="39"/>
    </row>
    <row r="8894" spans="4:20" x14ac:dyDescent="0.2">
      <c r="D8894" s="9"/>
      <c r="E8894" s="9"/>
      <c r="H8894" s="36"/>
      <c r="I8894" s="41"/>
      <c r="J8894" s="41"/>
      <c r="M8894" s="42"/>
      <c r="N8894" s="42"/>
      <c r="O8894" s="42"/>
      <c r="S8894" s="45"/>
      <c r="T8894" s="39"/>
    </row>
    <row r="8895" spans="4:20" x14ac:dyDescent="0.2">
      <c r="D8895" s="9"/>
      <c r="E8895" s="9"/>
      <c r="H8895" s="36"/>
      <c r="I8895" s="41"/>
      <c r="J8895" s="41"/>
      <c r="M8895" s="42"/>
      <c r="N8895" s="42"/>
      <c r="O8895" s="42"/>
      <c r="S8895" s="45"/>
      <c r="T8895" s="39"/>
    </row>
    <row r="8896" spans="4:20" x14ac:dyDescent="0.2">
      <c r="D8896" s="9"/>
      <c r="E8896" s="9"/>
      <c r="H8896" s="36"/>
      <c r="I8896" s="40"/>
      <c r="J8896" s="40"/>
      <c r="M8896" s="39"/>
      <c r="N8896" s="39"/>
      <c r="O8896" s="39"/>
      <c r="T8896" s="39"/>
    </row>
    <row r="8897" spans="4:20" x14ac:dyDescent="0.2">
      <c r="D8897" s="9"/>
      <c r="E8897" s="9"/>
      <c r="H8897" s="36"/>
      <c r="I8897" s="40"/>
      <c r="J8897" s="40"/>
      <c r="M8897" s="39"/>
      <c r="N8897" s="39"/>
      <c r="O8897" s="39"/>
      <c r="T8897" s="39"/>
    </row>
    <row r="8898" spans="4:20" x14ac:dyDescent="0.2">
      <c r="D8898" s="9"/>
      <c r="E8898" s="9"/>
      <c r="H8898" s="36"/>
      <c r="I8898" s="40"/>
      <c r="J8898" s="40"/>
      <c r="M8898" s="39"/>
      <c r="N8898" s="39"/>
      <c r="O8898" s="39"/>
      <c r="T8898" s="39"/>
    </row>
    <row r="8899" spans="4:20" x14ac:dyDescent="0.2">
      <c r="D8899" s="9"/>
      <c r="E8899" s="9"/>
      <c r="H8899" s="36"/>
      <c r="I8899" s="40"/>
      <c r="J8899" s="40"/>
      <c r="M8899" s="39"/>
      <c r="N8899" s="39"/>
      <c r="O8899" s="39"/>
      <c r="T8899" s="39"/>
    </row>
    <row r="8900" spans="4:20" x14ac:dyDescent="0.2">
      <c r="D8900" s="9"/>
      <c r="E8900" s="9"/>
      <c r="H8900" s="36"/>
      <c r="I8900" s="40"/>
      <c r="J8900" s="40"/>
      <c r="M8900" s="39"/>
      <c r="N8900" s="39"/>
      <c r="O8900" s="39"/>
      <c r="T8900" s="39"/>
    </row>
    <row r="8901" spans="4:20" x14ac:dyDescent="0.2">
      <c r="D8901" s="9"/>
      <c r="E8901" s="9"/>
      <c r="H8901" s="36"/>
      <c r="I8901" s="40"/>
      <c r="J8901" s="40"/>
      <c r="M8901" s="39"/>
      <c r="N8901" s="39"/>
      <c r="O8901" s="39"/>
      <c r="T8901" s="39"/>
    </row>
    <row r="8902" spans="4:20" x14ac:dyDescent="0.2">
      <c r="D8902" s="9"/>
      <c r="E8902" s="9"/>
      <c r="H8902" s="36"/>
      <c r="I8902" s="40"/>
      <c r="J8902" s="40"/>
      <c r="M8902" s="39"/>
      <c r="N8902" s="39"/>
      <c r="O8902" s="39"/>
      <c r="T8902" s="39"/>
    </row>
    <row r="8903" spans="4:20" x14ac:dyDescent="0.2">
      <c r="D8903" s="9"/>
      <c r="E8903" s="9"/>
      <c r="H8903" s="36"/>
      <c r="I8903" s="40"/>
      <c r="J8903" s="40"/>
      <c r="M8903" s="39"/>
      <c r="N8903" s="39"/>
      <c r="O8903" s="39"/>
      <c r="T8903" s="39"/>
    </row>
    <row r="8904" spans="4:20" x14ac:dyDescent="0.2">
      <c r="D8904" s="9"/>
      <c r="E8904" s="9"/>
      <c r="H8904" s="36"/>
      <c r="I8904" s="40"/>
      <c r="J8904" s="40"/>
      <c r="M8904" s="39"/>
      <c r="N8904" s="39"/>
      <c r="O8904" s="39"/>
      <c r="T8904" s="39"/>
    </row>
    <row r="8905" spans="4:20" x14ac:dyDescent="0.2">
      <c r="D8905" s="9"/>
      <c r="E8905" s="9"/>
      <c r="H8905" s="36"/>
      <c r="I8905" s="40"/>
      <c r="J8905" s="40"/>
      <c r="M8905" s="39"/>
      <c r="N8905" s="39"/>
      <c r="O8905" s="39"/>
      <c r="T8905" s="39"/>
    </row>
    <row r="8906" spans="4:20" x14ac:dyDescent="0.2">
      <c r="D8906" s="9"/>
      <c r="E8906" s="9"/>
      <c r="H8906" s="36"/>
      <c r="I8906" s="40"/>
      <c r="J8906" s="40"/>
      <c r="M8906" s="39"/>
      <c r="N8906" s="39"/>
      <c r="O8906" s="39"/>
      <c r="T8906" s="39"/>
    </row>
    <row r="8907" spans="4:20" x14ac:dyDescent="0.2">
      <c r="D8907" s="9"/>
      <c r="E8907" s="9"/>
      <c r="H8907" s="36"/>
      <c r="I8907" s="40"/>
      <c r="J8907" s="40"/>
      <c r="M8907" s="39"/>
      <c r="N8907" s="39"/>
      <c r="O8907" s="39"/>
      <c r="T8907" s="39"/>
    </row>
    <row r="8908" spans="4:20" x14ac:dyDescent="0.2">
      <c r="D8908" s="9"/>
      <c r="E8908" s="9"/>
      <c r="H8908" s="36"/>
      <c r="I8908" s="41"/>
      <c r="J8908" s="41"/>
      <c r="M8908" s="42"/>
      <c r="N8908" s="42"/>
      <c r="O8908" s="42"/>
      <c r="S8908" s="45"/>
      <c r="T8908" s="39"/>
    </row>
    <row r="8909" spans="4:20" x14ac:dyDescent="0.2">
      <c r="D8909" s="9"/>
      <c r="E8909" s="9"/>
      <c r="H8909" s="36"/>
      <c r="I8909" s="40"/>
      <c r="J8909" s="40"/>
      <c r="M8909" s="39"/>
      <c r="N8909" s="39"/>
      <c r="O8909" s="39"/>
      <c r="T8909" s="39"/>
    </row>
    <row r="8910" spans="4:20" x14ac:dyDescent="0.2">
      <c r="D8910" s="9"/>
      <c r="E8910" s="9"/>
      <c r="H8910" s="36"/>
      <c r="I8910" s="40"/>
      <c r="J8910" s="40"/>
      <c r="M8910" s="39"/>
      <c r="N8910" s="39"/>
      <c r="O8910" s="39"/>
      <c r="T8910" s="39"/>
    </row>
    <row r="8911" spans="4:20" x14ac:dyDescent="0.2">
      <c r="D8911" s="9"/>
      <c r="E8911" s="9"/>
      <c r="H8911" s="36"/>
      <c r="I8911" s="40"/>
      <c r="J8911" s="40"/>
      <c r="M8911" s="39"/>
      <c r="N8911" s="39"/>
      <c r="O8911" s="39"/>
      <c r="T8911" s="39"/>
    </row>
    <row r="8912" spans="4:20" x14ac:dyDescent="0.2">
      <c r="D8912" s="9"/>
      <c r="E8912" s="9"/>
      <c r="H8912" s="36"/>
      <c r="I8912" s="40"/>
      <c r="J8912" s="40"/>
      <c r="M8912" s="39"/>
      <c r="N8912" s="39"/>
      <c r="O8912" s="39"/>
      <c r="T8912" s="39"/>
    </row>
    <row r="8913" spans="4:20" x14ac:dyDescent="0.2">
      <c r="D8913" s="9"/>
      <c r="E8913" s="9"/>
      <c r="H8913" s="36"/>
      <c r="I8913" s="40"/>
      <c r="J8913" s="40"/>
      <c r="M8913" s="39"/>
      <c r="N8913" s="39"/>
      <c r="O8913" s="39"/>
      <c r="T8913" s="39"/>
    </row>
    <row r="8914" spans="4:20" x14ac:dyDescent="0.2">
      <c r="D8914" s="9"/>
      <c r="E8914" s="9"/>
      <c r="H8914" s="36"/>
      <c r="I8914" s="40"/>
      <c r="J8914" s="40"/>
      <c r="M8914" s="39"/>
      <c r="N8914" s="39"/>
      <c r="O8914" s="39"/>
      <c r="T8914" s="39"/>
    </row>
    <row r="8915" spans="4:20" x14ac:dyDescent="0.2">
      <c r="D8915" s="9"/>
      <c r="E8915" s="9"/>
      <c r="H8915" s="36"/>
      <c r="I8915" s="40"/>
      <c r="J8915" s="40"/>
      <c r="M8915" s="39"/>
      <c r="N8915" s="39"/>
      <c r="O8915" s="39"/>
      <c r="T8915" s="39"/>
    </row>
    <row r="8916" spans="4:20" x14ac:dyDescent="0.2">
      <c r="D8916" s="9"/>
      <c r="E8916" s="9"/>
      <c r="H8916" s="36"/>
      <c r="I8916" s="40"/>
      <c r="J8916" s="40"/>
      <c r="M8916" s="39"/>
      <c r="N8916" s="39"/>
      <c r="O8916" s="39"/>
      <c r="T8916" s="39"/>
    </row>
    <row r="8917" spans="4:20" x14ac:dyDescent="0.2">
      <c r="D8917" s="9"/>
      <c r="E8917" s="9"/>
      <c r="H8917" s="36"/>
      <c r="I8917" s="40"/>
      <c r="J8917" s="40"/>
      <c r="M8917" s="39"/>
      <c r="N8917" s="39"/>
      <c r="O8917" s="39"/>
      <c r="T8917" s="39"/>
    </row>
    <row r="8918" spans="4:20" x14ac:dyDescent="0.2">
      <c r="D8918" s="9"/>
      <c r="E8918" s="9"/>
      <c r="H8918" s="36"/>
      <c r="I8918" s="40"/>
      <c r="J8918" s="40"/>
      <c r="M8918" s="39"/>
      <c r="N8918" s="39"/>
      <c r="O8918" s="39"/>
      <c r="T8918" s="39"/>
    </row>
    <row r="8919" spans="4:20" x14ac:dyDescent="0.2">
      <c r="D8919" s="9"/>
      <c r="E8919" s="9"/>
      <c r="H8919" s="36"/>
      <c r="I8919" s="40"/>
      <c r="J8919" s="40"/>
      <c r="M8919" s="39"/>
      <c r="N8919" s="39"/>
      <c r="O8919" s="39"/>
      <c r="T8919" s="39"/>
    </row>
    <row r="8920" spans="4:20" x14ac:dyDescent="0.2">
      <c r="D8920" s="9"/>
      <c r="E8920" s="9"/>
      <c r="H8920" s="36"/>
      <c r="I8920" s="40"/>
      <c r="J8920" s="40"/>
      <c r="M8920" s="39"/>
      <c r="N8920" s="39"/>
      <c r="O8920" s="39"/>
      <c r="T8920" s="39"/>
    </row>
    <row r="8921" spans="4:20" x14ac:dyDescent="0.2">
      <c r="D8921" s="9"/>
      <c r="E8921" s="9"/>
      <c r="H8921" s="36"/>
      <c r="I8921" s="41"/>
      <c r="J8921" s="41"/>
      <c r="M8921" s="42"/>
      <c r="N8921" s="42"/>
      <c r="O8921" s="42"/>
      <c r="S8921" s="45"/>
      <c r="T8921" s="39"/>
    </row>
    <row r="8922" spans="4:20" x14ac:dyDescent="0.2">
      <c r="D8922" s="9"/>
      <c r="E8922" s="9"/>
      <c r="H8922" s="36"/>
      <c r="I8922" s="40"/>
      <c r="J8922" s="40"/>
      <c r="M8922" s="39"/>
      <c r="N8922" s="39"/>
      <c r="O8922" s="39"/>
      <c r="T8922" s="39"/>
    </row>
    <row r="8923" spans="4:20" x14ac:dyDescent="0.2">
      <c r="D8923" s="9"/>
      <c r="E8923" s="9"/>
      <c r="H8923" s="36"/>
      <c r="I8923" s="40"/>
      <c r="J8923" s="40"/>
      <c r="M8923" s="39"/>
      <c r="N8923" s="39"/>
      <c r="O8923" s="39"/>
      <c r="T8923" s="39"/>
    </row>
    <row r="8924" spans="4:20" x14ac:dyDescent="0.2">
      <c r="D8924" s="9"/>
      <c r="E8924" s="9"/>
      <c r="H8924" s="36"/>
      <c r="I8924" s="40"/>
      <c r="J8924" s="40"/>
      <c r="M8924" s="39"/>
      <c r="N8924" s="39"/>
      <c r="O8924" s="39"/>
      <c r="T8924" s="39"/>
    </row>
    <row r="8925" spans="4:20" x14ac:dyDescent="0.2">
      <c r="D8925" s="9"/>
      <c r="E8925" s="9"/>
      <c r="H8925" s="36"/>
      <c r="I8925" s="40"/>
      <c r="J8925" s="40"/>
      <c r="M8925" s="39"/>
      <c r="N8925" s="39"/>
      <c r="O8925" s="39"/>
      <c r="T8925" s="39"/>
    </row>
    <row r="8926" spans="4:20" x14ac:dyDescent="0.2">
      <c r="D8926" s="9"/>
      <c r="E8926" s="9"/>
      <c r="H8926" s="36"/>
      <c r="I8926" s="41"/>
      <c r="J8926" s="41"/>
      <c r="M8926" s="42"/>
      <c r="N8926" s="42"/>
      <c r="O8926" s="42"/>
      <c r="S8926" s="45"/>
      <c r="T8926" s="39"/>
    </row>
    <row r="8927" spans="4:20" x14ac:dyDescent="0.2">
      <c r="D8927" s="9"/>
      <c r="E8927" s="9"/>
      <c r="H8927" s="36"/>
      <c r="I8927" s="40"/>
      <c r="J8927" s="40"/>
      <c r="M8927" s="39"/>
      <c r="N8927" s="39"/>
      <c r="O8927" s="39"/>
      <c r="T8927" s="39"/>
    </row>
    <row r="8928" spans="4:20" x14ac:dyDescent="0.2">
      <c r="D8928" s="9"/>
      <c r="E8928" s="9"/>
      <c r="H8928" s="36"/>
      <c r="I8928" s="40"/>
      <c r="J8928" s="40"/>
      <c r="M8928" s="39"/>
      <c r="N8928" s="39"/>
      <c r="O8928" s="39"/>
      <c r="T8928" s="39"/>
    </row>
    <row r="8929" spans="4:20" x14ac:dyDescent="0.2">
      <c r="D8929" s="9"/>
      <c r="E8929" s="9"/>
      <c r="H8929" s="36"/>
      <c r="I8929" s="40"/>
      <c r="J8929" s="40"/>
      <c r="M8929" s="39"/>
      <c r="N8929" s="39"/>
      <c r="O8929" s="39"/>
      <c r="T8929" s="39"/>
    </row>
    <row r="8930" spans="4:20" x14ac:dyDescent="0.2">
      <c r="D8930" s="9"/>
      <c r="E8930" s="9"/>
      <c r="H8930" s="36"/>
      <c r="I8930" s="40"/>
      <c r="J8930" s="40"/>
      <c r="M8930" s="39"/>
      <c r="N8930" s="39"/>
      <c r="O8930" s="39"/>
      <c r="T8930" s="39"/>
    </row>
    <row r="8931" spans="4:20" x14ac:dyDescent="0.2">
      <c r="D8931" s="9"/>
      <c r="E8931" s="9"/>
      <c r="H8931" s="36"/>
      <c r="I8931" s="40"/>
      <c r="J8931" s="40"/>
      <c r="M8931" s="39"/>
      <c r="N8931" s="39"/>
      <c r="O8931" s="39"/>
      <c r="T8931" s="39"/>
    </row>
    <row r="8932" spans="4:20" x14ac:dyDescent="0.2">
      <c r="D8932" s="9"/>
      <c r="E8932" s="9"/>
      <c r="H8932" s="36"/>
      <c r="I8932" s="40"/>
      <c r="J8932" s="40"/>
      <c r="M8932" s="39"/>
      <c r="N8932" s="39"/>
      <c r="O8932" s="39"/>
      <c r="T8932" s="39"/>
    </row>
    <row r="8933" spans="4:20" x14ac:dyDescent="0.2">
      <c r="D8933" s="9"/>
      <c r="E8933" s="9"/>
      <c r="H8933" s="36"/>
      <c r="I8933" s="41"/>
      <c r="J8933" s="41"/>
      <c r="M8933" s="42"/>
      <c r="N8933" s="42"/>
      <c r="O8933" s="42"/>
      <c r="S8933" s="45"/>
      <c r="T8933" s="39"/>
    </row>
    <row r="8934" spans="4:20" x14ac:dyDescent="0.2">
      <c r="D8934" s="9"/>
      <c r="E8934" s="9"/>
      <c r="H8934" s="36"/>
      <c r="I8934" s="41"/>
      <c r="J8934" s="41"/>
      <c r="M8934" s="42"/>
      <c r="N8934" s="42"/>
      <c r="O8934" s="42"/>
      <c r="S8934" s="45"/>
      <c r="T8934" s="39"/>
    </row>
    <row r="8935" spans="4:20" x14ac:dyDescent="0.2">
      <c r="D8935" s="9"/>
      <c r="E8935" s="9"/>
      <c r="H8935" s="36"/>
      <c r="I8935" s="40"/>
      <c r="J8935" s="40"/>
      <c r="M8935" s="39"/>
      <c r="N8935" s="39"/>
      <c r="O8935" s="39"/>
      <c r="T8935" s="39"/>
    </row>
    <row r="8936" spans="4:20" x14ac:dyDescent="0.2">
      <c r="D8936" s="9"/>
      <c r="E8936" s="9"/>
      <c r="H8936" s="36"/>
      <c r="I8936" s="40"/>
      <c r="J8936" s="40"/>
      <c r="M8936" s="39"/>
      <c r="N8936" s="39"/>
      <c r="O8936" s="39"/>
      <c r="T8936" s="39"/>
    </row>
    <row r="8937" spans="4:20" x14ac:dyDescent="0.2">
      <c r="D8937" s="9"/>
      <c r="E8937" s="9"/>
      <c r="H8937" s="36"/>
      <c r="I8937" s="40"/>
      <c r="J8937" s="40"/>
      <c r="M8937" s="39"/>
      <c r="N8937" s="39"/>
      <c r="O8937" s="39"/>
      <c r="T8937" s="39"/>
    </row>
    <row r="8938" spans="4:20" x14ac:dyDescent="0.2">
      <c r="D8938" s="9"/>
      <c r="E8938" s="9"/>
      <c r="H8938" s="36"/>
      <c r="I8938" s="40"/>
      <c r="J8938" s="40"/>
      <c r="M8938" s="39"/>
      <c r="N8938" s="39"/>
      <c r="O8938" s="39"/>
      <c r="T8938" s="39"/>
    </row>
    <row r="8939" spans="4:20" x14ac:dyDescent="0.2">
      <c r="D8939" s="9"/>
      <c r="E8939" s="9"/>
      <c r="H8939" s="36"/>
      <c r="I8939" s="40"/>
      <c r="J8939" s="40"/>
      <c r="M8939" s="39"/>
      <c r="N8939" s="39"/>
      <c r="O8939" s="39"/>
      <c r="T8939" s="39"/>
    </row>
    <row r="8940" spans="4:20" x14ac:dyDescent="0.2">
      <c r="D8940" s="9"/>
      <c r="E8940" s="9"/>
      <c r="H8940" s="36"/>
      <c r="I8940" s="40"/>
      <c r="J8940" s="40"/>
      <c r="M8940" s="39"/>
      <c r="N8940" s="39"/>
      <c r="O8940" s="39"/>
      <c r="T8940" s="39"/>
    </row>
    <row r="8941" spans="4:20" x14ac:dyDescent="0.2">
      <c r="D8941" s="9"/>
      <c r="E8941" s="9"/>
      <c r="H8941" s="36"/>
      <c r="I8941" s="40"/>
      <c r="J8941" s="40"/>
      <c r="M8941" s="39"/>
      <c r="N8941" s="39"/>
      <c r="O8941" s="39"/>
      <c r="T8941" s="39"/>
    </row>
    <row r="8942" spans="4:20" x14ac:dyDescent="0.2">
      <c r="D8942" s="9"/>
      <c r="E8942" s="9"/>
      <c r="H8942" s="36"/>
      <c r="I8942" s="40"/>
      <c r="J8942" s="40"/>
      <c r="M8942" s="39"/>
      <c r="N8942" s="39"/>
      <c r="O8942" s="39"/>
      <c r="T8942" s="39"/>
    </row>
    <row r="8943" spans="4:20" x14ac:dyDescent="0.2">
      <c r="D8943" s="9"/>
      <c r="E8943" s="9"/>
      <c r="H8943" s="36"/>
      <c r="I8943" s="40"/>
      <c r="J8943" s="40"/>
      <c r="M8943" s="39"/>
      <c r="N8943" s="39"/>
      <c r="O8943" s="39"/>
      <c r="T8943" s="39"/>
    </row>
    <row r="8944" spans="4:20" x14ac:dyDescent="0.2">
      <c r="D8944" s="9"/>
      <c r="E8944" s="9"/>
      <c r="H8944" s="36"/>
      <c r="I8944" s="40"/>
      <c r="J8944" s="40"/>
      <c r="M8944" s="39"/>
      <c r="N8944" s="39"/>
      <c r="O8944" s="39"/>
      <c r="T8944" s="39"/>
    </row>
    <row r="8945" spans="4:20" x14ac:dyDescent="0.2">
      <c r="D8945" s="9"/>
      <c r="E8945" s="9"/>
      <c r="H8945" s="36"/>
      <c r="I8945" s="40"/>
      <c r="J8945" s="40"/>
      <c r="M8945" s="39"/>
      <c r="N8945" s="39"/>
      <c r="O8945" s="39"/>
      <c r="T8945" s="39"/>
    </row>
    <row r="8946" spans="4:20" x14ac:dyDescent="0.2">
      <c r="D8946" s="9"/>
      <c r="E8946" s="9"/>
      <c r="H8946" s="36"/>
      <c r="I8946" s="40"/>
      <c r="J8946" s="40"/>
      <c r="M8946" s="39"/>
      <c r="N8946" s="39"/>
      <c r="O8946" s="39"/>
      <c r="T8946" s="39"/>
    </row>
    <row r="8947" spans="4:20" x14ac:dyDescent="0.2">
      <c r="D8947" s="9"/>
      <c r="E8947" s="9"/>
      <c r="H8947" s="36"/>
      <c r="I8947" s="40"/>
      <c r="J8947" s="40"/>
      <c r="M8947" s="39"/>
      <c r="N8947" s="39"/>
      <c r="O8947" s="39"/>
      <c r="T8947" s="39"/>
    </row>
    <row r="8948" spans="4:20" x14ac:dyDescent="0.2">
      <c r="D8948" s="9"/>
      <c r="E8948" s="9"/>
      <c r="H8948" s="36"/>
      <c r="I8948" s="40"/>
      <c r="J8948" s="40"/>
      <c r="M8948" s="39"/>
      <c r="N8948" s="39"/>
      <c r="O8948" s="39"/>
      <c r="T8948" s="39"/>
    </row>
    <row r="8949" spans="4:20" x14ac:dyDescent="0.2">
      <c r="D8949" s="9"/>
      <c r="E8949" s="9"/>
      <c r="H8949" s="36"/>
      <c r="I8949" s="40"/>
      <c r="J8949" s="40"/>
      <c r="M8949" s="39"/>
      <c r="N8949" s="39"/>
      <c r="O8949" s="39"/>
      <c r="T8949" s="39"/>
    </row>
    <row r="8950" spans="4:20" x14ac:dyDescent="0.2">
      <c r="D8950" s="9"/>
      <c r="E8950" s="9"/>
      <c r="H8950" s="36"/>
      <c r="I8950" s="40"/>
      <c r="J8950" s="40"/>
      <c r="M8950" s="39"/>
      <c r="N8950" s="39"/>
      <c r="O8950" s="39"/>
      <c r="T8950" s="39"/>
    </row>
    <row r="8951" spans="4:20" x14ac:dyDescent="0.2">
      <c r="D8951" s="9"/>
      <c r="E8951" s="9"/>
      <c r="H8951" s="36"/>
      <c r="I8951" s="40"/>
      <c r="J8951" s="40"/>
      <c r="M8951" s="39"/>
      <c r="N8951" s="39"/>
      <c r="O8951" s="39"/>
      <c r="T8951" s="39"/>
    </row>
    <row r="8952" spans="4:20" x14ac:dyDescent="0.2">
      <c r="D8952" s="9"/>
      <c r="E8952" s="9"/>
      <c r="H8952" s="36"/>
      <c r="I8952" s="40"/>
      <c r="J8952" s="40"/>
      <c r="M8952" s="39"/>
      <c r="N8952" s="39"/>
      <c r="O8952" s="39"/>
      <c r="T8952" s="39"/>
    </row>
    <row r="8953" spans="4:20" x14ac:dyDescent="0.2">
      <c r="D8953" s="9"/>
      <c r="E8953" s="9"/>
      <c r="H8953" s="36"/>
      <c r="I8953" s="40"/>
      <c r="J8953" s="40"/>
      <c r="M8953" s="39"/>
      <c r="N8953" s="39"/>
      <c r="O8953" s="39"/>
      <c r="T8953" s="39"/>
    </row>
    <row r="8954" spans="4:20" x14ac:dyDescent="0.2">
      <c r="D8954" s="9"/>
      <c r="E8954" s="9"/>
      <c r="H8954" s="36"/>
      <c r="I8954" s="40"/>
      <c r="J8954" s="40"/>
      <c r="M8954" s="39"/>
      <c r="N8954" s="39"/>
      <c r="O8954" s="39"/>
      <c r="T8954" s="39"/>
    </row>
    <row r="8955" spans="4:20" x14ac:dyDescent="0.2">
      <c r="D8955" s="9"/>
      <c r="E8955" s="9"/>
      <c r="H8955" s="36"/>
      <c r="I8955" s="40"/>
      <c r="J8955" s="40"/>
      <c r="M8955" s="39"/>
      <c r="N8955" s="39"/>
      <c r="O8955" s="39"/>
      <c r="T8955" s="39"/>
    </row>
    <row r="8956" spans="4:20" x14ac:dyDescent="0.2">
      <c r="D8956" s="9"/>
      <c r="E8956" s="9"/>
      <c r="H8956" s="36"/>
      <c r="I8956" s="40"/>
      <c r="J8956" s="40"/>
      <c r="M8956" s="39"/>
      <c r="N8956" s="39"/>
      <c r="O8956" s="39"/>
      <c r="T8956" s="39"/>
    </row>
    <row r="8957" spans="4:20" x14ac:dyDescent="0.2">
      <c r="D8957" s="9"/>
      <c r="E8957" s="9"/>
      <c r="H8957" s="36"/>
      <c r="I8957" s="40"/>
      <c r="J8957" s="40"/>
      <c r="M8957" s="39"/>
      <c r="N8957" s="39"/>
      <c r="O8957" s="39"/>
      <c r="T8957" s="39"/>
    </row>
    <row r="8958" spans="4:20" x14ac:dyDescent="0.2">
      <c r="D8958" s="9"/>
      <c r="E8958" s="9"/>
      <c r="H8958" s="36"/>
      <c r="I8958" s="40"/>
      <c r="J8958" s="40"/>
      <c r="M8958" s="39"/>
      <c r="N8958" s="39"/>
      <c r="O8958" s="39"/>
      <c r="T8958" s="39"/>
    </row>
    <row r="8959" spans="4:20" x14ac:dyDescent="0.2">
      <c r="D8959" s="9"/>
      <c r="E8959" s="9"/>
      <c r="H8959" s="36"/>
      <c r="I8959" s="40"/>
      <c r="J8959" s="40"/>
      <c r="M8959" s="39"/>
      <c r="N8959" s="39"/>
      <c r="O8959" s="39"/>
      <c r="T8959" s="39"/>
    </row>
    <row r="8960" spans="4:20" x14ac:dyDescent="0.2">
      <c r="D8960" s="9"/>
      <c r="E8960" s="9"/>
      <c r="H8960" s="36"/>
      <c r="I8960" s="40"/>
      <c r="J8960" s="40"/>
      <c r="M8960" s="39"/>
      <c r="N8960" s="39"/>
      <c r="O8960" s="39"/>
      <c r="T8960" s="39"/>
    </row>
    <row r="8961" spans="4:20" x14ac:dyDescent="0.2">
      <c r="D8961" s="9"/>
      <c r="E8961" s="9"/>
      <c r="H8961" s="36"/>
      <c r="I8961" s="40"/>
      <c r="J8961" s="40"/>
      <c r="M8961" s="39"/>
      <c r="N8961" s="39"/>
      <c r="O8961" s="39"/>
      <c r="T8961" s="39"/>
    </row>
    <row r="8962" spans="4:20" x14ac:dyDescent="0.2">
      <c r="D8962" s="9"/>
      <c r="E8962" s="9"/>
      <c r="H8962" s="36"/>
      <c r="I8962" s="40"/>
      <c r="J8962" s="40"/>
      <c r="M8962" s="39"/>
      <c r="N8962" s="39"/>
      <c r="O8962" s="39"/>
      <c r="T8962" s="39"/>
    </row>
    <row r="8963" spans="4:20" x14ac:dyDescent="0.2">
      <c r="D8963" s="9"/>
      <c r="E8963" s="9"/>
      <c r="H8963" s="36"/>
      <c r="I8963" s="40"/>
      <c r="J8963" s="40"/>
      <c r="M8963" s="39"/>
      <c r="N8963" s="39"/>
      <c r="O8963" s="39"/>
      <c r="T8963" s="39"/>
    </row>
    <row r="8964" spans="4:20" x14ac:dyDescent="0.2">
      <c r="D8964" s="9"/>
      <c r="E8964" s="9"/>
      <c r="H8964" s="36"/>
      <c r="I8964" s="40"/>
      <c r="J8964" s="40"/>
      <c r="M8964" s="39"/>
      <c r="N8964" s="39"/>
      <c r="O8964" s="39"/>
      <c r="T8964" s="39"/>
    </row>
    <row r="8965" spans="4:20" x14ac:dyDescent="0.2">
      <c r="D8965" s="9"/>
      <c r="E8965" s="9"/>
      <c r="H8965" s="36"/>
      <c r="I8965" s="40"/>
      <c r="J8965" s="40"/>
      <c r="M8965" s="39"/>
      <c r="N8965" s="39"/>
      <c r="O8965" s="39"/>
      <c r="T8965" s="39"/>
    </row>
    <row r="8966" spans="4:20" x14ac:dyDescent="0.2">
      <c r="D8966" s="9"/>
      <c r="E8966" s="9"/>
      <c r="H8966" s="36"/>
      <c r="I8966" s="40"/>
      <c r="J8966" s="40"/>
      <c r="M8966" s="39"/>
      <c r="N8966" s="39"/>
      <c r="O8966" s="39"/>
      <c r="T8966" s="39"/>
    </row>
    <row r="8967" spans="4:20" x14ac:dyDescent="0.2">
      <c r="D8967" s="9"/>
      <c r="E8967" s="9"/>
      <c r="H8967" s="36"/>
      <c r="I8967" s="40"/>
      <c r="J8967" s="40"/>
      <c r="M8967" s="39"/>
      <c r="N8967" s="39"/>
      <c r="O8967" s="39"/>
      <c r="T8967" s="39"/>
    </row>
    <row r="8968" spans="4:20" x14ac:dyDescent="0.2">
      <c r="D8968" s="9"/>
      <c r="E8968" s="9"/>
      <c r="H8968" s="36"/>
      <c r="I8968" s="40"/>
      <c r="J8968" s="40"/>
      <c r="M8968" s="39"/>
      <c r="N8968" s="39"/>
      <c r="O8968" s="39"/>
      <c r="T8968" s="39"/>
    </row>
    <row r="8969" spans="4:20" x14ac:dyDescent="0.2">
      <c r="D8969" s="9"/>
      <c r="E8969" s="9"/>
      <c r="H8969" s="36"/>
      <c r="I8969" s="40"/>
      <c r="J8969" s="40"/>
      <c r="M8969" s="39"/>
      <c r="N8969" s="39"/>
      <c r="O8969" s="39"/>
      <c r="T8969" s="39"/>
    </row>
    <row r="8970" spans="4:20" x14ac:dyDescent="0.2">
      <c r="D8970" s="9"/>
      <c r="E8970" s="9"/>
      <c r="H8970" s="36"/>
      <c r="I8970" s="40"/>
      <c r="J8970" s="40"/>
      <c r="M8970" s="39"/>
      <c r="N8970" s="39"/>
      <c r="O8970" s="39"/>
      <c r="T8970" s="39"/>
    </row>
    <row r="8971" spans="4:20" x14ac:dyDescent="0.2">
      <c r="D8971" s="9"/>
      <c r="E8971" s="9"/>
      <c r="H8971" s="36"/>
      <c r="I8971" s="40"/>
      <c r="J8971" s="40"/>
      <c r="M8971" s="39"/>
      <c r="N8971" s="39"/>
      <c r="O8971" s="39"/>
      <c r="T8971" s="39"/>
    </row>
    <row r="8972" spans="4:20" x14ac:dyDescent="0.2">
      <c r="D8972" s="9"/>
      <c r="E8972" s="9"/>
      <c r="H8972" s="36"/>
      <c r="I8972" s="40"/>
      <c r="J8972" s="40"/>
      <c r="M8972" s="39"/>
      <c r="N8972" s="39"/>
      <c r="O8972" s="39"/>
      <c r="T8972" s="39"/>
    </row>
    <row r="8973" spans="4:20" x14ac:dyDescent="0.2">
      <c r="D8973" s="9"/>
      <c r="E8973" s="9"/>
      <c r="H8973" s="36"/>
      <c r="I8973" s="40"/>
      <c r="J8973" s="40"/>
      <c r="M8973" s="39"/>
      <c r="N8973" s="39"/>
      <c r="O8973" s="39"/>
      <c r="T8973" s="39"/>
    </row>
    <row r="8974" spans="4:20" x14ac:dyDescent="0.2">
      <c r="D8974" s="9"/>
      <c r="E8974" s="9"/>
      <c r="H8974" s="36"/>
      <c r="I8974" s="40"/>
      <c r="J8974" s="40"/>
      <c r="M8974" s="39"/>
      <c r="N8974" s="39"/>
      <c r="O8974" s="39"/>
      <c r="T8974" s="39"/>
    </row>
    <row r="8975" spans="4:20" x14ac:dyDescent="0.2">
      <c r="D8975" s="9"/>
      <c r="E8975" s="9"/>
      <c r="H8975" s="36"/>
      <c r="I8975" s="40"/>
      <c r="J8975" s="40"/>
      <c r="M8975" s="39"/>
      <c r="N8975" s="39"/>
      <c r="O8975" s="39"/>
      <c r="T8975" s="39"/>
    </row>
    <row r="8976" spans="4:20" x14ac:dyDescent="0.2">
      <c r="D8976" s="9"/>
      <c r="E8976" s="9"/>
      <c r="H8976" s="36"/>
      <c r="I8976" s="40"/>
      <c r="J8976" s="40"/>
      <c r="M8976" s="39"/>
      <c r="N8976" s="39"/>
      <c r="O8976" s="39"/>
      <c r="T8976" s="39"/>
    </row>
    <row r="8977" spans="4:20" x14ac:dyDescent="0.2">
      <c r="D8977" s="9"/>
      <c r="E8977" s="9"/>
      <c r="H8977" s="36"/>
      <c r="I8977" s="40"/>
      <c r="J8977" s="40"/>
      <c r="M8977" s="39"/>
      <c r="N8977" s="39"/>
      <c r="O8977" s="39"/>
      <c r="T8977" s="39"/>
    </row>
    <row r="8978" spans="4:20" x14ac:dyDescent="0.2">
      <c r="D8978" s="9"/>
      <c r="E8978" s="9"/>
      <c r="H8978" s="36"/>
      <c r="I8978" s="40"/>
      <c r="J8978" s="40"/>
      <c r="M8978" s="39"/>
      <c r="N8978" s="39"/>
      <c r="O8978" s="39"/>
      <c r="T8978" s="39"/>
    </row>
    <row r="8979" spans="4:20" x14ac:dyDescent="0.2">
      <c r="D8979" s="9"/>
      <c r="E8979" s="9"/>
      <c r="H8979" s="36"/>
      <c r="I8979" s="40"/>
      <c r="J8979" s="40"/>
      <c r="M8979" s="39"/>
      <c r="N8979" s="39"/>
      <c r="O8979" s="39"/>
      <c r="T8979" s="39"/>
    </row>
    <row r="8980" spans="4:20" x14ac:dyDescent="0.2">
      <c r="D8980" s="9"/>
      <c r="E8980" s="9"/>
      <c r="H8980" s="36"/>
      <c r="I8980" s="40"/>
      <c r="J8980" s="40"/>
      <c r="M8980" s="39"/>
      <c r="N8980" s="39"/>
      <c r="O8980" s="39"/>
      <c r="T8980" s="39"/>
    </row>
    <row r="8981" spans="4:20" x14ac:dyDescent="0.2">
      <c r="D8981" s="9"/>
      <c r="E8981" s="9"/>
      <c r="H8981" s="36"/>
      <c r="I8981" s="40"/>
      <c r="J8981" s="40"/>
      <c r="M8981" s="39"/>
      <c r="N8981" s="39"/>
      <c r="O8981" s="39"/>
      <c r="T8981" s="39"/>
    </row>
    <row r="8982" spans="4:20" x14ac:dyDescent="0.2">
      <c r="D8982" s="9"/>
      <c r="E8982" s="9"/>
      <c r="H8982" s="36"/>
      <c r="I8982" s="40"/>
      <c r="J8982" s="40"/>
      <c r="M8982" s="39"/>
      <c r="N8982" s="39"/>
      <c r="O8982" s="39"/>
      <c r="T8982" s="39"/>
    </row>
    <row r="8983" spans="4:20" x14ac:dyDescent="0.2">
      <c r="D8983" s="9"/>
      <c r="E8983" s="9"/>
      <c r="H8983" s="36"/>
      <c r="I8983" s="40"/>
      <c r="J8983" s="40"/>
      <c r="M8983" s="39"/>
      <c r="N8983" s="39"/>
      <c r="O8983" s="39"/>
      <c r="T8983" s="39"/>
    </row>
    <row r="8984" spans="4:20" x14ac:dyDescent="0.2">
      <c r="D8984" s="9"/>
      <c r="E8984" s="9"/>
      <c r="H8984" s="36"/>
      <c r="I8984" s="40"/>
      <c r="J8984" s="40"/>
      <c r="M8984" s="39"/>
      <c r="N8984" s="39"/>
      <c r="O8984" s="39"/>
      <c r="T8984" s="39"/>
    </row>
    <row r="8985" spans="4:20" x14ac:dyDescent="0.2">
      <c r="D8985" s="9"/>
      <c r="E8985" s="9"/>
      <c r="H8985" s="36"/>
      <c r="I8985" s="40"/>
      <c r="J8985" s="40"/>
      <c r="M8985" s="39"/>
      <c r="N8985" s="39"/>
      <c r="O8985" s="39"/>
      <c r="T8985" s="39"/>
    </row>
    <row r="8986" spans="4:20" x14ac:dyDescent="0.2">
      <c r="D8986" s="9"/>
      <c r="E8986" s="9"/>
      <c r="H8986" s="36"/>
      <c r="I8986" s="41"/>
      <c r="J8986" s="41"/>
      <c r="M8986" s="42"/>
      <c r="N8986" s="42"/>
      <c r="O8986" s="42"/>
      <c r="S8986" s="45"/>
      <c r="T8986" s="39"/>
    </row>
    <row r="8987" spans="4:20" x14ac:dyDescent="0.2">
      <c r="D8987" s="9"/>
      <c r="E8987" s="9"/>
      <c r="H8987" s="36"/>
      <c r="I8987" s="40"/>
      <c r="J8987" s="40"/>
      <c r="M8987" s="39"/>
      <c r="N8987" s="39"/>
      <c r="O8987" s="39"/>
      <c r="T8987" s="39"/>
    </row>
    <row r="8988" spans="4:20" x14ac:dyDescent="0.2">
      <c r="D8988" s="9"/>
      <c r="E8988" s="9"/>
      <c r="H8988" s="36"/>
      <c r="I8988" s="40"/>
      <c r="J8988" s="40"/>
      <c r="M8988" s="39"/>
      <c r="N8988" s="39"/>
      <c r="O8988" s="39"/>
      <c r="T8988" s="39"/>
    </row>
    <row r="8989" spans="4:20" x14ac:dyDescent="0.2">
      <c r="D8989" s="9"/>
      <c r="E8989" s="9"/>
      <c r="H8989" s="36"/>
      <c r="I8989" s="40"/>
      <c r="J8989" s="40"/>
      <c r="M8989" s="39"/>
      <c r="N8989" s="39"/>
      <c r="O8989" s="39"/>
      <c r="T8989" s="39"/>
    </row>
    <row r="8990" spans="4:20" x14ac:dyDescent="0.2">
      <c r="D8990" s="9"/>
      <c r="E8990" s="9"/>
      <c r="H8990" s="36"/>
      <c r="I8990" s="40"/>
      <c r="J8990" s="40"/>
      <c r="M8990" s="39"/>
      <c r="N8990" s="39"/>
      <c r="O8990" s="39"/>
      <c r="T8990" s="39"/>
    </row>
    <row r="8991" spans="4:20" x14ac:dyDescent="0.2">
      <c r="D8991" s="9"/>
      <c r="E8991" s="9"/>
      <c r="H8991" s="36"/>
      <c r="I8991" s="40"/>
      <c r="J8991" s="40"/>
      <c r="M8991" s="39"/>
      <c r="N8991" s="39"/>
      <c r="O8991" s="39"/>
      <c r="T8991" s="39"/>
    </row>
    <row r="8992" spans="4:20" x14ac:dyDescent="0.2">
      <c r="D8992" s="9"/>
      <c r="E8992" s="9"/>
      <c r="H8992" s="36"/>
      <c r="I8992" s="40"/>
      <c r="J8992" s="40"/>
      <c r="M8992" s="39"/>
      <c r="N8992" s="39"/>
      <c r="O8992" s="39"/>
      <c r="T8992" s="39"/>
    </row>
    <row r="8993" spans="4:20" x14ac:dyDescent="0.2">
      <c r="D8993" s="9"/>
      <c r="E8993" s="9"/>
      <c r="H8993" s="36"/>
      <c r="I8993" s="40"/>
      <c r="J8993" s="40"/>
      <c r="M8993" s="39"/>
      <c r="N8993" s="39"/>
      <c r="O8993" s="39"/>
      <c r="T8993" s="39"/>
    </row>
    <row r="8994" spans="4:20" x14ac:dyDescent="0.2">
      <c r="D8994" s="9"/>
      <c r="E8994" s="9"/>
      <c r="H8994" s="36"/>
      <c r="I8994" s="40"/>
      <c r="J8994" s="40"/>
      <c r="M8994" s="39"/>
      <c r="N8994" s="39"/>
      <c r="O8994" s="39"/>
      <c r="T8994" s="39"/>
    </row>
    <row r="8995" spans="4:20" x14ac:dyDescent="0.2">
      <c r="D8995" s="9"/>
      <c r="E8995" s="9"/>
      <c r="H8995" s="36"/>
      <c r="I8995" s="40"/>
      <c r="J8995" s="40"/>
      <c r="M8995" s="39"/>
      <c r="N8995" s="39"/>
      <c r="O8995" s="39"/>
      <c r="T8995" s="39"/>
    </row>
    <row r="8996" spans="4:20" x14ac:dyDescent="0.2">
      <c r="D8996" s="9"/>
      <c r="E8996" s="9"/>
      <c r="H8996" s="36"/>
      <c r="I8996" s="40"/>
      <c r="J8996" s="40"/>
      <c r="M8996" s="39"/>
      <c r="N8996" s="39"/>
      <c r="O8996" s="39"/>
      <c r="T8996" s="39"/>
    </row>
    <row r="8997" spans="4:20" x14ac:dyDescent="0.2">
      <c r="D8997" s="9"/>
      <c r="E8997" s="9"/>
      <c r="H8997" s="36"/>
      <c r="I8997" s="40"/>
      <c r="J8997" s="40"/>
      <c r="M8997" s="39"/>
      <c r="N8997" s="39"/>
      <c r="O8997" s="39"/>
      <c r="T8997" s="39"/>
    </row>
    <row r="8998" spans="4:20" x14ac:dyDescent="0.2">
      <c r="D8998" s="9"/>
      <c r="E8998" s="9"/>
      <c r="H8998" s="36"/>
      <c r="I8998" s="40"/>
      <c r="J8998" s="40"/>
      <c r="M8998" s="39"/>
      <c r="N8998" s="39"/>
      <c r="O8998" s="39"/>
      <c r="T8998" s="39"/>
    </row>
    <row r="8999" spans="4:20" x14ac:dyDescent="0.2">
      <c r="D8999" s="9"/>
      <c r="E8999" s="9"/>
      <c r="H8999" s="36"/>
      <c r="I8999" s="40"/>
      <c r="J8999" s="40"/>
      <c r="M8999" s="39"/>
      <c r="N8999" s="39"/>
      <c r="O8999" s="39"/>
      <c r="T8999" s="39"/>
    </row>
    <row r="9000" spans="4:20" x14ac:dyDescent="0.2">
      <c r="D9000" s="9"/>
      <c r="E9000" s="9"/>
      <c r="H9000" s="36"/>
      <c r="I9000" s="40"/>
      <c r="J9000" s="40"/>
      <c r="M9000" s="39"/>
      <c r="N9000" s="39"/>
      <c r="O9000" s="39"/>
      <c r="T9000" s="39"/>
    </row>
    <row r="9001" spans="4:20" x14ac:dyDescent="0.2">
      <c r="D9001" s="9"/>
      <c r="E9001" s="9"/>
      <c r="H9001" s="36"/>
      <c r="I9001" s="40"/>
      <c r="J9001" s="40"/>
      <c r="M9001" s="39"/>
      <c r="N9001" s="39"/>
      <c r="O9001" s="39"/>
      <c r="T9001" s="39"/>
    </row>
    <row r="9002" spans="4:20" x14ac:dyDescent="0.2">
      <c r="D9002" s="9"/>
      <c r="E9002" s="9"/>
      <c r="H9002" s="36"/>
      <c r="I9002" s="40"/>
      <c r="J9002" s="40"/>
      <c r="M9002" s="39"/>
      <c r="N9002" s="39"/>
      <c r="O9002" s="39"/>
      <c r="T9002" s="39"/>
    </row>
    <row r="9003" spans="4:20" x14ac:dyDescent="0.2">
      <c r="D9003" s="9"/>
      <c r="E9003" s="9"/>
      <c r="H9003" s="36"/>
      <c r="I9003" s="40"/>
      <c r="J9003" s="40"/>
      <c r="M9003" s="39"/>
      <c r="N9003" s="39"/>
      <c r="O9003" s="39"/>
      <c r="T9003" s="39"/>
    </row>
    <row r="9004" spans="4:20" x14ac:dyDescent="0.2">
      <c r="D9004" s="9"/>
      <c r="E9004" s="9"/>
      <c r="H9004" s="36"/>
      <c r="I9004" s="40"/>
      <c r="J9004" s="40"/>
      <c r="M9004" s="39"/>
      <c r="N9004" s="39"/>
      <c r="O9004" s="39"/>
      <c r="T9004" s="39"/>
    </row>
    <row r="9005" spans="4:20" x14ac:dyDescent="0.2">
      <c r="D9005" s="9"/>
      <c r="E9005" s="9"/>
      <c r="H9005" s="36"/>
      <c r="I9005" s="40"/>
      <c r="J9005" s="40"/>
      <c r="M9005" s="39"/>
      <c r="N9005" s="39"/>
      <c r="O9005" s="39"/>
      <c r="T9005" s="39"/>
    </row>
    <row r="9006" spans="4:20" x14ac:dyDescent="0.2">
      <c r="D9006" s="9"/>
      <c r="E9006" s="9"/>
      <c r="H9006" s="36"/>
      <c r="I9006" s="40"/>
      <c r="J9006" s="40"/>
      <c r="M9006" s="39"/>
      <c r="N9006" s="39"/>
      <c r="O9006" s="39"/>
      <c r="T9006" s="39"/>
    </row>
    <row r="9007" spans="4:20" x14ac:dyDescent="0.2">
      <c r="D9007" s="9"/>
      <c r="E9007" s="9"/>
      <c r="H9007" s="36"/>
      <c r="I9007" s="40"/>
      <c r="J9007" s="40"/>
      <c r="M9007" s="39"/>
      <c r="N9007" s="39"/>
      <c r="O9007" s="39"/>
      <c r="T9007" s="39"/>
    </row>
    <row r="9008" spans="4:20" x14ac:dyDescent="0.2">
      <c r="D9008" s="9"/>
      <c r="E9008" s="9"/>
      <c r="H9008" s="36"/>
      <c r="I9008" s="40"/>
      <c r="J9008" s="40"/>
      <c r="M9008" s="39"/>
      <c r="N9008" s="39"/>
      <c r="O9008" s="39"/>
      <c r="T9008" s="39"/>
    </row>
    <row r="9009" spans="4:20" x14ac:dyDescent="0.2">
      <c r="D9009" s="9"/>
      <c r="E9009" s="9"/>
      <c r="H9009" s="36"/>
      <c r="I9009" s="40"/>
      <c r="J9009" s="40"/>
      <c r="M9009" s="39"/>
      <c r="N9009" s="39"/>
      <c r="O9009" s="39"/>
      <c r="T9009" s="39"/>
    </row>
    <row r="9010" spans="4:20" x14ac:dyDescent="0.2">
      <c r="D9010" s="9"/>
      <c r="E9010" s="9"/>
      <c r="H9010" s="36"/>
      <c r="I9010" s="40"/>
      <c r="J9010" s="40"/>
      <c r="M9010" s="39"/>
      <c r="N9010" s="39"/>
      <c r="O9010" s="39"/>
      <c r="T9010" s="39"/>
    </row>
    <row r="9011" spans="4:20" x14ac:dyDescent="0.2">
      <c r="D9011" s="9"/>
      <c r="E9011" s="9"/>
      <c r="H9011" s="36"/>
      <c r="I9011" s="40"/>
      <c r="J9011" s="40"/>
      <c r="M9011" s="39"/>
      <c r="N9011" s="39"/>
      <c r="O9011" s="39"/>
      <c r="T9011" s="39"/>
    </row>
    <row r="9012" spans="4:20" x14ac:dyDescent="0.2">
      <c r="D9012" s="9"/>
      <c r="E9012" s="9"/>
      <c r="H9012" s="36"/>
      <c r="I9012" s="40"/>
      <c r="J9012" s="40"/>
      <c r="M9012" s="39"/>
      <c r="N9012" s="39"/>
      <c r="O9012" s="39"/>
      <c r="T9012" s="39"/>
    </row>
    <row r="9013" spans="4:20" x14ac:dyDescent="0.2">
      <c r="D9013" s="9"/>
      <c r="E9013" s="9"/>
      <c r="H9013" s="36"/>
      <c r="I9013" s="40"/>
      <c r="J9013" s="40"/>
      <c r="M9013" s="39"/>
      <c r="N9013" s="39"/>
      <c r="O9013" s="39"/>
      <c r="T9013" s="39"/>
    </row>
    <row r="9014" spans="4:20" x14ac:dyDescent="0.2">
      <c r="D9014" s="9"/>
      <c r="E9014" s="9"/>
      <c r="H9014" s="36"/>
      <c r="I9014" s="40"/>
      <c r="J9014" s="40"/>
      <c r="M9014" s="39"/>
      <c r="N9014" s="39"/>
      <c r="O9014" s="39"/>
      <c r="T9014" s="39"/>
    </row>
    <row r="9015" spans="4:20" x14ac:dyDescent="0.2">
      <c r="D9015" s="9"/>
      <c r="E9015" s="9"/>
      <c r="H9015" s="36"/>
      <c r="I9015" s="40"/>
      <c r="J9015" s="40"/>
      <c r="M9015" s="39"/>
      <c r="N9015" s="39"/>
      <c r="O9015" s="39"/>
      <c r="T9015" s="39"/>
    </row>
    <row r="9016" spans="4:20" x14ac:dyDescent="0.2">
      <c r="D9016" s="9"/>
      <c r="E9016" s="9"/>
      <c r="H9016" s="36"/>
      <c r="I9016" s="40"/>
      <c r="J9016" s="40"/>
      <c r="M9016" s="39"/>
      <c r="N9016" s="39"/>
      <c r="O9016" s="39"/>
      <c r="T9016" s="39"/>
    </row>
    <row r="9017" spans="4:20" x14ac:dyDescent="0.2">
      <c r="D9017" s="9"/>
      <c r="E9017" s="9"/>
      <c r="H9017" s="36"/>
      <c r="I9017" s="40"/>
      <c r="J9017" s="40"/>
      <c r="M9017" s="39"/>
      <c r="N9017" s="39"/>
      <c r="O9017" s="39"/>
      <c r="T9017" s="39"/>
    </row>
    <row r="9018" spans="4:20" x14ac:dyDescent="0.2">
      <c r="D9018" s="9"/>
      <c r="E9018" s="9"/>
      <c r="H9018" s="36"/>
      <c r="I9018" s="40"/>
      <c r="J9018" s="40"/>
      <c r="M9018" s="39"/>
      <c r="N9018" s="39"/>
      <c r="O9018" s="39"/>
      <c r="T9018" s="39"/>
    </row>
    <row r="9019" spans="4:20" x14ac:dyDescent="0.2">
      <c r="D9019" s="9"/>
      <c r="E9019" s="9"/>
      <c r="H9019" s="36"/>
      <c r="I9019" s="41"/>
      <c r="J9019" s="41"/>
      <c r="M9019" s="42"/>
      <c r="N9019" s="42"/>
      <c r="O9019" s="42"/>
      <c r="S9019" s="45"/>
      <c r="T9019" s="39"/>
    </row>
    <row r="9020" spans="4:20" x14ac:dyDescent="0.2">
      <c r="D9020" s="9"/>
      <c r="E9020" s="9"/>
      <c r="H9020" s="36"/>
      <c r="I9020" s="40"/>
      <c r="J9020" s="40"/>
      <c r="M9020" s="39"/>
      <c r="N9020" s="39"/>
      <c r="O9020" s="39"/>
      <c r="T9020" s="39"/>
    </row>
    <row r="9021" spans="4:20" x14ac:dyDescent="0.2">
      <c r="D9021" s="9"/>
      <c r="E9021" s="9"/>
      <c r="H9021" s="36"/>
      <c r="I9021" s="40"/>
      <c r="J9021" s="40"/>
      <c r="M9021" s="39"/>
      <c r="N9021" s="39"/>
      <c r="O9021" s="39"/>
      <c r="T9021" s="39"/>
    </row>
    <row r="9022" spans="4:20" x14ac:dyDescent="0.2">
      <c r="D9022" s="9"/>
      <c r="E9022" s="9"/>
      <c r="H9022" s="36"/>
      <c r="I9022" s="40"/>
      <c r="J9022" s="40"/>
      <c r="M9022" s="39"/>
      <c r="N9022" s="39"/>
      <c r="O9022" s="39"/>
      <c r="T9022" s="39"/>
    </row>
    <row r="9023" spans="4:20" x14ac:dyDescent="0.2">
      <c r="D9023" s="9"/>
      <c r="E9023" s="9"/>
      <c r="H9023" s="36"/>
      <c r="I9023" s="40"/>
      <c r="J9023" s="40"/>
      <c r="M9023" s="39"/>
      <c r="N9023" s="39"/>
      <c r="O9023" s="39"/>
      <c r="T9023" s="39"/>
    </row>
    <row r="9024" spans="4:20" x14ac:dyDescent="0.2">
      <c r="D9024" s="9"/>
      <c r="E9024" s="9"/>
      <c r="H9024" s="36"/>
      <c r="I9024" s="40"/>
      <c r="J9024" s="40"/>
      <c r="M9024" s="39"/>
      <c r="N9024" s="39"/>
      <c r="O9024" s="39"/>
      <c r="T9024" s="39"/>
    </row>
    <row r="9025" spans="4:20" x14ac:dyDescent="0.2">
      <c r="D9025" s="9"/>
      <c r="E9025" s="9"/>
      <c r="H9025" s="36"/>
      <c r="I9025" s="40"/>
      <c r="J9025" s="40"/>
      <c r="M9025" s="39"/>
      <c r="N9025" s="39"/>
      <c r="O9025" s="39"/>
      <c r="T9025" s="39"/>
    </row>
    <row r="9026" spans="4:20" x14ac:dyDescent="0.2">
      <c r="D9026" s="9"/>
      <c r="E9026" s="9"/>
      <c r="H9026" s="36"/>
      <c r="I9026" s="40"/>
      <c r="J9026" s="40"/>
      <c r="M9026" s="39"/>
      <c r="N9026" s="39"/>
      <c r="O9026" s="39"/>
      <c r="T9026" s="39"/>
    </row>
    <row r="9027" spans="4:20" x14ac:dyDescent="0.2">
      <c r="D9027" s="9"/>
      <c r="E9027" s="9"/>
      <c r="H9027" s="36"/>
      <c r="I9027" s="40"/>
      <c r="J9027" s="40"/>
      <c r="M9027" s="39"/>
      <c r="N9027" s="39"/>
      <c r="O9027" s="39"/>
      <c r="T9027" s="39"/>
    </row>
    <row r="9028" spans="4:20" x14ac:dyDescent="0.2">
      <c r="D9028" s="9"/>
      <c r="E9028" s="9"/>
      <c r="H9028" s="36"/>
      <c r="I9028" s="40"/>
      <c r="J9028" s="40"/>
      <c r="M9028" s="39"/>
      <c r="N9028" s="39"/>
      <c r="O9028" s="39"/>
      <c r="T9028" s="39"/>
    </row>
    <row r="9029" spans="4:20" x14ac:dyDescent="0.2">
      <c r="D9029" s="9"/>
      <c r="E9029" s="9"/>
      <c r="H9029" s="36"/>
      <c r="I9029" s="40"/>
      <c r="J9029" s="40"/>
      <c r="M9029" s="39"/>
      <c r="N9029" s="39"/>
      <c r="O9029" s="39"/>
      <c r="T9029" s="39"/>
    </row>
    <row r="9030" spans="4:20" x14ac:dyDescent="0.2">
      <c r="D9030" s="9"/>
      <c r="E9030" s="9"/>
      <c r="H9030" s="36"/>
      <c r="I9030" s="40"/>
      <c r="J9030" s="40"/>
      <c r="M9030" s="39"/>
      <c r="N9030" s="39"/>
      <c r="O9030" s="39"/>
      <c r="T9030" s="39"/>
    </row>
    <row r="9031" spans="4:20" x14ac:dyDescent="0.2">
      <c r="D9031" s="9"/>
      <c r="E9031" s="9"/>
      <c r="H9031" s="36"/>
      <c r="I9031" s="40"/>
      <c r="J9031" s="40"/>
      <c r="M9031" s="39"/>
      <c r="N9031" s="39"/>
      <c r="O9031" s="39"/>
      <c r="T9031" s="39"/>
    </row>
    <row r="9032" spans="4:20" x14ac:dyDescent="0.2">
      <c r="D9032" s="9"/>
      <c r="E9032" s="9"/>
      <c r="H9032" s="36"/>
      <c r="I9032" s="40"/>
      <c r="J9032" s="40"/>
      <c r="M9032" s="39"/>
      <c r="N9032" s="39"/>
      <c r="O9032" s="39"/>
      <c r="T9032" s="39"/>
    </row>
    <row r="9033" spans="4:20" x14ac:dyDescent="0.2">
      <c r="D9033" s="9"/>
      <c r="E9033" s="9"/>
      <c r="H9033" s="36"/>
      <c r="I9033" s="40"/>
      <c r="J9033" s="40"/>
      <c r="M9033" s="39"/>
      <c r="N9033" s="39"/>
      <c r="O9033" s="39"/>
      <c r="T9033" s="39"/>
    </row>
    <row r="9034" spans="4:20" x14ac:dyDescent="0.2">
      <c r="D9034" s="9"/>
      <c r="E9034" s="9"/>
      <c r="H9034" s="36"/>
      <c r="I9034" s="40"/>
      <c r="J9034" s="40"/>
      <c r="M9034" s="39"/>
      <c r="N9034" s="39"/>
      <c r="O9034" s="39"/>
      <c r="T9034" s="39"/>
    </row>
    <row r="9035" spans="4:20" x14ac:dyDescent="0.2">
      <c r="D9035" s="9"/>
      <c r="E9035" s="9"/>
      <c r="H9035" s="36"/>
      <c r="I9035" s="40"/>
      <c r="J9035" s="40"/>
      <c r="M9035" s="39"/>
      <c r="N9035" s="39"/>
      <c r="O9035" s="39"/>
      <c r="T9035" s="39"/>
    </row>
    <row r="9036" spans="4:20" x14ac:dyDescent="0.2">
      <c r="D9036" s="9"/>
      <c r="E9036" s="9"/>
      <c r="H9036" s="36"/>
      <c r="I9036" s="40"/>
      <c r="J9036" s="40"/>
      <c r="M9036" s="39"/>
      <c r="N9036" s="39"/>
      <c r="O9036" s="39"/>
      <c r="T9036" s="39"/>
    </row>
    <row r="9037" spans="4:20" x14ac:dyDescent="0.2">
      <c r="D9037" s="9"/>
      <c r="E9037" s="9"/>
      <c r="H9037" s="36"/>
      <c r="I9037" s="40"/>
      <c r="J9037" s="40"/>
      <c r="M9037" s="39"/>
      <c r="N9037" s="39"/>
      <c r="O9037" s="39"/>
      <c r="T9037" s="39"/>
    </row>
    <row r="9038" spans="4:20" x14ac:dyDescent="0.2">
      <c r="D9038" s="9"/>
      <c r="E9038" s="9"/>
      <c r="H9038" s="36"/>
      <c r="I9038" s="40"/>
      <c r="J9038" s="40"/>
      <c r="M9038" s="39"/>
      <c r="N9038" s="39"/>
      <c r="O9038" s="39"/>
      <c r="T9038" s="39"/>
    </row>
    <row r="9039" spans="4:20" x14ac:dyDescent="0.2">
      <c r="D9039" s="9"/>
      <c r="E9039" s="9"/>
      <c r="H9039" s="36"/>
      <c r="I9039" s="40"/>
      <c r="J9039" s="40"/>
      <c r="M9039" s="39"/>
      <c r="N9039" s="39"/>
      <c r="O9039" s="39"/>
      <c r="T9039" s="39"/>
    </row>
    <row r="9040" spans="4:20" x14ac:dyDescent="0.2">
      <c r="D9040" s="9"/>
      <c r="E9040" s="9"/>
      <c r="H9040" s="36"/>
      <c r="I9040" s="40"/>
      <c r="J9040" s="40"/>
      <c r="M9040" s="39"/>
      <c r="N9040" s="39"/>
      <c r="O9040" s="39"/>
      <c r="T9040" s="39"/>
    </row>
    <row r="9041" spans="4:20" x14ac:dyDescent="0.2">
      <c r="D9041" s="9"/>
      <c r="E9041" s="9"/>
      <c r="H9041" s="36"/>
      <c r="I9041" s="40"/>
      <c r="J9041" s="40"/>
      <c r="M9041" s="39"/>
      <c r="N9041" s="39"/>
      <c r="O9041" s="39"/>
      <c r="T9041" s="39"/>
    </row>
    <row r="9042" spans="4:20" x14ac:dyDescent="0.2">
      <c r="D9042" s="9"/>
      <c r="E9042" s="9"/>
      <c r="H9042" s="36"/>
      <c r="I9042" s="40"/>
      <c r="J9042" s="40"/>
      <c r="M9042" s="39"/>
      <c r="N9042" s="39"/>
      <c r="O9042" s="39"/>
      <c r="T9042" s="39"/>
    </row>
    <row r="9043" spans="4:20" x14ac:dyDescent="0.2">
      <c r="D9043" s="9"/>
      <c r="E9043" s="9"/>
      <c r="H9043" s="36"/>
      <c r="I9043" s="40"/>
      <c r="J9043" s="40"/>
      <c r="M9043" s="39"/>
      <c r="N9043" s="39"/>
      <c r="O9043" s="39"/>
      <c r="T9043" s="39"/>
    </row>
    <row r="9044" spans="4:20" x14ac:dyDescent="0.2">
      <c r="D9044" s="9"/>
      <c r="E9044" s="9"/>
      <c r="H9044" s="36"/>
      <c r="I9044" s="40"/>
      <c r="J9044" s="40"/>
      <c r="M9044" s="39"/>
      <c r="N9044" s="39"/>
      <c r="O9044" s="39"/>
      <c r="T9044" s="39"/>
    </row>
    <row r="9045" spans="4:20" x14ac:dyDescent="0.2">
      <c r="D9045" s="9"/>
      <c r="E9045" s="9"/>
      <c r="H9045" s="36"/>
      <c r="I9045" s="40"/>
      <c r="J9045" s="40"/>
      <c r="M9045" s="39"/>
      <c r="N9045" s="39"/>
      <c r="O9045" s="39"/>
      <c r="T9045" s="39"/>
    </row>
    <row r="9046" spans="4:20" x14ac:dyDescent="0.2">
      <c r="D9046" s="9"/>
      <c r="E9046" s="9"/>
      <c r="H9046" s="36"/>
      <c r="I9046" s="40"/>
      <c r="J9046" s="40"/>
      <c r="M9046" s="39"/>
      <c r="N9046" s="39"/>
      <c r="O9046" s="39"/>
      <c r="T9046" s="39"/>
    </row>
    <row r="9047" spans="4:20" x14ac:dyDescent="0.2">
      <c r="D9047" s="9"/>
      <c r="E9047" s="9"/>
      <c r="H9047" s="36"/>
      <c r="I9047" s="40"/>
      <c r="J9047" s="40"/>
      <c r="M9047" s="39"/>
      <c r="N9047" s="39"/>
      <c r="O9047" s="39"/>
      <c r="T9047" s="39"/>
    </row>
    <row r="9048" spans="4:20" x14ac:dyDescent="0.2">
      <c r="D9048" s="9"/>
      <c r="E9048" s="9"/>
      <c r="H9048" s="36"/>
      <c r="I9048" s="40"/>
      <c r="J9048" s="40"/>
      <c r="M9048" s="39"/>
      <c r="N9048" s="39"/>
      <c r="O9048" s="39"/>
      <c r="T9048" s="39"/>
    </row>
    <row r="9049" spans="4:20" x14ac:dyDescent="0.2">
      <c r="D9049" s="9"/>
      <c r="E9049" s="9"/>
      <c r="H9049" s="36"/>
      <c r="I9049" s="40"/>
      <c r="J9049" s="40"/>
      <c r="M9049" s="39"/>
      <c r="N9049" s="39"/>
      <c r="O9049" s="39"/>
      <c r="T9049" s="39"/>
    </row>
    <row r="9050" spans="4:20" x14ac:dyDescent="0.2">
      <c r="D9050" s="9"/>
      <c r="E9050" s="9"/>
      <c r="H9050" s="36"/>
      <c r="I9050" s="40"/>
      <c r="J9050" s="40"/>
      <c r="M9050" s="39"/>
      <c r="N9050" s="39"/>
      <c r="O9050" s="39"/>
      <c r="T9050" s="39"/>
    </row>
    <row r="9051" spans="4:20" x14ac:dyDescent="0.2">
      <c r="D9051" s="9"/>
      <c r="E9051" s="9"/>
      <c r="H9051" s="36"/>
      <c r="I9051" s="40"/>
      <c r="J9051" s="40"/>
      <c r="M9051" s="39"/>
      <c r="N9051" s="39"/>
      <c r="O9051" s="39"/>
      <c r="T9051" s="39"/>
    </row>
    <row r="9052" spans="4:20" x14ac:dyDescent="0.2">
      <c r="D9052" s="9"/>
      <c r="E9052" s="9"/>
      <c r="H9052" s="36"/>
      <c r="I9052" s="40"/>
      <c r="J9052" s="40"/>
      <c r="M9052" s="39"/>
      <c r="N9052" s="39"/>
      <c r="O9052" s="39"/>
      <c r="T9052" s="39"/>
    </row>
    <row r="9053" spans="4:20" x14ac:dyDescent="0.2">
      <c r="D9053" s="9"/>
      <c r="E9053" s="9"/>
      <c r="H9053" s="36"/>
      <c r="I9053" s="40"/>
      <c r="J9053" s="40"/>
      <c r="M9053" s="39"/>
      <c r="N9053" s="39"/>
      <c r="O9053" s="39"/>
      <c r="T9053" s="39"/>
    </row>
    <row r="9054" spans="4:20" x14ac:dyDescent="0.2">
      <c r="D9054" s="9"/>
      <c r="E9054" s="9"/>
      <c r="H9054" s="36"/>
      <c r="I9054" s="40"/>
      <c r="J9054" s="40"/>
      <c r="M9054" s="39"/>
      <c r="N9054" s="39"/>
      <c r="O9054" s="39"/>
      <c r="T9054" s="39"/>
    </row>
    <row r="9055" spans="4:20" x14ac:dyDescent="0.2">
      <c r="D9055" s="9"/>
      <c r="E9055" s="9"/>
      <c r="H9055" s="36"/>
      <c r="I9055" s="40"/>
      <c r="J9055" s="40"/>
      <c r="M9055" s="39"/>
      <c r="N9055" s="39"/>
      <c r="O9055" s="39"/>
      <c r="T9055" s="39"/>
    </row>
    <row r="9056" spans="4:20" x14ac:dyDescent="0.2">
      <c r="D9056" s="9"/>
      <c r="E9056" s="9"/>
      <c r="H9056" s="36"/>
      <c r="I9056" s="40"/>
      <c r="J9056" s="40"/>
      <c r="M9056" s="39"/>
      <c r="N9056" s="39"/>
      <c r="O9056" s="39"/>
      <c r="T9056" s="39"/>
    </row>
    <row r="9057" spans="4:20" x14ac:dyDescent="0.2">
      <c r="D9057" s="9"/>
      <c r="E9057" s="9"/>
      <c r="H9057" s="36"/>
      <c r="I9057" s="40"/>
      <c r="J9057" s="40"/>
      <c r="M9057" s="39"/>
      <c r="N9057" s="39"/>
      <c r="O9057" s="39"/>
      <c r="T9057" s="39"/>
    </row>
    <row r="9058" spans="4:20" x14ac:dyDescent="0.2">
      <c r="D9058" s="9"/>
      <c r="E9058" s="9"/>
      <c r="H9058" s="36"/>
      <c r="I9058" s="40"/>
      <c r="J9058" s="40"/>
      <c r="M9058" s="39"/>
      <c r="N9058" s="39"/>
      <c r="O9058" s="39"/>
      <c r="T9058" s="39"/>
    </row>
    <row r="9059" spans="4:20" x14ac:dyDescent="0.2">
      <c r="D9059" s="9"/>
      <c r="E9059" s="9"/>
      <c r="H9059" s="36"/>
      <c r="I9059" s="40"/>
      <c r="J9059" s="40"/>
      <c r="M9059" s="39"/>
      <c r="N9059" s="39"/>
      <c r="O9059" s="39"/>
      <c r="T9059" s="39"/>
    </row>
    <row r="9060" spans="4:20" x14ac:dyDescent="0.2">
      <c r="D9060" s="9"/>
      <c r="E9060" s="9"/>
      <c r="H9060" s="36"/>
      <c r="I9060" s="40"/>
      <c r="J9060" s="40"/>
      <c r="M9060" s="39"/>
      <c r="N9060" s="39"/>
      <c r="O9060" s="39"/>
      <c r="T9060" s="39"/>
    </row>
    <row r="9061" spans="4:20" x14ac:dyDescent="0.2">
      <c r="D9061" s="9"/>
      <c r="E9061" s="9"/>
      <c r="H9061" s="36"/>
      <c r="I9061" s="40"/>
      <c r="J9061" s="40"/>
      <c r="M9061" s="39"/>
      <c r="N9061" s="39"/>
      <c r="O9061" s="39"/>
      <c r="T9061" s="39"/>
    </row>
    <row r="9062" spans="4:20" x14ac:dyDescent="0.2">
      <c r="D9062" s="9"/>
      <c r="E9062" s="9"/>
      <c r="H9062" s="36"/>
      <c r="I9062" s="40"/>
      <c r="J9062" s="40"/>
      <c r="M9062" s="39"/>
      <c r="N9062" s="39"/>
      <c r="O9062" s="39"/>
      <c r="T9062" s="39"/>
    </row>
    <row r="9063" spans="4:20" x14ac:dyDescent="0.2">
      <c r="D9063" s="9"/>
      <c r="E9063" s="9"/>
      <c r="H9063" s="36"/>
      <c r="I9063" s="40"/>
      <c r="J9063" s="40"/>
      <c r="M9063" s="39"/>
      <c r="N9063" s="39"/>
      <c r="O9063" s="39"/>
      <c r="T9063" s="39"/>
    </row>
    <row r="9064" spans="4:20" x14ac:dyDescent="0.2">
      <c r="D9064" s="9"/>
      <c r="E9064" s="9"/>
      <c r="H9064" s="36"/>
      <c r="I9064" s="40"/>
      <c r="J9064" s="40"/>
      <c r="M9064" s="39"/>
      <c r="N9064" s="39"/>
      <c r="O9064" s="39"/>
      <c r="T9064" s="39"/>
    </row>
    <row r="9065" spans="4:20" x14ac:dyDescent="0.2">
      <c r="D9065" s="9"/>
      <c r="E9065" s="9"/>
      <c r="H9065" s="36"/>
      <c r="I9065" s="40"/>
      <c r="J9065" s="40"/>
      <c r="M9065" s="39"/>
      <c r="N9065" s="39"/>
      <c r="O9065" s="39"/>
      <c r="T9065" s="39"/>
    </row>
    <row r="9066" spans="4:20" x14ac:dyDescent="0.2">
      <c r="D9066" s="9"/>
      <c r="E9066" s="9"/>
      <c r="H9066" s="36"/>
      <c r="I9066" s="40"/>
      <c r="J9066" s="40"/>
      <c r="M9066" s="39"/>
      <c r="N9066" s="39"/>
      <c r="O9066" s="39"/>
      <c r="T9066" s="39"/>
    </row>
    <row r="9067" spans="4:20" x14ac:dyDescent="0.2">
      <c r="D9067" s="9"/>
      <c r="E9067" s="9"/>
      <c r="H9067" s="36"/>
      <c r="I9067" s="40"/>
      <c r="J9067" s="40"/>
      <c r="M9067" s="39"/>
      <c r="N9067" s="39"/>
      <c r="O9067" s="39"/>
      <c r="T9067" s="39"/>
    </row>
    <row r="9068" spans="4:20" x14ac:dyDescent="0.2">
      <c r="D9068" s="9"/>
      <c r="E9068" s="9"/>
      <c r="H9068" s="36"/>
      <c r="I9068" s="40"/>
      <c r="J9068" s="40"/>
      <c r="M9068" s="39"/>
      <c r="N9068" s="39"/>
      <c r="O9068" s="39"/>
      <c r="T9068" s="39"/>
    </row>
    <row r="9069" spans="4:20" x14ac:dyDescent="0.2">
      <c r="D9069" s="9"/>
      <c r="E9069" s="9"/>
      <c r="H9069" s="36"/>
      <c r="I9069" s="41"/>
      <c r="J9069" s="41"/>
      <c r="M9069" s="42"/>
      <c r="N9069" s="42"/>
      <c r="O9069" s="42"/>
      <c r="S9069" s="45"/>
      <c r="T9069" s="39"/>
    </row>
    <row r="9070" spans="4:20" x14ac:dyDescent="0.2">
      <c r="D9070" s="9"/>
      <c r="E9070" s="9"/>
      <c r="H9070" s="36"/>
      <c r="I9070" s="41"/>
      <c r="J9070" s="41"/>
      <c r="M9070" s="42"/>
      <c r="N9070" s="42"/>
      <c r="O9070" s="42"/>
      <c r="S9070" s="45"/>
      <c r="T9070" s="39"/>
    </row>
    <row r="9071" spans="4:20" x14ac:dyDescent="0.2">
      <c r="D9071" s="9"/>
      <c r="E9071" s="9"/>
      <c r="H9071" s="36"/>
      <c r="I9071" s="40"/>
      <c r="J9071" s="40"/>
      <c r="M9071" s="39"/>
      <c r="N9071" s="39"/>
      <c r="O9071" s="39"/>
      <c r="T9071" s="39"/>
    </row>
    <row r="9072" spans="4:20" x14ac:dyDescent="0.2">
      <c r="D9072" s="9"/>
      <c r="E9072" s="9"/>
      <c r="H9072" s="36"/>
      <c r="I9072" s="40"/>
      <c r="J9072" s="40"/>
      <c r="M9072" s="39"/>
      <c r="N9072" s="39"/>
      <c r="O9072" s="39"/>
      <c r="T9072" s="39"/>
    </row>
    <row r="9073" spans="4:20" x14ac:dyDescent="0.2">
      <c r="D9073" s="9"/>
      <c r="E9073" s="9"/>
      <c r="H9073" s="36"/>
      <c r="I9073" s="40"/>
      <c r="J9073" s="40"/>
      <c r="M9073" s="39"/>
      <c r="N9073" s="39"/>
      <c r="O9073" s="39"/>
      <c r="T9073" s="39"/>
    </row>
    <row r="9074" spans="4:20" x14ac:dyDescent="0.2">
      <c r="D9074" s="9"/>
      <c r="E9074" s="9"/>
      <c r="H9074" s="36"/>
      <c r="I9074" s="40"/>
      <c r="J9074" s="40"/>
      <c r="M9074" s="39"/>
      <c r="N9074" s="39"/>
      <c r="O9074" s="39"/>
      <c r="T9074" s="39"/>
    </row>
    <row r="9075" spans="4:20" x14ac:dyDescent="0.2">
      <c r="D9075" s="9"/>
      <c r="E9075" s="9"/>
      <c r="H9075" s="36"/>
      <c r="I9075" s="40"/>
      <c r="J9075" s="40"/>
      <c r="M9075" s="39"/>
      <c r="N9075" s="39"/>
      <c r="O9075" s="39"/>
      <c r="T9075" s="39"/>
    </row>
    <row r="9076" spans="4:20" x14ac:dyDescent="0.2">
      <c r="D9076" s="9"/>
      <c r="E9076" s="9"/>
      <c r="H9076" s="36"/>
      <c r="I9076" s="40"/>
      <c r="J9076" s="40"/>
      <c r="M9076" s="39"/>
      <c r="N9076" s="39"/>
      <c r="O9076" s="39"/>
      <c r="T9076" s="39"/>
    </row>
    <row r="9077" spans="4:20" x14ac:dyDescent="0.2">
      <c r="D9077" s="9"/>
      <c r="E9077" s="9"/>
      <c r="H9077" s="36"/>
      <c r="I9077" s="40"/>
      <c r="J9077" s="40"/>
      <c r="M9077" s="39"/>
      <c r="N9077" s="39"/>
      <c r="O9077" s="39"/>
      <c r="T9077" s="39"/>
    </row>
    <row r="9078" spans="4:20" x14ac:dyDescent="0.2">
      <c r="D9078" s="9"/>
      <c r="E9078" s="9"/>
      <c r="H9078" s="36"/>
      <c r="I9078" s="41"/>
      <c r="J9078" s="41"/>
      <c r="M9078" s="42"/>
      <c r="N9078" s="42"/>
      <c r="O9078" s="42"/>
      <c r="S9078" s="45"/>
      <c r="T9078" s="39"/>
    </row>
    <row r="9079" spans="4:20" x14ac:dyDescent="0.2">
      <c r="D9079" s="9"/>
      <c r="E9079" s="9"/>
      <c r="H9079" s="36"/>
      <c r="I9079" s="40"/>
      <c r="J9079" s="40"/>
      <c r="M9079" s="39"/>
      <c r="N9079" s="39"/>
      <c r="O9079" s="39"/>
      <c r="T9079" s="39"/>
    </row>
    <row r="9080" spans="4:20" x14ac:dyDescent="0.2">
      <c r="D9080" s="9"/>
      <c r="E9080" s="9"/>
      <c r="H9080" s="36"/>
      <c r="I9080" s="40"/>
      <c r="J9080" s="40"/>
      <c r="M9080" s="39"/>
      <c r="N9080" s="39"/>
      <c r="O9080" s="39"/>
      <c r="T9080" s="39"/>
    </row>
    <row r="9081" spans="4:20" x14ac:dyDescent="0.2">
      <c r="D9081" s="9"/>
      <c r="E9081" s="9"/>
      <c r="H9081" s="36"/>
      <c r="I9081" s="40"/>
      <c r="J9081" s="40"/>
      <c r="M9081" s="39"/>
      <c r="N9081" s="39"/>
      <c r="O9081" s="39"/>
      <c r="T9081" s="39"/>
    </row>
    <row r="9082" spans="4:20" x14ac:dyDescent="0.2">
      <c r="D9082" s="9"/>
      <c r="E9082" s="9"/>
      <c r="H9082" s="36"/>
      <c r="I9082" s="40"/>
      <c r="J9082" s="40"/>
      <c r="M9082" s="39"/>
      <c r="N9082" s="39"/>
      <c r="O9082" s="39"/>
      <c r="T9082" s="39"/>
    </row>
    <row r="9083" spans="4:20" x14ac:dyDescent="0.2">
      <c r="D9083" s="9"/>
      <c r="E9083" s="9"/>
      <c r="H9083" s="36"/>
      <c r="I9083" s="40"/>
      <c r="J9083" s="40"/>
      <c r="M9083" s="39"/>
      <c r="N9083" s="39"/>
      <c r="O9083" s="39"/>
      <c r="T9083" s="39"/>
    </row>
    <row r="9084" spans="4:20" x14ac:dyDescent="0.2">
      <c r="D9084" s="9"/>
      <c r="E9084" s="9"/>
      <c r="H9084" s="36"/>
      <c r="I9084" s="40"/>
      <c r="J9084" s="40"/>
      <c r="M9084" s="39"/>
      <c r="N9084" s="39"/>
      <c r="O9084" s="39"/>
      <c r="T9084" s="39"/>
    </row>
    <row r="9085" spans="4:20" x14ac:dyDescent="0.2">
      <c r="D9085" s="9"/>
      <c r="E9085" s="9"/>
      <c r="H9085" s="36"/>
      <c r="I9085" s="40"/>
      <c r="J9085" s="40"/>
      <c r="M9085" s="39"/>
      <c r="N9085" s="39"/>
      <c r="O9085" s="39"/>
      <c r="T9085" s="39"/>
    </row>
    <row r="9086" spans="4:20" x14ac:dyDescent="0.2">
      <c r="D9086" s="9"/>
      <c r="E9086" s="9"/>
      <c r="H9086" s="36"/>
      <c r="I9086" s="40"/>
      <c r="J9086" s="40"/>
      <c r="M9086" s="39"/>
      <c r="N9086" s="39"/>
      <c r="O9086" s="39"/>
      <c r="T9086" s="39"/>
    </row>
    <row r="9087" spans="4:20" x14ac:dyDescent="0.2">
      <c r="D9087" s="9"/>
      <c r="E9087" s="9"/>
      <c r="H9087" s="36"/>
      <c r="I9087" s="40"/>
      <c r="J9087" s="40"/>
      <c r="M9087" s="39"/>
      <c r="N9087" s="39"/>
      <c r="O9087" s="39"/>
      <c r="T9087" s="39"/>
    </row>
    <row r="9088" spans="4:20" x14ac:dyDescent="0.2">
      <c r="D9088" s="9"/>
      <c r="E9088" s="9"/>
      <c r="H9088" s="36"/>
      <c r="I9088" s="40"/>
      <c r="J9088" s="40"/>
      <c r="M9088" s="39"/>
      <c r="N9088" s="39"/>
      <c r="O9088" s="39"/>
      <c r="T9088" s="39"/>
    </row>
    <row r="9089" spans="4:20" x14ac:dyDescent="0.2">
      <c r="D9089" s="9"/>
      <c r="E9089" s="9"/>
      <c r="H9089" s="36"/>
      <c r="I9089" s="40"/>
      <c r="J9089" s="40"/>
      <c r="M9089" s="39"/>
      <c r="N9089" s="39"/>
      <c r="O9089" s="39"/>
      <c r="T9089" s="39"/>
    </row>
    <row r="9090" spans="4:20" x14ac:dyDescent="0.2">
      <c r="D9090" s="9"/>
      <c r="E9090" s="9"/>
      <c r="H9090" s="36"/>
      <c r="I9090" s="40"/>
      <c r="J9090" s="40"/>
      <c r="M9090" s="39"/>
      <c r="N9090" s="39"/>
      <c r="O9090" s="39"/>
      <c r="T9090" s="39"/>
    </row>
    <row r="9091" spans="4:20" x14ac:dyDescent="0.2">
      <c r="D9091" s="9"/>
      <c r="E9091" s="9"/>
      <c r="H9091" s="36"/>
      <c r="I9091" s="40"/>
      <c r="J9091" s="40"/>
      <c r="M9091" s="39"/>
      <c r="N9091" s="39"/>
      <c r="O9091" s="39"/>
      <c r="T9091" s="39"/>
    </row>
    <row r="9092" spans="4:20" x14ac:dyDescent="0.2">
      <c r="D9092" s="9"/>
      <c r="E9092" s="9"/>
      <c r="H9092" s="36"/>
      <c r="I9092" s="40"/>
      <c r="J9092" s="40"/>
      <c r="M9092" s="39"/>
      <c r="N9092" s="39"/>
      <c r="O9092" s="39"/>
      <c r="T9092" s="39"/>
    </row>
    <row r="9093" spans="4:20" x14ac:dyDescent="0.2">
      <c r="D9093" s="9"/>
      <c r="E9093" s="9"/>
      <c r="H9093" s="36"/>
      <c r="I9093" s="40"/>
      <c r="J9093" s="40"/>
      <c r="M9093" s="39"/>
      <c r="N9093" s="39"/>
      <c r="O9093" s="39"/>
      <c r="T9093" s="39"/>
    </row>
    <row r="9094" spans="4:20" x14ac:dyDescent="0.2">
      <c r="D9094" s="9"/>
      <c r="E9094" s="9"/>
      <c r="H9094" s="36"/>
      <c r="I9094" s="41"/>
      <c r="J9094" s="41"/>
      <c r="M9094" s="42"/>
      <c r="N9094" s="42"/>
      <c r="O9094" s="42"/>
      <c r="S9094" s="45"/>
      <c r="T9094" s="39"/>
    </row>
    <row r="9095" spans="4:20" x14ac:dyDescent="0.2">
      <c r="D9095" s="9"/>
      <c r="E9095" s="9"/>
      <c r="H9095" s="36"/>
      <c r="I9095" s="40"/>
      <c r="J9095" s="40"/>
      <c r="M9095" s="39"/>
      <c r="N9095" s="39"/>
      <c r="O9095" s="39"/>
      <c r="T9095" s="39"/>
    </row>
    <row r="9096" spans="4:20" x14ac:dyDescent="0.2">
      <c r="D9096" s="9"/>
      <c r="E9096" s="9"/>
      <c r="H9096" s="36"/>
      <c r="I9096" s="40"/>
      <c r="J9096" s="40"/>
      <c r="M9096" s="39"/>
      <c r="N9096" s="39"/>
      <c r="O9096" s="39"/>
      <c r="T9096" s="39"/>
    </row>
    <row r="9097" spans="4:20" x14ac:dyDescent="0.2">
      <c r="D9097" s="9"/>
      <c r="E9097" s="9"/>
      <c r="H9097" s="36"/>
      <c r="I9097" s="40"/>
      <c r="J9097" s="40"/>
      <c r="M9097" s="39"/>
      <c r="N9097" s="39"/>
      <c r="O9097" s="39"/>
      <c r="T9097" s="39"/>
    </row>
    <row r="9098" spans="4:20" x14ac:dyDescent="0.2">
      <c r="D9098" s="9"/>
      <c r="E9098" s="9"/>
      <c r="H9098" s="36"/>
      <c r="I9098" s="40"/>
      <c r="J9098" s="40"/>
      <c r="M9098" s="39"/>
      <c r="N9098" s="39"/>
      <c r="O9098" s="39"/>
      <c r="T9098" s="39"/>
    </row>
    <row r="9099" spans="4:20" x14ac:dyDescent="0.2">
      <c r="D9099" s="9"/>
      <c r="E9099" s="9"/>
      <c r="H9099" s="36"/>
      <c r="I9099" s="40"/>
      <c r="J9099" s="40"/>
      <c r="M9099" s="39"/>
      <c r="N9099" s="39"/>
      <c r="O9099" s="39"/>
      <c r="T9099" s="39"/>
    </row>
    <row r="9100" spans="4:20" x14ac:dyDescent="0.2">
      <c r="D9100" s="9"/>
      <c r="E9100" s="9"/>
      <c r="H9100" s="36"/>
      <c r="I9100" s="40"/>
      <c r="J9100" s="40"/>
      <c r="M9100" s="39"/>
      <c r="N9100" s="39"/>
      <c r="O9100" s="39"/>
      <c r="T9100" s="39"/>
    </row>
    <row r="9101" spans="4:20" x14ac:dyDescent="0.2">
      <c r="D9101" s="9"/>
      <c r="E9101" s="9"/>
      <c r="H9101" s="36"/>
      <c r="I9101" s="40"/>
      <c r="J9101" s="40"/>
      <c r="M9101" s="39"/>
      <c r="N9101" s="39"/>
      <c r="O9101" s="39"/>
      <c r="T9101" s="39"/>
    </row>
    <row r="9102" spans="4:20" x14ac:dyDescent="0.2">
      <c r="D9102" s="9"/>
      <c r="E9102" s="9"/>
      <c r="H9102" s="36"/>
      <c r="I9102" s="40"/>
      <c r="J9102" s="40"/>
      <c r="M9102" s="39"/>
      <c r="N9102" s="39"/>
      <c r="O9102" s="39"/>
      <c r="T9102" s="39"/>
    </row>
    <row r="9103" spans="4:20" x14ac:dyDescent="0.2">
      <c r="D9103" s="9"/>
      <c r="E9103" s="9"/>
      <c r="H9103" s="36"/>
      <c r="I9103" s="40"/>
      <c r="J9103" s="40"/>
      <c r="M9103" s="39"/>
      <c r="N9103" s="39"/>
      <c r="O9103" s="39"/>
      <c r="T9103" s="39"/>
    </row>
    <row r="9104" spans="4:20" x14ac:dyDescent="0.2">
      <c r="D9104" s="9"/>
      <c r="E9104" s="9"/>
      <c r="H9104" s="36"/>
      <c r="I9104" s="40"/>
      <c r="J9104" s="40"/>
      <c r="M9104" s="39"/>
      <c r="N9104" s="39"/>
      <c r="O9104" s="39"/>
      <c r="T9104" s="39"/>
    </row>
    <row r="9105" spans="4:20" x14ac:dyDescent="0.2">
      <c r="D9105" s="9"/>
      <c r="E9105" s="9"/>
      <c r="H9105" s="36"/>
      <c r="I9105" s="40"/>
      <c r="J9105" s="40"/>
      <c r="M9105" s="39"/>
      <c r="N9105" s="39"/>
      <c r="O9105" s="39"/>
      <c r="T9105" s="39"/>
    </row>
    <row r="9106" spans="4:20" x14ac:dyDescent="0.2">
      <c r="D9106" s="9"/>
      <c r="E9106" s="9"/>
      <c r="H9106" s="36"/>
      <c r="I9106" s="40"/>
      <c r="J9106" s="40"/>
      <c r="M9106" s="39"/>
      <c r="N9106" s="39"/>
      <c r="O9106" s="39"/>
      <c r="T9106" s="39"/>
    </row>
    <row r="9107" spans="4:20" x14ac:dyDescent="0.2">
      <c r="D9107" s="9"/>
      <c r="E9107" s="9"/>
      <c r="H9107" s="36"/>
      <c r="I9107" s="40"/>
      <c r="J9107" s="40"/>
      <c r="M9107" s="39"/>
      <c r="N9107" s="39"/>
      <c r="O9107" s="39"/>
      <c r="T9107" s="39"/>
    </row>
    <row r="9108" spans="4:20" x14ac:dyDescent="0.2">
      <c r="D9108" s="9"/>
      <c r="E9108" s="9"/>
      <c r="H9108" s="36"/>
      <c r="I9108" s="40"/>
      <c r="J9108" s="40"/>
      <c r="M9108" s="39"/>
      <c r="N9108" s="39"/>
      <c r="O9108" s="39"/>
      <c r="T9108" s="39"/>
    </row>
    <row r="9109" spans="4:20" x14ac:dyDescent="0.2">
      <c r="D9109" s="9"/>
      <c r="E9109" s="9"/>
      <c r="H9109" s="36"/>
      <c r="I9109" s="40"/>
      <c r="J9109" s="40"/>
      <c r="M9109" s="39"/>
      <c r="N9109" s="39"/>
      <c r="O9109" s="39"/>
      <c r="T9109" s="39"/>
    </row>
    <row r="9110" spans="4:20" x14ac:dyDescent="0.2">
      <c r="D9110" s="9"/>
      <c r="E9110" s="9"/>
      <c r="H9110" s="36"/>
      <c r="I9110" s="40"/>
      <c r="J9110" s="40"/>
      <c r="M9110" s="39"/>
      <c r="N9110" s="39"/>
      <c r="O9110" s="39"/>
      <c r="T9110" s="39"/>
    </row>
    <row r="9111" spans="4:20" x14ac:dyDescent="0.2">
      <c r="D9111" s="9"/>
      <c r="E9111" s="9"/>
      <c r="H9111" s="36"/>
      <c r="I9111" s="40"/>
      <c r="J9111" s="40"/>
      <c r="M9111" s="39"/>
      <c r="N9111" s="39"/>
      <c r="O9111" s="39"/>
      <c r="T9111" s="39"/>
    </row>
    <row r="9112" spans="4:20" x14ac:dyDescent="0.2">
      <c r="D9112" s="9"/>
      <c r="E9112" s="9"/>
      <c r="H9112" s="36"/>
      <c r="I9112" s="40"/>
      <c r="J9112" s="40"/>
      <c r="M9112" s="39"/>
      <c r="N9112" s="39"/>
      <c r="O9112" s="39"/>
      <c r="T9112" s="39"/>
    </row>
    <row r="9113" spans="4:20" x14ac:dyDescent="0.2">
      <c r="D9113" s="9"/>
      <c r="E9113" s="9"/>
      <c r="H9113" s="36"/>
      <c r="I9113" s="40"/>
      <c r="J9113" s="40"/>
      <c r="M9113" s="39"/>
      <c r="N9113" s="39"/>
      <c r="O9113" s="39"/>
      <c r="T9113" s="39"/>
    </row>
    <row r="9114" spans="4:20" x14ac:dyDescent="0.2">
      <c r="D9114" s="9"/>
      <c r="E9114" s="9"/>
      <c r="H9114" s="36"/>
      <c r="I9114" s="40"/>
      <c r="J9114" s="40"/>
      <c r="M9114" s="39"/>
      <c r="N9114" s="39"/>
      <c r="O9114" s="39"/>
      <c r="T9114" s="39"/>
    </row>
    <row r="9115" spans="4:20" x14ac:dyDescent="0.2">
      <c r="D9115" s="9"/>
      <c r="E9115" s="9"/>
      <c r="H9115" s="36"/>
      <c r="I9115" s="40"/>
      <c r="J9115" s="40"/>
      <c r="M9115" s="39"/>
      <c r="N9115" s="39"/>
      <c r="O9115" s="39"/>
      <c r="T9115" s="39"/>
    </row>
    <row r="9116" spans="4:20" x14ac:dyDescent="0.2">
      <c r="D9116" s="9"/>
      <c r="E9116" s="9"/>
      <c r="H9116" s="36"/>
      <c r="I9116" s="40"/>
      <c r="J9116" s="40"/>
      <c r="M9116" s="39"/>
      <c r="N9116" s="39"/>
      <c r="O9116" s="39"/>
      <c r="T9116" s="39"/>
    </row>
    <row r="9117" spans="4:20" x14ac:dyDescent="0.2">
      <c r="D9117" s="9"/>
      <c r="E9117" s="9"/>
      <c r="H9117" s="36"/>
      <c r="I9117" s="40"/>
      <c r="J9117" s="40"/>
      <c r="M9117" s="39"/>
      <c r="N9117" s="39"/>
      <c r="O9117" s="39"/>
      <c r="T9117" s="39"/>
    </row>
    <row r="9118" spans="4:20" x14ac:dyDescent="0.2">
      <c r="D9118" s="9"/>
      <c r="E9118" s="9"/>
      <c r="H9118" s="36"/>
      <c r="I9118" s="40"/>
      <c r="J9118" s="40"/>
      <c r="M9118" s="39"/>
      <c r="N9118" s="39"/>
      <c r="O9118" s="39"/>
      <c r="T9118" s="39"/>
    </row>
    <row r="9119" spans="4:20" x14ac:dyDescent="0.2">
      <c r="D9119" s="9"/>
      <c r="E9119" s="9"/>
      <c r="H9119" s="36"/>
      <c r="I9119" s="40"/>
      <c r="J9119" s="40"/>
      <c r="M9119" s="39"/>
      <c r="N9119" s="39"/>
      <c r="O9119" s="39"/>
      <c r="T9119" s="39"/>
    </row>
    <row r="9120" spans="4:20" x14ac:dyDescent="0.2">
      <c r="D9120" s="9"/>
      <c r="E9120" s="9"/>
      <c r="H9120" s="36"/>
      <c r="I9120" s="40"/>
      <c r="J9120" s="40"/>
      <c r="M9120" s="39"/>
      <c r="N9120" s="39"/>
      <c r="O9120" s="39"/>
      <c r="T9120" s="39"/>
    </row>
    <row r="9121" spans="4:20" x14ac:dyDescent="0.2">
      <c r="D9121" s="9"/>
      <c r="E9121" s="9"/>
      <c r="H9121" s="36"/>
      <c r="I9121" s="41"/>
      <c r="J9121" s="41"/>
      <c r="M9121" s="42"/>
      <c r="N9121" s="42"/>
      <c r="O9121" s="42"/>
      <c r="S9121" s="45"/>
      <c r="T9121" s="39"/>
    </row>
    <row r="9122" spans="4:20" x14ac:dyDescent="0.2">
      <c r="D9122" s="9"/>
      <c r="E9122" s="9"/>
      <c r="H9122" s="36"/>
      <c r="I9122" s="40"/>
      <c r="J9122" s="40"/>
      <c r="M9122" s="39"/>
      <c r="N9122" s="39"/>
      <c r="O9122" s="39"/>
      <c r="T9122" s="39"/>
    </row>
    <row r="9123" spans="4:20" x14ac:dyDescent="0.2">
      <c r="D9123" s="9"/>
      <c r="E9123" s="9"/>
      <c r="H9123" s="36"/>
      <c r="I9123" s="40"/>
      <c r="J9123" s="40"/>
      <c r="M9123" s="39"/>
      <c r="N9123" s="39"/>
      <c r="O9123" s="39"/>
      <c r="T9123" s="39"/>
    </row>
    <row r="9124" spans="4:20" x14ac:dyDescent="0.2">
      <c r="D9124" s="9"/>
      <c r="E9124" s="9"/>
      <c r="H9124" s="36"/>
      <c r="I9124" s="40"/>
      <c r="J9124" s="40"/>
      <c r="M9124" s="39"/>
      <c r="N9124" s="39"/>
      <c r="O9124" s="39"/>
      <c r="T9124" s="39"/>
    </row>
    <row r="9125" spans="4:20" x14ac:dyDescent="0.2">
      <c r="D9125" s="9"/>
      <c r="E9125" s="9"/>
      <c r="H9125" s="36"/>
      <c r="I9125" s="40"/>
      <c r="J9125" s="40"/>
      <c r="M9125" s="39"/>
      <c r="N9125" s="39"/>
      <c r="O9125" s="39"/>
      <c r="T9125" s="39"/>
    </row>
    <row r="9126" spans="4:20" x14ac:dyDescent="0.2">
      <c r="D9126" s="9"/>
      <c r="E9126" s="9"/>
      <c r="H9126" s="36"/>
      <c r="I9126" s="40"/>
      <c r="J9126" s="40"/>
      <c r="M9126" s="39"/>
      <c r="N9126" s="39"/>
      <c r="O9126" s="39"/>
      <c r="T9126" s="39"/>
    </row>
    <row r="9127" spans="4:20" x14ac:dyDescent="0.2">
      <c r="D9127" s="9"/>
      <c r="E9127" s="9"/>
      <c r="H9127" s="36"/>
      <c r="I9127" s="40"/>
      <c r="J9127" s="40"/>
      <c r="M9127" s="39"/>
      <c r="N9127" s="39"/>
      <c r="O9127" s="39"/>
      <c r="T9127" s="39"/>
    </row>
    <row r="9128" spans="4:20" x14ac:dyDescent="0.2">
      <c r="D9128" s="9"/>
      <c r="E9128" s="9"/>
      <c r="H9128" s="36"/>
      <c r="I9128" s="41"/>
      <c r="J9128" s="41"/>
      <c r="M9128" s="42"/>
      <c r="N9128" s="42"/>
      <c r="O9128" s="42"/>
      <c r="S9128" s="45"/>
      <c r="T9128" s="39"/>
    </row>
    <row r="9129" spans="4:20" x14ac:dyDescent="0.2">
      <c r="D9129" s="9"/>
      <c r="E9129" s="9"/>
      <c r="H9129" s="36"/>
      <c r="I9129" s="41"/>
      <c r="J9129" s="41"/>
      <c r="M9129" s="42"/>
      <c r="N9129" s="42"/>
      <c r="O9129" s="42"/>
      <c r="S9129" s="45"/>
      <c r="T9129" s="39"/>
    </row>
    <row r="9130" spans="4:20" x14ac:dyDescent="0.2">
      <c r="D9130" s="9"/>
      <c r="E9130" s="9"/>
      <c r="H9130" s="36"/>
      <c r="I9130" s="40"/>
      <c r="J9130" s="40"/>
      <c r="M9130" s="39"/>
      <c r="N9130" s="39"/>
      <c r="O9130" s="39"/>
      <c r="T9130" s="39"/>
    </row>
    <row r="9131" spans="4:20" x14ac:dyDescent="0.2">
      <c r="D9131" s="9"/>
      <c r="E9131" s="9"/>
      <c r="H9131" s="36"/>
      <c r="I9131" s="40"/>
      <c r="J9131" s="40"/>
      <c r="M9131" s="39"/>
      <c r="N9131" s="39"/>
      <c r="O9131" s="39"/>
      <c r="T9131" s="39"/>
    </row>
    <row r="9132" spans="4:20" x14ac:dyDescent="0.2">
      <c r="D9132" s="9"/>
      <c r="E9132" s="9"/>
      <c r="H9132" s="36"/>
      <c r="I9132" s="41"/>
      <c r="J9132" s="41"/>
      <c r="M9132" s="42"/>
      <c r="N9132" s="42"/>
      <c r="O9132" s="42"/>
      <c r="S9132" s="45"/>
      <c r="T9132" s="39"/>
    </row>
    <row r="9133" spans="4:20" x14ac:dyDescent="0.2">
      <c r="D9133" s="9"/>
      <c r="E9133" s="9"/>
      <c r="H9133" s="36"/>
      <c r="I9133" s="40"/>
      <c r="J9133" s="40"/>
      <c r="M9133" s="39"/>
      <c r="N9133" s="39"/>
      <c r="O9133" s="39"/>
      <c r="T9133" s="39"/>
    </row>
    <row r="9134" spans="4:20" x14ac:dyDescent="0.2">
      <c r="D9134" s="9"/>
      <c r="E9134" s="9"/>
      <c r="H9134" s="36"/>
      <c r="I9134" s="40"/>
      <c r="J9134" s="40"/>
      <c r="M9134" s="39"/>
      <c r="N9134" s="39"/>
      <c r="O9134" s="39"/>
      <c r="T9134" s="39"/>
    </row>
    <row r="9135" spans="4:20" x14ac:dyDescent="0.2">
      <c r="D9135" s="9"/>
      <c r="E9135" s="9"/>
      <c r="H9135" s="36"/>
      <c r="I9135" s="40"/>
      <c r="J9135" s="40"/>
      <c r="M9135" s="39"/>
      <c r="N9135" s="39"/>
      <c r="O9135" s="39"/>
      <c r="T9135" s="39"/>
    </row>
    <row r="9136" spans="4:20" x14ac:dyDescent="0.2">
      <c r="D9136" s="9"/>
      <c r="E9136" s="9"/>
      <c r="H9136" s="36"/>
      <c r="I9136" s="41"/>
      <c r="J9136" s="41"/>
      <c r="M9136" s="42"/>
      <c r="N9136" s="42"/>
      <c r="O9136" s="42"/>
      <c r="S9136" s="45"/>
      <c r="T9136" s="39"/>
    </row>
    <row r="9137" spans="4:20" x14ac:dyDescent="0.2">
      <c r="D9137" s="9"/>
      <c r="E9137" s="9"/>
      <c r="H9137" s="36"/>
      <c r="I9137" s="40"/>
      <c r="J9137" s="40"/>
      <c r="M9137" s="39"/>
      <c r="N9137" s="39"/>
      <c r="O9137" s="39"/>
      <c r="T9137" s="39"/>
    </row>
    <row r="9138" spans="4:20" x14ac:dyDescent="0.2">
      <c r="D9138" s="9"/>
      <c r="E9138" s="9"/>
      <c r="H9138" s="36"/>
      <c r="I9138" s="40"/>
      <c r="J9138" s="40"/>
      <c r="M9138" s="39"/>
      <c r="N9138" s="39"/>
      <c r="O9138" s="39"/>
      <c r="T9138" s="39"/>
    </row>
    <row r="9139" spans="4:20" x14ac:dyDescent="0.2">
      <c r="D9139" s="9"/>
      <c r="E9139" s="9"/>
      <c r="H9139" s="36"/>
      <c r="I9139" s="40"/>
      <c r="J9139" s="40"/>
      <c r="M9139" s="39"/>
      <c r="N9139" s="39"/>
      <c r="O9139" s="39"/>
      <c r="T9139" s="39"/>
    </row>
    <row r="9140" spans="4:20" x14ac:dyDescent="0.2">
      <c r="D9140" s="9"/>
      <c r="E9140" s="9"/>
      <c r="H9140" s="36"/>
      <c r="I9140" s="40"/>
      <c r="J9140" s="40"/>
      <c r="M9140" s="39"/>
      <c r="N9140" s="39"/>
      <c r="O9140" s="39"/>
      <c r="T9140" s="39"/>
    </row>
    <row r="9141" spans="4:20" x14ac:dyDescent="0.2">
      <c r="D9141" s="9"/>
      <c r="E9141" s="9"/>
      <c r="H9141" s="36"/>
      <c r="I9141" s="40"/>
      <c r="J9141" s="40"/>
      <c r="M9141" s="39"/>
      <c r="N9141" s="39"/>
      <c r="O9141" s="39"/>
      <c r="T9141" s="39"/>
    </row>
    <row r="9142" spans="4:20" x14ac:dyDescent="0.2">
      <c r="D9142" s="9"/>
      <c r="E9142" s="9"/>
      <c r="H9142" s="36"/>
      <c r="I9142" s="41"/>
      <c r="J9142" s="41"/>
      <c r="M9142" s="42"/>
      <c r="N9142" s="42"/>
      <c r="O9142" s="42"/>
      <c r="S9142" s="45"/>
      <c r="T9142" s="39"/>
    </row>
    <row r="9143" spans="4:20" x14ac:dyDescent="0.2">
      <c r="D9143" s="9"/>
      <c r="E9143" s="9"/>
      <c r="H9143" s="36"/>
      <c r="I9143" s="40"/>
      <c r="J9143" s="40"/>
      <c r="M9143" s="39"/>
      <c r="N9143" s="39"/>
      <c r="O9143" s="39"/>
      <c r="T9143" s="39"/>
    </row>
    <row r="9144" spans="4:20" x14ac:dyDescent="0.2">
      <c r="D9144" s="9"/>
      <c r="E9144" s="9"/>
      <c r="H9144" s="36"/>
      <c r="I9144" s="40"/>
      <c r="J9144" s="40"/>
      <c r="M9144" s="39"/>
      <c r="N9144" s="39"/>
      <c r="O9144" s="39"/>
      <c r="T9144" s="39"/>
    </row>
    <row r="9145" spans="4:20" x14ac:dyDescent="0.2">
      <c r="D9145" s="9"/>
      <c r="E9145" s="9"/>
      <c r="H9145" s="36"/>
      <c r="I9145" s="40"/>
      <c r="J9145" s="40"/>
      <c r="M9145" s="39"/>
      <c r="N9145" s="39"/>
      <c r="O9145" s="39"/>
      <c r="T9145" s="39"/>
    </row>
    <row r="9146" spans="4:20" x14ac:dyDescent="0.2">
      <c r="D9146" s="9"/>
      <c r="E9146" s="9"/>
      <c r="H9146" s="36"/>
      <c r="I9146" s="40"/>
      <c r="J9146" s="40"/>
      <c r="M9146" s="39"/>
      <c r="N9146" s="39"/>
      <c r="O9146" s="39"/>
      <c r="T9146" s="39"/>
    </row>
    <row r="9147" spans="4:20" x14ac:dyDescent="0.2">
      <c r="D9147" s="9"/>
      <c r="E9147" s="9"/>
      <c r="H9147" s="36"/>
      <c r="I9147" s="40"/>
      <c r="J9147" s="40"/>
      <c r="M9147" s="39"/>
      <c r="N9147" s="39"/>
      <c r="O9147" s="39"/>
      <c r="T9147" s="39"/>
    </row>
    <row r="9148" spans="4:20" x14ac:dyDescent="0.2">
      <c r="D9148" s="9"/>
      <c r="E9148" s="9"/>
      <c r="H9148" s="36"/>
      <c r="I9148" s="40"/>
      <c r="J9148" s="40"/>
      <c r="M9148" s="39"/>
      <c r="N9148" s="39"/>
      <c r="O9148" s="39"/>
      <c r="T9148" s="39"/>
    </row>
    <row r="9149" spans="4:20" x14ac:dyDescent="0.2">
      <c r="D9149" s="9"/>
      <c r="E9149" s="9"/>
      <c r="H9149" s="36"/>
      <c r="I9149" s="40"/>
      <c r="J9149" s="40"/>
      <c r="M9149" s="39"/>
      <c r="N9149" s="39"/>
      <c r="O9149" s="39"/>
      <c r="T9149" s="39"/>
    </row>
    <row r="9150" spans="4:20" x14ac:dyDescent="0.2">
      <c r="D9150" s="9"/>
      <c r="E9150" s="9"/>
      <c r="H9150" s="36"/>
      <c r="I9150" s="40"/>
      <c r="J9150" s="40"/>
      <c r="M9150" s="39"/>
      <c r="N9150" s="39"/>
      <c r="O9150" s="39"/>
      <c r="T9150" s="39"/>
    </row>
    <row r="9151" spans="4:20" x14ac:dyDescent="0.2">
      <c r="D9151" s="9"/>
      <c r="E9151" s="9"/>
      <c r="H9151" s="36"/>
      <c r="I9151" s="40"/>
      <c r="J9151" s="40"/>
      <c r="M9151" s="39"/>
      <c r="N9151" s="39"/>
      <c r="O9151" s="39"/>
      <c r="T9151" s="39"/>
    </row>
    <row r="9152" spans="4:20" x14ac:dyDescent="0.2">
      <c r="D9152" s="9"/>
      <c r="E9152" s="9"/>
      <c r="H9152" s="36"/>
      <c r="I9152" s="40"/>
      <c r="J9152" s="40"/>
      <c r="M9152" s="39"/>
      <c r="N9152" s="39"/>
      <c r="O9152" s="39"/>
      <c r="T9152" s="39"/>
    </row>
    <row r="9153" spans="4:20" x14ac:dyDescent="0.2">
      <c r="D9153" s="9"/>
      <c r="E9153" s="9"/>
      <c r="H9153" s="36"/>
      <c r="I9153" s="40"/>
      <c r="J9153" s="40"/>
      <c r="M9153" s="39"/>
      <c r="N9153" s="39"/>
      <c r="O9153" s="39"/>
      <c r="T9153" s="39"/>
    </row>
    <row r="9154" spans="4:20" x14ac:dyDescent="0.2">
      <c r="D9154" s="9"/>
      <c r="E9154" s="9"/>
      <c r="H9154" s="36"/>
      <c r="I9154" s="40"/>
      <c r="J9154" s="40"/>
      <c r="M9154" s="39"/>
      <c r="N9154" s="39"/>
      <c r="O9154" s="39"/>
      <c r="T9154" s="39"/>
    </row>
    <row r="9155" spans="4:20" x14ac:dyDescent="0.2">
      <c r="D9155" s="9"/>
      <c r="E9155" s="9"/>
      <c r="H9155" s="36"/>
      <c r="I9155" s="40"/>
      <c r="J9155" s="40"/>
      <c r="M9155" s="39"/>
      <c r="N9155" s="39"/>
      <c r="O9155" s="39"/>
      <c r="T9155" s="39"/>
    </row>
    <row r="9156" spans="4:20" x14ac:dyDescent="0.2">
      <c r="D9156" s="9"/>
      <c r="E9156" s="9"/>
      <c r="H9156" s="36"/>
      <c r="I9156" s="41"/>
      <c r="J9156" s="41"/>
      <c r="M9156" s="42"/>
      <c r="N9156" s="42"/>
      <c r="O9156" s="42"/>
      <c r="S9156" s="45"/>
      <c r="T9156" s="39"/>
    </row>
    <row r="9157" spans="4:20" x14ac:dyDescent="0.2">
      <c r="D9157" s="9"/>
      <c r="E9157" s="9"/>
      <c r="H9157" s="36"/>
      <c r="I9157" s="40"/>
      <c r="J9157" s="40"/>
      <c r="M9157" s="39"/>
      <c r="N9157" s="39"/>
      <c r="O9157" s="39"/>
      <c r="T9157" s="39"/>
    </row>
    <row r="9158" spans="4:20" x14ac:dyDescent="0.2">
      <c r="D9158" s="9"/>
      <c r="E9158" s="9"/>
      <c r="H9158" s="36"/>
      <c r="I9158" s="41"/>
      <c r="J9158" s="41"/>
      <c r="M9158" s="42"/>
      <c r="N9158" s="42"/>
      <c r="O9158" s="42"/>
      <c r="S9158" s="45"/>
      <c r="T9158" s="39"/>
    </row>
    <row r="9159" spans="4:20" x14ac:dyDescent="0.2">
      <c r="D9159" s="9"/>
      <c r="E9159" s="9"/>
      <c r="H9159" s="36"/>
      <c r="I9159" s="40"/>
      <c r="J9159" s="40"/>
      <c r="M9159" s="39"/>
      <c r="N9159" s="39"/>
      <c r="O9159" s="39"/>
      <c r="T9159" s="39"/>
    </row>
    <row r="9160" spans="4:20" x14ac:dyDescent="0.2">
      <c r="D9160" s="9"/>
      <c r="E9160" s="9"/>
      <c r="H9160" s="36"/>
      <c r="I9160" s="40"/>
      <c r="J9160" s="40"/>
      <c r="M9160" s="39"/>
      <c r="N9160" s="39"/>
      <c r="O9160" s="39"/>
      <c r="T9160" s="39"/>
    </row>
    <row r="9161" spans="4:20" x14ac:dyDescent="0.2">
      <c r="D9161" s="9"/>
      <c r="E9161" s="9"/>
      <c r="H9161" s="36"/>
      <c r="I9161" s="40"/>
      <c r="J9161" s="40"/>
      <c r="M9161" s="39"/>
      <c r="N9161" s="39"/>
      <c r="O9161" s="39"/>
      <c r="T9161" s="39"/>
    </row>
    <row r="9162" spans="4:20" x14ac:dyDescent="0.2">
      <c r="D9162" s="9"/>
      <c r="E9162" s="9"/>
      <c r="H9162" s="36"/>
      <c r="I9162" s="40"/>
      <c r="J9162" s="40"/>
      <c r="M9162" s="39"/>
      <c r="N9162" s="39"/>
      <c r="O9162" s="39"/>
      <c r="T9162" s="39"/>
    </row>
    <row r="9163" spans="4:20" x14ac:dyDescent="0.2">
      <c r="D9163" s="9"/>
      <c r="E9163" s="9"/>
      <c r="H9163" s="36"/>
      <c r="I9163" s="40"/>
      <c r="J9163" s="40"/>
      <c r="M9163" s="39"/>
      <c r="N9163" s="39"/>
      <c r="O9163" s="39"/>
      <c r="T9163" s="39"/>
    </row>
    <row r="9164" spans="4:20" x14ac:dyDescent="0.2">
      <c r="D9164" s="9"/>
      <c r="E9164" s="9"/>
      <c r="H9164" s="36"/>
      <c r="I9164" s="41"/>
      <c r="J9164" s="41"/>
      <c r="M9164" s="42"/>
      <c r="N9164" s="42"/>
      <c r="O9164" s="42"/>
      <c r="S9164" s="45"/>
      <c r="T9164" s="39"/>
    </row>
    <row r="9165" spans="4:20" x14ac:dyDescent="0.2">
      <c r="D9165" s="9"/>
      <c r="E9165" s="9"/>
      <c r="H9165" s="36"/>
      <c r="I9165" s="40"/>
      <c r="J9165" s="40"/>
      <c r="M9165" s="39"/>
      <c r="N9165" s="39"/>
      <c r="O9165" s="39"/>
      <c r="T9165" s="39"/>
    </row>
    <row r="9166" spans="4:20" x14ac:dyDescent="0.2">
      <c r="D9166" s="9"/>
      <c r="E9166" s="9"/>
      <c r="H9166" s="36"/>
      <c r="I9166" s="40"/>
      <c r="J9166" s="40"/>
      <c r="M9166" s="39"/>
      <c r="N9166" s="39"/>
      <c r="O9166" s="39"/>
      <c r="T9166" s="39"/>
    </row>
    <row r="9167" spans="4:20" x14ac:dyDescent="0.2">
      <c r="D9167" s="9"/>
      <c r="E9167" s="9"/>
      <c r="H9167" s="36"/>
      <c r="I9167" s="40"/>
      <c r="J9167" s="40"/>
      <c r="M9167" s="39"/>
      <c r="N9167" s="39"/>
      <c r="O9167" s="39"/>
      <c r="T9167" s="39"/>
    </row>
    <row r="9168" spans="4:20" x14ac:dyDescent="0.2">
      <c r="D9168" s="9"/>
      <c r="E9168" s="9"/>
      <c r="H9168" s="36"/>
      <c r="I9168" s="40"/>
      <c r="J9168" s="40"/>
      <c r="M9168" s="39"/>
      <c r="N9168" s="39"/>
      <c r="O9168" s="39"/>
      <c r="T9168" s="39"/>
    </row>
    <row r="9169" spans="4:20" x14ac:dyDescent="0.2">
      <c r="D9169" s="9"/>
      <c r="E9169" s="9"/>
      <c r="H9169" s="36"/>
      <c r="I9169" s="40"/>
      <c r="J9169" s="40"/>
      <c r="M9169" s="39"/>
      <c r="N9169" s="39"/>
      <c r="O9169" s="39"/>
      <c r="T9169" s="39"/>
    </row>
    <row r="9170" spans="4:20" x14ac:dyDescent="0.2">
      <c r="D9170" s="9"/>
      <c r="E9170" s="9"/>
      <c r="H9170" s="36"/>
      <c r="I9170" s="40"/>
      <c r="J9170" s="40"/>
      <c r="M9170" s="39"/>
      <c r="N9170" s="39"/>
      <c r="O9170" s="39"/>
      <c r="T9170" s="39"/>
    </row>
    <row r="9171" spans="4:20" x14ac:dyDescent="0.2">
      <c r="D9171" s="9"/>
      <c r="E9171" s="9"/>
      <c r="H9171" s="36"/>
      <c r="I9171" s="40"/>
      <c r="J9171" s="40"/>
      <c r="M9171" s="39"/>
      <c r="N9171" s="39"/>
      <c r="O9171" s="39"/>
      <c r="T9171" s="39"/>
    </row>
    <row r="9172" spans="4:20" x14ac:dyDescent="0.2">
      <c r="D9172" s="9"/>
      <c r="E9172" s="9"/>
      <c r="H9172" s="36"/>
      <c r="I9172" s="40"/>
      <c r="J9172" s="40"/>
      <c r="M9172" s="39"/>
      <c r="N9172" s="39"/>
      <c r="O9172" s="39"/>
      <c r="T9172" s="39"/>
    </row>
    <row r="9173" spans="4:20" x14ac:dyDescent="0.2">
      <c r="D9173" s="9"/>
      <c r="E9173" s="9"/>
      <c r="H9173" s="36"/>
      <c r="I9173" s="40"/>
      <c r="J9173" s="40"/>
      <c r="M9173" s="39"/>
      <c r="N9173" s="39"/>
      <c r="O9173" s="39"/>
      <c r="T9173" s="39"/>
    </row>
    <row r="9174" spans="4:20" x14ac:dyDescent="0.2">
      <c r="D9174" s="9"/>
      <c r="E9174" s="9"/>
      <c r="H9174" s="36"/>
      <c r="I9174" s="41"/>
      <c r="J9174" s="41"/>
      <c r="M9174" s="42"/>
      <c r="N9174" s="42"/>
      <c r="O9174" s="42"/>
      <c r="S9174" s="45"/>
      <c r="T9174" s="39"/>
    </row>
    <row r="9175" spans="4:20" x14ac:dyDescent="0.2">
      <c r="D9175" s="9"/>
      <c r="E9175" s="9"/>
      <c r="H9175" s="36"/>
      <c r="I9175" s="41"/>
      <c r="J9175" s="41"/>
      <c r="M9175" s="42"/>
      <c r="N9175" s="42"/>
      <c r="O9175" s="42"/>
      <c r="S9175" s="45"/>
      <c r="T9175" s="39"/>
    </row>
    <row r="9176" spans="4:20" x14ac:dyDescent="0.2">
      <c r="D9176" s="9"/>
      <c r="E9176" s="9"/>
      <c r="H9176" s="36"/>
      <c r="I9176" s="40"/>
      <c r="J9176" s="40"/>
      <c r="M9176" s="39"/>
      <c r="N9176" s="39"/>
      <c r="O9176" s="39"/>
      <c r="T9176" s="39"/>
    </row>
    <row r="9177" spans="4:20" x14ac:dyDescent="0.2">
      <c r="D9177" s="9"/>
      <c r="E9177" s="9"/>
      <c r="H9177" s="36"/>
      <c r="I9177" s="40"/>
      <c r="J9177" s="40"/>
      <c r="M9177" s="39"/>
      <c r="N9177" s="39"/>
      <c r="O9177" s="39"/>
      <c r="T9177" s="39"/>
    </row>
    <row r="9178" spans="4:20" x14ac:dyDescent="0.2">
      <c r="D9178" s="9"/>
      <c r="E9178" s="9"/>
      <c r="H9178" s="36"/>
      <c r="I9178" s="40"/>
      <c r="J9178" s="40"/>
      <c r="M9178" s="39"/>
      <c r="N9178" s="39"/>
      <c r="O9178" s="39"/>
      <c r="T9178" s="39"/>
    </row>
    <row r="9179" spans="4:20" x14ac:dyDescent="0.2">
      <c r="D9179" s="9"/>
      <c r="E9179" s="9"/>
      <c r="H9179" s="36"/>
      <c r="I9179" s="40"/>
      <c r="J9179" s="40"/>
      <c r="M9179" s="39"/>
      <c r="N9179" s="39"/>
      <c r="O9179" s="39"/>
      <c r="T9179" s="39"/>
    </row>
    <row r="9180" spans="4:20" x14ac:dyDescent="0.2">
      <c r="D9180" s="9"/>
      <c r="E9180" s="9"/>
      <c r="H9180" s="36"/>
      <c r="I9180" s="40"/>
      <c r="J9180" s="40"/>
      <c r="M9180" s="39"/>
      <c r="N9180" s="39"/>
      <c r="O9180" s="39"/>
      <c r="T9180" s="39"/>
    </row>
    <row r="9181" spans="4:20" x14ac:dyDescent="0.2">
      <c r="D9181" s="9"/>
      <c r="E9181" s="9"/>
      <c r="H9181" s="36"/>
      <c r="I9181" s="40"/>
      <c r="J9181" s="40"/>
      <c r="M9181" s="39"/>
      <c r="N9181" s="39"/>
      <c r="O9181" s="39"/>
      <c r="T9181" s="39"/>
    </row>
    <row r="9182" spans="4:20" x14ac:dyDescent="0.2">
      <c r="D9182" s="9"/>
      <c r="E9182" s="9"/>
      <c r="H9182" s="36"/>
      <c r="I9182" s="40"/>
      <c r="J9182" s="40"/>
      <c r="M9182" s="39"/>
      <c r="N9182" s="39"/>
      <c r="O9182" s="39"/>
      <c r="T9182" s="39"/>
    </row>
    <row r="9183" spans="4:20" x14ac:dyDescent="0.2">
      <c r="D9183" s="9"/>
      <c r="E9183" s="9"/>
      <c r="H9183" s="36"/>
      <c r="I9183" s="40"/>
      <c r="J9183" s="40"/>
      <c r="M9183" s="39"/>
      <c r="N9183" s="39"/>
      <c r="O9183" s="39"/>
      <c r="T9183" s="39"/>
    </row>
    <row r="9184" spans="4:20" x14ac:dyDescent="0.2">
      <c r="D9184" s="9"/>
      <c r="E9184" s="9"/>
      <c r="H9184" s="36"/>
      <c r="I9184" s="41"/>
      <c r="J9184" s="41"/>
      <c r="M9184" s="42"/>
      <c r="N9184" s="42"/>
      <c r="O9184" s="42"/>
      <c r="S9184" s="45"/>
      <c r="T9184" s="39"/>
    </row>
    <row r="9185" spans="4:20" x14ac:dyDescent="0.2">
      <c r="D9185" s="9"/>
      <c r="E9185" s="9"/>
      <c r="H9185" s="36"/>
      <c r="I9185" s="40"/>
      <c r="J9185" s="40"/>
      <c r="M9185" s="39"/>
      <c r="N9185" s="39"/>
      <c r="O9185" s="39"/>
      <c r="T9185" s="39"/>
    </row>
    <row r="9186" spans="4:20" x14ac:dyDescent="0.2">
      <c r="D9186" s="9"/>
      <c r="E9186" s="9"/>
      <c r="H9186" s="36"/>
      <c r="I9186" s="40"/>
      <c r="J9186" s="40"/>
      <c r="M9186" s="39"/>
      <c r="N9186" s="39"/>
      <c r="O9186" s="39"/>
      <c r="T9186" s="39"/>
    </row>
    <row r="9187" spans="4:20" x14ac:dyDescent="0.2">
      <c r="D9187" s="9"/>
      <c r="E9187" s="9"/>
      <c r="H9187" s="36"/>
      <c r="I9187" s="40"/>
      <c r="J9187" s="40"/>
      <c r="M9187" s="39"/>
      <c r="N9187" s="39"/>
      <c r="O9187" s="39"/>
      <c r="T9187" s="39"/>
    </row>
    <row r="9188" spans="4:20" x14ac:dyDescent="0.2">
      <c r="D9188" s="9"/>
      <c r="E9188" s="9"/>
      <c r="H9188" s="36"/>
      <c r="I9188" s="40"/>
      <c r="J9188" s="40"/>
      <c r="M9188" s="39"/>
      <c r="N9188" s="39"/>
      <c r="O9188" s="39"/>
      <c r="T9188" s="39"/>
    </row>
    <row r="9189" spans="4:20" x14ac:dyDescent="0.2">
      <c r="D9189" s="9"/>
      <c r="E9189" s="9"/>
      <c r="H9189" s="36"/>
      <c r="I9189" s="40"/>
      <c r="J9189" s="40"/>
      <c r="M9189" s="39"/>
      <c r="N9189" s="39"/>
      <c r="O9189" s="39"/>
      <c r="T9189" s="39"/>
    </row>
    <row r="9190" spans="4:20" x14ac:dyDescent="0.2">
      <c r="D9190" s="9"/>
      <c r="E9190" s="9"/>
      <c r="H9190" s="36"/>
      <c r="I9190" s="40"/>
      <c r="J9190" s="40"/>
      <c r="M9190" s="39"/>
      <c r="N9190" s="39"/>
      <c r="O9190" s="39"/>
      <c r="T9190" s="39"/>
    </row>
    <row r="9191" spans="4:20" x14ac:dyDescent="0.2">
      <c r="D9191" s="9"/>
      <c r="E9191" s="9"/>
      <c r="H9191" s="36"/>
      <c r="I9191" s="40"/>
      <c r="J9191" s="40"/>
      <c r="M9191" s="39"/>
      <c r="N9191" s="39"/>
      <c r="O9191" s="39"/>
      <c r="T9191" s="39"/>
    </row>
    <row r="9192" spans="4:20" x14ac:dyDescent="0.2">
      <c r="D9192" s="9"/>
      <c r="E9192" s="9"/>
      <c r="H9192" s="36"/>
      <c r="I9192" s="40"/>
      <c r="J9192" s="40"/>
      <c r="M9192" s="39"/>
      <c r="N9192" s="39"/>
      <c r="O9192" s="39"/>
      <c r="T9192" s="39"/>
    </row>
    <row r="9193" spans="4:20" x14ac:dyDescent="0.2">
      <c r="D9193" s="9"/>
      <c r="E9193" s="9"/>
      <c r="H9193" s="36"/>
      <c r="I9193" s="40"/>
      <c r="J9193" s="40"/>
      <c r="M9193" s="39"/>
      <c r="N9193" s="39"/>
      <c r="O9193" s="39"/>
      <c r="T9193" s="39"/>
    </row>
    <row r="9194" spans="4:20" x14ac:dyDescent="0.2">
      <c r="D9194" s="9"/>
      <c r="E9194" s="9"/>
      <c r="H9194" s="36"/>
      <c r="I9194" s="40"/>
      <c r="J9194" s="40"/>
      <c r="M9194" s="39"/>
      <c r="N9194" s="39"/>
      <c r="O9194" s="39"/>
      <c r="T9194" s="39"/>
    </row>
    <row r="9195" spans="4:20" x14ac:dyDescent="0.2">
      <c r="D9195" s="9"/>
      <c r="E9195" s="9"/>
      <c r="H9195" s="36"/>
      <c r="I9195" s="40"/>
      <c r="J9195" s="40"/>
      <c r="M9195" s="39"/>
      <c r="N9195" s="39"/>
      <c r="O9195" s="39"/>
      <c r="T9195" s="39"/>
    </row>
    <row r="9196" spans="4:20" x14ac:dyDescent="0.2">
      <c r="D9196" s="9"/>
      <c r="E9196" s="9"/>
      <c r="H9196" s="36"/>
      <c r="I9196" s="40"/>
      <c r="J9196" s="40"/>
      <c r="M9196" s="39"/>
      <c r="N9196" s="39"/>
      <c r="O9196" s="39"/>
      <c r="T9196" s="39"/>
    </row>
    <row r="9197" spans="4:20" x14ac:dyDescent="0.2">
      <c r="D9197" s="9"/>
      <c r="E9197" s="9"/>
      <c r="H9197" s="36"/>
      <c r="I9197" s="40"/>
      <c r="J9197" s="40"/>
      <c r="M9197" s="39"/>
      <c r="N9197" s="39"/>
      <c r="O9197" s="39"/>
      <c r="T9197" s="39"/>
    </row>
    <row r="9198" spans="4:20" x14ac:dyDescent="0.2">
      <c r="D9198" s="9"/>
      <c r="E9198" s="9"/>
      <c r="H9198" s="36"/>
      <c r="I9198" s="40"/>
      <c r="J9198" s="40"/>
      <c r="M9198" s="39"/>
      <c r="N9198" s="39"/>
      <c r="O9198" s="39"/>
      <c r="T9198" s="39"/>
    </row>
    <row r="9199" spans="4:20" x14ac:dyDescent="0.2">
      <c r="D9199" s="9"/>
      <c r="E9199" s="9"/>
      <c r="H9199" s="36"/>
      <c r="I9199" s="40"/>
      <c r="J9199" s="40"/>
      <c r="M9199" s="39"/>
      <c r="N9199" s="39"/>
      <c r="O9199" s="39"/>
      <c r="T9199" s="39"/>
    </row>
    <row r="9200" spans="4:20" x14ac:dyDescent="0.2">
      <c r="D9200" s="9"/>
      <c r="E9200" s="9"/>
      <c r="H9200" s="36"/>
      <c r="I9200" s="40"/>
      <c r="J9200" s="40"/>
      <c r="M9200" s="39"/>
      <c r="N9200" s="39"/>
      <c r="O9200" s="39"/>
      <c r="T9200" s="39"/>
    </row>
    <row r="9201" spans="4:20" x14ac:dyDescent="0.2">
      <c r="D9201" s="9"/>
      <c r="E9201" s="9"/>
      <c r="H9201" s="36"/>
      <c r="I9201" s="40"/>
      <c r="J9201" s="40"/>
      <c r="M9201" s="39"/>
      <c r="N9201" s="39"/>
      <c r="O9201" s="39"/>
      <c r="T9201" s="39"/>
    </row>
    <row r="9202" spans="4:20" x14ac:dyDescent="0.2">
      <c r="D9202" s="9"/>
      <c r="E9202" s="9"/>
      <c r="H9202" s="36"/>
      <c r="I9202" s="40"/>
      <c r="J9202" s="40"/>
      <c r="M9202" s="39"/>
      <c r="N9202" s="39"/>
      <c r="O9202" s="39"/>
      <c r="T9202" s="39"/>
    </row>
    <row r="9203" spans="4:20" x14ac:dyDescent="0.2">
      <c r="D9203" s="9"/>
      <c r="E9203" s="9"/>
      <c r="H9203" s="36"/>
      <c r="I9203" s="40"/>
      <c r="J9203" s="40"/>
      <c r="M9203" s="39"/>
      <c r="N9203" s="39"/>
      <c r="O9203" s="39"/>
      <c r="T9203" s="39"/>
    </row>
    <row r="9204" spans="4:20" x14ac:dyDescent="0.2">
      <c r="D9204" s="9"/>
      <c r="E9204" s="9"/>
      <c r="H9204" s="36"/>
      <c r="I9204" s="40"/>
      <c r="J9204" s="40"/>
      <c r="M9204" s="39"/>
      <c r="N9204" s="39"/>
      <c r="O9204" s="39"/>
      <c r="T9204" s="39"/>
    </row>
    <row r="9205" spans="4:20" x14ac:dyDescent="0.2">
      <c r="D9205" s="9"/>
      <c r="E9205" s="9"/>
      <c r="H9205" s="36"/>
      <c r="I9205" s="40"/>
      <c r="J9205" s="40"/>
      <c r="M9205" s="39"/>
      <c r="N9205" s="39"/>
      <c r="O9205" s="39"/>
      <c r="T9205" s="39"/>
    </row>
    <row r="9206" spans="4:20" x14ac:dyDescent="0.2">
      <c r="D9206" s="9"/>
      <c r="E9206" s="9"/>
      <c r="H9206" s="36"/>
      <c r="I9206" s="41"/>
      <c r="J9206" s="41"/>
      <c r="M9206" s="42"/>
      <c r="N9206" s="42"/>
      <c r="O9206" s="42"/>
      <c r="S9206" s="45"/>
      <c r="T9206" s="39"/>
    </row>
    <row r="9207" spans="4:20" x14ac:dyDescent="0.2">
      <c r="D9207" s="9"/>
      <c r="E9207" s="9"/>
      <c r="H9207" s="36"/>
      <c r="I9207" s="40"/>
      <c r="J9207" s="40"/>
      <c r="M9207" s="39"/>
      <c r="N9207" s="39"/>
      <c r="O9207" s="39"/>
      <c r="T9207" s="39"/>
    </row>
    <row r="9208" spans="4:20" x14ac:dyDescent="0.2">
      <c r="D9208" s="9"/>
      <c r="E9208" s="9"/>
      <c r="H9208" s="36"/>
      <c r="I9208" s="40"/>
      <c r="J9208" s="40"/>
      <c r="M9208" s="39"/>
      <c r="N9208" s="39"/>
      <c r="O9208" s="39"/>
      <c r="T9208" s="39"/>
    </row>
    <row r="9209" spans="4:20" x14ac:dyDescent="0.2">
      <c r="D9209" s="9"/>
      <c r="E9209" s="9"/>
      <c r="H9209" s="36"/>
      <c r="I9209" s="40"/>
      <c r="J9209" s="40"/>
      <c r="M9209" s="39"/>
      <c r="N9209" s="39"/>
      <c r="O9209" s="39"/>
      <c r="T9209" s="39"/>
    </row>
    <row r="9210" spans="4:20" x14ac:dyDescent="0.2">
      <c r="D9210" s="9"/>
      <c r="E9210" s="9"/>
      <c r="H9210" s="36"/>
      <c r="I9210" s="40"/>
      <c r="J9210" s="40"/>
      <c r="M9210" s="39"/>
      <c r="N9210" s="39"/>
      <c r="O9210" s="39"/>
      <c r="T9210" s="39"/>
    </row>
    <row r="9211" spans="4:20" x14ac:dyDescent="0.2">
      <c r="D9211" s="9"/>
      <c r="E9211" s="9"/>
      <c r="H9211" s="36"/>
      <c r="I9211" s="40"/>
      <c r="J9211" s="40"/>
      <c r="M9211" s="39"/>
      <c r="N9211" s="39"/>
      <c r="O9211" s="39"/>
      <c r="T9211" s="39"/>
    </row>
    <row r="9212" spans="4:20" x14ac:dyDescent="0.2">
      <c r="D9212" s="9"/>
      <c r="E9212" s="9"/>
      <c r="H9212" s="36"/>
      <c r="I9212" s="40"/>
      <c r="J9212" s="40"/>
      <c r="M9212" s="39"/>
      <c r="N9212" s="39"/>
      <c r="O9212" s="39"/>
      <c r="T9212" s="39"/>
    </row>
    <row r="9213" spans="4:20" x14ac:dyDescent="0.2">
      <c r="D9213" s="9"/>
      <c r="E9213" s="9"/>
      <c r="H9213" s="36"/>
      <c r="I9213" s="40"/>
      <c r="J9213" s="40"/>
      <c r="M9213" s="39"/>
      <c r="N9213" s="39"/>
      <c r="O9213" s="39"/>
      <c r="T9213" s="39"/>
    </row>
    <row r="9214" spans="4:20" x14ac:dyDescent="0.2">
      <c r="D9214" s="9"/>
      <c r="E9214" s="9"/>
      <c r="H9214" s="36"/>
      <c r="I9214" s="40"/>
      <c r="J9214" s="40"/>
      <c r="M9214" s="39"/>
      <c r="N9214" s="39"/>
      <c r="O9214" s="39"/>
      <c r="T9214" s="39"/>
    </row>
    <row r="9215" spans="4:20" x14ac:dyDescent="0.2">
      <c r="D9215" s="9"/>
      <c r="E9215" s="9"/>
      <c r="H9215" s="36"/>
      <c r="I9215" s="40"/>
      <c r="J9215" s="40"/>
      <c r="M9215" s="39"/>
      <c r="N9215" s="39"/>
      <c r="O9215" s="39"/>
      <c r="T9215" s="39"/>
    </row>
    <row r="9216" spans="4:20" x14ac:dyDescent="0.2">
      <c r="D9216" s="9"/>
      <c r="E9216" s="9"/>
      <c r="H9216" s="36"/>
      <c r="I9216" s="40"/>
      <c r="J9216" s="40"/>
      <c r="M9216" s="39"/>
      <c r="N9216" s="39"/>
      <c r="O9216" s="39"/>
      <c r="T9216" s="39"/>
    </row>
    <row r="9217" spans="4:20" x14ac:dyDescent="0.2">
      <c r="D9217" s="9"/>
      <c r="E9217" s="9"/>
      <c r="H9217" s="36"/>
      <c r="I9217" s="40"/>
      <c r="J9217" s="40"/>
      <c r="M9217" s="39"/>
      <c r="N9217" s="39"/>
      <c r="O9217" s="39"/>
      <c r="T9217" s="39"/>
    </row>
    <row r="9218" spans="4:20" x14ac:dyDescent="0.2">
      <c r="D9218" s="9"/>
      <c r="E9218" s="9"/>
      <c r="H9218" s="36"/>
      <c r="I9218" s="40"/>
      <c r="J9218" s="40"/>
      <c r="M9218" s="39"/>
      <c r="N9218" s="39"/>
      <c r="O9218" s="39"/>
      <c r="T9218" s="39"/>
    </row>
    <row r="9219" spans="4:20" x14ac:dyDescent="0.2">
      <c r="D9219" s="9"/>
      <c r="E9219" s="9"/>
      <c r="H9219" s="36"/>
      <c r="I9219" s="40"/>
      <c r="J9219" s="40"/>
      <c r="M9219" s="39"/>
      <c r="N9219" s="39"/>
      <c r="O9219" s="39"/>
      <c r="T9219" s="39"/>
    </row>
    <row r="9220" spans="4:20" x14ac:dyDescent="0.2">
      <c r="D9220" s="9"/>
      <c r="E9220" s="9"/>
      <c r="H9220" s="36"/>
      <c r="I9220" s="40"/>
      <c r="J9220" s="40"/>
      <c r="M9220" s="39"/>
      <c r="N9220" s="39"/>
      <c r="O9220" s="39"/>
      <c r="T9220" s="39"/>
    </row>
    <row r="9221" spans="4:20" x14ac:dyDescent="0.2">
      <c r="D9221" s="9"/>
      <c r="E9221" s="9"/>
      <c r="H9221" s="36"/>
      <c r="I9221" s="40"/>
      <c r="J9221" s="40"/>
      <c r="M9221" s="39"/>
      <c r="N9221" s="39"/>
      <c r="O9221" s="39"/>
      <c r="T9221" s="39"/>
    </row>
    <row r="9222" spans="4:20" x14ac:dyDescent="0.2">
      <c r="D9222" s="9"/>
      <c r="E9222" s="9"/>
      <c r="H9222" s="36"/>
      <c r="I9222" s="40"/>
      <c r="J9222" s="40"/>
      <c r="M9222" s="39"/>
      <c r="N9222" s="39"/>
      <c r="O9222" s="39"/>
      <c r="T9222" s="39"/>
    </row>
    <row r="9223" spans="4:20" x14ac:dyDescent="0.2">
      <c r="D9223" s="9"/>
      <c r="E9223" s="9"/>
      <c r="H9223" s="36"/>
      <c r="I9223" s="40"/>
      <c r="J9223" s="40"/>
      <c r="M9223" s="39"/>
      <c r="N9223" s="39"/>
      <c r="O9223" s="39"/>
      <c r="T9223" s="39"/>
    </row>
    <row r="9224" spans="4:20" x14ac:dyDescent="0.2">
      <c r="D9224" s="9"/>
      <c r="E9224" s="9"/>
      <c r="H9224" s="36"/>
      <c r="I9224" s="40"/>
      <c r="J9224" s="40"/>
      <c r="M9224" s="39"/>
      <c r="N9224" s="39"/>
      <c r="O9224" s="39"/>
      <c r="T9224" s="39"/>
    </row>
    <row r="9225" spans="4:20" x14ac:dyDescent="0.2">
      <c r="D9225" s="9"/>
      <c r="E9225" s="9"/>
      <c r="H9225" s="36"/>
      <c r="I9225" s="40"/>
      <c r="J9225" s="40"/>
      <c r="M9225" s="39"/>
      <c r="N9225" s="39"/>
      <c r="O9225" s="39"/>
      <c r="T9225" s="39"/>
    </row>
    <row r="9226" spans="4:20" x14ac:dyDescent="0.2">
      <c r="D9226" s="9"/>
      <c r="E9226" s="9"/>
      <c r="H9226" s="36"/>
      <c r="I9226" s="40"/>
      <c r="J9226" s="40"/>
      <c r="M9226" s="39"/>
      <c r="N9226" s="39"/>
      <c r="O9226" s="39"/>
      <c r="T9226" s="39"/>
    </row>
    <row r="9227" spans="4:20" x14ac:dyDescent="0.2">
      <c r="D9227" s="9"/>
      <c r="E9227" s="9"/>
      <c r="H9227" s="36"/>
      <c r="I9227" s="40"/>
      <c r="J9227" s="40"/>
      <c r="M9227" s="39"/>
      <c r="N9227" s="39"/>
      <c r="O9227" s="39"/>
      <c r="T9227" s="39"/>
    </row>
    <row r="9228" spans="4:20" x14ac:dyDescent="0.2">
      <c r="D9228" s="9"/>
      <c r="E9228" s="9"/>
      <c r="H9228" s="36"/>
      <c r="I9228" s="40"/>
      <c r="J9228" s="40"/>
      <c r="M9228" s="39"/>
      <c r="N9228" s="39"/>
      <c r="O9228" s="39"/>
      <c r="T9228" s="39"/>
    </row>
    <row r="9229" spans="4:20" x14ac:dyDescent="0.2">
      <c r="D9229" s="9"/>
      <c r="E9229" s="9"/>
      <c r="H9229" s="36"/>
      <c r="I9229" s="40"/>
      <c r="J9229" s="40"/>
      <c r="M9229" s="39"/>
      <c r="N9229" s="39"/>
      <c r="O9229" s="39"/>
      <c r="T9229" s="39"/>
    </row>
    <row r="9230" spans="4:20" x14ac:dyDescent="0.2">
      <c r="D9230" s="9"/>
      <c r="E9230" s="9"/>
      <c r="H9230" s="36"/>
      <c r="I9230" s="40"/>
      <c r="J9230" s="40"/>
      <c r="M9230" s="39"/>
      <c r="N9230" s="39"/>
      <c r="O9230" s="39"/>
      <c r="T9230" s="39"/>
    </row>
    <row r="9231" spans="4:20" x14ac:dyDescent="0.2">
      <c r="D9231" s="9"/>
      <c r="E9231" s="9"/>
      <c r="H9231" s="36"/>
      <c r="I9231" s="40"/>
      <c r="J9231" s="40"/>
      <c r="M9231" s="39"/>
      <c r="N9231" s="39"/>
      <c r="O9231" s="39"/>
      <c r="T9231" s="39"/>
    </row>
    <row r="9232" spans="4:20" x14ac:dyDescent="0.2">
      <c r="D9232" s="9"/>
      <c r="E9232" s="9"/>
      <c r="H9232" s="36"/>
      <c r="I9232" s="40"/>
      <c r="J9232" s="40"/>
      <c r="M9232" s="39"/>
      <c r="N9232" s="39"/>
      <c r="O9232" s="39"/>
      <c r="T9232" s="39"/>
    </row>
    <row r="9233" spans="4:20" x14ac:dyDescent="0.2">
      <c r="D9233" s="9"/>
      <c r="E9233" s="9"/>
      <c r="H9233" s="36"/>
      <c r="I9233" s="40"/>
      <c r="J9233" s="40"/>
      <c r="M9233" s="39"/>
      <c r="N9233" s="39"/>
      <c r="O9233" s="39"/>
      <c r="T9233" s="39"/>
    </row>
    <row r="9234" spans="4:20" x14ac:dyDescent="0.2">
      <c r="D9234" s="9"/>
      <c r="E9234" s="9"/>
      <c r="H9234" s="36"/>
      <c r="I9234" s="40"/>
      <c r="J9234" s="40"/>
      <c r="M9234" s="39"/>
      <c r="N9234" s="39"/>
      <c r="O9234" s="39"/>
      <c r="T9234" s="39"/>
    </row>
    <row r="9235" spans="4:20" x14ac:dyDescent="0.2">
      <c r="D9235" s="9"/>
      <c r="E9235" s="9"/>
      <c r="H9235" s="36"/>
      <c r="I9235" s="40"/>
      <c r="J9235" s="40"/>
      <c r="M9235" s="39"/>
      <c r="N9235" s="39"/>
      <c r="O9235" s="39"/>
      <c r="T9235" s="39"/>
    </row>
    <row r="9236" spans="4:20" x14ac:dyDescent="0.2">
      <c r="D9236" s="9"/>
      <c r="E9236" s="9"/>
      <c r="H9236" s="36"/>
      <c r="I9236" s="40"/>
      <c r="J9236" s="40"/>
      <c r="M9236" s="39"/>
      <c r="N9236" s="39"/>
      <c r="O9236" s="39"/>
      <c r="T9236" s="39"/>
    </row>
    <row r="9237" spans="4:20" x14ac:dyDescent="0.2">
      <c r="D9237" s="9"/>
      <c r="E9237" s="9"/>
      <c r="H9237" s="36"/>
      <c r="I9237" s="41"/>
      <c r="J9237" s="41"/>
      <c r="M9237" s="42"/>
      <c r="N9237" s="42"/>
      <c r="O9237" s="42"/>
      <c r="S9237" s="45"/>
      <c r="T9237" s="39"/>
    </row>
    <row r="9238" spans="4:20" x14ac:dyDescent="0.2">
      <c r="D9238" s="9"/>
      <c r="E9238" s="9"/>
      <c r="H9238" s="36"/>
      <c r="I9238" s="40"/>
      <c r="J9238" s="40"/>
      <c r="M9238" s="39"/>
      <c r="N9238" s="39"/>
      <c r="O9238" s="39"/>
      <c r="T9238" s="39"/>
    </row>
    <row r="9239" spans="4:20" x14ac:dyDescent="0.2">
      <c r="D9239" s="9"/>
      <c r="E9239" s="9"/>
      <c r="H9239" s="36"/>
      <c r="I9239" s="40"/>
      <c r="J9239" s="40"/>
      <c r="M9239" s="39"/>
      <c r="N9239" s="39"/>
      <c r="O9239" s="39"/>
      <c r="T9239" s="39"/>
    </row>
    <row r="9240" spans="4:20" x14ac:dyDescent="0.2">
      <c r="D9240" s="9"/>
      <c r="E9240" s="9"/>
      <c r="H9240" s="36"/>
      <c r="I9240" s="40"/>
      <c r="J9240" s="40"/>
      <c r="M9240" s="39"/>
      <c r="N9240" s="39"/>
      <c r="O9240" s="39"/>
      <c r="T9240" s="39"/>
    </row>
    <row r="9241" spans="4:20" x14ac:dyDescent="0.2">
      <c r="D9241" s="9"/>
      <c r="E9241" s="9"/>
      <c r="H9241" s="36"/>
      <c r="I9241" s="40"/>
      <c r="J9241" s="40"/>
      <c r="M9241" s="39"/>
      <c r="N9241" s="39"/>
      <c r="O9241" s="39"/>
      <c r="T9241" s="39"/>
    </row>
    <row r="9242" spans="4:20" x14ac:dyDescent="0.2">
      <c r="D9242" s="9"/>
      <c r="E9242" s="9"/>
      <c r="H9242" s="36"/>
      <c r="I9242" s="40"/>
      <c r="J9242" s="40"/>
      <c r="M9242" s="39"/>
      <c r="N9242" s="39"/>
      <c r="O9242" s="39"/>
      <c r="T9242" s="39"/>
    </row>
    <row r="9243" spans="4:20" x14ac:dyDescent="0.2">
      <c r="D9243" s="9"/>
      <c r="E9243" s="9"/>
      <c r="H9243" s="36"/>
      <c r="I9243" s="40"/>
      <c r="J9243" s="40"/>
      <c r="M9243" s="39"/>
      <c r="N9243" s="39"/>
      <c r="O9243" s="39"/>
      <c r="T9243" s="39"/>
    </row>
    <row r="9244" spans="4:20" x14ac:dyDescent="0.2">
      <c r="D9244" s="9"/>
      <c r="E9244" s="9"/>
      <c r="H9244" s="36"/>
      <c r="I9244" s="40"/>
      <c r="J9244" s="40"/>
      <c r="M9244" s="39"/>
      <c r="N9244" s="39"/>
      <c r="O9244" s="39"/>
      <c r="T9244" s="39"/>
    </row>
    <row r="9245" spans="4:20" x14ac:dyDescent="0.2">
      <c r="D9245" s="9"/>
      <c r="E9245" s="9"/>
      <c r="H9245" s="36"/>
      <c r="I9245" s="40"/>
      <c r="J9245" s="40"/>
      <c r="M9245" s="39"/>
      <c r="N9245" s="39"/>
      <c r="O9245" s="39"/>
      <c r="T9245" s="39"/>
    </row>
    <row r="9246" spans="4:20" x14ac:dyDescent="0.2">
      <c r="D9246" s="9"/>
      <c r="E9246" s="9"/>
      <c r="H9246" s="36"/>
      <c r="I9246" s="40"/>
      <c r="J9246" s="40"/>
      <c r="M9246" s="39"/>
      <c r="N9246" s="39"/>
      <c r="O9246" s="39"/>
      <c r="T9246" s="39"/>
    </row>
    <row r="9247" spans="4:20" x14ac:dyDescent="0.2">
      <c r="D9247" s="9"/>
      <c r="E9247" s="9"/>
      <c r="H9247" s="36"/>
      <c r="I9247" s="40"/>
      <c r="J9247" s="40"/>
      <c r="M9247" s="39"/>
      <c r="N9247" s="39"/>
      <c r="O9247" s="39"/>
      <c r="T9247" s="39"/>
    </row>
    <row r="9248" spans="4:20" x14ac:dyDescent="0.2">
      <c r="D9248" s="9"/>
      <c r="E9248" s="9"/>
      <c r="H9248" s="36"/>
      <c r="I9248" s="40"/>
      <c r="J9248" s="40"/>
      <c r="M9248" s="39"/>
      <c r="N9248" s="39"/>
      <c r="O9248" s="39"/>
      <c r="T9248" s="39"/>
    </row>
    <row r="9249" spans="4:20" x14ac:dyDescent="0.2">
      <c r="D9249" s="9"/>
      <c r="E9249" s="9"/>
      <c r="H9249" s="36"/>
      <c r="I9249" s="40"/>
      <c r="J9249" s="40"/>
      <c r="M9249" s="39"/>
      <c r="N9249" s="39"/>
      <c r="O9249" s="39"/>
      <c r="T9249" s="39"/>
    </row>
    <row r="9250" spans="4:20" x14ac:dyDescent="0.2">
      <c r="D9250" s="9"/>
      <c r="E9250" s="9"/>
      <c r="H9250" s="36"/>
      <c r="I9250" s="40"/>
      <c r="J9250" s="40"/>
      <c r="M9250" s="39"/>
      <c r="N9250" s="39"/>
      <c r="O9250" s="39"/>
      <c r="T9250" s="39"/>
    </row>
    <row r="9251" spans="4:20" x14ac:dyDescent="0.2">
      <c r="D9251" s="9"/>
      <c r="E9251" s="9"/>
      <c r="H9251" s="36"/>
      <c r="I9251" s="40"/>
      <c r="J9251" s="40"/>
      <c r="M9251" s="39"/>
      <c r="N9251" s="39"/>
      <c r="O9251" s="39"/>
      <c r="T9251" s="39"/>
    </row>
    <row r="9252" spans="4:20" x14ac:dyDescent="0.2">
      <c r="D9252" s="9"/>
      <c r="E9252" s="9"/>
      <c r="H9252" s="36"/>
      <c r="I9252" s="40"/>
      <c r="J9252" s="40"/>
      <c r="M9252" s="39"/>
      <c r="N9252" s="39"/>
      <c r="O9252" s="39"/>
      <c r="T9252" s="39"/>
    </row>
    <row r="9253" spans="4:20" x14ac:dyDescent="0.2">
      <c r="D9253" s="9"/>
      <c r="E9253" s="9"/>
      <c r="H9253" s="36"/>
      <c r="I9253" s="40"/>
      <c r="J9253" s="40"/>
      <c r="M9253" s="39"/>
      <c r="N9253" s="39"/>
      <c r="O9253" s="39"/>
      <c r="T9253" s="39"/>
    </row>
    <row r="9254" spans="4:20" x14ac:dyDescent="0.2">
      <c r="D9254" s="9"/>
      <c r="E9254" s="9"/>
      <c r="H9254" s="36"/>
      <c r="I9254" s="40"/>
      <c r="J9254" s="40"/>
      <c r="M9254" s="39"/>
      <c r="N9254" s="39"/>
      <c r="O9254" s="39"/>
      <c r="T9254" s="39"/>
    </row>
    <row r="9255" spans="4:20" x14ac:dyDescent="0.2">
      <c r="D9255" s="9"/>
      <c r="E9255" s="9"/>
      <c r="H9255" s="36"/>
      <c r="I9255" s="40"/>
      <c r="J9255" s="40"/>
      <c r="M9255" s="39"/>
      <c r="N9255" s="39"/>
      <c r="O9255" s="39"/>
      <c r="T9255" s="39"/>
    </row>
    <row r="9256" spans="4:20" x14ac:dyDescent="0.2">
      <c r="D9256" s="9"/>
      <c r="E9256" s="9"/>
      <c r="H9256" s="36"/>
      <c r="I9256" s="40"/>
      <c r="J9256" s="40"/>
      <c r="M9256" s="39"/>
      <c r="N9256" s="39"/>
      <c r="O9256" s="39"/>
      <c r="T9256" s="39"/>
    </row>
    <row r="9257" spans="4:20" x14ac:dyDescent="0.2">
      <c r="D9257" s="9"/>
      <c r="E9257" s="9"/>
      <c r="H9257" s="36"/>
      <c r="I9257" s="40"/>
      <c r="J9257" s="40"/>
      <c r="M9257" s="39"/>
      <c r="N9257" s="39"/>
      <c r="O9257" s="39"/>
      <c r="T9257" s="39"/>
    </row>
    <row r="9258" spans="4:20" x14ac:dyDescent="0.2">
      <c r="D9258" s="9"/>
      <c r="E9258" s="9"/>
      <c r="H9258" s="36"/>
      <c r="I9258" s="40"/>
      <c r="J9258" s="40"/>
      <c r="M9258" s="39"/>
      <c r="N9258" s="39"/>
      <c r="O9258" s="39"/>
      <c r="T9258" s="39"/>
    </row>
    <row r="9259" spans="4:20" x14ac:dyDescent="0.2">
      <c r="D9259" s="9"/>
      <c r="E9259" s="9"/>
      <c r="H9259" s="36"/>
      <c r="I9259" s="40"/>
      <c r="J9259" s="40"/>
      <c r="M9259" s="39"/>
      <c r="N9259" s="39"/>
      <c r="O9259" s="39"/>
      <c r="T9259" s="39"/>
    </row>
    <row r="9260" spans="4:20" x14ac:dyDescent="0.2">
      <c r="D9260" s="9"/>
      <c r="E9260" s="9"/>
      <c r="H9260" s="36"/>
      <c r="I9260" s="40"/>
      <c r="J9260" s="40"/>
      <c r="M9260" s="39"/>
      <c r="N9260" s="39"/>
      <c r="O9260" s="39"/>
      <c r="T9260" s="39"/>
    </row>
    <row r="9261" spans="4:20" x14ac:dyDescent="0.2">
      <c r="D9261" s="9"/>
      <c r="E9261" s="9"/>
      <c r="H9261" s="36"/>
      <c r="I9261" s="40"/>
      <c r="J9261" s="40"/>
      <c r="M9261" s="39"/>
      <c r="N9261" s="39"/>
      <c r="O9261" s="39"/>
      <c r="T9261" s="39"/>
    </row>
    <row r="9262" spans="4:20" x14ac:dyDescent="0.2">
      <c r="D9262" s="9"/>
      <c r="E9262" s="9"/>
      <c r="H9262" s="36"/>
      <c r="I9262" s="40"/>
      <c r="J9262" s="40"/>
      <c r="M9262" s="39"/>
      <c r="N9262" s="39"/>
      <c r="O9262" s="39"/>
      <c r="T9262" s="39"/>
    </row>
    <row r="9263" spans="4:20" x14ac:dyDescent="0.2">
      <c r="D9263" s="9"/>
      <c r="E9263" s="9"/>
      <c r="H9263" s="36"/>
      <c r="I9263" s="40"/>
      <c r="J9263" s="40"/>
      <c r="M9263" s="39"/>
      <c r="N9263" s="39"/>
      <c r="O9263" s="39"/>
      <c r="T9263" s="39"/>
    </row>
    <row r="9264" spans="4:20" x14ac:dyDescent="0.2">
      <c r="D9264" s="9"/>
      <c r="E9264" s="9"/>
      <c r="H9264" s="36"/>
      <c r="I9264" s="40"/>
      <c r="J9264" s="40"/>
      <c r="M9264" s="39"/>
      <c r="N9264" s="39"/>
      <c r="O9264" s="39"/>
      <c r="T9264" s="39"/>
    </row>
    <row r="9265" spans="4:20" x14ac:dyDescent="0.2">
      <c r="D9265" s="9"/>
      <c r="E9265" s="9"/>
      <c r="H9265" s="36"/>
      <c r="I9265" s="40"/>
      <c r="J9265" s="40"/>
      <c r="M9265" s="39"/>
      <c r="N9265" s="39"/>
      <c r="O9265" s="39"/>
      <c r="T9265" s="39"/>
    </row>
    <row r="9266" spans="4:20" x14ac:dyDescent="0.2">
      <c r="D9266" s="9"/>
      <c r="E9266" s="9"/>
      <c r="H9266" s="36"/>
      <c r="I9266" s="40"/>
      <c r="J9266" s="40"/>
      <c r="M9266" s="39"/>
      <c r="N9266" s="39"/>
      <c r="O9266" s="39"/>
      <c r="T9266" s="39"/>
    </row>
    <row r="9267" spans="4:20" x14ac:dyDescent="0.2">
      <c r="D9267" s="9"/>
      <c r="E9267" s="9"/>
      <c r="H9267" s="36"/>
      <c r="I9267" s="40"/>
      <c r="J9267" s="40"/>
      <c r="M9267" s="39"/>
      <c r="N9267" s="39"/>
      <c r="O9267" s="39"/>
      <c r="T9267" s="39"/>
    </row>
    <row r="9268" spans="4:20" x14ac:dyDescent="0.2">
      <c r="D9268" s="9"/>
      <c r="E9268" s="9"/>
      <c r="H9268" s="36"/>
      <c r="I9268" s="40"/>
      <c r="J9268" s="40"/>
      <c r="M9268" s="39"/>
      <c r="N9268" s="39"/>
      <c r="O9268" s="39"/>
      <c r="T9268" s="39"/>
    </row>
    <row r="9269" spans="4:20" x14ac:dyDescent="0.2">
      <c r="D9269" s="9"/>
      <c r="E9269" s="9"/>
      <c r="H9269" s="36"/>
      <c r="I9269" s="40"/>
      <c r="J9269" s="40"/>
      <c r="M9269" s="39"/>
      <c r="N9269" s="39"/>
      <c r="O9269" s="39"/>
      <c r="T9269" s="39"/>
    </row>
    <row r="9270" spans="4:20" x14ac:dyDescent="0.2">
      <c r="D9270" s="9"/>
      <c r="E9270" s="9"/>
      <c r="H9270" s="36"/>
      <c r="I9270" s="40"/>
      <c r="J9270" s="40"/>
      <c r="M9270" s="39"/>
      <c r="N9270" s="39"/>
      <c r="O9270" s="39"/>
      <c r="T9270" s="39"/>
    </row>
    <row r="9271" spans="4:20" x14ac:dyDescent="0.2">
      <c r="D9271" s="9"/>
      <c r="E9271" s="9"/>
      <c r="H9271" s="36"/>
      <c r="I9271" s="40"/>
      <c r="J9271" s="40"/>
      <c r="M9271" s="39"/>
      <c r="N9271" s="39"/>
      <c r="O9271" s="39"/>
      <c r="T9271" s="39"/>
    </row>
    <row r="9272" spans="4:20" x14ac:dyDescent="0.2">
      <c r="D9272" s="9"/>
      <c r="E9272" s="9"/>
      <c r="H9272" s="36"/>
      <c r="I9272" s="40"/>
      <c r="J9272" s="40"/>
      <c r="M9272" s="39"/>
      <c r="N9272" s="39"/>
      <c r="O9272" s="39"/>
      <c r="T9272" s="39"/>
    </row>
    <row r="9273" spans="4:20" x14ac:dyDescent="0.2">
      <c r="D9273" s="9"/>
      <c r="E9273" s="9"/>
      <c r="H9273" s="36"/>
      <c r="I9273" s="40"/>
      <c r="J9273" s="40"/>
      <c r="M9273" s="39"/>
      <c r="N9273" s="39"/>
      <c r="O9273" s="39"/>
      <c r="T9273" s="39"/>
    </row>
    <row r="9274" spans="4:20" x14ac:dyDescent="0.2">
      <c r="D9274" s="9"/>
      <c r="E9274" s="9"/>
      <c r="H9274" s="36"/>
      <c r="I9274" s="40"/>
      <c r="J9274" s="40"/>
      <c r="M9274" s="39"/>
      <c r="N9274" s="39"/>
      <c r="O9274" s="39"/>
      <c r="T9274" s="39"/>
    </row>
    <row r="9275" spans="4:20" x14ac:dyDescent="0.2">
      <c r="D9275" s="9"/>
      <c r="E9275" s="9"/>
      <c r="H9275" s="36"/>
      <c r="I9275" s="40"/>
      <c r="J9275" s="40"/>
      <c r="M9275" s="39"/>
      <c r="N9275" s="39"/>
      <c r="O9275" s="39"/>
      <c r="T9275" s="39"/>
    </row>
    <row r="9276" spans="4:20" x14ac:dyDescent="0.2">
      <c r="D9276" s="9"/>
      <c r="E9276" s="9"/>
      <c r="H9276" s="36"/>
      <c r="I9276" s="40"/>
      <c r="J9276" s="40"/>
      <c r="M9276" s="39"/>
      <c r="N9276" s="39"/>
      <c r="O9276" s="39"/>
      <c r="T9276" s="39"/>
    </row>
    <row r="9277" spans="4:20" x14ac:dyDescent="0.2">
      <c r="D9277" s="9"/>
      <c r="E9277" s="9"/>
      <c r="H9277" s="36"/>
      <c r="I9277" s="40"/>
      <c r="J9277" s="40"/>
      <c r="M9277" s="39"/>
      <c r="N9277" s="39"/>
      <c r="O9277" s="39"/>
      <c r="T9277" s="39"/>
    </row>
    <row r="9278" spans="4:20" x14ac:dyDescent="0.2">
      <c r="D9278" s="9"/>
      <c r="E9278" s="9"/>
      <c r="H9278" s="36"/>
      <c r="I9278" s="40"/>
      <c r="J9278" s="40"/>
      <c r="M9278" s="39"/>
      <c r="N9278" s="39"/>
      <c r="O9278" s="39"/>
      <c r="T9278" s="39"/>
    </row>
    <row r="9279" spans="4:20" x14ac:dyDescent="0.2">
      <c r="D9279" s="9"/>
      <c r="E9279" s="9"/>
      <c r="H9279" s="36"/>
      <c r="I9279" s="40"/>
      <c r="J9279" s="40"/>
      <c r="M9279" s="39"/>
      <c r="N9279" s="39"/>
      <c r="O9279" s="39"/>
      <c r="T9279" s="39"/>
    </row>
    <row r="9280" spans="4:20" x14ac:dyDescent="0.2">
      <c r="D9280" s="9"/>
      <c r="E9280" s="9"/>
      <c r="H9280" s="36"/>
      <c r="I9280" s="40"/>
      <c r="J9280" s="40"/>
      <c r="M9280" s="39"/>
      <c r="N9280" s="39"/>
      <c r="O9280" s="39"/>
      <c r="T9280" s="39"/>
    </row>
    <row r="9281" spans="4:20" x14ac:dyDescent="0.2">
      <c r="D9281" s="9"/>
      <c r="E9281" s="9"/>
      <c r="H9281" s="36"/>
      <c r="I9281" s="40"/>
      <c r="J9281" s="40"/>
      <c r="M9281" s="39"/>
      <c r="N9281" s="39"/>
      <c r="O9281" s="39"/>
      <c r="T9281" s="39"/>
    </row>
    <row r="9282" spans="4:20" x14ac:dyDescent="0.2">
      <c r="D9282" s="9"/>
      <c r="E9282" s="9"/>
      <c r="H9282" s="36"/>
      <c r="I9282" s="40"/>
      <c r="J9282" s="40"/>
      <c r="M9282" s="39"/>
      <c r="N9282" s="39"/>
      <c r="O9282" s="39"/>
      <c r="T9282" s="39"/>
    </row>
    <row r="9283" spans="4:20" x14ac:dyDescent="0.2">
      <c r="D9283" s="9"/>
      <c r="E9283" s="9"/>
      <c r="H9283" s="36"/>
      <c r="I9283" s="40"/>
      <c r="J9283" s="40"/>
      <c r="M9283" s="39"/>
      <c r="N9283" s="39"/>
      <c r="O9283" s="39"/>
      <c r="T9283" s="39"/>
    </row>
    <row r="9284" spans="4:20" x14ac:dyDescent="0.2">
      <c r="D9284" s="9"/>
      <c r="E9284" s="9"/>
      <c r="H9284" s="36"/>
      <c r="I9284" s="40"/>
      <c r="J9284" s="40"/>
      <c r="M9284" s="39"/>
      <c r="N9284" s="39"/>
      <c r="O9284" s="39"/>
      <c r="T9284" s="39"/>
    </row>
    <row r="9285" spans="4:20" x14ac:dyDescent="0.2">
      <c r="D9285" s="9"/>
      <c r="E9285" s="9"/>
      <c r="H9285" s="36"/>
      <c r="I9285" s="40"/>
      <c r="J9285" s="40"/>
      <c r="M9285" s="39"/>
      <c r="N9285" s="39"/>
      <c r="O9285" s="39"/>
      <c r="T9285" s="39"/>
    </row>
    <row r="9286" spans="4:20" x14ac:dyDescent="0.2">
      <c r="D9286" s="9"/>
      <c r="E9286" s="9"/>
      <c r="H9286" s="36"/>
      <c r="I9286" s="40"/>
      <c r="J9286" s="40"/>
      <c r="M9286" s="39"/>
      <c r="N9286" s="39"/>
      <c r="O9286" s="39"/>
      <c r="T9286" s="39"/>
    </row>
    <row r="9287" spans="4:20" x14ac:dyDescent="0.2">
      <c r="D9287" s="9"/>
      <c r="E9287" s="9"/>
      <c r="H9287" s="36"/>
      <c r="I9287" s="40"/>
      <c r="J9287" s="40"/>
      <c r="M9287" s="39"/>
      <c r="N9287" s="39"/>
      <c r="O9287" s="39"/>
      <c r="T9287" s="39"/>
    </row>
    <row r="9288" spans="4:20" x14ac:dyDescent="0.2">
      <c r="D9288" s="9"/>
      <c r="E9288" s="9"/>
      <c r="H9288" s="36"/>
      <c r="I9288" s="41"/>
      <c r="J9288" s="41"/>
      <c r="M9288" s="42"/>
      <c r="N9288" s="42"/>
      <c r="O9288" s="42"/>
      <c r="S9288" s="45"/>
      <c r="T9288" s="39"/>
    </row>
    <row r="9289" spans="4:20" x14ac:dyDescent="0.2">
      <c r="D9289" s="9"/>
      <c r="E9289" s="9"/>
      <c r="H9289" s="36"/>
      <c r="I9289" s="40"/>
      <c r="J9289" s="40"/>
      <c r="M9289" s="39"/>
      <c r="N9289" s="39"/>
      <c r="O9289" s="39"/>
      <c r="T9289" s="39"/>
    </row>
    <row r="9290" spans="4:20" x14ac:dyDescent="0.2">
      <c r="D9290" s="9"/>
      <c r="E9290" s="9"/>
      <c r="H9290" s="36"/>
      <c r="I9290" s="40"/>
      <c r="J9290" s="40"/>
      <c r="M9290" s="39"/>
      <c r="N9290" s="39"/>
      <c r="O9290" s="39"/>
      <c r="T9290" s="39"/>
    </row>
    <row r="9291" spans="4:20" x14ac:dyDescent="0.2">
      <c r="D9291" s="9"/>
      <c r="E9291" s="9"/>
      <c r="H9291" s="36"/>
      <c r="I9291" s="40"/>
      <c r="J9291" s="40"/>
      <c r="M9291" s="39"/>
      <c r="N9291" s="39"/>
      <c r="O9291" s="39"/>
      <c r="T9291" s="39"/>
    </row>
    <row r="9292" spans="4:20" x14ac:dyDescent="0.2">
      <c r="D9292" s="9"/>
      <c r="E9292" s="9"/>
      <c r="H9292" s="36"/>
      <c r="I9292" s="40"/>
      <c r="J9292" s="40"/>
      <c r="M9292" s="39"/>
      <c r="N9292" s="39"/>
      <c r="O9292" s="39"/>
      <c r="T9292" s="39"/>
    </row>
    <row r="9293" spans="4:20" x14ac:dyDescent="0.2">
      <c r="D9293" s="9"/>
      <c r="E9293" s="9"/>
      <c r="H9293" s="36"/>
      <c r="I9293" s="40"/>
      <c r="J9293" s="40"/>
      <c r="M9293" s="39"/>
      <c r="N9293" s="39"/>
      <c r="O9293" s="39"/>
      <c r="T9293" s="39"/>
    </row>
    <row r="9294" spans="4:20" x14ac:dyDescent="0.2">
      <c r="D9294" s="9"/>
      <c r="E9294" s="9"/>
      <c r="H9294" s="36"/>
      <c r="I9294" s="40"/>
      <c r="J9294" s="40"/>
      <c r="M9294" s="39"/>
      <c r="N9294" s="39"/>
      <c r="O9294" s="39"/>
      <c r="T9294" s="39"/>
    </row>
    <row r="9295" spans="4:20" x14ac:dyDescent="0.2">
      <c r="D9295" s="9"/>
      <c r="E9295" s="9"/>
      <c r="H9295" s="36"/>
      <c r="I9295" s="40"/>
      <c r="J9295" s="40"/>
      <c r="M9295" s="39"/>
      <c r="N9295" s="39"/>
      <c r="O9295" s="39"/>
      <c r="T9295" s="39"/>
    </row>
    <row r="9296" spans="4:20" x14ac:dyDescent="0.2">
      <c r="D9296" s="9"/>
      <c r="E9296" s="9"/>
      <c r="H9296" s="36"/>
      <c r="I9296" s="40"/>
      <c r="J9296" s="40"/>
      <c r="M9296" s="39"/>
      <c r="N9296" s="39"/>
      <c r="O9296" s="39"/>
      <c r="T9296" s="39"/>
    </row>
    <row r="9297" spans="4:20" x14ac:dyDescent="0.2">
      <c r="D9297" s="9"/>
      <c r="E9297" s="9"/>
      <c r="H9297" s="36"/>
      <c r="I9297" s="40"/>
      <c r="J9297" s="40"/>
      <c r="M9297" s="39"/>
      <c r="N9297" s="39"/>
      <c r="O9297" s="39"/>
      <c r="T9297" s="39"/>
    </row>
    <row r="9298" spans="4:20" x14ac:dyDescent="0.2">
      <c r="D9298" s="9"/>
      <c r="E9298" s="9"/>
      <c r="H9298" s="36"/>
      <c r="I9298" s="40"/>
      <c r="J9298" s="40"/>
      <c r="M9298" s="39"/>
      <c r="N9298" s="39"/>
      <c r="O9298" s="39"/>
      <c r="T9298" s="39"/>
    </row>
    <row r="9299" spans="4:20" x14ac:dyDescent="0.2">
      <c r="D9299" s="9"/>
      <c r="E9299" s="9"/>
      <c r="H9299" s="36"/>
      <c r="I9299" s="40"/>
      <c r="J9299" s="40"/>
      <c r="M9299" s="39"/>
      <c r="N9299" s="39"/>
      <c r="O9299" s="39"/>
      <c r="T9299" s="39"/>
    </row>
    <row r="9300" spans="4:20" x14ac:dyDescent="0.2">
      <c r="D9300" s="9"/>
      <c r="E9300" s="9"/>
      <c r="H9300" s="36"/>
      <c r="I9300" s="40"/>
      <c r="J9300" s="40"/>
      <c r="M9300" s="39"/>
      <c r="N9300" s="39"/>
      <c r="O9300" s="39"/>
      <c r="T9300" s="39"/>
    </row>
    <row r="9301" spans="4:20" x14ac:dyDescent="0.2">
      <c r="D9301" s="9"/>
      <c r="E9301" s="9"/>
      <c r="H9301" s="36"/>
      <c r="I9301" s="40"/>
      <c r="J9301" s="40"/>
      <c r="M9301" s="39"/>
      <c r="N9301" s="39"/>
      <c r="O9301" s="39"/>
      <c r="T9301" s="39"/>
    </row>
    <row r="9302" spans="4:20" x14ac:dyDescent="0.2">
      <c r="D9302" s="9"/>
      <c r="E9302" s="9"/>
      <c r="H9302" s="36"/>
      <c r="I9302" s="40"/>
      <c r="J9302" s="40"/>
      <c r="M9302" s="39"/>
      <c r="N9302" s="39"/>
      <c r="O9302" s="39"/>
      <c r="T9302" s="39"/>
    </row>
    <row r="9303" spans="4:20" x14ac:dyDescent="0.2">
      <c r="D9303" s="9"/>
      <c r="E9303" s="9"/>
      <c r="H9303" s="36"/>
      <c r="I9303" s="40"/>
      <c r="J9303" s="40"/>
      <c r="M9303" s="39"/>
      <c r="N9303" s="39"/>
      <c r="O9303" s="39"/>
      <c r="T9303" s="39"/>
    </row>
    <row r="9304" spans="4:20" x14ac:dyDescent="0.2">
      <c r="D9304" s="9"/>
      <c r="E9304" s="9"/>
      <c r="H9304" s="36"/>
      <c r="I9304" s="40"/>
      <c r="J9304" s="40"/>
      <c r="M9304" s="39"/>
      <c r="N9304" s="39"/>
      <c r="O9304" s="39"/>
      <c r="T9304" s="39"/>
    </row>
    <row r="9305" spans="4:20" x14ac:dyDescent="0.2">
      <c r="D9305" s="9"/>
      <c r="E9305" s="9"/>
      <c r="H9305" s="36"/>
      <c r="I9305" s="40"/>
      <c r="J9305" s="40"/>
      <c r="M9305" s="39"/>
      <c r="N9305" s="39"/>
      <c r="O9305" s="39"/>
      <c r="T9305" s="39"/>
    </row>
    <row r="9306" spans="4:20" x14ac:dyDescent="0.2">
      <c r="D9306" s="9"/>
      <c r="E9306" s="9"/>
      <c r="H9306" s="36"/>
      <c r="I9306" s="40"/>
      <c r="J9306" s="40"/>
      <c r="M9306" s="39"/>
      <c r="N9306" s="39"/>
      <c r="O9306" s="39"/>
      <c r="T9306" s="39"/>
    </row>
    <row r="9307" spans="4:20" x14ac:dyDescent="0.2">
      <c r="D9307" s="9"/>
      <c r="E9307" s="9"/>
      <c r="H9307" s="36"/>
      <c r="I9307" s="40"/>
      <c r="J9307" s="40"/>
      <c r="M9307" s="39"/>
      <c r="N9307" s="39"/>
      <c r="O9307" s="39"/>
      <c r="T9307" s="39"/>
    </row>
    <row r="9308" spans="4:20" x14ac:dyDescent="0.2">
      <c r="D9308" s="9"/>
      <c r="E9308" s="9"/>
      <c r="H9308" s="36"/>
      <c r="I9308" s="40"/>
      <c r="J9308" s="40"/>
      <c r="M9308" s="39"/>
      <c r="N9308" s="39"/>
      <c r="O9308" s="39"/>
      <c r="T9308" s="39"/>
    </row>
    <row r="9309" spans="4:20" x14ac:dyDescent="0.2">
      <c r="D9309" s="9"/>
      <c r="E9309" s="9"/>
      <c r="H9309" s="36"/>
      <c r="I9309" s="40"/>
      <c r="J9309" s="40"/>
      <c r="M9309" s="39"/>
      <c r="N9309" s="39"/>
      <c r="O9309" s="39"/>
      <c r="T9309" s="39"/>
    </row>
    <row r="9310" spans="4:20" x14ac:dyDescent="0.2">
      <c r="D9310" s="9"/>
      <c r="E9310" s="9"/>
      <c r="H9310" s="36"/>
      <c r="I9310" s="40"/>
      <c r="J9310" s="40"/>
      <c r="M9310" s="39"/>
      <c r="N9310" s="39"/>
      <c r="O9310" s="39"/>
      <c r="T9310" s="39"/>
    </row>
    <row r="9311" spans="4:20" x14ac:dyDescent="0.2">
      <c r="D9311" s="9"/>
      <c r="E9311" s="9"/>
      <c r="H9311" s="36"/>
      <c r="I9311" s="40"/>
      <c r="J9311" s="40"/>
      <c r="M9311" s="39"/>
      <c r="N9311" s="39"/>
      <c r="O9311" s="39"/>
      <c r="T9311" s="39"/>
    </row>
    <row r="9312" spans="4:20" x14ac:dyDescent="0.2">
      <c r="D9312" s="9"/>
      <c r="E9312" s="9"/>
      <c r="H9312" s="36"/>
      <c r="I9312" s="40"/>
      <c r="J9312" s="40"/>
      <c r="M9312" s="39"/>
      <c r="N9312" s="39"/>
      <c r="O9312" s="39"/>
      <c r="T9312" s="39"/>
    </row>
    <row r="9313" spans="4:20" x14ac:dyDescent="0.2">
      <c r="D9313" s="9"/>
      <c r="E9313" s="9"/>
      <c r="H9313" s="36"/>
      <c r="I9313" s="40"/>
      <c r="J9313" s="40"/>
      <c r="M9313" s="39"/>
      <c r="N9313" s="39"/>
      <c r="O9313" s="39"/>
      <c r="T9313" s="39"/>
    </row>
    <row r="9314" spans="4:20" x14ac:dyDescent="0.2">
      <c r="D9314" s="9"/>
      <c r="E9314" s="9"/>
      <c r="H9314" s="36"/>
      <c r="I9314" s="40"/>
      <c r="J9314" s="40"/>
      <c r="M9314" s="39"/>
      <c r="N9314" s="39"/>
      <c r="O9314" s="39"/>
      <c r="T9314" s="39"/>
    </row>
    <row r="9315" spans="4:20" x14ac:dyDescent="0.2">
      <c r="D9315" s="9"/>
      <c r="E9315" s="9"/>
      <c r="H9315" s="36"/>
      <c r="I9315" s="40"/>
      <c r="J9315" s="40"/>
      <c r="M9315" s="39"/>
      <c r="N9315" s="39"/>
      <c r="O9315" s="39"/>
      <c r="T9315" s="39"/>
    </row>
    <row r="9316" spans="4:20" x14ac:dyDescent="0.2">
      <c r="D9316" s="9"/>
      <c r="E9316" s="9"/>
      <c r="H9316" s="36"/>
      <c r="I9316" s="40"/>
      <c r="J9316" s="40"/>
      <c r="M9316" s="39"/>
      <c r="N9316" s="39"/>
      <c r="O9316" s="39"/>
      <c r="T9316" s="39"/>
    </row>
    <row r="9317" spans="4:20" x14ac:dyDescent="0.2">
      <c r="D9317" s="9"/>
      <c r="E9317" s="9"/>
      <c r="H9317" s="36"/>
      <c r="I9317" s="40"/>
      <c r="J9317" s="40"/>
      <c r="M9317" s="39"/>
      <c r="N9317" s="39"/>
      <c r="O9317" s="39"/>
      <c r="T9317" s="39"/>
    </row>
    <row r="9318" spans="4:20" x14ac:dyDescent="0.2">
      <c r="D9318" s="9"/>
      <c r="E9318" s="9"/>
      <c r="H9318" s="36"/>
      <c r="I9318" s="40"/>
      <c r="J9318" s="40"/>
      <c r="M9318" s="39"/>
      <c r="N9318" s="39"/>
      <c r="O9318" s="39"/>
      <c r="T9318" s="39"/>
    </row>
    <row r="9319" spans="4:20" x14ac:dyDescent="0.2">
      <c r="D9319" s="9"/>
      <c r="E9319" s="9"/>
      <c r="H9319" s="36"/>
      <c r="I9319" s="40"/>
      <c r="J9319" s="40"/>
      <c r="M9319" s="39"/>
      <c r="N9319" s="39"/>
      <c r="O9319" s="39"/>
      <c r="T9319" s="39"/>
    </row>
    <row r="9320" spans="4:20" x14ac:dyDescent="0.2">
      <c r="D9320" s="9"/>
      <c r="E9320" s="9"/>
      <c r="H9320" s="36"/>
      <c r="I9320" s="40"/>
      <c r="J9320" s="40"/>
      <c r="M9320" s="39"/>
      <c r="N9320" s="39"/>
      <c r="O9320" s="39"/>
      <c r="T9320" s="39"/>
    </row>
    <row r="9321" spans="4:20" x14ac:dyDescent="0.2">
      <c r="D9321" s="9"/>
      <c r="E9321" s="9"/>
      <c r="H9321" s="36"/>
      <c r="I9321" s="40"/>
      <c r="J9321" s="40"/>
      <c r="M9321" s="39"/>
      <c r="N9321" s="39"/>
      <c r="O9321" s="39"/>
      <c r="T9321" s="39"/>
    </row>
    <row r="9322" spans="4:20" x14ac:dyDescent="0.2">
      <c r="D9322" s="9"/>
      <c r="E9322" s="9"/>
      <c r="H9322" s="36"/>
      <c r="I9322" s="40"/>
      <c r="J9322" s="40"/>
      <c r="M9322" s="39"/>
      <c r="N9322" s="39"/>
      <c r="O9322" s="39"/>
      <c r="T9322" s="39"/>
    </row>
    <row r="9323" spans="4:20" x14ac:dyDescent="0.2">
      <c r="D9323" s="9"/>
      <c r="E9323" s="9"/>
      <c r="H9323" s="36"/>
      <c r="I9323" s="40"/>
      <c r="J9323" s="40"/>
      <c r="M9323" s="39"/>
      <c r="N9323" s="39"/>
      <c r="O9323" s="39"/>
      <c r="T9323" s="39"/>
    </row>
    <row r="9324" spans="4:20" x14ac:dyDescent="0.2">
      <c r="D9324" s="9"/>
      <c r="E9324" s="9"/>
      <c r="H9324" s="36"/>
      <c r="I9324" s="40"/>
      <c r="J9324" s="40"/>
      <c r="M9324" s="39"/>
      <c r="N9324" s="39"/>
      <c r="O9324" s="39"/>
      <c r="T9324" s="39"/>
    </row>
    <row r="9325" spans="4:20" x14ac:dyDescent="0.2">
      <c r="D9325" s="9"/>
      <c r="E9325" s="9"/>
      <c r="H9325" s="36"/>
      <c r="I9325" s="40"/>
      <c r="J9325" s="40"/>
      <c r="M9325" s="39"/>
      <c r="N9325" s="39"/>
      <c r="O9325" s="39"/>
      <c r="T9325" s="39"/>
    </row>
    <row r="9326" spans="4:20" x14ac:dyDescent="0.2">
      <c r="D9326" s="9"/>
      <c r="E9326" s="9"/>
      <c r="H9326" s="36"/>
      <c r="I9326" s="40"/>
      <c r="J9326" s="40"/>
      <c r="M9326" s="39"/>
      <c r="N9326" s="39"/>
      <c r="O9326" s="39"/>
      <c r="T9326" s="39"/>
    </row>
    <row r="9327" spans="4:20" x14ac:dyDescent="0.2">
      <c r="D9327" s="9"/>
      <c r="E9327" s="9"/>
      <c r="H9327" s="36"/>
      <c r="I9327" s="40"/>
      <c r="J9327" s="40"/>
      <c r="M9327" s="39"/>
      <c r="N9327" s="39"/>
      <c r="O9327" s="39"/>
      <c r="T9327" s="39"/>
    </row>
    <row r="9328" spans="4:20" x14ac:dyDescent="0.2">
      <c r="D9328" s="9"/>
      <c r="E9328" s="9"/>
      <c r="H9328" s="36"/>
      <c r="I9328" s="40"/>
      <c r="J9328" s="40"/>
      <c r="M9328" s="39"/>
      <c r="N9328" s="39"/>
      <c r="O9328" s="39"/>
      <c r="T9328" s="39"/>
    </row>
    <row r="9329" spans="4:20" x14ac:dyDescent="0.2">
      <c r="D9329" s="9"/>
      <c r="E9329" s="9"/>
      <c r="H9329" s="36"/>
      <c r="I9329" s="40"/>
      <c r="J9329" s="40"/>
      <c r="M9329" s="39"/>
      <c r="N9329" s="39"/>
      <c r="O9329" s="39"/>
      <c r="T9329" s="39"/>
    </row>
    <row r="9330" spans="4:20" x14ac:dyDescent="0.2">
      <c r="D9330" s="9"/>
      <c r="E9330" s="9"/>
      <c r="H9330" s="36"/>
      <c r="I9330" s="40"/>
      <c r="J9330" s="40"/>
      <c r="M9330" s="39"/>
      <c r="N9330" s="39"/>
      <c r="O9330" s="39"/>
      <c r="T9330" s="39"/>
    </row>
    <row r="9331" spans="4:20" x14ac:dyDescent="0.2">
      <c r="D9331" s="9"/>
      <c r="E9331" s="9"/>
      <c r="H9331" s="36"/>
      <c r="I9331" s="40"/>
      <c r="J9331" s="40"/>
      <c r="M9331" s="39"/>
      <c r="N9331" s="39"/>
      <c r="O9331" s="39"/>
      <c r="T9331" s="39"/>
    </row>
    <row r="9332" spans="4:20" x14ac:dyDescent="0.2">
      <c r="D9332" s="9"/>
      <c r="E9332" s="9"/>
      <c r="H9332" s="36"/>
      <c r="I9332" s="40"/>
      <c r="J9332" s="40"/>
      <c r="M9332" s="39"/>
      <c r="N9332" s="39"/>
      <c r="O9332" s="39"/>
      <c r="T9332" s="39"/>
    </row>
    <row r="9333" spans="4:20" x14ac:dyDescent="0.2">
      <c r="D9333" s="9"/>
      <c r="E9333" s="9"/>
      <c r="H9333" s="36"/>
      <c r="I9333" s="40"/>
      <c r="J9333" s="40"/>
      <c r="M9333" s="39"/>
      <c r="N9333" s="39"/>
      <c r="O9333" s="39"/>
      <c r="T9333" s="39"/>
    </row>
    <row r="9334" spans="4:20" x14ac:dyDescent="0.2">
      <c r="D9334" s="9"/>
      <c r="E9334" s="9"/>
      <c r="H9334" s="36"/>
      <c r="I9334" s="40"/>
      <c r="J9334" s="40"/>
      <c r="M9334" s="39"/>
      <c r="N9334" s="39"/>
      <c r="O9334" s="39"/>
      <c r="T9334" s="39"/>
    </row>
    <row r="9335" spans="4:20" x14ac:dyDescent="0.2">
      <c r="D9335" s="9"/>
      <c r="E9335" s="9"/>
      <c r="H9335" s="36"/>
      <c r="I9335" s="40"/>
      <c r="J9335" s="40"/>
      <c r="M9335" s="39"/>
      <c r="N9335" s="39"/>
      <c r="O9335" s="39"/>
      <c r="T9335" s="39"/>
    </row>
    <row r="9336" spans="4:20" x14ac:dyDescent="0.2">
      <c r="D9336" s="9"/>
      <c r="E9336" s="9"/>
      <c r="H9336" s="36"/>
      <c r="I9336" s="40"/>
      <c r="J9336" s="40"/>
      <c r="M9336" s="39"/>
      <c r="N9336" s="39"/>
      <c r="O9336" s="39"/>
      <c r="T9336" s="39"/>
    </row>
    <row r="9337" spans="4:20" x14ac:dyDescent="0.2">
      <c r="D9337" s="9"/>
      <c r="E9337" s="9"/>
      <c r="H9337" s="36"/>
      <c r="I9337" s="40"/>
      <c r="J9337" s="40"/>
      <c r="M9337" s="39"/>
      <c r="N9337" s="39"/>
      <c r="O9337" s="39"/>
      <c r="T9337" s="39"/>
    </row>
    <row r="9338" spans="4:20" x14ac:dyDescent="0.2">
      <c r="D9338" s="9"/>
      <c r="E9338" s="9"/>
      <c r="H9338" s="36"/>
      <c r="I9338" s="40"/>
      <c r="J9338" s="40"/>
      <c r="M9338" s="39"/>
      <c r="N9338" s="39"/>
      <c r="O9338" s="39"/>
      <c r="T9338" s="39"/>
    </row>
    <row r="9339" spans="4:20" x14ac:dyDescent="0.2">
      <c r="D9339" s="9"/>
      <c r="E9339" s="9"/>
      <c r="H9339" s="36"/>
      <c r="I9339" s="40"/>
      <c r="J9339" s="40"/>
      <c r="M9339" s="39"/>
      <c r="N9339" s="39"/>
      <c r="O9339" s="39"/>
      <c r="T9339" s="39"/>
    </row>
    <row r="9340" spans="4:20" x14ac:dyDescent="0.2">
      <c r="D9340" s="9"/>
      <c r="E9340" s="9"/>
      <c r="H9340" s="36"/>
      <c r="I9340" s="40"/>
      <c r="J9340" s="40"/>
      <c r="M9340" s="39"/>
      <c r="N9340" s="39"/>
      <c r="O9340" s="39"/>
      <c r="T9340" s="39"/>
    </row>
    <row r="9341" spans="4:20" x14ac:dyDescent="0.2">
      <c r="D9341" s="9"/>
      <c r="E9341" s="9"/>
      <c r="H9341" s="36"/>
      <c r="I9341" s="40"/>
      <c r="J9341" s="40"/>
      <c r="M9341" s="39"/>
      <c r="N9341" s="39"/>
      <c r="O9341" s="39"/>
      <c r="T9341" s="39"/>
    </row>
    <row r="9342" spans="4:20" x14ac:dyDescent="0.2">
      <c r="D9342" s="9"/>
      <c r="E9342" s="9"/>
      <c r="H9342" s="36"/>
      <c r="I9342" s="40"/>
      <c r="J9342" s="40"/>
      <c r="M9342" s="39"/>
      <c r="N9342" s="39"/>
      <c r="O9342" s="39"/>
      <c r="T9342" s="39"/>
    </row>
    <row r="9343" spans="4:20" x14ac:dyDescent="0.2">
      <c r="D9343" s="9"/>
      <c r="E9343" s="9"/>
      <c r="H9343" s="36"/>
      <c r="I9343" s="40"/>
      <c r="J9343" s="40"/>
      <c r="M9343" s="39"/>
      <c r="N9343" s="39"/>
      <c r="O9343" s="39"/>
      <c r="T9343" s="39"/>
    </row>
    <row r="9344" spans="4:20" x14ac:dyDescent="0.2">
      <c r="D9344" s="9"/>
      <c r="E9344" s="9"/>
      <c r="H9344" s="36"/>
      <c r="I9344" s="40"/>
      <c r="J9344" s="40"/>
      <c r="M9344" s="39"/>
      <c r="N9344" s="39"/>
      <c r="O9344" s="39"/>
      <c r="T9344" s="39"/>
    </row>
    <row r="9345" spans="4:20" x14ac:dyDescent="0.2">
      <c r="D9345" s="9"/>
      <c r="E9345" s="9"/>
      <c r="H9345" s="36"/>
      <c r="I9345" s="40"/>
      <c r="J9345" s="40"/>
      <c r="M9345" s="39"/>
      <c r="N9345" s="39"/>
      <c r="O9345" s="39"/>
      <c r="T9345" s="39"/>
    </row>
    <row r="9346" spans="4:20" x14ac:dyDescent="0.2">
      <c r="D9346" s="9"/>
      <c r="E9346" s="9"/>
      <c r="H9346" s="36"/>
      <c r="I9346" s="40"/>
      <c r="J9346" s="40"/>
      <c r="M9346" s="39"/>
      <c r="N9346" s="39"/>
      <c r="O9346" s="39"/>
      <c r="T9346" s="39"/>
    </row>
    <row r="9347" spans="4:20" x14ac:dyDescent="0.2">
      <c r="D9347" s="9"/>
      <c r="E9347" s="9"/>
      <c r="H9347" s="36"/>
      <c r="I9347" s="40"/>
      <c r="J9347" s="40"/>
      <c r="M9347" s="39"/>
      <c r="N9347" s="39"/>
      <c r="O9347" s="39"/>
      <c r="T9347" s="39"/>
    </row>
    <row r="9348" spans="4:20" x14ac:dyDescent="0.2">
      <c r="D9348" s="9"/>
      <c r="E9348" s="9"/>
      <c r="H9348" s="36"/>
      <c r="I9348" s="40"/>
      <c r="J9348" s="40"/>
      <c r="M9348" s="39"/>
      <c r="N9348" s="39"/>
      <c r="O9348" s="39"/>
      <c r="T9348" s="39"/>
    </row>
    <row r="9349" spans="4:20" x14ac:dyDescent="0.2">
      <c r="D9349" s="9"/>
      <c r="E9349" s="9"/>
      <c r="H9349" s="36"/>
      <c r="I9349" s="40"/>
      <c r="J9349" s="40"/>
      <c r="M9349" s="39"/>
      <c r="N9349" s="39"/>
      <c r="O9349" s="39"/>
      <c r="T9349" s="39"/>
    </row>
    <row r="9350" spans="4:20" x14ac:dyDescent="0.2">
      <c r="D9350" s="9"/>
      <c r="E9350" s="9"/>
      <c r="H9350" s="36"/>
      <c r="I9350" s="40"/>
      <c r="J9350" s="40"/>
      <c r="M9350" s="39"/>
      <c r="N9350" s="39"/>
      <c r="O9350" s="39"/>
      <c r="T9350" s="39"/>
    </row>
    <row r="9351" spans="4:20" x14ac:dyDescent="0.2">
      <c r="D9351" s="9"/>
      <c r="E9351" s="9"/>
      <c r="H9351" s="36"/>
      <c r="I9351" s="40"/>
      <c r="J9351" s="40"/>
      <c r="M9351" s="39"/>
      <c r="N9351" s="39"/>
      <c r="O9351" s="39"/>
      <c r="T9351" s="39"/>
    </row>
    <row r="9352" spans="4:20" x14ac:dyDescent="0.2">
      <c r="D9352" s="9"/>
      <c r="E9352" s="9"/>
      <c r="H9352" s="36"/>
      <c r="I9352" s="40"/>
      <c r="J9352" s="40"/>
      <c r="M9352" s="39"/>
      <c r="N9352" s="39"/>
      <c r="O9352" s="39"/>
      <c r="T9352" s="39"/>
    </row>
    <row r="9353" spans="4:20" x14ac:dyDescent="0.2">
      <c r="D9353" s="9"/>
      <c r="E9353" s="9"/>
      <c r="H9353" s="36"/>
      <c r="I9353" s="40"/>
      <c r="J9353" s="40"/>
      <c r="M9353" s="39"/>
      <c r="N9353" s="39"/>
      <c r="O9353" s="39"/>
      <c r="T9353" s="39"/>
    </row>
    <row r="9354" spans="4:20" x14ac:dyDescent="0.2">
      <c r="D9354" s="9"/>
      <c r="E9354" s="9"/>
      <c r="H9354" s="36"/>
      <c r="I9354" s="40"/>
      <c r="J9354" s="40"/>
      <c r="M9354" s="39"/>
      <c r="N9354" s="39"/>
      <c r="O9354" s="39"/>
      <c r="T9354" s="39"/>
    </row>
    <row r="9355" spans="4:20" x14ac:dyDescent="0.2">
      <c r="D9355" s="9"/>
      <c r="E9355" s="9"/>
      <c r="H9355" s="36"/>
      <c r="I9355" s="40"/>
      <c r="J9355" s="40"/>
      <c r="M9355" s="39"/>
      <c r="N9355" s="39"/>
      <c r="O9355" s="39"/>
      <c r="T9355" s="39"/>
    </row>
    <row r="9356" spans="4:20" x14ac:dyDescent="0.2">
      <c r="D9356" s="9"/>
      <c r="E9356" s="9"/>
      <c r="H9356" s="36"/>
      <c r="I9356" s="41"/>
      <c r="J9356" s="41"/>
      <c r="M9356" s="42"/>
      <c r="N9356" s="42"/>
      <c r="O9356" s="42"/>
      <c r="S9356" s="45"/>
      <c r="T9356" s="39"/>
    </row>
    <row r="9357" spans="4:20" x14ac:dyDescent="0.2">
      <c r="D9357" s="9"/>
      <c r="E9357" s="9"/>
      <c r="H9357" s="36"/>
      <c r="I9357" s="40"/>
      <c r="J9357" s="40"/>
      <c r="M9357" s="39"/>
      <c r="N9357" s="39"/>
      <c r="O9357" s="39"/>
      <c r="T9357" s="39"/>
    </row>
    <row r="9358" spans="4:20" x14ac:dyDescent="0.2">
      <c r="D9358" s="9"/>
      <c r="E9358" s="9"/>
      <c r="H9358" s="36"/>
      <c r="I9358" s="40"/>
      <c r="J9358" s="40"/>
      <c r="M9358" s="39"/>
      <c r="N9358" s="39"/>
      <c r="O9358" s="39"/>
      <c r="T9358" s="39"/>
    </row>
    <row r="9359" spans="4:20" x14ac:dyDescent="0.2">
      <c r="D9359" s="9"/>
      <c r="E9359" s="9"/>
      <c r="H9359" s="36"/>
      <c r="I9359" s="40"/>
      <c r="J9359" s="40"/>
      <c r="M9359" s="39"/>
      <c r="N9359" s="39"/>
      <c r="O9359" s="39"/>
      <c r="T9359" s="39"/>
    </row>
    <row r="9360" spans="4:20" x14ac:dyDescent="0.2">
      <c r="D9360" s="9"/>
      <c r="E9360" s="9"/>
      <c r="H9360" s="36"/>
      <c r="I9360" s="40"/>
      <c r="J9360" s="40"/>
      <c r="M9360" s="39"/>
      <c r="N9360" s="39"/>
      <c r="O9360" s="39"/>
      <c r="T9360" s="39"/>
    </row>
    <row r="9361" spans="4:20" x14ac:dyDescent="0.2">
      <c r="D9361" s="9"/>
      <c r="E9361" s="9"/>
      <c r="H9361" s="36"/>
      <c r="I9361" s="40"/>
      <c r="J9361" s="40"/>
      <c r="M9361" s="39"/>
      <c r="N9361" s="39"/>
      <c r="O9361" s="39"/>
      <c r="T9361" s="39"/>
    </row>
    <row r="9362" spans="4:20" x14ac:dyDescent="0.2">
      <c r="D9362" s="9"/>
      <c r="E9362" s="9"/>
      <c r="H9362" s="36"/>
      <c r="I9362" s="40"/>
      <c r="J9362" s="40"/>
      <c r="M9362" s="39"/>
      <c r="N9362" s="39"/>
      <c r="O9362" s="39"/>
      <c r="T9362" s="39"/>
    </row>
    <row r="9363" spans="4:20" x14ac:dyDescent="0.2">
      <c r="D9363" s="9"/>
      <c r="E9363" s="9"/>
      <c r="H9363" s="36"/>
      <c r="I9363" s="40"/>
      <c r="J9363" s="40"/>
      <c r="M9363" s="39"/>
      <c r="N9363" s="39"/>
      <c r="O9363" s="39"/>
      <c r="T9363" s="39"/>
    </row>
    <row r="9364" spans="4:20" x14ac:dyDescent="0.2">
      <c r="D9364" s="9"/>
      <c r="E9364" s="9"/>
      <c r="H9364" s="36"/>
      <c r="I9364" s="40"/>
      <c r="J9364" s="40"/>
      <c r="M9364" s="39"/>
      <c r="N9364" s="39"/>
      <c r="O9364" s="39"/>
      <c r="T9364" s="39"/>
    </row>
    <row r="9365" spans="4:20" x14ac:dyDescent="0.2">
      <c r="D9365" s="9"/>
      <c r="E9365" s="9"/>
      <c r="H9365" s="36"/>
      <c r="I9365" s="40"/>
      <c r="J9365" s="40"/>
      <c r="M9365" s="39"/>
      <c r="N9365" s="39"/>
      <c r="O9365" s="39"/>
      <c r="T9365" s="39"/>
    </row>
    <row r="9366" spans="4:20" x14ac:dyDescent="0.2">
      <c r="D9366" s="9"/>
      <c r="E9366" s="9"/>
      <c r="H9366" s="36"/>
      <c r="I9366" s="40"/>
      <c r="J9366" s="40"/>
      <c r="M9366" s="39"/>
      <c r="N9366" s="39"/>
      <c r="O9366" s="39"/>
      <c r="T9366" s="39"/>
    </row>
    <row r="9367" spans="4:20" x14ac:dyDescent="0.2">
      <c r="D9367" s="9"/>
      <c r="E9367" s="9"/>
      <c r="H9367" s="36"/>
      <c r="I9367" s="40"/>
      <c r="J9367" s="40"/>
      <c r="M9367" s="39"/>
      <c r="N9367" s="39"/>
      <c r="O9367" s="39"/>
      <c r="T9367" s="39"/>
    </row>
    <row r="9368" spans="4:20" x14ac:dyDescent="0.2">
      <c r="D9368" s="9"/>
      <c r="E9368" s="9"/>
      <c r="H9368" s="36"/>
      <c r="I9368" s="40"/>
      <c r="J9368" s="40"/>
      <c r="M9368" s="39"/>
      <c r="N9368" s="39"/>
      <c r="O9368" s="39"/>
      <c r="T9368" s="39"/>
    </row>
    <row r="9369" spans="4:20" x14ac:dyDescent="0.2">
      <c r="D9369" s="9"/>
      <c r="E9369" s="9"/>
      <c r="H9369" s="36"/>
      <c r="I9369" s="40"/>
      <c r="J9369" s="40"/>
      <c r="M9369" s="39"/>
      <c r="N9369" s="39"/>
      <c r="O9369" s="39"/>
      <c r="T9369" s="39"/>
    </row>
    <row r="9370" spans="4:20" x14ac:dyDescent="0.2">
      <c r="D9370" s="9"/>
      <c r="E9370" s="9"/>
      <c r="H9370" s="36"/>
      <c r="I9370" s="40"/>
      <c r="J9370" s="40"/>
      <c r="M9370" s="39"/>
      <c r="N9370" s="39"/>
      <c r="O9370" s="39"/>
      <c r="T9370" s="39"/>
    </row>
    <row r="9371" spans="4:20" x14ac:dyDescent="0.2">
      <c r="D9371" s="9"/>
      <c r="E9371" s="9"/>
      <c r="H9371" s="36"/>
      <c r="I9371" s="40"/>
      <c r="J9371" s="40"/>
      <c r="M9371" s="39"/>
      <c r="N9371" s="39"/>
      <c r="O9371" s="39"/>
      <c r="T9371" s="39"/>
    </row>
    <row r="9372" spans="4:20" x14ac:dyDescent="0.2">
      <c r="D9372" s="9"/>
      <c r="E9372" s="9"/>
      <c r="H9372" s="36"/>
      <c r="I9372" s="40"/>
      <c r="J9372" s="40"/>
      <c r="M9372" s="39"/>
      <c r="N9372" s="39"/>
      <c r="O9372" s="39"/>
      <c r="T9372" s="39"/>
    </row>
    <row r="9373" spans="4:20" x14ac:dyDescent="0.2">
      <c r="D9373" s="9"/>
      <c r="E9373" s="9"/>
      <c r="H9373" s="36"/>
      <c r="I9373" s="40"/>
      <c r="J9373" s="40"/>
      <c r="M9373" s="39"/>
      <c r="N9373" s="39"/>
      <c r="O9373" s="39"/>
      <c r="T9373" s="39"/>
    </row>
    <row r="9374" spans="4:20" x14ac:dyDescent="0.2">
      <c r="D9374" s="9"/>
      <c r="E9374" s="9"/>
      <c r="H9374" s="36"/>
      <c r="I9374" s="40"/>
      <c r="J9374" s="40"/>
      <c r="M9374" s="39"/>
      <c r="N9374" s="39"/>
      <c r="O9374" s="39"/>
      <c r="T9374" s="39"/>
    </row>
    <row r="9375" spans="4:20" x14ac:dyDescent="0.2">
      <c r="D9375" s="9"/>
      <c r="E9375" s="9"/>
      <c r="H9375" s="36"/>
      <c r="I9375" s="40"/>
      <c r="J9375" s="40"/>
      <c r="M9375" s="39"/>
      <c r="N9375" s="39"/>
      <c r="O9375" s="39"/>
      <c r="T9375" s="39"/>
    </row>
    <row r="9376" spans="4:20" x14ac:dyDescent="0.2">
      <c r="D9376" s="9"/>
      <c r="E9376" s="9"/>
      <c r="H9376" s="36"/>
      <c r="I9376" s="40"/>
      <c r="J9376" s="40"/>
      <c r="M9376" s="39"/>
      <c r="N9376" s="39"/>
      <c r="O9376" s="39"/>
      <c r="T9376" s="39"/>
    </row>
    <row r="9377" spans="4:20" x14ac:dyDescent="0.2">
      <c r="D9377" s="9"/>
      <c r="E9377" s="9"/>
      <c r="H9377" s="36"/>
      <c r="I9377" s="40"/>
      <c r="J9377" s="40"/>
      <c r="M9377" s="39"/>
      <c r="N9377" s="39"/>
      <c r="O9377" s="39"/>
      <c r="T9377" s="39"/>
    </row>
    <row r="9378" spans="4:20" x14ac:dyDescent="0.2">
      <c r="D9378" s="9"/>
      <c r="E9378" s="9"/>
      <c r="H9378" s="36"/>
      <c r="I9378" s="40"/>
      <c r="J9378" s="40"/>
      <c r="M9378" s="39"/>
      <c r="N9378" s="39"/>
      <c r="O9378" s="39"/>
      <c r="T9378" s="39"/>
    </row>
    <row r="9379" spans="4:20" x14ac:dyDescent="0.2">
      <c r="D9379" s="9"/>
      <c r="E9379" s="9"/>
      <c r="H9379" s="36"/>
      <c r="I9379" s="40"/>
      <c r="J9379" s="40"/>
      <c r="M9379" s="39"/>
      <c r="N9379" s="39"/>
      <c r="O9379" s="39"/>
      <c r="T9379" s="39"/>
    </row>
    <row r="9380" spans="4:20" x14ac:dyDescent="0.2">
      <c r="D9380" s="9"/>
      <c r="E9380" s="9"/>
      <c r="H9380" s="36"/>
      <c r="I9380" s="40"/>
      <c r="J9380" s="40"/>
      <c r="M9380" s="39"/>
      <c r="N9380" s="39"/>
      <c r="O9380" s="39"/>
      <c r="T9380" s="39"/>
    </row>
    <row r="9381" spans="4:20" x14ac:dyDescent="0.2">
      <c r="D9381" s="9"/>
      <c r="E9381" s="9"/>
      <c r="H9381" s="36"/>
      <c r="I9381" s="40"/>
      <c r="J9381" s="40"/>
      <c r="M9381" s="39"/>
      <c r="N9381" s="39"/>
      <c r="O9381" s="39"/>
      <c r="T9381" s="39"/>
    </row>
    <row r="9382" spans="4:20" x14ac:dyDescent="0.2">
      <c r="D9382" s="9"/>
      <c r="E9382" s="9"/>
      <c r="H9382" s="36"/>
      <c r="I9382" s="40"/>
      <c r="J9382" s="40"/>
      <c r="M9382" s="39"/>
      <c r="N9382" s="39"/>
      <c r="O9382" s="39"/>
      <c r="T9382" s="39"/>
    </row>
    <row r="9383" spans="4:20" x14ac:dyDescent="0.2">
      <c r="D9383" s="9"/>
      <c r="E9383" s="9"/>
      <c r="H9383" s="36"/>
      <c r="I9383" s="40"/>
      <c r="J9383" s="40"/>
      <c r="M9383" s="39"/>
      <c r="N9383" s="39"/>
      <c r="O9383" s="39"/>
      <c r="T9383" s="39"/>
    </row>
    <row r="9384" spans="4:20" x14ac:dyDescent="0.2">
      <c r="D9384" s="9"/>
      <c r="E9384" s="9"/>
      <c r="H9384" s="36"/>
      <c r="I9384" s="40"/>
      <c r="J9384" s="40"/>
      <c r="M9384" s="39"/>
      <c r="N9384" s="39"/>
      <c r="O9384" s="39"/>
      <c r="T9384" s="39"/>
    </row>
    <row r="9385" spans="4:20" x14ac:dyDescent="0.2">
      <c r="D9385" s="9"/>
      <c r="E9385" s="9"/>
      <c r="H9385" s="36"/>
      <c r="I9385" s="40"/>
      <c r="J9385" s="40"/>
      <c r="M9385" s="39"/>
      <c r="N9385" s="39"/>
      <c r="O9385" s="39"/>
      <c r="T9385" s="39"/>
    </row>
    <row r="9386" spans="4:20" x14ac:dyDescent="0.2">
      <c r="D9386" s="9"/>
      <c r="E9386" s="9"/>
      <c r="H9386" s="36"/>
      <c r="I9386" s="40"/>
      <c r="J9386" s="40"/>
      <c r="M9386" s="39"/>
      <c r="N9386" s="39"/>
      <c r="O9386" s="39"/>
      <c r="T9386" s="39"/>
    </row>
    <row r="9387" spans="4:20" x14ac:dyDescent="0.2">
      <c r="D9387" s="9"/>
      <c r="E9387" s="9"/>
      <c r="H9387" s="36"/>
      <c r="I9387" s="40"/>
      <c r="J9387" s="40"/>
      <c r="M9387" s="39"/>
      <c r="N9387" s="39"/>
      <c r="O9387" s="39"/>
      <c r="T9387" s="39"/>
    </row>
    <row r="9388" spans="4:20" x14ac:dyDescent="0.2">
      <c r="D9388" s="9"/>
      <c r="E9388" s="9"/>
      <c r="H9388" s="36"/>
      <c r="I9388" s="40"/>
      <c r="J9388" s="40"/>
      <c r="M9388" s="39"/>
      <c r="N9388" s="39"/>
      <c r="O9388" s="39"/>
      <c r="T9388" s="39"/>
    </row>
    <row r="9389" spans="4:20" x14ac:dyDescent="0.2">
      <c r="D9389" s="9"/>
      <c r="E9389" s="9"/>
      <c r="H9389" s="36"/>
      <c r="I9389" s="40"/>
      <c r="J9389" s="40"/>
      <c r="M9389" s="39"/>
      <c r="N9389" s="39"/>
      <c r="O9389" s="39"/>
      <c r="T9389" s="39"/>
    </row>
    <row r="9390" spans="4:20" x14ac:dyDescent="0.2">
      <c r="D9390" s="9"/>
      <c r="E9390" s="9"/>
      <c r="H9390" s="36"/>
      <c r="I9390" s="40"/>
      <c r="J9390" s="40"/>
      <c r="M9390" s="39"/>
      <c r="N9390" s="39"/>
      <c r="O9390" s="39"/>
      <c r="T9390" s="39"/>
    </row>
    <row r="9391" spans="4:20" x14ac:dyDescent="0.2">
      <c r="D9391" s="9"/>
      <c r="E9391" s="9"/>
      <c r="H9391" s="36"/>
      <c r="I9391" s="40"/>
      <c r="J9391" s="40"/>
      <c r="M9391" s="39"/>
      <c r="N9391" s="39"/>
      <c r="O9391" s="39"/>
      <c r="T9391" s="39"/>
    </row>
    <row r="9392" spans="4:20" x14ac:dyDescent="0.2">
      <c r="D9392" s="9"/>
      <c r="E9392" s="9"/>
      <c r="H9392" s="36"/>
      <c r="I9392" s="40"/>
      <c r="J9392" s="40"/>
      <c r="M9392" s="39"/>
      <c r="N9392" s="39"/>
      <c r="O9392" s="39"/>
      <c r="T9392" s="39"/>
    </row>
    <row r="9393" spans="4:20" x14ac:dyDescent="0.2">
      <c r="D9393" s="9"/>
      <c r="E9393" s="9"/>
      <c r="H9393" s="36"/>
      <c r="I9393" s="40"/>
      <c r="J9393" s="40"/>
      <c r="M9393" s="39"/>
      <c r="N9393" s="39"/>
      <c r="O9393" s="39"/>
      <c r="T9393" s="39"/>
    </row>
    <row r="9394" spans="4:20" x14ac:dyDescent="0.2">
      <c r="D9394" s="9"/>
      <c r="E9394" s="9"/>
      <c r="H9394" s="36"/>
      <c r="I9394" s="40"/>
      <c r="J9394" s="40"/>
      <c r="M9394" s="39"/>
      <c r="N9394" s="39"/>
      <c r="O9394" s="39"/>
      <c r="T9394" s="39"/>
    </row>
    <row r="9395" spans="4:20" x14ac:dyDescent="0.2">
      <c r="D9395" s="9"/>
      <c r="E9395" s="9"/>
      <c r="H9395" s="36"/>
      <c r="I9395" s="40"/>
      <c r="J9395" s="40"/>
      <c r="M9395" s="39"/>
      <c r="N9395" s="39"/>
      <c r="O9395" s="39"/>
      <c r="T9395" s="39"/>
    </row>
    <row r="9396" spans="4:20" x14ac:dyDescent="0.2">
      <c r="D9396" s="9"/>
      <c r="E9396" s="9"/>
      <c r="H9396" s="36"/>
      <c r="I9396" s="40"/>
      <c r="J9396" s="40"/>
      <c r="M9396" s="39"/>
      <c r="N9396" s="39"/>
      <c r="O9396" s="39"/>
      <c r="T9396" s="39"/>
    </row>
    <row r="9397" spans="4:20" x14ac:dyDescent="0.2">
      <c r="D9397" s="9"/>
      <c r="E9397" s="9"/>
      <c r="H9397" s="36"/>
      <c r="I9397" s="41"/>
      <c r="J9397" s="41"/>
      <c r="M9397" s="42"/>
      <c r="N9397" s="42"/>
      <c r="O9397" s="42"/>
      <c r="S9397" s="45"/>
      <c r="T9397" s="39"/>
    </row>
    <row r="9398" spans="4:20" x14ac:dyDescent="0.2">
      <c r="D9398" s="9"/>
      <c r="E9398" s="9"/>
      <c r="H9398" s="36"/>
      <c r="I9398" s="40"/>
      <c r="J9398" s="40"/>
      <c r="M9398" s="39"/>
      <c r="N9398" s="39"/>
      <c r="O9398" s="39"/>
      <c r="T9398" s="39"/>
    </row>
    <row r="9399" spans="4:20" x14ac:dyDescent="0.2">
      <c r="D9399" s="9"/>
      <c r="E9399" s="9"/>
      <c r="H9399" s="36"/>
      <c r="I9399" s="40"/>
      <c r="J9399" s="40"/>
      <c r="M9399" s="39"/>
      <c r="N9399" s="39"/>
      <c r="O9399" s="39"/>
      <c r="T9399" s="39"/>
    </row>
    <row r="9400" spans="4:20" x14ac:dyDescent="0.2">
      <c r="D9400" s="9"/>
      <c r="E9400" s="9"/>
      <c r="H9400" s="36"/>
      <c r="I9400" s="40"/>
      <c r="J9400" s="40"/>
      <c r="M9400" s="39"/>
      <c r="N9400" s="39"/>
      <c r="O9400" s="39"/>
      <c r="T9400" s="39"/>
    </row>
    <row r="9401" spans="4:20" x14ac:dyDescent="0.2">
      <c r="D9401" s="9"/>
      <c r="E9401" s="9"/>
      <c r="H9401" s="36"/>
      <c r="I9401" s="40"/>
      <c r="J9401" s="40"/>
      <c r="M9401" s="39"/>
      <c r="N9401" s="39"/>
      <c r="O9401" s="39"/>
      <c r="T9401" s="39"/>
    </row>
    <row r="9402" spans="4:20" x14ac:dyDescent="0.2">
      <c r="D9402" s="9"/>
      <c r="E9402" s="9"/>
      <c r="H9402" s="36"/>
      <c r="I9402" s="40"/>
      <c r="J9402" s="40"/>
      <c r="M9402" s="39"/>
      <c r="N9402" s="39"/>
      <c r="O9402" s="39"/>
      <c r="T9402" s="39"/>
    </row>
    <row r="9403" spans="4:20" x14ac:dyDescent="0.2">
      <c r="D9403" s="9"/>
      <c r="E9403" s="9"/>
      <c r="H9403" s="36"/>
      <c r="I9403" s="40"/>
      <c r="J9403" s="40"/>
      <c r="M9403" s="39"/>
      <c r="N9403" s="39"/>
      <c r="O9403" s="39"/>
      <c r="T9403" s="39"/>
    </row>
    <row r="9404" spans="4:20" x14ac:dyDescent="0.2">
      <c r="D9404" s="9"/>
      <c r="E9404" s="9"/>
      <c r="H9404" s="36"/>
      <c r="I9404" s="40"/>
      <c r="J9404" s="40"/>
      <c r="M9404" s="39"/>
      <c r="N9404" s="39"/>
      <c r="O9404" s="39"/>
      <c r="T9404" s="39"/>
    </row>
    <row r="9405" spans="4:20" x14ac:dyDescent="0.2">
      <c r="D9405" s="9"/>
      <c r="E9405" s="9"/>
      <c r="H9405" s="36"/>
      <c r="I9405" s="40"/>
      <c r="J9405" s="40"/>
      <c r="M9405" s="39"/>
      <c r="N9405" s="39"/>
      <c r="O9405" s="39"/>
      <c r="T9405" s="39"/>
    </row>
    <row r="9406" spans="4:20" x14ac:dyDescent="0.2">
      <c r="D9406" s="9"/>
      <c r="E9406" s="9"/>
      <c r="H9406" s="36"/>
      <c r="I9406" s="40"/>
      <c r="J9406" s="40"/>
      <c r="M9406" s="39"/>
      <c r="N9406" s="39"/>
      <c r="O9406" s="39"/>
      <c r="T9406" s="39"/>
    </row>
    <row r="9407" spans="4:20" x14ac:dyDescent="0.2">
      <c r="D9407" s="9"/>
      <c r="E9407" s="9"/>
      <c r="H9407" s="36"/>
      <c r="I9407" s="40"/>
      <c r="J9407" s="40"/>
      <c r="M9407" s="39"/>
      <c r="N9407" s="39"/>
      <c r="O9407" s="39"/>
      <c r="T9407" s="39"/>
    </row>
    <row r="9408" spans="4:20" x14ac:dyDescent="0.2">
      <c r="D9408" s="9"/>
      <c r="E9408" s="9"/>
      <c r="H9408" s="36"/>
      <c r="I9408" s="40"/>
      <c r="J9408" s="40"/>
      <c r="M9408" s="39"/>
      <c r="N9408" s="39"/>
      <c r="O9408" s="39"/>
      <c r="T9408" s="39"/>
    </row>
    <row r="9409" spans="4:20" x14ac:dyDescent="0.2">
      <c r="D9409" s="9"/>
      <c r="E9409" s="9"/>
      <c r="H9409" s="36"/>
      <c r="I9409" s="40"/>
      <c r="J9409" s="40"/>
      <c r="M9409" s="39"/>
      <c r="N9409" s="39"/>
      <c r="O9409" s="39"/>
      <c r="T9409" s="39"/>
    </row>
    <row r="9410" spans="4:20" x14ac:dyDescent="0.2">
      <c r="D9410" s="9"/>
      <c r="E9410" s="9"/>
      <c r="H9410" s="36"/>
      <c r="I9410" s="40"/>
      <c r="J9410" s="40"/>
      <c r="M9410" s="39"/>
      <c r="N9410" s="39"/>
      <c r="O9410" s="39"/>
      <c r="T9410" s="39"/>
    </row>
    <row r="9411" spans="4:20" x14ac:dyDescent="0.2">
      <c r="D9411" s="9"/>
      <c r="E9411" s="9"/>
      <c r="H9411" s="36"/>
      <c r="I9411" s="40"/>
      <c r="J9411" s="40"/>
      <c r="M9411" s="39"/>
      <c r="N9411" s="39"/>
      <c r="O9411" s="39"/>
      <c r="T9411" s="39"/>
    </row>
    <row r="9412" spans="4:20" x14ac:dyDescent="0.2">
      <c r="D9412" s="9"/>
      <c r="E9412" s="9"/>
      <c r="H9412" s="36"/>
      <c r="I9412" s="40"/>
      <c r="J9412" s="40"/>
      <c r="M9412" s="39"/>
      <c r="N9412" s="39"/>
      <c r="O9412" s="39"/>
      <c r="T9412" s="39"/>
    </row>
    <row r="9413" spans="4:20" x14ac:dyDescent="0.2">
      <c r="D9413" s="9"/>
      <c r="E9413" s="9"/>
      <c r="H9413" s="36"/>
      <c r="I9413" s="40"/>
      <c r="J9413" s="40"/>
      <c r="M9413" s="39"/>
      <c r="N9413" s="39"/>
      <c r="O9413" s="39"/>
      <c r="T9413" s="39"/>
    </row>
    <row r="9414" spans="4:20" x14ac:dyDescent="0.2">
      <c r="D9414" s="9"/>
      <c r="E9414" s="9"/>
      <c r="H9414" s="36"/>
      <c r="I9414" s="40"/>
      <c r="J9414" s="40"/>
      <c r="M9414" s="39"/>
      <c r="N9414" s="39"/>
      <c r="O9414" s="39"/>
      <c r="T9414" s="39"/>
    </row>
    <row r="9415" spans="4:20" x14ac:dyDescent="0.2">
      <c r="D9415" s="9"/>
      <c r="E9415" s="9"/>
      <c r="H9415" s="36"/>
      <c r="I9415" s="40"/>
      <c r="J9415" s="40"/>
      <c r="M9415" s="39"/>
      <c r="N9415" s="39"/>
      <c r="O9415" s="39"/>
      <c r="T9415" s="39"/>
    </row>
    <row r="9416" spans="4:20" x14ac:dyDescent="0.2">
      <c r="D9416" s="9"/>
      <c r="E9416" s="9"/>
      <c r="H9416" s="36"/>
      <c r="I9416" s="40"/>
      <c r="J9416" s="40"/>
      <c r="M9416" s="39"/>
      <c r="N9416" s="39"/>
      <c r="O9416" s="39"/>
      <c r="T9416" s="39"/>
    </row>
    <row r="9417" spans="4:20" x14ac:dyDescent="0.2">
      <c r="D9417" s="9"/>
      <c r="E9417" s="9"/>
      <c r="H9417" s="36"/>
      <c r="I9417" s="40"/>
      <c r="J9417" s="40"/>
      <c r="M9417" s="39"/>
      <c r="N9417" s="39"/>
      <c r="O9417" s="39"/>
      <c r="T9417" s="39"/>
    </row>
    <row r="9418" spans="4:20" x14ac:dyDescent="0.2">
      <c r="D9418" s="9"/>
      <c r="E9418" s="9"/>
      <c r="H9418" s="36"/>
      <c r="I9418" s="40"/>
      <c r="J9418" s="40"/>
      <c r="M9418" s="39"/>
      <c r="N9418" s="39"/>
      <c r="O9418" s="39"/>
      <c r="T9418" s="39"/>
    </row>
    <row r="9419" spans="4:20" x14ac:dyDescent="0.2">
      <c r="D9419" s="9"/>
      <c r="E9419" s="9"/>
      <c r="H9419" s="36"/>
      <c r="I9419" s="40"/>
      <c r="J9419" s="40"/>
      <c r="M9419" s="39"/>
      <c r="N9419" s="39"/>
      <c r="O9419" s="39"/>
      <c r="T9419" s="39"/>
    </row>
    <row r="9420" spans="4:20" x14ac:dyDescent="0.2">
      <c r="D9420" s="9"/>
      <c r="E9420" s="9"/>
      <c r="H9420" s="36"/>
      <c r="I9420" s="40"/>
      <c r="J9420" s="40"/>
      <c r="M9420" s="39"/>
      <c r="N9420" s="39"/>
      <c r="O9420" s="39"/>
      <c r="T9420" s="39"/>
    </row>
    <row r="9421" spans="4:20" x14ac:dyDescent="0.2">
      <c r="D9421" s="9"/>
      <c r="E9421" s="9"/>
      <c r="H9421" s="36"/>
      <c r="I9421" s="40"/>
      <c r="J9421" s="40"/>
      <c r="M9421" s="39"/>
      <c r="N9421" s="39"/>
      <c r="O9421" s="39"/>
      <c r="T9421" s="39"/>
    </row>
    <row r="9422" spans="4:20" x14ac:dyDescent="0.2">
      <c r="D9422" s="9"/>
      <c r="E9422" s="9"/>
      <c r="H9422" s="36"/>
      <c r="I9422" s="40"/>
      <c r="J9422" s="40"/>
      <c r="M9422" s="39"/>
      <c r="N9422" s="39"/>
      <c r="O9422" s="39"/>
      <c r="T9422" s="39"/>
    </row>
    <row r="9423" spans="4:20" x14ac:dyDescent="0.2">
      <c r="D9423" s="9"/>
      <c r="E9423" s="9"/>
      <c r="H9423" s="36"/>
      <c r="I9423" s="40"/>
      <c r="J9423" s="40"/>
      <c r="M9423" s="39"/>
      <c r="N9423" s="39"/>
      <c r="O9423" s="39"/>
      <c r="T9423" s="39"/>
    </row>
    <row r="9424" spans="4:20" x14ac:dyDescent="0.2">
      <c r="D9424" s="9"/>
      <c r="E9424" s="9"/>
      <c r="H9424" s="36"/>
      <c r="I9424" s="40"/>
      <c r="J9424" s="40"/>
      <c r="M9424" s="39"/>
      <c r="N9424" s="39"/>
      <c r="O9424" s="39"/>
      <c r="T9424" s="39"/>
    </row>
    <row r="9425" spans="4:20" x14ac:dyDescent="0.2">
      <c r="D9425" s="9"/>
      <c r="E9425" s="9"/>
      <c r="H9425" s="36"/>
      <c r="I9425" s="40"/>
      <c r="J9425" s="40"/>
      <c r="M9425" s="39"/>
      <c r="N9425" s="39"/>
      <c r="O9425" s="39"/>
      <c r="T9425" s="39"/>
    </row>
    <row r="9426" spans="4:20" x14ac:dyDescent="0.2">
      <c r="D9426" s="9"/>
      <c r="E9426" s="9"/>
      <c r="H9426" s="36"/>
      <c r="I9426" s="40"/>
      <c r="J9426" s="40"/>
      <c r="M9426" s="39"/>
      <c r="N9426" s="39"/>
      <c r="O9426" s="39"/>
      <c r="T9426" s="39"/>
    </row>
    <row r="9427" spans="4:20" x14ac:dyDescent="0.2">
      <c r="D9427" s="9"/>
      <c r="E9427" s="9"/>
      <c r="H9427" s="36"/>
      <c r="I9427" s="40"/>
      <c r="J9427" s="40"/>
      <c r="M9427" s="39"/>
      <c r="N9427" s="39"/>
      <c r="O9427" s="39"/>
      <c r="T9427" s="39"/>
    </row>
    <row r="9428" spans="4:20" x14ac:dyDescent="0.2">
      <c r="D9428" s="9"/>
      <c r="E9428" s="9"/>
      <c r="H9428" s="36"/>
      <c r="I9428" s="40"/>
      <c r="J9428" s="40"/>
      <c r="M9428" s="39"/>
      <c r="N9428" s="39"/>
      <c r="O9428" s="39"/>
      <c r="T9428" s="39"/>
    </row>
    <row r="9429" spans="4:20" x14ac:dyDescent="0.2">
      <c r="D9429" s="9"/>
      <c r="E9429" s="9"/>
      <c r="H9429" s="36"/>
      <c r="I9429" s="40"/>
      <c r="J9429" s="40"/>
      <c r="M9429" s="39"/>
      <c r="N9429" s="39"/>
      <c r="O9429" s="39"/>
      <c r="T9429" s="39"/>
    </row>
    <row r="9430" spans="4:20" x14ac:dyDescent="0.2">
      <c r="D9430" s="9"/>
      <c r="E9430" s="9"/>
      <c r="H9430" s="36"/>
      <c r="I9430" s="40"/>
      <c r="J9430" s="40"/>
      <c r="M9430" s="39"/>
      <c r="N9430" s="39"/>
      <c r="O9430" s="39"/>
      <c r="T9430" s="39"/>
    </row>
    <row r="9431" spans="4:20" x14ac:dyDescent="0.2">
      <c r="D9431" s="9"/>
      <c r="E9431" s="9"/>
      <c r="H9431" s="36"/>
      <c r="I9431" s="40"/>
      <c r="J9431" s="40"/>
      <c r="M9431" s="39"/>
      <c r="N9431" s="39"/>
      <c r="O9431" s="39"/>
      <c r="T9431" s="39"/>
    </row>
    <row r="9432" spans="4:20" x14ac:dyDescent="0.2">
      <c r="D9432" s="9"/>
      <c r="E9432" s="9"/>
      <c r="H9432" s="36"/>
      <c r="I9432" s="40"/>
      <c r="J9432" s="40"/>
      <c r="M9432" s="39"/>
      <c r="N9432" s="39"/>
      <c r="O9432" s="39"/>
      <c r="T9432" s="39"/>
    </row>
    <row r="9433" spans="4:20" x14ac:dyDescent="0.2">
      <c r="D9433" s="9"/>
      <c r="E9433" s="9"/>
      <c r="H9433" s="36"/>
      <c r="I9433" s="40"/>
      <c r="J9433" s="40"/>
      <c r="M9433" s="39"/>
      <c r="N9433" s="39"/>
      <c r="O9433" s="39"/>
      <c r="T9433" s="39"/>
    </row>
    <row r="9434" spans="4:20" x14ac:dyDescent="0.2">
      <c r="D9434" s="9"/>
      <c r="E9434" s="9"/>
      <c r="H9434" s="36"/>
      <c r="I9434" s="40"/>
      <c r="J9434" s="40"/>
      <c r="M9434" s="39"/>
      <c r="N9434" s="39"/>
      <c r="O9434" s="39"/>
      <c r="T9434" s="39"/>
    </row>
    <row r="9435" spans="4:20" x14ac:dyDescent="0.2">
      <c r="D9435" s="9"/>
      <c r="E9435" s="9"/>
      <c r="H9435" s="36"/>
      <c r="I9435" s="40"/>
      <c r="J9435" s="40"/>
      <c r="M9435" s="39"/>
      <c r="N9435" s="39"/>
      <c r="O9435" s="39"/>
      <c r="T9435" s="39"/>
    </row>
    <row r="9436" spans="4:20" x14ac:dyDescent="0.2">
      <c r="D9436" s="9"/>
      <c r="E9436" s="9"/>
      <c r="H9436" s="36"/>
      <c r="I9436" s="40"/>
      <c r="J9436" s="40"/>
      <c r="M9436" s="39"/>
      <c r="N9436" s="39"/>
      <c r="O9436" s="39"/>
      <c r="T9436" s="39"/>
    </row>
    <row r="9437" spans="4:20" x14ac:dyDescent="0.2">
      <c r="D9437" s="9"/>
      <c r="E9437" s="9"/>
      <c r="H9437" s="36"/>
      <c r="I9437" s="40"/>
      <c r="J9437" s="40"/>
      <c r="M9437" s="39"/>
      <c r="N9437" s="39"/>
      <c r="O9437" s="39"/>
      <c r="T9437" s="39"/>
    </row>
    <row r="9438" spans="4:20" x14ac:dyDescent="0.2">
      <c r="D9438" s="9"/>
      <c r="E9438" s="9"/>
      <c r="H9438" s="36"/>
      <c r="I9438" s="40"/>
      <c r="J9438" s="40"/>
      <c r="M9438" s="39"/>
      <c r="N9438" s="39"/>
      <c r="O9438" s="39"/>
      <c r="T9438" s="39"/>
    </row>
    <row r="9439" spans="4:20" x14ac:dyDescent="0.2">
      <c r="D9439" s="9"/>
      <c r="E9439" s="9"/>
      <c r="H9439" s="36"/>
      <c r="I9439" s="40"/>
      <c r="J9439" s="40"/>
      <c r="M9439" s="39"/>
      <c r="N9439" s="39"/>
      <c r="O9439" s="39"/>
      <c r="T9439" s="39"/>
    </row>
    <row r="9440" spans="4:20" x14ac:dyDescent="0.2">
      <c r="D9440" s="9"/>
      <c r="E9440" s="9"/>
      <c r="H9440" s="36"/>
      <c r="I9440" s="40"/>
      <c r="J9440" s="40"/>
      <c r="M9440" s="39"/>
      <c r="N9440" s="39"/>
      <c r="O9440" s="39"/>
      <c r="T9440" s="39"/>
    </row>
    <row r="9441" spans="4:20" x14ac:dyDescent="0.2">
      <c r="D9441" s="9"/>
      <c r="E9441" s="9"/>
      <c r="H9441" s="36"/>
      <c r="I9441" s="40"/>
      <c r="J9441" s="40"/>
      <c r="M9441" s="39"/>
      <c r="N9441" s="39"/>
      <c r="O9441" s="39"/>
      <c r="T9441" s="39"/>
    </row>
    <row r="9442" spans="4:20" x14ac:dyDescent="0.2">
      <c r="D9442" s="9"/>
      <c r="E9442" s="9"/>
      <c r="H9442" s="36"/>
      <c r="I9442" s="41"/>
      <c r="J9442" s="41"/>
      <c r="M9442" s="42"/>
      <c r="N9442" s="42"/>
      <c r="O9442" s="42"/>
      <c r="S9442" s="45"/>
      <c r="T9442" s="39"/>
    </row>
    <row r="9443" spans="4:20" x14ac:dyDescent="0.2">
      <c r="D9443" s="9"/>
      <c r="E9443" s="9"/>
      <c r="H9443" s="36"/>
      <c r="I9443" s="40"/>
      <c r="J9443" s="40"/>
      <c r="M9443" s="39"/>
      <c r="N9443" s="39"/>
      <c r="O9443" s="39"/>
      <c r="T9443" s="39"/>
    </row>
    <row r="9444" spans="4:20" x14ac:dyDescent="0.2">
      <c r="D9444" s="9"/>
      <c r="E9444" s="9"/>
      <c r="H9444" s="36"/>
      <c r="I9444" s="40"/>
      <c r="J9444" s="40"/>
      <c r="M9444" s="39"/>
      <c r="N9444" s="39"/>
      <c r="O9444" s="39"/>
      <c r="T9444" s="39"/>
    </row>
    <row r="9445" spans="4:20" x14ac:dyDescent="0.2">
      <c r="D9445" s="9"/>
      <c r="E9445" s="9"/>
      <c r="H9445" s="36"/>
      <c r="I9445" s="40"/>
      <c r="J9445" s="40"/>
      <c r="M9445" s="39"/>
      <c r="N9445" s="39"/>
      <c r="O9445" s="39"/>
      <c r="T9445" s="39"/>
    </row>
    <row r="9446" spans="4:20" x14ac:dyDescent="0.2">
      <c r="D9446" s="9"/>
      <c r="E9446" s="9"/>
      <c r="H9446" s="36"/>
      <c r="I9446" s="40"/>
      <c r="J9446" s="40"/>
      <c r="M9446" s="39"/>
      <c r="N9446" s="39"/>
      <c r="O9446" s="39"/>
      <c r="T9446" s="39"/>
    </row>
    <row r="9447" spans="4:20" x14ac:dyDescent="0.2">
      <c r="D9447" s="9"/>
      <c r="E9447" s="9"/>
      <c r="H9447" s="36"/>
      <c r="I9447" s="40"/>
      <c r="J9447" s="40"/>
      <c r="M9447" s="39"/>
      <c r="N9447" s="39"/>
      <c r="O9447" s="39"/>
      <c r="T9447" s="39"/>
    </row>
    <row r="9448" spans="4:20" x14ac:dyDescent="0.2">
      <c r="D9448" s="9"/>
      <c r="E9448" s="9"/>
      <c r="H9448" s="36"/>
      <c r="I9448" s="40"/>
      <c r="J9448" s="40"/>
      <c r="M9448" s="39"/>
      <c r="N9448" s="39"/>
      <c r="O9448" s="39"/>
      <c r="T9448" s="39"/>
    </row>
    <row r="9449" spans="4:20" x14ac:dyDescent="0.2">
      <c r="D9449" s="9"/>
      <c r="E9449" s="9"/>
      <c r="H9449" s="36"/>
      <c r="I9449" s="40"/>
      <c r="J9449" s="40"/>
      <c r="M9449" s="39"/>
      <c r="N9449" s="39"/>
      <c r="O9449" s="39"/>
      <c r="T9449" s="39"/>
    </row>
    <row r="9450" spans="4:20" x14ac:dyDescent="0.2">
      <c r="D9450" s="9"/>
      <c r="E9450" s="9"/>
      <c r="H9450" s="36"/>
      <c r="I9450" s="40"/>
      <c r="J9450" s="40"/>
      <c r="M9450" s="39"/>
      <c r="N9450" s="39"/>
      <c r="O9450" s="39"/>
      <c r="T9450" s="39"/>
    </row>
    <row r="9451" spans="4:20" x14ac:dyDescent="0.2">
      <c r="D9451" s="9"/>
      <c r="E9451" s="9"/>
      <c r="H9451" s="36"/>
      <c r="I9451" s="40"/>
      <c r="J9451" s="40"/>
      <c r="M9451" s="39"/>
      <c r="N9451" s="39"/>
      <c r="O9451" s="39"/>
      <c r="T9451" s="39"/>
    </row>
    <row r="9452" spans="4:20" x14ac:dyDescent="0.2">
      <c r="D9452" s="9"/>
      <c r="E9452" s="9"/>
      <c r="H9452" s="36"/>
      <c r="I9452" s="40"/>
      <c r="J9452" s="40"/>
      <c r="M9452" s="39"/>
      <c r="N9452" s="39"/>
      <c r="O9452" s="39"/>
      <c r="T9452" s="39"/>
    </row>
    <row r="9453" spans="4:20" x14ac:dyDescent="0.2">
      <c r="D9453" s="9"/>
      <c r="E9453" s="9"/>
      <c r="H9453" s="36"/>
      <c r="I9453" s="40"/>
      <c r="J9453" s="40"/>
      <c r="M9453" s="39"/>
      <c r="N9453" s="39"/>
      <c r="O9453" s="39"/>
      <c r="T9453" s="39"/>
    </row>
    <row r="9454" spans="4:20" x14ac:dyDescent="0.2">
      <c r="D9454" s="9"/>
      <c r="E9454" s="9"/>
      <c r="H9454" s="36"/>
      <c r="I9454" s="40"/>
      <c r="J9454" s="40"/>
      <c r="M9454" s="39"/>
      <c r="N9454" s="39"/>
      <c r="O9454" s="39"/>
      <c r="T9454" s="39"/>
    </row>
    <row r="9455" spans="4:20" x14ac:dyDescent="0.2">
      <c r="D9455" s="9"/>
      <c r="E9455" s="9"/>
      <c r="H9455" s="36"/>
      <c r="I9455" s="40"/>
      <c r="J9455" s="40"/>
      <c r="M9455" s="39"/>
      <c r="N9455" s="39"/>
      <c r="O9455" s="39"/>
      <c r="T9455" s="39"/>
    </row>
    <row r="9456" spans="4:20" x14ac:dyDescent="0.2">
      <c r="D9456" s="9"/>
      <c r="E9456" s="9"/>
      <c r="H9456" s="36"/>
      <c r="I9456" s="40"/>
      <c r="J9456" s="40"/>
      <c r="M9456" s="39"/>
      <c r="N9456" s="39"/>
      <c r="O9456" s="39"/>
      <c r="T9456" s="39"/>
    </row>
    <row r="9457" spans="4:20" x14ac:dyDescent="0.2">
      <c r="D9457" s="9"/>
      <c r="E9457" s="9"/>
      <c r="H9457" s="36"/>
      <c r="I9457" s="41"/>
      <c r="J9457" s="41"/>
      <c r="M9457" s="42"/>
      <c r="N9457" s="42"/>
      <c r="O9457" s="42"/>
      <c r="S9457" s="45"/>
      <c r="T9457" s="39"/>
    </row>
    <row r="9458" spans="4:20" x14ac:dyDescent="0.2">
      <c r="D9458" s="9"/>
      <c r="E9458" s="9"/>
      <c r="H9458" s="36"/>
      <c r="I9458" s="40"/>
      <c r="J9458" s="40"/>
      <c r="M9458" s="39"/>
      <c r="N9458" s="39"/>
      <c r="O9458" s="39"/>
      <c r="T9458" s="39"/>
    </row>
    <row r="9459" spans="4:20" x14ac:dyDescent="0.2">
      <c r="D9459" s="9"/>
      <c r="E9459" s="9"/>
      <c r="H9459" s="36"/>
      <c r="I9459" s="40"/>
      <c r="J9459" s="40"/>
      <c r="M9459" s="39"/>
      <c r="N9459" s="39"/>
      <c r="O9459" s="39"/>
      <c r="T9459" s="39"/>
    </row>
    <row r="9460" spans="4:20" x14ac:dyDescent="0.2">
      <c r="D9460" s="9"/>
      <c r="E9460" s="9"/>
      <c r="H9460" s="36"/>
      <c r="I9460" s="40"/>
      <c r="J9460" s="40"/>
      <c r="M9460" s="39"/>
      <c r="N9460" s="39"/>
      <c r="O9460" s="39"/>
      <c r="T9460" s="39"/>
    </row>
    <row r="9461" spans="4:20" x14ac:dyDescent="0.2">
      <c r="D9461" s="9"/>
      <c r="E9461" s="9"/>
      <c r="H9461" s="36"/>
      <c r="I9461" s="40"/>
      <c r="J9461" s="40"/>
      <c r="M9461" s="39"/>
      <c r="N9461" s="39"/>
      <c r="O9461" s="39"/>
      <c r="T9461" s="39"/>
    </row>
    <row r="9462" spans="4:20" x14ac:dyDescent="0.2">
      <c r="D9462" s="9"/>
      <c r="E9462" s="9"/>
      <c r="H9462" s="36"/>
      <c r="I9462" s="40"/>
      <c r="J9462" s="40"/>
      <c r="M9462" s="39"/>
      <c r="N9462" s="39"/>
      <c r="O9462" s="39"/>
      <c r="T9462" s="39"/>
    </row>
    <row r="9463" spans="4:20" x14ac:dyDescent="0.2">
      <c r="D9463" s="9"/>
      <c r="E9463" s="9"/>
      <c r="H9463" s="36"/>
      <c r="I9463" s="40"/>
      <c r="J9463" s="40"/>
      <c r="M9463" s="39"/>
      <c r="N9463" s="39"/>
      <c r="O9463" s="39"/>
      <c r="T9463" s="39"/>
    </row>
    <row r="9464" spans="4:20" x14ac:dyDescent="0.2">
      <c r="D9464" s="9"/>
      <c r="E9464" s="9"/>
      <c r="H9464" s="36"/>
      <c r="I9464" s="40"/>
      <c r="J9464" s="40"/>
      <c r="M9464" s="39"/>
      <c r="N9464" s="39"/>
      <c r="O9464" s="39"/>
      <c r="T9464" s="39"/>
    </row>
    <row r="9465" spans="4:20" x14ac:dyDescent="0.2">
      <c r="D9465" s="9"/>
      <c r="E9465" s="9"/>
      <c r="H9465" s="36"/>
      <c r="I9465" s="40"/>
      <c r="J9465" s="40"/>
      <c r="M9465" s="39"/>
      <c r="N9465" s="39"/>
      <c r="O9465" s="39"/>
      <c r="T9465" s="39"/>
    </row>
    <row r="9466" spans="4:20" x14ac:dyDescent="0.2">
      <c r="D9466" s="9"/>
      <c r="E9466" s="9"/>
      <c r="H9466" s="36"/>
      <c r="I9466" s="40"/>
      <c r="J9466" s="40"/>
      <c r="M9466" s="39"/>
      <c r="N9466" s="39"/>
      <c r="O9466" s="39"/>
      <c r="T9466" s="39"/>
    </row>
    <row r="9467" spans="4:20" x14ac:dyDescent="0.2">
      <c r="D9467" s="9"/>
      <c r="E9467" s="9"/>
      <c r="H9467" s="36"/>
      <c r="I9467" s="40"/>
      <c r="J9467" s="40"/>
      <c r="M9467" s="39"/>
      <c r="N9467" s="39"/>
      <c r="O9467" s="39"/>
      <c r="T9467" s="39"/>
    </row>
    <row r="9468" spans="4:20" x14ac:dyDescent="0.2">
      <c r="D9468" s="9"/>
      <c r="E9468" s="9"/>
      <c r="H9468" s="36"/>
      <c r="I9468" s="40"/>
      <c r="J9468" s="40"/>
      <c r="M9468" s="39"/>
      <c r="N9468" s="39"/>
      <c r="O9468" s="39"/>
      <c r="T9468" s="39"/>
    </row>
    <row r="9469" spans="4:20" x14ac:dyDescent="0.2">
      <c r="D9469" s="9"/>
      <c r="E9469" s="9"/>
      <c r="H9469" s="36"/>
      <c r="I9469" s="40"/>
      <c r="J9469" s="40"/>
      <c r="M9469" s="39"/>
      <c r="N9469" s="39"/>
      <c r="O9469" s="39"/>
      <c r="T9469" s="39"/>
    </row>
    <row r="9470" spans="4:20" x14ac:dyDescent="0.2">
      <c r="D9470" s="9"/>
      <c r="E9470" s="9"/>
      <c r="H9470" s="36"/>
      <c r="I9470" s="40"/>
      <c r="J9470" s="40"/>
      <c r="M9470" s="39"/>
      <c r="N9470" s="39"/>
      <c r="O9470" s="39"/>
      <c r="T9470" s="39"/>
    </row>
    <row r="9471" spans="4:20" x14ac:dyDescent="0.2">
      <c r="D9471" s="9"/>
      <c r="E9471" s="9"/>
      <c r="H9471" s="36"/>
      <c r="I9471" s="40"/>
      <c r="J9471" s="40"/>
      <c r="M9471" s="39"/>
      <c r="N9471" s="39"/>
      <c r="O9471" s="39"/>
      <c r="T9471" s="39"/>
    </row>
    <row r="9472" spans="4:20" x14ac:dyDescent="0.2">
      <c r="D9472" s="9"/>
      <c r="E9472" s="9"/>
      <c r="H9472" s="36"/>
      <c r="I9472" s="40"/>
      <c r="J9472" s="40"/>
      <c r="M9472" s="39"/>
      <c r="N9472" s="39"/>
      <c r="O9472" s="39"/>
      <c r="T9472" s="39"/>
    </row>
    <row r="9473" spans="4:20" x14ac:dyDescent="0.2">
      <c r="D9473" s="9"/>
      <c r="E9473" s="9"/>
      <c r="H9473" s="36"/>
      <c r="I9473" s="40"/>
      <c r="J9473" s="40"/>
      <c r="M9473" s="39"/>
      <c r="N9473" s="39"/>
      <c r="O9473" s="39"/>
      <c r="T9473" s="39"/>
    </row>
    <row r="9474" spans="4:20" x14ac:dyDescent="0.2">
      <c r="D9474" s="9"/>
      <c r="E9474" s="9"/>
      <c r="H9474" s="36"/>
      <c r="I9474" s="40"/>
      <c r="J9474" s="40"/>
      <c r="M9474" s="39"/>
      <c r="N9474" s="39"/>
      <c r="O9474" s="39"/>
      <c r="T9474" s="39"/>
    </row>
    <row r="9475" spans="4:20" x14ac:dyDescent="0.2">
      <c r="D9475" s="9"/>
      <c r="E9475" s="9"/>
      <c r="H9475" s="36"/>
      <c r="I9475" s="40"/>
      <c r="J9475" s="40"/>
      <c r="M9475" s="39"/>
      <c r="N9475" s="39"/>
      <c r="O9475" s="39"/>
      <c r="T9475" s="39"/>
    </row>
    <row r="9476" spans="4:20" x14ac:dyDescent="0.2">
      <c r="D9476" s="9"/>
      <c r="E9476" s="9"/>
      <c r="H9476" s="36"/>
      <c r="I9476" s="40"/>
      <c r="J9476" s="40"/>
      <c r="M9476" s="39"/>
      <c r="N9476" s="39"/>
      <c r="O9476" s="39"/>
      <c r="T9476" s="39"/>
    </row>
    <row r="9477" spans="4:20" x14ac:dyDescent="0.2">
      <c r="D9477" s="9"/>
      <c r="E9477" s="9"/>
      <c r="H9477" s="36"/>
      <c r="I9477" s="40"/>
      <c r="J9477" s="40"/>
      <c r="M9477" s="39"/>
      <c r="N9477" s="39"/>
      <c r="O9477" s="39"/>
      <c r="T9477" s="39"/>
    </row>
    <row r="9478" spans="4:20" x14ac:dyDescent="0.2">
      <c r="D9478" s="9"/>
      <c r="E9478" s="9"/>
      <c r="H9478" s="36"/>
      <c r="I9478" s="40"/>
      <c r="J9478" s="40"/>
      <c r="M9478" s="39"/>
      <c r="N9478" s="39"/>
      <c r="O9478" s="39"/>
      <c r="T9478" s="39"/>
    </row>
    <row r="9479" spans="4:20" x14ac:dyDescent="0.2">
      <c r="D9479" s="9"/>
      <c r="E9479" s="9"/>
      <c r="H9479" s="36"/>
      <c r="I9479" s="40"/>
      <c r="J9479" s="40"/>
      <c r="M9479" s="39"/>
      <c r="N9479" s="39"/>
      <c r="O9479" s="39"/>
      <c r="T9479" s="39"/>
    </row>
    <row r="9480" spans="4:20" x14ac:dyDescent="0.2">
      <c r="D9480" s="9"/>
      <c r="E9480" s="9"/>
      <c r="H9480" s="36"/>
      <c r="I9480" s="40"/>
      <c r="J9480" s="40"/>
      <c r="M9480" s="39"/>
      <c r="N9480" s="39"/>
      <c r="O9480" s="39"/>
      <c r="T9480" s="39"/>
    </row>
    <row r="9481" spans="4:20" x14ac:dyDescent="0.2">
      <c r="D9481" s="9"/>
      <c r="E9481" s="9"/>
      <c r="H9481" s="36"/>
      <c r="I9481" s="40"/>
      <c r="J9481" s="40"/>
      <c r="M9481" s="39"/>
      <c r="N9481" s="39"/>
      <c r="O9481" s="39"/>
      <c r="T9481" s="39"/>
    </row>
    <row r="9482" spans="4:20" x14ac:dyDescent="0.2">
      <c r="D9482" s="9"/>
      <c r="E9482" s="9"/>
      <c r="H9482" s="36"/>
      <c r="I9482" s="40"/>
      <c r="J9482" s="40"/>
      <c r="M9482" s="39"/>
      <c r="N9482" s="39"/>
      <c r="O9482" s="39"/>
      <c r="T9482" s="39"/>
    </row>
    <row r="9483" spans="4:20" x14ac:dyDescent="0.2">
      <c r="D9483" s="9"/>
      <c r="E9483" s="9"/>
      <c r="H9483" s="36"/>
      <c r="I9483" s="40"/>
      <c r="J9483" s="40"/>
      <c r="M9483" s="39"/>
      <c r="N9483" s="39"/>
      <c r="O9483" s="39"/>
      <c r="T9483" s="39"/>
    </row>
    <row r="9484" spans="4:20" x14ac:dyDescent="0.2">
      <c r="D9484" s="9"/>
      <c r="E9484" s="9"/>
      <c r="H9484" s="36"/>
      <c r="I9484" s="40"/>
      <c r="J9484" s="40"/>
      <c r="M9484" s="39"/>
      <c r="N9484" s="39"/>
      <c r="O9484" s="39"/>
      <c r="T9484" s="39"/>
    </row>
    <row r="9485" spans="4:20" x14ac:dyDescent="0.2">
      <c r="D9485" s="9"/>
      <c r="E9485" s="9"/>
      <c r="H9485" s="36"/>
      <c r="I9485" s="40"/>
      <c r="J9485" s="40"/>
      <c r="M9485" s="39"/>
      <c r="N9485" s="39"/>
      <c r="O9485" s="39"/>
      <c r="T9485" s="39"/>
    </row>
    <row r="9486" spans="4:20" x14ac:dyDescent="0.2">
      <c r="D9486" s="9"/>
      <c r="E9486" s="9"/>
      <c r="H9486" s="36"/>
      <c r="I9486" s="40"/>
      <c r="J9486" s="40"/>
      <c r="M9486" s="39"/>
      <c r="N9486" s="39"/>
      <c r="O9486" s="39"/>
      <c r="T9486" s="39"/>
    </row>
    <row r="9487" spans="4:20" x14ac:dyDescent="0.2">
      <c r="D9487" s="9"/>
      <c r="E9487" s="9"/>
      <c r="H9487" s="36"/>
      <c r="I9487" s="40"/>
      <c r="J9487" s="40"/>
      <c r="M9487" s="39"/>
      <c r="N9487" s="39"/>
      <c r="O9487" s="39"/>
      <c r="T9487" s="39"/>
    </row>
    <row r="9488" spans="4:20" x14ac:dyDescent="0.2">
      <c r="D9488" s="9"/>
      <c r="E9488" s="9"/>
      <c r="H9488" s="36"/>
      <c r="I9488" s="40"/>
      <c r="J9488" s="40"/>
      <c r="M9488" s="39"/>
      <c r="N9488" s="39"/>
      <c r="O9488" s="39"/>
      <c r="T9488" s="39"/>
    </row>
    <row r="9489" spans="4:20" x14ac:dyDescent="0.2">
      <c r="D9489" s="9"/>
      <c r="E9489" s="9"/>
      <c r="H9489" s="36"/>
      <c r="I9489" s="40"/>
      <c r="J9489" s="40"/>
      <c r="M9489" s="39"/>
      <c r="N9489" s="39"/>
      <c r="O9489" s="39"/>
      <c r="T9489" s="39"/>
    </row>
    <row r="9490" spans="4:20" x14ac:dyDescent="0.2">
      <c r="D9490" s="9"/>
      <c r="E9490" s="9"/>
      <c r="H9490" s="36"/>
      <c r="I9490" s="40"/>
      <c r="J9490" s="40"/>
      <c r="M9490" s="39"/>
      <c r="N9490" s="39"/>
      <c r="O9490" s="39"/>
      <c r="T9490" s="39"/>
    </row>
    <row r="9491" spans="4:20" x14ac:dyDescent="0.2">
      <c r="D9491" s="9"/>
      <c r="E9491" s="9"/>
      <c r="H9491" s="36"/>
      <c r="I9491" s="40"/>
      <c r="J9491" s="40"/>
      <c r="M9491" s="39"/>
      <c r="N9491" s="39"/>
      <c r="O9491" s="39"/>
      <c r="T9491" s="39"/>
    </row>
    <row r="9492" spans="4:20" x14ac:dyDescent="0.2">
      <c r="D9492" s="9"/>
      <c r="E9492" s="9"/>
      <c r="H9492" s="36"/>
      <c r="I9492" s="40"/>
      <c r="J9492" s="40"/>
      <c r="M9492" s="39"/>
      <c r="N9492" s="39"/>
      <c r="O9492" s="39"/>
      <c r="T9492" s="39"/>
    </row>
    <row r="9493" spans="4:20" x14ac:dyDescent="0.2">
      <c r="D9493" s="9"/>
      <c r="E9493" s="9"/>
      <c r="H9493" s="36"/>
      <c r="I9493" s="40"/>
      <c r="J9493" s="40"/>
      <c r="M9493" s="39"/>
      <c r="N9493" s="39"/>
      <c r="O9493" s="39"/>
      <c r="T9493" s="39"/>
    </row>
    <row r="9494" spans="4:20" x14ac:dyDescent="0.2">
      <c r="D9494" s="9"/>
      <c r="E9494" s="9"/>
      <c r="H9494" s="36"/>
      <c r="I9494" s="40"/>
      <c r="J9494" s="40"/>
      <c r="M9494" s="39"/>
      <c r="N9494" s="39"/>
      <c r="O9494" s="39"/>
      <c r="T9494" s="39"/>
    </row>
    <row r="9495" spans="4:20" x14ac:dyDescent="0.2">
      <c r="D9495" s="9"/>
      <c r="E9495" s="9"/>
      <c r="H9495" s="36"/>
      <c r="I9495" s="40"/>
      <c r="J9495" s="40"/>
      <c r="M9495" s="39"/>
      <c r="N9495" s="39"/>
      <c r="O9495" s="39"/>
      <c r="T9495" s="39"/>
    </row>
    <row r="9496" spans="4:20" x14ac:dyDescent="0.2">
      <c r="D9496" s="9"/>
      <c r="E9496" s="9"/>
      <c r="H9496" s="36"/>
      <c r="I9496" s="40"/>
      <c r="J9496" s="40"/>
      <c r="M9496" s="39"/>
      <c r="N9496" s="39"/>
      <c r="O9496" s="39"/>
      <c r="T9496" s="39"/>
    </row>
    <row r="9497" spans="4:20" x14ac:dyDescent="0.2">
      <c r="D9497" s="9"/>
      <c r="E9497" s="9"/>
      <c r="H9497" s="36"/>
      <c r="I9497" s="40"/>
      <c r="J9497" s="40"/>
      <c r="M9497" s="39"/>
      <c r="N9497" s="39"/>
      <c r="O9497" s="39"/>
      <c r="T9497" s="39"/>
    </row>
    <row r="9498" spans="4:20" x14ac:dyDescent="0.2">
      <c r="D9498" s="9"/>
      <c r="E9498" s="9"/>
      <c r="H9498" s="36"/>
      <c r="I9498" s="40"/>
      <c r="J9498" s="40"/>
      <c r="M9498" s="39"/>
      <c r="N9498" s="39"/>
      <c r="O9498" s="39"/>
      <c r="T9498" s="39"/>
    </row>
    <row r="9499" spans="4:20" x14ac:dyDescent="0.2">
      <c r="D9499" s="9"/>
      <c r="E9499" s="9"/>
      <c r="H9499" s="36"/>
      <c r="I9499" s="40"/>
      <c r="J9499" s="40"/>
      <c r="M9499" s="39"/>
      <c r="N9499" s="39"/>
      <c r="O9499" s="39"/>
      <c r="T9499" s="39"/>
    </row>
    <row r="9500" spans="4:20" x14ac:dyDescent="0.2">
      <c r="D9500" s="9"/>
      <c r="E9500" s="9"/>
      <c r="H9500" s="36"/>
      <c r="I9500" s="40"/>
      <c r="J9500" s="40"/>
      <c r="M9500" s="39"/>
      <c r="N9500" s="39"/>
      <c r="O9500" s="39"/>
      <c r="T9500" s="39"/>
    </row>
    <row r="9501" spans="4:20" x14ac:dyDescent="0.2">
      <c r="D9501" s="9"/>
      <c r="E9501" s="9"/>
      <c r="H9501" s="36"/>
      <c r="I9501" s="40"/>
      <c r="J9501" s="40"/>
      <c r="M9501" s="39"/>
      <c r="N9501" s="39"/>
      <c r="O9501" s="39"/>
      <c r="T9501" s="39"/>
    </row>
    <row r="9502" spans="4:20" x14ac:dyDescent="0.2">
      <c r="D9502" s="9"/>
      <c r="E9502" s="9"/>
      <c r="H9502" s="36"/>
      <c r="I9502" s="40"/>
      <c r="J9502" s="40"/>
      <c r="M9502" s="39"/>
      <c r="N9502" s="39"/>
      <c r="O9502" s="39"/>
      <c r="T9502" s="39"/>
    </row>
    <row r="9503" spans="4:20" x14ac:dyDescent="0.2">
      <c r="D9503" s="9"/>
      <c r="E9503" s="9"/>
      <c r="H9503" s="36"/>
      <c r="I9503" s="40"/>
      <c r="J9503" s="40"/>
      <c r="M9503" s="39"/>
      <c r="N9503" s="39"/>
      <c r="O9503" s="39"/>
      <c r="T9503" s="39"/>
    </row>
    <row r="9504" spans="4:20" x14ac:dyDescent="0.2">
      <c r="D9504" s="9"/>
      <c r="E9504" s="9"/>
      <c r="H9504" s="36"/>
      <c r="I9504" s="40"/>
      <c r="J9504" s="40"/>
      <c r="M9504" s="39"/>
      <c r="N9504" s="39"/>
      <c r="O9504" s="39"/>
      <c r="T9504" s="39"/>
    </row>
    <row r="9505" spans="4:20" x14ac:dyDescent="0.2">
      <c r="D9505" s="9"/>
      <c r="E9505" s="9"/>
      <c r="H9505" s="36"/>
      <c r="I9505" s="40"/>
      <c r="J9505" s="40"/>
      <c r="M9505" s="39"/>
      <c r="N9505" s="39"/>
      <c r="O9505" s="39"/>
      <c r="T9505" s="39"/>
    </row>
    <row r="9506" spans="4:20" x14ac:dyDescent="0.2">
      <c r="D9506" s="9"/>
      <c r="E9506" s="9"/>
      <c r="H9506" s="36"/>
      <c r="I9506" s="40"/>
      <c r="J9506" s="40"/>
      <c r="M9506" s="39"/>
      <c r="N9506" s="39"/>
      <c r="O9506" s="39"/>
      <c r="T9506" s="39"/>
    </row>
    <row r="9507" spans="4:20" x14ac:dyDescent="0.2">
      <c r="D9507" s="9"/>
      <c r="E9507" s="9"/>
      <c r="H9507" s="36"/>
      <c r="I9507" s="40"/>
      <c r="J9507" s="40"/>
      <c r="M9507" s="39"/>
      <c r="N9507" s="39"/>
      <c r="O9507" s="39"/>
      <c r="T9507" s="39"/>
    </row>
    <row r="9508" spans="4:20" x14ac:dyDescent="0.2">
      <c r="D9508" s="9"/>
      <c r="E9508" s="9"/>
      <c r="H9508" s="36"/>
      <c r="I9508" s="40"/>
      <c r="J9508" s="40"/>
      <c r="M9508" s="39"/>
      <c r="N9508" s="39"/>
      <c r="O9508" s="39"/>
      <c r="T9508" s="39"/>
    </row>
    <row r="9509" spans="4:20" x14ac:dyDescent="0.2">
      <c r="D9509" s="9"/>
      <c r="E9509" s="9"/>
      <c r="H9509" s="36"/>
      <c r="I9509" s="40"/>
      <c r="J9509" s="40"/>
      <c r="M9509" s="39"/>
      <c r="N9509" s="39"/>
      <c r="O9509" s="39"/>
      <c r="T9509" s="39"/>
    </row>
    <row r="9510" spans="4:20" x14ac:dyDescent="0.2">
      <c r="D9510" s="9"/>
      <c r="E9510" s="9"/>
      <c r="H9510" s="36"/>
      <c r="I9510" s="40"/>
      <c r="J9510" s="40"/>
      <c r="M9510" s="39"/>
      <c r="N9510" s="39"/>
      <c r="O9510" s="39"/>
      <c r="T9510" s="39"/>
    </row>
    <row r="9511" spans="4:20" x14ac:dyDescent="0.2">
      <c r="D9511" s="9"/>
      <c r="E9511" s="9"/>
      <c r="H9511" s="36"/>
      <c r="I9511" s="40"/>
      <c r="J9511" s="40"/>
      <c r="M9511" s="39"/>
      <c r="N9511" s="39"/>
      <c r="O9511" s="39"/>
      <c r="T9511" s="39"/>
    </row>
    <row r="9512" spans="4:20" x14ac:dyDescent="0.2">
      <c r="D9512" s="9"/>
      <c r="E9512" s="9"/>
      <c r="H9512" s="36"/>
      <c r="I9512" s="41"/>
      <c r="J9512" s="41"/>
      <c r="M9512" s="42"/>
      <c r="N9512" s="42"/>
      <c r="O9512" s="42"/>
      <c r="S9512" s="45"/>
      <c r="T9512" s="39"/>
    </row>
    <row r="9513" spans="4:20" x14ac:dyDescent="0.2">
      <c r="D9513" s="9"/>
      <c r="E9513" s="9"/>
      <c r="H9513" s="36"/>
      <c r="I9513" s="41"/>
      <c r="J9513" s="41"/>
      <c r="M9513" s="42"/>
      <c r="N9513" s="42"/>
      <c r="O9513" s="42"/>
      <c r="S9513" s="45"/>
      <c r="T9513" s="39"/>
    </row>
    <row r="9514" spans="4:20" x14ac:dyDescent="0.2">
      <c r="D9514" s="9"/>
      <c r="E9514" s="9"/>
      <c r="H9514" s="36"/>
      <c r="I9514" s="40"/>
      <c r="J9514" s="40"/>
      <c r="M9514" s="39"/>
      <c r="N9514" s="39"/>
      <c r="O9514" s="39"/>
      <c r="T9514" s="39"/>
    </row>
    <row r="9515" spans="4:20" x14ac:dyDescent="0.2">
      <c r="D9515" s="9"/>
      <c r="E9515" s="9"/>
      <c r="H9515" s="36"/>
      <c r="I9515" s="40"/>
      <c r="J9515" s="40"/>
      <c r="M9515" s="39"/>
      <c r="N9515" s="39"/>
      <c r="O9515" s="39"/>
      <c r="T9515" s="39"/>
    </row>
    <row r="9516" spans="4:20" x14ac:dyDescent="0.2">
      <c r="D9516" s="9"/>
      <c r="E9516" s="9"/>
      <c r="H9516" s="36"/>
      <c r="I9516" s="40"/>
      <c r="J9516" s="40"/>
      <c r="M9516" s="39"/>
      <c r="N9516" s="39"/>
      <c r="O9516" s="39"/>
      <c r="T9516" s="39"/>
    </row>
    <row r="9517" spans="4:20" x14ac:dyDescent="0.2">
      <c r="D9517" s="9"/>
      <c r="E9517" s="9"/>
      <c r="H9517" s="36"/>
      <c r="I9517" s="40"/>
      <c r="J9517" s="40"/>
      <c r="M9517" s="39"/>
      <c r="N9517" s="39"/>
      <c r="O9517" s="39"/>
      <c r="T9517" s="39"/>
    </row>
    <row r="9518" spans="4:20" x14ac:dyDescent="0.2">
      <c r="D9518" s="9"/>
      <c r="E9518" s="9"/>
      <c r="H9518" s="36"/>
      <c r="I9518" s="40"/>
      <c r="J9518" s="40"/>
      <c r="M9518" s="39"/>
      <c r="N9518" s="39"/>
      <c r="O9518" s="39"/>
      <c r="T9518" s="39"/>
    </row>
    <row r="9519" spans="4:20" x14ac:dyDescent="0.2">
      <c r="D9519" s="9"/>
      <c r="E9519" s="9"/>
      <c r="H9519" s="36"/>
      <c r="I9519" s="40"/>
      <c r="J9519" s="40"/>
      <c r="M9519" s="39"/>
      <c r="N9519" s="39"/>
      <c r="O9519" s="39"/>
      <c r="T9519" s="39"/>
    </row>
    <row r="9520" spans="4:20" x14ac:dyDescent="0.2">
      <c r="D9520" s="9"/>
      <c r="E9520" s="9"/>
      <c r="H9520" s="36"/>
      <c r="I9520" s="40"/>
      <c r="J9520" s="40"/>
      <c r="M9520" s="39"/>
      <c r="N9520" s="39"/>
      <c r="O9520" s="39"/>
      <c r="T9520" s="39"/>
    </row>
    <row r="9521" spans="4:20" x14ac:dyDescent="0.2">
      <c r="D9521" s="9"/>
      <c r="E9521" s="9"/>
      <c r="H9521" s="36"/>
      <c r="I9521" s="40"/>
      <c r="J9521" s="40"/>
      <c r="M9521" s="39"/>
      <c r="N9521" s="39"/>
      <c r="O9521" s="39"/>
      <c r="T9521" s="39"/>
    </row>
    <row r="9522" spans="4:20" x14ac:dyDescent="0.2">
      <c r="D9522" s="9"/>
      <c r="E9522" s="9"/>
      <c r="H9522" s="36"/>
      <c r="I9522" s="40"/>
      <c r="J9522" s="40"/>
      <c r="M9522" s="39"/>
      <c r="N9522" s="39"/>
      <c r="O9522" s="39"/>
      <c r="T9522" s="39"/>
    </row>
    <row r="9523" spans="4:20" x14ac:dyDescent="0.2">
      <c r="D9523" s="9"/>
      <c r="E9523" s="9"/>
      <c r="H9523" s="36"/>
      <c r="I9523" s="40"/>
      <c r="J9523" s="40"/>
      <c r="M9523" s="39"/>
      <c r="N9523" s="39"/>
      <c r="O9523" s="39"/>
      <c r="T9523" s="39"/>
    </row>
    <row r="9524" spans="4:20" x14ac:dyDescent="0.2">
      <c r="D9524" s="9"/>
      <c r="E9524" s="9"/>
      <c r="H9524" s="36"/>
      <c r="I9524" s="40"/>
      <c r="J9524" s="40"/>
      <c r="M9524" s="39"/>
      <c r="N9524" s="39"/>
      <c r="O9524" s="39"/>
      <c r="T9524" s="39"/>
    </row>
    <row r="9525" spans="4:20" x14ac:dyDescent="0.2">
      <c r="D9525" s="9"/>
      <c r="E9525" s="9"/>
      <c r="H9525" s="36"/>
      <c r="I9525" s="40"/>
      <c r="J9525" s="40"/>
      <c r="M9525" s="39"/>
      <c r="N9525" s="39"/>
      <c r="O9525" s="39"/>
      <c r="T9525" s="39"/>
    </row>
    <row r="9526" spans="4:20" x14ac:dyDescent="0.2">
      <c r="D9526" s="9"/>
      <c r="E9526" s="9"/>
      <c r="H9526" s="36"/>
      <c r="I9526" s="41"/>
      <c r="J9526" s="41"/>
      <c r="M9526" s="42"/>
      <c r="N9526" s="42"/>
      <c r="O9526" s="42"/>
      <c r="S9526" s="45"/>
      <c r="T9526" s="39"/>
    </row>
    <row r="9527" spans="4:20" x14ac:dyDescent="0.2">
      <c r="D9527" s="9"/>
      <c r="E9527" s="9"/>
      <c r="H9527" s="36"/>
      <c r="I9527" s="40"/>
      <c r="J9527" s="40"/>
      <c r="M9527" s="39"/>
      <c r="N9527" s="39"/>
      <c r="O9527" s="39"/>
      <c r="T9527" s="39"/>
    </row>
    <row r="9528" spans="4:20" x14ac:dyDescent="0.2">
      <c r="D9528" s="9"/>
      <c r="E9528" s="9"/>
      <c r="H9528" s="36"/>
      <c r="I9528" s="40"/>
      <c r="J9528" s="40"/>
      <c r="M9528" s="39"/>
      <c r="N9528" s="39"/>
      <c r="O9528" s="39"/>
      <c r="T9528" s="39"/>
    </row>
    <row r="9529" spans="4:20" x14ac:dyDescent="0.2">
      <c r="D9529" s="9"/>
      <c r="E9529" s="9"/>
      <c r="H9529" s="36"/>
      <c r="I9529" s="40"/>
      <c r="J9529" s="40"/>
      <c r="M9529" s="39"/>
      <c r="N9529" s="39"/>
      <c r="O9529" s="39"/>
      <c r="T9529" s="39"/>
    </row>
    <row r="9530" spans="4:20" x14ac:dyDescent="0.2">
      <c r="D9530" s="9"/>
      <c r="E9530" s="9"/>
      <c r="H9530" s="36"/>
      <c r="I9530" s="40"/>
      <c r="J9530" s="40"/>
      <c r="M9530" s="39"/>
      <c r="N9530" s="39"/>
      <c r="O9530" s="39"/>
      <c r="T9530" s="39"/>
    </row>
    <row r="9531" spans="4:20" x14ac:dyDescent="0.2">
      <c r="D9531" s="9"/>
      <c r="E9531" s="9"/>
      <c r="H9531" s="36"/>
      <c r="I9531" s="40"/>
      <c r="J9531" s="40"/>
      <c r="M9531" s="39"/>
      <c r="N9531" s="39"/>
      <c r="O9531" s="39"/>
      <c r="T9531" s="39"/>
    </row>
    <row r="9532" spans="4:20" x14ac:dyDescent="0.2">
      <c r="D9532" s="9"/>
      <c r="E9532" s="9"/>
      <c r="H9532" s="36"/>
      <c r="I9532" s="40"/>
      <c r="J9532" s="40"/>
      <c r="M9532" s="39"/>
      <c r="N9532" s="39"/>
      <c r="O9532" s="39"/>
      <c r="T9532" s="39"/>
    </row>
    <row r="9533" spans="4:20" x14ac:dyDescent="0.2">
      <c r="D9533" s="9"/>
      <c r="E9533" s="9"/>
      <c r="H9533" s="36"/>
      <c r="I9533" s="40"/>
      <c r="J9533" s="40"/>
      <c r="M9533" s="39"/>
      <c r="N9533" s="39"/>
      <c r="O9533" s="39"/>
      <c r="T9533" s="39"/>
    </row>
    <row r="9534" spans="4:20" x14ac:dyDescent="0.2">
      <c r="D9534" s="9"/>
      <c r="E9534" s="9"/>
      <c r="H9534" s="36"/>
      <c r="I9534" s="40"/>
      <c r="J9534" s="40"/>
      <c r="M9534" s="39"/>
      <c r="N9534" s="39"/>
      <c r="O9534" s="39"/>
      <c r="T9534" s="39"/>
    </row>
    <row r="9535" spans="4:20" x14ac:dyDescent="0.2">
      <c r="D9535" s="9"/>
      <c r="E9535" s="9"/>
      <c r="H9535" s="36"/>
      <c r="I9535" s="40"/>
      <c r="J9535" s="40"/>
      <c r="M9535" s="39"/>
      <c r="N9535" s="39"/>
      <c r="O9535" s="39"/>
      <c r="T9535" s="39"/>
    </row>
    <row r="9536" spans="4:20" x14ac:dyDescent="0.2">
      <c r="D9536" s="9"/>
      <c r="E9536" s="9"/>
      <c r="H9536" s="36"/>
      <c r="I9536" s="40"/>
      <c r="J9536" s="40"/>
      <c r="M9536" s="39"/>
      <c r="N9536" s="39"/>
      <c r="O9536" s="39"/>
      <c r="T9536" s="39"/>
    </row>
    <row r="9537" spans="4:20" x14ac:dyDescent="0.2">
      <c r="D9537" s="9"/>
      <c r="E9537" s="9"/>
      <c r="H9537" s="36"/>
      <c r="I9537" s="40"/>
      <c r="J9537" s="40"/>
      <c r="M9537" s="39"/>
      <c r="N9537" s="39"/>
      <c r="O9537" s="39"/>
      <c r="T9537" s="39"/>
    </row>
    <row r="9538" spans="4:20" x14ac:dyDescent="0.2">
      <c r="D9538" s="9"/>
      <c r="E9538" s="9"/>
      <c r="H9538" s="36"/>
      <c r="I9538" s="40"/>
      <c r="J9538" s="40"/>
      <c r="M9538" s="39"/>
      <c r="N9538" s="39"/>
      <c r="O9538" s="39"/>
      <c r="T9538" s="39"/>
    </row>
    <row r="9539" spans="4:20" x14ac:dyDescent="0.2">
      <c r="D9539" s="9"/>
      <c r="E9539" s="9"/>
      <c r="H9539" s="36"/>
      <c r="I9539" s="40"/>
      <c r="J9539" s="40"/>
      <c r="M9539" s="39"/>
      <c r="N9539" s="39"/>
      <c r="O9539" s="39"/>
      <c r="T9539" s="39"/>
    </row>
    <row r="9540" spans="4:20" x14ac:dyDescent="0.2">
      <c r="D9540" s="9"/>
      <c r="E9540" s="9"/>
      <c r="H9540" s="36"/>
      <c r="I9540" s="40"/>
      <c r="J9540" s="40"/>
      <c r="M9540" s="39"/>
      <c r="N9540" s="39"/>
      <c r="O9540" s="39"/>
      <c r="T9540" s="39"/>
    </row>
    <row r="9541" spans="4:20" x14ac:dyDescent="0.2">
      <c r="D9541" s="9"/>
      <c r="E9541" s="9"/>
      <c r="H9541" s="36"/>
      <c r="I9541" s="41"/>
      <c r="J9541" s="41"/>
      <c r="M9541" s="42"/>
      <c r="N9541" s="42"/>
      <c r="O9541" s="42"/>
      <c r="S9541" s="45"/>
      <c r="T9541" s="39"/>
    </row>
    <row r="9542" spans="4:20" x14ac:dyDescent="0.2">
      <c r="D9542" s="9"/>
      <c r="E9542" s="9"/>
      <c r="H9542" s="36"/>
      <c r="I9542" s="40"/>
      <c r="J9542" s="40"/>
      <c r="M9542" s="39"/>
      <c r="N9542" s="39"/>
      <c r="O9542" s="39"/>
      <c r="T9542" s="39"/>
    </row>
    <row r="9543" spans="4:20" x14ac:dyDescent="0.2">
      <c r="D9543" s="9"/>
      <c r="E9543" s="9"/>
      <c r="H9543" s="36"/>
      <c r="I9543" s="40"/>
      <c r="J9543" s="40"/>
      <c r="M9543" s="39"/>
      <c r="N9543" s="39"/>
      <c r="O9543" s="39"/>
      <c r="T9543" s="39"/>
    </row>
    <row r="9544" spans="4:20" x14ac:dyDescent="0.2">
      <c r="D9544" s="9"/>
      <c r="E9544" s="9"/>
      <c r="H9544" s="36"/>
      <c r="I9544" s="40"/>
      <c r="J9544" s="40"/>
      <c r="M9544" s="39"/>
      <c r="N9544" s="39"/>
      <c r="O9544" s="39"/>
      <c r="T9544" s="39"/>
    </row>
    <row r="9545" spans="4:20" x14ac:dyDescent="0.2">
      <c r="D9545" s="9"/>
      <c r="E9545" s="9"/>
      <c r="H9545" s="36"/>
      <c r="I9545" s="40"/>
      <c r="J9545" s="40"/>
      <c r="M9545" s="39"/>
      <c r="N9545" s="39"/>
      <c r="O9545" s="39"/>
      <c r="T9545" s="39"/>
    </row>
    <row r="9546" spans="4:20" x14ac:dyDescent="0.2">
      <c r="D9546" s="9"/>
      <c r="E9546" s="9"/>
      <c r="H9546" s="36"/>
      <c r="I9546" s="40"/>
      <c r="J9546" s="40"/>
      <c r="M9546" s="39"/>
      <c r="N9546" s="39"/>
      <c r="O9546" s="39"/>
      <c r="T9546" s="39"/>
    </row>
    <row r="9547" spans="4:20" x14ac:dyDescent="0.2">
      <c r="D9547" s="9"/>
      <c r="E9547" s="9"/>
      <c r="H9547" s="36"/>
      <c r="I9547" s="40"/>
      <c r="J9547" s="40"/>
      <c r="M9547" s="39"/>
      <c r="N9547" s="39"/>
      <c r="O9547" s="39"/>
      <c r="T9547" s="39"/>
    </row>
    <row r="9548" spans="4:20" x14ac:dyDescent="0.2">
      <c r="D9548" s="9"/>
      <c r="E9548" s="9"/>
      <c r="H9548" s="36"/>
      <c r="I9548" s="40"/>
      <c r="J9548" s="40"/>
      <c r="M9548" s="39"/>
      <c r="N9548" s="39"/>
      <c r="O9548" s="39"/>
      <c r="T9548" s="39"/>
    </row>
    <row r="9549" spans="4:20" x14ac:dyDescent="0.2">
      <c r="D9549" s="9"/>
      <c r="E9549" s="9"/>
      <c r="H9549" s="36"/>
      <c r="I9549" s="40"/>
      <c r="J9549" s="40"/>
      <c r="M9549" s="39"/>
      <c r="N9549" s="39"/>
      <c r="O9549" s="39"/>
      <c r="T9549" s="39"/>
    </row>
    <row r="9550" spans="4:20" x14ac:dyDescent="0.2">
      <c r="D9550" s="9"/>
      <c r="E9550" s="9"/>
      <c r="H9550" s="36"/>
      <c r="I9550" s="40"/>
      <c r="J9550" s="40"/>
      <c r="M9550" s="39"/>
      <c r="N9550" s="39"/>
      <c r="O9550" s="39"/>
      <c r="T9550" s="39"/>
    </row>
    <row r="9551" spans="4:20" x14ac:dyDescent="0.2">
      <c r="D9551" s="9"/>
      <c r="E9551" s="9"/>
      <c r="H9551" s="36"/>
      <c r="I9551" s="40"/>
      <c r="J9551" s="40"/>
      <c r="M9551" s="39"/>
      <c r="N9551" s="39"/>
      <c r="O9551" s="39"/>
      <c r="T9551" s="39"/>
    </row>
    <row r="9552" spans="4:20" x14ac:dyDescent="0.2">
      <c r="D9552" s="9"/>
      <c r="E9552" s="9"/>
      <c r="H9552" s="36"/>
      <c r="I9552" s="40"/>
      <c r="J9552" s="40"/>
      <c r="M9552" s="39"/>
      <c r="N9552" s="39"/>
      <c r="O9552" s="39"/>
      <c r="T9552" s="39"/>
    </row>
    <row r="9553" spans="4:20" x14ac:dyDescent="0.2">
      <c r="D9553" s="9"/>
      <c r="E9553" s="9"/>
      <c r="H9553" s="36"/>
      <c r="I9553" s="41"/>
      <c r="J9553" s="41"/>
      <c r="M9553" s="42"/>
      <c r="N9553" s="42"/>
      <c r="O9553" s="42"/>
      <c r="S9553" s="45"/>
      <c r="T9553" s="39"/>
    </row>
    <row r="9554" spans="4:20" x14ac:dyDescent="0.2">
      <c r="D9554" s="9"/>
      <c r="E9554" s="9"/>
      <c r="H9554" s="36"/>
      <c r="I9554" s="40"/>
      <c r="J9554" s="40"/>
      <c r="M9554" s="39"/>
      <c r="N9554" s="39"/>
      <c r="O9554" s="39"/>
      <c r="T9554" s="39"/>
    </row>
    <row r="9555" spans="4:20" x14ac:dyDescent="0.2">
      <c r="D9555" s="9"/>
      <c r="E9555" s="9"/>
      <c r="H9555" s="36"/>
      <c r="I9555" s="40"/>
      <c r="J9555" s="40"/>
      <c r="M9555" s="39"/>
      <c r="N9555" s="39"/>
      <c r="O9555" s="39"/>
      <c r="T9555" s="39"/>
    </row>
    <row r="9556" spans="4:20" x14ac:dyDescent="0.2">
      <c r="D9556" s="9"/>
      <c r="E9556" s="9"/>
      <c r="H9556" s="36"/>
      <c r="I9556" s="40"/>
      <c r="J9556" s="40"/>
      <c r="M9556" s="39"/>
      <c r="N9556" s="39"/>
      <c r="O9556" s="39"/>
      <c r="T9556" s="39"/>
    </row>
    <row r="9557" spans="4:20" x14ac:dyDescent="0.2">
      <c r="D9557" s="9"/>
      <c r="E9557" s="9"/>
      <c r="H9557" s="36"/>
      <c r="I9557" s="40"/>
      <c r="J9557" s="40"/>
      <c r="M9557" s="39"/>
      <c r="N9557" s="39"/>
      <c r="O9557" s="39"/>
      <c r="T9557" s="39"/>
    </row>
    <row r="9558" spans="4:20" x14ac:dyDescent="0.2">
      <c r="D9558" s="9"/>
      <c r="E9558" s="9"/>
      <c r="H9558" s="36"/>
      <c r="I9558" s="41"/>
      <c r="J9558" s="41"/>
      <c r="M9558" s="42"/>
      <c r="N9558" s="42"/>
      <c r="O9558" s="42"/>
      <c r="S9558" s="45"/>
      <c r="T9558" s="39"/>
    </row>
    <row r="9559" spans="4:20" x14ac:dyDescent="0.2">
      <c r="D9559" s="9"/>
      <c r="E9559" s="9"/>
      <c r="H9559" s="36"/>
      <c r="I9559" s="40"/>
      <c r="J9559" s="40"/>
      <c r="M9559" s="39"/>
      <c r="N9559" s="39"/>
      <c r="O9559" s="39"/>
      <c r="T9559" s="39"/>
    </row>
    <row r="9560" spans="4:20" x14ac:dyDescent="0.2">
      <c r="D9560" s="9"/>
      <c r="E9560" s="9"/>
      <c r="H9560" s="36"/>
      <c r="I9560" s="40"/>
      <c r="J9560" s="40"/>
      <c r="M9560" s="39"/>
      <c r="N9560" s="39"/>
      <c r="O9560" s="39"/>
      <c r="T9560" s="39"/>
    </row>
    <row r="9561" spans="4:20" x14ac:dyDescent="0.2">
      <c r="D9561" s="9"/>
      <c r="E9561" s="9"/>
      <c r="H9561" s="36"/>
      <c r="I9561" s="40"/>
      <c r="J9561" s="40"/>
      <c r="M9561" s="39"/>
      <c r="N9561" s="39"/>
      <c r="O9561" s="39"/>
      <c r="T9561" s="39"/>
    </row>
    <row r="9562" spans="4:20" x14ac:dyDescent="0.2">
      <c r="D9562" s="9"/>
      <c r="E9562" s="9"/>
      <c r="H9562" s="36"/>
      <c r="I9562" s="40"/>
      <c r="J9562" s="40"/>
      <c r="M9562" s="39"/>
      <c r="N9562" s="39"/>
      <c r="O9562" s="39"/>
      <c r="T9562" s="39"/>
    </row>
    <row r="9563" spans="4:20" x14ac:dyDescent="0.2">
      <c r="D9563" s="9"/>
      <c r="E9563" s="9"/>
      <c r="H9563" s="36"/>
      <c r="I9563" s="40"/>
      <c r="J9563" s="40"/>
      <c r="M9563" s="39"/>
      <c r="N9563" s="39"/>
      <c r="O9563" s="39"/>
      <c r="T9563" s="39"/>
    </row>
    <row r="9564" spans="4:20" x14ac:dyDescent="0.2">
      <c r="D9564" s="9"/>
      <c r="E9564" s="9"/>
      <c r="H9564" s="36"/>
      <c r="I9564" s="40"/>
      <c r="J9564" s="40"/>
      <c r="M9564" s="39"/>
      <c r="N9564" s="39"/>
      <c r="O9564" s="39"/>
      <c r="T9564" s="39"/>
    </row>
    <row r="9565" spans="4:20" x14ac:dyDescent="0.2">
      <c r="D9565" s="9"/>
      <c r="E9565" s="9"/>
      <c r="H9565" s="36"/>
      <c r="I9565" s="40"/>
      <c r="J9565" s="40"/>
      <c r="M9565" s="39"/>
      <c r="N9565" s="39"/>
      <c r="O9565" s="39"/>
      <c r="T9565" s="39"/>
    </row>
    <row r="9566" spans="4:20" x14ac:dyDescent="0.2">
      <c r="D9566" s="9"/>
      <c r="E9566" s="9"/>
      <c r="H9566" s="36"/>
      <c r="I9566" s="40"/>
      <c r="J9566" s="40"/>
      <c r="M9566" s="39"/>
      <c r="N9566" s="39"/>
      <c r="O9566" s="39"/>
      <c r="T9566" s="39"/>
    </row>
    <row r="9567" spans="4:20" x14ac:dyDescent="0.2">
      <c r="D9567" s="9"/>
      <c r="E9567" s="9"/>
      <c r="H9567" s="36"/>
      <c r="I9567" s="40"/>
      <c r="J9567" s="40"/>
      <c r="M9567" s="39"/>
      <c r="N9567" s="39"/>
      <c r="O9567" s="39"/>
      <c r="T9567" s="39"/>
    </row>
    <row r="9568" spans="4:20" x14ac:dyDescent="0.2">
      <c r="D9568" s="9"/>
      <c r="E9568" s="9"/>
      <c r="H9568" s="36"/>
      <c r="I9568" s="40"/>
      <c r="J9568" s="40"/>
      <c r="M9568" s="39"/>
      <c r="N9568" s="39"/>
      <c r="O9568" s="39"/>
      <c r="T9568" s="39"/>
    </row>
    <row r="9569" spans="4:20" x14ac:dyDescent="0.2">
      <c r="D9569" s="9"/>
      <c r="E9569" s="9"/>
      <c r="H9569" s="36"/>
      <c r="I9569" s="40"/>
      <c r="J9569" s="40"/>
      <c r="M9569" s="39"/>
      <c r="N9569" s="39"/>
      <c r="O9569" s="39"/>
      <c r="T9569" s="39"/>
    </row>
    <row r="9570" spans="4:20" x14ac:dyDescent="0.2">
      <c r="D9570" s="9"/>
      <c r="E9570" s="9"/>
      <c r="H9570" s="36"/>
      <c r="I9570" s="40"/>
      <c r="J9570" s="40"/>
      <c r="M9570" s="39"/>
      <c r="N9570" s="39"/>
      <c r="O9570" s="39"/>
      <c r="T9570" s="39"/>
    </row>
    <row r="9571" spans="4:20" x14ac:dyDescent="0.2">
      <c r="D9571" s="9"/>
      <c r="E9571" s="9"/>
      <c r="H9571" s="36"/>
      <c r="I9571" s="40"/>
      <c r="J9571" s="40"/>
      <c r="M9571" s="39"/>
      <c r="N9571" s="39"/>
      <c r="O9571" s="39"/>
      <c r="T9571" s="39"/>
    </row>
    <row r="9572" spans="4:20" x14ac:dyDescent="0.2">
      <c r="D9572" s="9"/>
      <c r="E9572" s="9"/>
      <c r="H9572" s="36"/>
      <c r="I9572" s="40"/>
      <c r="J9572" s="40"/>
      <c r="M9572" s="39"/>
      <c r="N9572" s="39"/>
      <c r="O9572" s="39"/>
      <c r="T9572" s="39"/>
    </row>
    <row r="9573" spans="4:20" x14ac:dyDescent="0.2">
      <c r="D9573" s="9"/>
      <c r="E9573" s="9"/>
      <c r="H9573" s="36"/>
      <c r="I9573" s="40"/>
      <c r="J9573" s="40"/>
      <c r="M9573" s="39"/>
      <c r="N9573" s="39"/>
      <c r="O9573" s="39"/>
      <c r="T9573" s="39"/>
    </row>
    <row r="9574" spans="4:20" x14ac:dyDescent="0.2">
      <c r="D9574" s="9"/>
      <c r="E9574" s="9"/>
      <c r="H9574" s="36"/>
      <c r="I9574" s="40"/>
      <c r="J9574" s="40"/>
      <c r="M9574" s="39"/>
      <c r="N9574" s="39"/>
      <c r="O9574" s="39"/>
      <c r="T9574" s="39"/>
    </row>
    <row r="9575" spans="4:20" x14ac:dyDescent="0.2">
      <c r="D9575" s="9"/>
      <c r="E9575" s="9"/>
      <c r="H9575" s="36"/>
      <c r="I9575" s="41"/>
      <c r="J9575" s="41"/>
      <c r="M9575" s="42"/>
      <c r="N9575" s="42"/>
      <c r="O9575" s="42"/>
      <c r="S9575" s="45"/>
      <c r="T9575" s="39"/>
    </row>
    <row r="9576" spans="4:20" x14ac:dyDescent="0.2">
      <c r="D9576" s="9"/>
      <c r="E9576" s="9"/>
      <c r="H9576" s="36"/>
      <c r="I9576" s="40"/>
      <c r="J9576" s="40"/>
      <c r="M9576" s="39"/>
      <c r="N9576" s="39"/>
      <c r="O9576" s="39"/>
      <c r="T9576" s="39"/>
    </row>
    <row r="9577" spans="4:20" x14ac:dyDescent="0.2">
      <c r="D9577" s="9"/>
      <c r="E9577" s="9"/>
      <c r="H9577" s="36"/>
      <c r="I9577" s="40"/>
      <c r="J9577" s="40"/>
      <c r="M9577" s="39"/>
      <c r="N9577" s="39"/>
      <c r="O9577" s="39"/>
      <c r="T9577" s="39"/>
    </row>
    <row r="9578" spans="4:20" x14ac:dyDescent="0.2">
      <c r="D9578" s="9"/>
      <c r="E9578" s="9"/>
      <c r="H9578" s="36"/>
      <c r="I9578" s="40"/>
      <c r="J9578" s="40"/>
      <c r="M9578" s="39"/>
      <c r="N9578" s="39"/>
      <c r="O9578" s="39"/>
      <c r="T9578" s="39"/>
    </row>
    <row r="9579" spans="4:20" x14ac:dyDescent="0.2">
      <c r="D9579" s="9"/>
      <c r="E9579" s="9"/>
      <c r="H9579" s="36"/>
      <c r="I9579" s="40"/>
      <c r="J9579" s="40"/>
      <c r="M9579" s="39"/>
      <c r="N9579" s="39"/>
      <c r="O9579" s="39"/>
      <c r="T9579" s="39"/>
    </row>
    <row r="9580" spans="4:20" x14ac:dyDescent="0.2">
      <c r="D9580" s="9"/>
      <c r="E9580" s="9"/>
      <c r="H9580" s="36"/>
      <c r="I9580" s="40"/>
      <c r="J9580" s="40"/>
      <c r="M9580" s="39"/>
      <c r="N9580" s="39"/>
      <c r="O9580" s="39"/>
      <c r="T9580" s="39"/>
    </row>
    <row r="9581" spans="4:20" x14ac:dyDescent="0.2">
      <c r="D9581" s="9"/>
      <c r="E9581" s="9"/>
      <c r="H9581" s="36"/>
      <c r="I9581" s="41"/>
      <c r="J9581" s="41"/>
      <c r="M9581" s="42"/>
      <c r="N9581" s="42"/>
      <c r="O9581" s="42"/>
      <c r="S9581" s="45"/>
      <c r="T9581" s="39"/>
    </row>
    <row r="9582" spans="4:20" x14ac:dyDescent="0.2">
      <c r="D9582" s="9"/>
      <c r="E9582" s="9"/>
      <c r="H9582" s="36"/>
      <c r="I9582" s="40"/>
      <c r="J9582" s="40"/>
      <c r="M9582" s="39"/>
      <c r="N9582" s="39"/>
      <c r="O9582" s="39"/>
      <c r="T9582" s="39"/>
    </row>
    <row r="9583" spans="4:20" x14ac:dyDescent="0.2">
      <c r="D9583" s="9"/>
      <c r="E9583" s="9"/>
      <c r="H9583" s="36"/>
      <c r="I9583" s="40"/>
      <c r="J9583" s="40"/>
      <c r="M9583" s="39"/>
      <c r="N9583" s="39"/>
      <c r="O9583" s="39"/>
      <c r="T9583" s="39"/>
    </row>
    <row r="9584" spans="4:20" x14ac:dyDescent="0.2">
      <c r="D9584" s="9"/>
      <c r="E9584" s="9"/>
      <c r="H9584" s="36"/>
      <c r="I9584" s="40"/>
      <c r="J9584" s="40"/>
      <c r="M9584" s="39"/>
      <c r="N9584" s="39"/>
      <c r="O9584" s="39"/>
      <c r="T9584" s="39"/>
    </row>
    <row r="9585" spans="4:20" x14ac:dyDescent="0.2">
      <c r="D9585" s="9"/>
      <c r="E9585" s="9"/>
      <c r="H9585" s="36"/>
      <c r="I9585" s="40"/>
      <c r="J9585" s="40"/>
      <c r="M9585" s="39"/>
      <c r="N9585" s="39"/>
      <c r="O9585" s="39"/>
      <c r="T9585" s="39"/>
    </row>
    <row r="9586" spans="4:20" x14ac:dyDescent="0.2">
      <c r="D9586" s="9"/>
      <c r="E9586" s="9"/>
      <c r="H9586" s="36"/>
      <c r="I9586" s="40"/>
      <c r="J9586" s="40"/>
      <c r="M9586" s="39"/>
      <c r="N9586" s="39"/>
      <c r="O9586" s="39"/>
      <c r="T9586" s="39"/>
    </row>
    <row r="9587" spans="4:20" x14ac:dyDescent="0.2">
      <c r="D9587" s="9"/>
      <c r="E9587" s="9"/>
      <c r="H9587" s="36"/>
      <c r="I9587" s="40"/>
      <c r="J9587" s="40"/>
      <c r="M9587" s="39"/>
      <c r="N9587" s="39"/>
      <c r="O9587" s="39"/>
      <c r="T9587" s="39"/>
    </row>
    <row r="9588" spans="4:20" x14ac:dyDescent="0.2">
      <c r="D9588" s="9"/>
      <c r="E9588" s="9"/>
      <c r="H9588" s="36"/>
      <c r="I9588" s="40"/>
      <c r="J9588" s="40"/>
      <c r="M9588" s="39"/>
      <c r="N9588" s="39"/>
      <c r="O9588" s="39"/>
      <c r="T9588" s="39"/>
    </row>
    <row r="9589" spans="4:20" x14ac:dyDescent="0.2">
      <c r="D9589" s="9"/>
      <c r="E9589" s="9"/>
      <c r="H9589" s="36"/>
      <c r="I9589" s="40"/>
      <c r="J9589" s="40"/>
      <c r="M9589" s="39"/>
      <c r="N9589" s="39"/>
      <c r="O9589" s="39"/>
      <c r="T9589" s="39"/>
    </row>
    <row r="9590" spans="4:20" x14ac:dyDescent="0.2">
      <c r="D9590" s="9"/>
      <c r="E9590" s="9"/>
      <c r="H9590" s="36"/>
      <c r="I9590" s="40"/>
      <c r="J9590" s="40"/>
      <c r="M9590" s="39"/>
      <c r="N9590" s="39"/>
      <c r="O9590" s="39"/>
      <c r="T9590" s="39"/>
    </row>
    <row r="9591" spans="4:20" x14ac:dyDescent="0.2">
      <c r="D9591" s="9"/>
      <c r="E9591" s="9"/>
      <c r="H9591" s="36"/>
      <c r="I9591" s="40"/>
      <c r="J9591" s="40"/>
      <c r="M9591" s="39"/>
      <c r="N9591" s="39"/>
      <c r="O9591" s="39"/>
      <c r="T9591" s="39"/>
    </row>
    <row r="9592" spans="4:20" x14ac:dyDescent="0.2">
      <c r="D9592" s="9"/>
      <c r="E9592" s="9"/>
      <c r="H9592" s="36"/>
      <c r="I9592" s="40"/>
      <c r="J9592" s="40"/>
      <c r="M9592" s="39"/>
      <c r="N9592" s="39"/>
      <c r="O9592" s="39"/>
      <c r="T9592" s="39"/>
    </row>
    <row r="9593" spans="4:20" x14ac:dyDescent="0.2">
      <c r="D9593" s="9"/>
      <c r="E9593" s="9"/>
      <c r="H9593" s="36"/>
      <c r="I9593" s="40"/>
      <c r="J9593" s="40"/>
      <c r="M9593" s="39"/>
      <c r="N9593" s="39"/>
      <c r="O9593" s="39"/>
      <c r="T9593" s="39"/>
    </row>
    <row r="9594" spans="4:20" x14ac:dyDescent="0.2">
      <c r="D9594" s="9"/>
      <c r="E9594" s="9"/>
      <c r="H9594" s="36"/>
      <c r="I9594" s="40"/>
      <c r="J9594" s="40"/>
      <c r="M9594" s="39"/>
      <c r="N9594" s="39"/>
      <c r="O9594" s="39"/>
      <c r="T9594" s="39"/>
    </row>
    <row r="9595" spans="4:20" x14ac:dyDescent="0.2">
      <c r="D9595" s="9"/>
      <c r="E9595" s="9"/>
      <c r="H9595" s="36"/>
      <c r="I9595" s="41"/>
      <c r="J9595" s="41"/>
      <c r="M9595" s="42"/>
      <c r="N9595" s="42"/>
      <c r="O9595" s="42"/>
      <c r="S9595" s="45"/>
      <c r="T9595" s="39"/>
    </row>
    <row r="9596" spans="4:20" x14ac:dyDescent="0.2">
      <c r="D9596" s="9"/>
      <c r="E9596" s="9"/>
      <c r="H9596" s="36"/>
      <c r="I9596" s="40"/>
      <c r="J9596" s="40"/>
      <c r="M9596" s="39"/>
      <c r="N9596" s="39"/>
      <c r="O9596" s="39"/>
      <c r="T9596" s="39"/>
    </row>
    <row r="9597" spans="4:20" x14ac:dyDescent="0.2">
      <c r="D9597" s="9"/>
      <c r="E9597" s="9"/>
      <c r="H9597" s="36"/>
      <c r="I9597" s="40"/>
      <c r="J9597" s="40"/>
      <c r="M9597" s="39"/>
      <c r="N9597" s="39"/>
      <c r="O9597" s="39"/>
      <c r="T9597" s="39"/>
    </row>
    <row r="9598" spans="4:20" x14ac:dyDescent="0.2">
      <c r="D9598" s="9"/>
      <c r="E9598" s="9"/>
      <c r="H9598" s="36"/>
      <c r="I9598" s="40"/>
      <c r="J9598" s="40"/>
      <c r="M9598" s="39"/>
      <c r="N9598" s="39"/>
      <c r="O9598" s="39"/>
      <c r="T9598" s="39"/>
    </row>
    <row r="9599" spans="4:20" x14ac:dyDescent="0.2">
      <c r="D9599" s="9"/>
      <c r="E9599" s="9"/>
      <c r="H9599" s="36"/>
      <c r="I9599" s="40"/>
      <c r="J9599" s="40"/>
      <c r="M9599" s="39"/>
      <c r="N9599" s="39"/>
      <c r="O9599" s="39"/>
      <c r="T9599" s="39"/>
    </row>
    <row r="9600" spans="4:20" x14ac:dyDescent="0.2">
      <c r="D9600" s="9"/>
      <c r="E9600" s="9"/>
      <c r="H9600" s="36"/>
      <c r="I9600" s="40"/>
      <c r="J9600" s="40"/>
      <c r="M9600" s="39"/>
      <c r="N9600" s="39"/>
      <c r="O9600" s="39"/>
      <c r="T9600" s="39"/>
    </row>
    <row r="9601" spans="4:20" x14ac:dyDescent="0.2">
      <c r="D9601" s="9"/>
      <c r="E9601" s="9"/>
      <c r="H9601" s="36"/>
      <c r="I9601" s="40"/>
      <c r="J9601" s="40"/>
      <c r="M9601" s="39"/>
      <c r="N9601" s="39"/>
      <c r="O9601" s="39"/>
      <c r="T9601" s="39"/>
    </row>
    <row r="9602" spans="4:20" x14ac:dyDescent="0.2">
      <c r="D9602" s="9"/>
      <c r="E9602" s="9"/>
      <c r="H9602" s="36"/>
      <c r="I9602" s="40"/>
      <c r="J9602" s="40"/>
      <c r="M9602" s="39"/>
      <c r="N9602" s="39"/>
      <c r="O9602" s="39"/>
      <c r="T9602" s="39"/>
    </row>
    <row r="9603" spans="4:20" x14ac:dyDescent="0.2">
      <c r="D9603" s="9"/>
      <c r="E9603" s="9"/>
      <c r="H9603" s="36"/>
      <c r="I9603" s="40"/>
      <c r="J9603" s="40"/>
      <c r="M9603" s="39"/>
      <c r="N9603" s="39"/>
      <c r="O9603" s="39"/>
      <c r="T9603" s="39"/>
    </row>
    <row r="9604" spans="4:20" x14ac:dyDescent="0.2">
      <c r="D9604" s="9"/>
      <c r="E9604" s="9"/>
      <c r="H9604" s="36"/>
      <c r="I9604" s="40"/>
      <c r="J9604" s="40"/>
      <c r="M9604" s="39"/>
      <c r="N9604" s="39"/>
      <c r="O9604" s="39"/>
      <c r="T9604" s="39"/>
    </row>
    <row r="9605" spans="4:20" x14ac:dyDescent="0.2">
      <c r="D9605" s="9"/>
      <c r="E9605" s="9"/>
      <c r="H9605" s="36"/>
      <c r="I9605" s="40"/>
      <c r="J9605" s="40"/>
      <c r="M9605" s="39"/>
      <c r="N9605" s="39"/>
      <c r="O9605" s="39"/>
      <c r="T9605" s="39"/>
    </row>
    <row r="9606" spans="4:20" x14ac:dyDescent="0.2">
      <c r="D9606" s="9"/>
      <c r="E9606" s="9"/>
      <c r="H9606" s="36"/>
      <c r="I9606" s="41"/>
      <c r="J9606" s="41"/>
      <c r="M9606" s="42"/>
      <c r="N9606" s="42"/>
      <c r="O9606" s="42"/>
      <c r="S9606" s="45"/>
      <c r="T9606" s="39"/>
    </row>
    <row r="9607" spans="4:20" x14ac:dyDescent="0.2">
      <c r="D9607" s="9"/>
      <c r="E9607" s="9"/>
      <c r="H9607" s="36"/>
      <c r="I9607" s="41"/>
      <c r="J9607" s="41"/>
      <c r="M9607" s="42"/>
      <c r="N9607" s="42"/>
      <c r="O9607" s="42"/>
      <c r="S9607" s="45"/>
      <c r="T9607" s="39"/>
    </row>
    <row r="9608" spans="4:20" x14ac:dyDescent="0.2">
      <c r="D9608" s="9"/>
      <c r="E9608" s="9"/>
      <c r="H9608" s="36"/>
      <c r="I9608" s="41"/>
      <c r="J9608" s="41"/>
      <c r="M9608" s="42"/>
      <c r="N9608" s="42"/>
      <c r="O9608" s="42"/>
      <c r="S9608" s="45"/>
      <c r="T9608" s="39"/>
    </row>
    <row r="9609" spans="4:20" x14ac:dyDescent="0.2">
      <c r="D9609" s="9"/>
      <c r="E9609" s="9"/>
      <c r="H9609" s="36"/>
      <c r="I9609" s="40"/>
      <c r="J9609" s="40"/>
      <c r="M9609" s="39"/>
      <c r="N9609" s="39"/>
      <c r="O9609" s="39"/>
      <c r="T9609" s="39"/>
    </row>
    <row r="9610" spans="4:20" x14ac:dyDescent="0.2">
      <c r="D9610" s="9"/>
      <c r="E9610" s="9"/>
      <c r="H9610" s="36"/>
      <c r="I9610" s="40"/>
      <c r="J9610" s="40"/>
      <c r="M9610" s="39"/>
      <c r="N9610" s="39"/>
      <c r="O9610" s="39"/>
      <c r="T9610" s="39"/>
    </row>
    <row r="9611" spans="4:20" x14ac:dyDescent="0.2">
      <c r="D9611" s="9"/>
      <c r="E9611" s="9"/>
      <c r="H9611" s="36"/>
      <c r="I9611" s="40"/>
      <c r="J9611" s="40"/>
      <c r="M9611" s="39"/>
      <c r="N9611" s="39"/>
      <c r="O9611" s="39"/>
      <c r="T9611" s="39"/>
    </row>
    <row r="9612" spans="4:20" x14ac:dyDescent="0.2">
      <c r="D9612" s="9"/>
      <c r="E9612" s="9"/>
      <c r="H9612" s="36"/>
      <c r="I9612" s="40"/>
      <c r="J9612" s="40"/>
      <c r="M9612" s="39"/>
      <c r="N9612" s="39"/>
      <c r="O9612" s="39"/>
      <c r="T9612" s="39"/>
    </row>
    <row r="9613" spans="4:20" x14ac:dyDescent="0.2">
      <c r="D9613" s="9"/>
      <c r="E9613" s="9"/>
      <c r="H9613" s="36"/>
      <c r="I9613" s="41"/>
      <c r="J9613" s="41"/>
      <c r="M9613" s="42"/>
      <c r="N9613" s="42"/>
      <c r="O9613" s="42"/>
      <c r="S9613" s="45"/>
      <c r="T9613" s="39"/>
    </row>
    <row r="9614" spans="4:20" x14ac:dyDescent="0.2">
      <c r="D9614" s="9"/>
      <c r="E9614" s="9"/>
      <c r="H9614" s="36"/>
      <c r="I9614" s="41"/>
      <c r="J9614" s="41"/>
      <c r="M9614" s="42"/>
      <c r="N9614" s="42"/>
      <c r="O9614" s="42"/>
      <c r="S9614" s="45"/>
      <c r="T9614" s="39"/>
    </row>
    <row r="9615" spans="4:20" x14ac:dyDescent="0.2">
      <c r="D9615" s="9"/>
      <c r="E9615" s="9"/>
      <c r="H9615" s="36"/>
      <c r="I9615" s="40"/>
      <c r="J9615" s="40"/>
      <c r="M9615" s="39"/>
      <c r="N9615" s="39"/>
      <c r="O9615" s="39"/>
      <c r="T9615" s="39"/>
    </row>
    <row r="9616" spans="4:20" x14ac:dyDescent="0.2">
      <c r="D9616" s="9"/>
      <c r="E9616" s="9"/>
      <c r="H9616" s="36"/>
      <c r="I9616" s="40"/>
      <c r="J9616" s="40"/>
      <c r="M9616" s="39"/>
      <c r="N9616" s="39"/>
      <c r="O9616" s="39"/>
      <c r="T9616" s="39"/>
    </row>
    <row r="9617" spans="4:20" x14ac:dyDescent="0.2">
      <c r="D9617" s="9"/>
      <c r="E9617" s="9"/>
      <c r="H9617" s="36"/>
      <c r="I9617" s="40"/>
      <c r="J9617" s="40"/>
      <c r="M9617" s="39"/>
      <c r="N9617" s="39"/>
      <c r="O9617" s="39"/>
      <c r="T9617" s="39"/>
    </row>
    <row r="9618" spans="4:20" x14ac:dyDescent="0.2">
      <c r="D9618" s="9"/>
      <c r="E9618" s="9"/>
      <c r="H9618" s="36"/>
      <c r="I9618" s="40"/>
      <c r="J9618" s="40"/>
      <c r="M9618" s="39"/>
      <c r="N9618" s="39"/>
      <c r="O9618" s="39"/>
      <c r="T9618" s="39"/>
    </row>
    <row r="9619" spans="4:20" x14ac:dyDescent="0.2">
      <c r="D9619" s="9"/>
      <c r="E9619" s="9"/>
      <c r="H9619" s="36"/>
      <c r="I9619" s="40"/>
      <c r="J9619" s="40"/>
      <c r="M9619" s="39"/>
      <c r="N9619" s="39"/>
      <c r="O9619" s="39"/>
      <c r="T9619" s="39"/>
    </row>
    <row r="9620" spans="4:20" x14ac:dyDescent="0.2">
      <c r="D9620" s="9"/>
      <c r="E9620" s="9"/>
      <c r="H9620" s="36"/>
      <c r="I9620" s="40"/>
      <c r="J9620" s="40"/>
      <c r="M9620" s="39"/>
      <c r="N9620" s="39"/>
      <c r="O9620" s="39"/>
      <c r="T9620" s="39"/>
    </row>
    <row r="9621" spans="4:20" x14ac:dyDescent="0.2">
      <c r="D9621" s="9"/>
      <c r="E9621" s="9"/>
      <c r="H9621" s="36"/>
      <c r="I9621" s="40"/>
      <c r="J9621" s="40"/>
      <c r="M9621" s="39"/>
      <c r="N9621" s="39"/>
      <c r="O9621" s="39"/>
      <c r="T9621" s="39"/>
    </row>
    <row r="9622" spans="4:20" x14ac:dyDescent="0.2">
      <c r="D9622" s="9"/>
      <c r="E9622" s="9"/>
      <c r="H9622" s="36"/>
      <c r="I9622" s="40"/>
      <c r="J9622" s="40"/>
      <c r="M9622" s="39"/>
      <c r="N9622" s="39"/>
      <c r="O9622" s="39"/>
      <c r="T9622" s="39"/>
    </row>
    <row r="9623" spans="4:20" x14ac:dyDescent="0.2">
      <c r="D9623" s="9"/>
      <c r="E9623" s="9"/>
      <c r="H9623" s="36"/>
      <c r="I9623" s="40"/>
      <c r="J9623" s="40"/>
      <c r="M9623" s="39"/>
      <c r="N9623" s="39"/>
      <c r="O9623" s="39"/>
      <c r="T9623" s="39"/>
    </row>
    <row r="9624" spans="4:20" x14ac:dyDescent="0.2">
      <c r="D9624" s="9"/>
      <c r="E9624" s="9"/>
      <c r="H9624" s="36"/>
      <c r="I9624" s="40"/>
      <c r="J9624" s="40"/>
      <c r="M9624" s="39"/>
      <c r="N9624" s="39"/>
      <c r="O9624" s="39"/>
      <c r="T9624" s="39"/>
    </row>
    <row r="9625" spans="4:20" x14ac:dyDescent="0.2">
      <c r="D9625" s="9"/>
      <c r="E9625" s="9"/>
      <c r="H9625" s="36"/>
      <c r="I9625" s="40"/>
      <c r="J9625" s="40"/>
      <c r="M9625" s="39"/>
      <c r="N9625" s="39"/>
      <c r="O9625" s="39"/>
      <c r="T9625" s="39"/>
    </row>
    <row r="9626" spans="4:20" x14ac:dyDescent="0.2">
      <c r="D9626" s="9"/>
      <c r="E9626" s="9"/>
      <c r="H9626" s="36"/>
      <c r="I9626" s="40"/>
      <c r="J9626" s="40"/>
      <c r="M9626" s="39"/>
      <c r="N9626" s="39"/>
      <c r="O9626" s="39"/>
      <c r="T9626" s="39"/>
    </row>
    <row r="9627" spans="4:20" x14ac:dyDescent="0.2">
      <c r="D9627" s="9"/>
      <c r="E9627" s="9"/>
      <c r="H9627" s="36"/>
      <c r="I9627" s="40"/>
      <c r="J9627" s="40"/>
      <c r="M9627" s="39"/>
      <c r="N9627" s="39"/>
      <c r="O9627" s="39"/>
      <c r="T9627" s="39"/>
    </row>
    <row r="9628" spans="4:20" x14ac:dyDescent="0.2">
      <c r="D9628" s="9"/>
      <c r="E9628" s="9"/>
      <c r="H9628" s="36"/>
      <c r="I9628" s="40"/>
      <c r="J9628" s="40"/>
      <c r="M9628" s="39"/>
      <c r="N9628" s="39"/>
      <c r="O9628" s="39"/>
      <c r="T9628" s="39"/>
    </row>
    <row r="9629" spans="4:20" x14ac:dyDescent="0.2">
      <c r="D9629" s="9"/>
      <c r="E9629" s="9"/>
      <c r="H9629" s="36"/>
      <c r="I9629" s="40"/>
      <c r="J9629" s="40"/>
      <c r="M9629" s="39"/>
      <c r="N9629" s="39"/>
      <c r="O9629" s="39"/>
      <c r="T9629" s="39"/>
    </row>
    <row r="9630" spans="4:20" x14ac:dyDescent="0.2">
      <c r="D9630" s="9"/>
      <c r="E9630" s="9"/>
      <c r="H9630" s="36"/>
      <c r="I9630" s="40"/>
      <c r="J9630" s="40"/>
      <c r="M9630" s="39"/>
      <c r="N9630" s="39"/>
      <c r="O9630" s="39"/>
      <c r="T9630" s="39"/>
    </row>
    <row r="9631" spans="4:20" x14ac:dyDescent="0.2">
      <c r="D9631" s="9"/>
      <c r="E9631" s="9"/>
      <c r="H9631" s="36"/>
      <c r="I9631" s="40"/>
      <c r="J9631" s="40"/>
      <c r="M9631" s="39"/>
      <c r="N9631" s="39"/>
      <c r="O9631" s="39"/>
      <c r="T9631" s="39"/>
    </row>
    <row r="9632" spans="4:20" x14ac:dyDescent="0.2">
      <c r="D9632" s="9"/>
      <c r="E9632" s="9"/>
      <c r="H9632" s="36"/>
      <c r="I9632" s="40"/>
      <c r="J9632" s="40"/>
      <c r="M9632" s="39"/>
      <c r="N9632" s="39"/>
      <c r="O9632" s="39"/>
      <c r="T9632" s="39"/>
    </row>
    <row r="9633" spans="4:20" x14ac:dyDescent="0.2">
      <c r="D9633" s="9"/>
      <c r="E9633" s="9"/>
      <c r="H9633" s="36"/>
      <c r="I9633" s="40"/>
      <c r="J9633" s="40"/>
      <c r="M9633" s="39"/>
      <c r="N9633" s="39"/>
      <c r="O9633" s="39"/>
      <c r="T9633" s="39"/>
    </row>
    <row r="9634" spans="4:20" x14ac:dyDescent="0.2">
      <c r="D9634" s="9"/>
      <c r="E9634" s="9"/>
      <c r="H9634" s="36"/>
      <c r="I9634" s="40"/>
      <c r="J9634" s="40"/>
      <c r="M9634" s="39"/>
      <c r="N9634" s="39"/>
      <c r="O9634" s="39"/>
      <c r="T9634" s="39"/>
    </row>
    <row r="9635" spans="4:20" x14ac:dyDescent="0.2">
      <c r="D9635" s="9"/>
      <c r="E9635" s="9"/>
      <c r="H9635" s="36"/>
      <c r="I9635" s="40"/>
      <c r="J9635" s="40"/>
      <c r="M9635" s="39"/>
      <c r="N9635" s="39"/>
      <c r="O9635" s="39"/>
      <c r="T9635" s="39"/>
    </row>
    <row r="9636" spans="4:20" x14ac:dyDescent="0.2">
      <c r="D9636" s="9"/>
      <c r="E9636" s="9"/>
      <c r="H9636" s="36"/>
      <c r="I9636" s="40"/>
      <c r="J9636" s="40"/>
      <c r="M9636" s="39"/>
      <c r="N9636" s="39"/>
      <c r="O9636" s="39"/>
      <c r="T9636" s="39"/>
    </row>
    <row r="9637" spans="4:20" x14ac:dyDescent="0.2">
      <c r="D9637" s="9"/>
      <c r="E9637" s="9"/>
      <c r="H9637" s="36"/>
      <c r="I9637" s="40"/>
      <c r="J9637" s="40"/>
      <c r="M9637" s="39"/>
      <c r="N9637" s="39"/>
      <c r="O9637" s="39"/>
      <c r="T9637" s="39"/>
    </row>
    <row r="9638" spans="4:20" x14ac:dyDescent="0.2">
      <c r="D9638" s="9"/>
      <c r="E9638" s="9"/>
      <c r="H9638" s="36"/>
      <c r="I9638" s="40"/>
      <c r="J9638" s="40"/>
      <c r="M9638" s="39"/>
      <c r="N9638" s="39"/>
      <c r="O9638" s="39"/>
      <c r="T9638" s="39"/>
    </row>
    <row r="9639" spans="4:20" x14ac:dyDescent="0.2">
      <c r="D9639" s="9"/>
      <c r="E9639" s="9"/>
      <c r="H9639" s="36"/>
      <c r="I9639" s="40"/>
      <c r="J9639" s="40"/>
      <c r="M9639" s="39"/>
      <c r="N9639" s="39"/>
      <c r="O9639" s="39"/>
      <c r="T9639" s="39"/>
    </row>
    <row r="9640" spans="4:20" x14ac:dyDescent="0.2">
      <c r="D9640" s="9"/>
      <c r="E9640" s="9"/>
      <c r="H9640" s="36"/>
      <c r="I9640" s="40"/>
      <c r="J9640" s="40"/>
      <c r="M9640" s="39"/>
      <c r="N9640" s="39"/>
      <c r="O9640" s="39"/>
      <c r="T9640" s="39"/>
    </row>
    <row r="9641" spans="4:20" x14ac:dyDescent="0.2">
      <c r="D9641" s="9"/>
      <c r="E9641" s="9"/>
      <c r="H9641" s="36"/>
      <c r="I9641" s="40"/>
      <c r="J9641" s="40"/>
      <c r="M9641" s="39"/>
      <c r="N9641" s="39"/>
      <c r="O9641" s="39"/>
      <c r="T9641" s="39"/>
    </row>
    <row r="9642" spans="4:20" x14ac:dyDescent="0.2">
      <c r="D9642" s="9"/>
      <c r="E9642" s="9"/>
      <c r="H9642" s="36"/>
      <c r="I9642" s="40"/>
      <c r="J9642" s="40"/>
      <c r="M9642" s="39"/>
      <c r="N9642" s="39"/>
      <c r="O9642" s="39"/>
      <c r="T9642" s="39"/>
    </row>
    <row r="9643" spans="4:20" x14ac:dyDescent="0.2">
      <c r="D9643" s="9"/>
      <c r="E9643" s="9"/>
      <c r="H9643" s="36"/>
      <c r="I9643" s="40"/>
      <c r="J9643" s="40"/>
      <c r="M9643" s="39"/>
      <c r="N9643" s="39"/>
      <c r="O9643" s="39"/>
      <c r="T9643" s="39"/>
    </row>
    <row r="9644" spans="4:20" x14ac:dyDescent="0.2">
      <c r="D9644" s="9"/>
      <c r="E9644" s="9"/>
      <c r="H9644" s="36"/>
      <c r="I9644" s="40"/>
      <c r="J9644" s="40"/>
      <c r="M9644" s="39"/>
      <c r="N9644" s="39"/>
      <c r="O9644" s="39"/>
      <c r="T9644" s="39"/>
    </row>
    <row r="9645" spans="4:20" x14ac:dyDescent="0.2">
      <c r="D9645" s="9"/>
      <c r="E9645" s="9"/>
      <c r="H9645" s="36"/>
      <c r="I9645" s="40"/>
      <c r="J9645" s="40"/>
      <c r="M9645" s="39"/>
      <c r="N9645" s="39"/>
      <c r="O9645" s="39"/>
      <c r="T9645" s="39"/>
    </row>
    <row r="9646" spans="4:20" x14ac:dyDescent="0.2">
      <c r="D9646" s="9"/>
      <c r="E9646" s="9"/>
      <c r="H9646" s="36"/>
      <c r="I9646" s="40"/>
      <c r="J9646" s="40"/>
      <c r="M9646" s="39"/>
      <c r="N9646" s="39"/>
      <c r="O9646" s="39"/>
      <c r="T9646" s="39"/>
    </row>
    <row r="9647" spans="4:20" x14ac:dyDescent="0.2">
      <c r="D9647" s="9"/>
      <c r="E9647" s="9"/>
      <c r="H9647" s="36"/>
      <c r="I9647" s="40"/>
      <c r="J9647" s="40"/>
      <c r="M9647" s="39"/>
      <c r="N9647" s="39"/>
      <c r="O9647" s="39"/>
      <c r="T9647" s="39"/>
    </row>
    <row r="9648" spans="4:20" x14ac:dyDescent="0.2">
      <c r="D9648" s="9"/>
      <c r="E9648" s="9"/>
      <c r="H9648" s="36"/>
      <c r="I9648" s="40"/>
      <c r="J9648" s="40"/>
      <c r="M9648" s="39"/>
      <c r="N9648" s="39"/>
      <c r="O9648" s="39"/>
      <c r="T9648" s="39"/>
    </row>
    <row r="9649" spans="4:20" x14ac:dyDescent="0.2">
      <c r="D9649" s="9"/>
      <c r="E9649" s="9"/>
      <c r="H9649" s="36"/>
      <c r="I9649" s="40"/>
      <c r="J9649" s="40"/>
      <c r="M9649" s="39"/>
      <c r="N9649" s="39"/>
      <c r="O9649" s="39"/>
      <c r="T9649" s="39"/>
    </row>
    <row r="9650" spans="4:20" x14ac:dyDescent="0.2">
      <c r="D9650" s="9"/>
      <c r="E9650" s="9"/>
      <c r="H9650" s="36"/>
      <c r="I9650" s="40"/>
      <c r="J9650" s="40"/>
      <c r="M9650" s="39"/>
      <c r="N9650" s="39"/>
      <c r="O9650" s="39"/>
      <c r="T9650" s="39"/>
    </row>
    <row r="9651" spans="4:20" x14ac:dyDescent="0.2">
      <c r="D9651" s="9"/>
      <c r="E9651" s="9"/>
      <c r="H9651" s="36"/>
      <c r="I9651" s="40"/>
      <c r="J9651" s="40"/>
      <c r="M9651" s="39"/>
      <c r="N9651" s="39"/>
      <c r="O9651" s="39"/>
      <c r="T9651" s="39"/>
    </row>
    <row r="9652" spans="4:20" x14ac:dyDescent="0.2">
      <c r="D9652" s="9"/>
      <c r="E9652" s="9"/>
      <c r="H9652" s="36"/>
      <c r="I9652" s="40"/>
      <c r="J9652" s="40"/>
      <c r="M9652" s="39"/>
      <c r="N9652" s="39"/>
      <c r="O9652" s="39"/>
      <c r="T9652" s="39"/>
    </row>
    <row r="9653" spans="4:20" x14ac:dyDescent="0.2">
      <c r="D9653" s="9"/>
      <c r="E9653" s="9"/>
      <c r="H9653" s="36"/>
      <c r="I9653" s="40"/>
      <c r="J9653" s="40"/>
      <c r="M9653" s="39"/>
      <c r="N9653" s="39"/>
      <c r="O9653" s="39"/>
      <c r="T9653" s="39"/>
    </row>
    <row r="9654" spans="4:20" x14ac:dyDescent="0.2">
      <c r="D9654" s="9"/>
      <c r="E9654" s="9"/>
      <c r="H9654" s="36"/>
      <c r="I9654" s="40"/>
      <c r="J9654" s="40"/>
      <c r="M9654" s="39"/>
      <c r="N9654" s="39"/>
      <c r="O9654" s="39"/>
      <c r="T9654" s="39"/>
    </row>
    <row r="9655" spans="4:20" x14ac:dyDescent="0.2">
      <c r="D9655" s="9"/>
      <c r="E9655" s="9"/>
      <c r="H9655" s="36"/>
      <c r="I9655" s="40"/>
      <c r="J9655" s="40"/>
      <c r="M9655" s="39"/>
      <c r="N9655" s="39"/>
      <c r="O9655" s="39"/>
      <c r="T9655" s="39"/>
    </row>
    <row r="9656" spans="4:20" x14ac:dyDescent="0.2">
      <c r="D9656" s="9"/>
      <c r="E9656" s="9"/>
      <c r="H9656" s="36"/>
      <c r="I9656" s="40"/>
      <c r="J9656" s="40"/>
      <c r="M9656" s="39"/>
      <c r="N9656" s="39"/>
      <c r="O9656" s="39"/>
      <c r="T9656" s="39"/>
    </row>
    <row r="9657" spans="4:20" x14ac:dyDescent="0.2">
      <c r="D9657" s="9"/>
      <c r="E9657" s="9"/>
      <c r="H9657" s="36"/>
      <c r="I9657" s="40"/>
      <c r="J9657" s="40"/>
      <c r="M9657" s="39"/>
      <c r="N9657" s="39"/>
      <c r="O9657" s="39"/>
      <c r="T9657" s="39"/>
    </row>
    <row r="9658" spans="4:20" x14ac:dyDescent="0.2">
      <c r="D9658" s="9"/>
      <c r="E9658" s="9"/>
      <c r="H9658" s="36"/>
      <c r="I9658" s="40"/>
      <c r="J9658" s="40"/>
      <c r="M9658" s="39"/>
      <c r="N9658" s="39"/>
      <c r="O9658" s="39"/>
      <c r="T9658" s="39"/>
    </row>
    <row r="9659" spans="4:20" x14ac:dyDescent="0.2">
      <c r="D9659" s="9"/>
      <c r="E9659" s="9"/>
      <c r="H9659" s="36"/>
      <c r="I9659" s="40"/>
      <c r="J9659" s="40"/>
      <c r="M9659" s="39"/>
      <c r="N9659" s="39"/>
      <c r="O9659" s="39"/>
      <c r="T9659" s="39"/>
    </row>
    <row r="9660" spans="4:20" x14ac:dyDescent="0.2">
      <c r="D9660" s="9"/>
      <c r="E9660" s="9"/>
      <c r="H9660" s="36"/>
      <c r="I9660" s="40"/>
      <c r="J9660" s="40"/>
      <c r="M9660" s="39"/>
      <c r="N9660" s="39"/>
      <c r="O9660" s="39"/>
      <c r="T9660" s="39"/>
    </row>
    <row r="9661" spans="4:20" x14ac:dyDescent="0.2">
      <c r="D9661" s="9"/>
      <c r="E9661" s="9"/>
      <c r="H9661" s="36"/>
      <c r="I9661" s="40"/>
      <c r="J9661" s="40"/>
      <c r="M9661" s="39"/>
      <c r="N9661" s="39"/>
      <c r="O9661" s="39"/>
      <c r="T9661" s="39"/>
    </row>
    <row r="9662" spans="4:20" x14ac:dyDescent="0.2">
      <c r="D9662" s="9"/>
      <c r="E9662" s="9"/>
      <c r="H9662" s="36"/>
      <c r="I9662" s="40"/>
      <c r="J9662" s="40"/>
      <c r="M9662" s="39"/>
      <c r="N9662" s="39"/>
      <c r="O9662" s="39"/>
      <c r="T9662" s="39"/>
    </row>
    <row r="9663" spans="4:20" x14ac:dyDescent="0.2">
      <c r="D9663" s="9"/>
      <c r="E9663" s="9"/>
      <c r="H9663" s="36"/>
      <c r="I9663" s="40"/>
      <c r="J9663" s="40"/>
      <c r="M9663" s="39"/>
      <c r="N9663" s="39"/>
      <c r="O9663" s="39"/>
      <c r="T9663" s="39"/>
    </row>
    <row r="9664" spans="4:20" x14ac:dyDescent="0.2">
      <c r="D9664" s="9"/>
      <c r="E9664" s="9"/>
      <c r="H9664" s="36"/>
      <c r="I9664" s="40"/>
      <c r="J9664" s="40"/>
      <c r="M9664" s="39"/>
      <c r="N9664" s="39"/>
      <c r="O9664" s="39"/>
      <c r="T9664" s="39"/>
    </row>
    <row r="9665" spans="4:20" x14ac:dyDescent="0.2">
      <c r="D9665" s="9"/>
      <c r="E9665" s="9"/>
      <c r="H9665" s="36"/>
      <c r="I9665" s="40"/>
      <c r="J9665" s="40"/>
      <c r="M9665" s="39"/>
      <c r="N9665" s="39"/>
      <c r="O9665" s="39"/>
      <c r="T9665" s="39"/>
    </row>
    <row r="9666" spans="4:20" x14ac:dyDescent="0.2">
      <c r="D9666" s="9"/>
      <c r="E9666" s="9"/>
      <c r="H9666" s="36"/>
      <c r="I9666" s="40"/>
      <c r="J9666" s="40"/>
      <c r="M9666" s="39"/>
      <c r="N9666" s="39"/>
      <c r="O9666" s="39"/>
      <c r="T9666" s="39"/>
    </row>
    <row r="9667" spans="4:20" x14ac:dyDescent="0.2">
      <c r="D9667" s="9"/>
      <c r="E9667" s="9"/>
      <c r="H9667" s="36"/>
      <c r="I9667" s="40"/>
      <c r="J9667" s="40"/>
      <c r="M9667" s="39"/>
      <c r="N9667" s="39"/>
      <c r="O9667" s="39"/>
      <c r="T9667" s="39"/>
    </row>
    <row r="9668" spans="4:20" x14ac:dyDescent="0.2">
      <c r="D9668" s="9"/>
      <c r="E9668" s="9"/>
      <c r="H9668" s="36"/>
      <c r="I9668" s="40"/>
      <c r="J9668" s="40"/>
      <c r="M9668" s="39"/>
      <c r="N9668" s="39"/>
      <c r="O9668" s="39"/>
      <c r="T9668" s="39"/>
    </row>
    <row r="9669" spans="4:20" x14ac:dyDescent="0.2">
      <c r="D9669" s="9"/>
      <c r="E9669" s="9"/>
      <c r="H9669" s="36"/>
      <c r="I9669" s="40"/>
      <c r="J9669" s="40"/>
      <c r="M9669" s="39"/>
      <c r="N9669" s="39"/>
      <c r="O9669" s="39"/>
      <c r="T9669" s="39"/>
    </row>
    <row r="9670" spans="4:20" x14ac:dyDescent="0.2">
      <c r="D9670" s="9"/>
      <c r="E9670" s="9"/>
      <c r="H9670" s="36"/>
      <c r="I9670" s="40"/>
      <c r="J9670" s="40"/>
      <c r="M9670" s="39"/>
      <c r="N9670" s="39"/>
      <c r="O9670" s="39"/>
      <c r="T9670" s="39"/>
    </row>
    <row r="9671" spans="4:20" x14ac:dyDescent="0.2">
      <c r="D9671" s="9"/>
      <c r="E9671" s="9"/>
      <c r="H9671" s="36"/>
      <c r="I9671" s="40"/>
      <c r="J9671" s="40"/>
      <c r="M9671" s="39"/>
      <c r="N9671" s="39"/>
      <c r="O9671" s="39"/>
      <c r="T9671" s="39"/>
    </row>
    <row r="9672" spans="4:20" x14ac:dyDescent="0.2">
      <c r="D9672" s="9"/>
      <c r="E9672" s="9"/>
      <c r="H9672" s="36"/>
      <c r="I9672" s="40"/>
      <c r="J9672" s="40"/>
      <c r="M9672" s="39"/>
      <c r="N9672" s="39"/>
      <c r="O9672" s="39"/>
      <c r="T9672" s="39"/>
    </row>
    <row r="9673" spans="4:20" x14ac:dyDescent="0.2">
      <c r="D9673" s="9"/>
      <c r="E9673" s="9"/>
      <c r="H9673" s="36"/>
      <c r="I9673" s="40"/>
      <c r="J9673" s="40"/>
      <c r="M9673" s="39"/>
      <c r="N9673" s="39"/>
      <c r="O9673" s="39"/>
      <c r="T9673" s="39"/>
    </row>
    <row r="9674" spans="4:20" x14ac:dyDescent="0.2">
      <c r="D9674" s="9"/>
      <c r="E9674" s="9"/>
      <c r="H9674" s="36"/>
      <c r="I9674" s="40"/>
      <c r="J9674" s="40"/>
      <c r="M9674" s="39"/>
      <c r="N9674" s="39"/>
      <c r="O9674" s="39"/>
      <c r="T9674" s="39"/>
    </row>
    <row r="9675" spans="4:20" x14ac:dyDescent="0.2">
      <c r="D9675" s="9"/>
      <c r="E9675" s="9"/>
      <c r="H9675" s="36"/>
      <c r="I9675" s="40"/>
      <c r="J9675" s="40"/>
      <c r="M9675" s="39"/>
      <c r="N9675" s="39"/>
      <c r="O9675" s="39"/>
      <c r="T9675" s="39"/>
    </row>
    <row r="9676" spans="4:20" x14ac:dyDescent="0.2">
      <c r="D9676" s="9"/>
      <c r="E9676" s="9"/>
      <c r="H9676" s="36"/>
      <c r="I9676" s="40"/>
      <c r="J9676" s="40"/>
      <c r="M9676" s="39"/>
      <c r="N9676" s="39"/>
      <c r="O9676" s="39"/>
      <c r="T9676" s="39"/>
    </row>
    <row r="9677" spans="4:20" x14ac:dyDescent="0.2">
      <c r="D9677" s="9"/>
      <c r="E9677" s="9"/>
      <c r="H9677" s="36"/>
      <c r="I9677" s="40"/>
      <c r="J9677" s="40"/>
      <c r="M9677" s="39"/>
      <c r="N9677" s="39"/>
      <c r="O9677" s="39"/>
      <c r="T9677" s="39"/>
    </row>
    <row r="9678" spans="4:20" x14ac:dyDescent="0.2">
      <c r="D9678" s="9"/>
      <c r="E9678" s="9"/>
      <c r="H9678" s="36"/>
      <c r="I9678" s="40"/>
      <c r="J9678" s="40"/>
      <c r="M9678" s="39"/>
      <c r="N9678" s="39"/>
      <c r="O9678" s="39"/>
      <c r="T9678" s="39"/>
    </row>
    <row r="9679" spans="4:20" x14ac:dyDescent="0.2">
      <c r="D9679" s="9"/>
      <c r="E9679" s="9"/>
      <c r="H9679" s="36"/>
      <c r="I9679" s="40"/>
      <c r="J9679" s="40"/>
      <c r="M9679" s="39"/>
      <c r="N9679" s="39"/>
      <c r="O9679" s="39"/>
      <c r="T9679" s="39"/>
    </row>
    <row r="9680" spans="4:20" x14ac:dyDescent="0.2">
      <c r="D9680" s="9"/>
      <c r="E9680" s="9"/>
      <c r="H9680" s="36"/>
      <c r="I9680" s="40"/>
      <c r="J9680" s="40"/>
      <c r="M9680" s="39"/>
      <c r="N9680" s="39"/>
      <c r="O9680" s="39"/>
      <c r="T9680" s="39"/>
    </row>
    <row r="9681" spans="4:20" x14ac:dyDescent="0.2">
      <c r="D9681" s="9"/>
      <c r="E9681" s="9"/>
      <c r="H9681" s="36"/>
      <c r="I9681" s="40"/>
      <c r="J9681" s="40"/>
      <c r="M9681" s="39"/>
      <c r="N9681" s="39"/>
      <c r="O9681" s="39"/>
      <c r="T9681" s="39"/>
    </row>
    <row r="9682" spans="4:20" x14ac:dyDescent="0.2">
      <c r="D9682" s="9"/>
      <c r="E9682" s="9"/>
      <c r="H9682" s="36"/>
      <c r="I9682" s="40"/>
      <c r="J9682" s="40"/>
      <c r="M9682" s="39"/>
      <c r="N9682" s="39"/>
      <c r="O9682" s="39"/>
      <c r="T9682" s="39"/>
    </row>
    <row r="9683" spans="4:20" x14ac:dyDescent="0.2">
      <c r="D9683" s="9"/>
      <c r="E9683" s="9"/>
      <c r="H9683" s="36"/>
      <c r="I9683" s="40"/>
      <c r="J9683" s="40"/>
      <c r="M9683" s="39"/>
      <c r="N9683" s="39"/>
      <c r="O9683" s="39"/>
      <c r="T9683" s="39"/>
    </row>
    <row r="9684" spans="4:20" x14ac:dyDescent="0.2">
      <c r="D9684" s="9"/>
      <c r="E9684" s="9"/>
      <c r="H9684" s="36"/>
      <c r="I9684" s="40"/>
      <c r="J9684" s="40"/>
      <c r="M9684" s="39"/>
      <c r="N9684" s="39"/>
      <c r="O9684" s="39"/>
      <c r="T9684" s="39"/>
    </row>
    <row r="9685" spans="4:20" x14ac:dyDescent="0.2">
      <c r="D9685" s="9"/>
      <c r="E9685" s="9"/>
      <c r="H9685" s="36"/>
      <c r="I9685" s="40"/>
      <c r="J9685" s="40"/>
      <c r="M9685" s="39"/>
      <c r="N9685" s="39"/>
      <c r="O9685" s="39"/>
      <c r="T9685" s="39"/>
    </row>
    <row r="9686" spans="4:20" x14ac:dyDescent="0.2">
      <c r="D9686" s="9"/>
      <c r="E9686" s="9"/>
      <c r="H9686" s="36"/>
      <c r="I9686" s="40"/>
      <c r="J9686" s="40"/>
      <c r="M9686" s="39"/>
      <c r="N9686" s="39"/>
      <c r="O9686" s="39"/>
      <c r="T9686" s="39"/>
    </row>
    <row r="9687" spans="4:20" x14ac:dyDescent="0.2">
      <c r="D9687" s="9"/>
      <c r="E9687" s="9"/>
      <c r="H9687" s="36"/>
      <c r="I9687" s="40"/>
      <c r="J9687" s="40"/>
      <c r="M9687" s="39"/>
      <c r="N9687" s="39"/>
      <c r="O9687" s="39"/>
      <c r="T9687" s="39"/>
    </row>
    <row r="9688" spans="4:20" x14ac:dyDescent="0.2">
      <c r="D9688" s="9"/>
      <c r="E9688" s="9"/>
      <c r="H9688" s="36"/>
      <c r="I9688" s="40"/>
      <c r="J9688" s="40"/>
      <c r="M9688" s="39"/>
      <c r="N9688" s="39"/>
      <c r="O9688" s="39"/>
      <c r="T9688" s="39"/>
    </row>
    <row r="9689" spans="4:20" x14ac:dyDescent="0.2">
      <c r="D9689" s="9"/>
      <c r="E9689" s="9"/>
      <c r="H9689" s="36"/>
      <c r="I9689" s="40"/>
      <c r="J9689" s="40"/>
      <c r="M9689" s="39"/>
      <c r="N9689" s="39"/>
      <c r="O9689" s="39"/>
      <c r="T9689" s="39"/>
    </row>
    <row r="9690" spans="4:20" x14ac:dyDescent="0.2">
      <c r="D9690" s="9"/>
      <c r="E9690" s="9"/>
      <c r="H9690" s="36"/>
      <c r="I9690" s="40"/>
      <c r="J9690" s="40"/>
      <c r="M9690" s="39"/>
      <c r="N9690" s="39"/>
      <c r="O9690" s="39"/>
      <c r="T9690" s="39"/>
    </row>
    <row r="9691" spans="4:20" x14ac:dyDescent="0.2">
      <c r="D9691" s="9"/>
      <c r="E9691" s="9"/>
      <c r="H9691" s="36"/>
      <c r="I9691" s="40"/>
      <c r="J9691" s="40"/>
      <c r="M9691" s="39"/>
      <c r="N9691" s="39"/>
      <c r="O9691" s="39"/>
      <c r="T9691" s="39"/>
    </row>
    <row r="9692" spans="4:20" x14ac:dyDescent="0.2">
      <c r="D9692" s="9"/>
      <c r="E9692" s="9"/>
      <c r="H9692" s="36"/>
      <c r="I9692" s="40"/>
      <c r="J9692" s="40"/>
      <c r="M9692" s="39"/>
      <c r="N9692" s="39"/>
      <c r="O9692" s="39"/>
      <c r="T9692" s="39"/>
    </row>
    <row r="9693" spans="4:20" x14ac:dyDescent="0.2">
      <c r="D9693" s="9"/>
      <c r="E9693" s="9"/>
      <c r="H9693" s="36"/>
      <c r="I9693" s="40"/>
      <c r="J9693" s="40"/>
      <c r="M9693" s="39"/>
      <c r="N9693" s="39"/>
      <c r="O9693" s="39"/>
      <c r="T9693" s="39"/>
    </row>
    <row r="9694" spans="4:20" x14ac:dyDescent="0.2">
      <c r="D9694" s="9"/>
      <c r="E9694" s="9"/>
      <c r="H9694" s="36"/>
      <c r="I9694" s="40"/>
      <c r="J9694" s="40"/>
      <c r="M9694" s="39"/>
      <c r="N9694" s="39"/>
      <c r="O9694" s="39"/>
      <c r="T9694" s="39"/>
    </row>
    <row r="9695" spans="4:20" x14ac:dyDescent="0.2">
      <c r="D9695" s="9"/>
      <c r="E9695" s="9"/>
      <c r="H9695" s="36"/>
      <c r="I9695" s="40"/>
      <c r="J9695" s="40"/>
      <c r="M9695" s="39"/>
      <c r="N9695" s="39"/>
      <c r="O9695" s="39"/>
      <c r="T9695" s="39"/>
    </row>
    <row r="9696" spans="4:20" x14ac:dyDescent="0.2">
      <c r="D9696" s="9"/>
      <c r="E9696" s="9"/>
      <c r="H9696" s="36"/>
      <c r="I9696" s="40"/>
      <c r="J9696" s="40"/>
      <c r="M9696" s="39"/>
      <c r="N9696" s="39"/>
      <c r="O9696" s="39"/>
      <c r="T9696" s="39"/>
    </row>
    <row r="9697" spans="4:20" x14ac:dyDescent="0.2">
      <c r="D9697" s="9"/>
      <c r="E9697" s="9"/>
      <c r="H9697" s="36"/>
      <c r="I9697" s="40"/>
      <c r="J9697" s="40"/>
      <c r="M9697" s="39"/>
      <c r="N9697" s="39"/>
      <c r="O9697" s="39"/>
      <c r="T9697" s="39"/>
    </row>
    <row r="9698" spans="4:20" x14ac:dyDescent="0.2">
      <c r="D9698" s="9"/>
      <c r="E9698" s="9"/>
      <c r="H9698" s="36"/>
      <c r="I9698" s="40"/>
      <c r="J9698" s="40"/>
      <c r="M9698" s="39"/>
      <c r="N9698" s="39"/>
      <c r="O9698" s="39"/>
      <c r="T9698" s="39"/>
    </row>
    <row r="9699" spans="4:20" x14ac:dyDescent="0.2">
      <c r="D9699" s="9"/>
      <c r="E9699" s="9"/>
      <c r="H9699" s="36"/>
      <c r="I9699" s="40"/>
      <c r="J9699" s="40"/>
      <c r="M9699" s="39"/>
      <c r="N9699" s="39"/>
      <c r="O9699" s="39"/>
      <c r="T9699" s="39"/>
    </row>
    <row r="9700" spans="4:20" x14ac:dyDescent="0.2">
      <c r="D9700" s="9"/>
      <c r="E9700" s="9"/>
      <c r="H9700" s="36"/>
      <c r="I9700" s="40"/>
      <c r="J9700" s="40"/>
      <c r="M9700" s="39"/>
      <c r="N9700" s="39"/>
      <c r="O9700" s="39"/>
      <c r="T9700" s="39"/>
    </row>
    <row r="9701" spans="4:20" x14ac:dyDescent="0.2">
      <c r="D9701" s="9"/>
      <c r="E9701" s="9"/>
      <c r="H9701" s="36"/>
      <c r="I9701" s="40"/>
      <c r="J9701" s="40"/>
      <c r="M9701" s="39"/>
      <c r="N9701" s="39"/>
      <c r="O9701" s="39"/>
      <c r="T9701" s="39"/>
    </row>
    <row r="9702" spans="4:20" x14ac:dyDescent="0.2">
      <c r="D9702" s="9"/>
      <c r="E9702" s="9"/>
      <c r="H9702" s="36"/>
      <c r="I9702" s="40"/>
      <c r="J9702" s="40"/>
      <c r="M9702" s="39"/>
      <c r="N9702" s="39"/>
      <c r="O9702" s="39"/>
      <c r="T9702" s="39"/>
    </row>
    <row r="9703" spans="4:20" x14ac:dyDescent="0.2">
      <c r="D9703" s="9"/>
      <c r="E9703" s="9"/>
      <c r="H9703" s="36"/>
      <c r="I9703" s="40"/>
      <c r="J9703" s="40"/>
      <c r="M9703" s="39"/>
      <c r="N9703" s="39"/>
      <c r="O9703" s="39"/>
      <c r="T9703" s="39"/>
    </row>
    <row r="9704" spans="4:20" x14ac:dyDescent="0.2">
      <c r="D9704" s="9"/>
      <c r="E9704" s="9"/>
      <c r="H9704" s="36"/>
      <c r="I9704" s="40"/>
      <c r="J9704" s="40"/>
      <c r="M9704" s="39"/>
      <c r="N9704" s="39"/>
      <c r="O9704" s="39"/>
      <c r="T9704" s="39"/>
    </row>
    <row r="9705" spans="4:20" x14ac:dyDescent="0.2">
      <c r="D9705" s="9"/>
      <c r="E9705" s="9"/>
      <c r="H9705" s="36"/>
      <c r="I9705" s="40"/>
      <c r="J9705" s="40"/>
      <c r="M9705" s="39"/>
      <c r="N9705" s="39"/>
      <c r="O9705" s="39"/>
      <c r="T9705" s="39"/>
    </row>
    <row r="9706" spans="4:20" x14ac:dyDescent="0.2">
      <c r="D9706" s="9"/>
      <c r="E9706" s="9"/>
      <c r="H9706" s="36"/>
      <c r="I9706" s="40"/>
      <c r="J9706" s="40"/>
      <c r="M9706" s="39"/>
      <c r="N9706" s="39"/>
      <c r="O9706" s="39"/>
      <c r="T9706" s="39"/>
    </row>
    <row r="9707" spans="4:20" x14ac:dyDescent="0.2">
      <c r="D9707" s="9"/>
      <c r="E9707" s="9"/>
      <c r="H9707" s="36"/>
      <c r="I9707" s="40"/>
      <c r="J9707" s="40"/>
      <c r="M9707" s="39"/>
      <c r="N9707" s="39"/>
      <c r="O9707" s="39"/>
      <c r="T9707" s="39"/>
    </row>
    <row r="9708" spans="4:20" x14ac:dyDescent="0.2">
      <c r="D9708" s="9"/>
      <c r="E9708" s="9"/>
      <c r="H9708" s="36"/>
      <c r="I9708" s="40"/>
      <c r="J9708" s="40"/>
      <c r="M9708" s="39"/>
      <c r="N9708" s="39"/>
      <c r="O9708" s="39"/>
      <c r="T9708" s="39"/>
    </row>
    <row r="9709" spans="4:20" x14ac:dyDescent="0.2">
      <c r="D9709" s="9"/>
      <c r="E9709" s="9"/>
      <c r="H9709" s="36"/>
      <c r="I9709" s="41"/>
      <c r="J9709" s="41"/>
      <c r="M9709" s="42"/>
      <c r="N9709" s="42"/>
      <c r="O9709" s="42"/>
      <c r="S9709" s="45"/>
      <c r="T9709" s="39"/>
    </row>
    <row r="9710" spans="4:20" x14ac:dyDescent="0.2">
      <c r="D9710" s="9"/>
      <c r="E9710" s="9"/>
      <c r="H9710" s="36"/>
      <c r="I9710" s="40"/>
      <c r="J9710" s="40"/>
      <c r="M9710" s="39"/>
      <c r="N9710" s="39"/>
      <c r="O9710" s="39"/>
      <c r="T9710" s="39"/>
    </row>
    <row r="9711" spans="4:20" x14ac:dyDescent="0.2">
      <c r="D9711" s="9"/>
      <c r="E9711" s="9"/>
      <c r="H9711" s="36"/>
      <c r="I9711" s="40"/>
      <c r="J9711" s="40"/>
      <c r="M9711" s="39"/>
      <c r="N9711" s="39"/>
      <c r="O9711" s="39"/>
      <c r="T9711" s="39"/>
    </row>
    <row r="9712" spans="4:20" x14ac:dyDescent="0.2">
      <c r="D9712" s="9"/>
      <c r="E9712" s="9"/>
      <c r="H9712" s="36"/>
      <c r="I9712" s="40"/>
      <c r="J9712" s="40"/>
      <c r="M9712" s="39"/>
      <c r="N9712" s="39"/>
      <c r="O9712" s="39"/>
      <c r="T9712" s="39"/>
    </row>
    <row r="9713" spans="4:20" x14ac:dyDescent="0.2">
      <c r="D9713" s="9"/>
      <c r="E9713" s="9"/>
      <c r="H9713" s="36"/>
      <c r="I9713" s="40"/>
      <c r="J9713" s="40"/>
      <c r="M9713" s="39"/>
      <c r="N9713" s="39"/>
      <c r="O9713" s="39"/>
      <c r="T9713" s="39"/>
    </row>
    <row r="9714" spans="4:20" x14ac:dyDescent="0.2">
      <c r="D9714" s="9"/>
      <c r="E9714" s="9"/>
      <c r="H9714" s="36"/>
      <c r="I9714" s="40"/>
      <c r="J9714" s="40"/>
      <c r="M9714" s="39"/>
      <c r="N9714" s="39"/>
      <c r="O9714" s="39"/>
      <c r="T9714" s="39"/>
    </row>
    <row r="9715" spans="4:20" x14ac:dyDescent="0.2">
      <c r="D9715" s="9"/>
      <c r="E9715" s="9"/>
      <c r="H9715" s="36"/>
      <c r="I9715" s="40"/>
      <c r="J9715" s="40"/>
      <c r="M9715" s="39"/>
      <c r="N9715" s="39"/>
      <c r="O9715" s="39"/>
      <c r="T9715" s="39"/>
    </row>
    <row r="9716" spans="4:20" x14ac:dyDescent="0.2">
      <c r="D9716" s="9"/>
      <c r="E9716" s="9"/>
      <c r="H9716" s="36"/>
      <c r="I9716" s="40"/>
      <c r="J9716" s="40"/>
      <c r="M9716" s="39"/>
      <c r="N9716" s="39"/>
      <c r="O9716" s="39"/>
      <c r="T9716" s="39"/>
    </row>
    <row r="9717" spans="4:20" x14ac:dyDescent="0.2">
      <c r="D9717" s="9"/>
      <c r="E9717" s="9"/>
      <c r="H9717" s="36"/>
      <c r="I9717" s="40"/>
      <c r="J9717" s="40"/>
      <c r="M9717" s="39"/>
      <c r="N9717" s="39"/>
      <c r="O9717" s="39"/>
      <c r="T9717" s="39"/>
    </row>
    <row r="9718" spans="4:20" x14ac:dyDescent="0.2">
      <c r="D9718" s="9"/>
      <c r="E9718" s="9"/>
      <c r="H9718" s="36"/>
      <c r="I9718" s="40"/>
      <c r="J9718" s="40"/>
      <c r="M9718" s="39"/>
      <c r="N9718" s="39"/>
      <c r="O9718" s="39"/>
      <c r="T9718" s="39"/>
    </row>
    <row r="9719" spans="4:20" x14ac:dyDescent="0.2">
      <c r="D9719" s="9"/>
      <c r="E9719" s="9"/>
      <c r="H9719" s="36"/>
      <c r="I9719" s="40"/>
      <c r="J9719" s="40"/>
      <c r="M9719" s="39"/>
      <c r="N9719" s="39"/>
      <c r="O9719" s="39"/>
      <c r="T9719" s="39"/>
    </row>
    <row r="9720" spans="4:20" x14ac:dyDescent="0.2">
      <c r="D9720" s="9"/>
      <c r="E9720" s="9"/>
      <c r="H9720" s="36"/>
      <c r="I9720" s="40"/>
      <c r="J9720" s="40"/>
      <c r="M9720" s="39"/>
      <c r="N9720" s="39"/>
      <c r="O9720" s="39"/>
      <c r="T9720" s="39"/>
    </row>
    <row r="9721" spans="4:20" x14ac:dyDescent="0.2">
      <c r="D9721" s="9"/>
      <c r="E9721" s="9"/>
      <c r="H9721" s="36"/>
      <c r="I9721" s="40"/>
      <c r="J9721" s="40"/>
      <c r="M9721" s="39"/>
      <c r="N9721" s="39"/>
      <c r="O9721" s="39"/>
      <c r="T9721" s="39"/>
    </row>
    <row r="9722" spans="4:20" x14ac:dyDescent="0.2">
      <c r="D9722" s="9"/>
      <c r="E9722" s="9"/>
      <c r="H9722" s="36"/>
      <c r="I9722" s="40"/>
      <c r="J9722" s="40"/>
      <c r="M9722" s="39"/>
      <c r="N9722" s="39"/>
      <c r="O9722" s="39"/>
      <c r="T9722" s="39"/>
    </row>
    <row r="9723" spans="4:20" x14ac:dyDescent="0.2">
      <c r="D9723" s="9"/>
      <c r="E9723" s="9"/>
      <c r="H9723" s="36"/>
      <c r="I9723" s="40"/>
      <c r="J9723" s="40"/>
      <c r="M9723" s="39"/>
      <c r="N9723" s="39"/>
      <c r="O9723" s="39"/>
      <c r="T9723" s="39"/>
    </row>
    <row r="9724" spans="4:20" x14ac:dyDescent="0.2">
      <c r="D9724" s="9"/>
      <c r="E9724" s="9"/>
      <c r="H9724" s="36"/>
      <c r="I9724" s="40"/>
      <c r="J9724" s="40"/>
      <c r="M9724" s="39"/>
      <c r="N9724" s="39"/>
      <c r="O9724" s="39"/>
      <c r="T9724" s="39"/>
    </row>
    <row r="9725" spans="4:20" x14ac:dyDescent="0.2">
      <c r="D9725" s="9"/>
      <c r="E9725" s="9"/>
      <c r="H9725" s="36"/>
      <c r="I9725" s="40"/>
      <c r="J9725" s="40"/>
      <c r="M9725" s="39"/>
      <c r="N9725" s="39"/>
      <c r="O9725" s="39"/>
      <c r="T9725" s="39"/>
    </row>
    <row r="9726" spans="4:20" x14ac:dyDescent="0.2">
      <c r="D9726" s="9"/>
      <c r="E9726" s="9"/>
      <c r="H9726" s="36"/>
      <c r="I9726" s="40"/>
      <c r="J9726" s="40"/>
      <c r="M9726" s="39"/>
      <c r="N9726" s="39"/>
      <c r="O9726" s="39"/>
      <c r="T9726" s="39"/>
    </row>
    <row r="9727" spans="4:20" x14ac:dyDescent="0.2">
      <c r="D9727" s="9"/>
      <c r="E9727" s="9"/>
      <c r="H9727" s="36"/>
      <c r="I9727" s="40"/>
      <c r="J9727" s="40"/>
      <c r="M9727" s="39"/>
      <c r="N9727" s="39"/>
      <c r="O9727" s="39"/>
      <c r="T9727" s="39"/>
    </row>
    <row r="9728" spans="4:20" x14ac:dyDescent="0.2">
      <c r="D9728" s="9"/>
      <c r="E9728" s="9"/>
      <c r="H9728" s="36"/>
      <c r="I9728" s="40"/>
      <c r="J9728" s="40"/>
      <c r="M9728" s="39"/>
      <c r="N9728" s="39"/>
      <c r="O9728" s="39"/>
      <c r="T9728" s="39"/>
    </row>
    <row r="9729" spans="4:20" x14ac:dyDescent="0.2">
      <c r="D9729" s="9"/>
      <c r="E9729" s="9"/>
      <c r="H9729" s="36"/>
      <c r="I9729" s="40"/>
      <c r="J9729" s="40"/>
      <c r="M9729" s="39"/>
      <c r="N9729" s="39"/>
      <c r="O9729" s="39"/>
      <c r="T9729" s="39"/>
    </row>
    <row r="9730" spans="4:20" x14ac:dyDescent="0.2">
      <c r="D9730" s="9"/>
      <c r="E9730" s="9"/>
      <c r="H9730" s="36"/>
      <c r="I9730" s="40"/>
      <c r="J9730" s="40"/>
      <c r="M9730" s="39"/>
      <c r="N9730" s="39"/>
      <c r="O9730" s="39"/>
      <c r="T9730" s="39"/>
    </row>
    <row r="9731" spans="4:20" x14ac:dyDescent="0.2">
      <c r="D9731" s="9"/>
      <c r="E9731" s="9"/>
      <c r="H9731" s="36"/>
      <c r="I9731" s="40"/>
      <c r="J9731" s="40"/>
      <c r="M9731" s="39"/>
      <c r="N9731" s="39"/>
      <c r="O9731" s="39"/>
      <c r="T9731" s="39"/>
    </row>
    <row r="9732" spans="4:20" x14ac:dyDescent="0.2">
      <c r="D9732" s="9"/>
      <c r="E9732" s="9"/>
      <c r="H9732" s="36"/>
      <c r="I9732" s="40"/>
      <c r="J9732" s="40"/>
      <c r="M9732" s="39"/>
      <c r="N9732" s="39"/>
      <c r="O9732" s="39"/>
      <c r="T9732" s="39"/>
    </row>
    <row r="9733" spans="4:20" x14ac:dyDescent="0.2">
      <c r="D9733" s="9"/>
      <c r="E9733" s="9"/>
      <c r="H9733" s="36"/>
      <c r="I9733" s="40"/>
      <c r="J9733" s="40"/>
      <c r="M9733" s="39"/>
      <c r="N9733" s="39"/>
      <c r="O9733" s="39"/>
      <c r="T9733" s="39"/>
    </row>
    <row r="9734" spans="4:20" x14ac:dyDescent="0.2">
      <c r="D9734" s="9"/>
      <c r="E9734" s="9"/>
      <c r="H9734" s="36"/>
      <c r="I9734" s="40"/>
      <c r="J9734" s="40"/>
      <c r="M9734" s="39"/>
      <c r="N9734" s="39"/>
      <c r="O9734" s="39"/>
      <c r="T9734" s="39"/>
    </row>
    <row r="9735" spans="4:20" x14ac:dyDescent="0.2">
      <c r="D9735" s="9"/>
      <c r="E9735" s="9"/>
      <c r="H9735" s="36"/>
      <c r="I9735" s="40"/>
      <c r="J9735" s="40"/>
      <c r="M9735" s="39"/>
      <c r="N9735" s="39"/>
      <c r="O9735" s="39"/>
      <c r="T9735" s="39"/>
    </row>
    <row r="9736" spans="4:20" x14ac:dyDescent="0.2">
      <c r="D9736" s="9"/>
      <c r="E9736" s="9"/>
      <c r="H9736" s="36"/>
      <c r="I9736" s="40"/>
      <c r="J9736" s="40"/>
      <c r="M9736" s="39"/>
      <c r="N9736" s="39"/>
      <c r="O9736" s="39"/>
      <c r="T9736" s="39"/>
    </row>
    <row r="9737" spans="4:20" x14ac:dyDescent="0.2">
      <c r="D9737" s="9"/>
      <c r="E9737" s="9"/>
      <c r="H9737" s="36"/>
      <c r="I9737" s="40"/>
      <c r="J9737" s="40"/>
      <c r="M9737" s="39"/>
      <c r="N9737" s="39"/>
      <c r="O9737" s="39"/>
      <c r="T9737" s="39"/>
    </row>
    <row r="9738" spans="4:20" x14ac:dyDescent="0.2">
      <c r="D9738" s="9"/>
      <c r="E9738" s="9"/>
      <c r="H9738" s="36"/>
      <c r="I9738" s="40"/>
      <c r="J9738" s="40"/>
      <c r="M9738" s="39"/>
      <c r="N9738" s="39"/>
      <c r="O9738" s="39"/>
      <c r="T9738" s="39"/>
    </row>
    <row r="9739" spans="4:20" x14ac:dyDescent="0.2">
      <c r="D9739" s="9"/>
      <c r="E9739" s="9"/>
      <c r="H9739" s="36"/>
      <c r="I9739" s="40"/>
      <c r="J9739" s="40"/>
      <c r="M9739" s="39"/>
      <c r="N9739" s="39"/>
      <c r="O9739" s="39"/>
      <c r="T9739" s="39"/>
    </row>
    <row r="9740" spans="4:20" x14ac:dyDescent="0.2">
      <c r="D9740" s="9"/>
      <c r="E9740" s="9"/>
      <c r="H9740" s="36"/>
      <c r="I9740" s="40"/>
      <c r="J9740" s="40"/>
      <c r="M9740" s="39"/>
      <c r="N9740" s="39"/>
      <c r="O9740" s="39"/>
      <c r="T9740" s="39"/>
    </row>
    <row r="9741" spans="4:20" x14ac:dyDescent="0.2">
      <c r="D9741" s="9"/>
      <c r="E9741" s="9"/>
      <c r="H9741" s="36"/>
      <c r="I9741" s="40"/>
      <c r="J9741" s="40"/>
      <c r="M9741" s="39"/>
      <c r="N9741" s="39"/>
      <c r="O9741" s="39"/>
      <c r="T9741" s="39"/>
    </row>
    <row r="9742" spans="4:20" x14ac:dyDescent="0.2">
      <c r="D9742" s="9"/>
      <c r="E9742" s="9"/>
      <c r="H9742" s="36"/>
      <c r="I9742" s="40"/>
      <c r="J9742" s="40"/>
      <c r="M9742" s="39"/>
      <c r="N9742" s="39"/>
      <c r="O9742" s="39"/>
      <c r="T9742" s="39"/>
    </row>
    <row r="9743" spans="4:20" x14ac:dyDescent="0.2">
      <c r="D9743" s="9"/>
      <c r="E9743" s="9"/>
      <c r="H9743" s="36"/>
      <c r="I9743" s="40"/>
      <c r="J9743" s="40"/>
      <c r="M9743" s="39"/>
      <c r="N9743" s="39"/>
      <c r="O9743" s="39"/>
      <c r="T9743" s="39"/>
    </row>
    <row r="9744" spans="4:20" x14ac:dyDescent="0.2">
      <c r="D9744" s="9"/>
      <c r="E9744" s="9"/>
      <c r="H9744" s="36"/>
      <c r="I9744" s="40"/>
      <c r="J9744" s="40"/>
      <c r="M9744" s="39"/>
      <c r="N9744" s="39"/>
      <c r="O9744" s="39"/>
      <c r="T9744" s="39"/>
    </row>
    <row r="9745" spans="4:20" x14ac:dyDescent="0.2">
      <c r="D9745" s="9"/>
      <c r="E9745" s="9"/>
      <c r="H9745" s="36"/>
      <c r="I9745" s="40"/>
      <c r="J9745" s="40"/>
      <c r="M9745" s="39"/>
      <c r="N9745" s="39"/>
      <c r="O9745" s="39"/>
      <c r="T9745" s="39"/>
    </row>
    <row r="9746" spans="4:20" x14ac:dyDescent="0.2">
      <c r="D9746" s="9"/>
      <c r="E9746" s="9"/>
      <c r="H9746" s="36"/>
      <c r="I9746" s="40"/>
      <c r="J9746" s="40"/>
      <c r="M9746" s="39"/>
      <c r="N9746" s="39"/>
      <c r="O9746" s="39"/>
      <c r="T9746" s="39"/>
    </row>
    <row r="9747" spans="4:20" x14ac:dyDescent="0.2">
      <c r="D9747" s="9"/>
      <c r="E9747" s="9"/>
      <c r="H9747" s="36"/>
      <c r="I9747" s="40"/>
      <c r="J9747" s="40"/>
      <c r="M9747" s="39"/>
      <c r="N9747" s="39"/>
      <c r="O9747" s="39"/>
      <c r="T9747" s="39"/>
    </row>
    <row r="9748" spans="4:20" x14ac:dyDescent="0.2">
      <c r="D9748" s="9"/>
      <c r="E9748" s="9"/>
      <c r="H9748" s="36"/>
      <c r="I9748" s="40"/>
      <c r="J9748" s="40"/>
      <c r="M9748" s="39"/>
      <c r="N9748" s="39"/>
      <c r="O9748" s="39"/>
      <c r="T9748" s="39"/>
    </row>
    <row r="9749" spans="4:20" x14ac:dyDescent="0.2">
      <c r="D9749" s="9"/>
      <c r="E9749" s="9"/>
      <c r="H9749" s="36"/>
      <c r="I9749" s="40"/>
      <c r="J9749" s="40"/>
      <c r="M9749" s="39"/>
      <c r="N9749" s="39"/>
      <c r="O9749" s="39"/>
      <c r="T9749" s="39"/>
    </row>
    <row r="9750" spans="4:20" x14ac:dyDescent="0.2">
      <c r="D9750" s="9"/>
      <c r="E9750" s="9"/>
      <c r="H9750" s="36"/>
      <c r="I9750" s="40"/>
      <c r="J9750" s="40"/>
      <c r="M9750" s="39"/>
      <c r="N9750" s="39"/>
      <c r="O9750" s="39"/>
      <c r="T9750" s="39"/>
    </row>
    <row r="9751" spans="4:20" x14ac:dyDescent="0.2">
      <c r="D9751" s="9"/>
      <c r="E9751" s="9"/>
      <c r="H9751" s="36"/>
      <c r="I9751" s="40"/>
      <c r="J9751" s="40"/>
      <c r="M9751" s="39"/>
      <c r="N9751" s="39"/>
      <c r="O9751" s="39"/>
      <c r="T9751" s="39"/>
    </row>
    <row r="9752" spans="4:20" x14ac:dyDescent="0.2">
      <c r="D9752" s="9"/>
      <c r="E9752" s="9"/>
      <c r="H9752" s="36"/>
      <c r="I9752" s="40"/>
      <c r="J9752" s="40"/>
      <c r="M9752" s="39"/>
      <c r="N9752" s="39"/>
      <c r="O9752" s="39"/>
      <c r="T9752" s="39"/>
    </row>
    <row r="9753" spans="4:20" x14ac:dyDescent="0.2">
      <c r="D9753" s="9"/>
      <c r="E9753" s="9"/>
      <c r="H9753" s="36"/>
      <c r="I9753" s="40"/>
      <c r="J9753" s="40"/>
      <c r="M9753" s="39"/>
      <c r="N9753" s="39"/>
      <c r="O9753" s="39"/>
      <c r="T9753" s="39"/>
    </row>
    <row r="9754" spans="4:20" x14ac:dyDescent="0.2">
      <c r="D9754" s="9"/>
      <c r="E9754" s="9"/>
      <c r="H9754" s="36"/>
      <c r="I9754" s="40"/>
      <c r="J9754" s="40"/>
      <c r="M9754" s="39"/>
      <c r="N9754" s="39"/>
      <c r="O9754" s="39"/>
      <c r="T9754" s="39"/>
    </row>
    <row r="9755" spans="4:20" x14ac:dyDescent="0.2">
      <c r="D9755" s="9"/>
      <c r="E9755" s="9"/>
      <c r="H9755" s="36"/>
      <c r="I9755" s="41"/>
      <c r="J9755" s="41"/>
      <c r="M9755" s="42"/>
      <c r="N9755" s="42"/>
      <c r="O9755" s="42"/>
      <c r="S9755" s="45"/>
      <c r="T9755" s="39"/>
    </row>
    <row r="9756" spans="4:20" x14ac:dyDescent="0.2">
      <c r="D9756" s="9"/>
      <c r="E9756" s="9"/>
      <c r="H9756" s="36"/>
      <c r="I9756" s="40"/>
      <c r="J9756" s="40"/>
      <c r="M9756" s="39"/>
      <c r="N9756" s="39"/>
      <c r="O9756" s="39"/>
      <c r="T9756" s="39"/>
    </row>
    <row r="9757" spans="4:20" x14ac:dyDescent="0.2">
      <c r="D9757" s="9"/>
      <c r="E9757" s="9"/>
      <c r="H9757" s="36"/>
      <c r="I9757" s="40"/>
      <c r="J9757" s="40"/>
      <c r="M9757" s="39"/>
      <c r="N9757" s="39"/>
      <c r="O9757" s="39"/>
      <c r="T9757" s="39"/>
    </row>
    <row r="9758" spans="4:20" x14ac:dyDescent="0.2">
      <c r="D9758" s="9"/>
      <c r="E9758" s="9"/>
      <c r="H9758" s="36"/>
      <c r="I9758" s="40"/>
      <c r="J9758" s="40"/>
      <c r="M9758" s="39"/>
      <c r="N9758" s="39"/>
      <c r="O9758" s="39"/>
      <c r="T9758" s="39"/>
    </row>
    <row r="9759" spans="4:20" x14ac:dyDescent="0.2">
      <c r="D9759" s="9"/>
      <c r="E9759" s="9"/>
      <c r="H9759" s="36"/>
      <c r="I9759" s="40"/>
      <c r="J9759" s="40"/>
      <c r="M9759" s="39"/>
      <c r="N9759" s="39"/>
      <c r="O9759" s="39"/>
      <c r="T9759" s="39"/>
    </row>
    <row r="9760" spans="4:20" x14ac:dyDescent="0.2">
      <c r="D9760" s="9"/>
      <c r="E9760" s="9"/>
      <c r="H9760" s="36"/>
      <c r="I9760" s="40"/>
      <c r="J9760" s="40"/>
      <c r="M9760" s="39"/>
      <c r="N9760" s="39"/>
      <c r="O9760" s="39"/>
      <c r="T9760" s="39"/>
    </row>
    <row r="9761" spans="4:20" x14ac:dyDescent="0.2">
      <c r="D9761" s="9"/>
      <c r="E9761" s="9"/>
      <c r="H9761" s="36"/>
      <c r="I9761" s="40"/>
      <c r="J9761" s="40"/>
      <c r="M9761" s="39"/>
      <c r="N9761" s="39"/>
      <c r="O9761" s="39"/>
      <c r="T9761" s="39"/>
    </row>
    <row r="9762" spans="4:20" x14ac:dyDescent="0.2">
      <c r="D9762" s="9"/>
      <c r="E9762" s="9"/>
      <c r="H9762" s="36"/>
      <c r="I9762" s="40"/>
      <c r="J9762" s="40"/>
      <c r="M9762" s="39"/>
      <c r="N9762" s="39"/>
      <c r="O9762" s="39"/>
      <c r="T9762" s="39"/>
    </row>
    <row r="9763" spans="4:20" x14ac:dyDescent="0.2">
      <c r="D9763" s="9"/>
      <c r="E9763" s="9"/>
      <c r="H9763" s="36"/>
      <c r="I9763" s="40"/>
      <c r="J9763" s="40"/>
      <c r="M9763" s="39"/>
      <c r="N9763" s="39"/>
      <c r="O9763" s="39"/>
      <c r="T9763" s="39"/>
    </row>
    <row r="9764" spans="4:20" x14ac:dyDescent="0.2">
      <c r="D9764" s="9"/>
      <c r="E9764" s="9"/>
      <c r="H9764" s="36"/>
      <c r="I9764" s="40"/>
      <c r="J9764" s="40"/>
      <c r="M9764" s="39"/>
      <c r="N9764" s="39"/>
      <c r="O9764" s="39"/>
      <c r="T9764" s="39"/>
    </row>
    <row r="9765" spans="4:20" x14ac:dyDescent="0.2">
      <c r="D9765" s="9"/>
      <c r="E9765" s="9"/>
      <c r="H9765" s="36"/>
      <c r="I9765" s="40"/>
      <c r="J9765" s="40"/>
      <c r="M9765" s="39"/>
      <c r="N9765" s="39"/>
      <c r="O9765" s="39"/>
      <c r="T9765" s="39"/>
    </row>
    <row r="9766" spans="4:20" x14ac:dyDescent="0.2">
      <c r="D9766" s="9"/>
      <c r="E9766" s="9"/>
      <c r="H9766" s="36"/>
      <c r="I9766" s="40"/>
      <c r="J9766" s="40"/>
      <c r="M9766" s="39"/>
      <c r="N9766" s="39"/>
      <c r="O9766" s="39"/>
      <c r="T9766" s="39"/>
    </row>
    <row r="9767" spans="4:20" x14ac:dyDescent="0.2">
      <c r="D9767" s="9"/>
      <c r="E9767" s="9"/>
      <c r="H9767" s="36"/>
      <c r="I9767" s="40"/>
      <c r="J9767" s="40"/>
      <c r="M9767" s="39"/>
      <c r="N9767" s="39"/>
      <c r="O9767" s="39"/>
      <c r="T9767" s="39"/>
    </row>
    <row r="9768" spans="4:20" x14ac:dyDescent="0.2">
      <c r="D9768" s="9"/>
      <c r="E9768" s="9"/>
      <c r="H9768" s="36"/>
      <c r="I9768" s="40"/>
      <c r="J9768" s="40"/>
      <c r="M9768" s="39"/>
      <c r="N9768" s="39"/>
      <c r="O9768" s="39"/>
      <c r="T9768" s="39"/>
    </row>
    <row r="9769" spans="4:20" x14ac:dyDescent="0.2">
      <c r="D9769" s="9"/>
      <c r="E9769" s="9"/>
      <c r="H9769" s="36"/>
      <c r="I9769" s="40"/>
      <c r="J9769" s="40"/>
      <c r="M9769" s="39"/>
      <c r="N9769" s="39"/>
      <c r="O9769" s="39"/>
      <c r="T9769" s="39"/>
    </row>
    <row r="9770" spans="4:20" x14ac:dyDescent="0.2">
      <c r="D9770" s="9"/>
      <c r="E9770" s="9"/>
      <c r="H9770" s="36"/>
      <c r="I9770" s="40"/>
      <c r="J9770" s="40"/>
      <c r="M9770" s="39"/>
      <c r="N9770" s="39"/>
      <c r="O9770" s="39"/>
      <c r="T9770" s="39"/>
    </row>
    <row r="9771" spans="4:20" x14ac:dyDescent="0.2">
      <c r="D9771" s="9"/>
      <c r="E9771" s="9"/>
      <c r="H9771" s="36"/>
      <c r="I9771" s="40"/>
      <c r="J9771" s="40"/>
      <c r="M9771" s="39"/>
      <c r="N9771" s="39"/>
      <c r="O9771" s="39"/>
      <c r="T9771" s="39"/>
    </row>
    <row r="9772" spans="4:20" x14ac:dyDescent="0.2">
      <c r="D9772" s="9"/>
      <c r="E9772" s="9"/>
      <c r="H9772" s="36"/>
      <c r="I9772" s="40"/>
      <c r="J9772" s="40"/>
      <c r="M9772" s="39"/>
      <c r="N9772" s="39"/>
      <c r="O9772" s="39"/>
      <c r="T9772" s="39"/>
    </row>
    <row r="9773" spans="4:20" x14ac:dyDescent="0.2">
      <c r="D9773" s="9"/>
      <c r="E9773" s="9"/>
      <c r="H9773" s="36"/>
      <c r="I9773" s="40"/>
      <c r="J9773" s="40"/>
      <c r="M9773" s="39"/>
      <c r="N9773" s="39"/>
      <c r="O9773" s="39"/>
      <c r="T9773" s="39"/>
    </row>
    <row r="9774" spans="4:20" x14ac:dyDescent="0.2">
      <c r="D9774" s="9"/>
      <c r="E9774" s="9"/>
      <c r="H9774" s="36"/>
      <c r="I9774" s="40"/>
      <c r="J9774" s="40"/>
      <c r="M9774" s="39"/>
      <c r="N9774" s="39"/>
      <c r="O9774" s="39"/>
      <c r="T9774" s="39"/>
    </row>
    <row r="9775" spans="4:20" x14ac:dyDescent="0.2">
      <c r="D9775" s="9"/>
      <c r="E9775" s="9"/>
      <c r="H9775" s="36"/>
      <c r="I9775" s="40"/>
      <c r="J9775" s="40"/>
      <c r="M9775" s="39"/>
      <c r="N9775" s="39"/>
      <c r="O9775" s="39"/>
      <c r="T9775" s="39"/>
    </row>
    <row r="9776" spans="4:20" x14ac:dyDescent="0.2">
      <c r="D9776" s="9"/>
      <c r="E9776" s="9"/>
      <c r="H9776" s="36"/>
      <c r="I9776" s="40"/>
      <c r="J9776" s="40"/>
      <c r="M9776" s="39"/>
      <c r="N9776" s="39"/>
      <c r="O9776" s="39"/>
      <c r="T9776" s="39"/>
    </row>
    <row r="9777" spans="4:20" x14ac:dyDescent="0.2">
      <c r="D9777" s="9"/>
      <c r="E9777" s="9"/>
      <c r="H9777" s="36"/>
      <c r="I9777" s="40"/>
      <c r="J9777" s="40"/>
      <c r="M9777" s="39"/>
      <c r="N9777" s="39"/>
      <c r="O9777" s="39"/>
      <c r="T9777" s="39"/>
    </row>
    <row r="9778" spans="4:20" x14ac:dyDescent="0.2">
      <c r="D9778" s="9"/>
      <c r="E9778" s="9"/>
      <c r="H9778" s="36"/>
      <c r="I9778" s="40"/>
      <c r="J9778" s="40"/>
      <c r="M9778" s="39"/>
      <c r="N9778" s="39"/>
      <c r="O9778" s="39"/>
      <c r="T9778" s="39"/>
    </row>
    <row r="9779" spans="4:20" x14ac:dyDescent="0.2">
      <c r="D9779" s="9"/>
      <c r="E9779" s="9"/>
      <c r="H9779" s="36"/>
      <c r="I9779" s="40"/>
      <c r="J9779" s="40"/>
      <c r="M9779" s="39"/>
      <c r="N9779" s="39"/>
      <c r="O9779" s="39"/>
      <c r="T9779" s="39"/>
    </row>
    <row r="9780" spans="4:20" x14ac:dyDescent="0.2">
      <c r="D9780" s="9"/>
      <c r="E9780" s="9"/>
      <c r="H9780" s="36"/>
      <c r="I9780" s="41"/>
      <c r="J9780" s="41"/>
      <c r="M9780" s="42"/>
      <c r="N9780" s="42"/>
      <c r="O9780" s="42"/>
      <c r="S9780" s="45"/>
      <c r="T9780" s="39"/>
    </row>
    <row r="9781" spans="4:20" x14ac:dyDescent="0.2">
      <c r="D9781" s="9"/>
      <c r="E9781" s="9"/>
      <c r="H9781" s="36"/>
      <c r="I9781" s="40"/>
      <c r="J9781" s="40"/>
      <c r="M9781" s="39"/>
      <c r="N9781" s="39"/>
      <c r="O9781" s="39"/>
      <c r="T9781" s="39"/>
    </row>
    <row r="9782" spans="4:20" x14ac:dyDescent="0.2">
      <c r="D9782" s="9"/>
      <c r="E9782" s="9"/>
      <c r="H9782" s="36"/>
      <c r="I9782" s="40"/>
      <c r="J9782" s="40"/>
      <c r="M9782" s="39"/>
      <c r="N9782" s="39"/>
      <c r="O9782" s="39"/>
      <c r="T9782" s="39"/>
    </row>
    <row r="9783" spans="4:20" x14ac:dyDescent="0.2">
      <c r="D9783" s="9"/>
      <c r="E9783" s="9"/>
      <c r="H9783" s="36"/>
      <c r="I9783" s="40"/>
      <c r="J9783" s="40"/>
      <c r="M9783" s="39"/>
      <c r="N9783" s="39"/>
      <c r="O9783" s="39"/>
      <c r="T9783" s="39"/>
    </row>
    <row r="9784" spans="4:20" x14ac:dyDescent="0.2">
      <c r="D9784" s="9"/>
      <c r="E9784" s="9"/>
      <c r="H9784" s="36"/>
      <c r="I9784" s="40"/>
      <c r="J9784" s="40"/>
      <c r="M9784" s="39"/>
      <c r="N9784" s="39"/>
      <c r="O9784" s="39"/>
      <c r="T9784" s="39"/>
    </row>
    <row r="9785" spans="4:20" x14ac:dyDescent="0.2">
      <c r="D9785" s="9"/>
      <c r="E9785" s="9"/>
      <c r="H9785" s="36"/>
      <c r="I9785" s="40"/>
      <c r="J9785" s="40"/>
      <c r="M9785" s="39"/>
      <c r="N9785" s="39"/>
      <c r="O9785" s="39"/>
      <c r="T9785" s="39"/>
    </row>
    <row r="9786" spans="4:20" x14ac:dyDescent="0.2">
      <c r="D9786" s="9"/>
      <c r="E9786" s="9"/>
      <c r="H9786" s="36"/>
      <c r="I9786" s="40"/>
      <c r="J9786" s="40"/>
      <c r="M9786" s="39"/>
      <c r="N9786" s="39"/>
      <c r="O9786" s="39"/>
      <c r="T9786" s="39"/>
    </row>
    <row r="9787" spans="4:20" x14ac:dyDescent="0.2">
      <c r="D9787" s="9"/>
      <c r="E9787" s="9"/>
      <c r="H9787" s="36"/>
      <c r="I9787" s="40"/>
      <c r="J9787" s="40"/>
      <c r="M9787" s="39"/>
      <c r="N9787" s="39"/>
      <c r="O9787" s="39"/>
      <c r="T9787" s="39"/>
    </row>
    <row r="9788" spans="4:20" x14ac:dyDescent="0.2">
      <c r="D9788" s="9"/>
      <c r="E9788" s="9"/>
      <c r="H9788" s="36"/>
      <c r="I9788" s="40"/>
      <c r="J9788" s="40"/>
      <c r="M9788" s="39"/>
      <c r="N9788" s="39"/>
      <c r="O9788" s="39"/>
      <c r="T9788" s="39"/>
    </row>
    <row r="9789" spans="4:20" x14ac:dyDescent="0.2">
      <c r="D9789" s="9"/>
      <c r="E9789" s="9"/>
      <c r="H9789" s="36"/>
      <c r="I9789" s="40"/>
      <c r="J9789" s="40"/>
      <c r="M9789" s="39"/>
      <c r="N9789" s="39"/>
      <c r="O9789" s="39"/>
      <c r="T9789" s="39"/>
    </row>
    <row r="9790" spans="4:20" x14ac:dyDescent="0.2">
      <c r="D9790" s="9"/>
      <c r="E9790" s="9"/>
      <c r="H9790" s="36"/>
      <c r="I9790" s="40"/>
      <c r="J9790" s="40"/>
      <c r="M9790" s="39"/>
      <c r="N9790" s="39"/>
      <c r="O9790" s="39"/>
      <c r="T9790" s="39"/>
    </row>
    <row r="9791" spans="4:20" x14ac:dyDescent="0.2">
      <c r="D9791" s="9"/>
      <c r="E9791" s="9"/>
      <c r="H9791" s="36"/>
      <c r="I9791" s="40"/>
      <c r="J9791" s="40"/>
      <c r="M9791" s="39"/>
      <c r="N9791" s="39"/>
      <c r="O9791" s="39"/>
      <c r="T9791" s="39"/>
    </row>
    <row r="9792" spans="4:20" x14ac:dyDescent="0.2">
      <c r="D9792" s="9"/>
      <c r="E9792" s="9"/>
      <c r="H9792" s="36"/>
      <c r="I9792" s="40"/>
      <c r="J9792" s="40"/>
      <c r="M9792" s="39"/>
      <c r="N9792" s="39"/>
      <c r="O9792" s="39"/>
      <c r="T9792" s="39"/>
    </row>
    <row r="9793" spans="4:20" x14ac:dyDescent="0.2">
      <c r="D9793" s="9"/>
      <c r="E9793" s="9"/>
      <c r="H9793" s="36"/>
      <c r="I9793" s="40"/>
      <c r="J9793" s="40"/>
      <c r="M9793" s="39"/>
      <c r="N9793" s="39"/>
      <c r="O9793" s="39"/>
      <c r="T9793" s="39"/>
    </row>
    <row r="9794" spans="4:20" x14ac:dyDescent="0.2">
      <c r="D9794" s="9"/>
      <c r="E9794" s="9"/>
      <c r="H9794" s="36"/>
      <c r="I9794" s="40"/>
      <c r="J9794" s="40"/>
      <c r="M9794" s="39"/>
      <c r="N9794" s="39"/>
      <c r="O9794" s="39"/>
      <c r="T9794" s="39"/>
    </row>
    <row r="9795" spans="4:20" x14ac:dyDescent="0.2">
      <c r="D9795" s="9"/>
      <c r="E9795" s="9"/>
      <c r="H9795" s="36"/>
      <c r="I9795" s="40"/>
      <c r="J9795" s="40"/>
      <c r="M9795" s="39"/>
      <c r="N9795" s="39"/>
      <c r="O9795" s="39"/>
      <c r="T9795" s="39"/>
    </row>
    <row r="9796" spans="4:20" x14ac:dyDescent="0.2">
      <c r="D9796" s="9"/>
      <c r="E9796" s="9"/>
      <c r="H9796" s="36"/>
      <c r="I9796" s="40"/>
      <c r="J9796" s="40"/>
      <c r="M9796" s="39"/>
      <c r="N9796" s="39"/>
      <c r="O9796" s="39"/>
      <c r="T9796" s="39"/>
    </row>
    <row r="9797" spans="4:20" x14ac:dyDescent="0.2">
      <c r="D9797" s="9"/>
      <c r="E9797" s="9"/>
      <c r="H9797" s="36"/>
      <c r="I9797" s="40"/>
      <c r="J9797" s="40"/>
      <c r="M9797" s="39"/>
      <c r="N9797" s="39"/>
      <c r="O9797" s="39"/>
      <c r="T9797" s="39"/>
    </row>
    <row r="9798" spans="4:20" x14ac:dyDescent="0.2">
      <c r="D9798" s="9"/>
      <c r="E9798" s="9"/>
      <c r="H9798" s="36"/>
      <c r="I9798" s="40"/>
      <c r="J9798" s="40"/>
      <c r="M9798" s="39"/>
      <c r="N9798" s="39"/>
      <c r="O9798" s="39"/>
      <c r="T9798" s="39"/>
    </row>
    <row r="9799" spans="4:20" x14ac:dyDescent="0.2">
      <c r="D9799" s="9"/>
      <c r="E9799" s="9"/>
      <c r="H9799" s="36"/>
      <c r="I9799" s="40"/>
      <c r="J9799" s="40"/>
      <c r="M9799" s="39"/>
      <c r="N9799" s="39"/>
      <c r="O9799" s="39"/>
      <c r="T9799" s="39"/>
    </row>
    <row r="9800" spans="4:20" x14ac:dyDescent="0.2">
      <c r="D9800" s="9"/>
      <c r="E9800" s="9"/>
      <c r="H9800" s="36"/>
      <c r="I9800" s="40"/>
      <c r="J9800" s="40"/>
      <c r="M9800" s="39"/>
      <c r="N9800" s="39"/>
      <c r="O9800" s="39"/>
      <c r="T9800" s="39"/>
    </row>
    <row r="9801" spans="4:20" x14ac:dyDescent="0.2">
      <c r="D9801" s="9"/>
      <c r="E9801" s="9"/>
      <c r="H9801" s="36"/>
      <c r="I9801" s="40"/>
      <c r="J9801" s="40"/>
      <c r="M9801" s="39"/>
      <c r="N9801" s="39"/>
      <c r="O9801" s="39"/>
      <c r="T9801" s="39"/>
    </row>
    <row r="9802" spans="4:20" x14ac:dyDescent="0.2">
      <c r="D9802" s="9"/>
      <c r="E9802" s="9"/>
      <c r="H9802" s="36"/>
      <c r="I9802" s="40"/>
      <c r="J9802" s="40"/>
      <c r="M9802" s="39"/>
      <c r="N9802" s="39"/>
      <c r="O9802" s="39"/>
      <c r="T9802" s="39"/>
    </row>
    <row r="9803" spans="4:20" x14ac:dyDescent="0.2">
      <c r="D9803" s="9"/>
      <c r="E9803" s="9"/>
      <c r="H9803" s="36"/>
      <c r="I9803" s="40"/>
      <c r="J9803" s="40"/>
      <c r="M9803" s="39"/>
      <c r="N9803" s="39"/>
      <c r="O9803" s="39"/>
      <c r="T9803" s="39"/>
    </row>
    <row r="9804" spans="4:20" x14ac:dyDescent="0.2">
      <c r="D9804" s="9"/>
      <c r="E9804" s="9"/>
      <c r="H9804" s="36"/>
      <c r="I9804" s="40"/>
      <c r="J9804" s="40"/>
      <c r="M9804" s="39"/>
      <c r="N9804" s="39"/>
      <c r="O9804" s="39"/>
      <c r="T9804" s="39"/>
    </row>
    <row r="9805" spans="4:20" x14ac:dyDescent="0.2">
      <c r="D9805" s="9"/>
      <c r="E9805" s="9"/>
      <c r="H9805" s="36"/>
      <c r="I9805" s="40"/>
      <c r="J9805" s="40"/>
      <c r="M9805" s="39"/>
      <c r="N9805" s="39"/>
      <c r="O9805" s="39"/>
      <c r="T9805" s="39"/>
    </row>
    <row r="9806" spans="4:20" x14ac:dyDescent="0.2">
      <c r="D9806" s="9"/>
      <c r="E9806" s="9"/>
      <c r="H9806" s="36"/>
      <c r="I9806" s="40"/>
      <c r="J9806" s="40"/>
      <c r="M9806" s="39"/>
      <c r="N9806" s="39"/>
      <c r="O9806" s="39"/>
      <c r="T9806" s="39"/>
    </row>
    <row r="9807" spans="4:20" x14ac:dyDescent="0.2">
      <c r="D9807" s="9"/>
      <c r="E9807" s="9"/>
      <c r="H9807" s="36"/>
      <c r="I9807" s="40"/>
      <c r="J9807" s="40"/>
      <c r="M9807" s="39"/>
      <c r="N9807" s="39"/>
      <c r="O9807" s="39"/>
      <c r="T9807" s="39"/>
    </row>
    <row r="9808" spans="4:20" x14ac:dyDescent="0.2">
      <c r="D9808" s="9"/>
      <c r="E9808" s="9"/>
      <c r="H9808" s="36"/>
      <c r="I9808" s="40"/>
      <c r="J9808" s="40"/>
      <c r="M9808" s="39"/>
      <c r="N9808" s="39"/>
      <c r="O9808" s="39"/>
      <c r="T9808" s="39"/>
    </row>
    <row r="9809" spans="4:20" x14ac:dyDescent="0.2">
      <c r="D9809" s="9"/>
      <c r="E9809" s="9"/>
      <c r="H9809" s="36"/>
      <c r="I9809" s="40"/>
      <c r="J9809" s="40"/>
      <c r="M9809" s="39"/>
      <c r="N9809" s="39"/>
      <c r="O9809" s="39"/>
      <c r="T9809" s="39"/>
    </row>
    <row r="9810" spans="4:20" x14ac:dyDescent="0.2">
      <c r="D9810" s="9"/>
      <c r="E9810" s="9"/>
      <c r="H9810" s="36"/>
      <c r="I9810" s="40"/>
      <c r="J9810" s="40"/>
      <c r="M9810" s="39"/>
      <c r="N9810" s="39"/>
      <c r="O9810" s="39"/>
      <c r="T9810" s="39"/>
    </row>
    <row r="9811" spans="4:20" x14ac:dyDescent="0.2">
      <c r="D9811" s="9"/>
      <c r="E9811" s="9"/>
      <c r="H9811" s="36"/>
      <c r="I9811" s="40"/>
      <c r="J9811" s="40"/>
      <c r="M9811" s="39"/>
      <c r="N9811" s="39"/>
      <c r="O9811" s="39"/>
      <c r="T9811" s="39"/>
    </row>
    <row r="9812" spans="4:20" x14ac:dyDescent="0.2">
      <c r="D9812" s="9"/>
      <c r="E9812" s="9"/>
      <c r="H9812" s="36"/>
      <c r="I9812" s="41"/>
      <c r="J9812" s="41"/>
      <c r="M9812" s="42"/>
      <c r="N9812" s="42"/>
      <c r="O9812" s="42"/>
      <c r="S9812" s="45"/>
      <c r="T9812" s="39"/>
    </row>
    <row r="9813" spans="4:20" x14ac:dyDescent="0.2">
      <c r="D9813" s="9"/>
      <c r="E9813" s="9"/>
      <c r="H9813" s="36"/>
      <c r="I9813" s="40"/>
      <c r="J9813" s="40"/>
      <c r="M9813" s="39"/>
      <c r="N9813" s="39"/>
      <c r="O9813" s="39"/>
      <c r="T9813" s="39"/>
    </row>
    <row r="9814" spans="4:20" x14ac:dyDescent="0.2">
      <c r="D9814" s="9"/>
      <c r="E9814" s="9"/>
      <c r="H9814" s="36"/>
      <c r="I9814" s="40"/>
      <c r="J9814" s="40"/>
      <c r="M9814" s="39"/>
      <c r="N9814" s="39"/>
      <c r="O9814" s="39"/>
      <c r="T9814" s="39"/>
    </row>
    <row r="9815" spans="4:20" x14ac:dyDescent="0.2">
      <c r="D9815" s="9"/>
      <c r="E9815" s="9"/>
      <c r="H9815" s="36"/>
      <c r="I9815" s="40"/>
      <c r="J9815" s="40"/>
      <c r="M9815" s="39"/>
      <c r="N9815" s="39"/>
      <c r="O9815" s="39"/>
      <c r="T9815" s="39"/>
    </row>
    <row r="9816" spans="4:20" x14ac:dyDescent="0.2">
      <c r="D9816" s="9"/>
      <c r="E9816" s="9"/>
      <c r="H9816" s="36"/>
      <c r="I9816" s="41"/>
      <c r="J9816" s="41"/>
      <c r="M9816" s="42"/>
      <c r="N9816" s="42"/>
      <c r="O9816" s="42"/>
      <c r="S9816" s="45"/>
      <c r="T9816" s="39"/>
    </row>
    <row r="9817" spans="4:20" x14ac:dyDescent="0.2">
      <c r="D9817" s="9"/>
      <c r="E9817" s="9"/>
      <c r="H9817" s="36"/>
      <c r="I9817" s="40"/>
      <c r="J9817" s="40"/>
      <c r="M9817" s="39"/>
      <c r="N9817" s="39"/>
      <c r="O9817" s="39"/>
      <c r="T9817" s="39"/>
    </row>
    <row r="9818" spans="4:20" x14ac:dyDescent="0.2">
      <c r="D9818" s="9"/>
      <c r="E9818" s="9"/>
      <c r="H9818" s="36"/>
      <c r="I9818" s="40"/>
      <c r="J9818" s="40"/>
      <c r="M9818" s="39"/>
      <c r="N9818" s="39"/>
      <c r="O9818" s="39"/>
      <c r="T9818" s="39"/>
    </row>
    <row r="9819" spans="4:20" x14ac:dyDescent="0.2">
      <c r="D9819" s="9"/>
      <c r="E9819" s="9"/>
      <c r="H9819" s="36"/>
      <c r="I9819" s="40"/>
      <c r="J9819" s="40"/>
      <c r="M9819" s="39"/>
      <c r="N9819" s="39"/>
      <c r="O9819" s="39"/>
      <c r="T9819" s="39"/>
    </row>
    <row r="9820" spans="4:20" x14ac:dyDescent="0.2">
      <c r="D9820" s="9"/>
      <c r="E9820" s="9"/>
      <c r="H9820" s="36"/>
      <c r="I9820" s="40"/>
      <c r="J9820" s="40"/>
      <c r="M9820" s="39"/>
      <c r="N9820" s="39"/>
      <c r="O9820" s="39"/>
      <c r="T9820" s="39"/>
    </row>
    <row r="9821" spans="4:20" x14ac:dyDescent="0.2">
      <c r="D9821" s="9"/>
      <c r="E9821" s="9"/>
      <c r="H9821" s="36"/>
      <c r="I9821" s="40"/>
      <c r="J9821" s="40"/>
      <c r="M9821" s="39"/>
      <c r="N9821" s="39"/>
      <c r="O9821" s="39"/>
      <c r="T9821" s="39"/>
    </row>
    <row r="9822" spans="4:20" x14ac:dyDescent="0.2">
      <c r="D9822" s="9"/>
      <c r="E9822" s="9"/>
      <c r="H9822" s="36"/>
      <c r="I9822" s="40"/>
      <c r="J9822" s="40"/>
      <c r="M9822" s="39"/>
      <c r="N9822" s="39"/>
      <c r="O9822" s="39"/>
      <c r="T9822" s="39"/>
    </row>
    <row r="9823" spans="4:20" x14ac:dyDescent="0.2">
      <c r="D9823" s="9"/>
      <c r="E9823" s="9"/>
      <c r="H9823" s="36"/>
      <c r="I9823" s="40"/>
      <c r="J9823" s="40"/>
      <c r="M9823" s="39"/>
      <c r="N9823" s="39"/>
      <c r="O9823" s="39"/>
      <c r="T9823" s="39"/>
    </row>
    <row r="9824" spans="4:20" x14ac:dyDescent="0.2">
      <c r="D9824" s="9"/>
      <c r="E9824" s="9"/>
      <c r="H9824" s="36"/>
      <c r="I9824" s="40"/>
      <c r="J9824" s="40"/>
      <c r="M9824" s="39"/>
      <c r="N9824" s="39"/>
      <c r="O9824" s="39"/>
      <c r="T9824" s="39"/>
    </row>
    <row r="9825" spans="4:20" x14ac:dyDescent="0.2">
      <c r="D9825" s="9"/>
      <c r="E9825" s="9"/>
      <c r="H9825" s="36"/>
      <c r="I9825" s="40"/>
      <c r="J9825" s="40"/>
      <c r="M9825" s="39"/>
      <c r="N9825" s="39"/>
      <c r="O9825" s="39"/>
      <c r="T9825" s="39"/>
    </row>
    <row r="9826" spans="4:20" x14ac:dyDescent="0.2">
      <c r="D9826" s="9"/>
      <c r="E9826" s="9"/>
      <c r="H9826" s="36"/>
      <c r="I9826" s="40"/>
      <c r="J9826" s="40"/>
      <c r="M9826" s="39"/>
      <c r="N9826" s="39"/>
      <c r="O9826" s="39"/>
      <c r="T9826" s="39"/>
    </row>
    <row r="9827" spans="4:20" x14ac:dyDescent="0.2">
      <c r="D9827" s="9"/>
      <c r="E9827" s="9"/>
      <c r="H9827" s="36"/>
      <c r="I9827" s="40"/>
      <c r="J9827" s="40"/>
      <c r="M9827" s="39"/>
      <c r="N9827" s="39"/>
      <c r="O9827" s="39"/>
      <c r="T9827" s="39"/>
    </row>
    <row r="9828" spans="4:20" x14ac:dyDescent="0.2">
      <c r="D9828" s="9"/>
      <c r="E9828" s="9"/>
      <c r="H9828" s="36"/>
      <c r="I9828" s="40"/>
      <c r="J9828" s="40"/>
      <c r="M9828" s="39"/>
      <c r="N9828" s="39"/>
      <c r="O9828" s="39"/>
      <c r="T9828" s="39"/>
    </row>
    <row r="9829" spans="4:20" x14ac:dyDescent="0.2">
      <c r="D9829" s="9"/>
      <c r="E9829" s="9"/>
      <c r="H9829" s="36"/>
      <c r="I9829" s="40"/>
      <c r="J9829" s="40"/>
      <c r="M9829" s="39"/>
      <c r="N9829" s="39"/>
      <c r="O9829" s="39"/>
      <c r="T9829" s="39"/>
    </row>
    <row r="9830" spans="4:20" x14ac:dyDescent="0.2">
      <c r="D9830" s="9"/>
      <c r="E9830" s="9"/>
      <c r="H9830" s="36"/>
      <c r="I9830" s="40"/>
      <c r="J9830" s="40"/>
      <c r="M9830" s="39"/>
      <c r="N9830" s="39"/>
      <c r="O9830" s="39"/>
      <c r="T9830" s="39"/>
    </row>
    <row r="9831" spans="4:20" x14ac:dyDescent="0.2">
      <c r="D9831" s="9"/>
      <c r="E9831" s="9"/>
      <c r="H9831" s="36"/>
      <c r="I9831" s="40"/>
      <c r="J9831" s="40"/>
      <c r="M9831" s="39"/>
      <c r="N9831" s="39"/>
      <c r="O9831" s="39"/>
      <c r="T9831" s="39"/>
    </row>
    <row r="9832" spans="4:20" x14ac:dyDescent="0.2">
      <c r="D9832" s="9"/>
      <c r="E9832" s="9"/>
      <c r="H9832" s="36"/>
      <c r="I9832" s="40"/>
      <c r="J9832" s="40"/>
      <c r="M9832" s="39"/>
      <c r="N9832" s="39"/>
      <c r="O9832" s="39"/>
      <c r="T9832" s="39"/>
    </row>
    <row r="9833" spans="4:20" x14ac:dyDescent="0.2">
      <c r="D9833" s="9"/>
      <c r="E9833" s="9"/>
      <c r="H9833" s="36"/>
      <c r="I9833" s="40"/>
      <c r="J9833" s="40"/>
      <c r="M9833" s="39"/>
      <c r="N9833" s="39"/>
      <c r="O9833" s="39"/>
      <c r="T9833" s="39"/>
    </row>
    <row r="9834" spans="4:20" x14ac:dyDescent="0.2">
      <c r="D9834" s="9"/>
      <c r="E9834" s="9"/>
      <c r="H9834" s="36"/>
      <c r="I9834" s="40"/>
      <c r="J9834" s="40"/>
      <c r="M9834" s="39"/>
      <c r="N9834" s="39"/>
      <c r="O9834" s="39"/>
      <c r="T9834" s="39"/>
    </row>
    <row r="9835" spans="4:20" x14ac:dyDescent="0.2">
      <c r="D9835" s="9"/>
      <c r="E9835" s="9"/>
      <c r="H9835" s="36"/>
      <c r="I9835" s="40"/>
      <c r="J9835" s="40"/>
      <c r="M9835" s="39"/>
      <c r="N9835" s="39"/>
      <c r="O9835" s="39"/>
      <c r="T9835" s="39"/>
    </row>
    <row r="9836" spans="4:20" x14ac:dyDescent="0.2">
      <c r="D9836" s="9"/>
      <c r="E9836" s="9"/>
      <c r="H9836" s="36"/>
      <c r="I9836" s="40"/>
      <c r="J9836" s="40"/>
      <c r="M9836" s="39"/>
      <c r="N9836" s="39"/>
      <c r="O9836" s="39"/>
      <c r="T9836" s="39"/>
    </row>
    <row r="9837" spans="4:20" x14ac:dyDescent="0.2">
      <c r="D9837" s="9"/>
      <c r="E9837" s="9"/>
      <c r="H9837" s="36"/>
      <c r="I9837" s="40"/>
      <c r="J9837" s="40"/>
      <c r="M9837" s="39"/>
      <c r="N9837" s="39"/>
      <c r="O9837" s="39"/>
      <c r="T9837" s="39"/>
    </row>
    <row r="9838" spans="4:20" x14ac:dyDescent="0.2">
      <c r="D9838" s="9"/>
      <c r="E9838" s="9"/>
      <c r="H9838" s="36"/>
      <c r="I9838" s="40"/>
      <c r="J9838" s="40"/>
      <c r="M9838" s="39"/>
      <c r="N9838" s="39"/>
      <c r="O9838" s="39"/>
      <c r="T9838" s="39"/>
    </row>
    <row r="9839" spans="4:20" x14ac:dyDescent="0.2">
      <c r="D9839" s="9"/>
      <c r="E9839" s="9"/>
      <c r="H9839" s="36"/>
      <c r="I9839" s="40"/>
      <c r="J9839" s="40"/>
      <c r="M9839" s="39"/>
      <c r="N9839" s="39"/>
      <c r="O9839" s="39"/>
      <c r="T9839" s="39"/>
    </row>
    <row r="9840" spans="4:20" x14ac:dyDescent="0.2">
      <c r="D9840" s="9"/>
      <c r="E9840" s="9"/>
      <c r="H9840" s="36"/>
      <c r="I9840" s="40"/>
      <c r="J9840" s="40"/>
      <c r="M9840" s="39"/>
      <c r="N9840" s="39"/>
      <c r="O9840" s="39"/>
      <c r="T9840" s="39"/>
    </row>
    <row r="9841" spans="4:20" x14ac:dyDescent="0.2">
      <c r="D9841" s="9"/>
      <c r="E9841" s="9"/>
      <c r="H9841" s="36"/>
      <c r="I9841" s="41"/>
      <c r="J9841" s="41"/>
      <c r="M9841" s="42"/>
      <c r="N9841" s="42"/>
      <c r="O9841" s="42"/>
      <c r="S9841" s="45"/>
      <c r="T9841" s="39"/>
    </row>
    <row r="9842" spans="4:20" x14ac:dyDescent="0.2">
      <c r="D9842" s="9"/>
      <c r="E9842" s="9"/>
      <c r="H9842" s="36"/>
      <c r="I9842" s="40"/>
      <c r="J9842" s="40"/>
      <c r="M9842" s="39"/>
      <c r="N9842" s="39"/>
      <c r="O9842" s="39"/>
      <c r="T9842" s="39"/>
    </row>
    <row r="9843" spans="4:20" x14ac:dyDescent="0.2">
      <c r="D9843" s="9"/>
      <c r="E9843" s="9"/>
      <c r="H9843" s="36"/>
      <c r="I9843" s="40"/>
      <c r="J9843" s="40"/>
      <c r="M9843" s="39"/>
      <c r="N9843" s="39"/>
      <c r="O9843" s="39"/>
      <c r="T9843" s="39"/>
    </row>
    <row r="9844" spans="4:20" x14ac:dyDescent="0.2">
      <c r="D9844" s="9"/>
      <c r="E9844" s="9"/>
      <c r="H9844" s="36"/>
      <c r="I9844" s="40"/>
      <c r="J9844" s="40"/>
      <c r="M9844" s="39"/>
      <c r="N9844" s="39"/>
      <c r="O9844" s="39"/>
      <c r="T9844" s="39"/>
    </row>
    <row r="9845" spans="4:20" x14ac:dyDescent="0.2">
      <c r="D9845" s="9"/>
      <c r="E9845" s="9"/>
      <c r="H9845" s="36"/>
      <c r="I9845" s="40"/>
      <c r="J9845" s="40"/>
      <c r="M9845" s="39"/>
      <c r="N9845" s="39"/>
      <c r="O9845" s="39"/>
      <c r="T9845" s="39"/>
    </row>
    <row r="9846" spans="4:20" x14ac:dyDescent="0.2">
      <c r="D9846" s="9"/>
      <c r="E9846" s="9"/>
      <c r="H9846" s="36"/>
      <c r="I9846" s="40"/>
      <c r="J9846" s="40"/>
      <c r="M9846" s="39"/>
      <c r="N9846" s="39"/>
      <c r="O9846" s="39"/>
      <c r="T9846" s="39"/>
    </row>
    <row r="9847" spans="4:20" x14ac:dyDescent="0.2">
      <c r="D9847" s="9"/>
      <c r="E9847" s="9"/>
      <c r="H9847" s="36"/>
      <c r="I9847" s="40"/>
      <c r="J9847" s="40"/>
      <c r="M9847" s="39"/>
      <c r="N9847" s="39"/>
      <c r="O9847" s="39"/>
      <c r="T9847" s="39"/>
    </row>
    <row r="9848" spans="4:20" x14ac:dyDescent="0.2">
      <c r="D9848" s="9"/>
      <c r="E9848" s="9"/>
      <c r="H9848" s="36"/>
      <c r="I9848" s="40"/>
      <c r="J9848" s="40"/>
      <c r="M9848" s="39"/>
      <c r="N9848" s="39"/>
      <c r="O9848" s="39"/>
      <c r="T9848" s="39"/>
    </row>
    <row r="9849" spans="4:20" x14ac:dyDescent="0.2">
      <c r="D9849" s="9"/>
      <c r="E9849" s="9"/>
      <c r="H9849" s="36"/>
      <c r="I9849" s="40"/>
      <c r="J9849" s="40"/>
      <c r="M9849" s="39"/>
      <c r="N9849" s="39"/>
      <c r="O9849" s="39"/>
      <c r="T9849" s="39"/>
    </row>
    <row r="9850" spans="4:20" x14ac:dyDescent="0.2">
      <c r="D9850" s="9"/>
      <c r="E9850" s="9"/>
      <c r="H9850" s="36"/>
      <c r="I9850" s="40"/>
      <c r="J9850" s="40"/>
      <c r="M9850" s="39"/>
      <c r="N9850" s="39"/>
      <c r="O9850" s="39"/>
      <c r="T9850" s="39"/>
    </row>
    <row r="9851" spans="4:20" x14ac:dyDescent="0.2">
      <c r="D9851" s="9"/>
      <c r="E9851" s="9"/>
      <c r="H9851" s="36"/>
      <c r="I9851" s="40"/>
      <c r="J9851" s="40"/>
      <c r="M9851" s="39"/>
      <c r="N9851" s="39"/>
      <c r="O9851" s="39"/>
      <c r="T9851" s="39"/>
    </row>
    <row r="9852" spans="4:20" x14ac:dyDescent="0.2">
      <c r="D9852" s="9"/>
      <c r="E9852" s="9"/>
      <c r="H9852" s="36"/>
      <c r="I9852" s="40"/>
      <c r="J9852" s="40"/>
      <c r="M9852" s="39"/>
      <c r="N9852" s="39"/>
      <c r="O9852" s="39"/>
      <c r="T9852" s="39"/>
    </row>
    <row r="9853" spans="4:20" x14ac:dyDescent="0.2">
      <c r="D9853" s="9"/>
      <c r="E9853" s="9"/>
      <c r="H9853" s="36"/>
      <c r="I9853" s="40"/>
      <c r="J9853" s="40"/>
      <c r="M9853" s="39"/>
      <c r="N9853" s="39"/>
      <c r="O9853" s="39"/>
      <c r="T9853" s="39"/>
    </row>
    <row r="9854" spans="4:20" x14ac:dyDescent="0.2">
      <c r="D9854" s="9"/>
      <c r="E9854" s="9"/>
      <c r="H9854" s="36"/>
      <c r="I9854" s="40"/>
      <c r="J9854" s="40"/>
      <c r="M9854" s="39"/>
      <c r="N9854" s="39"/>
      <c r="O9854" s="39"/>
      <c r="T9854" s="39"/>
    </row>
    <row r="9855" spans="4:20" x14ac:dyDescent="0.2">
      <c r="D9855" s="9"/>
      <c r="E9855" s="9"/>
      <c r="H9855" s="36"/>
      <c r="I9855" s="40"/>
      <c r="J9855" s="40"/>
      <c r="M9855" s="39"/>
      <c r="N9855" s="39"/>
      <c r="O9855" s="39"/>
      <c r="T9855" s="39"/>
    </row>
    <row r="9856" spans="4:20" x14ac:dyDescent="0.2">
      <c r="D9856" s="9"/>
      <c r="E9856" s="9"/>
      <c r="H9856" s="36"/>
      <c r="I9856" s="40"/>
      <c r="J9856" s="40"/>
      <c r="M9856" s="39"/>
      <c r="N9856" s="39"/>
      <c r="O9856" s="39"/>
      <c r="T9856" s="39"/>
    </row>
    <row r="9857" spans="4:20" x14ac:dyDescent="0.2">
      <c r="D9857" s="9"/>
      <c r="E9857" s="9"/>
      <c r="H9857" s="36"/>
      <c r="I9857" s="40"/>
      <c r="J9857" s="40"/>
      <c r="M9857" s="39"/>
      <c r="N9857" s="39"/>
      <c r="O9857" s="39"/>
      <c r="T9857" s="39"/>
    </row>
    <row r="9858" spans="4:20" x14ac:dyDescent="0.2">
      <c r="D9858" s="9"/>
      <c r="E9858" s="9"/>
      <c r="H9858" s="36"/>
      <c r="I9858" s="40"/>
      <c r="J9858" s="40"/>
      <c r="M9858" s="39"/>
      <c r="N9858" s="39"/>
      <c r="O9858" s="39"/>
      <c r="T9858" s="39"/>
    </row>
    <row r="9859" spans="4:20" x14ac:dyDescent="0.2">
      <c r="D9859" s="9"/>
      <c r="E9859" s="9"/>
      <c r="H9859" s="36"/>
      <c r="I9859" s="40"/>
      <c r="J9859" s="40"/>
      <c r="M9859" s="39"/>
      <c r="N9859" s="39"/>
      <c r="O9859" s="39"/>
      <c r="T9859" s="39"/>
    </row>
    <row r="9860" spans="4:20" x14ac:dyDescent="0.2">
      <c r="D9860" s="9"/>
      <c r="E9860" s="9"/>
      <c r="H9860" s="36"/>
      <c r="I9860" s="40"/>
      <c r="J9860" s="40"/>
      <c r="M9860" s="39"/>
      <c r="N9860" s="39"/>
      <c r="O9860" s="39"/>
      <c r="T9860" s="39"/>
    </row>
    <row r="9861" spans="4:20" x14ac:dyDescent="0.2">
      <c r="D9861" s="9"/>
      <c r="E9861" s="9"/>
      <c r="H9861" s="36"/>
      <c r="I9861" s="40"/>
      <c r="J9861" s="40"/>
      <c r="M9861" s="39"/>
      <c r="N9861" s="39"/>
      <c r="O9861" s="39"/>
      <c r="T9861" s="39"/>
    </row>
    <row r="9862" spans="4:20" x14ac:dyDescent="0.2">
      <c r="D9862" s="9"/>
      <c r="E9862" s="9"/>
      <c r="H9862" s="36"/>
      <c r="I9862" s="41"/>
      <c r="J9862" s="41"/>
      <c r="M9862" s="42"/>
      <c r="N9862" s="42"/>
      <c r="O9862" s="42"/>
      <c r="S9862" s="45"/>
      <c r="T9862" s="39"/>
    </row>
    <row r="9863" spans="4:20" x14ac:dyDescent="0.2">
      <c r="D9863" s="9"/>
      <c r="E9863" s="9"/>
      <c r="H9863" s="36"/>
      <c r="I9863" s="40"/>
      <c r="J9863" s="40"/>
      <c r="M9863" s="39"/>
      <c r="N9863" s="39"/>
      <c r="O9863" s="39"/>
      <c r="T9863" s="39"/>
    </row>
    <row r="9864" spans="4:20" x14ac:dyDescent="0.2">
      <c r="D9864" s="9"/>
      <c r="E9864" s="9"/>
      <c r="H9864" s="36"/>
      <c r="I9864" s="40"/>
      <c r="J9864" s="40"/>
      <c r="M9864" s="39"/>
      <c r="N9864" s="39"/>
      <c r="O9864" s="39"/>
      <c r="T9864" s="39"/>
    </row>
    <row r="9865" spans="4:20" x14ac:dyDescent="0.2">
      <c r="D9865" s="9"/>
      <c r="E9865" s="9"/>
      <c r="H9865" s="36"/>
      <c r="I9865" s="40"/>
      <c r="J9865" s="40"/>
      <c r="M9865" s="39"/>
      <c r="N9865" s="39"/>
      <c r="O9865" s="39"/>
      <c r="T9865" s="39"/>
    </row>
    <row r="9866" spans="4:20" x14ac:dyDescent="0.2">
      <c r="D9866" s="9"/>
      <c r="E9866" s="9"/>
      <c r="H9866" s="36"/>
      <c r="I9866" s="40"/>
      <c r="J9866" s="40"/>
      <c r="M9866" s="39"/>
      <c r="N9866" s="39"/>
      <c r="O9866" s="39"/>
      <c r="T9866" s="39"/>
    </row>
    <row r="9867" spans="4:20" x14ac:dyDescent="0.2">
      <c r="D9867" s="9"/>
      <c r="E9867" s="9"/>
      <c r="H9867" s="36"/>
      <c r="I9867" s="41"/>
      <c r="J9867" s="41"/>
      <c r="M9867" s="42"/>
      <c r="N9867" s="42"/>
      <c r="O9867" s="42"/>
      <c r="S9867" s="45"/>
      <c r="T9867" s="39"/>
    </row>
    <row r="9868" spans="4:20" x14ac:dyDescent="0.2">
      <c r="D9868" s="9"/>
      <c r="E9868" s="9"/>
      <c r="H9868" s="36"/>
      <c r="I9868" s="40"/>
      <c r="J9868" s="40"/>
      <c r="M9868" s="39"/>
      <c r="N9868" s="39"/>
      <c r="O9868" s="39"/>
      <c r="T9868" s="39"/>
    </row>
    <row r="9869" spans="4:20" x14ac:dyDescent="0.2">
      <c r="D9869" s="9"/>
      <c r="E9869" s="9"/>
      <c r="H9869" s="36"/>
      <c r="I9869" s="40"/>
      <c r="J9869" s="40"/>
      <c r="M9869" s="39"/>
      <c r="N9869" s="39"/>
      <c r="O9869" s="39"/>
      <c r="T9869" s="39"/>
    </row>
    <row r="9870" spans="4:20" x14ac:dyDescent="0.2">
      <c r="D9870" s="9"/>
      <c r="E9870" s="9"/>
      <c r="H9870" s="36"/>
      <c r="I9870" s="41"/>
      <c r="J9870" s="41"/>
      <c r="M9870" s="42"/>
      <c r="N9870" s="42"/>
      <c r="O9870" s="42"/>
      <c r="S9870" s="45"/>
      <c r="T9870" s="39"/>
    </row>
    <row r="9871" spans="4:20" x14ac:dyDescent="0.2">
      <c r="D9871" s="9"/>
      <c r="E9871" s="9"/>
      <c r="H9871" s="36"/>
      <c r="I9871" s="40"/>
      <c r="J9871" s="40"/>
      <c r="M9871" s="39"/>
      <c r="N9871" s="39"/>
      <c r="O9871" s="39"/>
      <c r="T9871" s="39"/>
    </row>
    <row r="9872" spans="4:20" x14ac:dyDescent="0.2">
      <c r="D9872" s="9"/>
      <c r="E9872" s="9"/>
      <c r="H9872" s="36"/>
      <c r="I9872" s="40"/>
      <c r="J9872" s="40"/>
      <c r="M9872" s="39"/>
      <c r="N9872" s="39"/>
      <c r="O9872" s="39"/>
      <c r="T9872" s="39"/>
    </row>
    <row r="9873" spans="4:20" x14ac:dyDescent="0.2">
      <c r="D9873" s="9"/>
      <c r="E9873" s="9"/>
      <c r="H9873" s="36"/>
      <c r="I9873" s="40"/>
      <c r="J9873" s="40"/>
      <c r="M9873" s="39"/>
      <c r="N9873" s="39"/>
      <c r="O9873" s="39"/>
      <c r="T9873" s="39"/>
    </row>
    <row r="9874" spans="4:20" x14ac:dyDescent="0.2">
      <c r="D9874" s="9"/>
      <c r="E9874" s="9"/>
      <c r="H9874" s="36"/>
      <c r="I9874" s="40"/>
      <c r="J9874" s="40"/>
      <c r="M9874" s="39"/>
      <c r="N9874" s="39"/>
      <c r="O9874" s="39"/>
      <c r="T9874" s="39"/>
    </row>
    <row r="9875" spans="4:20" x14ac:dyDescent="0.2">
      <c r="D9875" s="9"/>
      <c r="E9875" s="9"/>
      <c r="H9875" s="36"/>
      <c r="I9875" s="40"/>
      <c r="J9875" s="40"/>
      <c r="M9875" s="39"/>
      <c r="N9875" s="39"/>
      <c r="O9875" s="39"/>
      <c r="T9875" s="39"/>
    </row>
    <row r="9876" spans="4:20" x14ac:dyDescent="0.2">
      <c r="D9876" s="9"/>
      <c r="E9876" s="9"/>
      <c r="H9876" s="36"/>
      <c r="I9876" s="40"/>
      <c r="J9876" s="40"/>
      <c r="M9876" s="39"/>
      <c r="N9876" s="39"/>
      <c r="O9876" s="39"/>
      <c r="T9876" s="39"/>
    </row>
    <row r="9877" spans="4:20" x14ac:dyDescent="0.2">
      <c r="D9877" s="9"/>
      <c r="E9877" s="9"/>
      <c r="H9877" s="36"/>
      <c r="I9877" s="40"/>
      <c r="J9877" s="40"/>
      <c r="M9877" s="39"/>
      <c r="N9877" s="39"/>
      <c r="O9877" s="39"/>
      <c r="T9877" s="39"/>
    </row>
    <row r="9878" spans="4:20" x14ac:dyDescent="0.2">
      <c r="D9878" s="9"/>
      <c r="E9878" s="9"/>
      <c r="H9878" s="36"/>
      <c r="I9878" s="40"/>
      <c r="J9878" s="40"/>
      <c r="M9878" s="39"/>
      <c r="N9878" s="39"/>
      <c r="O9878" s="39"/>
      <c r="T9878" s="39"/>
    </row>
    <row r="9879" spans="4:20" x14ac:dyDescent="0.2">
      <c r="D9879" s="9"/>
      <c r="E9879" s="9"/>
      <c r="H9879" s="36"/>
      <c r="I9879" s="40"/>
      <c r="J9879" s="40"/>
      <c r="M9879" s="39"/>
      <c r="N9879" s="39"/>
      <c r="O9879" s="39"/>
      <c r="T9879" s="39"/>
    </row>
    <row r="9880" spans="4:20" x14ac:dyDescent="0.2">
      <c r="D9880" s="9"/>
      <c r="E9880" s="9"/>
      <c r="H9880" s="36"/>
      <c r="I9880" s="40"/>
      <c r="J9880" s="40"/>
      <c r="M9880" s="39"/>
      <c r="N9880" s="39"/>
      <c r="O9880" s="39"/>
      <c r="T9880" s="39"/>
    </row>
    <row r="9881" spans="4:20" x14ac:dyDescent="0.2">
      <c r="D9881" s="9"/>
      <c r="E9881" s="9"/>
      <c r="H9881" s="36"/>
      <c r="I9881" s="40"/>
      <c r="J9881" s="40"/>
      <c r="M9881" s="39"/>
      <c r="N9881" s="39"/>
      <c r="O9881" s="39"/>
      <c r="T9881" s="39"/>
    </row>
    <row r="9882" spans="4:20" x14ac:dyDescent="0.2">
      <c r="D9882" s="9"/>
      <c r="E9882" s="9"/>
      <c r="H9882" s="36"/>
      <c r="I9882" s="40"/>
      <c r="J9882" s="40"/>
      <c r="M9882" s="39"/>
      <c r="N9882" s="39"/>
      <c r="O9882" s="39"/>
      <c r="T9882" s="39"/>
    </row>
    <row r="9883" spans="4:20" x14ac:dyDescent="0.2">
      <c r="D9883" s="9"/>
      <c r="E9883" s="9"/>
      <c r="H9883" s="36"/>
      <c r="I9883" s="40"/>
      <c r="J9883" s="40"/>
      <c r="M9883" s="39"/>
      <c r="N9883" s="39"/>
      <c r="O9883" s="39"/>
      <c r="T9883" s="39"/>
    </row>
    <row r="9884" spans="4:20" x14ac:dyDescent="0.2">
      <c r="D9884" s="9"/>
      <c r="E9884" s="9"/>
      <c r="H9884" s="36"/>
      <c r="I9884" s="40"/>
      <c r="J9884" s="40"/>
      <c r="M9884" s="39"/>
      <c r="N9884" s="39"/>
      <c r="O9884" s="39"/>
      <c r="T9884" s="39"/>
    </row>
    <row r="9885" spans="4:20" x14ac:dyDescent="0.2">
      <c r="D9885" s="9"/>
      <c r="E9885" s="9"/>
      <c r="H9885" s="36"/>
      <c r="I9885" s="41"/>
      <c r="J9885" s="41"/>
      <c r="M9885" s="42"/>
      <c r="N9885" s="42"/>
      <c r="O9885" s="42"/>
      <c r="S9885" s="45"/>
      <c r="T9885" s="39"/>
    </row>
    <row r="9886" spans="4:20" x14ac:dyDescent="0.2">
      <c r="D9886" s="9"/>
      <c r="E9886" s="9"/>
      <c r="H9886" s="36"/>
      <c r="I9886" s="40"/>
      <c r="J9886" s="40"/>
      <c r="M9886" s="39"/>
      <c r="N9886" s="39"/>
      <c r="O9886" s="39"/>
      <c r="T9886" s="39"/>
    </row>
    <row r="9887" spans="4:20" x14ac:dyDescent="0.2">
      <c r="D9887" s="9"/>
      <c r="E9887" s="9"/>
      <c r="H9887" s="36"/>
      <c r="I9887" s="41"/>
      <c r="J9887" s="41"/>
      <c r="M9887" s="42"/>
      <c r="N9887" s="42"/>
      <c r="O9887" s="42"/>
      <c r="S9887" s="45"/>
      <c r="T9887" s="39"/>
    </row>
    <row r="9888" spans="4:20" x14ac:dyDescent="0.2">
      <c r="D9888" s="9"/>
      <c r="E9888" s="9"/>
      <c r="H9888" s="36"/>
      <c r="I9888" s="40"/>
      <c r="J9888" s="40"/>
      <c r="M9888" s="39"/>
      <c r="N9888" s="39"/>
      <c r="O9888" s="39"/>
      <c r="T9888" s="39"/>
    </row>
    <row r="9889" spans="4:20" x14ac:dyDescent="0.2">
      <c r="D9889" s="9"/>
      <c r="E9889" s="9"/>
      <c r="H9889" s="36"/>
      <c r="I9889" s="40"/>
      <c r="J9889" s="40"/>
      <c r="M9889" s="39"/>
      <c r="N9889" s="39"/>
      <c r="O9889" s="39"/>
      <c r="T9889" s="39"/>
    </row>
    <row r="9890" spans="4:20" x14ac:dyDescent="0.2">
      <c r="D9890" s="9"/>
      <c r="E9890" s="9"/>
      <c r="H9890" s="36"/>
      <c r="I9890" s="40"/>
      <c r="J9890" s="40"/>
      <c r="M9890" s="39"/>
      <c r="N9890" s="39"/>
      <c r="O9890" s="39"/>
      <c r="T9890" s="39"/>
    </row>
    <row r="9891" spans="4:20" x14ac:dyDescent="0.2">
      <c r="D9891" s="9"/>
      <c r="E9891" s="9"/>
      <c r="H9891" s="36"/>
      <c r="I9891" s="40"/>
      <c r="J9891" s="40"/>
      <c r="M9891" s="39"/>
      <c r="N9891" s="39"/>
      <c r="O9891" s="39"/>
      <c r="T9891" s="39"/>
    </row>
    <row r="9892" spans="4:20" x14ac:dyDescent="0.2">
      <c r="D9892" s="9"/>
      <c r="E9892" s="9"/>
      <c r="H9892" s="36"/>
      <c r="I9892" s="40"/>
      <c r="J9892" s="40"/>
      <c r="M9892" s="39"/>
      <c r="N9892" s="39"/>
      <c r="O9892" s="39"/>
      <c r="T9892" s="39"/>
    </row>
    <row r="9893" spans="4:20" x14ac:dyDescent="0.2">
      <c r="D9893" s="9"/>
      <c r="E9893" s="9"/>
      <c r="H9893" s="36"/>
      <c r="I9893" s="40"/>
      <c r="J9893" s="40"/>
      <c r="M9893" s="39"/>
      <c r="N9893" s="39"/>
      <c r="O9893" s="39"/>
      <c r="T9893" s="39"/>
    </row>
    <row r="9894" spans="4:20" x14ac:dyDescent="0.2">
      <c r="D9894" s="9"/>
      <c r="E9894" s="9"/>
      <c r="H9894" s="36"/>
      <c r="I9894" s="40"/>
      <c r="J9894" s="40"/>
      <c r="M9894" s="39"/>
      <c r="N9894" s="39"/>
      <c r="O9894" s="39"/>
      <c r="T9894" s="39"/>
    </row>
    <row r="9895" spans="4:20" x14ac:dyDescent="0.2">
      <c r="D9895" s="9"/>
      <c r="E9895" s="9"/>
      <c r="H9895" s="36"/>
      <c r="I9895" s="40"/>
      <c r="J9895" s="40"/>
      <c r="M9895" s="39"/>
      <c r="N9895" s="39"/>
      <c r="O9895" s="39"/>
      <c r="T9895" s="39"/>
    </row>
    <row r="9896" spans="4:20" x14ac:dyDescent="0.2">
      <c r="D9896" s="9"/>
      <c r="E9896" s="9"/>
      <c r="H9896" s="36"/>
      <c r="I9896" s="40"/>
      <c r="J9896" s="40"/>
      <c r="M9896" s="39"/>
      <c r="N9896" s="39"/>
      <c r="O9896" s="39"/>
      <c r="T9896" s="39"/>
    </row>
    <row r="9897" spans="4:20" x14ac:dyDescent="0.2">
      <c r="D9897" s="9"/>
      <c r="E9897" s="9"/>
      <c r="H9897" s="36"/>
      <c r="I9897" s="40"/>
      <c r="J9897" s="40"/>
      <c r="M9897" s="39"/>
      <c r="N9897" s="39"/>
      <c r="O9897" s="39"/>
      <c r="T9897" s="39"/>
    </row>
    <row r="9898" spans="4:20" x14ac:dyDescent="0.2">
      <c r="D9898" s="9"/>
      <c r="E9898" s="9"/>
      <c r="H9898" s="36"/>
      <c r="I9898" s="40"/>
      <c r="J9898" s="40"/>
      <c r="M9898" s="39"/>
      <c r="N9898" s="39"/>
      <c r="O9898" s="39"/>
      <c r="T9898" s="39"/>
    </row>
    <row r="9899" spans="4:20" x14ac:dyDescent="0.2">
      <c r="D9899" s="9"/>
      <c r="E9899" s="9"/>
      <c r="H9899" s="36"/>
      <c r="I9899" s="40"/>
      <c r="J9899" s="40"/>
      <c r="M9899" s="39"/>
      <c r="N9899" s="39"/>
      <c r="O9899" s="39"/>
      <c r="T9899" s="39"/>
    </row>
    <row r="9900" spans="4:20" x14ac:dyDescent="0.2">
      <c r="D9900" s="9"/>
      <c r="E9900" s="9"/>
      <c r="H9900" s="36"/>
      <c r="I9900" s="41"/>
      <c r="J9900" s="41"/>
      <c r="M9900" s="42"/>
      <c r="N9900" s="42"/>
      <c r="O9900" s="42"/>
      <c r="S9900" s="45"/>
      <c r="T9900" s="39"/>
    </row>
    <row r="9901" spans="4:20" x14ac:dyDescent="0.2">
      <c r="D9901" s="9"/>
      <c r="E9901" s="9"/>
      <c r="H9901" s="36"/>
      <c r="I9901" s="40"/>
      <c r="J9901" s="40"/>
      <c r="M9901" s="39"/>
      <c r="N9901" s="39"/>
      <c r="O9901" s="39"/>
      <c r="T9901" s="39"/>
    </row>
    <row r="9902" spans="4:20" x14ac:dyDescent="0.2">
      <c r="D9902" s="9"/>
      <c r="E9902" s="9"/>
      <c r="H9902" s="36"/>
      <c r="I9902" s="40"/>
      <c r="J9902" s="40"/>
      <c r="M9902" s="39"/>
      <c r="N9902" s="39"/>
      <c r="O9902" s="39"/>
      <c r="T9902" s="39"/>
    </row>
    <row r="9903" spans="4:20" x14ac:dyDescent="0.2">
      <c r="D9903" s="9"/>
      <c r="E9903" s="9"/>
      <c r="H9903" s="36"/>
      <c r="I9903" s="40"/>
      <c r="J9903" s="40"/>
      <c r="M9903" s="39"/>
      <c r="N9903" s="39"/>
      <c r="O9903" s="39"/>
      <c r="T9903" s="39"/>
    </row>
    <row r="9904" spans="4:20" x14ac:dyDescent="0.2">
      <c r="D9904" s="9"/>
      <c r="E9904" s="9"/>
      <c r="H9904" s="36"/>
      <c r="I9904" s="40"/>
      <c r="J9904" s="40"/>
      <c r="M9904" s="39"/>
      <c r="N9904" s="39"/>
      <c r="O9904" s="39"/>
      <c r="T9904" s="39"/>
    </row>
    <row r="9905" spans="4:20" x14ac:dyDescent="0.2">
      <c r="D9905" s="9"/>
      <c r="E9905" s="9"/>
      <c r="H9905" s="36"/>
      <c r="I9905" s="40"/>
      <c r="J9905" s="40"/>
      <c r="M9905" s="39"/>
      <c r="N9905" s="39"/>
      <c r="O9905" s="39"/>
      <c r="T9905" s="39"/>
    </row>
    <row r="9906" spans="4:20" x14ac:dyDescent="0.2">
      <c r="D9906" s="9"/>
      <c r="E9906" s="9"/>
      <c r="H9906" s="36"/>
      <c r="I9906" s="40"/>
      <c r="J9906" s="40"/>
      <c r="M9906" s="39"/>
      <c r="N9906" s="39"/>
      <c r="O9906" s="39"/>
      <c r="T9906" s="39"/>
    </row>
    <row r="9907" spans="4:20" x14ac:dyDescent="0.2">
      <c r="D9907" s="9"/>
      <c r="E9907" s="9"/>
      <c r="H9907" s="36"/>
      <c r="I9907" s="41"/>
      <c r="J9907" s="41"/>
      <c r="M9907" s="42"/>
      <c r="N9907" s="42"/>
      <c r="O9907" s="42"/>
      <c r="S9907" s="45"/>
      <c r="T9907" s="39"/>
    </row>
    <row r="9908" spans="4:20" x14ac:dyDescent="0.2">
      <c r="D9908" s="9"/>
      <c r="E9908" s="9"/>
      <c r="H9908" s="36"/>
      <c r="I9908" s="40"/>
      <c r="J9908" s="40"/>
      <c r="M9908" s="39"/>
      <c r="N9908" s="39"/>
      <c r="O9908" s="39"/>
      <c r="T9908" s="39"/>
    </row>
    <row r="9909" spans="4:20" x14ac:dyDescent="0.2">
      <c r="D9909" s="9"/>
      <c r="E9909" s="9"/>
      <c r="H9909" s="36"/>
      <c r="I9909" s="40"/>
      <c r="J9909" s="40"/>
      <c r="M9909" s="39"/>
      <c r="N9909" s="39"/>
      <c r="O9909" s="39"/>
      <c r="T9909" s="39"/>
    </row>
    <row r="9910" spans="4:20" x14ac:dyDescent="0.2">
      <c r="D9910" s="9"/>
      <c r="E9910" s="9"/>
      <c r="H9910" s="36"/>
      <c r="I9910" s="41"/>
      <c r="J9910" s="41"/>
      <c r="M9910" s="42"/>
      <c r="N9910" s="42"/>
      <c r="O9910" s="42"/>
      <c r="S9910" s="45"/>
      <c r="T9910" s="39"/>
    </row>
    <row r="9911" spans="4:20" x14ac:dyDescent="0.2">
      <c r="D9911" s="9"/>
      <c r="E9911" s="9"/>
      <c r="H9911" s="36"/>
      <c r="I9911" s="40"/>
      <c r="J9911" s="40"/>
      <c r="M9911" s="39"/>
      <c r="N9911" s="39"/>
      <c r="O9911" s="39"/>
      <c r="T9911" s="39"/>
    </row>
    <row r="9912" spans="4:20" x14ac:dyDescent="0.2">
      <c r="D9912" s="9"/>
      <c r="E9912" s="9"/>
      <c r="H9912" s="36"/>
      <c r="I9912" s="40"/>
      <c r="J9912" s="40"/>
      <c r="M9912" s="39"/>
      <c r="N9912" s="39"/>
      <c r="O9912" s="39"/>
      <c r="T9912" s="39"/>
    </row>
    <row r="9913" spans="4:20" x14ac:dyDescent="0.2">
      <c r="D9913" s="9"/>
      <c r="E9913" s="9"/>
      <c r="H9913" s="36"/>
      <c r="I9913" s="41"/>
      <c r="J9913" s="41"/>
      <c r="M9913" s="42"/>
      <c r="N9913" s="42"/>
      <c r="O9913" s="42"/>
      <c r="S9913" s="45"/>
      <c r="T9913" s="39"/>
    </row>
    <row r="9914" spans="4:20" x14ac:dyDescent="0.2">
      <c r="D9914" s="9"/>
      <c r="E9914" s="9"/>
      <c r="H9914" s="36"/>
      <c r="I9914" s="40"/>
      <c r="J9914" s="40"/>
      <c r="M9914" s="39"/>
      <c r="N9914" s="39"/>
      <c r="O9914" s="39"/>
      <c r="T9914" s="39"/>
    </row>
    <row r="9915" spans="4:20" x14ac:dyDescent="0.2">
      <c r="D9915" s="9"/>
      <c r="E9915" s="9"/>
      <c r="H9915" s="36"/>
      <c r="I9915" s="40"/>
      <c r="J9915" s="40"/>
      <c r="M9915" s="39"/>
      <c r="N9915" s="39"/>
      <c r="O9915" s="39"/>
      <c r="T9915" s="39"/>
    </row>
    <row r="9916" spans="4:20" x14ac:dyDescent="0.2">
      <c r="D9916" s="9"/>
      <c r="E9916" s="9"/>
      <c r="H9916" s="36"/>
      <c r="I9916" s="40"/>
      <c r="J9916" s="40"/>
      <c r="M9916" s="39"/>
      <c r="N9916" s="39"/>
      <c r="O9916" s="39"/>
      <c r="T9916" s="39"/>
    </row>
    <row r="9917" spans="4:20" x14ac:dyDescent="0.2">
      <c r="D9917" s="9"/>
      <c r="E9917" s="9"/>
      <c r="H9917" s="36"/>
      <c r="I9917" s="40"/>
      <c r="J9917" s="40"/>
      <c r="M9917" s="39"/>
      <c r="N9917" s="39"/>
      <c r="O9917" s="39"/>
      <c r="T9917" s="39"/>
    </row>
    <row r="9918" spans="4:20" x14ac:dyDescent="0.2">
      <c r="D9918" s="9"/>
      <c r="E9918" s="9"/>
      <c r="H9918" s="36"/>
      <c r="I9918" s="40"/>
      <c r="J9918" s="40"/>
      <c r="M9918" s="39"/>
      <c r="N9918" s="39"/>
      <c r="O9918" s="39"/>
      <c r="T9918" s="39"/>
    </row>
    <row r="9919" spans="4:20" x14ac:dyDescent="0.2">
      <c r="D9919" s="9"/>
      <c r="E9919" s="9"/>
      <c r="H9919" s="36"/>
      <c r="I9919" s="40"/>
      <c r="J9919" s="40"/>
      <c r="M9919" s="39"/>
      <c r="N9919" s="39"/>
      <c r="O9919" s="39"/>
      <c r="T9919" s="39"/>
    </row>
    <row r="9920" spans="4:20" x14ac:dyDescent="0.2">
      <c r="D9920" s="9"/>
      <c r="E9920" s="9"/>
      <c r="H9920" s="36"/>
      <c r="I9920" s="40"/>
      <c r="J9920" s="40"/>
      <c r="M9920" s="39"/>
      <c r="N9920" s="39"/>
      <c r="O9920" s="39"/>
      <c r="T9920" s="39"/>
    </row>
    <row r="9921" spans="4:20" x14ac:dyDescent="0.2">
      <c r="D9921" s="9"/>
      <c r="E9921" s="9"/>
      <c r="H9921" s="36"/>
      <c r="I9921" s="40"/>
      <c r="J9921" s="40"/>
      <c r="M9921" s="39"/>
      <c r="N9921" s="39"/>
      <c r="O9921" s="39"/>
      <c r="T9921" s="39"/>
    </row>
    <row r="9922" spans="4:20" x14ac:dyDescent="0.2">
      <c r="D9922" s="9"/>
      <c r="E9922" s="9"/>
      <c r="H9922" s="36"/>
      <c r="I9922" s="40"/>
      <c r="J9922" s="40"/>
      <c r="M9922" s="39"/>
      <c r="N9922" s="39"/>
      <c r="O9922" s="39"/>
      <c r="T9922" s="39"/>
    </row>
    <row r="9923" spans="4:20" x14ac:dyDescent="0.2">
      <c r="D9923" s="9"/>
      <c r="E9923" s="9"/>
      <c r="H9923" s="36"/>
      <c r="I9923" s="40"/>
      <c r="J9923" s="40"/>
      <c r="M9923" s="39"/>
      <c r="N9923" s="39"/>
      <c r="O9923" s="39"/>
      <c r="T9923" s="39"/>
    </row>
    <row r="9924" spans="4:20" x14ac:dyDescent="0.2">
      <c r="D9924" s="9"/>
      <c r="E9924" s="9"/>
      <c r="H9924" s="36"/>
      <c r="I9924" s="40"/>
      <c r="J9924" s="40"/>
      <c r="M9924" s="39"/>
      <c r="N9924" s="39"/>
      <c r="O9924" s="39"/>
      <c r="T9924" s="39"/>
    </row>
    <row r="9925" spans="4:20" x14ac:dyDescent="0.2">
      <c r="D9925" s="9"/>
      <c r="E9925" s="9"/>
      <c r="H9925" s="36"/>
      <c r="I9925" s="40"/>
      <c r="J9925" s="40"/>
      <c r="M9925" s="39"/>
      <c r="N9925" s="39"/>
      <c r="O9925" s="39"/>
      <c r="T9925" s="39"/>
    </row>
    <row r="9926" spans="4:20" x14ac:dyDescent="0.2">
      <c r="D9926" s="9"/>
      <c r="E9926" s="9"/>
      <c r="H9926" s="36"/>
      <c r="I9926" s="40"/>
      <c r="J9926" s="40"/>
      <c r="M9926" s="39"/>
      <c r="N9926" s="39"/>
      <c r="O9926" s="39"/>
      <c r="T9926" s="39"/>
    </row>
    <row r="9927" spans="4:20" x14ac:dyDescent="0.2">
      <c r="D9927" s="9"/>
      <c r="E9927" s="9"/>
      <c r="H9927" s="36"/>
      <c r="I9927" s="40"/>
      <c r="J9927" s="40"/>
      <c r="M9927" s="39"/>
      <c r="N9927" s="39"/>
      <c r="O9927" s="39"/>
      <c r="T9927" s="39"/>
    </row>
    <row r="9928" spans="4:20" x14ac:dyDescent="0.2">
      <c r="D9928" s="9"/>
      <c r="E9928" s="9"/>
      <c r="H9928" s="36"/>
      <c r="I9928" s="40"/>
      <c r="J9928" s="40"/>
      <c r="M9928" s="39"/>
      <c r="N9928" s="39"/>
      <c r="O9928" s="39"/>
      <c r="T9928" s="39"/>
    </row>
    <row r="9929" spans="4:20" x14ac:dyDescent="0.2">
      <c r="D9929" s="9"/>
      <c r="E9929" s="9"/>
      <c r="H9929" s="36"/>
      <c r="I9929" s="40"/>
      <c r="J9929" s="40"/>
      <c r="M9929" s="39"/>
      <c r="N9929" s="39"/>
      <c r="O9929" s="39"/>
      <c r="T9929" s="39"/>
    </row>
    <row r="9930" spans="4:20" x14ac:dyDescent="0.2">
      <c r="D9930" s="9"/>
      <c r="E9930" s="9"/>
      <c r="H9930" s="36"/>
      <c r="I9930" s="40"/>
      <c r="J9930" s="40"/>
      <c r="M9930" s="39"/>
      <c r="N9930" s="39"/>
      <c r="O9930" s="39"/>
      <c r="T9930" s="39"/>
    </row>
    <row r="9931" spans="4:20" x14ac:dyDescent="0.2">
      <c r="D9931" s="9"/>
      <c r="E9931" s="9"/>
      <c r="H9931" s="36"/>
      <c r="I9931" s="40"/>
      <c r="J9931" s="40"/>
      <c r="M9931" s="39"/>
      <c r="N9931" s="39"/>
      <c r="O9931" s="39"/>
      <c r="T9931" s="39"/>
    </row>
    <row r="9932" spans="4:20" x14ac:dyDescent="0.2">
      <c r="D9932" s="9"/>
      <c r="E9932" s="9"/>
      <c r="H9932" s="36"/>
      <c r="I9932" s="40"/>
      <c r="J9932" s="40"/>
      <c r="M9932" s="39"/>
      <c r="N9932" s="39"/>
      <c r="O9932" s="39"/>
      <c r="T9932" s="39"/>
    </row>
    <row r="9933" spans="4:20" x14ac:dyDescent="0.2">
      <c r="D9933" s="9"/>
      <c r="E9933" s="9"/>
      <c r="H9933" s="36"/>
      <c r="I9933" s="40"/>
      <c r="J9933" s="40"/>
      <c r="M9933" s="39"/>
      <c r="N9933" s="39"/>
      <c r="O9933" s="39"/>
      <c r="T9933" s="39"/>
    </row>
    <row r="9934" spans="4:20" x14ac:dyDescent="0.2">
      <c r="D9934" s="9"/>
      <c r="E9934" s="9"/>
      <c r="H9934" s="36"/>
      <c r="I9934" s="40"/>
      <c r="J9934" s="40"/>
      <c r="M9934" s="39"/>
      <c r="N9934" s="39"/>
      <c r="O9934" s="39"/>
      <c r="T9934" s="39"/>
    </row>
    <row r="9935" spans="4:20" x14ac:dyDescent="0.2">
      <c r="D9935" s="9"/>
      <c r="E9935" s="9"/>
      <c r="H9935" s="36"/>
      <c r="I9935" s="40"/>
      <c r="J9935" s="40"/>
      <c r="M9935" s="39"/>
      <c r="N9935" s="39"/>
      <c r="O9935" s="39"/>
      <c r="T9935" s="39"/>
    </row>
    <row r="9936" spans="4:20" x14ac:dyDescent="0.2">
      <c r="D9936" s="9"/>
      <c r="E9936" s="9"/>
      <c r="H9936" s="36"/>
      <c r="I9936" s="40"/>
      <c r="J9936" s="40"/>
      <c r="M9936" s="39"/>
      <c r="N9936" s="39"/>
      <c r="O9936" s="39"/>
      <c r="T9936" s="39"/>
    </row>
    <row r="9937" spans="4:20" x14ac:dyDescent="0.2">
      <c r="D9937" s="9"/>
      <c r="E9937" s="9"/>
      <c r="H9937" s="36"/>
      <c r="I9937" s="40"/>
      <c r="J9937" s="40"/>
      <c r="M9937" s="39"/>
      <c r="N9937" s="39"/>
      <c r="O9937" s="39"/>
      <c r="T9937" s="39"/>
    </row>
    <row r="9938" spans="4:20" x14ac:dyDescent="0.2">
      <c r="D9938" s="9"/>
      <c r="E9938" s="9"/>
      <c r="H9938" s="36"/>
      <c r="I9938" s="40"/>
      <c r="J9938" s="40"/>
      <c r="M9938" s="39"/>
      <c r="N9938" s="39"/>
      <c r="O9938" s="39"/>
      <c r="T9938" s="39"/>
    </row>
    <row r="9939" spans="4:20" x14ac:dyDescent="0.2">
      <c r="D9939" s="9"/>
      <c r="E9939" s="9"/>
      <c r="H9939" s="36"/>
      <c r="I9939" s="40"/>
      <c r="J9939" s="40"/>
      <c r="M9939" s="39"/>
      <c r="N9939" s="39"/>
      <c r="O9939" s="39"/>
      <c r="T9939" s="39"/>
    </row>
    <row r="9940" spans="4:20" x14ac:dyDescent="0.2">
      <c r="D9940" s="9"/>
      <c r="E9940" s="9"/>
      <c r="H9940" s="36"/>
      <c r="I9940" s="40"/>
      <c r="J9940" s="40"/>
      <c r="M9940" s="39"/>
      <c r="N9940" s="39"/>
      <c r="O9940" s="39"/>
      <c r="T9940" s="39"/>
    </row>
    <row r="9941" spans="4:20" x14ac:dyDescent="0.2">
      <c r="D9941" s="9"/>
      <c r="E9941" s="9"/>
      <c r="H9941" s="36"/>
      <c r="I9941" s="40"/>
      <c r="J9941" s="40"/>
      <c r="M9941" s="39"/>
      <c r="N9941" s="39"/>
      <c r="O9941" s="39"/>
      <c r="T9941" s="39"/>
    </row>
    <row r="9942" spans="4:20" x14ac:dyDescent="0.2">
      <c r="D9942" s="9"/>
      <c r="E9942" s="9"/>
      <c r="H9942" s="36"/>
      <c r="I9942" s="40"/>
      <c r="J9942" s="40"/>
      <c r="M9942" s="39"/>
      <c r="N9942" s="39"/>
      <c r="O9942" s="39"/>
      <c r="T9942" s="39"/>
    </row>
    <row r="9943" spans="4:20" x14ac:dyDescent="0.2">
      <c r="D9943" s="9"/>
      <c r="E9943" s="9"/>
      <c r="H9943" s="36"/>
      <c r="I9943" s="40"/>
      <c r="J9943" s="40"/>
      <c r="M9943" s="39"/>
      <c r="N9943" s="39"/>
      <c r="O9943" s="39"/>
      <c r="T9943" s="39"/>
    </row>
    <row r="9944" spans="4:20" x14ac:dyDescent="0.2">
      <c r="D9944" s="9"/>
      <c r="E9944" s="9"/>
      <c r="H9944" s="36"/>
      <c r="I9944" s="40"/>
      <c r="J9944" s="40"/>
      <c r="M9944" s="39"/>
      <c r="N9944" s="39"/>
      <c r="O9944" s="39"/>
      <c r="T9944" s="39"/>
    </row>
    <row r="9945" spans="4:20" x14ac:dyDescent="0.2">
      <c r="D9945" s="9"/>
      <c r="E9945" s="9"/>
      <c r="H9945" s="36"/>
      <c r="I9945" s="40"/>
      <c r="J9945" s="40"/>
      <c r="M9945" s="39"/>
      <c r="N9945" s="39"/>
      <c r="O9945" s="39"/>
      <c r="T9945" s="39"/>
    </row>
    <row r="9946" spans="4:20" x14ac:dyDescent="0.2">
      <c r="D9946" s="9"/>
      <c r="E9946" s="9"/>
      <c r="H9946" s="36"/>
      <c r="I9946" s="40"/>
      <c r="J9946" s="40"/>
      <c r="M9946" s="39"/>
      <c r="N9946" s="39"/>
      <c r="O9946" s="39"/>
      <c r="T9946" s="39"/>
    </row>
    <row r="9947" spans="4:20" x14ac:dyDescent="0.2">
      <c r="D9947" s="9"/>
      <c r="E9947" s="9"/>
      <c r="H9947" s="36"/>
      <c r="I9947" s="40"/>
      <c r="J9947" s="40"/>
      <c r="M9947" s="39"/>
      <c r="N9947" s="39"/>
      <c r="O9947" s="39"/>
      <c r="T9947" s="39"/>
    </row>
    <row r="9948" spans="4:20" x14ac:dyDescent="0.2">
      <c r="D9948" s="9"/>
      <c r="E9948" s="9"/>
      <c r="H9948" s="36"/>
      <c r="I9948" s="40"/>
      <c r="J9948" s="40"/>
      <c r="M9948" s="39"/>
      <c r="N9948" s="39"/>
      <c r="O9948" s="39"/>
      <c r="T9948" s="39"/>
    </row>
    <row r="9949" spans="4:20" x14ac:dyDescent="0.2">
      <c r="D9949" s="9"/>
      <c r="E9949" s="9"/>
      <c r="H9949" s="36"/>
      <c r="I9949" s="40"/>
      <c r="J9949" s="40"/>
      <c r="M9949" s="39"/>
      <c r="N9949" s="39"/>
      <c r="O9949" s="39"/>
      <c r="T9949" s="39"/>
    </row>
    <row r="9950" spans="4:20" x14ac:dyDescent="0.2">
      <c r="D9950" s="9"/>
      <c r="E9950" s="9"/>
      <c r="H9950" s="36"/>
      <c r="I9950" s="40"/>
      <c r="J9950" s="40"/>
      <c r="M9950" s="39"/>
      <c r="N9950" s="39"/>
      <c r="O9950" s="39"/>
      <c r="T9950" s="39"/>
    </row>
    <row r="9951" spans="4:20" x14ac:dyDescent="0.2">
      <c r="D9951" s="9"/>
      <c r="E9951" s="9"/>
      <c r="H9951" s="36"/>
      <c r="I9951" s="41"/>
      <c r="J9951" s="41"/>
      <c r="M9951" s="42"/>
      <c r="N9951" s="42"/>
      <c r="O9951" s="42"/>
      <c r="S9951" s="45"/>
      <c r="T9951" s="39"/>
    </row>
    <row r="9952" spans="4:20" x14ac:dyDescent="0.2">
      <c r="D9952" s="9"/>
      <c r="E9952" s="9"/>
      <c r="H9952" s="36"/>
      <c r="I9952" s="40"/>
      <c r="J9952" s="40"/>
      <c r="M9952" s="39"/>
      <c r="N9952" s="39"/>
      <c r="O9952" s="39"/>
      <c r="T9952" s="39"/>
    </row>
    <row r="9953" spans="4:20" x14ac:dyDescent="0.2">
      <c r="D9953" s="9"/>
      <c r="E9953" s="9"/>
      <c r="H9953" s="36"/>
      <c r="I9953" s="40"/>
      <c r="J9953" s="40"/>
      <c r="M9953" s="39"/>
      <c r="N9953" s="39"/>
      <c r="O9953" s="39"/>
      <c r="T9953" s="39"/>
    </row>
    <row r="9954" spans="4:20" x14ac:dyDescent="0.2">
      <c r="D9954" s="9"/>
      <c r="E9954" s="9"/>
      <c r="H9954" s="36"/>
      <c r="I9954" s="41"/>
      <c r="J9954" s="41"/>
      <c r="M9954" s="42"/>
      <c r="N9954" s="42"/>
      <c r="O9954" s="42"/>
      <c r="S9954" s="45"/>
      <c r="T9954" s="39"/>
    </row>
    <row r="9955" spans="4:20" x14ac:dyDescent="0.2">
      <c r="D9955" s="9"/>
      <c r="E9955" s="9"/>
      <c r="H9955" s="36"/>
      <c r="I9955" s="40"/>
      <c r="J9955" s="40"/>
      <c r="M9955" s="39"/>
      <c r="N9955" s="39"/>
      <c r="O9955" s="39"/>
      <c r="T9955" s="39"/>
    </row>
    <row r="9956" spans="4:20" x14ac:dyDescent="0.2">
      <c r="D9956" s="9"/>
      <c r="E9956" s="9"/>
      <c r="H9956" s="36"/>
      <c r="I9956" s="40"/>
      <c r="J9956" s="40"/>
      <c r="M9956" s="39"/>
      <c r="N9956" s="39"/>
      <c r="O9956" s="39"/>
      <c r="T9956" s="39"/>
    </row>
    <row r="9957" spans="4:20" x14ac:dyDescent="0.2">
      <c r="D9957" s="9"/>
      <c r="E9957" s="9"/>
      <c r="H9957" s="36"/>
      <c r="I9957" s="40"/>
      <c r="J9957" s="40"/>
      <c r="M9957" s="39"/>
      <c r="N9957" s="39"/>
      <c r="O9957" s="39"/>
      <c r="T9957" s="39"/>
    </row>
    <row r="9958" spans="4:20" x14ac:dyDescent="0.2">
      <c r="D9958" s="9"/>
      <c r="E9958" s="9"/>
      <c r="H9958" s="36"/>
      <c r="I9958" s="41"/>
      <c r="J9958" s="41"/>
      <c r="M9958" s="42"/>
      <c r="N9958" s="42"/>
      <c r="O9958" s="42"/>
      <c r="S9958" s="45"/>
      <c r="T9958" s="39"/>
    </row>
    <row r="9959" spans="4:20" x14ac:dyDescent="0.2">
      <c r="D9959" s="9"/>
      <c r="E9959" s="9"/>
      <c r="H9959" s="36"/>
      <c r="I9959" s="41"/>
      <c r="J9959" s="41"/>
      <c r="M9959" s="42"/>
      <c r="N9959" s="42"/>
      <c r="O9959" s="42"/>
      <c r="S9959" s="45"/>
      <c r="T9959" s="39"/>
    </row>
    <row r="9960" spans="4:20" x14ac:dyDescent="0.2">
      <c r="D9960" s="9"/>
      <c r="E9960" s="9"/>
      <c r="H9960" s="36"/>
      <c r="I9960" s="40"/>
      <c r="J9960" s="40"/>
      <c r="M9960" s="39"/>
      <c r="N9960" s="39"/>
      <c r="O9960" s="39"/>
      <c r="T9960" s="39"/>
    </row>
    <row r="9961" spans="4:20" x14ac:dyDescent="0.2">
      <c r="D9961" s="9"/>
      <c r="E9961" s="9"/>
      <c r="H9961" s="36"/>
      <c r="I9961" s="40"/>
      <c r="J9961" s="40"/>
      <c r="M9961" s="39"/>
      <c r="N9961" s="39"/>
      <c r="O9961" s="39"/>
      <c r="T9961" s="39"/>
    </row>
    <row r="9962" spans="4:20" x14ac:dyDescent="0.2">
      <c r="D9962" s="9"/>
      <c r="E9962" s="9"/>
      <c r="H9962" s="36"/>
      <c r="I9962" s="40"/>
      <c r="J9962" s="40"/>
      <c r="M9962" s="39"/>
      <c r="N9962" s="39"/>
      <c r="O9962" s="39"/>
      <c r="T9962" s="39"/>
    </row>
    <row r="9963" spans="4:20" x14ac:dyDescent="0.2">
      <c r="D9963" s="9"/>
      <c r="E9963" s="9"/>
      <c r="H9963" s="36"/>
      <c r="I9963" s="41"/>
      <c r="J9963" s="41"/>
      <c r="M9963" s="42"/>
      <c r="N9963" s="42"/>
      <c r="O9963" s="42"/>
      <c r="S9963" s="45"/>
      <c r="T9963" s="39"/>
    </row>
    <row r="9964" spans="4:20" x14ac:dyDescent="0.2">
      <c r="D9964" s="9"/>
      <c r="E9964" s="9"/>
      <c r="H9964" s="36"/>
      <c r="I9964" s="40"/>
      <c r="J9964" s="40"/>
      <c r="M9964" s="39"/>
      <c r="N9964" s="39"/>
      <c r="O9964" s="39"/>
      <c r="T9964" s="39"/>
    </row>
    <row r="9965" spans="4:20" x14ac:dyDescent="0.2">
      <c r="D9965" s="9"/>
      <c r="E9965" s="9"/>
      <c r="H9965" s="36"/>
      <c r="I9965" s="40"/>
      <c r="J9965" s="40"/>
      <c r="M9965" s="39"/>
      <c r="N9965" s="39"/>
      <c r="O9965" s="39"/>
      <c r="T9965" s="39"/>
    </row>
    <row r="9966" spans="4:20" x14ac:dyDescent="0.2">
      <c r="D9966" s="9"/>
      <c r="E9966" s="9"/>
      <c r="H9966" s="36"/>
      <c r="I9966" s="40"/>
      <c r="J9966" s="40"/>
      <c r="M9966" s="39"/>
      <c r="N9966" s="39"/>
      <c r="O9966" s="39"/>
      <c r="T9966" s="39"/>
    </row>
    <row r="9967" spans="4:20" x14ac:dyDescent="0.2">
      <c r="D9967" s="9"/>
      <c r="E9967" s="9"/>
      <c r="H9967" s="36"/>
      <c r="I9967" s="40"/>
      <c r="J9967" s="40"/>
      <c r="M9967" s="39"/>
      <c r="N9967" s="39"/>
      <c r="O9967" s="39"/>
      <c r="T9967" s="39"/>
    </row>
    <row r="9968" spans="4:20" x14ac:dyDescent="0.2">
      <c r="D9968" s="9"/>
      <c r="E9968" s="9"/>
      <c r="H9968" s="36"/>
      <c r="I9968" s="41"/>
      <c r="J9968" s="41"/>
      <c r="M9968" s="42"/>
      <c r="N9968" s="42"/>
      <c r="O9968" s="42"/>
      <c r="S9968" s="45"/>
      <c r="T9968" s="39"/>
    </row>
    <row r="9969" spans="4:20" x14ac:dyDescent="0.2">
      <c r="D9969" s="9"/>
      <c r="E9969" s="9"/>
      <c r="H9969" s="36"/>
      <c r="I9969" s="40"/>
      <c r="J9969" s="40"/>
      <c r="M9969" s="39"/>
      <c r="N9969" s="39"/>
      <c r="O9969" s="39"/>
      <c r="T9969" s="39"/>
    </row>
    <row r="9970" spans="4:20" x14ac:dyDescent="0.2">
      <c r="D9970" s="9"/>
      <c r="E9970" s="9"/>
      <c r="H9970" s="36"/>
      <c r="I9970" s="40"/>
      <c r="J9970" s="40"/>
      <c r="M9970" s="39"/>
      <c r="N9970" s="39"/>
      <c r="O9970" s="39"/>
      <c r="T9970" s="39"/>
    </row>
    <row r="9971" spans="4:20" x14ac:dyDescent="0.2">
      <c r="D9971" s="9"/>
      <c r="E9971" s="9"/>
      <c r="H9971" s="36"/>
      <c r="I9971" s="40"/>
      <c r="J9971" s="40"/>
      <c r="M9971" s="39"/>
      <c r="N9971" s="39"/>
      <c r="O9971" s="39"/>
      <c r="T9971" s="39"/>
    </row>
    <row r="9972" spans="4:20" x14ac:dyDescent="0.2">
      <c r="D9972" s="9"/>
      <c r="E9972" s="9"/>
      <c r="H9972" s="36"/>
      <c r="I9972" s="40"/>
      <c r="J9972" s="40"/>
      <c r="M9972" s="39"/>
      <c r="N9972" s="39"/>
      <c r="O9972" s="39"/>
      <c r="T9972" s="39"/>
    </row>
    <row r="9973" spans="4:20" x14ac:dyDescent="0.2">
      <c r="D9973" s="9"/>
      <c r="E9973" s="9"/>
      <c r="H9973" s="36"/>
      <c r="I9973" s="40"/>
      <c r="J9973" s="40"/>
      <c r="M9973" s="39"/>
      <c r="N9973" s="39"/>
      <c r="O9973" s="39"/>
      <c r="T9973" s="39"/>
    </row>
    <row r="9974" spans="4:20" x14ac:dyDescent="0.2">
      <c r="D9974" s="9"/>
      <c r="E9974" s="9"/>
      <c r="H9974" s="36"/>
      <c r="I9974" s="40"/>
      <c r="J9974" s="40"/>
      <c r="M9974" s="39"/>
      <c r="N9974" s="39"/>
      <c r="O9974" s="39"/>
      <c r="T9974" s="39"/>
    </row>
    <row r="9975" spans="4:20" x14ac:dyDescent="0.2">
      <c r="D9975" s="9"/>
      <c r="E9975" s="9"/>
      <c r="H9975" s="36"/>
      <c r="I9975" s="41"/>
      <c r="J9975" s="41"/>
      <c r="M9975" s="42"/>
      <c r="N9975" s="42"/>
      <c r="O9975" s="42"/>
      <c r="S9975" s="45"/>
      <c r="T9975" s="39"/>
    </row>
    <row r="9976" spans="4:20" x14ac:dyDescent="0.2">
      <c r="D9976" s="9"/>
      <c r="E9976" s="9"/>
      <c r="H9976" s="36"/>
      <c r="I9976" s="40"/>
      <c r="J9976" s="40"/>
      <c r="M9976" s="39"/>
      <c r="N9976" s="39"/>
      <c r="O9976" s="39"/>
      <c r="T9976" s="39"/>
    </row>
    <row r="9977" spans="4:20" x14ac:dyDescent="0.2">
      <c r="D9977" s="9"/>
      <c r="E9977" s="9"/>
      <c r="H9977" s="36"/>
      <c r="I9977" s="40"/>
      <c r="J9977" s="40"/>
      <c r="M9977" s="39"/>
      <c r="N9977" s="39"/>
      <c r="O9977" s="39"/>
      <c r="T9977" s="39"/>
    </row>
    <row r="9978" spans="4:20" x14ac:dyDescent="0.2">
      <c r="D9978" s="9"/>
      <c r="E9978" s="9"/>
      <c r="H9978" s="36"/>
      <c r="I9978" s="40"/>
      <c r="J9978" s="40"/>
      <c r="M9978" s="39"/>
      <c r="N9978" s="39"/>
      <c r="O9978" s="39"/>
      <c r="T9978" s="39"/>
    </row>
    <row r="9979" spans="4:20" x14ac:dyDescent="0.2">
      <c r="D9979" s="9"/>
      <c r="E9979" s="9"/>
      <c r="H9979" s="36"/>
      <c r="I9979" s="40"/>
      <c r="J9979" s="40"/>
      <c r="M9979" s="39"/>
      <c r="N9979" s="39"/>
      <c r="O9979" s="39"/>
      <c r="T9979" s="39"/>
    </row>
    <row r="9980" spans="4:20" x14ac:dyDescent="0.2">
      <c r="D9980" s="9"/>
      <c r="E9980" s="9"/>
      <c r="H9980" s="36"/>
      <c r="I9980" s="40"/>
      <c r="J9980" s="40"/>
      <c r="M9980" s="39"/>
      <c r="N9980" s="39"/>
      <c r="O9980" s="39"/>
      <c r="T9980" s="39"/>
    </row>
    <row r="9981" spans="4:20" x14ac:dyDescent="0.2">
      <c r="D9981" s="9"/>
      <c r="E9981" s="9"/>
      <c r="H9981" s="36"/>
      <c r="I9981" s="40"/>
      <c r="J9981" s="40"/>
      <c r="M9981" s="39"/>
      <c r="N9981" s="39"/>
      <c r="O9981" s="39"/>
      <c r="T9981" s="39"/>
    </row>
    <row r="9982" spans="4:20" x14ac:dyDescent="0.2">
      <c r="D9982" s="9"/>
      <c r="E9982" s="9"/>
      <c r="H9982" s="36"/>
      <c r="I9982" s="40"/>
      <c r="J9982" s="40"/>
      <c r="M9982" s="39"/>
      <c r="N9982" s="39"/>
      <c r="O9982" s="39"/>
      <c r="T9982" s="39"/>
    </row>
    <row r="9983" spans="4:20" x14ac:dyDescent="0.2">
      <c r="D9983" s="9"/>
      <c r="E9983" s="9"/>
      <c r="H9983" s="36"/>
      <c r="I9983" s="40"/>
      <c r="J9983" s="40"/>
      <c r="M9983" s="39"/>
      <c r="N9983" s="39"/>
      <c r="O9983" s="39"/>
      <c r="T9983" s="39"/>
    </row>
    <row r="9984" spans="4:20" x14ac:dyDescent="0.2">
      <c r="D9984" s="9"/>
      <c r="E9984" s="9"/>
      <c r="H9984" s="36"/>
      <c r="I9984" s="40"/>
      <c r="J9984" s="40"/>
      <c r="M9984" s="39"/>
      <c r="N9984" s="39"/>
      <c r="O9984" s="39"/>
      <c r="T9984" s="39"/>
    </row>
    <row r="9985" spans="4:20" x14ac:dyDescent="0.2">
      <c r="D9985" s="9"/>
      <c r="E9985" s="9"/>
      <c r="H9985" s="36"/>
      <c r="I9985" s="40"/>
      <c r="J9985" s="40"/>
      <c r="M9985" s="39"/>
      <c r="N9985" s="39"/>
      <c r="O9985" s="39"/>
      <c r="T9985" s="39"/>
    </row>
    <row r="9986" spans="4:20" x14ac:dyDescent="0.2">
      <c r="D9986" s="9"/>
      <c r="E9986" s="9"/>
      <c r="H9986" s="36"/>
      <c r="I9986" s="40"/>
      <c r="J9986" s="40"/>
      <c r="M9986" s="39"/>
      <c r="N9986" s="39"/>
      <c r="O9986" s="39"/>
      <c r="T9986" s="39"/>
    </row>
    <row r="9987" spans="4:20" x14ac:dyDescent="0.2">
      <c r="D9987" s="9"/>
      <c r="E9987" s="9"/>
      <c r="H9987" s="36"/>
      <c r="I9987" s="41"/>
      <c r="J9987" s="41"/>
      <c r="M9987" s="42"/>
      <c r="N9987" s="42"/>
      <c r="O9987" s="42"/>
      <c r="S9987" s="45"/>
      <c r="T9987" s="39"/>
    </row>
    <row r="9988" spans="4:20" x14ac:dyDescent="0.2">
      <c r="D9988" s="9"/>
      <c r="E9988" s="9"/>
      <c r="H9988" s="36"/>
      <c r="I9988" s="40"/>
      <c r="J9988" s="40"/>
      <c r="M9988" s="39"/>
      <c r="N9988" s="39"/>
      <c r="O9988" s="39"/>
      <c r="T9988" s="39"/>
    </row>
    <row r="9989" spans="4:20" x14ac:dyDescent="0.2">
      <c r="D9989" s="9"/>
      <c r="E9989" s="9"/>
      <c r="H9989" s="36"/>
      <c r="I9989" s="41"/>
      <c r="J9989" s="41"/>
      <c r="M9989" s="42"/>
      <c r="N9989" s="42"/>
      <c r="O9989" s="42"/>
      <c r="S9989" s="45"/>
      <c r="T9989" s="39"/>
    </row>
    <row r="9990" spans="4:20" x14ac:dyDescent="0.2">
      <c r="D9990" s="9"/>
      <c r="E9990" s="9"/>
      <c r="H9990" s="36"/>
      <c r="I9990" s="40"/>
      <c r="J9990" s="40"/>
      <c r="M9990" s="39"/>
      <c r="N9990" s="39"/>
      <c r="O9990" s="39"/>
      <c r="T9990" s="39"/>
    </row>
    <row r="9991" spans="4:20" x14ac:dyDescent="0.2">
      <c r="D9991" s="9"/>
      <c r="E9991" s="9"/>
      <c r="H9991" s="36"/>
      <c r="I9991" s="40"/>
      <c r="J9991" s="40"/>
      <c r="M9991" s="39"/>
      <c r="N9991" s="39"/>
      <c r="O9991" s="39"/>
      <c r="T9991" s="39"/>
    </row>
    <row r="9992" spans="4:20" x14ac:dyDescent="0.2">
      <c r="D9992" s="9"/>
      <c r="E9992" s="9"/>
      <c r="H9992" s="36"/>
      <c r="I9992" s="40"/>
      <c r="J9992" s="40"/>
      <c r="M9992" s="39"/>
      <c r="N9992" s="39"/>
      <c r="O9992" s="39"/>
      <c r="T9992" s="39"/>
    </row>
    <row r="9993" spans="4:20" x14ac:dyDescent="0.2">
      <c r="D9993" s="9"/>
      <c r="E9993" s="9"/>
      <c r="H9993" s="36"/>
      <c r="I9993" s="40"/>
      <c r="J9993" s="40"/>
      <c r="M9993" s="39"/>
      <c r="N9993" s="39"/>
      <c r="O9993" s="39"/>
      <c r="T9993" s="39"/>
    </row>
    <row r="9994" spans="4:20" x14ac:dyDescent="0.2">
      <c r="D9994" s="9"/>
      <c r="E9994" s="9"/>
      <c r="H9994" s="36"/>
      <c r="I9994" s="40"/>
      <c r="J9994" s="40"/>
      <c r="M9994" s="39"/>
      <c r="N9994" s="39"/>
      <c r="O9994" s="39"/>
      <c r="T9994" s="39"/>
    </row>
    <row r="9995" spans="4:20" x14ac:dyDescent="0.2">
      <c r="D9995" s="9"/>
      <c r="E9995" s="9"/>
      <c r="H9995" s="36"/>
      <c r="I9995" s="40"/>
      <c r="J9995" s="40"/>
      <c r="M9995" s="39"/>
      <c r="N9995" s="39"/>
      <c r="O9995" s="39"/>
      <c r="T9995" s="39"/>
    </row>
    <row r="9996" spans="4:20" x14ac:dyDescent="0.2">
      <c r="D9996" s="9"/>
      <c r="E9996" s="9"/>
      <c r="H9996" s="36"/>
      <c r="I9996" s="40"/>
      <c r="J9996" s="40"/>
      <c r="M9996" s="39"/>
      <c r="N9996" s="39"/>
      <c r="O9996" s="39"/>
      <c r="T9996" s="39"/>
    </row>
    <row r="9997" spans="4:20" x14ac:dyDescent="0.2">
      <c r="D9997" s="9"/>
      <c r="E9997" s="9"/>
      <c r="H9997" s="36"/>
      <c r="I9997" s="40"/>
      <c r="J9997" s="40"/>
      <c r="M9997" s="39"/>
      <c r="N9997" s="39"/>
      <c r="O9997" s="39"/>
      <c r="T9997" s="39"/>
    </row>
    <row r="9998" spans="4:20" x14ac:dyDescent="0.2">
      <c r="D9998" s="9"/>
      <c r="E9998" s="9"/>
      <c r="H9998" s="36"/>
      <c r="I9998" s="40"/>
      <c r="J9998" s="40"/>
      <c r="M9998" s="39"/>
      <c r="N9998" s="39"/>
      <c r="O9998" s="39"/>
      <c r="T9998" s="39"/>
    </row>
    <row r="9999" spans="4:20" x14ac:dyDescent="0.2">
      <c r="D9999" s="9"/>
      <c r="E9999" s="9"/>
      <c r="H9999" s="36"/>
      <c r="I9999" s="41"/>
      <c r="J9999" s="41"/>
      <c r="M9999" s="42"/>
      <c r="N9999" s="42"/>
      <c r="O9999" s="42"/>
      <c r="S9999" s="45"/>
      <c r="T9999" s="39"/>
    </row>
    <row r="10000" spans="4:20" x14ac:dyDescent="0.2">
      <c r="D10000" s="9"/>
      <c r="E10000" s="9"/>
      <c r="H10000" s="36"/>
      <c r="I10000" s="40"/>
      <c r="J10000" s="40"/>
      <c r="M10000" s="39"/>
      <c r="N10000" s="39"/>
      <c r="O10000" s="39"/>
      <c r="T10000" s="39"/>
    </row>
    <row r="10001" spans="4:20" x14ac:dyDescent="0.2">
      <c r="D10001" s="9"/>
      <c r="E10001" s="9"/>
      <c r="H10001" s="36"/>
      <c r="I10001" s="40"/>
      <c r="J10001" s="40"/>
      <c r="M10001" s="39"/>
      <c r="N10001" s="39"/>
      <c r="O10001" s="39"/>
      <c r="T10001" s="39"/>
    </row>
    <row r="10002" spans="4:20" x14ac:dyDescent="0.2">
      <c r="D10002" s="9"/>
      <c r="E10002" s="9"/>
      <c r="H10002" s="36"/>
      <c r="I10002" s="40"/>
      <c r="J10002" s="40"/>
      <c r="M10002" s="39"/>
      <c r="N10002" s="39"/>
      <c r="O10002" s="39"/>
      <c r="T10002" s="39"/>
    </row>
    <row r="10003" spans="4:20" x14ac:dyDescent="0.2">
      <c r="D10003" s="9"/>
      <c r="E10003" s="9"/>
      <c r="H10003" s="36"/>
      <c r="I10003" s="40"/>
      <c r="J10003" s="40"/>
      <c r="M10003" s="39"/>
      <c r="N10003" s="39"/>
      <c r="O10003" s="39"/>
      <c r="T10003" s="39"/>
    </row>
    <row r="10004" spans="4:20" x14ac:dyDescent="0.2">
      <c r="D10004" s="9"/>
      <c r="E10004" s="9"/>
      <c r="H10004" s="36"/>
      <c r="I10004" s="40"/>
      <c r="J10004" s="40"/>
      <c r="M10004" s="39"/>
      <c r="N10004" s="39"/>
      <c r="O10004" s="39"/>
      <c r="T10004" s="39"/>
    </row>
    <row r="10005" spans="4:20" x14ac:dyDescent="0.2">
      <c r="D10005" s="9"/>
      <c r="E10005" s="9"/>
      <c r="H10005" s="36"/>
      <c r="I10005" s="40"/>
      <c r="J10005" s="40"/>
      <c r="M10005" s="39"/>
      <c r="N10005" s="39"/>
      <c r="O10005" s="39"/>
      <c r="T10005" s="39"/>
    </row>
    <row r="10006" spans="4:20" x14ac:dyDescent="0.2">
      <c r="D10006" s="9"/>
      <c r="E10006" s="9"/>
      <c r="H10006" s="36"/>
      <c r="I10006" s="41"/>
      <c r="J10006" s="41"/>
      <c r="M10006" s="42"/>
      <c r="N10006" s="42"/>
      <c r="O10006" s="42"/>
      <c r="S10006" s="45"/>
      <c r="T10006" s="39"/>
    </row>
    <row r="10007" spans="4:20" x14ac:dyDescent="0.2">
      <c r="D10007" s="9"/>
      <c r="E10007" s="9"/>
      <c r="H10007" s="36"/>
      <c r="I10007" s="40"/>
      <c r="J10007" s="40"/>
      <c r="M10007" s="39"/>
      <c r="N10007" s="39"/>
      <c r="O10007" s="39"/>
      <c r="T10007" s="39"/>
    </row>
    <row r="10008" spans="4:20" x14ac:dyDescent="0.2">
      <c r="D10008" s="9"/>
      <c r="E10008" s="9"/>
      <c r="H10008" s="36"/>
      <c r="I10008" s="40"/>
      <c r="J10008" s="40"/>
      <c r="M10008" s="39"/>
      <c r="N10008" s="39"/>
      <c r="O10008" s="39"/>
      <c r="T10008" s="39"/>
    </row>
    <row r="10009" spans="4:20" x14ac:dyDescent="0.2">
      <c r="D10009" s="9"/>
      <c r="E10009" s="9"/>
      <c r="H10009" s="36"/>
      <c r="I10009" s="40"/>
      <c r="J10009" s="40"/>
      <c r="M10009" s="39"/>
      <c r="N10009" s="39"/>
      <c r="O10009" s="39"/>
      <c r="T10009" s="39"/>
    </row>
    <row r="10010" spans="4:20" x14ac:dyDescent="0.2">
      <c r="D10010" s="9"/>
      <c r="E10010" s="9"/>
      <c r="H10010" s="36"/>
      <c r="I10010" s="40"/>
      <c r="J10010" s="40"/>
      <c r="M10010" s="39"/>
      <c r="N10010" s="39"/>
      <c r="O10010" s="39"/>
      <c r="T10010" s="39"/>
    </row>
    <row r="10011" spans="4:20" x14ac:dyDescent="0.2">
      <c r="D10011" s="9"/>
      <c r="E10011" s="9"/>
      <c r="H10011" s="36"/>
      <c r="I10011" s="40"/>
      <c r="J10011" s="40"/>
      <c r="M10011" s="39"/>
      <c r="N10011" s="39"/>
      <c r="O10011" s="39"/>
      <c r="T10011" s="39"/>
    </row>
    <row r="10012" spans="4:20" x14ac:dyDescent="0.2">
      <c r="D10012" s="9"/>
      <c r="E10012" s="9"/>
      <c r="H10012" s="36"/>
      <c r="I10012" s="41"/>
      <c r="J10012" s="41"/>
      <c r="M10012" s="42"/>
      <c r="N10012" s="42"/>
      <c r="O10012" s="42"/>
      <c r="S10012" s="45"/>
      <c r="T10012" s="39"/>
    </row>
    <row r="10013" spans="4:20" x14ac:dyDescent="0.2">
      <c r="D10013" s="9"/>
      <c r="E10013" s="9"/>
      <c r="H10013" s="36"/>
      <c r="I10013" s="40"/>
      <c r="J10013" s="40"/>
      <c r="M10013" s="39"/>
      <c r="N10013" s="39"/>
      <c r="O10013" s="39"/>
      <c r="T10013" s="39"/>
    </row>
    <row r="10014" spans="4:20" x14ac:dyDescent="0.2">
      <c r="D10014" s="9"/>
      <c r="E10014" s="9"/>
      <c r="H10014" s="36"/>
      <c r="I10014" s="41"/>
      <c r="J10014" s="41"/>
      <c r="M10014" s="42"/>
      <c r="N10014" s="42"/>
      <c r="O10014" s="42"/>
      <c r="S10014" s="45"/>
      <c r="T10014" s="39"/>
    </row>
    <row r="10015" spans="4:20" x14ac:dyDescent="0.2">
      <c r="D10015" s="9"/>
      <c r="E10015" s="9"/>
      <c r="H10015" s="36"/>
      <c r="I10015" s="40"/>
      <c r="J10015" s="40"/>
      <c r="M10015" s="39"/>
      <c r="N10015" s="39"/>
      <c r="O10015" s="39"/>
      <c r="T10015" s="39"/>
    </row>
    <row r="10016" spans="4:20" x14ac:dyDescent="0.2">
      <c r="D10016" s="9"/>
      <c r="E10016" s="9"/>
      <c r="H10016" s="36"/>
      <c r="I10016" s="40"/>
      <c r="J10016" s="40"/>
      <c r="M10016" s="39"/>
      <c r="N10016" s="39"/>
      <c r="O10016" s="39"/>
      <c r="T10016" s="39"/>
    </row>
    <row r="10017" spans="4:20" x14ac:dyDescent="0.2">
      <c r="D10017" s="9"/>
      <c r="E10017" s="9"/>
      <c r="H10017" s="36"/>
      <c r="I10017" s="40"/>
      <c r="J10017" s="40"/>
      <c r="M10017" s="39"/>
      <c r="N10017" s="39"/>
      <c r="O10017" s="39"/>
      <c r="T10017" s="39"/>
    </row>
    <row r="10018" spans="4:20" x14ac:dyDescent="0.2">
      <c r="D10018" s="9"/>
      <c r="E10018" s="9"/>
      <c r="H10018" s="36"/>
      <c r="I10018" s="40"/>
      <c r="J10018" s="40"/>
      <c r="M10018" s="39"/>
      <c r="N10018" s="39"/>
      <c r="O10018" s="39"/>
      <c r="T10018" s="39"/>
    </row>
    <row r="10019" spans="4:20" x14ac:dyDescent="0.2">
      <c r="D10019" s="9"/>
      <c r="E10019" s="9"/>
      <c r="H10019" s="36"/>
      <c r="I10019" s="40"/>
      <c r="J10019" s="40"/>
      <c r="M10019" s="39"/>
      <c r="N10019" s="39"/>
      <c r="O10019" s="39"/>
      <c r="T10019" s="39"/>
    </row>
    <row r="10020" spans="4:20" x14ac:dyDescent="0.2">
      <c r="D10020" s="9"/>
      <c r="E10020" s="9"/>
      <c r="H10020" s="36"/>
      <c r="I10020" s="40"/>
      <c r="J10020" s="40"/>
      <c r="M10020" s="39"/>
      <c r="N10020" s="39"/>
      <c r="O10020" s="39"/>
      <c r="T10020" s="39"/>
    </row>
    <row r="10021" spans="4:20" x14ac:dyDescent="0.2">
      <c r="D10021" s="9"/>
      <c r="E10021" s="9"/>
      <c r="H10021" s="36"/>
      <c r="I10021" s="40"/>
      <c r="J10021" s="40"/>
      <c r="M10021" s="39"/>
      <c r="N10021" s="39"/>
      <c r="O10021" s="39"/>
      <c r="T10021" s="39"/>
    </row>
    <row r="10022" spans="4:20" x14ac:dyDescent="0.2">
      <c r="D10022" s="9"/>
      <c r="E10022" s="9"/>
      <c r="H10022" s="36"/>
      <c r="I10022" s="40"/>
      <c r="J10022" s="40"/>
      <c r="M10022" s="39"/>
      <c r="N10022" s="39"/>
      <c r="O10022" s="39"/>
      <c r="T10022" s="39"/>
    </row>
    <row r="10023" spans="4:20" x14ac:dyDescent="0.2">
      <c r="D10023" s="9"/>
      <c r="E10023" s="9"/>
      <c r="H10023" s="36"/>
      <c r="I10023" s="40"/>
      <c r="J10023" s="40"/>
      <c r="M10023" s="39"/>
      <c r="N10023" s="39"/>
      <c r="O10023" s="39"/>
      <c r="T10023" s="39"/>
    </row>
    <row r="10024" spans="4:20" x14ac:dyDescent="0.2">
      <c r="D10024" s="9"/>
      <c r="E10024" s="9"/>
      <c r="H10024" s="36"/>
      <c r="I10024" s="40"/>
      <c r="J10024" s="40"/>
      <c r="M10024" s="39"/>
      <c r="N10024" s="39"/>
      <c r="O10024" s="39"/>
      <c r="T10024" s="39"/>
    </row>
    <row r="10025" spans="4:20" x14ac:dyDescent="0.2">
      <c r="D10025" s="9"/>
      <c r="E10025" s="9"/>
      <c r="H10025" s="36"/>
      <c r="I10025" s="40"/>
      <c r="J10025" s="40"/>
      <c r="M10025" s="39"/>
      <c r="N10025" s="39"/>
      <c r="O10025" s="39"/>
      <c r="T10025" s="39"/>
    </row>
    <row r="10026" spans="4:20" x14ac:dyDescent="0.2">
      <c r="D10026" s="9"/>
      <c r="E10026" s="9"/>
      <c r="H10026" s="36"/>
      <c r="I10026" s="40"/>
      <c r="J10026" s="40"/>
      <c r="M10026" s="39"/>
      <c r="N10026" s="39"/>
      <c r="O10026" s="39"/>
      <c r="T10026" s="39"/>
    </row>
    <row r="10027" spans="4:20" x14ac:dyDescent="0.2">
      <c r="D10027" s="9"/>
      <c r="E10027" s="9"/>
      <c r="H10027" s="36"/>
      <c r="I10027" s="40"/>
      <c r="J10027" s="40"/>
      <c r="M10027" s="39"/>
      <c r="N10027" s="39"/>
      <c r="O10027" s="39"/>
      <c r="T10027" s="39"/>
    </row>
    <row r="10028" spans="4:20" x14ac:dyDescent="0.2">
      <c r="D10028" s="9"/>
      <c r="E10028" s="9"/>
      <c r="H10028" s="36"/>
      <c r="I10028" s="40"/>
      <c r="J10028" s="40"/>
      <c r="M10028" s="39"/>
      <c r="N10028" s="39"/>
      <c r="O10028" s="39"/>
      <c r="T10028" s="39"/>
    </row>
    <row r="10029" spans="4:20" x14ac:dyDescent="0.2">
      <c r="D10029" s="9"/>
      <c r="E10029" s="9"/>
      <c r="H10029" s="36"/>
      <c r="I10029" s="40"/>
      <c r="J10029" s="40"/>
      <c r="M10029" s="39"/>
      <c r="N10029" s="39"/>
      <c r="O10029" s="39"/>
      <c r="T10029" s="39"/>
    </row>
    <row r="10030" spans="4:20" x14ac:dyDescent="0.2">
      <c r="D10030" s="9"/>
      <c r="E10030" s="9"/>
      <c r="H10030" s="36"/>
      <c r="I10030" s="40"/>
      <c r="J10030" s="40"/>
      <c r="M10030" s="39"/>
      <c r="N10030" s="39"/>
      <c r="O10030" s="39"/>
      <c r="T10030" s="39"/>
    </row>
    <row r="10031" spans="4:20" x14ac:dyDescent="0.2">
      <c r="D10031" s="9"/>
      <c r="E10031" s="9"/>
      <c r="H10031" s="36"/>
      <c r="I10031" s="40"/>
      <c r="J10031" s="40"/>
      <c r="M10031" s="39"/>
      <c r="N10031" s="39"/>
      <c r="O10031" s="39"/>
      <c r="T10031" s="39"/>
    </row>
    <row r="10032" spans="4:20" x14ac:dyDescent="0.2">
      <c r="D10032" s="9"/>
      <c r="E10032" s="9"/>
      <c r="H10032" s="36"/>
      <c r="I10032" s="40"/>
      <c r="J10032" s="40"/>
      <c r="M10032" s="39"/>
      <c r="N10032" s="39"/>
      <c r="O10032" s="39"/>
      <c r="T10032" s="39"/>
    </row>
    <row r="10033" spans="4:20" x14ac:dyDescent="0.2">
      <c r="D10033" s="9"/>
      <c r="E10033" s="9"/>
      <c r="H10033" s="36"/>
      <c r="I10033" s="40"/>
      <c r="J10033" s="40"/>
      <c r="M10033" s="39"/>
      <c r="N10033" s="39"/>
      <c r="O10033" s="39"/>
      <c r="T10033" s="39"/>
    </row>
    <row r="10034" spans="4:20" x14ac:dyDescent="0.2">
      <c r="D10034" s="9"/>
      <c r="E10034" s="9"/>
      <c r="H10034" s="36"/>
      <c r="I10034" s="40"/>
      <c r="J10034" s="40"/>
      <c r="M10034" s="39"/>
      <c r="N10034" s="39"/>
      <c r="O10034" s="39"/>
      <c r="T10034" s="39"/>
    </row>
    <row r="10035" spans="4:20" x14ac:dyDescent="0.2">
      <c r="D10035" s="9"/>
      <c r="E10035" s="9"/>
      <c r="H10035" s="36"/>
      <c r="I10035" s="40"/>
      <c r="J10035" s="40"/>
      <c r="M10035" s="39"/>
      <c r="N10035" s="39"/>
      <c r="O10035" s="39"/>
      <c r="T10035" s="39"/>
    </row>
    <row r="10036" spans="4:20" x14ac:dyDescent="0.2">
      <c r="D10036" s="9"/>
      <c r="E10036" s="9"/>
      <c r="H10036" s="36"/>
      <c r="I10036" s="40"/>
      <c r="J10036" s="40"/>
      <c r="M10036" s="39"/>
      <c r="N10036" s="39"/>
      <c r="O10036" s="39"/>
      <c r="T10036" s="39"/>
    </row>
    <row r="10037" spans="4:20" x14ac:dyDescent="0.2">
      <c r="D10037" s="9"/>
      <c r="E10037" s="9"/>
      <c r="H10037" s="36"/>
      <c r="I10037" s="40"/>
      <c r="J10037" s="40"/>
      <c r="M10037" s="39"/>
      <c r="N10037" s="39"/>
      <c r="O10037" s="39"/>
      <c r="T10037" s="39"/>
    </row>
    <row r="10038" spans="4:20" x14ac:dyDescent="0.2">
      <c r="D10038" s="9"/>
      <c r="E10038" s="9"/>
      <c r="H10038" s="36"/>
      <c r="I10038" s="40"/>
      <c r="J10038" s="40"/>
      <c r="M10038" s="39"/>
      <c r="N10038" s="39"/>
      <c r="O10038" s="39"/>
      <c r="T10038" s="39"/>
    </row>
    <row r="10039" spans="4:20" x14ac:dyDescent="0.2">
      <c r="D10039" s="9"/>
      <c r="E10039" s="9"/>
      <c r="H10039" s="36"/>
      <c r="I10039" s="40"/>
      <c r="J10039" s="40"/>
      <c r="M10039" s="39"/>
      <c r="N10039" s="39"/>
      <c r="O10039" s="39"/>
      <c r="T10039" s="39"/>
    </row>
    <row r="10040" spans="4:20" x14ac:dyDescent="0.2">
      <c r="D10040" s="9"/>
      <c r="E10040" s="9"/>
      <c r="H10040" s="36"/>
      <c r="I10040" s="40"/>
      <c r="J10040" s="40"/>
      <c r="M10040" s="39"/>
      <c r="N10040" s="39"/>
      <c r="O10040" s="39"/>
      <c r="T10040" s="39"/>
    </row>
    <row r="10041" spans="4:20" x14ac:dyDescent="0.2">
      <c r="D10041" s="9"/>
      <c r="E10041" s="9"/>
      <c r="H10041" s="36"/>
      <c r="I10041" s="41"/>
      <c r="J10041" s="41"/>
      <c r="M10041" s="42"/>
      <c r="N10041" s="42"/>
      <c r="O10041" s="42"/>
      <c r="S10041" s="45"/>
      <c r="T10041" s="39"/>
    </row>
    <row r="10042" spans="4:20" x14ac:dyDescent="0.2">
      <c r="D10042" s="9"/>
      <c r="E10042" s="9"/>
      <c r="H10042" s="36"/>
      <c r="I10042" s="40"/>
      <c r="J10042" s="40"/>
      <c r="M10042" s="39"/>
      <c r="N10042" s="39"/>
      <c r="O10042" s="39"/>
      <c r="T10042" s="39"/>
    </row>
    <row r="10043" spans="4:20" x14ac:dyDescent="0.2">
      <c r="D10043" s="9"/>
      <c r="E10043" s="9"/>
      <c r="H10043" s="36"/>
      <c r="I10043" s="40"/>
      <c r="J10043" s="40"/>
      <c r="M10043" s="39"/>
      <c r="N10043" s="39"/>
      <c r="O10043" s="39"/>
      <c r="T10043" s="39"/>
    </row>
    <row r="10044" spans="4:20" x14ac:dyDescent="0.2">
      <c r="D10044" s="9"/>
      <c r="E10044" s="9"/>
      <c r="H10044" s="36"/>
      <c r="I10044" s="40"/>
      <c r="J10044" s="40"/>
      <c r="M10044" s="39"/>
      <c r="N10044" s="39"/>
      <c r="O10044" s="39"/>
      <c r="T10044" s="39"/>
    </row>
    <row r="10045" spans="4:20" x14ac:dyDescent="0.2">
      <c r="D10045" s="9"/>
      <c r="E10045" s="9"/>
      <c r="H10045" s="36"/>
      <c r="I10045" s="40"/>
      <c r="J10045" s="40"/>
      <c r="M10045" s="39"/>
      <c r="N10045" s="39"/>
      <c r="O10045" s="39"/>
      <c r="T10045" s="39"/>
    </row>
    <row r="10046" spans="4:20" x14ac:dyDescent="0.2">
      <c r="D10046" s="9"/>
      <c r="E10046" s="9"/>
      <c r="H10046" s="36"/>
      <c r="I10046" s="40"/>
      <c r="J10046" s="40"/>
      <c r="M10046" s="39"/>
      <c r="N10046" s="39"/>
      <c r="O10046" s="39"/>
      <c r="T10046" s="39"/>
    </row>
    <row r="10047" spans="4:20" x14ac:dyDescent="0.2">
      <c r="D10047" s="9"/>
      <c r="E10047" s="9"/>
      <c r="H10047" s="36"/>
      <c r="I10047" s="40"/>
      <c r="J10047" s="40"/>
      <c r="M10047" s="39"/>
      <c r="N10047" s="39"/>
      <c r="O10047" s="39"/>
      <c r="T10047" s="39"/>
    </row>
    <row r="10048" spans="4:20" x14ac:dyDescent="0.2">
      <c r="D10048" s="9"/>
      <c r="E10048" s="9"/>
      <c r="H10048" s="36"/>
      <c r="I10048" s="40"/>
      <c r="J10048" s="40"/>
      <c r="M10048" s="39"/>
      <c r="N10048" s="39"/>
      <c r="O10048" s="39"/>
      <c r="T10048" s="39"/>
    </row>
    <row r="10049" spans="4:20" x14ac:dyDescent="0.2">
      <c r="D10049" s="9"/>
      <c r="E10049" s="9"/>
      <c r="H10049" s="36"/>
      <c r="I10049" s="41"/>
      <c r="J10049" s="41"/>
      <c r="M10049" s="42"/>
      <c r="N10049" s="42"/>
      <c r="O10049" s="42"/>
      <c r="S10049" s="45"/>
      <c r="T10049" s="39"/>
    </row>
    <row r="10050" spans="4:20" x14ac:dyDescent="0.2">
      <c r="D10050" s="9"/>
      <c r="E10050" s="9"/>
      <c r="H10050" s="36"/>
      <c r="I10050" s="40"/>
      <c r="J10050" s="40"/>
      <c r="M10050" s="39"/>
      <c r="N10050" s="39"/>
      <c r="O10050" s="39"/>
      <c r="T10050" s="39"/>
    </row>
    <row r="10051" spans="4:20" x14ac:dyDescent="0.2">
      <c r="D10051" s="9"/>
      <c r="E10051" s="9"/>
      <c r="H10051" s="36"/>
      <c r="I10051" s="40"/>
      <c r="J10051" s="40"/>
      <c r="M10051" s="39"/>
      <c r="N10051" s="39"/>
      <c r="O10051" s="39"/>
      <c r="T10051" s="39"/>
    </row>
    <row r="10052" spans="4:20" x14ac:dyDescent="0.2">
      <c r="D10052" s="9"/>
      <c r="E10052" s="9"/>
      <c r="H10052" s="36"/>
      <c r="I10052" s="40"/>
      <c r="J10052" s="40"/>
      <c r="M10052" s="39"/>
      <c r="N10052" s="39"/>
      <c r="O10052" s="39"/>
      <c r="T10052" s="39"/>
    </row>
    <row r="10053" spans="4:20" x14ac:dyDescent="0.2">
      <c r="D10053" s="9"/>
      <c r="E10053" s="9"/>
      <c r="H10053" s="36"/>
      <c r="I10053" s="40"/>
      <c r="J10053" s="40"/>
      <c r="M10053" s="39"/>
      <c r="N10053" s="39"/>
      <c r="O10053" s="39"/>
      <c r="T10053" s="39"/>
    </row>
    <row r="10054" spans="4:20" x14ac:dyDescent="0.2">
      <c r="D10054" s="9"/>
      <c r="E10054" s="9"/>
      <c r="H10054" s="36"/>
      <c r="I10054" s="40"/>
      <c r="J10054" s="40"/>
      <c r="M10054" s="39"/>
      <c r="N10054" s="39"/>
      <c r="O10054" s="39"/>
      <c r="T10054" s="39"/>
    </row>
    <row r="10055" spans="4:20" x14ac:dyDescent="0.2">
      <c r="D10055" s="9"/>
      <c r="E10055" s="9"/>
      <c r="H10055" s="36"/>
      <c r="I10055" s="40"/>
      <c r="J10055" s="40"/>
      <c r="M10055" s="39"/>
      <c r="N10055" s="39"/>
      <c r="O10055" s="39"/>
      <c r="T10055" s="39"/>
    </row>
    <row r="10056" spans="4:20" x14ac:dyDescent="0.2">
      <c r="D10056" s="9"/>
      <c r="E10056" s="9"/>
      <c r="H10056" s="36"/>
      <c r="I10056" s="40"/>
      <c r="J10056" s="40"/>
      <c r="M10056" s="39"/>
      <c r="N10056" s="39"/>
      <c r="O10056" s="39"/>
      <c r="T10056" s="39"/>
    </row>
    <row r="10057" spans="4:20" x14ac:dyDescent="0.2">
      <c r="D10057" s="9"/>
      <c r="E10057" s="9"/>
      <c r="H10057" s="36"/>
      <c r="I10057" s="40"/>
      <c r="J10057" s="40"/>
      <c r="M10057" s="39"/>
      <c r="N10057" s="39"/>
      <c r="O10057" s="39"/>
      <c r="T10057" s="39"/>
    </row>
    <row r="10058" spans="4:20" x14ac:dyDescent="0.2">
      <c r="D10058" s="9"/>
      <c r="E10058" s="9"/>
      <c r="H10058" s="36"/>
      <c r="I10058" s="40"/>
      <c r="J10058" s="40"/>
      <c r="M10058" s="39"/>
      <c r="N10058" s="39"/>
      <c r="O10058" s="39"/>
      <c r="T10058" s="39"/>
    </row>
    <row r="10059" spans="4:20" x14ac:dyDescent="0.2">
      <c r="D10059" s="9"/>
      <c r="E10059" s="9"/>
      <c r="H10059" s="36"/>
      <c r="I10059" s="40"/>
      <c r="J10059" s="40"/>
      <c r="M10059" s="39"/>
      <c r="N10059" s="39"/>
      <c r="O10059" s="39"/>
      <c r="T10059" s="39"/>
    </row>
    <row r="10060" spans="4:20" x14ac:dyDescent="0.2">
      <c r="D10060" s="9"/>
      <c r="E10060" s="9"/>
      <c r="H10060" s="36"/>
      <c r="I10060" s="40"/>
      <c r="J10060" s="40"/>
      <c r="M10060" s="39"/>
      <c r="N10060" s="39"/>
      <c r="O10060" s="39"/>
      <c r="T10060" s="39"/>
    </row>
    <row r="10061" spans="4:20" x14ac:dyDescent="0.2">
      <c r="D10061" s="9"/>
      <c r="E10061" s="9"/>
      <c r="H10061" s="36"/>
      <c r="I10061" s="40"/>
      <c r="J10061" s="40"/>
      <c r="M10061" s="39"/>
      <c r="N10061" s="39"/>
      <c r="O10061" s="39"/>
      <c r="T10061" s="39"/>
    </row>
    <row r="10062" spans="4:20" x14ac:dyDescent="0.2">
      <c r="D10062" s="9"/>
      <c r="E10062" s="9"/>
      <c r="H10062" s="36"/>
      <c r="I10062" s="40"/>
      <c r="J10062" s="40"/>
      <c r="M10062" s="39"/>
      <c r="N10062" s="39"/>
      <c r="O10062" s="39"/>
      <c r="T10062" s="39"/>
    </row>
    <row r="10063" spans="4:20" x14ac:dyDescent="0.2">
      <c r="D10063" s="9"/>
      <c r="E10063" s="9"/>
      <c r="H10063" s="36"/>
      <c r="I10063" s="41"/>
      <c r="J10063" s="41"/>
      <c r="M10063" s="42"/>
      <c r="N10063" s="42"/>
      <c r="O10063" s="42"/>
      <c r="S10063" s="45"/>
      <c r="T10063" s="39"/>
    </row>
    <row r="10064" spans="4:20" x14ac:dyDescent="0.2">
      <c r="D10064" s="9"/>
      <c r="E10064" s="9"/>
      <c r="H10064" s="36"/>
      <c r="I10064" s="40"/>
      <c r="J10064" s="40"/>
      <c r="M10064" s="39"/>
      <c r="N10064" s="39"/>
      <c r="O10064" s="39"/>
      <c r="T10064" s="39"/>
    </row>
    <row r="10065" spans="4:20" x14ac:dyDescent="0.2">
      <c r="D10065" s="9"/>
      <c r="E10065" s="9"/>
      <c r="H10065" s="36"/>
      <c r="I10065" s="40"/>
      <c r="J10065" s="40"/>
      <c r="M10065" s="39"/>
      <c r="N10065" s="39"/>
      <c r="O10065" s="39"/>
      <c r="T10065" s="39"/>
    </row>
    <row r="10066" spans="4:20" x14ac:dyDescent="0.2">
      <c r="D10066" s="9"/>
      <c r="E10066" s="9"/>
      <c r="H10066" s="36"/>
      <c r="I10066" s="40"/>
      <c r="J10066" s="40"/>
      <c r="M10066" s="39"/>
      <c r="N10066" s="39"/>
      <c r="O10066" s="39"/>
      <c r="T10066" s="39"/>
    </row>
    <row r="10067" spans="4:20" x14ac:dyDescent="0.2">
      <c r="D10067" s="9"/>
      <c r="E10067" s="9"/>
      <c r="H10067" s="36"/>
      <c r="I10067" s="40"/>
      <c r="J10067" s="40"/>
      <c r="M10067" s="39"/>
      <c r="N10067" s="39"/>
      <c r="O10067" s="39"/>
      <c r="T10067" s="39"/>
    </row>
    <row r="10068" spans="4:20" x14ac:dyDescent="0.2">
      <c r="D10068" s="9"/>
      <c r="E10068" s="9"/>
      <c r="H10068" s="36"/>
      <c r="I10068" s="40"/>
      <c r="J10068" s="40"/>
      <c r="M10068" s="39"/>
      <c r="N10068" s="39"/>
      <c r="O10068" s="39"/>
      <c r="T10068" s="39"/>
    </row>
    <row r="10069" spans="4:20" x14ac:dyDescent="0.2">
      <c r="D10069" s="9"/>
      <c r="E10069" s="9"/>
      <c r="H10069" s="36"/>
      <c r="I10069" s="40"/>
      <c r="J10069" s="40"/>
      <c r="M10069" s="39"/>
      <c r="N10069" s="39"/>
      <c r="O10069" s="39"/>
      <c r="T10069" s="39"/>
    </row>
    <row r="10070" spans="4:20" x14ac:dyDescent="0.2">
      <c r="D10070" s="9"/>
      <c r="E10070" s="9"/>
      <c r="H10070" s="36"/>
      <c r="I10070" s="40"/>
      <c r="J10070" s="40"/>
      <c r="M10070" s="39"/>
      <c r="N10070" s="39"/>
      <c r="O10070" s="39"/>
      <c r="T10070" s="39"/>
    </row>
    <row r="10071" spans="4:20" x14ac:dyDescent="0.2">
      <c r="D10071" s="9"/>
      <c r="E10071" s="9"/>
      <c r="H10071" s="36"/>
      <c r="I10071" s="40"/>
      <c r="J10071" s="40"/>
      <c r="M10071" s="39"/>
      <c r="N10071" s="39"/>
      <c r="O10071" s="39"/>
      <c r="T10071" s="39"/>
    </row>
    <row r="10072" spans="4:20" x14ac:dyDescent="0.2">
      <c r="D10072" s="9"/>
      <c r="E10072" s="9"/>
      <c r="H10072" s="36"/>
      <c r="I10072" s="40"/>
      <c r="J10072" s="40"/>
      <c r="M10072" s="39"/>
      <c r="N10072" s="39"/>
      <c r="O10072" s="39"/>
      <c r="T10072" s="39"/>
    </row>
    <row r="10073" spans="4:20" x14ac:dyDescent="0.2">
      <c r="D10073" s="9"/>
      <c r="E10073" s="9"/>
      <c r="H10073" s="36"/>
      <c r="I10073" s="40"/>
      <c r="J10073" s="40"/>
      <c r="M10073" s="39"/>
      <c r="N10073" s="39"/>
      <c r="O10073" s="39"/>
      <c r="T10073" s="39"/>
    </row>
    <row r="10074" spans="4:20" x14ac:dyDescent="0.2">
      <c r="D10074" s="9"/>
      <c r="E10074" s="9"/>
      <c r="H10074" s="36"/>
      <c r="I10074" s="40"/>
      <c r="J10074" s="40"/>
      <c r="M10074" s="39"/>
      <c r="N10074" s="39"/>
      <c r="O10074" s="39"/>
      <c r="T10074" s="39"/>
    </row>
    <row r="10075" spans="4:20" x14ac:dyDescent="0.2">
      <c r="D10075" s="9"/>
      <c r="E10075" s="9"/>
      <c r="H10075" s="36"/>
      <c r="I10075" s="40"/>
      <c r="J10075" s="40"/>
      <c r="M10075" s="39"/>
      <c r="N10075" s="39"/>
      <c r="O10075" s="39"/>
      <c r="T10075" s="39"/>
    </row>
    <row r="10076" spans="4:20" x14ac:dyDescent="0.2">
      <c r="D10076" s="9"/>
      <c r="E10076" s="9"/>
      <c r="H10076" s="36"/>
      <c r="I10076" s="40"/>
      <c r="J10076" s="40"/>
      <c r="M10076" s="39"/>
      <c r="N10076" s="39"/>
      <c r="O10076" s="39"/>
      <c r="T10076" s="39"/>
    </row>
    <row r="10077" spans="4:20" x14ac:dyDescent="0.2">
      <c r="D10077" s="9"/>
      <c r="E10077" s="9"/>
      <c r="H10077" s="36"/>
      <c r="I10077" s="40"/>
      <c r="J10077" s="40"/>
      <c r="M10077" s="39"/>
      <c r="N10077" s="39"/>
      <c r="O10077" s="39"/>
      <c r="T10077" s="39"/>
    </row>
    <row r="10078" spans="4:20" x14ac:dyDescent="0.2">
      <c r="D10078" s="9"/>
      <c r="E10078" s="9"/>
      <c r="H10078" s="36"/>
      <c r="I10078" s="40"/>
      <c r="J10078" s="40"/>
      <c r="M10078" s="39"/>
      <c r="N10078" s="39"/>
      <c r="O10078" s="39"/>
      <c r="T10078" s="39"/>
    </row>
    <row r="10079" spans="4:20" x14ac:dyDescent="0.2">
      <c r="D10079" s="9"/>
      <c r="E10079" s="9"/>
      <c r="H10079" s="36"/>
      <c r="I10079" s="40"/>
      <c r="J10079" s="40"/>
      <c r="M10079" s="39"/>
      <c r="N10079" s="39"/>
      <c r="O10079" s="39"/>
      <c r="T10079" s="39"/>
    </row>
    <row r="10080" spans="4:20" x14ac:dyDescent="0.2">
      <c r="D10080" s="9"/>
      <c r="E10080" s="9"/>
      <c r="H10080" s="36"/>
      <c r="I10080" s="40"/>
      <c r="J10080" s="40"/>
      <c r="M10080" s="39"/>
      <c r="N10080" s="39"/>
      <c r="O10080" s="39"/>
      <c r="T10080" s="39"/>
    </row>
    <row r="10081" spans="4:20" x14ac:dyDescent="0.2">
      <c r="D10081" s="9"/>
      <c r="E10081" s="9"/>
      <c r="H10081" s="36"/>
      <c r="I10081" s="40"/>
      <c r="J10081" s="40"/>
      <c r="M10081" s="39"/>
      <c r="N10081" s="39"/>
      <c r="O10081" s="39"/>
      <c r="T10081" s="39"/>
    </row>
    <row r="10082" spans="4:20" x14ac:dyDescent="0.2">
      <c r="D10082" s="9"/>
      <c r="E10082" s="9"/>
      <c r="H10082" s="36"/>
      <c r="I10082" s="40"/>
      <c r="J10082" s="40"/>
      <c r="M10082" s="39"/>
      <c r="N10082" s="39"/>
      <c r="O10082" s="39"/>
      <c r="T10082" s="39"/>
    </row>
    <row r="10083" spans="4:20" x14ac:dyDescent="0.2">
      <c r="D10083" s="9"/>
      <c r="E10083" s="9"/>
      <c r="H10083" s="36"/>
      <c r="I10083" s="40"/>
      <c r="J10083" s="40"/>
      <c r="M10083" s="39"/>
      <c r="N10083" s="39"/>
      <c r="O10083" s="39"/>
      <c r="T10083" s="39"/>
    </row>
    <row r="10084" spans="4:20" x14ac:dyDescent="0.2">
      <c r="D10084" s="9"/>
      <c r="E10084" s="9"/>
      <c r="H10084" s="36"/>
      <c r="I10084" s="40"/>
      <c r="J10084" s="40"/>
      <c r="M10084" s="39"/>
      <c r="N10084" s="39"/>
      <c r="O10084" s="39"/>
      <c r="T10084" s="39"/>
    </row>
    <row r="10085" spans="4:20" x14ac:dyDescent="0.2">
      <c r="D10085" s="9"/>
      <c r="E10085" s="9"/>
      <c r="H10085" s="36"/>
      <c r="I10085" s="40"/>
      <c r="J10085" s="40"/>
      <c r="M10085" s="39"/>
      <c r="N10085" s="39"/>
      <c r="O10085" s="39"/>
      <c r="T10085" s="39"/>
    </row>
    <row r="10086" spans="4:20" x14ac:dyDescent="0.2">
      <c r="D10086" s="9"/>
      <c r="E10086" s="9"/>
      <c r="H10086" s="36"/>
      <c r="I10086" s="40"/>
      <c r="J10086" s="40"/>
      <c r="M10086" s="39"/>
      <c r="N10086" s="39"/>
      <c r="O10086" s="39"/>
      <c r="T10086" s="39"/>
    </row>
    <row r="10087" spans="4:20" x14ac:dyDescent="0.2">
      <c r="D10087" s="9"/>
      <c r="E10087" s="9"/>
      <c r="H10087" s="36"/>
      <c r="I10087" s="40"/>
      <c r="J10087" s="40"/>
      <c r="M10087" s="39"/>
      <c r="N10087" s="39"/>
      <c r="O10087" s="39"/>
      <c r="T10087" s="39"/>
    </row>
    <row r="10088" spans="4:20" x14ac:dyDescent="0.2">
      <c r="D10088" s="9"/>
      <c r="E10088" s="9"/>
      <c r="H10088" s="36"/>
      <c r="I10088" s="40"/>
      <c r="J10088" s="40"/>
      <c r="M10088" s="39"/>
      <c r="N10088" s="39"/>
      <c r="O10088" s="39"/>
      <c r="T10088" s="39"/>
    </row>
    <row r="10089" spans="4:20" x14ac:dyDescent="0.2">
      <c r="D10089" s="9"/>
      <c r="E10089" s="9"/>
      <c r="H10089" s="36"/>
      <c r="I10089" s="40"/>
      <c r="J10089" s="40"/>
      <c r="M10089" s="39"/>
      <c r="N10089" s="39"/>
      <c r="O10089" s="39"/>
      <c r="T10089" s="39"/>
    </row>
    <row r="10090" spans="4:20" x14ac:dyDescent="0.2">
      <c r="D10090" s="9"/>
      <c r="E10090" s="9"/>
      <c r="H10090" s="36"/>
      <c r="I10090" s="40"/>
      <c r="J10090" s="40"/>
      <c r="M10090" s="39"/>
      <c r="N10090" s="39"/>
      <c r="O10090" s="39"/>
      <c r="T10090" s="39"/>
    </row>
    <row r="10091" spans="4:20" x14ac:dyDescent="0.2">
      <c r="D10091" s="9"/>
      <c r="E10091" s="9"/>
      <c r="H10091" s="36"/>
      <c r="I10091" s="40"/>
      <c r="J10091" s="40"/>
      <c r="M10091" s="39"/>
      <c r="N10091" s="39"/>
      <c r="O10091" s="39"/>
      <c r="T10091" s="39"/>
    </row>
    <row r="10092" spans="4:20" x14ac:dyDescent="0.2">
      <c r="D10092" s="9"/>
      <c r="E10092" s="9"/>
      <c r="H10092" s="36"/>
      <c r="I10092" s="40"/>
      <c r="J10092" s="40"/>
      <c r="M10092" s="39"/>
      <c r="N10092" s="39"/>
      <c r="O10092" s="39"/>
      <c r="T10092" s="39"/>
    </row>
    <row r="10093" spans="4:20" x14ac:dyDescent="0.2">
      <c r="D10093" s="9"/>
      <c r="E10093" s="9"/>
      <c r="H10093" s="36"/>
      <c r="I10093" s="40"/>
      <c r="J10093" s="40"/>
      <c r="M10093" s="39"/>
      <c r="N10093" s="39"/>
      <c r="O10093" s="39"/>
      <c r="T10093" s="39"/>
    </row>
    <row r="10094" spans="4:20" x14ac:dyDescent="0.2">
      <c r="D10094" s="9"/>
      <c r="E10094" s="9"/>
      <c r="H10094" s="36"/>
      <c r="I10094" s="40"/>
      <c r="J10094" s="40"/>
      <c r="M10094" s="39"/>
      <c r="N10094" s="39"/>
      <c r="O10094" s="39"/>
      <c r="T10094" s="39"/>
    </row>
    <row r="10095" spans="4:20" x14ac:dyDescent="0.2">
      <c r="D10095" s="9"/>
      <c r="E10095" s="9"/>
      <c r="H10095" s="36"/>
      <c r="I10095" s="40"/>
      <c r="J10095" s="40"/>
      <c r="M10095" s="39"/>
      <c r="N10095" s="39"/>
      <c r="O10095" s="39"/>
      <c r="T10095" s="39"/>
    </row>
    <row r="10096" spans="4:20" x14ac:dyDescent="0.2">
      <c r="D10096" s="9"/>
      <c r="E10096" s="9"/>
      <c r="H10096" s="36"/>
      <c r="I10096" s="40"/>
      <c r="J10096" s="40"/>
      <c r="M10096" s="39"/>
      <c r="N10096" s="39"/>
      <c r="O10096" s="39"/>
      <c r="T10096" s="39"/>
    </row>
    <row r="10097" spans="4:20" x14ac:dyDescent="0.2">
      <c r="D10097" s="9"/>
      <c r="E10097" s="9"/>
      <c r="H10097" s="36"/>
      <c r="I10097" s="40"/>
      <c r="J10097" s="40"/>
      <c r="M10097" s="39"/>
      <c r="N10097" s="39"/>
      <c r="O10097" s="39"/>
      <c r="T10097" s="39"/>
    </row>
    <row r="10098" spans="4:20" x14ac:dyDescent="0.2">
      <c r="D10098" s="9"/>
      <c r="E10098" s="9"/>
      <c r="H10098" s="36"/>
      <c r="I10098" s="40"/>
      <c r="J10098" s="40"/>
      <c r="M10098" s="39"/>
      <c r="N10098" s="39"/>
      <c r="O10098" s="39"/>
      <c r="T10098" s="39"/>
    </row>
    <row r="10099" spans="4:20" x14ac:dyDescent="0.2">
      <c r="D10099" s="9"/>
      <c r="E10099" s="9"/>
      <c r="H10099" s="36"/>
      <c r="I10099" s="40"/>
      <c r="J10099" s="40"/>
      <c r="M10099" s="39"/>
      <c r="N10099" s="39"/>
      <c r="O10099" s="39"/>
      <c r="T10099" s="39"/>
    </row>
    <row r="10100" spans="4:20" x14ac:dyDescent="0.2">
      <c r="D10100" s="9"/>
      <c r="E10100" s="9"/>
      <c r="H10100" s="36"/>
      <c r="I10100" s="40"/>
      <c r="J10100" s="40"/>
      <c r="M10100" s="39"/>
      <c r="N10100" s="39"/>
      <c r="O10100" s="39"/>
      <c r="T10100" s="39"/>
    </row>
    <row r="10101" spans="4:20" x14ac:dyDescent="0.2">
      <c r="D10101" s="9"/>
      <c r="E10101" s="9"/>
      <c r="H10101" s="36"/>
      <c r="I10101" s="40"/>
      <c r="J10101" s="40"/>
      <c r="M10101" s="39"/>
      <c r="N10101" s="39"/>
      <c r="O10101" s="39"/>
      <c r="T10101" s="39"/>
    </row>
    <row r="10102" spans="4:20" x14ac:dyDescent="0.2">
      <c r="D10102" s="9"/>
      <c r="E10102" s="9"/>
      <c r="H10102" s="36"/>
      <c r="I10102" s="40"/>
      <c r="J10102" s="40"/>
      <c r="M10102" s="39"/>
      <c r="N10102" s="39"/>
      <c r="O10102" s="39"/>
      <c r="T10102" s="39"/>
    </row>
    <row r="10103" spans="4:20" x14ac:dyDescent="0.2">
      <c r="D10103" s="9"/>
      <c r="E10103" s="9"/>
      <c r="H10103" s="36"/>
      <c r="I10103" s="40"/>
      <c r="J10103" s="40"/>
      <c r="M10103" s="39"/>
      <c r="N10103" s="39"/>
      <c r="O10103" s="39"/>
      <c r="T10103" s="39"/>
    </row>
    <row r="10104" spans="4:20" x14ac:dyDescent="0.2">
      <c r="D10104" s="9"/>
      <c r="E10104" s="9"/>
      <c r="H10104" s="36"/>
      <c r="I10104" s="40"/>
      <c r="J10104" s="40"/>
      <c r="M10104" s="39"/>
      <c r="N10104" s="39"/>
      <c r="O10104" s="39"/>
      <c r="T10104" s="39"/>
    </row>
    <row r="10105" spans="4:20" x14ac:dyDescent="0.2">
      <c r="D10105" s="9"/>
      <c r="E10105" s="9"/>
      <c r="H10105" s="36"/>
      <c r="I10105" s="40"/>
      <c r="J10105" s="40"/>
      <c r="M10105" s="39"/>
      <c r="N10105" s="39"/>
      <c r="O10105" s="39"/>
      <c r="T10105" s="39"/>
    </row>
    <row r="10106" spans="4:20" x14ac:dyDescent="0.2">
      <c r="D10106" s="9"/>
      <c r="E10106" s="9"/>
      <c r="H10106" s="36"/>
      <c r="I10106" s="40"/>
      <c r="J10106" s="40"/>
      <c r="M10106" s="39"/>
      <c r="N10106" s="39"/>
      <c r="O10106" s="39"/>
      <c r="T10106" s="39"/>
    </row>
    <row r="10107" spans="4:20" x14ac:dyDescent="0.2">
      <c r="D10107" s="9"/>
      <c r="E10107" s="9"/>
      <c r="H10107" s="36"/>
      <c r="I10107" s="40"/>
      <c r="J10107" s="40"/>
      <c r="M10107" s="39"/>
      <c r="N10107" s="39"/>
      <c r="O10107" s="39"/>
      <c r="T10107" s="39"/>
    </row>
    <row r="10108" spans="4:20" x14ac:dyDescent="0.2">
      <c r="D10108" s="9"/>
      <c r="E10108" s="9"/>
      <c r="H10108" s="36"/>
      <c r="I10108" s="40"/>
      <c r="J10108" s="40"/>
      <c r="M10108" s="39"/>
      <c r="N10108" s="39"/>
      <c r="O10108" s="39"/>
      <c r="T10108" s="39"/>
    </row>
    <row r="10109" spans="4:20" x14ac:dyDescent="0.2">
      <c r="D10109" s="9"/>
      <c r="E10109" s="9"/>
      <c r="H10109" s="36"/>
      <c r="I10109" s="40"/>
      <c r="J10109" s="40"/>
      <c r="M10109" s="39"/>
      <c r="N10109" s="39"/>
      <c r="O10109" s="39"/>
      <c r="T10109" s="39"/>
    </row>
    <row r="10110" spans="4:20" x14ac:dyDescent="0.2">
      <c r="D10110" s="9"/>
      <c r="E10110" s="9"/>
      <c r="H10110" s="36"/>
      <c r="I10110" s="40"/>
      <c r="J10110" s="40"/>
      <c r="M10110" s="39"/>
      <c r="N10110" s="39"/>
      <c r="O10110" s="39"/>
      <c r="T10110" s="39"/>
    </row>
    <row r="10111" spans="4:20" x14ac:dyDescent="0.2">
      <c r="D10111" s="9"/>
      <c r="E10111" s="9"/>
      <c r="H10111" s="36"/>
      <c r="I10111" s="40"/>
      <c r="J10111" s="40"/>
      <c r="M10111" s="39"/>
      <c r="N10111" s="39"/>
      <c r="O10111" s="39"/>
      <c r="T10111" s="39"/>
    </row>
    <row r="10112" spans="4:20" x14ac:dyDescent="0.2">
      <c r="D10112" s="9"/>
      <c r="E10112" s="9"/>
      <c r="H10112" s="36"/>
      <c r="I10112" s="40"/>
      <c r="J10112" s="40"/>
      <c r="M10112" s="39"/>
      <c r="N10112" s="39"/>
      <c r="O10112" s="39"/>
      <c r="T10112" s="39"/>
    </row>
    <row r="10113" spans="4:20" x14ac:dyDescent="0.2">
      <c r="D10113" s="9"/>
      <c r="E10113" s="9"/>
      <c r="H10113" s="36"/>
      <c r="I10113" s="40"/>
      <c r="J10113" s="40"/>
      <c r="M10113" s="39"/>
      <c r="N10113" s="39"/>
      <c r="O10113" s="39"/>
      <c r="T10113" s="39"/>
    </row>
    <row r="10114" spans="4:20" x14ac:dyDescent="0.2">
      <c r="D10114" s="9"/>
      <c r="E10114" s="9"/>
      <c r="H10114" s="36"/>
      <c r="I10114" s="40"/>
      <c r="J10114" s="40"/>
      <c r="M10114" s="39"/>
      <c r="N10114" s="39"/>
      <c r="O10114" s="39"/>
      <c r="T10114" s="39"/>
    </row>
    <row r="10115" spans="4:20" x14ac:dyDescent="0.2">
      <c r="D10115" s="9"/>
      <c r="E10115" s="9"/>
      <c r="H10115" s="36"/>
      <c r="I10115" s="40"/>
      <c r="J10115" s="40"/>
      <c r="M10115" s="39"/>
      <c r="N10115" s="39"/>
      <c r="O10115" s="39"/>
      <c r="T10115" s="39"/>
    </row>
    <row r="10116" spans="4:20" x14ac:dyDescent="0.2">
      <c r="D10116" s="9"/>
      <c r="E10116" s="9"/>
      <c r="H10116" s="36"/>
      <c r="I10116" s="40"/>
      <c r="J10116" s="40"/>
      <c r="M10116" s="39"/>
      <c r="N10116" s="39"/>
      <c r="O10116" s="39"/>
      <c r="T10116" s="39"/>
    </row>
    <row r="10117" spans="4:20" x14ac:dyDescent="0.2">
      <c r="D10117" s="9"/>
      <c r="E10117" s="9"/>
      <c r="H10117" s="36"/>
      <c r="I10117" s="40"/>
      <c r="J10117" s="40"/>
      <c r="M10117" s="39"/>
      <c r="N10117" s="39"/>
      <c r="O10117" s="39"/>
      <c r="T10117" s="39"/>
    </row>
    <row r="10118" spans="4:20" x14ac:dyDescent="0.2">
      <c r="D10118" s="9"/>
      <c r="E10118" s="9"/>
      <c r="H10118" s="36"/>
      <c r="I10118" s="40"/>
      <c r="J10118" s="40"/>
      <c r="M10118" s="39"/>
      <c r="N10118" s="39"/>
      <c r="O10118" s="39"/>
      <c r="T10118" s="39"/>
    </row>
    <row r="10119" spans="4:20" x14ac:dyDescent="0.2">
      <c r="D10119" s="9"/>
      <c r="E10119" s="9"/>
      <c r="H10119" s="36"/>
      <c r="I10119" s="40"/>
      <c r="J10119" s="40"/>
      <c r="M10119" s="39"/>
      <c r="N10119" s="39"/>
      <c r="O10119" s="39"/>
      <c r="T10119" s="39"/>
    </row>
    <row r="10120" spans="4:20" x14ac:dyDescent="0.2">
      <c r="D10120" s="9"/>
      <c r="E10120" s="9"/>
      <c r="H10120" s="36"/>
      <c r="I10120" s="40"/>
      <c r="J10120" s="40"/>
      <c r="M10120" s="39"/>
      <c r="N10120" s="39"/>
      <c r="O10120" s="39"/>
      <c r="T10120" s="39"/>
    </row>
    <row r="10121" spans="4:20" x14ac:dyDescent="0.2">
      <c r="D10121" s="9"/>
      <c r="E10121" s="9"/>
      <c r="H10121" s="36"/>
      <c r="I10121" s="40"/>
      <c r="J10121" s="40"/>
      <c r="M10121" s="39"/>
      <c r="N10121" s="39"/>
      <c r="O10121" s="39"/>
      <c r="T10121" s="39"/>
    </row>
    <row r="10122" spans="4:20" x14ac:dyDescent="0.2">
      <c r="D10122" s="9"/>
      <c r="E10122" s="9"/>
      <c r="H10122" s="36"/>
      <c r="I10122" s="40"/>
      <c r="J10122" s="40"/>
      <c r="M10122" s="39"/>
      <c r="N10122" s="39"/>
      <c r="O10122" s="39"/>
      <c r="T10122" s="39"/>
    </row>
    <row r="10123" spans="4:20" x14ac:dyDescent="0.2">
      <c r="D10123" s="9"/>
      <c r="E10123" s="9"/>
      <c r="H10123" s="36"/>
      <c r="I10123" s="40"/>
      <c r="J10123" s="40"/>
      <c r="M10123" s="39"/>
      <c r="N10123" s="39"/>
      <c r="O10123" s="39"/>
      <c r="T10123" s="39"/>
    </row>
    <row r="10124" spans="4:20" x14ac:dyDescent="0.2">
      <c r="D10124" s="9"/>
      <c r="E10124" s="9"/>
      <c r="H10124" s="36"/>
      <c r="I10124" s="40"/>
      <c r="J10124" s="40"/>
      <c r="M10124" s="39"/>
      <c r="N10124" s="39"/>
      <c r="O10124" s="39"/>
      <c r="T10124" s="39"/>
    </row>
    <row r="10125" spans="4:20" x14ac:dyDescent="0.2">
      <c r="D10125" s="9"/>
      <c r="E10125" s="9"/>
      <c r="H10125" s="36"/>
      <c r="I10125" s="40"/>
      <c r="J10125" s="40"/>
      <c r="M10125" s="39"/>
      <c r="N10125" s="39"/>
      <c r="O10125" s="39"/>
      <c r="T10125" s="39"/>
    </row>
    <row r="10126" spans="4:20" x14ac:dyDescent="0.2">
      <c r="D10126" s="9"/>
      <c r="E10126" s="9"/>
      <c r="H10126" s="36"/>
      <c r="I10126" s="40"/>
      <c r="J10126" s="40"/>
      <c r="M10126" s="39"/>
      <c r="N10126" s="39"/>
      <c r="O10126" s="39"/>
      <c r="T10126" s="39"/>
    </row>
    <row r="10127" spans="4:20" x14ac:dyDescent="0.2">
      <c r="D10127" s="9"/>
      <c r="E10127" s="9"/>
      <c r="H10127" s="36"/>
      <c r="I10127" s="41"/>
      <c r="J10127" s="41"/>
      <c r="M10127" s="42"/>
      <c r="N10127" s="42"/>
      <c r="O10127" s="42"/>
      <c r="S10127" s="45"/>
      <c r="T10127" s="39"/>
    </row>
    <row r="10128" spans="4:20" x14ac:dyDescent="0.2">
      <c r="D10128" s="9"/>
      <c r="E10128" s="9"/>
      <c r="H10128" s="36"/>
      <c r="I10128" s="40"/>
      <c r="J10128" s="40"/>
      <c r="M10128" s="39"/>
      <c r="N10128" s="39"/>
      <c r="O10128" s="39"/>
      <c r="T10128" s="39"/>
    </row>
    <row r="10129" spans="4:20" x14ac:dyDescent="0.2">
      <c r="D10129" s="9"/>
      <c r="E10129" s="9"/>
      <c r="H10129" s="36"/>
      <c r="I10129" s="40"/>
      <c r="J10129" s="40"/>
      <c r="M10129" s="39"/>
      <c r="N10129" s="39"/>
      <c r="O10129" s="39"/>
      <c r="T10129" s="39"/>
    </row>
    <row r="10130" spans="4:20" x14ac:dyDescent="0.2">
      <c r="D10130" s="9"/>
      <c r="E10130" s="9"/>
      <c r="H10130" s="36"/>
      <c r="I10130" s="40"/>
      <c r="J10130" s="40"/>
      <c r="M10130" s="39"/>
      <c r="N10130" s="39"/>
      <c r="O10130" s="39"/>
      <c r="T10130" s="39"/>
    </row>
    <row r="10131" spans="4:20" x14ac:dyDescent="0.2">
      <c r="D10131" s="9"/>
      <c r="E10131" s="9"/>
      <c r="H10131" s="36"/>
      <c r="I10131" s="40"/>
      <c r="J10131" s="40"/>
      <c r="M10131" s="39"/>
      <c r="N10131" s="39"/>
      <c r="O10131" s="39"/>
      <c r="T10131" s="39"/>
    </row>
    <row r="10132" spans="4:20" x14ac:dyDescent="0.2">
      <c r="D10132" s="9"/>
      <c r="E10132" s="9"/>
      <c r="H10132" s="36"/>
      <c r="I10132" s="40"/>
      <c r="J10132" s="40"/>
      <c r="M10132" s="39"/>
      <c r="N10132" s="39"/>
      <c r="O10132" s="39"/>
      <c r="T10132" s="39"/>
    </row>
    <row r="10133" spans="4:20" x14ac:dyDescent="0.2">
      <c r="D10133" s="9"/>
      <c r="E10133" s="9"/>
      <c r="H10133" s="36"/>
      <c r="I10133" s="40"/>
      <c r="J10133" s="40"/>
      <c r="M10133" s="39"/>
      <c r="N10133" s="39"/>
      <c r="O10133" s="39"/>
      <c r="T10133" s="39"/>
    </row>
    <row r="10134" spans="4:20" x14ac:dyDescent="0.2">
      <c r="D10134" s="9"/>
      <c r="E10134" s="9"/>
      <c r="H10134" s="36"/>
      <c r="I10134" s="40"/>
      <c r="J10134" s="40"/>
      <c r="M10134" s="39"/>
      <c r="N10134" s="39"/>
      <c r="O10134" s="39"/>
      <c r="T10134" s="39"/>
    </row>
    <row r="10135" spans="4:20" x14ac:dyDescent="0.2">
      <c r="D10135" s="9"/>
      <c r="E10135" s="9"/>
      <c r="H10135" s="36"/>
      <c r="I10135" s="40"/>
      <c r="J10135" s="40"/>
      <c r="M10135" s="39"/>
      <c r="N10135" s="39"/>
      <c r="O10135" s="39"/>
      <c r="T10135" s="39"/>
    </row>
    <row r="10136" spans="4:20" x14ac:dyDescent="0.2">
      <c r="D10136" s="9"/>
      <c r="E10136" s="9"/>
      <c r="H10136" s="36"/>
      <c r="I10136" s="40"/>
      <c r="J10136" s="40"/>
      <c r="M10136" s="39"/>
      <c r="N10136" s="39"/>
      <c r="O10136" s="39"/>
      <c r="T10136" s="39"/>
    </row>
    <row r="10137" spans="4:20" x14ac:dyDescent="0.2">
      <c r="D10137" s="9"/>
      <c r="E10137" s="9"/>
      <c r="H10137" s="36"/>
      <c r="I10137" s="40"/>
      <c r="J10137" s="40"/>
      <c r="M10137" s="39"/>
      <c r="N10137" s="39"/>
      <c r="O10137" s="39"/>
      <c r="T10137" s="39"/>
    </row>
    <row r="10138" spans="4:20" x14ac:dyDescent="0.2">
      <c r="D10138" s="9"/>
      <c r="E10138" s="9"/>
      <c r="H10138" s="36"/>
      <c r="I10138" s="40"/>
      <c r="J10138" s="40"/>
      <c r="M10138" s="39"/>
      <c r="N10138" s="39"/>
      <c r="O10138" s="39"/>
      <c r="T10138" s="39"/>
    </row>
    <row r="10139" spans="4:20" x14ac:dyDescent="0.2">
      <c r="D10139" s="9"/>
      <c r="E10139" s="9"/>
      <c r="H10139" s="36"/>
      <c r="I10139" s="40"/>
      <c r="J10139" s="40"/>
      <c r="M10139" s="39"/>
      <c r="N10139" s="39"/>
      <c r="O10139" s="39"/>
      <c r="T10139" s="39"/>
    </row>
    <row r="10140" spans="4:20" x14ac:dyDescent="0.2">
      <c r="D10140" s="9"/>
      <c r="E10140" s="9"/>
      <c r="H10140" s="36"/>
      <c r="I10140" s="40"/>
      <c r="J10140" s="40"/>
      <c r="M10140" s="39"/>
      <c r="N10140" s="39"/>
      <c r="O10140" s="39"/>
      <c r="T10140" s="39"/>
    </row>
    <row r="10141" spans="4:20" x14ac:dyDescent="0.2">
      <c r="D10141" s="9"/>
      <c r="E10141" s="9"/>
      <c r="H10141" s="36"/>
      <c r="I10141" s="40"/>
      <c r="J10141" s="40"/>
      <c r="M10141" s="39"/>
      <c r="N10141" s="39"/>
      <c r="O10141" s="39"/>
      <c r="T10141" s="39"/>
    </row>
    <row r="10142" spans="4:20" x14ac:dyDescent="0.2">
      <c r="D10142" s="9"/>
      <c r="E10142" s="9"/>
      <c r="H10142" s="36"/>
      <c r="I10142" s="40"/>
      <c r="J10142" s="40"/>
      <c r="M10142" s="39"/>
      <c r="N10142" s="39"/>
      <c r="O10142" s="39"/>
      <c r="T10142" s="39"/>
    </row>
    <row r="10143" spans="4:20" x14ac:dyDescent="0.2">
      <c r="D10143" s="9"/>
      <c r="E10143" s="9"/>
      <c r="H10143" s="36"/>
      <c r="I10143" s="40"/>
      <c r="J10143" s="40"/>
      <c r="M10143" s="39"/>
      <c r="N10143" s="39"/>
      <c r="O10143" s="39"/>
      <c r="T10143" s="39"/>
    </row>
    <row r="10144" spans="4:20" x14ac:dyDescent="0.2">
      <c r="D10144" s="9"/>
      <c r="E10144" s="9"/>
      <c r="H10144" s="36"/>
      <c r="I10144" s="40"/>
      <c r="J10144" s="40"/>
      <c r="M10144" s="39"/>
      <c r="N10144" s="39"/>
      <c r="O10144" s="39"/>
      <c r="T10144" s="39"/>
    </row>
    <row r="10145" spans="4:20" x14ac:dyDescent="0.2">
      <c r="D10145" s="9"/>
      <c r="E10145" s="9"/>
      <c r="H10145" s="36"/>
      <c r="I10145" s="40"/>
      <c r="J10145" s="40"/>
      <c r="M10145" s="39"/>
      <c r="N10145" s="39"/>
      <c r="O10145" s="39"/>
      <c r="T10145" s="39"/>
    </row>
    <row r="10146" spans="4:20" x14ac:dyDescent="0.2">
      <c r="D10146" s="9"/>
      <c r="E10146" s="9"/>
      <c r="H10146" s="36"/>
      <c r="I10146" s="40"/>
      <c r="J10146" s="40"/>
      <c r="M10146" s="39"/>
      <c r="N10146" s="39"/>
      <c r="O10146" s="39"/>
      <c r="T10146" s="39"/>
    </row>
    <row r="10147" spans="4:20" x14ac:dyDescent="0.2">
      <c r="D10147" s="9"/>
      <c r="E10147" s="9"/>
      <c r="H10147" s="36"/>
      <c r="I10147" s="40"/>
      <c r="J10147" s="40"/>
      <c r="M10147" s="39"/>
      <c r="N10147" s="39"/>
      <c r="O10147" s="39"/>
      <c r="T10147" s="39"/>
    </row>
    <row r="10148" spans="4:20" x14ac:dyDescent="0.2">
      <c r="D10148" s="9"/>
      <c r="E10148" s="9"/>
      <c r="H10148" s="36"/>
      <c r="I10148" s="40"/>
      <c r="J10148" s="40"/>
      <c r="M10148" s="39"/>
      <c r="N10148" s="39"/>
      <c r="O10148" s="39"/>
      <c r="T10148" s="39"/>
    </row>
    <row r="10149" spans="4:20" x14ac:dyDescent="0.2">
      <c r="D10149" s="9"/>
      <c r="E10149" s="9"/>
      <c r="H10149" s="36"/>
      <c r="I10149" s="40"/>
      <c r="J10149" s="40"/>
      <c r="M10149" s="39"/>
      <c r="N10149" s="39"/>
      <c r="O10149" s="39"/>
      <c r="T10149" s="39"/>
    </row>
    <row r="10150" spans="4:20" x14ac:dyDescent="0.2">
      <c r="D10150" s="9"/>
      <c r="E10150" s="9"/>
      <c r="H10150" s="36"/>
      <c r="I10150" s="40"/>
      <c r="J10150" s="40"/>
      <c r="M10150" s="39"/>
      <c r="N10150" s="39"/>
      <c r="O10150" s="39"/>
      <c r="T10150" s="39"/>
    </row>
    <row r="10151" spans="4:20" x14ac:dyDescent="0.2">
      <c r="D10151" s="9"/>
      <c r="E10151" s="9"/>
      <c r="H10151" s="36"/>
      <c r="I10151" s="40"/>
      <c r="J10151" s="40"/>
      <c r="M10151" s="39"/>
      <c r="N10151" s="39"/>
      <c r="O10151" s="39"/>
      <c r="T10151" s="39"/>
    </row>
    <row r="10152" spans="4:20" x14ac:dyDescent="0.2">
      <c r="D10152" s="9"/>
      <c r="E10152" s="9"/>
      <c r="H10152" s="36"/>
      <c r="I10152" s="40"/>
      <c r="J10152" s="40"/>
      <c r="M10152" s="39"/>
      <c r="N10152" s="39"/>
      <c r="O10152" s="39"/>
      <c r="T10152" s="39"/>
    </row>
    <row r="10153" spans="4:20" x14ac:dyDescent="0.2">
      <c r="D10153" s="9"/>
      <c r="E10153" s="9"/>
      <c r="H10153" s="36"/>
      <c r="I10153" s="40"/>
      <c r="J10153" s="40"/>
      <c r="M10153" s="39"/>
      <c r="N10153" s="39"/>
      <c r="O10153" s="39"/>
      <c r="T10153" s="39"/>
    </row>
    <row r="10154" spans="4:20" x14ac:dyDescent="0.2">
      <c r="D10154" s="9"/>
      <c r="E10154" s="9"/>
      <c r="H10154" s="36"/>
      <c r="I10154" s="40"/>
      <c r="J10154" s="40"/>
      <c r="M10154" s="39"/>
      <c r="N10154" s="39"/>
      <c r="O10154" s="39"/>
      <c r="T10154" s="39"/>
    </row>
    <row r="10155" spans="4:20" x14ac:dyDescent="0.2">
      <c r="D10155" s="9"/>
      <c r="E10155" s="9"/>
      <c r="H10155" s="36"/>
      <c r="I10155" s="40"/>
      <c r="J10155" s="40"/>
      <c r="M10155" s="39"/>
      <c r="N10155" s="39"/>
      <c r="O10155" s="39"/>
      <c r="T10155" s="39"/>
    </row>
    <row r="10156" spans="4:20" x14ac:dyDescent="0.2">
      <c r="D10156" s="9"/>
      <c r="E10156" s="9"/>
      <c r="H10156" s="36"/>
      <c r="I10156" s="40"/>
      <c r="J10156" s="40"/>
      <c r="M10156" s="39"/>
      <c r="N10156" s="39"/>
      <c r="O10156" s="39"/>
      <c r="T10156" s="39"/>
    </row>
    <row r="10157" spans="4:20" x14ac:dyDescent="0.2">
      <c r="D10157" s="9"/>
      <c r="E10157" s="9"/>
      <c r="H10157" s="36"/>
      <c r="I10157" s="40"/>
      <c r="J10157" s="40"/>
      <c r="M10157" s="39"/>
      <c r="N10157" s="39"/>
      <c r="O10157" s="39"/>
      <c r="T10157" s="39"/>
    </row>
    <row r="10158" spans="4:20" x14ac:dyDescent="0.2">
      <c r="D10158" s="9"/>
      <c r="E10158" s="9"/>
      <c r="H10158" s="36"/>
      <c r="I10158" s="40"/>
      <c r="J10158" s="40"/>
      <c r="M10158" s="39"/>
      <c r="N10158" s="39"/>
      <c r="O10158" s="39"/>
      <c r="T10158" s="39"/>
    </row>
    <row r="10159" spans="4:20" x14ac:dyDescent="0.2">
      <c r="D10159" s="9"/>
      <c r="E10159" s="9"/>
      <c r="H10159" s="36"/>
      <c r="I10159" s="40"/>
      <c r="J10159" s="40"/>
      <c r="M10159" s="39"/>
      <c r="N10159" s="39"/>
      <c r="O10159" s="39"/>
      <c r="T10159" s="39"/>
    </row>
    <row r="10160" spans="4:20" x14ac:dyDescent="0.2">
      <c r="D10160" s="9"/>
      <c r="E10160" s="9"/>
      <c r="H10160" s="36"/>
      <c r="I10160" s="40"/>
      <c r="J10160" s="40"/>
      <c r="M10160" s="39"/>
      <c r="N10160" s="39"/>
      <c r="O10160" s="39"/>
      <c r="T10160" s="39"/>
    </row>
    <row r="10161" spans="4:20" x14ac:dyDescent="0.2">
      <c r="D10161" s="9"/>
      <c r="E10161" s="9"/>
      <c r="H10161" s="36"/>
      <c r="I10161" s="40"/>
      <c r="J10161" s="40"/>
      <c r="M10161" s="39"/>
      <c r="N10161" s="39"/>
      <c r="O10161" s="39"/>
      <c r="T10161" s="39"/>
    </row>
    <row r="10162" spans="4:20" x14ac:dyDescent="0.2">
      <c r="D10162" s="9"/>
      <c r="E10162" s="9"/>
      <c r="H10162" s="36"/>
      <c r="I10162" s="40"/>
      <c r="J10162" s="40"/>
      <c r="M10162" s="39"/>
      <c r="N10162" s="39"/>
      <c r="O10162" s="39"/>
      <c r="T10162" s="39"/>
    </row>
    <row r="10163" spans="4:20" x14ac:dyDescent="0.2">
      <c r="D10163" s="9"/>
      <c r="E10163" s="9"/>
      <c r="H10163" s="36"/>
      <c r="I10163" s="40"/>
      <c r="J10163" s="40"/>
      <c r="M10163" s="39"/>
      <c r="N10163" s="39"/>
      <c r="O10163" s="39"/>
      <c r="T10163" s="39"/>
    </row>
    <row r="10164" spans="4:20" x14ac:dyDescent="0.2">
      <c r="D10164" s="9"/>
      <c r="E10164" s="9"/>
      <c r="H10164" s="36"/>
      <c r="I10164" s="40"/>
      <c r="J10164" s="40"/>
      <c r="M10164" s="39"/>
      <c r="N10164" s="39"/>
      <c r="O10164" s="39"/>
      <c r="T10164" s="39"/>
    </row>
    <row r="10165" spans="4:20" x14ac:dyDescent="0.2">
      <c r="D10165" s="9"/>
      <c r="E10165" s="9"/>
      <c r="H10165" s="36"/>
      <c r="I10165" s="40"/>
      <c r="J10165" s="40"/>
      <c r="M10165" s="39"/>
      <c r="N10165" s="39"/>
      <c r="O10165" s="39"/>
      <c r="T10165" s="39"/>
    </row>
    <row r="10166" spans="4:20" x14ac:dyDescent="0.2">
      <c r="D10166" s="9"/>
      <c r="E10166" s="9"/>
      <c r="H10166" s="36"/>
      <c r="I10166" s="40"/>
      <c r="J10166" s="40"/>
      <c r="M10166" s="39"/>
      <c r="N10166" s="39"/>
      <c r="O10166" s="39"/>
      <c r="T10166" s="39"/>
    </row>
    <row r="10167" spans="4:20" x14ac:dyDescent="0.2">
      <c r="D10167" s="9"/>
      <c r="E10167" s="9"/>
      <c r="H10167" s="36"/>
      <c r="I10167" s="40"/>
      <c r="J10167" s="40"/>
      <c r="M10167" s="39"/>
      <c r="N10167" s="39"/>
      <c r="O10167" s="39"/>
      <c r="T10167" s="39"/>
    </row>
    <row r="10168" spans="4:20" x14ac:dyDescent="0.2">
      <c r="D10168" s="9"/>
      <c r="E10168" s="9"/>
      <c r="H10168" s="36"/>
      <c r="I10168" s="40"/>
      <c r="J10168" s="40"/>
      <c r="M10168" s="39"/>
      <c r="N10168" s="39"/>
      <c r="O10168" s="39"/>
      <c r="T10168" s="39"/>
    </row>
    <row r="10169" spans="4:20" x14ac:dyDescent="0.2">
      <c r="D10169" s="9"/>
      <c r="E10169" s="9"/>
      <c r="H10169" s="36"/>
      <c r="I10169" s="40"/>
      <c r="J10169" s="40"/>
      <c r="M10169" s="39"/>
      <c r="N10169" s="39"/>
      <c r="O10169" s="39"/>
      <c r="T10169" s="39"/>
    </row>
    <row r="10170" spans="4:20" x14ac:dyDescent="0.2">
      <c r="D10170" s="9"/>
      <c r="E10170" s="9"/>
      <c r="H10170" s="36"/>
      <c r="I10170" s="40"/>
      <c r="J10170" s="40"/>
      <c r="M10170" s="39"/>
      <c r="N10170" s="39"/>
      <c r="O10170" s="39"/>
      <c r="T10170" s="39"/>
    </row>
    <row r="10171" spans="4:20" x14ac:dyDescent="0.2">
      <c r="D10171" s="9"/>
      <c r="E10171" s="9"/>
      <c r="H10171" s="36"/>
      <c r="I10171" s="40"/>
      <c r="J10171" s="40"/>
      <c r="M10171" s="39"/>
      <c r="N10171" s="39"/>
      <c r="O10171" s="39"/>
      <c r="T10171" s="39"/>
    </row>
    <row r="10172" spans="4:20" x14ac:dyDescent="0.2">
      <c r="D10172" s="9"/>
      <c r="E10172" s="9"/>
      <c r="H10172" s="36"/>
      <c r="I10172" s="40"/>
      <c r="J10172" s="40"/>
      <c r="M10172" s="39"/>
      <c r="N10172" s="39"/>
      <c r="O10172" s="39"/>
      <c r="T10172" s="39"/>
    </row>
    <row r="10173" spans="4:20" x14ac:dyDescent="0.2">
      <c r="D10173" s="9"/>
      <c r="E10173" s="9"/>
      <c r="H10173" s="36"/>
      <c r="I10173" s="40"/>
      <c r="J10173" s="40"/>
      <c r="M10173" s="39"/>
      <c r="N10173" s="39"/>
      <c r="O10173" s="39"/>
      <c r="T10173" s="39"/>
    </row>
    <row r="10174" spans="4:20" x14ac:dyDescent="0.2">
      <c r="D10174" s="9"/>
      <c r="E10174" s="9"/>
      <c r="H10174" s="36"/>
      <c r="I10174" s="40"/>
      <c r="J10174" s="40"/>
      <c r="M10174" s="39"/>
      <c r="N10174" s="39"/>
      <c r="O10174" s="39"/>
      <c r="T10174" s="39"/>
    </row>
    <row r="10175" spans="4:20" x14ac:dyDescent="0.2">
      <c r="D10175" s="9"/>
      <c r="E10175" s="9"/>
      <c r="H10175" s="36"/>
      <c r="I10175" s="40"/>
      <c r="J10175" s="40"/>
      <c r="M10175" s="39"/>
      <c r="N10175" s="39"/>
      <c r="O10175" s="39"/>
      <c r="T10175" s="39"/>
    </row>
    <row r="10176" spans="4:20" x14ac:dyDescent="0.2">
      <c r="D10176" s="9"/>
      <c r="E10176" s="9"/>
      <c r="H10176" s="36"/>
      <c r="I10176" s="40"/>
      <c r="J10176" s="40"/>
      <c r="M10176" s="39"/>
      <c r="N10176" s="39"/>
      <c r="O10176" s="39"/>
      <c r="T10176" s="39"/>
    </row>
    <row r="10177" spans="4:20" x14ac:dyDescent="0.2">
      <c r="D10177" s="9"/>
      <c r="E10177" s="9"/>
      <c r="H10177" s="36"/>
      <c r="I10177" s="40"/>
      <c r="J10177" s="40"/>
      <c r="M10177" s="39"/>
      <c r="N10177" s="39"/>
      <c r="O10177" s="39"/>
      <c r="T10177" s="39"/>
    </row>
    <row r="10178" spans="4:20" x14ac:dyDescent="0.2">
      <c r="D10178" s="9"/>
      <c r="E10178" s="9"/>
      <c r="H10178" s="36"/>
      <c r="I10178" s="40"/>
      <c r="J10178" s="40"/>
      <c r="M10178" s="39"/>
      <c r="N10178" s="39"/>
      <c r="O10178" s="39"/>
      <c r="T10178" s="39"/>
    </row>
    <row r="10179" spans="4:20" x14ac:dyDescent="0.2">
      <c r="D10179" s="9"/>
      <c r="E10179" s="9"/>
      <c r="H10179" s="36"/>
      <c r="I10179" s="40"/>
      <c r="J10179" s="40"/>
      <c r="M10179" s="39"/>
      <c r="N10179" s="39"/>
      <c r="O10179" s="39"/>
      <c r="T10179" s="39"/>
    </row>
    <row r="10180" spans="4:20" x14ac:dyDescent="0.2">
      <c r="D10180" s="9"/>
      <c r="E10180" s="9"/>
      <c r="H10180" s="36"/>
      <c r="I10180" s="41"/>
      <c r="J10180" s="41"/>
      <c r="M10180" s="42"/>
      <c r="N10180" s="42"/>
      <c r="O10180" s="42"/>
      <c r="S10180" s="45"/>
      <c r="T10180" s="39"/>
    </row>
    <row r="10181" spans="4:20" x14ac:dyDescent="0.2">
      <c r="D10181" s="9"/>
      <c r="E10181" s="9"/>
      <c r="H10181" s="36"/>
      <c r="I10181" s="40"/>
      <c r="J10181" s="40"/>
      <c r="M10181" s="39"/>
      <c r="N10181" s="39"/>
      <c r="O10181" s="39"/>
      <c r="T10181" s="39"/>
    </row>
    <row r="10182" spans="4:20" x14ac:dyDescent="0.2">
      <c r="D10182" s="9"/>
      <c r="E10182" s="9"/>
      <c r="H10182" s="36"/>
      <c r="I10182" s="40"/>
      <c r="J10182" s="40"/>
      <c r="M10182" s="39"/>
      <c r="N10182" s="39"/>
      <c r="O10182" s="39"/>
      <c r="T10182" s="39"/>
    </row>
    <row r="10183" spans="4:20" x14ac:dyDescent="0.2">
      <c r="D10183" s="9"/>
      <c r="E10183" s="9"/>
      <c r="H10183" s="36"/>
      <c r="I10183" s="40"/>
      <c r="J10183" s="40"/>
      <c r="M10183" s="39"/>
      <c r="N10183" s="39"/>
      <c r="O10183" s="39"/>
      <c r="T10183" s="39"/>
    </row>
    <row r="10184" spans="4:20" x14ac:dyDescent="0.2">
      <c r="D10184" s="9"/>
      <c r="E10184" s="9"/>
      <c r="H10184" s="36"/>
      <c r="I10184" s="40"/>
      <c r="J10184" s="40"/>
      <c r="M10184" s="39"/>
      <c r="N10184" s="39"/>
      <c r="O10184" s="39"/>
      <c r="T10184" s="39"/>
    </row>
    <row r="10185" spans="4:20" x14ac:dyDescent="0.2">
      <c r="D10185" s="9"/>
      <c r="E10185" s="9"/>
      <c r="H10185" s="36"/>
      <c r="I10185" s="40"/>
      <c r="J10185" s="40"/>
      <c r="M10185" s="39"/>
      <c r="N10185" s="39"/>
      <c r="O10185" s="39"/>
      <c r="T10185" s="39"/>
    </row>
    <row r="10186" spans="4:20" x14ac:dyDescent="0.2">
      <c r="D10186" s="9"/>
      <c r="E10186" s="9"/>
      <c r="H10186" s="36"/>
      <c r="I10186" s="40"/>
      <c r="J10186" s="40"/>
      <c r="M10186" s="39"/>
      <c r="N10186" s="39"/>
      <c r="O10186" s="39"/>
      <c r="T10186" s="39"/>
    </row>
    <row r="10187" spans="4:20" x14ac:dyDescent="0.2">
      <c r="D10187" s="9"/>
      <c r="E10187" s="9"/>
      <c r="H10187" s="36"/>
      <c r="I10187" s="40"/>
      <c r="J10187" s="40"/>
      <c r="M10187" s="39"/>
      <c r="N10187" s="39"/>
      <c r="O10187" s="39"/>
      <c r="T10187" s="39"/>
    </row>
    <row r="10188" spans="4:20" x14ac:dyDescent="0.2">
      <c r="D10188" s="9"/>
      <c r="E10188" s="9"/>
      <c r="H10188" s="36"/>
      <c r="I10188" s="40"/>
      <c r="J10188" s="40"/>
      <c r="M10188" s="39"/>
      <c r="N10188" s="39"/>
      <c r="O10188" s="39"/>
      <c r="T10188" s="39"/>
    </row>
    <row r="10189" spans="4:20" x14ac:dyDescent="0.2">
      <c r="D10189" s="9"/>
      <c r="E10189" s="9"/>
      <c r="H10189" s="36"/>
      <c r="I10189" s="40"/>
      <c r="J10189" s="40"/>
      <c r="M10189" s="39"/>
      <c r="N10189" s="39"/>
      <c r="O10189" s="39"/>
      <c r="T10189" s="39"/>
    </row>
    <row r="10190" spans="4:20" x14ac:dyDescent="0.2">
      <c r="D10190" s="9"/>
      <c r="E10190" s="9"/>
      <c r="H10190" s="36"/>
      <c r="I10190" s="40"/>
      <c r="J10190" s="40"/>
      <c r="M10190" s="39"/>
      <c r="N10190" s="39"/>
      <c r="O10190" s="39"/>
      <c r="T10190" s="39"/>
    </row>
    <row r="10191" spans="4:20" x14ac:dyDescent="0.2">
      <c r="D10191" s="9"/>
      <c r="E10191" s="9"/>
      <c r="H10191" s="36"/>
      <c r="I10191" s="40"/>
      <c r="J10191" s="40"/>
      <c r="M10191" s="39"/>
      <c r="N10191" s="39"/>
      <c r="O10191" s="39"/>
      <c r="T10191" s="39"/>
    </row>
    <row r="10192" spans="4:20" x14ac:dyDescent="0.2">
      <c r="D10192" s="9"/>
      <c r="E10192" s="9"/>
      <c r="H10192" s="36"/>
      <c r="I10192" s="40"/>
      <c r="J10192" s="40"/>
      <c r="M10192" s="39"/>
      <c r="N10192" s="39"/>
      <c r="O10192" s="39"/>
      <c r="T10192" s="39"/>
    </row>
    <row r="10193" spans="4:20" x14ac:dyDescent="0.2">
      <c r="D10193" s="9"/>
      <c r="E10193" s="9"/>
      <c r="H10193" s="36"/>
      <c r="I10193" s="40"/>
      <c r="J10193" s="40"/>
      <c r="M10193" s="39"/>
      <c r="N10193" s="39"/>
      <c r="O10193" s="39"/>
      <c r="T10193" s="39"/>
    </row>
    <row r="10194" spans="4:20" x14ac:dyDescent="0.2">
      <c r="D10194" s="9"/>
      <c r="E10194" s="9"/>
      <c r="H10194" s="36"/>
      <c r="I10194" s="40"/>
      <c r="J10194" s="40"/>
      <c r="M10194" s="39"/>
      <c r="N10194" s="39"/>
      <c r="O10194" s="39"/>
      <c r="T10194" s="39"/>
    </row>
    <row r="10195" spans="4:20" x14ac:dyDescent="0.2">
      <c r="D10195" s="9"/>
      <c r="E10195" s="9"/>
      <c r="H10195" s="36"/>
      <c r="I10195" s="40"/>
      <c r="J10195" s="40"/>
      <c r="M10195" s="39"/>
      <c r="N10195" s="39"/>
      <c r="O10195" s="39"/>
      <c r="T10195" s="39"/>
    </row>
    <row r="10196" spans="4:20" x14ac:dyDescent="0.2">
      <c r="D10196" s="9"/>
      <c r="E10196" s="9"/>
      <c r="H10196" s="36"/>
      <c r="I10196" s="40"/>
      <c r="J10196" s="40"/>
      <c r="M10196" s="39"/>
      <c r="N10196" s="39"/>
      <c r="O10196" s="39"/>
      <c r="T10196" s="39"/>
    </row>
    <row r="10197" spans="4:20" x14ac:dyDescent="0.2">
      <c r="D10197" s="9"/>
      <c r="E10197" s="9"/>
      <c r="H10197" s="36"/>
      <c r="I10197" s="40"/>
      <c r="J10197" s="40"/>
      <c r="M10197" s="39"/>
      <c r="N10197" s="39"/>
      <c r="O10197" s="39"/>
      <c r="T10197" s="39"/>
    </row>
    <row r="10198" spans="4:20" x14ac:dyDescent="0.2">
      <c r="D10198" s="9"/>
      <c r="E10198" s="9"/>
      <c r="H10198" s="36"/>
      <c r="I10198" s="40"/>
      <c r="J10198" s="40"/>
      <c r="M10198" s="39"/>
      <c r="N10198" s="39"/>
      <c r="O10198" s="39"/>
      <c r="T10198" s="39"/>
    </row>
    <row r="10199" spans="4:20" x14ac:dyDescent="0.2">
      <c r="D10199" s="9"/>
      <c r="E10199" s="9"/>
      <c r="H10199" s="36"/>
      <c r="I10199" s="40"/>
      <c r="J10199" s="40"/>
      <c r="M10199" s="39"/>
      <c r="N10199" s="39"/>
      <c r="O10199" s="39"/>
      <c r="T10199" s="39"/>
    </row>
    <row r="10200" spans="4:20" x14ac:dyDescent="0.2">
      <c r="D10200" s="9"/>
      <c r="E10200" s="9"/>
      <c r="H10200" s="36"/>
      <c r="I10200" s="40"/>
      <c r="J10200" s="40"/>
      <c r="M10200" s="39"/>
      <c r="N10200" s="39"/>
      <c r="O10200" s="39"/>
      <c r="T10200" s="39"/>
    </row>
    <row r="10201" spans="4:20" x14ac:dyDescent="0.2">
      <c r="D10201" s="9"/>
      <c r="E10201" s="9"/>
      <c r="H10201" s="36"/>
      <c r="I10201" s="40"/>
      <c r="J10201" s="40"/>
      <c r="M10201" s="39"/>
      <c r="N10201" s="39"/>
      <c r="O10201" s="39"/>
      <c r="T10201" s="39"/>
    </row>
    <row r="10202" spans="4:20" x14ac:dyDescent="0.2">
      <c r="D10202" s="9"/>
      <c r="E10202" s="9"/>
      <c r="H10202" s="36"/>
      <c r="I10202" s="41"/>
      <c r="J10202" s="41"/>
      <c r="M10202" s="42"/>
      <c r="N10202" s="42"/>
      <c r="O10202" s="42"/>
      <c r="S10202" s="45"/>
      <c r="T10202" s="39"/>
    </row>
    <row r="10203" spans="4:20" x14ac:dyDescent="0.2">
      <c r="D10203" s="9"/>
      <c r="E10203" s="9"/>
      <c r="H10203" s="36"/>
      <c r="I10203" s="40"/>
      <c r="J10203" s="40"/>
      <c r="M10203" s="39"/>
      <c r="N10203" s="39"/>
      <c r="O10203" s="39"/>
      <c r="T10203" s="39"/>
    </row>
    <row r="10204" spans="4:20" x14ac:dyDescent="0.2">
      <c r="D10204" s="9"/>
      <c r="E10204" s="9"/>
      <c r="H10204" s="36"/>
      <c r="I10204" s="40"/>
      <c r="J10204" s="40"/>
      <c r="M10204" s="39"/>
      <c r="N10204" s="39"/>
      <c r="O10204" s="39"/>
      <c r="T10204" s="39"/>
    </row>
    <row r="10205" spans="4:20" x14ac:dyDescent="0.2">
      <c r="D10205" s="9"/>
      <c r="E10205" s="9"/>
      <c r="H10205" s="36"/>
      <c r="I10205" s="40"/>
      <c r="J10205" s="40"/>
      <c r="M10205" s="39"/>
      <c r="N10205" s="39"/>
      <c r="O10205" s="39"/>
      <c r="T10205" s="39"/>
    </row>
    <row r="10206" spans="4:20" x14ac:dyDescent="0.2">
      <c r="D10206" s="9"/>
      <c r="E10206" s="9"/>
      <c r="H10206" s="36"/>
      <c r="I10206" s="40"/>
      <c r="J10206" s="40"/>
      <c r="M10206" s="39"/>
      <c r="N10206" s="39"/>
      <c r="O10206" s="39"/>
      <c r="T10206" s="39"/>
    </row>
    <row r="10207" spans="4:20" x14ac:dyDescent="0.2">
      <c r="D10207" s="9"/>
      <c r="E10207" s="9"/>
      <c r="H10207" s="36"/>
      <c r="I10207" s="40"/>
      <c r="J10207" s="40"/>
      <c r="M10207" s="39"/>
      <c r="N10207" s="39"/>
      <c r="O10207" s="39"/>
      <c r="T10207" s="39"/>
    </row>
    <row r="10208" spans="4:20" x14ac:dyDescent="0.2">
      <c r="D10208" s="9"/>
      <c r="E10208" s="9"/>
      <c r="H10208" s="36"/>
      <c r="I10208" s="40"/>
      <c r="J10208" s="40"/>
      <c r="M10208" s="39"/>
      <c r="N10208" s="39"/>
      <c r="O10208" s="39"/>
      <c r="T10208" s="39"/>
    </row>
    <row r="10209" spans="4:20" x14ac:dyDescent="0.2">
      <c r="D10209" s="9"/>
      <c r="E10209" s="9"/>
      <c r="H10209" s="36"/>
      <c r="I10209" s="40"/>
      <c r="J10209" s="40"/>
      <c r="M10209" s="39"/>
      <c r="N10209" s="39"/>
      <c r="O10209" s="39"/>
      <c r="T10209" s="39"/>
    </row>
    <row r="10210" spans="4:20" x14ac:dyDescent="0.2">
      <c r="D10210" s="9"/>
      <c r="E10210" s="9"/>
      <c r="H10210" s="36"/>
      <c r="I10210" s="40"/>
      <c r="J10210" s="40"/>
      <c r="M10210" s="39"/>
      <c r="N10210" s="39"/>
      <c r="O10210" s="39"/>
      <c r="T10210" s="39"/>
    </row>
    <row r="10211" spans="4:20" x14ac:dyDescent="0.2">
      <c r="D10211" s="9"/>
      <c r="E10211" s="9"/>
      <c r="H10211" s="36"/>
      <c r="I10211" s="40"/>
      <c r="J10211" s="40"/>
      <c r="M10211" s="39"/>
      <c r="N10211" s="39"/>
      <c r="O10211" s="39"/>
      <c r="T10211" s="39"/>
    </row>
    <row r="10212" spans="4:20" x14ac:dyDescent="0.2">
      <c r="D10212" s="9"/>
      <c r="E10212" s="9"/>
      <c r="H10212" s="36"/>
      <c r="I10212" s="40"/>
      <c r="J10212" s="40"/>
      <c r="M10212" s="39"/>
      <c r="N10212" s="39"/>
      <c r="O10212" s="39"/>
      <c r="T10212" s="39"/>
    </row>
    <row r="10213" spans="4:20" x14ac:dyDescent="0.2">
      <c r="D10213" s="9"/>
      <c r="E10213" s="9"/>
      <c r="H10213" s="36"/>
      <c r="I10213" s="40"/>
      <c r="J10213" s="40"/>
      <c r="M10213" s="39"/>
      <c r="N10213" s="39"/>
      <c r="O10213" s="39"/>
      <c r="T10213" s="39"/>
    </row>
    <row r="10214" spans="4:20" x14ac:dyDescent="0.2">
      <c r="D10214" s="9"/>
      <c r="E10214" s="9"/>
      <c r="H10214" s="36"/>
      <c r="I10214" s="40"/>
      <c r="J10214" s="40"/>
      <c r="M10214" s="39"/>
      <c r="N10214" s="39"/>
      <c r="O10214" s="39"/>
      <c r="T10214" s="39"/>
    </row>
    <row r="10215" spans="4:20" x14ac:dyDescent="0.2">
      <c r="D10215" s="9"/>
      <c r="E10215" s="9"/>
      <c r="H10215" s="36"/>
      <c r="I10215" s="40"/>
      <c r="J10215" s="40"/>
      <c r="M10215" s="39"/>
      <c r="N10215" s="39"/>
      <c r="O10215" s="39"/>
      <c r="T10215" s="39"/>
    </row>
    <row r="10216" spans="4:20" x14ac:dyDescent="0.2">
      <c r="D10216" s="9"/>
      <c r="E10216" s="9"/>
      <c r="H10216" s="36"/>
      <c r="I10216" s="40"/>
      <c r="J10216" s="40"/>
      <c r="M10216" s="39"/>
      <c r="N10216" s="39"/>
      <c r="O10216" s="39"/>
      <c r="T10216" s="39"/>
    </row>
    <row r="10217" spans="4:20" x14ac:dyDescent="0.2">
      <c r="D10217" s="9"/>
      <c r="E10217" s="9"/>
      <c r="H10217" s="36"/>
      <c r="I10217" s="40"/>
      <c r="J10217" s="40"/>
      <c r="M10217" s="39"/>
      <c r="N10217" s="39"/>
      <c r="O10217" s="39"/>
      <c r="T10217" s="39"/>
    </row>
    <row r="10218" spans="4:20" x14ac:dyDescent="0.2">
      <c r="D10218" s="9"/>
      <c r="E10218" s="9"/>
      <c r="H10218" s="36"/>
      <c r="I10218" s="41"/>
      <c r="J10218" s="41"/>
      <c r="M10218" s="42"/>
      <c r="N10218" s="42"/>
      <c r="O10218" s="42"/>
      <c r="S10218" s="45"/>
      <c r="T10218" s="39"/>
    </row>
    <row r="10219" spans="4:20" x14ac:dyDescent="0.2">
      <c r="D10219" s="9"/>
      <c r="E10219" s="9"/>
      <c r="H10219" s="36"/>
      <c r="I10219" s="40"/>
      <c r="J10219" s="40"/>
      <c r="M10219" s="39"/>
      <c r="N10219" s="39"/>
      <c r="O10219" s="39"/>
      <c r="T10219" s="39"/>
    </row>
    <row r="10220" spans="4:20" x14ac:dyDescent="0.2">
      <c r="D10220" s="9"/>
      <c r="E10220" s="9"/>
      <c r="H10220" s="36"/>
      <c r="I10220" s="40"/>
      <c r="J10220" s="40"/>
      <c r="M10220" s="39"/>
      <c r="N10220" s="39"/>
      <c r="O10220" s="39"/>
      <c r="T10220" s="39"/>
    </row>
    <row r="10221" spans="4:20" x14ac:dyDescent="0.2">
      <c r="D10221" s="9"/>
      <c r="E10221" s="9"/>
      <c r="H10221" s="36"/>
      <c r="I10221" s="40"/>
      <c r="J10221" s="40"/>
      <c r="M10221" s="39"/>
      <c r="N10221" s="39"/>
      <c r="O10221" s="39"/>
      <c r="T10221" s="39"/>
    </row>
    <row r="10222" spans="4:20" x14ac:dyDescent="0.2">
      <c r="D10222" s="9"/>
      <c r="E10222" s="9"/>
      <c r="H10222" s="36"/>
      <c r="I10222" s="40"/>
      <c r="J10222" s="40"/>
      <c r="M10222" s="39"/>
      <c r="N10222" s="39"/>
      <c r="O10222" s="39"/>
      <c r="T10222" s="39"/>
    </row>
    <row r="10223" spans="4:20" x14ac:dyDescent="0.2">
      <c r="D10223" s="9"/>
      <c r="E10223" s="9"/>
      <c r="H10223" s="36"/>
      <c r="I10223" s="40"/>
      <c r="J10223" s="40"/>
      <c r="M10223" s="39"/>
      <c r="N10223" s="39"/>
      <c r="O10223" s="39"/>
      <c r="T10223" s="39"/>
    </row>
    <row r="10224" spans="4:20" x14ac:dyDescent="0.2">
      <c r="D10224" s="9"/>
      <c r="E10224" s="9"/>
      <c r="H10224" s="36"/>
      <c r="I10224" s="40"/>
      <c r="J10224" s="40"/>
      <c r="M10224" s="39"/>
      <c r="N10224" s="39"/>
      <c r="O10224" s="39"/>
      <c r="T10224" s="39"/>
    </row>
    <row r="10225" spans="4:20" x14ac:dyDescent="0.2">
      <c r="D10225" s="9"/>
      <c r="E10225" s="9"/>
      <c r="H10225" s="36"/>
      <c r="I10225" s="40"/>
      <c r="J10225" s="40"/>
      <c r="M10225" s="39"/>
      <c r="N10225" s="39"/>
      <c r="O10225" s="39"/>
      <c r="T10225" s="39"/>
    </row>
    <row r="10226" spans="4:20" x14ac:dyDescent="0.2">
      <c r="D10226" s="9"/>
      <c r="E10226" s="9"/>
      <c r="H10226" s="36"/>
      <c r="I10226" s="40"/>
      <c r="J10226" s="40"/>
      <c r="M10226" s="39"/>
      <c r="N10226" s="39"/>
      <c r="O10226" s="39"/>
      <c r="T10226" s="39"/>
    </row>
    <row r="10227" spans="4:20" x14ac:dyDescent="0.2">
      <c r="D10227" s="9"/>
      <c r="E10227" s="9"/>
      <c r="H10227" s="36"/>
      <c r="I10227" s="40"/>
      <c r="J10227" s="40"/>
      <c r="M10227" s="39"/>
      <c r="N10227" s="39"/>
      <c r="O10227" s="39"/>
      <c r="T10227" s="39"/>
    </row>
    <row r="10228" spans="4:20" x14ac:dyDescent="0.2">
      <c r="D10228" s="9"/>
      <c r="E10228" s="9"/>
      <c r="H10228" s="36"/>
      <c r="I10228" s="40"/>
      <c r="J10228" s="40"/>
      <c r="M10228" s="39"/>
      <c r="N10228" s="39"/>
      <c r="O10228" s="39"/>
      <c r="T10228" s="39"/>
    </row>
    <row r="10229" spans="4:20" x14ac:dyDescent="0.2">
      <c r="D10229" s="9"/>
      <c r="E10229" s="9"/>
      <c r="H10229" s="36"/>
      <c r="I10229" s="40"/>
      <c r="J10229" s="40"/>
      <c r="M10229" s="39"/>
      <c r="N10229" s="39"/>
      <c r="O10229" s="39"/>
      <c r="T10229" s="39"/>
    </row>
    <row r="10230" spans="4:20" x14ac:dyDescent="0.2">
      <c r="D10230" s="9"/>
      <c r="E10230" s="9"/>
      <c r="H10230" s="36"/>
      <c r="I10230" s="40"/>
      <c r="J10230" s="40"/>
      <c r="M10230" s="39"/>
      <c r="N10230" s="39"/>
      <c r="O10230" s="39"/>
      <c r="T10230" s="39"/>
    </row>
    <row r="10231" spans="4:20" x14ac:dyDescent="0.2">
      <c r="D10231" s="9"/>
      <c r="E10231" s="9"/>
      <c r="H10231" s="36"/>
      <c r="I10231" s="40"/>
      <c r="J10231" s="40"/>
      <c r="M10231" s="39"/>
      <c r="N10231" s="39"/>
      <c r="O10231" s="39"/>
      <c r="T10231" s="39"/>
    </row>
    <row r="10232" spans="4:20" x14ac:dyDescent="0.2">
      <c r="D10232" s="9"/>
      <c r="E10232" s="9"/>
      <c r="H10232" s="36"/>
      <c r="I10232" s="40"/>
      <c r="J10232" s="40"/>
      <c r="M10232" s="39"/>
      <c r="N10232" s="39"/>
      <c r="O10232" s="39"/>
      <c r="T10232" s="39"/>
    </row>
    <row r="10233" spans="4:20" x14ac:dyDescent="0.2">
      <c r="D10233" s="9"/>
      <c r="E10233" s="9"/>
      <c r="H10233" s="36"/>
      <c r="I10233" s="40"/>
      <c r="J10233" s="40"/>
      <c r="M10233" s="39"/>
      <c r="N10233" s="39"/>
      <c r="O10233" s="39"/>
      <c r="T10233" s="39"/>
    </row>
    <row r="10234" spans="4:20" x14ac:dyDescent="0.2">
      <c r="D10234" s="9"/>
      <c r="E10234" s="9"/>
      <c r="H10234" s="36"/>
      <c r="I10234" s="40"/>
      <c r="J10234" s="40"/>
      <c r="M10234" s="39"/>
      <c r="N10234" s="39"/>
      <c r="O10234" s="39"/>
      <c r="T10234" s="39"/>
    </row>
    <row r="10235" spans="4:20" x14ac:dyDescent="0.2">
      <c r="D10235" s="9"/>
      <c r="E10235" s="9"/>
      <c r="H10235" s="36"/>
      <c r="I10235" s="40"/>
      <c r="J10235" s="40"/>
      <c r="M10235" s="39"/>
      <c r="N10235" s="39"/>
      <c r="O10235" s="39"/>
      <c r="T10235" s="39"/>
    </row>
    <row r="10236" spans="4:20" x14ac:dyDescent="0.2">
      <c r="D10236" s="9"/>
      <c r="E10236" s="9"/>
      <c r="H10236" s="36"/>
      <c r="I10236" s="40"/>
      <c r="J10236" s="40"/>
      <c r="M10236" s="39"/>
      <c r="N10236" s="39"/>
      <c r="O10236" s="39"/>
      <c r="T10236" s="39"/>
    </row>
    <row r="10237" spans="4:20" x14ac:dyDescent="0.2">
      <c r="D10237" s="9"/>
      <c r="E10237" s="9"/>
      <c r="H10237" s="36"/>
      <c r="I10237" s="40"/>
      <c r="J10237" s="40"/>
      <c r="M10237" s="39"/>
      <c r="N10237" s="39"/>
      <c r="O10237" s="39"/>
      <c r="T10237" s="39"/>
    </row>
    <row r="10238" spans="4:20" x14ac:dyDescent="0.2">
      <c r="D10238" s="9"/>
      <c r="E10238" s="9"/>
      <c r="H10238" s="36"/>
      <c r="I10238" s="40"/>
      <c r="J10238" s="40"/>
      <c r="M10238" s="39"/>
      <c r="N10238" s="39"/>
      <c r="O10238" s="39"/>
      <c r="T10238" s="39"/>
    </row>
    <row r="10239" spans="4:20" x14ac:dyDescent="0.2">
      <c r="D10239" s="9"/>
      <c r="E10239" s="9"/>
      <c r="H10239" s="36"/>
      <c r="I10239" s="40"/>
      <c r="J10239" s="40"/>
      <c r="M10239" s="39"/>
      <c r="N10239" s="39"/>
      <c r="O10239" s="39"/>
      <c r="T10239" s="39"/>
    </row>
    <row r="10240" spans="4:20" x14ac:dyDescent="0.2">
      <c r="D10240" s="9"/>
      <c r="E10240" s="9"/>
      <c r="H10240" s="36"/>
      <c r="I10240" s="40"/>
      <c r="J10240" s="40"/>
      <c r="M10240" s="39"/>
      <c r="N10240" s="39"/>
      <c r="O10240" s="39"/>
      <c r="T10240" s="39"/>
    </row>
    <row r="10241" spans="4:20" x14ac:dyDescent="0.2">
      <c r="D10241" s="9"/>
      <c r="E10241" s="9"/>
      <c r="H10241" s="36"/>
      <c r="I10241" s="40"/>
      <c r="J10241" s="40"/>
      <c r="M10241" s="39"/>
      <c r="N10241" s="39"/>
      <c r="O10241" s="39"/>
      <c r="T10241" s="39"/>
    </row>
    <row r="10242" spans="4:20" x14ac:dyDescent="0.2">
      <c r="D10242" s="9"/>
      <c r="E10242" s="9"/>
      <c r="H10242" s="36"/>
      <c r="I10242" s="40"/>
      <c r="J10242" s="40"/>
      <c r="M10242" s="39"/>
      <c r="N10242" s="39"/>
      <c r="O10242" s="39"/>
      <c r="T10242" s="39"/>
    </row>
    <row r="10243" spans="4:20" x14ac:dyDescent="0.2">
      <c r="D10243" s="9"/>
      <c r="E10243" s="9"/>
      <c r="H10243" s="36"/>
      <c r="I10243" s="40"/>
      <c r="J10243" s="40"/>
      <c r="M10243" s="39"/>
      <c r="N10243" s="39"/>
      <c r="O10243" s="39"/>
      <c r="T10243" s="39"/>
    </row>
    <row r="10244" spans="4:20" x14ac:dyDescent="0.2">
      <c r="D10244" s="9"/>
      <c r="E10244" s="9"/>
      <c r="H10244" s="36"/>
      <c r="I10244" s="40"/>
      <c r="J10244" s="40"/>
      <c r="M10244" s="39"/>
      <c r="N10244" s="39"/>
      <c r="O10244" s="39"/>
      <c r="T10244" s="39"/>
    </row>
    <row r="10245" spans="4:20" x14ac:dyDescent="0.2">
      <c r="D10245" s="9"/>
      <c r="E10245" s="9"/>
      <c r="H10245" s="36"/>
      <c r="I10245" s="40"/>
      <c r="J10245" s="40"/>
      <c r="M10245" s="39"/>
      <c r="N10245" s="39"/>
      <c r="O10245" s="39"/>
      <c r="T10245" s="39"/>
    </row>
    <row r="10246" spans="4:20" x14ac:dyDescent="0.2">
      <c r="D10246" s="9"/>
      <c r="E10246" s="9"/>
      <c r="H10246" s="36"/>
      <c r="I10246" s="40"/>
      <c r="J10246" s="40"/>
      <c r="M10246" s="39"/>
      <c r="N10246" s="39"/>
      <c r="O10246" s="39"/>
      <c r="T10246" s="39"/>
    </row>
    <row r="10247" spans="4:20" x14ac:dyDescent="0.2">
      <c r="D10247" s="9"/>
      <c r="E10247" s="9"/>
      <c r="H10247" s="36"/>
      <c r="I10247" s="40"/>
      <c r="J10247" s="40"/>
      <c r="M10247" s="39"/>
      <c r="N10247" s="39"/>
      <c r="O10247" s="39"/>
      <c r="T10247" s="39"/>
    </row>
    <row r="10248" spans="4:20" x14ac:dyDescent="0.2">
      <c r="D10248" s="9"/>
      <c r="E10248" s="9"/>
      <c r="H10248" s="36"/>
      <c r="I10248" s="40"/>
      <c r="J10248" s="40"/>
      <c r="M10248" s="39"/>
      <c r="N10248" s="39"/>
      <c r="O10248" s="39"/>
      <c r="T10248" s="39"/>
    </row>
    <row r="10249" spans="4:20" x14ac:dyDescent="0.2">
      <c r="D10249" s="9"/>
      <c r="E10249" s="9"/>
      <c r="H10249" s="36"/>
      <c r="I10249" s="40"/>
      <c r="J10249" s="40"/>
      <c r="M10249" s="39"/>
      <c r="N10249" s="39"/>
      <c r="O10249" s="39"/>
      <c r="T10249" s="39"/>
    </row>
    <row r="10250" spans="4:20" x14ac:dyDescent="0.2">
      <c r="D10250" s="9"/>
      <c r="E10250" s="9"/>
      <c r="H10250" s="36"/>
      <c r="I10250" s="40"/>
      <c r="J10250" s="40"/>
      <c r="M10250" s="39"/>
      <c r="N10250" s="39"/>
      <c r="O10250" s="39"/>
      <c r="T10250" s="39"/>
    </row>
    <row r="10251" spans="4:20" x14ac:dyDescent="0.2">
      <c r="D10251" s="9"/>
      <c r="E10251" s="9"/>
      <c r="H10251" s="36"/>
      <c r="I10251" s="40"/>
      <c r="J10251" s="40"/>
      <c r="M10251" s="39"/>
      <c r="N10251" s="39"/>
      <c r="O10251" s="39"/>
      <c r="T10251" s="39"/>
    </row>
    <row r="10252" spans="4:20" x14ac:dyDescent="0.2">
      <c r="D10252" s="9"/>
      <c r="E10252" s="9"/>
      <c r="H10252" s="36"/>
      <c r="I10252" s="40"/>
      <c r="J10252" s="40"/>
      <c r="M10252" s="39"/>
      <c r="N10252" s="39"/>
      <c r="O10252" s="39"/>
      <c r="T10252" s="39"/>
    </row>
    <row r="10253" spans="4:20" x14ac:dyDescent="0.2">
      <c r="D10253" s="9"/>
      <c r="E10253" s="9"/>
      <c r="H10253" s="36"/>
      <c r="I10253" s="40"/>
      <c r="J10253" s="40"/>
      <c r="M10253" s="39"/>
      <c r="N10253" s="39"/>
      <c r="O10253" s="39"/>
      <c r="T10253" s="39"/>
    </row>
    <row r="10254" spans="4:20" x14ac:dyDescent="0.2">
      <c r="D10254" s="9"/>
      <c r="E10254" s="9"/>
      <c r="H10254" s="36"/>
      <c r="I10254" s="40"/>
      <c r="J10254" s="40"/>
      <c r="M10254" s="39"/>
      <c r="N10254" s="39"/>
      <c r="O10254" s="39"/>
      <c r="T10254" s="39"/>
    </row>
    <row r="10255" spans="4:20" x14ac:dyDescent="0.2">
      <c r="D10255" s="9"/>
      <c r="E10255" s="9"/>
      <c r="H10255" s="36"/>
      <c r="I10255" s="40"/>
      <c r="J10255" s="40"/>
      <c r="M10255" s="39"/>
      <c r="N10255" s="39"/>
      <c r="O10255" s="39"/>
      <c r="T10255" s="39"/>
    </row>
    <row r="10256" spans="4:20" x14ac:dyDescent="0.2">
      <c r="D10256" s="9"/>
      <c r="E10256" s="9"/>
      <c r="H10256" s="36"/>
      <c r="I10256" s="40"/>
      <c r="J10256" s="40"/>
      <c r="M10256" s="39"/>
      <c r="N10256" s="39"/>
      <c r="O10256" s="39"/>
      <c r="T10256" s="39"/>
    </row>
    <row r="10257" spans="4:20" x14ac:dyDescent="0.2">
      <c r="D10257" s="9"/>
      <c r="E10257" s="9"/>
      <c r="H10257" s="36"/>
      <c r="I10257" s="40"/>
      <c r="J10257" s="40"/>
      <c r="M10257" s="39"/>
      <c r="N10257" s="39"/>
      <c r="O10257" s="39"/>
      <c r="T10257" s="39"/>
    </row>
    <row r="10258" spans="4:20" x14ac:dyDescent="0.2">
      <c r="D10258" s="9"/>
      <c r="E10258" s="9"/>
      <c r="H10258" s="36"/>
      <c r="I10258" s="40"/>
      <c r="J10258" s="40"/>
      <c r="M10258" s="39"/>
      <c r="N10258" s="39"/>
      <c r="O10258" s="39"/>
      <c r="T10258" s="39"/>
    </row>
    <row r="10259" spans="4:20" x14ac:dyDescent="0.2">
      <c r="D10259" s="9"/>
      <c r="E10259" s="9"/>
      <c r="H10259" s="36"/>
      <c r="I10259" s="40"/>
      <c r="J10259" s="40"/>
      <c r="M10259" s="39"/>
      <c r="N10259" s="39"/>
      <c r="O10259" s="39"/>
      <c r="T10259" s="39"/>
    </row>
    <row r="10260" spans="4:20" x14ac:dyDescent="0.2">
      <c r="D10260" s="9"/>
      <c r="E10260" s="9"/>
      <c r="H10260" s="36"/>
      <c r="I10260" s="40"/>
      <c r="J10260" s="40"/>
      <c r="M10260" s="39"/>
      <c r="N10260" s="39"/>
      <c r="O10260" s="39"/>
      <c r="T10260" s="39"/>
    </row>
    <row r="10261" spans="4:20" x14ac:dyDescent="0.2">
      <c r="D10261" s="9"/>
      <c r="E10261" s="9"/>
      <c r="H10261" s="36"/>
      <c r="I10261" s="40"/>
      <c r="J10261" s="40"/>
      <c r="M10261" s="39"/>
      <c r="N10261" s="39"/>
      <c r="O10261" s="39"/>
      <c r="T10261" s="39"/>
    </row>
    <row r="10262" spans="4:20" x14ac:dyDescent="0.2">
      <c r="D10262" s="9"/>
      <c r="E10262" s="9"/>
      <c r="H10262" s="36"/>
      <c r="I10262" s="40"/>
      <c r="J10262" s="40"/>
      <c r="M10262" s="39"/>
      <c r="N10262" s="39"/>
      <c r="O10262" s="39"/>
      <c r="T10262" s="39"/>
    </row>
    <row r="10263" spans="4:20" x14ac:dyDescent="0.2">
      <c r="D10263" s="9"/>
      <c r="E10263" s="9"/>
      <c r="H10263" s="36"/>
      <c r="I10263" s="40"/>
      <c r="J10263" s="40"/>
      <c r="M10263" s="39"/>
      <c r="N10263" s="39"/>
      <c r="O10263" s="39"/>
      <c r="T10263" s="39"/>
    </row>
    <row r="10264" spans="4:20" x14ac:dyDescent="0.2">
      <c r="D10264" s="9"/>
      <c r="E10264" s="9"/>
      <c r="H10264" s="36"/>
      <c r="I10264" s="40"/>
      <c r="J10264" s="40"/>
      <c r="M10264" s="39"/>
      <c r="N10264" s="39"/>
      <c r="O10264" s="39"/>
      <c r="T10264" s="39"/>
    </row>
    <row r="10265" spans="4:20" x14ac:dyDescent="0.2">
      <c r="D10265" s="9"/>
      <c r="E10265" s="9"/>
      <c r="H10265" s="36"/>
      <c r="I10265" s="41"/>
      <c r="J10265" s="41"/>
      <c r="M10265" s="42"/>
      <c r="N10265" s="42"/>
      <c r="O10265" s="42"/>
      <c r="S10265" s="45"/>
      <c r="T10265" s="39"/>
    </row>
    <row r="10266" spans="4:20" x14ac:dyDescent="0.2">
      <c r="D10266" s="9"/>
      <c r="E10266" s="9"/>
      <c r="H10266" s="36"/>
      <c r="I10266" s="40"/>
      <c r="J10266" s="40"/>
      <c r="M10266" s="39"/>
      <c r="N10266" s="39"/>
      <c r="O10266" s="39"/>
      <c r="T10266" s="39"/>
    </row>
    <row r="10267" spans="4:20" x14ac:dyDescent="0.2">
      <c r="D10267" s="9"/>
      <c r="E10267" s="9"/>
      <c r="H10267" s="36"/>
      <c r="I10267" s="40"/>
      <c r="J10267" s="40"/>
      <c r="M10267" s="39"/>
      <c r="N10267" s="39"/>
      <c r="O10267" s="39"/>
      <c r="T10267" s="39"/>
    </row>
    <row r="10268" spans="4:20" x14ac:dyDescent="0.2">
      <c r="D10268" s="9"/>
      <c r="E10268" s="9"/>
      <c r="H10268" s="36"/>
      <c r="I10268" s="40"/>
      <c r="J10268" s="40"/>
      <c r="M10268" s="39"/>
      <c r="N10268" s="39"/>
      <c r="O10268" s="39"/>
      <c r="T10268" s="39"/>
    </row>
    <row r="10269" spans="4:20" x14ac:dyDescent="0.2">
      <c r="D10269" s="9"/>
      <c r="E10269" s="9"/>
      <c r="H10269" s="36"/>
      <c r="I10269" s="40"/>
      <c r="J10269" s="40"/>
      <c r="M10269" s="39"/>
      <c r="N10269" s="39"/>
      <c r="O10269" s="39"/>
      <c r="T10269" s="39"/>
    </row>
    <row r="10270" spans="4:20" x14ac:dyDescent="0.2">
      <c r="D10270" s="9"/>
      <c r="E10270" s="9"/>
      <c r="H10270" s="36"/>
      <c r="I10270" s="40"/>
      <c r="J10270" s="40"/>
      <c r="M10270" s="39"/>
      <c r="N10270" s="39"/>
      <c r="O10270" s="39"/>
      <c r="T10270" s="39"/>
    </row>
    <row r="10271" spans="4:20" x14ac:dyDescent="0.2">
      <c r="D10271" s="9"/>
      <c r="E10271" s="9"/>
      <c r="H10271" s="36"/>
      <c r="I10271" s="40"/>
      <c r="J10271" s="40"/>
      <c r="M10271" s="39"/>
      <c r="N10271" s="39"/>
      <c r="O10271" s="39"/>
      <c r="T10271" s="39"/>
    </row>
    <row r="10272" spans="4:20" x14ac:dyDescent="0.2">
      <c r="D10272" s="9"/>
      <c r="E10272" s="9"/>
      <c r="H10272" s="36"/>
      <c r="I10272" s="40"/>
      <c r="J10272" s="40"/>
      <c r="M10272" s="39"/>
      <c r="N10272" s="39"/>
      <c r="O10272" s="39"/>
      <c r="T10272" s="39"/>
    </row>
    <row r="10273" spans="4:20" x14ac:dyDescent="0.2">
      <c r="D10273" s="9"/>
      <c r="E10273" s="9"/>
      <c r="H10273" s="36"/>
      <c r="I10273" s="41"/>
      <c r="J10273" s="41"/>
      <c r="M10273" s="42"/>
      <c r="N10273" s="42"/>
      <c r="O10273" s="42"/>
      <c r="S10273" s="45"/>
      <c r="T10273" s="39"/>
    </row>
    <row r="10274" spans="4:20" x14ac:dyDescent="0.2">
      <c r="D10274" s="9"/>
      <c r="E10274" s="9"/>
      <c r="H10274" s="36"/>
      <c r="I10274" s="40"/>
      <c r="J10274" s="40"/>
      <c r="M10274" s="39"/>
      <c r="N10274" s="39"/>
      <c r="O10274" s="39"/>
      <c r="T10274" s="39"/>
    </row>
    <row r="10275" spans="4:20" x14ac:dyDescent="0.2">
      <c r="D10275" s="9"/>
      <c r="E10275" s="9"/>
      <c r="H10275" s="36"/>
      <c r="I10275" s="40"/>
      <c r="J10275" s="40"/>
      <c r="M10275" s="39"/>
      <c r="N10275" s="39"/>
      <c r="O10275" s="39"/>
      <c r="T10275" s="39"/>
    </row>
    <row r="10276" spans="4:20" x14ac:dyDescent="0.2">
      <c r="D10276" s="9"/>
      <c r="E10276" s="9"/>
      <c r="H10276" s="36"/>
      <c r="I10276" s="40"/>
      <c r="J10276" s="40"/>
      <c r="M10276" s="39"/>
      <c r="N10276" s="39"/>
      <c r="O10276" s="39"/>
      <c r="T10276" s="39"/>
    </row>
    <row r="10277" spans="4:20" x14ac:dyDescent="0.2">
      <c r="D10277" s="9"/>
      <c r="E10277" s="9"/>
      <c r="H10277" s="36"/>
      <c r="I10277" s="40"/>
      <c r="J10277" s="40"/>
      <c r="M10277" s="39"/>
      <c r="N10277" s="39"/>
      <c r="O10277" s="39"/>
      <c r="T10277" s="39"/>
    </row>
    <row r="10278" spans="4:20" x14ac:dyDescent="0.2">
      <c r="D10278" s="9"/>
      <c r="E10278" s="9"/>
      <c r="H10278" s="36"/>
      <c r="I10278" s="40"/>
      <c r="J10278" s="40"/>
      <c r="M10278" s="39"/>
      <c r="N10278" s="39"/>
      <c r="O10278" s="39"/>
      <c r="T10278" s="39"/>
    </row>
    <row r="10279" spans="4:20" x14ac:dyDescent="0.2">
      <c r="D10279" s="9"/>
      <c r="E10279" s="9"/>
      <c r="H10279" s="36"/>
      <c r="I10279" s="40"/>
      <c r="J10279" s="40"/>
      <c r="M10279" s="39"/>
      <c r="N10279" s="39"/>
      <c r="O10279" s="39"/>
      <c r="T10279" s="39"/>
    </row>
    <row r="10280" spans="4:20" x14ac:dyDescent="0.2">
      <c r="D10280" s="9"/>
      <c r="E10280" s="9"/>
      <c r="H10280" s="36"/>
      <c r="I10280" s="40"/>
      <c r="J10280" s="40"/>
      <c r="M10280" s="39"/>
      <c r="N10280" s="39"/>
      <c r="O10280" s="39"/>
      <c r="T10280" s="39"/>
    </row>
    <row r="10281" spans="4:20" x14ac:dyDescent="0.2">
      <c r="D10281" s="9"/>
      <c r="E10281" s="9"/>
      <c r="H10281" s="36"/>
      <c r="I10281" s="40"/>
      <c r="J10281" s="40"/>
      <c r="M10281" s="39"/>
      <c r="N10281" s="39"/>
      <c r="O10281" s="39"/>
      <c r="T10281" s="39"/>
    </row>
    <row r="10282" spans="4:20" x14ac:dyDescent="0.2">
      <c r="D10282" s="9"/>
      <c r="E10282" s="9"/>
      <c r="H10282" s="36"/>
      <c r="I10282" s="40"/>
      <c r="J10282" s="40"/>
      <c r="M10282" s="39"/>
      <c r="N10282" s="39"/>
      <c r="O10282" s="39"/>
      <c r="T10282" s="39"/>
    </row>
    <row r="10283" spans="4:20" x14ac:dyDescent="0.2">
      <c r="D10283" s="9"/>
      <c r="E10283" s="9"/>
      <c r="H10283" s="36"/>
      <c r="I10283" s="40"/>
      <c r="J10283" s="40"/>
      <c r="M10283" s="39"/>
      <c r="N10283" s="39"/>
      <c r="O10283" s="39"/>
      <c r="T10283" s="39"/>
    </row>
    <row r="10284" spans="4:20" x14ac:dyDescent="0.2">
      <c r="D10284" s="9"/>
      <c r="E10284" s="9"/>
      <c r="H10284" s="36"/>
      <c r="I10284" s="40"/>
      <c r="J10284" s="40"/>
      <c r="M10284" s="39"/>
      <c r="N10284" s="39"/>
      <c r="O10284" s="39"/>
      <c r="T10284" s="39"/>
    </row>
    <row r="10285" spans="4:20" x14ac:dyDescent="0.2">
      <c r="D10285" s="9"/>
      <c r="E10285" s="9"/>
      <c r="H10285" s="36"/>
      <c r="I10285" s="40"/>
      <c r="J10285" s="40"/>
      <c r="M10285" s="39"/>
      <c r="N10285" s="39"/>
      <c r="O10285" s="39"/>
      <c r="T10285" s="39"/>
    </row>
    <row r="10286" spans="4:20" x14ac:dyDescent="0.2">
      <c r="D10286" s="9"/>
      <c r="E10286" s="9"/>
      <c r="H10286" s="36"/>
      <c r="I10286" s="40"/>
      <c r="J10286" s="40"/>
      <c r="M10286" s="39"/>
      <c r="N10286" s="39"/>
      <c r="O10286" s="39"/>
      <c r="T10286" s="39"/>
    </row>
    <row r="10287" spans="4:20" x14ac:dyDescent="0.2">
      <c r="D10287" s="9"/>
      <c r="E10287" s="9"/>
      <c r="H10287" s="36"/>
      <c r="I10287" s="40"/>
      <c r="J10287" s="40"/>
      <c r="M10287" s="39"/>
      <c r="N10287" s="39"/>
      <c r="O10287" s="39"/>
      <c r="T10287" s="39"/>
    </row>
    <row r="10288" spans="4:20" x14ac:dyDescent="0.2">
      <c r="D10288" s="9"/>
      <c r="E10288" s="9"/>
      <c r="H10288" s="36"/>
      <c r="I10288" s="40"/>
      <c r="J10288" s="40"/>
      <c r="M10288" s="39"/>
      <c r="N10288" s="39"/>
      <c r="O10288" s="39"/>
      <c r="T10288" s="39"/>
    </row>
    <row r="10289" spans="4:20" x14ac:dyDescent="0.2">
      <c r="D10289" s="9"/>
      <c r="E10289" s="9"/>
      <c r="H10289" s="36"/>
      <c r="I10289" s="40"/>
      <c r="J10289" s="40"/>
      <c r="M10289" s="39"/>
      <c r="N10289" s="39"/>
      <c r="O10289" s="39"/>
      <c r="T10289" s="39"/>
    </row>
    <row r="10290" spans="4:20" x14ac:dyDescent="0.2">
      <c r="D10290" s="9"/>
      <c r="E10290" s="9"/>
      <c r="H10290" s="36"/>
      <c r="I10290" s="40"/>
      <c r="J10290" s="40"/>
      <c r="M10290" s="39"/>
      <c r="N10290" s="39"/>
      <c r="O10290" s="39"/>
      <c r="T10290" s="39"/>
    </row>
    <row r="10291" spans="4:20" x14ac:dyDescent="0.2">
      <c r="D10291" s="9"/>
      <c r="E10291" s="9"/>
      <c r="H10291" s="36"/>
      <c r="I10291" s="40"/>
      <c r="J10291" s="40"/>
      <c r="M10291" s="39"/>
      <c r="N10291" s="39"/>
      <c r="O10291" s="39"/>
      <c r="T10291" s="39"/>
    </row>
    <row r="10292" spans="4:20" x14ac:dyDescent="0.2">
      <c r="D10292" s="9"/>
      <c r="E10292" s="9"/>
      <c r="H10292" s="36"/>
      <c r="I10292" s="40"/>
      <c r="J10292" s="40"/>
      <c r="M10292" s="39"/>
      <c r="N10292" s="39"/>
      <c r="O10292" s="39"/>
      <c r="T10292" s="39"/>
    </row>
    <row r="10293" spans="4:20" x14ac:dyDescent="0.2">
      <c r="D10293" s="9"/>
      <c r="E10293" s="9"/>
      <c r="H10293" s="36"/>
      <c r="I10293" s="40"/>
      <c r="J10293" s="40"/>
      <c r="M10293" s="39"/>
      <c r="N10293" s="39"/>
      <c r="O10293" s="39"/>
      <c r="T10293" s="39"/>
    </row>
    <row r="10294" spans="4:20" x14ac:dyDescent="0.2">
      <c r="D10294" s="9"/>
      <c r="E10294" s="9"/>
      <c r="H10294" s="36"/>
      <c r="I10294" s="40"/>
      <c r="J10294" s="40"/>
      <c r="M10294" s="39"/>
      <c r="N10294" s="39"/>
      <c r="O10294" s="39"/>
      <c r="T10294" s="39"/>
    </row>
    <row r="10295" spans="4:20" x14ac:dyDescent="0.2">
      <c r="D10295" s="9"/>
      <c r="E10295" s="9"/>
      <c r="H10295" s="36"/>
      <c r="I10295" s="40"/>
      <c r="J10295" s="40"/>
      <c r="M10295" s="39"/>
      <c r="N10295" s="39"/>
      <c r="O10295" s="39"/>
      <c r="T10295" s="39"/>
    </row>
    <row r="10296" spans="4:20" x14ac:dyDescent="0.2">
      <c r="D10296" s="9"/>
      <c r="E10296" s="9"/>
      <c r="H10296" s="36"/>
      <c r="I10296" s="40"/>
      <c r="J10296" s="40"/>
      <c r="M10296" s="39"/>
      <c r="N10296" s="39"/>
      <c r="O10296" s="39"/>
      <c r="T10296" s="39"/>
    </row>
    <row r="10297" spans="4:20" x14ac:dyDescent="0.2">
      <c r="D10297" s="9"/>
      <c r="E10297" s="9"/>
      <c r="H10297" s="36"/>
      <c r="I10297" s="40"/>
      <c r="J10297" s="40"/>
      <c r="M10297" s="39"/>
      <c r="N10297" s="39"/>
      <c r="O10297" s="39"/>
      <c r="T10297" s="39"/>
    </row>
    <row r="10298" spans="4:20" x14ac:dyDescent="0.2">
      <c r="D10298" s="9"/>
      <c r="E10298" s="9"/>
      <c r="H10298" s="36"/>
      <c r="I10298" s="40"/>
      <c r="J10298" s="40"/>
      <c r="M10298" s="39"/>
      <c r="N10298" s="39"/>
      <c r="O10298" s="39"/>
      <c r="T10298" s="39"/>
    </row>
    <row r="10299" spans="4:20" x14ac:dyDescent="0.2">
      <c r="D10299" s="9"/>
      <c r="E10299" s="9"/>
      <c r="H10299" s="36"/>
      <c r="I10299" s="40"/>
      <c r="J10299" s="40"/>
      <c r="M10299" s="39"/>
      <c r="N10299" s="39"/>
      <c r="O10299" s="39"/>
      <c r="T10299" s="39"/>
    </row>
    <row r="10300" spans="4:20" x14ac:dyDescent="0.2">
      <c r="D10300" s="9"/>
      <c r="E10300" s="9"/>
      <c r="H10300" s="36"/>
      <c r="I10300" s="40"/>
      <c r="J10300" s="40"/>
      <c r="M10300" s="39"/>
      <c r="N10300" s="39"/>
      <c r="O10300" s="39"/>
      <c r="T10300" s="39"/>
    </row>
    <row r="10301" spans="4:20" x14ac:dyDescent="0.2">
      <c r="D10301" s="9"/>
      <c r="E10301" s="9"/>
      <c r="H10301" s="36"/>
      <c r="I10301" s="40"/>
      <c r="J10301" s="40"/>
      <c r="M10301" s="39"/>
      <c r="N10301" s="39"/>
      <c r="O10301" s="39"/>
      <c r="T10301" s="39"/>
    </row>
    <row r="10302" spans="4:20" x14ac:dyDescent="0.2">
      <c r="D10302" s="9"/>
      <c r="E10302" s="9"/>
      <c r="H10302" s="36"/>
      <c r="I10302" s="40"/>
      <c r="J10302" s="40"/>
      <c r="M10302" s="39"/>
      <c r="N10302" s="39"/>
      <c r="O10302" s="39"/>
      <c r="T10302" s="39"/>
    </row>
    <row r="10303" spans="4:20" x14ac:dyDescent="0.2">
      <c r="D10303" s="9"/>
      <c r="E10303" s="9"/>
      <c r="H10303" s="36"/>
      <c r="I10303" s="40"/>
      <c r="J10303" s="40"/>
      <c r="M10303" s="39"/>
      <c r="N10303" s="39"/>
      <c r="O10303" s="39"/>
      <c r="T10303" s="39"/>
    </row>
    <row r="10304" spans="4:20" x14ac:dyDescent="0.2">
      <c r="D10304" s="9"/>
      <c r="E10304" s="9"/>
      <c r="H10304" s="36"/>
      <c r="I10304" s="40"/>
      <c r="J10304" s="40"/>
      <c r="M10304" s="39"/>
      <c r="N10304" s="39"/>
      <c r="O10304" s="39"/>
      <c r="T10304" s="39"/>
    </row>
    <row r="10305" spans="4:20" x14ac:dyDescent="0.2">
      <c r="D10305" s="9"/>
      <c r="E10305" s="9"/>
      <c r="H10305" s="36"/>
      <c r="I10305" s="40"/>
      <c r="J10305" s="40"/>
      <c r="M10305" s="39"/>
      <c r="N10305" s="39"/>
      <c r="O10305" s="39"/>
      <c r="T10305" s="39"/>
    </row>
    <row r="10306" spans="4:20" x14ac:dyDescent="0.2">
      <c r="D10306" s="9"/>
      <c r="E10306" s="9"/>
      <c r="H10306" s="36"/>
      <c r="I10306" s="40"/>
      <c r="J10306" s="40"/>
      <c r="M10306" s="39"/>
      <c r="N10306" s="39"/>
      <c r="O10306" s="39"/>
      <c r="T10306" s="39"/>
    </row>
    <row r="10307" spans="4:20" x14ac:dyDescent="0.2">
      <c r="D10307" s="9"/>
      <c r="E10307" s="9"/>
      <c r="H10307" s="36"/>
      <c r="I10307" s="40"/>
      <c r="J10307" s="40"/>
      <c r="M10307" s="39"/>
      <c r="N10307" s="39"/>
      <c r="O10307" s="39"/>
      <c r="T10307" s="39"/>
    </row>
    <row r="10308" spans="4:20" x14ac:dyDescent="0.2">
      <c r="D10308" s="9"/>
      <c r="E10308" s="9"/>
      <c r="H10308" s="36"/>
      <c r="I10308" s="40"/>
      <c r="J10308" s="40"/>
      <c r="M10308" s="39"/>
      <c r="N10308" s="39"/>
      <c r="O10308" s="39"/>
      <c r="T10308" s="39"/>
    </row>
    <row r="10309" spans="4:20" x14ac:dyDescent="0.2">
      <c r="D10309" s="9"/>
      <c r="E10309" s="9"/>
      <c r="H10309" s="36"/>
      <c r="I10309" s="40"/>
      <c r="J10309" s="40"/>
      <c r="M10309" s="39"/>
      <c r="N10309" s="39"/>
      <c r="O10309" s="39"/>
      <c r="T10309" s="39"/>
    </row>
    <row r="10310" spans="4:20" x14ac:dyDescent="0.2">
      <c r="D10310" s="9"/>
      <c r="E10310" s="9"/>
      <c r="H10310" s="36"/>
      <c r="I10310" s="40"/>
      <c r="J10310" s="40"/>
      <c r="M10310" s="39"/>
      <c r="N10310" s="39"/>
      <c r="O10310" s="39"/>
      <c r="T10310" s="39"/>
    </row>
    <row r="10311" spans="4:20" x14ac:dyDescent="0.2">
      <c r="D10311" s="9"/>
      <c r="E10311" s="9"/>
      <c r="H10311" s="36"/>
      <c r="I10311" s="40"/>
      <c r="J10311" s="40"/>
      <c r="M10311" s="39"/>
      <c r="N10311" s="39"/>
      <c r="O10311" s="39"/>
      <c r="T10311" s="39"/>
    </row>
    <row r="10312" spans="4:20" x14ac:dyDescent="0.2">
      <c r="D10312" s="9"/>
      <c r="E10312" s="9"/>
      <c r="H10312" s="36"/>
      <c r="I10312" s="40"/>
      <c r="J10312" s="40"/>
      <c r="M10312" s="39"/>
      <c r="N10312" s="39"/>
      <c r="O10312" s="39"/>
      <c r="T10312" s="39"/>
    </row>
    <row r="10313" spans="4:20" x14ac:dyDescent="0.2">
      <c r="D10313" s="9"/>
      <c r="E10313" s="9"/>
      <c r="H10313" s="36"/>
      <c r="I10313" s="40"/>
      <c r="J10313" s="40"/>
      <c r="M10313" s="39"/>
      <c r="N10313" s="39"/>
      <c r="O10313" s="39"/>
      <c r="T10313" s="39"/>
    </row>
    <row r="10314" spans="4:20" x14ac:dyDescent="0.2">
      <c r="D10314" s="9"/>
      <c r="E10314" s="9"/>
      <c r="H10314" s="36"/>
      <c r="I10314" s="40"/>
      <c r="J10314" s="40"/>
      <c r="M10314" s="39"/>
      <c r="N10314" s="39"/>
      <c r="O10314" s="39"/>
      <c r="T10314" s="39"/>
    </row>
    <row r="10315" spans="4:20" x14ac:dyDescent="0.2">
      <c r="D10315" s="9"/>
      <c r="E10315" s="9"/>
      <c r="H10315" s="36"/>
      <c r="I10315" s="41"/>
      <c r="J10315" s="41"/>
      <c r="M10315" s="42"/>
      <c r="N10315" s="42"/>
      <c r="O10315" s="42"/>
      <c r="S10315" s="45"/>
      <c r="T10315" s="39"/>
    </row>
    <row r="10316" spans="4:20" x14ac:dyDescent="0.2">
      <c r="D10316" s="9"/>
      <c r="E10316" s="9"/>
      <c r="H10316" s="36"/>
      <c r="I10316" s="40"/>
      <c r="J10316" s="40"/>
      <c r="M10316" s="39"/>
      <c r="N10316" s="39"/>
      <c r="O10316" s="39"/>
      <c r="T10316" s="39"/>
    </row>
    <row r="10317" spans="4:20" x14ac:dyDescent="0.2">
      <c r="D10317" s="9"/>
      <c r="E10317" s="9"/>
      <c r="H10317" s="36"/>
      <c r="I10317" s="40"/>
      <c r="J10317" s="40"/>
      <c r="M10317" s="39"/>
      <c r="N10317" s="39"/>
      <c r="O10317" s="39"/>
      <c r="T10317" s="39"/>
    </row>
    <row r="10318" spans="4:20" x14ac:dyDescent="0.2">
      <c r="D10318" s="9"/>
      <c r="E10318" s="9"/>
      <c r="H10318" s="36"/>
      <c r="I10318" s="40"/>
      <c r="J10318" s="40"/>
      <c r="M10318" s="39"/>
      <c r="N10318" s="39"/>
      <c r="O10318" s="39"/>
      <c r="T10318" s="39"/>
    </row>
    <row r="10319" spans="4:20" x14ac:dyDescent="0.2">
      <c r="D10319" s="9"/>
      <c r="E10319" s="9"/>
      <c r="H10319" s="36"/>
      <c r="I10319" s="40"/>
      <c r="J10319" s="40"/>
      <c r="M10319" s="39"/>
      <c r="N10319" s="39"/>
      <c r="O10319" s="39"/>
      <c r="T10319" s="39"/>
    </row>
    <row r="10320" spans="4:20" x14ac:dyDescent="0.2">
      <c r="D10320" s="9"/>
      <c r="E10320" s="9"/>
      <c r="H10320" s="36"/>
      <c r="I10320" s="40"/>
      <c r="J10320" s="40"/>
      <c r="M10320" s="39"/>
      <c r="N10320" s="39"/>
      <c r="O10320" s="39"/>
      <c r="T10320" s="39"/>
    </row>
    <row r="10321" spans="4:20" x14ac:dyDescent="0.2">
      <c r="D10321" s="9"/>
      <c r="E10321" s="9"/>
      <c r="H10321" s="36"/>
      <c r="I10321" s="40"/>
      <c r="J10321" s="40"/>
      <c r="M10321" s="39"/>
      <c r="N10321" s="39"/>
      <c r="O10321" s="39"/>
      <c r="T10321" s="39"/>
    </row>
    <row r="10322" spans="4:20" x14ac:dyDescent="0.2">
      <c r="D10322" s="9"/>
      <c r="E10322" s="9"/>
      <c r="H10322" s="36"/>
      <c r="I10322" s="40"/>
      <c r="J10322" s="40"/>
      <c r="M10322" s="39"/>
      <c r="N10322" s="39"/>
      <c r="O10322" s="39"/>
      <c r="T10322" s="39"/>
    </row>
    <row r="10323" spans="4:20" x14ac:dyDescent="0.2">
      <c r="D10323" s="9"/>
      <c r="E10323" s="9"/>
      <c r="H10323" s="36"/>
      <c r="I10323" s="40"/>
      <c r="J10323" s="40"/>
      <c r="M10323" s="39"/>
      <c r="N10323" s="39"/>
      <c r="O10323" s="39"/>
      <c r="T10323" s="39"/>
    </row>
    <row r="10324" spans="4:20" x14ac:dyDescent="0.2">
      <c r="D10324" s="9"/>
      <c r="E10324" s="9"/>
      <c r="H10324" s="36"/>
      <c r="I10324" s="40"/>
      <c r="J10324" s="40"/>
      <c r="M10324" s="39"/>
      <c r="N10324" s="39"/>
      <c r="O10324" s="39"/>
      <c r="T10324" s="39"/>
    </row>
    <row r="10325" spans="4:20" x14ac:dyDescent="0.2">
      <c r="D10325" s="9"/>
      <c r="E10325" s="9"/>
      <c r="H10325" s="36"/>
      <c r="I10325" s="40"/>
      <c r="J10325" s="40"/>
      <c r="M10325" s="39"/>
      <c r="N10325" s="39"/>
      <c r="O10325" s="39"/>
      <c r="T10325" s="39"/>
    </row>
    <row r="10326" spans="4:20" x14ac:dyDescent="0.2">
      <c r="D10326" s="9"/>
      <c r="E10326" s="9"/>
      <c r="H10326" s="36"/>
      <c r="I10326" s="40"/>
      <c r="J10326" s="40"/>
      <c r="M10326" s="39"/>
      <c r="N10326" s="39"/>
      <c r="O10326" s="39"/>
      <c r="T10326" s="39"/>
    </row>
    <row r="10327" spans="4:20" x14ac:dyDescent="0.2">
      <c r="D10327" s="9"/>
      <c r="E10327" s="9"/>
      <c r="H10327" s="36"/>
      <c r="I10327" s="41"/>
      <c r="J10327" s="41"/>
      <c r="M10327" s="42"/>
      <c r="N10327" s="42"/>
      <c r="O10327" s="42"/>
      <c r="S10327" s="45"/>
      <c r="T10327" s="39"/>
    </row>
    <row r="10328" spans="4:20" x14ac:dyDescent="0.2">
      <c r="D10328" s="9"/>
      <c r="E10328" s="9"/>
      <c r="H10328" s="36"/>
      <c r="I10328" s="40"/>
      <c r="J10328" s="40"/>
      <c r="M10328" s="39"/>
      <c r="N10328" s="39"/>
      <c r="O10328" s="39"/>
      <c r="T10328" s="39"/>
    </row>
    <row r="10329" spans="4:20" x14ac:dyDescent="0.2">
      <c r="D10329" s="9"/>
      <c r="E10329" s="9"/>
      <c r="H10329" s="36"/>
      <c r="I10329" s="40"/>
      <c r="J10329" s="40"/>
      <c r="M10329" s="39"/>
      <c r="N10329" s="39"/>
      <c r="O10329" s="39"/>
      <c r="T10329" s="39"/>
    </row>
    <row r="10330" spans="4:20" x14ac:dyDescent="0.2">
      <c r="D10330" s="9"/>
      <c r="E10330" s="9"/>
      <c r="H10330" s="36"/>
      <c r="I10330" s="40"/>
      <c r="J10330" s="40"/>
      <c r="M10330" s="39"/>
      <c r="N10330" s="39"/>
      <c r="O10330" s="39"/>
      <c r="T10330" s="39"/>
    </row>
    <row r="10331" spans="4:20" x14ac:dyDescent="0.2">
      <c r="D10331" s="9"/>
      <c r="E10331" s="9"/>
      <c r="H10331" s="36"/>
      <c r="I10331" s="40"/>
      <c r="J10331" s="40"/>
      <c r="M10331" s="39"/>
      <c r="N10331" s="39"/>
      <c r="O10331" s="39"/>
      <c r="T10331" s="39"/>
    </row>
    <row r="10332" spans="4:20" x14ac:dyDescent="0.2">
      <c r="D10332" s="9"/>
      <c r="E10332" s="9"/>
      <c r="H10332" s="36"/>
      <c r="I10332" s="40"/>
      <c r="J10332" s="40"/>
      <c r="M10332" s="39"/>
      <c r="N10332" s="39"/>
      <c r="O10332" s="39"/>
      <c r="T10332" s="39"/>
    </row>
    <row r="10333" spans="4:20" x14ac:dyDescent="0.2">
      <c r="D10333" s="9"/>
      <c r="E10333" s="9"/>
      <c r="H10333" s="36"/>
      <c r="I10333" s="40"/>
      <c r="J10333" s="40"/>
      <c r="M10333" s="39"/>
      <c r="N10333" s="39"/>
      <c r="O10333" s="39"/>
      <c r="T10333" s="39"/>
    </row>
    <row r="10334" spans="4:20" x14ac:dyDescent="0.2">
      <c r="D10334" s="9"/>
      <c r="E10334" s="9"/>
      <c r="H10334" s="36"/>
      <c r="I10334" s="40"/>
      <c r="J10334" s="40"/>
      <c r="M10334" s="39"/>
      <c r="N10334" s="39"/>
      <c r="O10334" s="39"/>
      <c r="T10334" s="39"/>
    </row>
    <row r="10335" spans="4:20" x14ac:dyDescent="0.2">
      <c r="D10335" s="9"/>
      <c r="E10335" s="9"/>
      <c r="H10335" s="36"/>
      <c r="I10335" s="41"/>
      <c r="J10335" s="41"/>
      <c r="M10335" s="42"/>
      <c r="N10335" s="42"/>
      <c r="O10335" s="42"/>
      <c r="S10335" s="45"/>
      <c r="T10335" s="39"/>
    </row>
    <row r="10336" spans="4:20" x14ac:dyDescent="0.2">
      <c r="D10336" s="9"/>
      <c r="E10336" s="9"/>
      <c r="H10336" s="36"/>
      <c r="I10336" s="40"/>
      <c r="J10336" s="40"/>
      <c r="M10336" s="39"/>
      <c r="N10336" s="39"/>
      <c r="O10336" s="39"/>
      <c r="T10336" s="39"/>
    </row>
    <row r="10337" spans="4:20" x14ac:dyDescent="0.2">
      <c r="D10337" s="9"/>
      <c r="E10337" s="9"/>
      <c r="H10337" s="36"/>
      <c r="I10337" s="41"/>
      <c r="J10337" s="41"/>
      <c r="M10337" s="42"/>
      <c r="N10337" s="42"/>
      <c r="O10337" s="42"/>
      <c r="S10337" s="45"/>
      <c r="T10337" s="39"/>
    </row>
    <row r="10338" spans="4:20" x14ac:dyDescent="0.2">
      <c r="D10338" s="9"/>
      <c r="E10338" s="9"/>
      <c r="H10338" s="36"/>
      <c r="I10338" s="40"/>
      <c r="J10338" s="40"/>
      <c r="M10338" s="39"/>
      <c r="N10338" s="39"/>
      <c r="O10338" s="39"/>
      <c r="T10338" s="39"/>
    </row>
    <row r="10339" spans="4:20" x14ac:dyDescent="0.2">
      <c r="D10339" s="9"/>
      <c r="E10339" s="9"/>
      <c r="H10339" s="36"/>
      <c r="I10339" s="40"/>
      <c r="J10339" s="40"/>
      <c r="M10339" s="39"/>
      <c r="N10339" s="39"/>
      <c r="O10339" s="39"/>
      <c r="T10339" s="39"/>
    </row>
    <row r="10340" spans="4:20" x14ac:dyDescent="0.2">
      <c r="D10340" s="9"/>
      <c r="E10340" s="9"/>
      <c r="H10340" s="36"/>
      <c r="I10340" s="40"/>
      <c r="J10340" s="40"/>
      <c r="M10340" s="39"/>
      <c r="N10340" s="39"/>
      <c r="O10340" s="39"/>
      <c r="T10340" s="39"/>
    </row>
    <row r="10341" spans="4:20" x14ac:dyDescent="0.2">
      <c r="D10341" s="9"/>
      <c r="E10341" s="9"/>
      <c r="H10341" s="36"/>
      <c r="I10341" s="40"/>
      <c r="J10341" s="40"/>
      <c r="M10341" s="39"/>
      <c r="N10341" s="39"/>
      <c r="O10341" s="39"/>
      <c r="T10341" s="39"/>
    </row>
    <row r="10342" spans="4:20" x14ac:dyDescent="0.2">
      <c r="D10342" s="9"/>
      <c r="E10342" s="9"/>
      <c r="H10342" s="36"/>
      <c r="I10342" s="40"/>
      <c r="J10342" s="40"/>
      <c r="M10342" s="39"/>
      <c r="N10342" s="39"/>
      <c r="O10342" s="39"/>
      <c r="T10342" s="39"/>
    </row>
    <row r="10343" spans="4:20" x14ac:dyDescent="0.2">
      <c r="D10343" s="9"/>
      <c r="E10343" s="9"/>
      <c r="H10343" s="36"/>
      <c r="I10343" s="40"/>
      <c r="J10343" s="40"/>
      <c r="M10343" s="39"/>
      <c r="N10343" s="39"/>
      <c r="O10343" s="39"/>
      <c r="T10343" s="39"/>
    </row>
    <row r="10344" spans="4:20" x14ac:dyDescent="0.2">
      <c r="D10344" s="9"/>
      <c r="E10344" s="9"/>
      <c r="H10344" s="36"/>
      <c r="I10344" s="40"/>
      <c r="J10344" s="40"/>
      <c r="M10344" s="39"/>
      <c r="N10344" s="39"/>
      <c r="O10344" s="39"/>
      <c r="T10344" s="39"/>
    </row>
    <row r="10345" spans="4:20" x14ac:dyDescent="0.2">
      <c r="D10345" s="9"/>
      <c r="E10345" s="9"/>
      <c r="H10345" s="36"/>
      <c r="I10345" s="40"/>
      <c r="J10345" s="40"/>
      <c r="M10345" s="39"/>
      <c r="N10345" s="39"/>
      <c r="O10345" s="39"/>
      <c r="T10345" s="39"/>
    </row>
    <row r="10346" spans="4:20" x14ac:dyDescent="0.2">
      <c r="D10346" s="9"/>
      <c r="E10346" s="9"/>
      <c r="H10346" s="36"/>
      <c r="I10346" s="40"/>
      <c r="J10346" s="40"/>
      <c r="M10346" s="39"/>
      <c r="N10346" s="39"/>
      <c r="O10346" s="39"/>
      <c r="T10346" s="39"/>
    </row>
    <row r="10347" spans="4:20" x14ac:dyDescent="0.2">
      <c r="D10347" s="9"/>
      <c r="E10347" s="9"/>
      <c r="H10347" s="36"/>
      <c r="I10347" s="41"/>
      <c r="J10347" s="41"/>
      <c r="M10347" s="42"/>
      <c r="N10347" s="42"/>
      <c r="O10347" s="42"/>
      <c r="S10347" s="45"/>
      <c r="T10347" s="39"/>
    </row>
    <row r="10348" spans="4:20" x14ac:dyDescent="0.2">
      <c r="D10348" s="9"/>
      <c r="E10348" s="9"/>
      <c r="H10348" s="36"/>
      <c r="I10348" s="40"/>
      <c r="J10348" s="40"/>
      <c r="M10348" s="39"/>
      <c r="N10348" s="39"/>
      <c r="O10348" s="39"/>
      <c r="T10348" s="39"/>
    </row>
    <row r="10349" spans="4:20" x14ac:dyDescent="0.2">
      <c r="D10349" s="9"/>
      <c r="E10349" s="9"/>
      <c r="H10349" s="36"/>
      <c r="I10349" s="40"/>
      <c r="J10349" s="40"/>
      <c r="M10349" s="39"/>
      <c r="N10349" s="39"/>
      <c r="O10349" s="39"/>
      <c r="T10349" s="39"/>
    </row>
    <row r="10350" spans="4:20" x14ac:dyDescent="0.2">
      <c r="D10350" s="9"/>
      <c r="E10350" s="9"/>
      <c r="H10350" s="36"/>
      <c r="I10350" s="40"/>
      <c r="J10350" s="40"/>
      <c r="M10350" s="39"/>
      <c r="N10350" s="39"/>
      <c r="O10350" s="39"/>
      <c r="T10350" s="39"/>
    </row>
    <row r="10351" spans="4:20" x14ac:dyDescent="0.2">
      <c r="D10351" s="9"/>
      <c r="E10351" s="9"/>
      <c r="H10351" s="36"/>
      <c r="I10351" s="40"/>
      <c r="J10351" s="40"/>
      <c r="M10351" s="39"/>
      <c r="N10351" s="39"/>
      <c r="O10351" s="39"/>
      <c r="T10351" s="39"/>
    </row>
    <row r="10352" spans="4:20" x14ac:dyDescent="0.2">
      <c r="D10352" s="9"/>
      <c r="E10352" s="9"/>
      <c r="H10352" s="36"/>
      <c r="I10352" s="40"/>
      <c r="J10352" s="40"/>
      <c r="M10352" s="39"/>
      <c r="N10352" s="39"/>
      <c r="O10352" s="39"/>
      <c r="T10352" s="39"/>
    </row>
    <row r="10353" spans="4:20" x14ac:dyDescent="0.2">
      <c r="D10353" s="9"/>
      <c r="E10353" s="9"/>
      <c r="H10353" s="36"/>
      <c r="I10353" s="40"/>
      <c r="J10353" s="40"/>
      <c r="M10353" s="39"/>
      <c r="N10353" s="39"/>
      <c r="O10353" s="39"/>
      <c r="T10353" s="39"/>
    </row>
    <row r="10354" spans="4:20" x14ac:dyDescent="0.2">
      <c r="D10354" s="9"/>
      <c r="E10354" s="9"/>
      <c r="H10354" s="36"/>
      <c r="I10354" s="41"/>
      <c r="J10354" s="41"/>
      <c r="M10354" s="42"/>
      <c r="N10354" s="42"/>
      <c r="O10354" s="42"/>
      <c r="S10354" s="45"/>
      <c r="T10354" s="39"/>
    </row>
    <row r="10355" spans="4:20" x14ac:dyDescent="0.2">
      <c r="D10355" s="9"/>
      <c r="E10355" s="9"/>
      <c r="H10355" s="36"/>
      <c r="I10355" s="40"/>
      <c r="J10355" s="40"/>
      <c r="M10355" s="39"/>
      <c r="N10355" s="39"/>
      <c r="O10355" s="39"/>
      <c r="T10355" s="39"/>
    </row>
    <row r="10356" spans="4:20" x14ac:dyDescent="0.2">
      <c r="D10356" s="9"/>
      <c r="E10356" s="9"/>
      <c r="H10356" s="36"/>
      <c r="I10356" s="40"/>
      <c r="J10356" s="40"/>
      <c r="M10356" s="39"/>
      <c r="N10356" s="39"/>
      <c r="O10356" s="39"/>
      <c r="T10356" s="39"/>
    </row>
    <row r="10357" spans="4:20" x14ac:dyDescent="0.2">
      <c r="D10357" s="9"/>
      <c r="E10357" s="9"/>
      <c r="H10357" s="36"/>
      <c r="I10357" s="40"/>
      <c r="J10357" s="40"/>
      <c r="M10357" s="39"/>
      <c r="N10357" s="39"/>
      <c r="O10357" s="39"/>
      <c r="T10357" s="39"/>
    </row>
    <row r="10358" spans="4:20" x14ac:dyDescent="0.2">
      <c r="D10358" s="9"/>
      <c r="E10358" s="9"/>
      <c r="H10358" s="36"/>
      <c r="I10358" s="40"/>
      <c r="J10358" s="40"/>
      <c r="M10358" s="39"/>
      <c r="N10358" s="39"/>
      <c r="O10358" s="39"/>
      <c r="T10358" s="39"/>
    </row>
    <row r="10359" spans="4:20" x14ac:dyDescent="0.2">
      <c r="D10359" s="9"/>
      <c r="E10359" s="9"/>
      <c r="H10359" s="36"/>
      <c r="I10359" s="40"/>
      <c r="J10359" s="40"/>
      <c r="M10359" s="39"/>
      <c r="N10359" s="39"/>
      <c r="O10359" s="39"/>
      <c r="T10359" s="39"/>
    </row>
    <row r="10360" spans="4:20" x14ac:dyDescent="0.2">
      <c r="D10360" s="9"/>
      <c r="E10360" s="9"/>
      <c r="H10360" s="36"/>
      <c r="I10360" s="40"/>
      <c r="J10360" s="40"/>
      <c r="M10360" s="39"/>
      <c r="N10360" s="39"/>
      <c r="O10360" s="39"/>
      <c r="T10360" s="39"/>
    </row>
    <row r="10361" spans="4:20" x14ac:dyDescent="0.2">
      <c r="D10361" s="9"/>
      <c r="E10361" s="9"/>
      <c r="H10361" s="36"/>
      <c r="I10361" s="40"/>
      <c r="J10361" s="40"/>
      <c r="M10361" s="39"/>
      <c r="N10361" s="39"/>
      <c r="O10361" s="39"/>
      <c r="T10361" s="39"/>
    </row>
    <row r="10362" spans="4:20" x14ac:dyDescent="0.2">
      <c r="D10362" s="9"/>
      <c r="E10362" s="9"/>
      <c r="H10362" s="36"/>
      <c r="I10362" s="40"/>
      <c r="J10362" s="40"/>
      <c r="M10362" s="39"/>
      <c r="N10362" s="39"/>
      <c r="O10362" s="39"/>
      <c r="T10362" s="39"/>
    </row>
    <row r="10363" spans="4:20" x14ac:dyDescent="0.2">
      <c r="D10363" s="9"/>
      <c r="E10363" s="9"/>
      <c r="H10363" s="36"/>
      <c r="I10363" s="40"/>
      <c r="J10363" s="40"/>
      <c r="M10363" s="39"/>
      <c r="N10363" s="39"/>
      <c r="O10363" s="39"/>
      <c r="T10363" s="39"/>
    </row>
    <row r="10364" spans="4:20" x14ac:dyDescent="0.2">
      <c r="D10364" s="9"/>
      <c r="E10364" s="9"/>
      <c r="H10364" s="36"/>
      <c r="I10364" s="40"/>
      <c r="J10364" s="40"/>
      <c r="M10364" s="39"/>
      <c r="N10364" s="39"/>
      <c r="O10364" s="39"/>
      <c r="T10364" s="39"/>
    </row>
    <row r="10365" spans="4:20" x14ac:dyDescent="0.2">
      <c r="D10365" s="9"/>
      <c r="E10365" s="9"/>
      <c r="H10365" s="36"/>
      <c r="I10365" s="40"/>
      <c r="J10365" s="40"/>
      <c r="M10365" s="39"/>
      <c r="N10365" s="39"/>
      <c r="O10365" s="39"/>
      <c r="T10365" s="39"/>
    </row>
    <row r="10366" spans="4:20" x14ac:dyDescent="0.2">
      <c r="D10366" s="9"/>
      <c r="E10366" s="9"/>
      <c r="H10366" s="36"/>
      <c r="I10366" s="40"/>
      <c r="J10366" s="40"/>
      <c r="M10366" s="39"/>
      <c r="N10366" s="39"/>
      <c r="O10366" s="39"/>
      <c r="T10366" s="39"/>
    </row>
    <row r="10367" spans="4:20" x14ac:dyDescent="0.2">
      <c r="D10367" s="9"/>
      <c r="E10367" s="9"/>
      <c r="H10367" s="36"/>
      <c r="I10367" s="40"/>
      <c r="J10367" s="40"/>
      <c r="M10367" s="39"/>
      <c r="N10367" s="39"/>
      <c r="O10367" s="39"/>
      <c r="T10367" s="39"/>
    </row>
    <row r="10368" spans="4:20" x14ac:dyDescent="0.2">
      <c r="D10368" s="9"/>
      <c r="E10368" s="9"/>
      <c r="H10368" s="36"/>
      <c r="I10368" s="40"/>
      <c r="J10368" s="40"/>
      <c r="M10368" s="39"/>
      <c r="N10368" s="39"/>
      <c r="O10368" s="39"/>
      <c r="T10368" s="39"/>
    </row>
    <row r="10369" spans="4:20" x14ac:dyDescent="0.2">
      <c r="D10369" s="9"/>
      <c r="E10369" s="9"/>
      <c r="H10369" s="36"/>
      <c r="I10369" s="40"/>
      <c r="J10369" s="40"/>
      <c r="M10369" s="39"/>
      <c r="N10369" s="39"/>
      <c r="O10369" s="39"/>
      <c r="T10369" s="39"/>
    </row>
    <row r="10370" spans="4:20" x14ac:dyDescent="0.2">
      <c r="D10370" s="9"/>
      <c r="E10370" s="9"/>
      <c r="H10370" s="36"/>
      <c r="I10370" s="40"/>
      <c r="J10370" s="40"/>
      <c r="M10370" s="39"/>
      <c r="N10370" s="39"/>
      <c r="O10370" s="39"/>
      <c r="T10370" s="39"/>
    </row>
    <row r="10371" spans="4:20" x14ac:dyDescent="0.2">
      <c r="D10371" s="9"/>
      <c r="E10371" s="9"/>
      <c r="H10371" s="36"/>
      <c r="I10371" s="40"/>
      <c r="J10371" s="40"/>
      <c r="M10371" s="39"/>
      <c r="N10371" s="39"/>
      <c r="O10371" s="39"/>
      <c r="T10371" s="39"/>
    </row>
    <row r="10372" spans="4:20" x14ac:dyDescent="0.2">
      <c r="D10372" s="9"/>
      <c r="E10372" s="9"/>
      <c r="H10372" s="36"/>
      <c r="I10372" s="40"/>
      <c r="J10372" s="40"/>
      <c r="M10372" s="39"/>
      <c r="N10372" s="39"/>
      <c r="O10372" s="39"/>
      <c r="T10372" s="39"/>
    </row>
    <row r="10373" spans="4:20" x14ac:dyDescent="0.2">
      <c r="D10373" s="9"/>
      <c r="E10373" s="9"/>
      <c r="H10373" s="36"/>
      <c r="I10373" s="40"/>
      <c r="J10373" s="40"/>
      <c r="M10373" s="39"/>
      <c r="N10373" s="39"/>
      <c r="O10373" s="39"/>
      <c r="T10373" s="39"/>
    </row>
    <row r="10374" spans="4:20" x14ac:dyDescent="0.2">
      <c r="D10374" s="9"/>
      <c r="E10374" s="9"/>
      <c r="H10374" s="36"/>
      <c r="I10374" s="41"/>
      <c r="J10374" s="41"/>
      <c r="M10374" s="42"/>
      <c r="N10374" s="42"/>
      <c r="O10374" s="42"/>
      <c r="S10374" s="45"/>
      <c r="T10374" s="39"/>
    </row>
    <row r="10375" spans="4:20" x14ac:dyDescent="0.2">
      <c r="D10375" s="9"/>
      <c r="E10375" s="9"/>
      <c r="H10375" s="36"/>
      <c r="I10375" s="41"/>
      <c r="J10375" s="41"/>
      <c r="M10375" s="42"/>
      <c r="N10375" s="42"/>
      <c r="O10375" s="42"/>
      <c r="S10375" s="45"/>
      <c r="T10375" s="39"/>
    </row>
    <row r="10376" spans="4:20" x14ac:dyDescent="0.2">
      <c r="D10376" s="9"/>
      <c r="E10376" s="9"/>
      <c r="H10376" s="36"/>
      <c r="I10376" s="40"/>
      <c r="J10376" s="40"/>
      <c r="M10376" s="39"/>
      <c r="N10376" s="39"/>
      <c r="O10376" s="39"/>
      <c r="T10376" s="39"/>
    </row>
    <row r="10377" spans="4:20" x14ac:dyDescent="0.2">
      <c r="D10377" s="9"/>
      <c r="E10377" s="9"/>
      <c r="H10377" s="36"/>
      <c r="I10377" s="40"/>
      <c r="J10377" s="40"/>
      <c r="M10377" s="39"/>
      <c r="N10377" s="39"/>
      <c r="O10377" s="39"/>
      <c r="T10377" s="39"/>
    </row>
    <row r="10378" spans="4:20" x14ac:dyDescent="0.2">
      <c r="D10378" s="9"/>
      <c r="E10378" s="9"/>
      <c r="H10378" s="36"/>
      <c r="I10378" s="40"/>
      <c r="J10378" s="40"/>
      <c r="M10378" s="39"/>
      <c r="N10378" s="39"/>
      <c r="O10378" s="39"/>
      <c r="T10378" s="39"/>
    </row>
    <row r="10379" spans="4:20" x14ac:dyDescent="0.2">
      <c r="D10379" s="9"/>
      <c r="E10379" s="9"/>
      <c r="H10379" s="36"/>
      <c r="I10379" s="40"/>
      <c r="J10379" s="40"/>
      <c r="M10379" s="39"/>
      <c r="N10379" s="39"/>
      <c r="O10379" s="39"/>
      <c r="T10379" s="39"/>
    </row>
    <row r="10380" spans="4:20" x14ac:dyDescent="0.2">
      <c r="D10380" s="9"/>
      <c r="E10380" s="9"/>
      <c r="H10380" s="36"/>
      <c r="I10380" s="41"/>
      <c r="J10380" s="41"/>
      <c r="M10380" s="42"/>
      <c r="N10380" s="42"/>
      <c r="O10380" s="42"/>
      <c r="S10380" s="45"/>
      <c r="T10380" s="39"/>
    </row>
    <row r="10381" spans="4:20" x14ac:dyDescent="0.2">
      <c r="D10381" s="9"/>
      <c r="E10381" s="9"/>
      <c r="H10381" s="36"/>
      <c r="I10381" s="40"/>
      <c r="J10381" s="40"/>
      <c r="M10381" s="39"/>
      <c r="N10381" s="39"/>
      <c r="O10381" s="39"/>
      <c r="T10381" s="39"/>
    </row>
    <row r="10382" spans="4:20" x14ac:dyDescent="0.2">
      <c r="D10382" s="9"/>
      <c r="E10382" s="9"/>
      <c r="H10382" s="36"/>
      <c r="I10382" s="40"/>
      <c r="J10382" s="40"/>
      <c r="M10382" s="39"/>
      <c r="N10382" s="39"/>
      <c r="O10382" s="39"/>
      <c r="T10382" s="39"/>
    </row>
    <row r="10383" spans="4:20" x14ac:dyDescent="0.2">
      <c r="D10383" s="9"/>
      <c r="E10383" s="9"/>
      <c r="H10383" s="36"/>
      <c r="I10383" s="41"/>
      <c r="J10383" s="41"/>
      <c r="M10383" s="42"/>
      <c r="N10383" s="42"/>
      <c r="O10383" s="42"/>
      <c r="S10383" s="45"/>
      <c r="T10383" s="39"/>
    </row>
    <row r="10384" spans="4:20" x14ac:dyDescent="0.2">
      <c r="D10384" s="9"/>
      <c r="E10384" s="9"/>
      <c r="H10384" s="36"/>
      <c r="I10384" s="40"/>
      <c r="J10384" s="40"/>
      <c r="M10384" s="39"/>
      <c r="N10384" s="39"/>
      <c r="O10384" s="39"/>
      <c r="T10384" s="39"/>
    </row>
    <row r="10385" spans="4:20" x14ac:dyDescent="0.2">
      <c r="D10385" s="9"/>
      <c r="E10385" s="9"/>
      <c r="H10385" s="36"/>
      <c r="I10385" s="41"/>
      <c r="J10385" s="41"/>
      <c r="M10385" s="42"/>
      <c r="N10385" s="42"/>
      <c r="O10385" s="42"/>
      <c r="S10385" s="45"/>
      <c r="T10385" s="39"/>
    </row>
    <row r="10386" spans="4:20" x14ac:dyDescent="0.2">
      <c r="D10386" s="9"/>
      <c r="E10386" s="9"/>
      <c r="H10386" s="36"/>
      <c r="I10386" s="40"/>
      <c r="J10386" s="40"/>
      <c r="M10386" s="39"/>
      <c r="N10386" s="39"/>
      <c r="O10386" s="39"/>
      <c r="T10386" s="39"/>
    </row>
    <row r="10387" spans="4:20" x14ac:dyDescent="0.2">
      <c r="D10387" s="9"/>
      <c r="E10387" s="9"/>
      <c r="H10387" s="36"/>
      <c r="I10387" s="40"/>
      <c r="J10387" s="40"/>
      <c r="M10387" s="39"/>
      <c r="N10387" s="39"/>
      <c r="O10387" s="39"/>
      <c r="T10387" s="39"/>
    </row>
    <row r="10388" spans="4:20" x14ac:dyDescent="0.2">
      <c r="D10388" s="9"/>
      <c r="E10388" s="9"/>
      <c r="H10388" s="36"/>
      <c r="I10388" s="40"/>
      <c r="J10388" s="40"/>
      <c r="M10388" s="39"/>
      <c r="N10388" s="39"/>
      <c r="O10388" s="39"/>
      <c r="T10388" s="39"/>
    </row>
    <row r="10389" spans="4:20" x14ac:dyDescent="0.2">
      <c r="D10389" s="9"/>
      <c r="E10389" s="9"/>
      <c r="H10389" s="36"/>
      <c r="I10389" s="40"/>
      <c r="J10389" s="40"/>
      <c r="M10389" s="39"/>
      <c r="N10389" s="39"/>
      <c r="O10389" s="39"/>
      <c r="T10389" s="39"/>
    </row>
    <row r="10390" spans="4:20" x14ac:dyDescent="0.2">
      <c r="D10390" s="9"/>
      <c r="E10390" s="9"/>
      <c r="H10390" s="36"/>
      <c r="I10390" s="40"/>
      <c r="J10390" s="40"/>
      <c r="M10390" s="39"/>
      <c r="N10390" s="39"/>
      <c r="O10390" s="39"/>
      <c r="T10390" s="39"/>
    </row>
    <row r="10391" spans="4:20" x14ac:dyDescent="0.2">
      <c r="D10391" s="9"/>
      <c r="E10391" s="9"/>
      <c r="H10391" s="36"/>
      <c r="I10391" s="40"/>
      <c r="J10391" s="40"/>
      <c r="M10391" s="39"/>
      <c r="N10391" s="39"/>
      <c r="O10391" s="39"/>
      <c r="T10391" s="39"/>
    </row>
    <row r="10392" spans="4:20" x14ac:dyDescent="0.2">
      <c r="D10392" s="9"/>
      <c r="E10392" s="9"/>
      <c r="H10392" s="36"/>
      <c r="I10392" s="40"/>
      <c r="J10392" s="40"/>
      <c r="M10392" s="39"/>
      <c r="N10392" s="39"/>
      <c r="O10392" s="39"/>
      <c r="T10392" s="39"/>
    </row>
    <row r="10393" spans="4:20" x14ac:dyDescent="0.2">
      <c r="D10393" s="9"/>
      <c r="E10393" s="9"/>
      <c r="H10393" s="36"/>
      <c r="I10393" s="40"/>
      <c r="J10393" s="40"/>
      <c r="M10393" s="39"/>
      <c r="N10393" s="39"/>
      <c r="O10393" s="39"/>
      <c r="T10393" s="39"/>
    </row>
    <row r="10394" spans="4:20" x14ac:dyDescent="0.2">
      <c r="D10394" s="9"/>
      <c r="E10394" s="9"/>
      <c r="H10394" s="36"/>
      <c r="I10394" s="40"/>
      <c r="J10394" s="40"/>
      <c r="M10394" s="39"/>
      <c r="N10394" s="39"/>
      <c r="O10394" s="39"/>
      <c r="T10394" s="39"/>
    </row>
    <row r="10395" spans="4:20" x14ac:dyDescent="0.2">
      <c r="D10395" s="9"/>
      <c r="E10395" s="9"/>
      <c r="H10395" s="36"/>
      <c r="I10395" s="40"/>
      <c r="J10395" s="40"/>
      <c r="M10395" s="39"/>
      <c r="N10395" s="39"/>
      <c r="O10395" s="39"/>
      <c r="T10395" s="39"/>
    </row>
    <row r="10396" spans="4:20" x14ac:dyDescent="0.2">
      <c r="D10396" s="9"/>
      <c r="E10396" s="9"/>
      <c r="H10396" s="36"/>
      <c r="I10396" s="40"/>
      <c r="J10396" s="40"/>
      <c r="M10396" s="39"/>
      <c r="N10396" s="39"/>
      <c r="O10396" s="39"/>
      <c r="T10396" s="39"/>
    </row>
    <row r="10397" spans="4:20" x14ac:dyDescent="0.2">
      <c r="D10397" s="9"/>
      <c r="E10397" s="9"/>
      <c r="H10397" s="36"/>
      <c r="I10397" s="40"/>
      <c r="J10397" s="40"/>
      <c r="M10397" s="39"/>
      <c r="N10397" s="39"/>
      <c r="O10397" s="39"/>
      <c r="T10397" s="39"/>
    </row>
    <row r="10398" spans="4:20" x14ac:dyDescent="0.2">
      <c r="D10398" s="9"/>
      <c r="E10398" s="9"/>
      <c r="H10398" s="36"/>
      <c r="I10398" s="40"/>
      <c r="J10398" s="40"/>
      <c r="M10398" s="39"/>
      <c r="N10398" s="39"/>
      <c r="O10398" s="39"/>
      <c r="T10398" s="39"/>
    </row>
    <row r="10399" spans="4:20" x14ac:dyDescent="0.2">
      <c r="D10399" s="9"/>
      <c r="E10399" s="9"/>
      <c r="H10399" s="36"/>
      <c r="I10399" s="40"/>
      <c r="J10399" s="40"/>
      <c r="M10399" s="39"/>
      <c r="N10399" s="39"/>
      <c r="O10399" s="39"/>
      <c r="T10399" s="39"/>
    </row>
    <row r="10400" spans="4:20" x14ac:dyDescent="0.2">
      <c r="D10400" s="9"/>
      <c r="E10400" s="9"/>
      <c r="H10400" s="36"/>
      <c r="I10400" s="41"/>
      <c r="J10400" s="41"/>
      <c r="M10400" s="42"/>
      <c r="N10400" s="42"/>
      <c r="O10400" s="42"/>
      <c r="S10400" s="45"/>
      <c r="T10400" s="39"/>
    </row>
    <row r="10401" spans="4:20" x14ac:dyDescent="0.2">
      <c r="D10401" s="9"/>
      <c r="E10401" s="9"/>
      <c r="H10401" s="36"/>
      <c r="I10401" s="40"/>
      <c r="J10401" s="40"/>
      <c r="M10401" s="39"/>
      <c r="N10401" s="39"/>
      <c r="O10401" s="39"/>
      <c r="T10401" s="39"/>
    </row>
    <row r="10402" spans="4:20" x14ac:dyDescent="0.2">
      <c r="D10402" s="9"/>
      <c r="E10402" s="9"/>
      <c r="H10402" s="36"/>
      <c r="I10402" s="40"/>
      <c r="J10402" s="40"/>
      <c r="M10402" s="39"/>
      <c r="N10402" s="39"/>
      <c r="O10402" s="39"/>
      <c r="T10402" s="39"/>
    </row>
    <row r="10403" spans="4:20" x14ac:dyDescent="0.2">
      <c r="D10403" s="9"/>
      <c r="E10403" s="9"/>
      <c r="H10403" s="36"/>
      <c r="I10403" s="40"/>
      <c r="J10403" s="40"/>
      <c r="M10403" s="39"/>
      <c r="N10403" s="39"/>
      <c r="O10403" s="39"/>
      <c r="T10403" s="39"/>
    </row>
    <row r="10404" spans="4:20" x14ac:dyDescent="0.2">
      <c r="D10404" s="9"/>
      <c r="E10404" s="9"/>
      <c r="H10404" s="36"/>
      <c r="I10404" s="41"/>
      <c r="J10404" s="41"/>
      <c r="M10404" s="42"/>
      <c r="N10404" s="42"/>
      <c r="O10404" s="42"/>
      <c r="S10404" s="45"/>
      <c r="T10404" s="39"/>
    </row>
    <row r="10405" spans="4:20" x14ac:dyDescent="0.2">
      <c r="D10405" s="9"/>
      <c r="E10405" s="9"/>
      <c r="H10405" s="36"/>
      <c r="I10405" s="40"/>
      <c r="J10405" s="40"/>
      <c r="M10405" s="39"/>
      <c r="N10405" s="39"/>
      <c r="O10405" s="39"/>
      <c r="T10405" s="39"/>
    </row>
    <row r="10406" spans="4:20" x14ac:dyDescent="0.2">
      <c r="D10406" s="9"/>
      <c r="E10406" s="9"/>
      <c r="H10406" s="36"/>
      <c r="I10406" s="40"/>
      <c r="J10406" s="40"/>
      <c r="M10406" s="39"/>
      <c r="N10406" s="39"/>
      <c r="O10406" s="39"/>
      <c r="T10406" s="39"/>
    </row>
    <row r="10407" spans="4:20" x14ac:dyDescent="0.2">
      <c r="D10407" s="9"/>
      <c r="E10407" s="9"/>
      <c r="H10407" s="36"/>
      <c r="I10407" s="40"/>
      <c r="J10407" s="40"/>
      <c r="M10407" s="39"/>
      <c r="N10407" s="39"/>
      <c r="O10407" s="39"/>
      <c r="T10407" s="39"/>
    </row>
    <row r="10408" spans="4:20" x14ac:dyDescent="0.2">
      <c r="D10408" s="9"/>
      <c r="E10408" s="9"/>
      <c r="H10408" s="36"/>
      <c r="I10408" s="40"/>
      <c r="J10408" s="40"/>
      <c r="M10408" s="39"/>
      <c r="N10408" s="39"/>
      <c r="O10408" s="39"/>
      <c r="T10408" s="39"/>
    </row>
    <row r="10409" spans="4:20" x14ac:dyDescent="0.2">
      <c r="D10409" s="9"/>
      <c r="E10409" s="9"/>
      <c r="H10409" s="36"/>
      <c r="I10409" s="40"/>
      <c r="J10409" s="40"/>
      <c r="M10409" s="39"/>
      <c r="N10409" s="39"/>
      <c r="O10409" s="39"/>
      <c r="T10409" s="39"/>
    </row>
    <row r="10410" spans="4:20" x14ac:dyDescent="0.2">
      <c r="D10410" s="9"/>
      <c r="E10410" s="9"/>
      <c r="H10410" s="36"/>
      <c r="I10410" s="40"/>
      <c r="J10410" s="40"/>
      <c r="M10410" s="39"/>
      <c r="N10410" s="39"/>
      <c r="O10410" s="39"/>
      <c r="T10410" s="39"/>
    </row>
    <row r="10411" spans="4:20" x14ac:dyDescent="0.2">
      <c r="D10411" s="9"/>
      <c r="E10411" s="9"/>
      <c r="H10411" s="36"/>
      <c r="I10411" s="40"/>
      <c r="J10411" s="40"/>
      <c r="M10411" s="39"/>
      <c r="N10411" s="39"/>
      <c r="O10411" s="39"/>
      <c r="T10411" s="39"/>
    </row>
    <row r="10412" spans="4:20" x14ac:dyDescent="0.2">
      <c r="D10412" s="9"/>
      <c r="E10412" s="9"/>
      <c r="H10412" s="36"/>
      <c r="I10412" s="40"/>
      <c r="J10412" s="40"/>
      <c r="M10412" s="39"/>
      <c r="N10412" s="39"/>
      <c r="O10412" s="39"/>
      <c r="T10412" s="39"/>
    </row>
    <row r="10413" spans="4:20" x14ac:dyDescent="0.2">
      <c r="D10413" s="9"/>
      <c r="E10413" s="9"/>
      <c r="H10413" s="36"/>
      <c r="I10413" s="40"/>
      <c r="J10413" s="40"/>
      <c r="M10413" s="39"/>
      <c r="N10413" s="39"/>
      <c r="O10413" s="39"/>
      <c r="T10413" s="39"/>
    </row>
    <row r="10414" spans="4:20" x14ac:dyDescent="0.2">
      <c r="D10414" s="9"/>
      <c r="E10414" s="9"/>
      <c r="H10414" s="36"/>
      <c r="I10414" s="40"/>
      <c r="J10414" s="40"/>
      <c r="M10414" s="39"/>
      <c r="N10414" s="39"/>
      <c r="O10414" s="39"/>
      <c r="T10414" s="39"/>
    </row>
    <row r="10415" spans="4:20" x14ac:dyDescent="0.2">
      <c r="D10415" s="9"/>
      <c r="E10415" s="9"/>
      <c r="H10415" s="36"/>
      <c r="I10415" s="40"/>
      <c r="J10415" s="40"/>
      <c r="M10415" s="39"/>
      <c r="N10415" s="39"/>
      <c r="O10415" s="39"/>
      <c r="T10415" s="39"/>
    </row>
    <row r="10416" spans="4:20" x14ac:dyDescent="0.2">
      <c r="D10416" s="9"/>
      <c r="E10416" s="9"/>
      <c r="H10416" s="36"/>
      <c r="I10416" s="41"/>
      <c r="J10416" s="41"/>
      <c r="M10416" s="42"/>
      <c r="N10416" s="42"/>
      <c r="O10416" s="42"/>
      <c r="S10416" s="45"/>
      <c r="T10416" s="39"/>
    </row>
    <row r="10417" spans="4:20" x14ac:dyDescent="0.2">
      <c r="D10417" s="9"/>
      <c r="E10417" s="9"/>
      <c r="H10417" s="36"/>
      <c r="I10417" s="40"/>
      <c r="J10417" s="40"/>
      <c r="M10417" s="39"/>
      <c r="N10417" s="39"/>
      <c r="O10417" s="39"/>
      <c r="T10417" s="39"/>
    </row>
    <row r="10418" spans="4:20" x14ac:dyDescent="0.2">
      <c r="D10418" s="9"/>
      <c r="E10418" s="9"/>
      <c r="H10418" s="36"/>
      <c r="I10418" s="40"/>
      <c r="J10418" s="40"/>
      <c r="M10418" s="39"/>
      <c r="N10418" s="39"/>
      <c r="O10418" s="39"/>
      <c r="T10418" s="39"/>
    </row>
    <row r="10419" spans="4:20" x14ac:dyDescent="0.2">
      <c r="D10419" s="9"/>
      <c r="E10419" s="9"/>
      <c r="H10419" s="36"/>
      <c r="I10419" s="40"/>
      <c r="J10419" s="40"/>
      <c r="M10419" s="39"/>
      <c r="N10419" s="39"/>
      <c r="O10419" s="39"/>
      <c r="T10419" s="39"/>
    </row>
    <row r="10420" spans="4:20" x14ac:dyDescent="0.2">
      <c r="D10420" s="9"/>
      <c r="E10420" s="9"/>
      <c r="H10420" s="36"/>
      <c r="I10420" s="40"/>
      <c r="J10420" s="40"/>
      <c r="M10420" s="39"/>
      <c r="N10420" s="39"/>
      <c r="O10420" s="39"/>
      <c r="T10420" s="39"/>
    </row>
    <row r="10421" spans="4:20" x14ac:dyDescent="0.2">
      <c r="D10421" s="9"/>
      <c r="E10421" s="9"/>
      <c r="H10421" s="36"/>
      <c r="I10421" s="40"/>
      <c r="J10421" s="40"/>
      <c r="M10421" s="39"/>
      <c r="N10421" s="39"/>
      <c r="O10421" s="39"/>
      <c r="T10421" s="39"/>
    </row>
    <row r="10422" spans="4:20" x14ac:dyDescent="0.2">
      <c r="D10422" s="9"/>
      <c r="E10422" s="9"/>
      <c r="H10422" s="36"/>
      <c r="I10422" s="40"/>
      <c r="J10422" s="40"/>
      <c r="M10422" s="39"/>
      <c r="N10422" s="39"/>
      <c r="O10422" s="39"/>
      <c r="T10422" s="39"/>
    </row>
    <row r="10423" spans="4:20" x14ac:dyDescent="0.2">
      <c r="D10423" s="9"/>
      <c r="E10423" s="9"/>
      <c r="H10423" s="36"/>
      <c r="I10423" s="40"/>
      <c r="J10423" s="40"/>
      <c r="M10423" s="39"/>
      <c r="N10423" s="39"/>
      <c r="O10423" s="39"/>
      <c r="T10423" s="39"/>
    </row>
    <row r="10424" spans="4:20" x14ac:dyDescent="0.2">
      <c r="D10424" s="9"/>
      <c r="E10424" s="9"/>
      <c r="H10424" s="36"/>
      <c r="I10424" s="40"/>
      <c r="J10424" s="40"/>
      <c r="M10424" s="39"/>
      <c r="N10424" s="39"/>
      <c r="O10424" s="39"/>
      <c r="T10424" s="39"/>
    </row>
    <row r="10425" spans="4:20" x14ac:dyDescent="0.2">
      <c r="D10425" s="9"/>
      <c r="E10425" s="9"/>
      <c r="H10425" s="36"/>
      <c r="I10425" s="40"/>
      <c r="J10425" s="40"/>
      <c r="M10425" s="39"/>
      <c r="N10425" s="39"/>
      <c r="O10425" s="39"/>
      <c r="T10425" s="39"/>
    </row>
    <row r="10426" spans="4:20" x14ac:dyDescent="0.2">
      <c r="D10426" s="9"/>
      <c r="E10426" s="9"/>
      <c r="H10426" s="36"/>
      <c r="I10426" s="40"/>
      <c r="J10426" s="40"/>
      <c r="M10426" s="39"/>
      <c r="N10426" s="39"/>
      <c r="O10426" s="39"/>
      <c r="T10426" s="39"/>
    </row>
    <row r="10427" spans="4:20" x14ac:dyDescent="0.2">
      <c r="D10427" s="9"/>
      <c r="E10427" s="9"/>
      <c r="H10427" s="36"/>
      <c r="I10427" s="41"/>
      <c r="J10427" s="41"/>
      <c r="M10427" s="42"/>
      <c r="N10427" s="42"/>
      <c r="O10427" s="42"/>
      <c r="S10427" s="45"/>
      <c r="T10427" s="39"/>
    </row>
    <row r="10428" spans="4:20" x14ac:dyDescent="0.2">
      <c r="D10428" s="9"/>
      <c r="E10428" s="9"/>
      <c r="H10428" s="36"/>
      <c r="I10428" s="40"/>
      <c r="J10428" s="40"/>
      <c r="M10428" s="39"/>
      <c r="N10428" s="39"/>
      <c r="O10428" s="39"/>
      <c r="T10428" s="39"/>
    </row>
    <row r="10429" spans="4:20" x14ac:dyDescent="0.2">
      <c r="D10429" s="9"/>
      <c r="E10429" s="9"/>
      <c r="H10429" s="36"/>
      <c r="I10429" s="40"/>
      <c r="J10429" s="40"/>
      <c r="M10429" s="39"/>
      <c r="N10429" s="39"/>
      <c r="O10429" s="39"/>
      <c r="T10429" s="39"/>
    </row>
    <row r="10430" spans="4:20" x14ac:dyDescent="0.2">
      <c r="D10430" s="9"/>
      <c r="E10430" s="9"/>
      <c r="H10430" s="36"/>
      <c r="I10430" s="40"/>
      <c r="J10430" s="40"/>
      <c r="M10430" s="39"/>
      <c r="N10430" s="39"/>
      <c r="O10430" s="39"/>
      <c r="T10430" s="39"/>
    </row>
    <row r="10431" spans="4:20" x14ac:dyDescent="0.2">
      <c r="D10431" s="9"/>
      <c r="E10431" s="9"/>
      <c r="H10431" s="36"/>
      <c r="I10431" s="40"/>
      <c r="J10431" s="40"/>
      <c r="M10431" s="39"/>
      <c r="N10431" s="39"/>
      <c r="O10431" s="39"/>
      <c r="T10431" s="39"/>
    </row>
    <row r="10432" spans="4:20" x14ac:dyDescent="0.2">
      <c r="D10432" s="9"/>
      <c r="E10432" s="9"/>
      <c r="H10432" s="36"/>
      <c r="I10432" s="40"/>
      <c r="J10432" s="40"/>
      <c r="M10432" s="39"/>
      <c r="N10432" s="39"/>
      <c r="O10432" s="39"/>
      <c r="T10432" s="39"/>
    </row>
    <row r="10433" spans="4:20" x14ac:dyDescent="0.2">
      <c r="D10433" s="9"/>
      <c r="E10433" s="9"/>
      <c r="H10433" s="36"/>
      <c r="I10433" s="40"/>
      <c r="J10433" s="40"/>
      <c r="M10433" s="39"/>
      <c r="N10433" s="39"/>
      <c r="O10433" s="39"/>
      <c r="T10433" s="39"/>
    </row>
    <row r="10434" spans="4:20" x14ac:dyDescent="0.2">
      <c r="D10434" s="9"/>
      <c r="E10434" s="9"/>
      <c r="H10434" s="36"/>
      <c r="I10434" s="40"/>
      <c r="J10434" s="40"/>
      <c r="M10434" s="39"/>
      <c r="N10434" s="39"/>
      <c r="O10434" s="39"/>
      <c r="T10434" s="39"/>
    </row>
    <row r="10435" spans="4:20" x14ac:dyDescent="0.2">
      <c r="D10435" s="9"/>
      <c r="E10435" s="9"/>
      <c r="H10435" s="36"/>
      <c r="I10435" s="40"/>
      <c r="J10435" s="40"/>
      <c r="M10435" s="39"/>
      <c r="N10435" s="39"/>
      <c r="O10435" s="39"/>
      <c r="T10435" s="39"/>
    </row>
    <row r="10436" spans="4:20" x14ac:dyDescent="0.2">
      <c r="D10436" s="9"/>
      <c r="E10436" s="9"/>
      <c r="H10436" s="36"/>
      <c r="I10436" s="40"/>
      <c r="J10436" s="40"/>
      <c r="M10436" s="39"/>
      <c r="N10436" s="39"/>
      <c r="O10436" s="39"/>
      <c r="T10436" s="39"/>
    </row>
    <row r="10437" spans="4:20" x14ac:dyDescent="0.2">
      <c r="D10437" s="9"/>
      <c r="E10437" s="9"/>
      <c r="H10437" s="36"/>
      <c r="I10437" s="40"/>
      <c r="J10437" s="40"/>
      <c r="M10437" s="39"/>
      <c r="N10437" s="39"/>
      <c r="O10437" s="39"/>
      <c r="T10437" s="39"/>
    </row>
    <row r="10438" spans="4:20" x14ac:dyDescent="0.2">
      <c r="D10438" s="9"/>
      <c r="E10438" s="9"/>
      <c r="H10438" s="36"/>
      <c r="I10438" s="40"/>
      <c r="J10438" s="40"/>
      <c r="M10438" s="39"/>
      <c r="N10438" s="39"/>
      <c r="O10438" s="39"/>
      <c r="T10438" s="39"/>
    </row>
    <row r="10439" spans="4:20" x14ac:dyDescent="0.2">
      <c r="D10439" s="9"/>
      <c r="E10439" s="9"/>
      <c r="H10439" s="36"/>
      <c r="I10439" s="40"/>
      <c r="J10439" s="40"/>
      <c r="M10439" s="39"/>
      <c r="N10439" s="39"/>
      <c r="O10439" s="39"/>
      <c r="T10439" s="39"/>
    </row>
    <row r="10440" spans="4:20" x14ac:dyDescent="0.2">
      <c r="D10440" s="9"/>
      <c r="E10440" s="9"/>
      <c r="H10440" s="36"/>
      <c r="I10440" s="40"/>
      <c r="J10440" s="40"/>
      <c r="M10440" s="39"/>
      <c r="N10440" s="39"/>
      <c r="O10440" s="39"/>
      <c r="T10440" s="39"/>
    </row>
    <row r="10441" spans="4:20" x14ac:dyDescent="0.2">
      <c r="D10441" s="9"/>
      <c r="E10441" s="9"/>
      <c r="H10441" s="36"/>
      <c r="I10441" s="40"/>
      <c r="J10441" s="40"/>
      <c r="M10441" s="39"/>
      <c r="N10441" s="39"/>
      <c r="O10441" s="39"/>
      <c r="T10441" s="39"/>
    </row>
    <row r="10442" spans="4:20" x14ac:dyDescent="0.2">
      <c r="D10442" s="9"/>
      <c r="E10442" s="9"/>
      <c r="H10442" s="36"/>
      <c r="I10442" s="40"/>
      <c r="J10442" s="40"/>
      <c r="M10442" s="39"/>
      <c r="N10442" s="39"/>
      <c r="O10442" s="39"/>
      <c r="T10442" s="39"/>
    </row>
    <row r="10443" spans="4:20" x14ac:dyDescent="0.2">
      <c r="D10443" s="9"/>
      <c r="E10443" s="9"/>
      <c r="H10443" s="36"/>
      <c r="I10443" s="40"/>
      <c r="J10443" s="40"/>
      <c r="M10443" s="39"/>
      <c r="N10443" s="39"/>
      <c r="O10443" s="39"/>
      <c r="T10443" s="39"/>
    </row>
    <row r="10444" spans="4:20" x14ac:dyDescent="0.2">
      <c r="D10444" s="9"/>
      <c r="E10444" s="9"/>
      <c r="H10444" s="36"/>
      <c r="I10444" s="41"/>
      <c r="J10444" s="41"/>
      <c r="M10444" s="42"/>
      <c r="N10444" s="42"/>
      <c r="O10444" s="42"/>
      <c r="S10444" s="45"/>
      <c r="T10444" s="39"/>
    </row>
    <row r="10445" spans="4:20" x14ac:dyDescent="0.2">
      <c r="D10445" s="9"/>
      <c r="E10445" s="9"/>
      <c r="H10445" s="36"/>
      <c r="I10445" s="40"/>
      <c r="J10445" s="40"/>
      <c r="M10445" s="39"/>
      <c r="N10445" s="39"/>
      <c r="O10445" s="39"/>
      <c r="T10445" s="39"/>
    </row>
    <row r="10446" spans="4:20" x14ac:dyDescent="0.2">
      <c r="D10446" s="9"/>
      <c r="E10446" s="9"/>
      <c r="H10446" s="36"/>
      <c r="I10446" s="40"/>
      <c r="J10446" s="40"/>
      <c r="M10446" s="39"/>
      <c r="N10446" s="39"/>
      <c r="O10446" s="39"/>
      <c r="T10446" s="39"/>
    </row>
    <row r="10447" spans="4:20" x14ac:dyDescent="0.2">
      <c r="D10447" s="9"/>
      <c r="E10447" s="9"/>
      <c r="H10447" s="36"/>
      <c r="I10447" s="40"/>
      <c r="J10447" s="40"/>
      <c r="M10447" s="39"/>
      <c r="N10447" s="39"/>
      <c r="O10447" s="39"/>
      <c r="T10447" s="39"/>
    </row>
    <row r="10448" spans="4:20" x14ac:dyDescent="0.2">
      <c r="D10448" s="9"/>
      <c r="E10448" s="9"/>
      <c r="H10448" s="36"/>
      <c r="I10448" s="40"/>
      <c r="J10448" s="40"/>
      <c r="M10448" s="39"/>
      <c r="N10448" s="39"/>
      <c r="O10448" s="39"/>
      <c r="T10448" s="39"/>
    </row>
    <row r="10449" spans="4:20" x14ac:dyDescent="0.2">
      <c r="D10449" s="9"/>
      <c r="E10449" s="9"/>
      <c r="H10449" s="36"/>
      <c r="I10449" s="40"/>
      <c r="J10449" s="40"/>
      <c r="M10449" s="39"/>
      <c r="N10449" s="39"/>
      <c r="O10449" s="39"/>
      <c r="T10449" s="39"/>
    </row>
    <row r="10450" spans="4:20" x14ac:dyDescent="0.2">
      <c r="D10450" s="9"/>
      <c r="E10450" s="9"/>
      <c r="H10450" s="36"/>
      <c r="I10450" s="40"/>
      <c r="J10450" s="40"/>
      <c r="M10450" s="39"/>
      <c r="N10450" s="39"/>
      <c r="O10450" s="39"/>
      <c r="T10450" s="39"/>
    </row>
    <row r="10451" spans="4:20" x14ac:dyDescent="0.2">
      <c r="D10451" s="9"/>
      <c r="E10451" s="9"/>
      <c r="H10451" s="36"/>
      <c r="I10451" s="40"/>
      <c r="J10451" s="40"/>
      <c r="M10451" s="39"/>
      <c r="N10451" s="39"/>
      <c r="O10451" s="39"/>
      <c r="T10451" s="39"/>
    </row>
    <row r="10452" spans="4:20" x14ac:dyDescent="0.2">
      <c r="D10452" s="9"/>
      <c r="E10452" s="9"/>
      <c r="H10452" s="36"/>
      <c r="I10452" s="40"/>
      <c r="J10452" s="40"/>
      <c r="M10452" s="39"/>
      <c r="N10452" s="39"/>
      <c r="O10452" s="39"/>
      <c r="T10452" s="39"/>
    </row>
    <row r="10453" spans="4:20" x14ac:dyDescent="0.2">
      <c r="D10453" s="9"/>
      <c r="E10453" s="9"/>
      <c r="H10453" s="36"/>
      <c r="I10453" s="40"/>
      <c r="J10453" s="40"/>
      <c r="M10453" s="39"/>
      <c r="N10453" s="39"/>
      <c r="O10453" s="39"/>
      <c r="T10453" s="39"/>
    </row>
    <row r="10454" spans="4:20" x14ac:dyDescent="0.2">
      <c r="D10454" s="9"/>
      <c r="E10454" s="9"/>
      <c r="H10454" s="36"/>
      <c r="I10454" s="40"/>
      <c r="J10454" s="40"/>
      <c r="M10454" s="39"/>
      <c r="N10454" s="39"/>
      <c r="O10454" s="39"/>
      <c r="T10454" s="39"/>
    </row>
    <row r="10455" spans="4:20" x14ac:dyDescent="0.2">
      <c r="D10455" s="9"/>
      <c r="E10455" s="9"/>
      <c r="H10455" s="36"/>
      <c r="I10455" s="40"/>
      <c r="J10455" s="40"/>
      <c r="M10455" s="39"/>
      <c r="N10455" s="39"/>
      <c r="O10455" s="39"/>
      <c r="T10455" s="39"/>
    </row>
    <row r="10456" spans="4:20" x14ac:dyDescent="0.2">
      <c r="D10456" s="9"/>
      <c r="E10456" s="9"/>
      <c r="H10456" s="36"/>
      <c r="I10456" s="40"/>
      <c r="J10456" s="40"/>
      <c r="M10456" s="39"/>
      <c r="N10456" s="39"/>
      <c r="O10456" s="39"/>
      <c r="T10456" s="39"/>
    </row>
    <row r="10457" spans="4:20" x14ac:dyDescent="0.2">
      <c r="D10457" s="9"/>
      <c r="E10457" s="9"/>
      <c r="H10457" s="36"/>
      <c r="I10457" s="40"/>
      <c r="J10457" s="40"/>
      <c r="M10457" s="39"/>
      <c r="N10457" s="39"/>
      <c r="O10457" s="39"/>
      <c r="T10457" s="39"/>
    </row>
    <row r="10458" spans="4:20" x14ac:dyDescent="0.2">
      <c r="D10458" s="9"/>
      <c r="E10458" s="9"/>
      <c r="H10458" s="36"/>
      <c r="I10458" s="40"/>
      <c r="J10458" s="40"/>
      <c r="M10458" s="39"/>
      <c r="N10458" s="39"/>
      <c r="O10458" s="39"/>
      <c r="T10458" s="39"/>
    </row>
    <row r="10459" spans="4:20" x14ac:dyDescent="0.2">
      <c r="D10459" s="9"/>
      <c r="E10459" s="9"/>
      <c r="H10459" s="36"/>
      <c r="I10459" s="40"/>
      <c r="J10459" s="40"/>
      <c r="M10459" s="39"/>
      <c r="N10459" s="39"/>
      <c r="O10459" s="39"/>
      <c r="T10459" s="39"/>
    </row>
    <row r="10460" spans="4:20" x14ac:dyDescent="0.2">
      <c r="D10460" s="9"/>
      <c r="E10460" s="9"/>
      <c r="H10460" s="36"/>
      <c r="I10460" s="40"/>
      <c r="J10460" s="40"/>
      <c r="M10460" s="39"/>
      <c r="N10460" s="39"/>
      <c r="O10460" s="39"/>
      <c r="T10460" s="39"/>
    </row>
    <row r="10461" spans="4:20" x14ac:dyDescent="0.2">
      <c r="D10461" s="9"/>
      <c r="E10461" s="9"/>
      <c r="H10461" s="36"/>
      <c r="I10461" s="40"/>
      <c r="J10461" s="40"/>
      <c r="M10461" s="39"/>
      <c r="N10461" s="39"/>
      <c r="O10461" s="39"/>
      <c r="T10461" s="39"/>
    </row>
    <row r="10462" spans="4:20" x14ac:dyDescent="0.2">
      <c r="D10462" s="9"/>
      <c r="E10462" s="9"/>
      <c r="H10462" s="36"/>
      <c r="I10462" s="40"/>
      <c r="J10462" s="40"/>
      <c r="M10462" s="39"/>
      <c r="N10462" s="39"/>
      <c r="O10462" s="39"/>
      <c r="T10462" s="39"/>
    </row>
    <row r="10463" spans="4:20" x14ac:dyDescent="0.2">
      <c r="D10463" s="9"/>
      <c r="E10463" s="9"/>
      <c r="H10463" s="36"/>
      <c r="I10463" s="40"/>
      <c r="J10463" s="40"/>
      <c r="M10463" s="39"/>
      <c r="N10463" s="39"/>
      <c r="O10463" s="39"/>
      <c r="T10463" s="39"/>
    </row>
    <row r="10464" spans="4:20" x14ac:dyDescent="0.2">
      <c r="D10464" s="9"/>
      <c r="E10464" s="9"/>
      <c r="H10464" s="36"/>
      <c r="I10464" s="40"/>
      <c r="J10464" s="40"/>
      <c r="M10464" s="39"/>
      <c r="N10464" s="39"/>
      <c r="O10464" s="39"/>
      <c r="T10464" s="39"/>
    </row>
    <row r="10465" spans="4:20" x14ac:dyDescent="0.2">
      <c r="D10465" s="9"/>
      <c r="E10465" s="9"/>
      <c r="H10465" s="36"/>
      <c r="I10465" s="40"/>
      <c r="J10465" s="40"/>
      <c r="M10465" s="39"/>
      <c r="N10465" s="39"/>
      <c r="O10465" s="39"/>
      <c r="T10465" s="39"/>
    </row>
    <row r="10466" spans="4:20" x14ac:dyDescent="0.2">
      <c r="D10466" s="9"/>
      <c r="E10466" s="9"/>
      <c r="H10466" s="36"/>
      <c r="I10466" s="40"/>
      <c r="J10466" s="40"/>
      <c r="M10466" s="39"/>
      <c r="N10466" s="39"/>
      <c r="O10466" s="39"/>
      <c r="T10466" s="39"/>
    </row>
    <row r="10467" spans="4:20" x14ac:dyDescent="0.2">
      <c r="D10467" s="9"/>
      <c r="E10467" s="9"/>
      <c r="H10467" s="36"/>
      <c r="I10467" s="40"/>
      <c r="J10467" s="40"/>
      <c r="M10467" s="39"/>
      <c r="N10467" s="39"/>
      <c r="O10467" s="39"/>
      <c r="T10467" s="39"/>
    </row>
    <row r="10468" spans="4:20" x14ac:dyDescent="0.2">
      <c r="D10468" s="9"/>
      <c r="E10468" s="9"/>
      <c r="H10468" s="36"/>
      <c r="I10468" s="40"/>
      <c r="J10468" s="40"/>
      <c r="M10468" s="39"/>
      <c r="N10468" s="39"/>
      <c r="O10468" s="39"/>
      <c r="T10468" s="39"/>
    </row>
    <row r="10469" spans="4:20" x14ac:dyDescent="0.2">
      <c r="D10469" s="9"/>
      <c r="E10469" s="9"/>
      <c r="H10469" s="36"/>
      <c r="I10469" s="40"/>
      <c r="J10469" s="40"/>
      <c r="M10469" s="39"/>
      <c r="N10469" s="39"/>
      <c r="O10469" s="39"/>
      <c r="T10469" s="39"/>
    </row>
    <row r="10470" spans="4:20" x14ac:dyDescent="0.2">
      <c r="D10470" s="9"/>
      <c r="E10470" s="9"/>
      <c r="H10470" s="36"/>
      <c r="I10470" s="40"/>
      <c r="J10470" s="40"/>
      <c r="M10470" s="39"/>
      <c r="N10470" s="39"/>
      <c r="O10470" s="39"/>
      <c r="T10470" s="39"/>
    </row>
    <row r="10471" spans="4:20" x14ac:dyDescent="0.2">
      <c r="D10471" s="9"/>
      <c r="E10471" s="9"/>
      <c r="H10471" s="36"/>
      <c r="I10471" s="40"/>
      <c r="J10471" s="40"/>
      <c r="M10471" s="39"/>
      <c r="N10471" s="39"/>
      <c r="O10471" s="39"/>
      <c r="T10471" s="39"/>
    </row>
    <row r="10472" spans="4:20" x14ac:dyDescent="0.2">
      <c r="D10472" s="9"/>
      <c r="E10472" s="9"/>
      <c r="H10472" s="36"/>
      <c r="I10472" s="40"/>
      <c r="J10472" s="40"/>
      <c r="M10472" s="39"/>
      <c r="N10472" s="39"/>
      <c r="O10472" s="39"/>
      <c r="T10472" s="39"/>
    </row>
    <row r="10473" spans="4:20" x14ac:dyDescent="0.2">
      <c r="D10473" s="9"/>
      <c r="E10473" s="9"/>
      <c r="H10473" s="36"/>
      <c r="I10473" s="40"/>
      <c r="J10473" s="40"/>
      <c r="M10473" s="39"/>
      <c r="N10473" s="39"/>
      <c r="O10473" s="39"/>
      <c r="T10473" s="39"/>
    </row>
    <row r="10474" spans="4:20" x14ac:dyDescent="0.2">
      <c r="D10474" s="9"/>
      <c r="E10474" s="9"/>
      <c r="H10474" s="36"/>
      <c r="I10474" s="41"/>
      <c r="J10474" s="41"/>
      <c r="M10474" s="42"/>
      <c r="N10474" s="42"/>
      <c r="O10474" s="42"/>
      <c r="S10474" s="45"/>
      <c r="T10474" s="39"/>
    </row>
    <row r="10475" spans="4:20" x14ac:dyDescent="0.2">
      <c r="D10475" s="9"/>
      <c r="E10475" s="9"/>
      <c r="H10475" s="36"/>
      <c r="I10475" s="40"/>
      <c r="J10475" s="40"/>
      <c r="M10475" s="39"/>
      <c r="N10475" s="39"/>
      <c r="O10475" s="39"/>
      <c r="T10475" s="39"/>
    </row>
    <row r="10476" spans="4:20" x14ac:dyDescent="0.2">
      <c r="D10476" s="9"/>
      <c r="E10476" s="9"/>
      <c r="H10476" s="36"/>
      <c r="I10476" s="40"/>
      <c r="J10476" s="40"/>
      <c r="M10476" s="39"/>
      <c r="N10476" s="39"/>
      <c r="O10476" s="39"/>
      <c r="T10476" s="39"/>
    </row>
    <row r="10477" spans="4:20" x14ac:dyDescent="0.2">
      <c r="D10477" s="9"/>
      <c r="E10477" s="9"/>
      <c r="H10477" s="36"/>
      <c r="I10477" s="40"/>
      <c r="J10477" s="40"/>
      <c r="M10477" s="39"/>
      <c r="N10477" s="39"/>
      <c r="O10477" s="39"/>
      <c r="T10477" s="39"/>
    </row>
    <row r="10478" spans="4:20" x14ac:dyDescent="0.2">
      <c r="D10478" s="9"/>
      <c r="E10478" s="9"/>
      <c r="H10478" s="36"/>
      <c r="I10478" s="40"/>
      <c r="J10478" s="40"/>
      <c r="M10478" s="39"/>
      <c r="N10478" s="39"/>
      <c r="O10478" s="39"/>
      <c r="T10478" s="39"/>
    </row>
    <row r="10479" spans="4:20" x14ac:dyDescent="0.2">
      <c r="D10479" s="9"/>
      <c r="E10479" s="9"/>
      <c r="H10479" s="36"/>
      <c r="I10479" s="40"/>
      <c r="J10479" s="40"/>
      <c r="M10479" s="39"/>
      <c r="N10479" s="39"/>
      <c r="O10479" s="39"/>
      <c r="T10479" s="39"/>
    </row>
    <row r="10480" spans="4:20" x14ac:dyDescent="0.2">
      <c r="D10480" s="9"/>
      <c r="E10480" s="9"/>
      <c r="H10480" s="36"/>
      <c r="I10480" s="40"/>
      <c r="J10480" s="40"/>
      <c r="M10480" s="39"/>
      <c r="N10480" s="39"/>
      <c r="O10480" s="39"/>
      <c r="T10480" s="39"/>
    </row>
    <row r="10481" spans="4:20" x14ac:dyDescent="0.2">
      <c r="D10481" s="9"/>
      <c r="E10481" s="9"/>
      <c r="H10481" s="36"/>
      <c r="I10481" s="40"/>
      <c r="J10481" s="40"/>
      <c r="M10481" s="39"/>
      <c r="N10481" s="39"/>
      <c r="O10481" s="39"/>
      <c r="T10481" s="39"/>
    </row>
    <row r="10482" spans="4:20" x14ac:dyDescent="0.2">
      <c r="D10482" s="9"/>
      <c r="E10482" s="9"/>
      <c r="H10482" s="36"/>
      <c r="I10482" s="40"/>
      <c r="J10482" s="40"/>
      <c r="M10482" s="39"/>
      <c r="N10482" s="39"/>
      <c r="O10482" s="39"/>
      <c r="T10482" s="39"/>
    </row>
    <row r="10483" spans="4:20" x14ac:dyDescent="0.2">
      <c r="D10483" s="9"/>
      <c r="E10483" s="9"/>
      <c r="H10483" s="36"/>
      <c r="I10483" s="40"/>
      <c r="J10483" s="40"/>
      <c r="M10483" s="39"/>
      <c r="N10483" s="39"/>
      <c r="O10483" s="39"/>
      <c r="T10483" s="39"/>
    </row>
    <row r="10484" spans="4:20" x14ac:dyDescent="0.2">
      <c r="D10484" s="9"/>
      <c r="E10484" s="9"/>
      <c r="H10484" s="36"/>
      <c r="I10484" s="40"/>
      <c r="J10484" s="40"/>
      <c r="M10484" s="39"/>
      <c r="N10484" s="39"/>
      <c r="O10484" s="39"/>
      <c r="T10484" s="39"/>
    </row>
    <row r="10485" spans="4:20" x14ac:dyDescent="0.2">
      <c r="D10485" s="9"/>
      <c r="E10485" s="9"/>
      <c r="H10485" s="36"/>
      <c r="I10485" s="40"/>
      <c r="J10485" s="40"/>
      <c r="M10485" s="39"/>
      <c r="N10485" s="39"/>
      <c r="O10485" s="39"/>
      <c r="T10485" s="39"/>
    </row>
    <row r="10486" spans="4:20" x14ac:dyDescent="0.2">
      <c r="D10486" s="9"/>
      <c r="E10486" s="9"/>
      <c r="H10486" s="36"/>
      <c r="I10486" s="40"/>
      <c r="J10486" s="40"/>
      <c r="M10486" s="39"/>
      <c r="N10486" s="39"/>
      <c r="O10486" s="39"/>
      <c r="T10486" s="39"/>
    </row>
    <row r="10487" spans="4:20" x14ac:dyDescent="0.2">
      <c r="D10487" s="9"/>
      <c r="E10487" s="9"/>
      <c r="H10487" s="36"/>
      <c r="I10487" s="40"/>
      <c r="J10487" s="40"/>
      <c r="M10487" s="39"/>
      <c r="N10487" s="39"/>
      <c r="O10487" s="39"/>
      <c r="T10487" s="39"/>
    </row>
    <row r="10488" spans="4:20" x14ac:dyDescent="0.2">
      <c r="D10488" s="9"/>
      <c r="E10488" s="9"/>
      <c r="H10488" s="36"/>
      <c r="I10488" s="40"/>
      <c r="J10488" s="40"/>
      <c r="M10488" s="39"/>
      <c r="N10488" s="39"/>
      <c r="O10488" s="39"/>
      <c r="T10488" s="39"/>
    </row>
    <row r="10489" spans="4:20" x14ac:dyDescent="0.2">
      <c r="D10489" s="9"/>
      <c r="E10489" s="9"/>
      <c r="H10489" s="36"/>
      <c r="I10489" s="40"/>
      <c r="J10489" s="40"/>
      <c r="M10489" s="39"/>
      <c r="N10489" s="39"/>
      <c r="O10489" s="39"/>
      <c r="T10489" s="39"/>
    </row>
    <row r="10490" spans="4:20" x14ac:dyDescent="0.2">
      <c r="D10490" s="9"/>
      <c r="E10490" s="9"/>
      <c r="H10490" s="36"/>
      <c r="I10490" s="40"/>
      <c r="J10490" s="40"/>
      <c r="M10490" s="39"/>
      <c r="N10490" s="39"/>
      <c r="O10490" s="39"/>
      <c r="T10490" s="39"/>
    </row>
    <row r="10491" spans="4:20" x14ac:dyDescent="0.2">
      <c r="D10491" s="9"/>
      <c r="E10491" s="9"/>
      <c r="H10491" s="36"/>
      <c r="I10491" s="40"/>
      <c r="J10491" s="40"/>
      <c r="M10491" s="39"/>
      <c r="N10491" s="39"/>
      <c r="O10491" s="39"/>
      <c r="T10491" s="39"/>
    </row>
    <row r="10492" spans="4:20" x14ac:dyDescent="0.2">
      <c r="D10492" s="9"/>
      <c r="E10492" s="9"/>
      <c r="H10492" s="36"/>
      <c r="I10492" s="40"/>
      <c r="J10492" s="40"/>
      <c r="M10492" s="39"/>
      <c r="N10492" s="39"/>
      <c r="O10492" s="39"/>
      <c r="T10492" s="39"/>
    </row>
    <row r="10493" spans="4:20" x14ac:dyDescent="0.2">
      <c r="D10493" s="9"/>
      <c r="E10493" s="9"/>
      <c r="H10493" s="36"/>
      <c r="I10493" s="40"/>
      <c r="J10493" s="40"/>
      <c r="M10493" s="39"/>
      <c r="N10493" s="39"/>
      <c r="O10493" s="39"/>
      <c r="T10493" s="39"/>
    </row>
    <row r="10494" spans="4:20" x14ac:dyDescent="0.2">
      <c r="D10494" s="9"/>
      <c r="E10494" s="9"/>
      <c r="H10494" s="36"/>
      <c r="I10494" s="40"/>
      <c r="J10494" s="40"/>
      <c r="M10494" s="39"/>
      <c r="N10494" s="39"/>
      <c r="O10494" s="39"/>
      <c r="T10494" s="39"/>
    </row>
    <row r="10495" spans="4:20" x14ac:dyDescent="0.2">
      <c r="D10495" s="9"/>
      <c r="E10495" s="9"/>
      <c r="H10495" s="36"/>
      <c r="I10495" s="40"/>
      <c r="J10495" s="40"/>
      <c r="M10495" s="39"/>
      <c r="N10495" s="39"/>
      <c r="O10495" s="39"/>
      <c r="T10495" s="39"/>
    </row>
    <row r="10496" spans="4:20" x14ac:dyDescent="0.2">
      <c r="D10496" s="9"/>
      <c r="E10496" s="9"/>
      <c r="H10496" s="36"/>
      <c r="I10496" s="40"/>
      <c r="J10496" s="40"/>
      <c r="M10496" s="39"/>
      <c r="N10496" s="39"/>
      <c r="O10496" s="39"/>
      <c r="T10496" s="39"/>
    </row>
    <row r="10497" spans="4:20" x14ac:dyDescent="0.2">
      <c r="D10497" s="9"/>
      <c r="E10497" s="9"/>
      <c r="H10497" s="36"/>
      <c r="I10497" s="40"/>
      <c r="J10497" s="40"/>
      <c r="M10497" s="39"/>
      <c r="N10497" s="39"/>
      <c r="O10497" s="39"/>
      <c r="T10497" s="39"/>
    </row>
    <row r="10498" spans="4:20" x14ac:dyDescent="0.2">
      <c r="D10498" s="9"/>
      <c r="E10498" s="9"/>
      <c r="H10498" s="36"/>
      <c r="I10498" s="40"/>
      <c r="J10498" s="40"/>
      <c r="M10498" s="39"/>
      <c r="N10498" s="39"/>
      <c r="O10498" s="39"/>
      <c r="T10498" s="39"/>
    </row>
    <row r="10499" spans="4:20" x14ac:dyDescent="0.2">
      <c r="D10499" s="9"/>
      <c r="E10499" s="9"/>
      <c r="H10499" s="36"/>
      <c r="I10499" s="40"/>
      <c r="J10499" s="40"/>
      <c r="M10499" s="39"/>
      <c r="N10499" s="39"/>
      <c r="O10499" s="39"/>
      <c r="T10499" s="39"/>
    </row>
    <row r="10500" spans="4:20" x14ac:dyDescent="0.2">
      <c r="D10500" s="9"/>
      <c r="E10500" s="9"/>
      <c r="H10500" s="36"/>
      <c r="I10500" s="40"/>
      <c r="J10500" s="40"/>
      <c r="M10500" s="39"/>
      <c r="N10500" s="39"/>
      <c r="O10500" s="39"/>
      <c r="T10500" s="39"/>
    </row>
    <row r="10501" spans="4:20" x14ac:dyDescent="0.2">
      <c r="D10501" s="9"/>
      <c r="E10501" s="9"/>
      <c r="H10501" s="36"/>
      <c r="I10501" s="40"/>
      <c r="J10501" s="40"/>
      <c r="M10501" s="39"/>
      <c r="N10501" s="39"/>
      <c r="O10501" s="39"/>
      <c r="T10501" s="39"/>
    </row>
    <row r="10502" spans="4:20" x14ac:dyDescent="0.2">
      <c r="D10502" s="9"/>
      <c r="E10502" s="9"/>
      <c r="H10502" s="36"/>
      <c r="I10502" s="40"/>
      <c r="J10502" s="40"/>
      <c r="M10502" s="39"/>
      <c r="N10502" s="39"/>
      <c r="O10502" s="39"/>
      <c r="T10502" s="39"/>
    </row>
    <row r="10503" spans="4:20" x14ac:dyDescent="0.2">
      <c r="D10503" s="9"/>
      <c r="E10503" s="9"/>
      <c r="H10503" s="36"/>
      <c r="I10503" s="40"/>
      <c r="J10503" s="40"/>
      <c r="M10503" s="39"/>
      <c r="N10503" s="39"/>
      <c r="O10503" s="39"/>
      <c r="T10503" s="39"/>
    </row>
    <row r="10504" spans="4:20" x14ac:dyDescent="0.2">
      <c r="D10504" s="9"/>
      <c r="E10504" s="9"/>
      <c r="H10504" s="36"/>
      <c r="I10504" s="40"/>
      <c r="J10504" s="40"/>
      <c r="M10504" s="39"/>
      <c r="N10504" s="39"/>
      <c r="O10504" s="39"/>
      <c r="T10504" s="39"/>
    </row>
    <row r="10505" spans="4:20" x14ac:dyDescent="0.2">
      <c r="D10505" s="9"/>
      <c r="E10505" s="9"/>
      <c r="H10505" s="36"/>
      <c r="I10505" s="40"/>
      <c r="J10505" s="40"/>
      <c r="M10505" s="39"/>
      <c r="N10505" s="39"/>
      <c r="O10505" s="39"/>
      <c r="T10505" s="39"/>
    </row>
    <row r="10506" spans="4:20" x14ac:dyDescent="0.2">
      <c r="D10506" s="9"/>
      <c r="E10506" s="9"/>
      <c r="H10506" s="36"/>
      <c r="I10506" s="40"/>
      <c r="J10506" s="40"/>
      <c r="M10506" s="39"/>
      <c r="N10506" s="39"/>
      <c r="O10506" s="39"/>
      <c r="T10506" s="39"/>
    </row>
    <row r="10507" spans="4:20" x14ac:dyDescent="0.2">
      <c r="D10507" s="9"/>
      <c r="E10507" s="9"/>
      <c r="H10507" s="36"/>
      <c r="I10507" s="40"/>
      <c r="J10507" s="40"/>
      <c r="M10507" s="39"/>
      <c r="N10507" s="39"/>
      <c r="O10507" s="39"/>
      <c r="T10507" s="39"/>
    </row>
    <row r="10508" spans="4:20" x14ac:dyDescent="0.2">
      <c r="D10508" s="9"/>
      <c r="E10508" s="9"/>
      <c r="H10508" s="36"/>
      <c r="I10508" s="40"/>
      <c r="J10508" s="40"/>
      <c r="M10508" s="39"/>
      <c r="N10508" s="39"/>
      <c r="O10508" s="39"/>
      <c r="T10508" s="39"/>
    </row>
    <row r="10509" spans="4:20" x14ac:dyDescent="0.2">
      <c r="D10509" s="9"/>
      <c r="E10509" s="9"/>
      <c r="H10509" s="36"/>
      <c r="I10509" s="40"/>
      <c r="J10509" s="40"/>
      <c r="M10509" s="39"/>
      <c r="N10509" s="39"/>
      <c r="O10509" s="39"/>
      <c r="T10509" s="39"/>
    </row>
    <row r="10510" spans="4:20" x14ac:dyDescent="0.2">
      <c r="D10510" s="9"/>
      <c r="E10510" s="9"/>
      <c r="H10510" s="36"/>
      <c r="I10510" s="41"/>
      <c r="J10510" s="41"/>
      <c r="M10510" s="42"/>
      <c r="N10510" s="42"/>
      <c r="O10510" s="42"/>
      <c r="S10510" s="45"/>
      <c r="T10510" s="39"/>
    </row>
    <row r="10511" spans="4:20" x14ac:dyDescent="0.2">
      <c r="D10511" s="9"/>
      <c r="E10511" s="9"/>
      <c r="H10511" s="36"/>
      <c r="I10511" s="40"/>
      <c r="J10511" s="40"/>
      <c r="M10511" s="39"/>
      <c r="N10511" s="39"/>
      <c r="O10511" s="39"/>
      <c r="T10511" s="39"/>
    </row>
    <row r="10512" spans="4:20" x14ac:dyDescent="0.2">
      <c r="D10512" s="9"/>
      <c r="E10512" s="9"/>
      <c r="H10512" s="36"/>
      <c r="I10512" s="40"/>
      <c r="J10512" s="40"/>
      <c r="M10512" s="39"/>
      <c r="N10512" s="39"/>
      <c r="O10512" s="39"/>
      <c r="T10512" s="39"/>
    </row>
    <row r="10513" spans="4:20" x14ac:dyDescent="0.2">
      <c r="D10513" s="9"/>
      <c r="E10513" s="9"/>
      <c r="H10513" s="36"/>
      <c r="I10513" s="40"/>
      <c r="J10513" s="40"/>
      <c r="M10513" s="39"/>
      <c r="N10513" s="39"/>
      <c r="O10513" s="39"/>
      <c r="T10513" s="39"/>
    </row>
    <row r="10514" spans="4:20" x14ac:dyDescent="0.2">
      <c r="D10514" s="9"/>
      <c r="E10514" s="9"/>
      <c r="H10514" s="36"/>
      <c r="I10514" s="41"/>
      <c r="J10514" s="41"/>
      <c r="M10514" s="42"/>
      <c r="N10514" s="42"/>
      <c r="O10514" s="42"/>
      <c r="S10514" s="45"/>
      <c r="T10514" s="39"/>
    </row>
    <row r="10515" spans="4:20" x14ac:dyDescent="0.2">
      <c r="D10515" s="9"/>
      <c r="E10515" s="9"/>
      <c r="H10515" s="36"/>
      <c r="I10515" s="40"/>
      <c r="J10515" s="40"/>
      <c r="M10515" s="39"/>
      <c r="N10515" s="39"/>
      <c r="O10515" s="39"/>
      <c r="T10515" s="39"/>
    </row>
    <row r="10516" spans="4:20" x14ac:dyDescent="0.2">
      <c r="D10516" s="9"/>
      <c r="E10516" s="9"/>
      <c r="H10516" s="36"/>
      <c r="I10516" s="40"/>
      <c r="J10516" s="40"/>
      <c r="M10516" s="39"/>
      <c r="N10516" s="39"/>
      <c r="O10516" s="39"/>
      <c r="T10516" s="39"/>
    </row>
    <row r="10517" spans="4:20" x14ac:dyDescent="0.2">
      <c r="D10517" s="9"/>
      <c r="E10517" s="9"/>
      <c r="H10517" s="36"/>
      <c r="I10517" s="40"/>
      <c r="J10517" s="40"/>
      <c r="M10517" s="39"/>
      <c r="N10517" s="39"/>
      <c r="O10517" s="39"/>
      <c r="T10517" s="39"/>
    </row>
    <row r="10518" spans="4:20" x14ac:dyDescent="0.2">
      <c r="D10518" s="9"/>
      <c r="E10518" s="9"/>
      <c r="H10518" s="36"/>
      <c r="I10518" s="41"/>
      <c r="J10518" s="41"/>
      <c r="M10518" s="42"/>
      <c r="N10518" s="42"/>
      <c r="O10518" s="42"/>
      <c r="S10518" s="45"/>
      <c r="T10518" s="39"/>
    </row>
    <row r="10519" spans="4:20" x14ac:dyDescent="0.2">
      <c r="D10519" s="9"/>
      <c r="E10519" s="9"/>
      <c r="H10519" s="36"/>
      <c r="I10519" s="40"/>
      <c r="J10519" s="40"/>
      <c r="M10519" s="39"/>
      <c r="N10519" s="39"/>
      <c r="O10519" s="39"/>
      <c r="T10519" s="39"/>
    </row>
    <row r="10520" spans="4:20" x14ac:dyDescent="0.2">
      <c r="D10520" s="9"/>
      <c r="E10520" s="9"/>
      <c r="H10520" s="36"/>
      <c r="I10520" s="40"/>
      <c r="J10520" s="40"/>
      <c r="M10520" s="39"/>
      <c r="N10520" s="39"/>
      <c r="O10520" s="39"/>
      <c r="T10520" s="39"/>
    </row>
    <row r="10521" spans="4:20" x14ac:dyDescent="0.2">
      <c r="D10521" s="9"/>
      <c r="E10521" s="9"/>
      <c r="H10521" s="36"/>
      <c r="I10521" s="40"/>
      <c r="J10521" s="40"/>
      <c r="M10521" s="39"/>
      <c r="N10521" s="39"/>
      <c r="O10521" s="39"/>
      <c r="T10521" s="39"/>
    </row>
    <row r="10522" spans="4:20" x14ac:dyDescent="0.2">
      <c r="D10522" s="9"/>
      <c r="E10522" s="9"/>
      <c r="H10522" s="36"/>
      <c r="I10522" s="40"/>
      <c r="J10522" s="40"/>
      <c r="M10522" s="39"/>
      <c r="N10522" s="39"/>
      <c r="O10522" s="39"/>
      <c r="T10522" s="39"/>
    </row>
    <row r="10523" spans="4:20" x14ac:dyDescent="0.2">
      <c r="D10523" s="9"/>
      <c r="E10523" s="9"/>
      <c r="H10523" s="36"/>
      <c r="I10523" s="40"/>
      <c r="J10523" s="40"/>
      <c r="M10523" s="39"/>
      <c r="N10523" s="39"/>
      <c r="O10523" s="39"/>
      <c r="T10523" s="39"/>
    </row>
    <row r="10524" spans="4:20" x14ac:dyDescent="0.2">
      <c r="D10524" s="9"/>
      <c r="E10524" s="9"/>
      <c r="H10524" s="36"/>
      <c r="I10524" s="40"/>
      <c r="J10524" s="40"/>
      <c r="M10524" s="39"/>
      <c r="N10524" s="39"/>
      <c r="O10524" s="39"/>
      <c r="T10524" s="39"/>
    </row>
    <row r="10525" spans="4:20" x14ac:dyDescent="0.2">
      <c r="D10525" s="9"/>
      <c r="E10525" s="9"/>
      <c r="H10525" s="36"/>
      <c r="I10525" s="40"/>
      <c r="J10525" s="40"/>
      <c r="M10525" s="39"/>
      <c r="N10525" s="39"/>
      <c r="O10525" s="39"/>
      <c r="T10525" s="39"/>
    </row>
    <row r="10526" spans="4:20" x14ac:dyDescent="0.2">
      <c r="D10526" s="9"/>
      <c r="E10526" s="9"/>
      <c r="H10526" s="36"/>
      <c r="I10526" s="40"/>
      <c r="J10526" s="40"/>
      <c r="M10526" s="39"/>
      <c r="N10526" s="39"/>
      <c r="O10526" s="39"/>
      <c r="T10526" s="39"/>
    </row>
    <row r="10527" spans="4:20" x14ac:dyDescent="0.2">
      <c r="D10527" s="9"/>
      <c r="E10527" s="9"/>
      <c r="H10527" s="36"/>
      <c r="I10527" s="40"/>
      <c r="J10527" s="40"/>
      <c r="M10527" s="39"/>
      <c r="N10527" s="39"/>
      <c r="O10527" s="39"/>
      <c r="T10527" s="39"/>
    </row>
    <row r="10528" spans="4:20" x14ac:dyDescent="0.2">
      <c r="D10528" s="9"/>
      <c r="E10528" s="9"/>
      <c r="H10528" s="36"/>
      <c r="I10528" s="40"/>
      <c r="J10528" s="40"/>
      <c r="M10528" s="39"/>
      <c r="N10528" s="39"/>
      <c r="O10528" s="39"/>
      <c r="T10528" s="39"/>
    </row>
    <row r="10529" spans="4:20" x14ac:dyDescent="0.2">
      <c r="D10529" s="9"/>
      <c r="E10529" s="9"/>
      <c r="H10529" s="36"/>
      <c r="I10529" s="40"/>
      <c r="J10529" s="40"/>
      <c r="M10529" s="39"/>
      <c r="N10529" s="39"/>
      <c r="O10529" s="39"/>
      <c r="T10529" s="39"/>
    </row>
    <row r="10530" spans="4:20" x14ac:dyDescent="0.2">
      <c r="D10530" s="9"/>
      <c r="E10530" s="9"/>
      <c r="H10530" s="36"/>
      <c r="I10530" s="40"/>
      <c r="J10530" s="40"/>
      <c r="M10530" s="39"/>
      <c r="N10530" s="39"/>
      <c r="O10530" s="39"/>
      <c r="T10530" s="39"/>
    </row>
    <row r="10531" spans="4:20" x14ac:dyDescent="0.2">
      <c r="D10531" s="9"/>
      <c r="E10531" s="9"/>
      <c r="H10531" s="36"/>
      <c r="I10531" s="40"/>
      <c r="J10531" s="40"/>
      <c r="M10531" s="39"/>
      <c r="N10531" s="39"/>
      <c r="O10531" s="39"/>
      <c r="T10531" s="39"/>
    </row>
    <row r="10532" spans="4:20" x14ac:dyDescent="0.2">
      <c r="D10532" s="9"/>
      <c r="E10532" s="9"/>
      <c r="H10532" s="36"/>
      <c r="I10532" s="40"/>
      <c r="J10532" s="40"/>
      <c r="M10532" s="39"/>
      <c r="N10532" s="39"/>
      <c r="O10532" s="39"/>
      <c r="T10532" s="39"/>
    </row>
    <row r="10533" spans="4:20" x14ac:dyDescent="0.2">
      <c r="D10533" s="9"/>
      <c r="E10533" s="9"/>
      <c r="H10533" s="36"/>
      <c r="I10533" s="40"/>
      <c r="J10533" s="40"/>
      <c r="M10533" s="39"/>
      <c r="N10533" s="39"/>
      <c r="O10533" s="39"/>
      <c r="T10533" s="39"/>
    </row>
    <row r="10534" spans="4:20" x14ac:dyDescent="0.2">
      <c r="D10534" s="9"/>
      <c r="E10534" s="9"/>
      <c r="H10534" s="36"/>
      <c r="I10534" s="40"/>
      <c r="J10534" s="40"/>
      <c r="M10534" s="39"/>
      <c r="N10534" s="39"/>
      <c r="O10534" s="39"/>
      <c r="T10534" s="39"/>
    </row>
    <row r="10535" spans="4:20" x14ac:dyDescent="0.2">
      <c r="D10535" s="9"/>
      <c r="E10535" s="9"/>
      <c r="H10535" s="36"/>
      <c r="I10535" s="40"/>
      <c r="J10535" s="40"/>
      <c r="M10535" s="39"/>
      <c r="N10535" s="39"/>
      <c r="O10535" s="39"/>
      <c r="T10535" s="39"/>
    </row>
    <row r="10536" spans="4:20" x14ac:dyDescent="0.2">
      <c r="D10536" s="9"/>
      <c r="E10536" s="9"/>
      <c r="H10536" s="36"/>
      <c r="I10536" s="41"/>
      <c r="J10536" s="41"/>
      <c r="M10536" s="42"/>
      <c r="N10536" s="42"/>
      <c r="O10536" s="42"/>
      <c r="S10536" s="45"/>
      <c r="T10536" s="39"/>
    </row>
    <row r="10537" spans="4:20" x14ac:dyDescent="0.2">
      <c r="D10537" s="9"/>
      <c r="E10537" s="9"/>
      <c r="H10537" s="36"/>
      <c r="I10537" s="40"/>
      <c r="J10537" s="40"/>
      <c r="M10537" s="39"/>
      <c r="N10537" s="39"/>
      <c r="O10537" s="39"/>
      <c r="T10537" s="39"/>
    </row>
    <row r="10538" spans="4:20" x14ac:dyDescent="0.2">
      <c r="D10538" s="9"/>
      <c r="E10538" s="9"/>
      <c r="H10538" s="36"/>
      <c r="I10538" s="40"/>
      <c r="J10538" s="40"/>
      <c r="M10538" s="39"/>
      <c r="N10538" s="39"/>
      <c r="O10538" s="39"/>
      <c r="T10538" s="39"/>
    </row>
    <row r="10539" spans="4:20" x14ac:dyDescent="0.2">
      <c r="D10539" s="9"/>
      <c r="E10539" s="9"/>
      <c r="H10539" s="36"/>
      <c r="I10539" s="40"/>
      <c r="J10539" s="40"/>
      <c r="M10539" s="39"/>
      <c r="N10539" s="39"/>
      <c r="O10539" s="39"/>
      <c r="T10539" s="39"/>
    </row>
    <row r="10540" spans="4:20" x14ac:dyDescent="0.2">
      <c r="D10540" s="9"/>
      <c r="E10540" s="9"/>
      <c r="H10540" s="36"/>
      <c r="I10540" s="40"/>
      <c r="J10540" s="40"/>
      <c r="M10540" s="39"/>
      <c r="N10540" s="39"/>
      <c r="O10540" s="39"/>
      <c r="T10540" s="39"/>
    </row>
    <row r="10541" spans="4:20" x14ac:dyDescent="0.2">
      <c r="D10541" s="9"/>
      <c r="E10541" s="9"/>
      <c r="H10541" s="36"/>
      <c r="I10541" s="40"/>
      <c r="J10541" s="40"/>
      <c r="M10541" s="39"/>
      <c r="N10541" s="39"/>
      <c r="O10541" s="39"/>
      <c r="T10541" s="39"/>
    </row>
    <row r="10542" spans="4:20" x14ac:dyDescent="0.2">
      <c r="D10542" s="9"/>
      <c r="E10542" s="9"/>
      <c r="H10542" s="36"/>
      <c r="I10542" s="40"/>
      <c r="J10542" s="40"/>
      <c r="M10542" s="39"/>
      <c r="N10542" s="39"/>
      <c r="O10542" s="39"/>
      <c r="T10542" s="39"/>
    </row>
    <row r="10543" spans="4:20" x14ac:dyDescent="0.2">
      <c r="D10543" s="9"/>
      <c r="E10543" s="9"/>
      <c r="H10543" s="36"/>
      <c r="I10543" s="40"/>
      <c r="J10543" s="40"/>
      <c r="M10543" s="39"/>
      <c r="N10543" s="39"/>
      <c r="O10543" s="39"/>
      <c r="T10543" s="39"/>
    </row>
    <row r="10544" spans="4:20" x14ac:dyDescent="0.2">
      <c r="D10544" s="9"/>
      <c r="E10544" s="9"/>
      <c r="H10544" s="36"/>
      <c r="I10544" s="40"/>
      <c r="J10544" s="40"/>
      <c r="M10544" s="39"/>
      <c r="N10544" s="39"/>
      <c r="O10544" s="39"/>
      <c r="T10544" s="39"/>
    </row>
    <row r="10545" spans="4:20" x14ac:dyDescent="0.2">
      <c r="D10545" s="9"/>
      <c r="E10545" s="9"/>
      <c r="H10545" s="36"/>
      <c r="I10545" s="40"/>
      <c r="J10545" s="40"/>
      <c r="M10545" s="39"/>
      <c r="N10545" s="39"/>
      <c r="O10545" s="39"/>
      <c r="T10545" s="39"/>
    </row>
    <row r="10546" spans="4:20" x14ac:dyDescent="0.2">
      <c r="D10546" s="9"/>
      <c r="E10546" s="9"/>
      <c r="H10546" s="36"/>
      <c r="I10546" s="40"/>
      <c r="J10546" s="40"/>
      <c r="M10546" s="39"/>
      <c r="N10546" s="39"/>
      <c r="O10546" s="39"/>
      <c r="T10546" s="39"/>
    </row>
    <row r="10547" spans="4:20" x14ac:dyDescent="0.2">
      <c r="D10547" s="9"/>
      <c r="E10547" s="9"/>
      <c r="H10547" s="36"/>
      <c r="I10547" s="40"/>
      <c r="J10547" s="40"/>
      <c r="M10547" s="39"/>
      <c r="N10547" s="39"/>
      <c r="O10547" s="39"/>
      <c r="T10547" s="39"/>
    </row>
    <row r="10548" spans="4:20" x14ac:dyDescent="0.2">
      <c r="D10548" s="9"/>
      <c r="E10548" s="9"/>
      <c r="H10548" s="36"/>
      <c r="I10548" s="40"/>
      <c r="J10548" s="40"/>
      <c r="M10548" s="39"/>
      <c r="N10548" s="39"/>
      <c r="O10548" s="39"/>
      <c r="T10548" s="39"/>
    </row>
    <row r="10549" spans="4:20" x14ac:dyDescent="0.2">
      <c r="D10549" s="9"/>
      <c r="E10549" s="9"/>
      <c r="H10549" s="36"/>
      <c r="I10549" s="40"/>
      <c r="J10549" s="40"/>
      <c r="M10549" s="39"/>
      <c r="N10549" s="39"/>
      <c r="O10549" s="39"/>
      <c r="T10549" s="39"/>
    </row>
    <row r="10550" spans="4:20" x14ac:dyDescent="0.2">
      <c r="D10550" s="9"/>
      <c r="E10550" s="9"/>
      <c r="H10550" s="36"/>
      <c r="I10550" s="40"/>
      <c r="J10550" s="40"/>
      <c r="M10550" s="39"/>
      <c r="N10550" s="39"/>
      <c r="O10550" s="39"/>
      <c r="T10550" s="39"/>
    </row>
    <row r="10551" spans="4:20" x14ac:dyDescent="0.2">
      <c r="D10551" s="9"/>
      <c r="E10551" s="9"/>
      <c r="H10551" s="36"/>
      <c r="I10551" s="40"/>
      <c r="J10551" s="40"/>
      <c r="M10551" s="39"/>
      <c r="N10551" s="39"/>
      <c r="O10551" s="39"/>
      <c r="T10551" s="39"/>
    </row>
    <row r="10552" spans="4:20" x14ac:dyDescent="0.2">
      <c r="D10552" s="9"/>
      <c r="E10552" s="9"/>
      <c r="H10552" s="36"/>
      <c r="I10552" s="40"/>
      <c r="J10552" s="40"/>
      <c r="M10552" s="39"/>
      <c r="N10552" s="39"/>
      <c r="O10552" s="39"/>
      <c r="T10552" s="39"/>
    </row>
    <row r="10553" spans="4:20" x14ac:dyDescent="0.2">
      <c r="D10553" s="9"/>
      <c r="E10553" s="9"/>
      <c r="H10553" s="36"/>
      <c r="I10553" s="40"/>
      <c r="J10553" s="40"/>
      <c r="M10553" s="39"/>
      <c r="N10553" s="39"/>
      <c r="O10553" s="39"/>
      <c r="T10553" s="39"/>
    </row>
    <row r="10554" spans="4:20" x14ac:dyDescent="0.2">
      <c r="D10554" s="9"/>
      <c r="E10554" s="9"/>
      <c r="H10554" s="36"/>
      <c r="I10554" s="40"/>
      <c r="J10554" s="40"/>
      <c r="M10554" s="39"/>
      <c r="N10554" s="39"/>
      <c r="O10554" s="39"/>
      <c r="T10554" s="39"/>
    </row>
    <row r="10555" spans="4:20" x14ac:dyDescent="0.2">
      <c r="D10555" s="9"/>
      <c r="E10555" s="9"/>
      <c r="H10555" s="36"/>
      <c r="I10555" s="40"/>
      <c r="J10555" s="40"/>
      <c r="M10555" s="39"/>
      <c r="N10555" s="39"/>
      <c r="O10555" s="39"/>
      <c r="T10555" s="39"/>
    </row>
    <row r="10556" spans="4:20" x14ac:dyDescent="0.2">
      <c r="D10556" s="9"/>
      <c r="E10556" s="9"/>
      <c r="H10556" s="36"/>
      <c r="I10556" s="40"/>
      <c r="J10556" s="40"/>
      <c r="M10556" s="39"/>
      <c r="N10556" s="39"/>
      <c r="O10556" s="39"/>
      <c r="T10556" s="39"/>
    </row>
    <row r="10557" spans="4:20" x14ac:dyDescent="0.2">
      <c r="D10557" s="9"/>
      <c r="E10557" s="9"/>
      <c r="H10557" s="36"/>
      <c r="I10557" s="40"/>
      <c r="J10557" s="40"/>
      <c r="M10557" s="39"/>
      <c r="N10557" s="39"/>
      <c r="O10557" s="39"/>
      <c r="T10557" s="39"/>
    </row>
    <row r="10558" spans="4:20" x14ac:dyDescent="0.2">
      <c r="D10558" s="9"/>
      <c r="E10558" s="9"/>
      <c r="H10558" s="36"/>
      <c r="I10558" s="40"/>
      <c r="J10558" s="40"/>
      <c r="M10558" s="39"/>
      <c r="N10558" s="39"/>
      <c r="O10558" s="39"/>
      <c r="T10558" s="39"/>
    </row>
    <row r="10559" spans="4:20" x14ac:dyDescent="0.2">
      <c r="D10559" s="9"/>
      <c r="E10559" s="9"/>
      <c r="H10559" s="36"/>
      <c r="I10559" s="40"/>
      <c r="J10559" s="40"/>
      <c r="M10559" s="39"/>
      <c r="N10559" s="39"/>
      <c r="O10559" s="39"/>
      <c r="T10559" s="39"/>
    </row>
    <row r="10560" spans="4:20" x14ac:dyDescent="0.2">
      <c r="D10560" s="9"/>
      <c r="E10560" s="9"/>
      <c r="H10560" s="36"/>
      <c r="I10560" s="40"/>
      <c r="J10560" s="40"/>
      <c r="M10560" s="39"/>
      <c r="N10560" s="39"/>
      <c r="O10560" s="39"/>
      <c r="T10560" s="39"/>
    </row>
    <row r="10561" spans="4:20" x14ac:dyDescent="0.2">
      <c r="D10561" s="9"/>
      <c r="E10561" s="9"/>
      <c r="H10561" s="36"/>
      <c r="I10561" s="40"/>
      <c r="J10561" s="40"/>
      <c r="M10561" s="39"/>
      <c r="N10561" s="39"/>
      <c r="O10561" s="39"/>
      <c r="T10561" s="39"/>
    </row>
    <row r="10562" spans="4:20" x14ac:dyDescent="0.2">
      <c r="D10562" s="9"/>
      <c r="E10562" s="9"/>
      <c r="H10562" s="36"/>
      <c r="I10562" s="40"/>
      <c r="J10562" s="40"/>
      <c r="M10562" s="39"/>
      <c r="N10562" s="39"/>
      <c r="O10562" s="39"/>
      <c r="T10562" s="39"/>
    </row>
    <row r="10563" spans="4:20" x14ac:dyDescent="0.2">
      <c r="D10563" s="9"/>
      <c r="E10563" s="9"/>
      <c r="H10563" s="36"/>
      <c r="I10563" s="40"/>
      <c r="J10563" s="40"/>
      <c r="M10563" s="39"/>
      <c r="N10563" s="39"/>
      <c r="O10563" s="39"/>
      <c r="T10563" s="39"/>
    </row>
    <row r="10564" spans="4:20" x14ac:dyDescent="0.2">
      <c r="D10564" s="9"/>
      <c r="E10564" s="9"/>
      <c r="H10564" s="36"/>
      <c r="I10564" s="40"/>
      <c r="J10564" s="40"/>
      <c r="M10564" s="39"/>
      <c r="N10564" s="39"/>
      <c r="O10564" s="39"/>
      <c r="T10564" s="39"/>
    </row>
    <row r="10565" spans="4:20" x14ac:dyDescent="0.2">
      <c r="D10565" s="9"/>
      <c r="E10565" s="9"/>
      <c r="H10565" s="36"/>
      <c r="I10565" s="40"/>
      <c r="J10565" s="40"/>
      <c r="M10565" s="39"/>
      <c r="N10565" s="39"/>
      <c r="O10565" s="39"/>
      <c r="T10565" s="39"/>
    </row>
    <row r="10566" spans="4:20" x14ac:dyDescent="0.2">
      <c r="D10566" s="9"/>
      <c r="E10566" s="9"/>
      <c r="H10566" s="36"/>
      <c r="I10566" s="40"/>
      <c r="J10566" s="40"/>
      <c r="M10566" s="39"/>
      <c r="N10566" s="39"/>
      <c r="O10566" s="39"/>
      <c r="T10566" s="39"/>
    </row>
    <row r="10567" spans="4:20" x14ac:dyDescent="0.2">
      <c r="D10567" s="9"/>
      <c r="E10567" s="9"/>
      <c r="H10567" s="36"/>
      <c r="I10567" s="40"/>
      <c r="J10567" s="40"/>
      <c r="M10567" s="39"/>
      <c r="N10567" s="39"/>
      <c r="O10567" s="39"/>
      <c r="T10567" s="39"/>
    </row>
    <row r="10568" spans="4:20" x14ac:dyDescent="0.2">
      <c r="D10568" s="9"/>
      <c r="E10568" s="9"/>
      <c r="H10568" s="36"/>
      <c r="I10568" s="40"/>
      <c r="J10568" s="40"/>
      <c r="M10568" s="39"/>
      <c r="N10568" s="39"/>
      <c r="O10568" s="39"/>
      <c r="T10568" s="39"/>
    </row>
    <row r="10569" spans="4:20" x14ac:dyDescent="0.2">
      <c r="D10569" s="9"/>
      <c r="E10569" s="9"/>
      <c r="H10569" s="36"/>
      <c r="I10569" s="40"/>
      <c r="J10569" s="40"/>
      <c r="M10569" s="39"/>
      <c r="N10569" s="39"/>
      <c r="O10569" s="39"/>
      <c r="T10569" s="39"/>
    </row>
    <row r="10570" spans="4:20" x14ac:dyDescent="0.2">
      <c r="D10570" s="9"/>
      <c r="E10570" s="9"/>
      <c r="H10570" s="36"/>
      <c r="I10570" s="40"/>
      <c r="J10570" s="40"/>
      <c r="M10570" s="39"/>
      <c r="N10570" s="39"/>
      <c r="O10570" s="39"/>
      <c r="T10570" s="39"/>
    </row>
    <row r="10571" spans="4:20" x14ac:dyDescent="0.2">
      <c r="D10571" s="9"/>
      <c r="E10571" s="9"/>
      <c r="H10571" s="36"/>
      <c r="I10571" s="41"/>
      <c r="J10571" s="41"/>
      <c r="M10571" s="42"/>
      <c r="N10571" s="42"/>
      <c r="O10571" s="42"/>
      <c r="S10571" s="45"/>
      <c r="T10571" s="39"/>
    </row>
    <row r="10572" spans="4:20" x14ac:dyDescent="0.2">
      <c r="D10572" s="9"/>
      <c r="E10572" s="9"/>
      <c r="H10572" s="36"/>
      <c r="I10572" s="40"/>
      <c r="J10572" s="40"/>
      <c r="M10572" s="39"/>
      <c r="N10572" s="39"/>
      <c r="O10572" s="39"/>
      <c r="T10572" s="39"/>
    </row>
    <row r="10573" spans="4:20" x14ac:dyDescent="0.2">
      <c r="D10573" s="9"/>
      <c r="E10573" s="9"/>
      <c r="H10573" s="36"/>
      <c r="I10573" s="40"/>
      <c r="J10573" s="40"/>
      <c r="M10573" s="39"/>
      <c r="N10573" s="39"/>
      <c r="O10573" s="39"/>
      <c r="T10573" s="39"/>
    </row>
    <row r="10574" spans="4:20" x14ac:dyDescent="0.2">
      <c r="D10574" s="9"/>
      <c r="E10574" s="9"/>
      <c r="H10574" s="36"/>
      <c r="I10574" s="40"/>
      <c r="J10574" s="40"/>
      <c r="M10574" s="39"/>
      <c r="N10574" s="39"/>
      <c r="O10574" s="39"/>
      <c r="T10574" s="39"/>
    </row>
    <row r="10575" spans="4:20" x14ac:dyDescent="0.2">
      <c r="D10575" s="9"/>
      <c r="E10575" s="9"/>
      <c r="H10575" s="36"/>
      <c r="I10575" s="40"/>
      <c r="J10575" s="40"/>
      <c r="M10575" s="39"/>
      <c r="N10575" s="39"/>
      <c r="O10575" s="39"/>
      <c r="T10575" s="39"/>
    </row>
    <row r="10576" spans="4:20" x14ac:dyDescent="0.2">
      <c r="D10576" s="9"/>
      <c r="E10576" s="9"/>
      <c r="H10576" s="36"/>
      <c r="I10576" s="40"/>
      <c r="J10576" s="40"/>
      <c r="M10576" s="39"/>
      <c r="N10576" s="39"/>
      <c r="O10576" s="39"/>
      <c r="T10576" s="39"/>
    </row>
    <row r="10577" spans="4:20" x14ac:dyDescent="0.2">
      <c r="D10577" s="9"/>
      <c r="E10577" s="9"/>
      <c r="H10577" s="36"/>
      <c r="I10577" s="41"/>
      <c r="J10577" s="41"/>
      <c r="M10577" s="42"/>
      <c r="N10577" s="42"/>
      <c r="O10577" s="42"/>
      <c r="S10577" s="45"/>
      <c r="T10577" s="39"/>
    </row>
    <row r="10578" spans="4:20" x14ac:dyDescent="0.2">
      <c r="D10578" s="9"/>
      <c r="E10578" s="9"/>
      <c r="H10578" s="36"/>
      <c r="I10578" s="40"/>
      <c r="J10578" s="40"/>
      <c r="M10578" s="39"/>
      <c r="N10578" s="39"/>
      <c r="O10578" s="39"/>
      <c r="T10578" s="39"/>
    </row>
    <row r="10579" spans="4:20" x14ac:dyDescent="0.2">
      <c r="D10579" s="9"/>
      <c r="E10579" s="9"/>
      <c r="H10579" s="36"/>
      <c r="I10579" s="40"/>
      <c r="J10579" s="40"/>
      <c r="M10579" s="39"/>
      <c r="N10579" s="39"/>
      <c r="O10579" s="39"/>
      <c r="T10579" s="39"/>
    </row>
    <row r="10580" spans="4:20" x14ac:dyDescent="0.2">
      <c r="D10580" s="9"/>
      <c r="E10580" s="9"/>
      <c r="H10580" s="36"/>
      <c r="I10580" s="40"/>
      <c r="J10580" s="40"/>
      <c r="M10580" s="39"/>
      <c r="N10580" s="39"/>
      <c r="O10580" s="39"/>
      <c r="T10580" s="39"/>
    </row>
    <row r="10581" spans="4:20" x14ac:dyDescent="0.2">
      <c r="D10581" s="9"/>
      <c r="E10581" s="9"/>
      <c r="H10581" s="36"/>
      <c r="I10581" s="41"/>
      <c r="J10581" s="41"/>
      <c r="M10581" s="42"/>
      <c r="N10581" s="42"/>
      <c r="O10581" s="42"/>
      <c r="S10581" s="45"/>
      <c r="T10581" s="39"/>
    </row>
    <row r="10582" spans="4:20" x14ac:dyDescent="0.2">
      <c r="D10582" s="9"/>
      <c r="E10582" s="9"/>
      <c r="H10582" s="36"/>
      <c r="I10582" s="40"/>
      <c r="J10582" s="40"/>
      <c r="M10582" s="39"/>
      <c r="N10582" s="39"/>
      <c r="O10582" s="39"/>
      <c r="T10582" s="39"/>
    </row>
    <row r="10583" spans="4:20" x14ac:dyDescent="0.2">
      <c r="D10583" s="9"/>
      <c r="E10583" s="9"/>
      <c r="H10583" s="36"/>
      <c r="I10583" s="40"/>
      <c r="J10583" s="40"/>
      <c r="M10583" s="39"/>
      <c r="N10583" s="39"/>
      <c r="O10583" s="39"/>
      <c r="T10583" s="39"/>
    </row>
    <row r="10584" spans="4:20" x14ac:dyDescent="0.2">
      <c r="D10584" s="9"/>
      <c r="E10584" s="9"/>
      <c r="H10584" s="36"/>
      <c r="I10584" s="41"/>
      <c r="J10584" s="41"/>
      <c r="M10584" s="42"/>
      <c r="N10584" s="42"/>
      <c r="O10584" s="42"/>
      <c r="S10584" s="45"/>
      <c r="T10584" s="39"/>
    </row>
    <row r="10585" spans="4:20" x14ac:dyDescent="0.2">
      <c r="D10585" s="9"/>
      <c r="E10585" s="9"/>
      <c r="H10585" s="36"/>
      <c r="I10585" s="40"/>
      <c r="J10585" s="40"/>
      <c r="M10585" s="39"/>
      <c r="N10585" s="39"/>
      <c r="O10585" s="39"/>
      <c r="T10585" s="39"/>
    </row>
    <row r="10586" spans="4:20" x14ac:dyDescent="0.2">
      <c r="D10586" s="9"/>
      <c r="E10586" s="9"/>
      <c r="H10586" s="36"/>
      <c r="I10586" s="40"/>
      <c r="J10586" s="40"/>
      <c r="M10586" s="39"/>
      <c r="N10586" s="39"/>
      <c r="O10586" s="39"/>
      <c r="T10586" s="39"/>
    </row>
    <row r="10587" spans="4:20" x14ac:dyDescent="0.2">
      <c r="D10587" s="9"/>
      <c r="E10587" s="9"/>
      <c r="H10587" s="36"/>
      <c r="I10587" s="40"/>
      <c r="J10587" s="40"/>
      <c r="M10587" s="39"/>
      <c r="N10587" s="39"/>
      <c r="O10587" s="39"/>
      <c r="T10587" s="39"/>
    </row>
    <row r="10588" spans="4:20" x14ac:dyDescent="0.2">
      <c r="D10588" s="9"/>
      <c r="E10588" s="9"/>
      <c r="H10588" s="36"/>
      <c r="I10588" s="40"/>
      <c r="J10588" s="40"/>
      <c r="M10588" s="39"/>
      <c r="N10588" s="39"/>
      <c r="O10588" s="39"/>
      <c r="T10588" s="39"/>
    </row>
    <row r="10589" spans="4:20" x14ac:dyDescent="0.2">
      <c r="D10589" s="9"/>
      <c r="E10589" s="9"/>
      <c r="H10589" s="36"/>
      <c r="I10589" s="41"/>
      <c r="J10589" s="41"/>
      <c r="M10589" s="42"/>
      <c r="N10589" s="42"/>
      <c r="O10589" s="42"/>
      <c r="S10589" s="45"/>
      <c r="T10589" s="39"/>
    </row>
    <row r="10590" spans="4:20" x14ac:dyDescent="0.2">
      <c r="D10590" s="9"/>
      <c r="E10590" s="9"/>
      <c r="H10590" s="36"/>
      <c r="I10590" s="41"/>
      <c r="J10590" s="41"/>
      <c r="M10590" s="42"/>
      <c r="N10590" s="42"/>
      <c r="O10590" s="42"/>
      <c r="S10590" s="45"/>
      <c r="T10590" s="39"/>
    </row>
    <row r="10591" spans="4:20" x14ac:dyDescent="0.2">
      <c r="D10591" s="9"/>
      <c r="E10591" s="9"/>
      <c r="H10591" s="36"/>
      <c r="I10591" s="40"/>
      <c r="J10591" s="40"/>
      <c r="M10591" s="39"/>
      <c r="N10591" s="39"/>
      <c r="O10591" s="39"/>
      <c r="T10591" s="39"/>
    </row>
    <row r="10592" spans="4:20" x14ac:dyDescent="0.2">
      <c r="D10592" s="9"/>
      <c r="E10592" s="9"/>
      <c r="H10592" s="36"/>
      <c r="I10592" s="40"/>
      <c r="J10592" s="40"/>
      <c r="M10592" s="39"/>
      <c r="N10592" s="39"/>
      <c r="O10592" s="39"/>
      <c r="T10592" s="39"/>
    </row>
    <row r="10593" spans="4:20" x14ac:dyDescent="0.2">
      <c r="D10593" s="9"/>
      <c r="E10593" s="9"/>
      <c r="H10593" s="36"/>
      <c r="I10593" s="40"/>
      <c r="J10593" s="40"/>
      <c r="M10593" s="39"/>
      <c r="N10593" s="39"/>
      <c r="O10593" s="39"/>
      <c r="T10593" s="39"/>
    </row>
    <row r="10594" spans="4:20" x14ac:dyDescent="0.2">
      <c r="D10594" s="9"/>
      <c r="E10594" s="9"/>
      <c r="H10594" s="36"/>
      <c r="I10594" s="40"/>
      <c r="J10594" s="40"/>
      <c r="M10594" s="39"/>
      <c r="N10594" s="39"/>
      <c r="O10594" s="39"/>
      <c r="T10594" s="39"/>
    </row>
    <row r="10595" spans="4:20" x14ac:dyDescent="0.2">
      <c r="D10595" s="9"/>
      <c r="E10595" s="9"/>
      <c r="H10595" s="36"/>
      <c r="I10595" s="40"/>
      <c r="J10595" s="40"/>
      <c r="M10595" s="39"/>
      <c r="N10595" s="39"/>
      <c r="O10595" s="39"/>
      <c r="T10595" s="39"/>
    </row>
    <row r="10596" spans="4:20" x14ac:dyDescent="0.2">
      <c r="D10596" s="9"/>
      <c r="E10596" s="9"/>
      <c r="H10596" s="36"/>
      <c r="I10596" s="40"/>
      <c r="J10596" s="40"/>
      <c r="M10596" s="39"/>
      <c r="N10596" s="39"/>
      <c r="O10596" s="39"/>
      <c r="T10596" s="39"/>
    </row>
    <row r="10597" spans="4:20" x14ac:dyDescent="0.2">
      <c r="D10597" s="9"/>
      <c r="E10597" s="9"/>
      <c r="H10597" s="36"/>
      <c r="I10597" s="40"/>
      <c r="J10597" s="40"/>
      <c r="M10597" s="39"/>
      <c r="N10597" s="39"/>
      <c r="O10597" s="39"/>
      <c r="T10597" s="39"/>
    </row>
    <row r="10598" spans="4:20" x14ac:dyDescent="0.2">
      <c r="D10598" s="9"/>
      <c r="E10598" s="9"/>
      <c r="H10598" s="36"/>
      <c r="I10598" s="40"/>
      <c r="J10598" s="40"/>
      <c r="M10598" s="39"/>
      <c r="N10598" s="39"/>
      <c r="O10598" s="39"/>
      <c r="T10598" s="39"/>
    </row>
    <row r="10599" spans="4:20" x14ac:dyDescent="0.2">
      <c r="D10599" s="9"/>
      <c r="E10599" s="9"/>
      <c r="H10599" s="36"/>
      <c r="I10599" s="40"/>
      <c r="J10599" s="40"/>
      <c r="M10599" s="39"/>
      <c r="N10599" s="39"/>
      <c r="O10599" s="39"/>
      <c r="T10599" s="39"/>
    </row>
    <row r="10600" spans="4:20" x14ac:dyDescent="0.2">
      <c r="D10600" s="9"/>
      <c r="E10600" s="9"/>
      <c r="H10600" s="36"/>
      <c r="I10600" s="40"/>
      <c r="J10600" s="40"/>
      <c r="M10600" s="39"/>
      <c r="N10600" s="39"/>
      <c r="O10600" s="39"/>
      <c r="T10600" s="39"/>
    </row>
    <row r="10601" spans="4:20" x14ac:dyDescent="0.2">
      <c r="D10601" s="9"/>
      <c r="E10601" s="9"/>
      <c r="H10601" s="36"/>
      <c r="I10601" s="40"/>
      <c r="J10601" s="40"/>
      <c r="M10601" s="39"/>
      <c r="N10601" s="39"/>
      <c r="O10601" s="39"/>
      <c r="T10601" s="39"/>
    </row>
    <row r="10602" spans="4:20" x14ac:dyDescent="0.2">
      <c r="D10602" s="9"/>
      <c r="E10602" s="9"/>
      <c r="H10602" s="36"/>
      <c r="I10602" s="40"/>
      <c r="J10602" s="40"/>
      <c r="M10602" s="39"/>
      <c r="N10602" s="39"/>
      <c r="O10602" s="39"/>
      <c r="T10602" s="39"/>
    </row>
    <row r="10603" spans="4:20" x14ac:dyDescent="0.2">
      <c r="D10603" s="9"/>
      <c r="E10603" s="9"/>
      <c r="H10603" s="36"/>
      <c r="I10603" s="40"/>
      <c r="J10603" s="40"/>
      <c r="M10603" s="39"/>
      <c r="N10603" s="39"/>
      <c r="O10603" s="39"/>
      <c r="T10603" s="39"/>
    </row>
    <row r="10604" spans="4:20" x14ac:dyDescent="0.2">
      <c r="D10604" s="9"/>
      <c r="E10604" s="9"/>
      <c r="H10604" s="36"/>
      <c r="I10604" s="40"/>
      <c r="J10604" s="40"/>
      <c r="M10604" s="39"/>
      <c r="N10604" s="39"/>
      <c r="O10604" s="39"/>
      <c r="T10604" s="39"/>
    </row>
    <row r="10605" spans="4:20" x14ac:dyDescent="0.2">
      <c r="D10605" s="9"/>
      <c r="E10605" s="9"/>
      <c r="H10605" s="36"/>
      <c r="I10605" s="40"/>
      <c r="J10605" s="40"/>
      <c r="M10605" s="39"/>
      <c r="N10605" s="39"/>
      <c r="O10605" s="39"/>
      <c r="T10605" s="39"/>
    </row>
    <row r="10606" spans="4:20" x14ac:dyDescent="0.2">
      <c r="D10606" s="9"/>
      <c r="E10606" s="9"/>
      <c r="H10606" s="36"/>
      <c r="I10606" s="40"/>
      <c r="J10606" s="40"/>
      <c r="M10606" s="39"/>
      <c r="N10606" s="39"/>
      <c r="O10606" s="39"/>
      <c r="T10606" s="39"/>
    </row>
    <row r="10607" spans="4:20" x14ac:dyDescent="0.2">
      <c r="D10607" s="9"/>
      <c r="E10607" s="9"/>
      <c r="H10607" s="36"/>
      <c r="I10607" s="40"/>
      <c r="J10607" s="40"/>
      <c r="M10607" s="39"/>
      <c r="N10607" s="39"/>
      <c r="O10607" s="39"/>
      <c r="T10607" s="39"/>
    </row>
    <row r="10608" spans="4:20" x14ac:dyDescent="0.2">
      <c r="D10608" s="9"/>
      <c r="E10608" s="9"/>
      <c r="H10608" s="36"/>
      <c r="I10608" s="40"/>
      <c r="J10608" s="40"/>
      <c r="M10608" s="39"/>
      <c r="N10608" s="39"/>
      <c r="O10608" s="39"/>
      <c r="T10608" s="39"/>
    </row>
    <row r="10609" spans="4:20" x14ac:dyDescent="0.2">
      <c r="D10609" s="9"/>
      <c r="E10609" s="9"/>
      <c r="H10609" s="36"/>
      <c r="I10609" s="40"/>
      <c r="J10609" s="40"/>
      <c r="M10609" s="39"/>
      <c r="N10609" s="39"/>
      <c r="O10609" s="39"/>
      <c r="T10609" s="39"/>
    </row>
    <row r="10610" spans="4:20" x14ac:dyDescent="0.2">
      <c r="D10610" s="9"/>
      <c r="E10610" s="9"/>
      <c r="H10610" s="36"/>
      <c r="I10610" s="40"/>
      <c r="J10610" s="40"/>
      <c r="M10610" s="39"/>
      <c r="N10610" s="39"/>
      <c r="O10610" s="39"/>
      <c r="T10610" s="39"/>
    </row>
    <row r="10611" spans="4:20" x14ac:dyDescent="0.2">
      <c r="D10611" s="9"/>
      <c r="E10611" s="9"/>
      <c r="H10611" s="36"/>
      <c r="I10611" s="41"/>
      <c r="J10611" s="41"/>
      <c r="M10611" s="42"/>
      <c r="N10611" s="42"/>
      <c r="O10611" s="42"/>
      <c r="S10611" s="45"/>
      <c r="T10611" s="39"/>
    </row>
    <row r="10612" spans="4:20" x14ac:dyDescent="0.2">
      <c r="D10612" s="9"/>
      <c r="E10612" s="9"/>
      <c r="H10612" s="36"/>
      <c r="I10612" s="40"/>
      <c r="J10612" s="40"/>
      <c r="M10612" s="39"/>
      <c r="N10612" s="39"/>
      <c r="O10612" s="39"/>
      <c r="T10612" s="39"/>
    </row>
    <row r="10613" spans="4:20" x14ac:dyDescent="0.2">
      <c r="D10613" s="9"/>
      <c r="E10613" s="9"/>
      <c r="H10613" s="36"/>
      <c r="I10613" s="40"/>
      <c r="J10613" s="40"/>
      <c r="M10613" s="39"/>
      <c r="N10613" s="39"/>
      <c r="O10613" s="39"/>
      <c r="T10613" s="39"/>
    </row>
    <row r="10614" spans="4:20" x14ac:dyDescent="0.2">
      <c r="D10614" s="9"/>
      <c r="E10614" s="9"/>
      <c r="H10614" s="36"/>
      <c r="I10614" s="40"/>
      <c r="J10614" s="40"/>
      <c r="M10614" s="39"/>
      <c r="N10614" s="39"/>
      <c r="O10614" s="39"/>
      <c r="T10614" s="39"/>
    </row>
    <row r="10615" spans="4:20" x14ac:dyDescent="0.2">
      <c r="D10615" s="9"/>
      <c r="E10615" s="9"/>
      <c r="H10615" s="36"/>
      <c r="I10615" s="40"/>
      <c r="J10615" s="40"/>
      <c r="M10615" s="39"/>
      <c r="N10615" s="39"/>
      <c r="O10615" s="39"/>
      <c r="T10615" s="39"/>
    </row>
    <row r="10616" spans="4:20" x14ac:dyDescent="0.2">
      <c r="D10616" s="9"/>
      <c r="E10616" s="9"/>
      <c r="H10616" s="36"/>
      <c r="I10616" s="40"/>
      <c r="J10616" s="40"/>
      <c r="M10616" s="39"/>
      <c r="N10616" s="39"/>
      <c r="O10616" s="39"/>
      <c r="T10616" s="39"/>
    </row>
    <row r="10617" spans="4:20" x14ac:dyDescent="0.2">
      <c r="D10617" s="9"/>
      <c r="E10617" s="9"/>
      <c r="H10617" s="36"/>
      <c r="I10617" s="40"/>
      <c r="J10617" s="40"/>
      <c r="M10617" s="39"/>
      <c r="N10617" s="39"/>
      <c r="O10617" s="39"/>
      <c r="T10617" s="39"/>
    </row>
    <row r="10618" spans="4:20" x14ac:dyDescent="0.2">
      <c r="D10618" s="9"/>
      <c r="E10618" s="9"/>
      <c r="H10618" s="36"/>
      <c r="I10618" s="40"/>
      <c r="J10618" s="40"/>
      <c r="M10618" s="39"/>
      <c r="N10618" s="39"/>
      <c r="O10618" s="39"/>
      <c r="T10618" s="39"/>
    </row>
    <row r="10619" spans="4:20" x14ac:dyDescent="0.2">
      <c r="D10619" s="9"/>
      <c r="E10619" s="9"/>
      <c r="H10619" s="36"/>
      <c r="I10619" s="40"/>
      <c r="J10619" s="40"/>
      <c r="M10619" s="39"/>
      <c r="N10619" s="39"/>
      <c r="O10619" s="39"/>
      <c r="T10619" s="39"/>
    </row>
    <row r="10620" spans="4:20" x14ac:dyDescent="0.2">
      <c r="D10620" s="9"/>
      <c r="E10620" s="9"/>
      <c r="H10620" s="36"/>
      <c r="I10620" s="40"/>
      <c r="J10620" s="40"/>
      <c r="M10620" s="39"/>
      <c r="N10620" s="39"/>
      <c r="O10620" s="39"/>
      <c r="T10620" s="39"/>
    </row>
    <row r="10621" spans="4:20" x14ac:dyDescent="0.2">
      <c r="D10621" s="9"/>
      <c r="E10621" s="9"/>
      <c r="H10621" s="36"/>
      <c r="I10621" s="40"/>
      <c r="J10621" s="40"/>
      <c r="M10621" s="39"/>
      <c r="N10621" s="39"/>
      <c r="O10621" s="39"/>
      <c r="T10621" s="39"/>
    </row>
    <row r="10622" spans="4:20" x14ac:dyDescent="0.2">
      <c r="D10622" s="9"/>
      <c r="E10622" s="9"/>
      <c r="H10622" s="36"/>
      <c r="I10622" s="40"/>
      <c r="J10622" s="40"/>
      <c r="M10622" s="39"/>
      <c r="N10622" s="39"/>
      <c r="O10622" s="39"/>
      <c r="T10622" s="39"/>
    </row>
    <row r="10623" spans="4:20" x14ac:dyDescent="0.2">
      <c r="D10623" s="9"/>
      <c r="E10623" s="9"/>
      <c r="H10623" s="36"/>
      <c r="I10623" s="40"/>
      <c r="J10623" s="40"/>
      <c r="M10623" s="39"/>
      <c r="N10623" s="39"/>
      <c r="O10623" s="39"/>
      <c r="T10623" s="39"/>
    </row>
    <row r="10624" spans="4:20" x14ac:dyDescent="0.2">
      <c r="D10624" s="9"/>
      <c r="E10624" s="9"/>
      <c r="H10624" s="36"/>
      <c r="I10624" s="40"/>
      <c r="J10624" s="40"/>
      <c r="M10624" s="39"/>
      <c r="N10624" s="39"/>
      <c r="O10624" s="39"/>
      <c r="T10624" s="39"/>
    </row>
    <row r="10625" spans="4:20" x14ac:dyDescent="0.2">
      <c r="D10625" s="9"/>
      <c r="E10625" s="9"/>
      <c r="H10625" s="36"/>
      <c r="I10625" s="40"/>
      <c r="J10625" s="40"/>
      <c r="M10625" s="39"/>
      <c r="N10625" s="39"/>
      <c r="O10625" s="39"/>
      <c r="T10625" s="39"/>
    </row>
    <row r="10626" spans="4:20" x14ac:dyDescent="0.2">
      <c r="D10626" s="9"/>
      <c r="E10626" s="9"/>
      <c r="H10626" s="36"/>
      <c r="I10626" s="40"/>
      <c r="J10626" s="40"/>
      <c r="M10626" s="39"/>
      <c r="N10626" s="39"/>
      <c r="O10626" s="39"/>
      <c r="T10626" s="39"/>
    </row>
    <row r="10627" spans="4:20" x14ac:dyDescent="0.2">
      <c r="D10627" s="9"/>
      <c r="E10627" s="9"/>
      <c r="H10627" s="36"/>
      <c r="I10627" s="40"/>
      <c r="J10627" s="40"/>
      <c r="M10627" s="39"/>
      <c r="N10627" s="39"/>
      <c r="O10627" s="39"/>
      <c r="T10627" s="39"/>
    </row>
    <row r="10628" spans="4:20" x14ac:dyDescent="0.2">
      <c r="D10628" s="9"/>
      <c r="E10628" s="9"/>
      <c r="H10628" s="36"/>
      <c r="I10628" s="40"/>
      <c r="J10628" s="40"/>
      <c r="M10628" s="39"/>
      <c r="N10628" s="39"/>
      <c r="O10628" s="39"/>
      <c r="T10628" s="39"/>
    </row>
    <row r="10629" spans="4:20" x14ac:dyDescent="0.2">
      <c r="D10629" s="9"/>
      <c r="E10629" s="9"/>
      <c r="H10629" s="36"/>
      <c r="I10629" s="40"/>
      <c r="J10629" s="40"/>
      <c r="M10629" s="39"/>
      <c r="N10629" s="39"/>
      <c r="O10629" s="39"/>
      <c r="T10629" s="39"/>
    </row>
    <row r="10630" spans="4:20" x14ac:dyDescent="0.2">
      <c r="D10630" s="9"/>
      <c r="E10630" s="9"/>
      <c r="H10630" s="36"/>
      <c r="I10630" s="40"/>
      <c r="J10630" s="40"/>
      <c r="M10630" s="39"/>
      <c r="N10630" s="39"/>
      <c r="O10630" s="39"/>
      <c r="T10630" s="39"/>
    </row>
    <row r="10631" spans="4:20" x14ac:dyDescent="0.2">
      <c r="D10631" s="9"/>
      <c r="E10631" s="9"/>
      <c r="H10631" s="36"/>
      <c r="I10631" s="40"/>
      <c r="J10631" s="40"/>
      <c r="M10631" s="39"/>
      <c r="N10631" s="39"/>
      <c r="O10631" s="39"/>
      <c r="T10631" s="39"/>
    </row>
    <row r="10632" spans="4:20" x14ac:dyDescent="0.2">
      <c r="D10632" s="9"/>
      <c r="E10632" s="9"/>
      <c r="H10632" s="36"/>
      <c r="I10632" s="40"/>
      <c r="J10632" s="40"/>
      <c r="M10632" s="39"/>
      <c r="N10632" s="39"/>
      <c r="O10632" s="39"/>
      <c r="T10632" s="39"/>
    </row>
    <row r="10633" spans="4:20" x14ac:dyDescent="0.2">
      <c r="D10633" s="9"/>
      <c r="E10633" s="9"/>
      <c r="H10633" s="36"/>
      <c r="I10633" s="40"/>
      <c r="J10633" s="40"/>
      <c r="M10633" s="39"/>
      <c r="N10633" s="39"/>
      <c r="O10633" s="39"/>
      <c r="T10633" s="39"/>
    </row>
    <row r="10634" spans="4:20" x14ac:dyDescent="0.2">
      <c r="D10634" s="9"/>
      <c r="E10634" s="9"/>
      <c r="H10634" s="36"/>
      <c r="I10634" s="40"/>
      <c r="J10634" s="40"/>
      <c r="M10634" s="39"/>
      <c r="N10634" s="39"/>
      <c r="O10634" s="39"/>
      <c r="T10634" s="39"/>
    </row>
    <row r="10635" spans="4:20" x14ac:dyDescent="0.2">
      <c r="D10635" s="9"/>
      <c r="E10635" s="9"/>
      <c r="H10635" s="36"/>
      <c r="I10635" s="40"/>
      <c r="J10635" s="40"/>
      <c r="M10635" s="39"/>
      <c r="N10635" s="39"/>
      <c r="O10635" s="39"/>
      <c r="T10635" s="39"/>
    </row>
    <row r="10636" spans="4:20" x14ac:dyDescent="0.2">
      <c r="D10636" s="9"/>
      <c r="E10636" s="9"/>
      <c r="H10636" s="36"/>
      <c r="I10636" s="40"/>
      <c r="J10636" s="40"/>
      <c r="M10636" s="39"/>
      <c r="N10636" s="39"/>
      <c r="O10636" s="39"/>
      <c r="T10636" s="39"/>
    </row>
    <row r="10637" spans="4:20" x14ac:dyDescent="0.2">
      <c r="D10637" s="9"/>
      <c r="E10637" s="9"/>
      <c r="H10637" s="36"/>
      <c r="I10637" s="40"/>
      <c r="J10637" s="40"/>
      <c r="M10637" s="39"/>
      <c r="N10637" s="39"/>
      <c r="O10637" s="39"/>
      <c r="T10637" s="39"/>
    </row>
    <row r="10638" spans="4:20" x14ac:dyDescent="0.2">
      <c r="D10638" s="9"/>
      <c r="E10638" s="9"/>
      <c r="H10638" s="36"/>
      <c r="I10638" s="40"/>
      <c r="J10638" s="40"/>
      <c r="M10638" s="39"/>
      <c r="N10638" s="39"/>
      <c r="O10638" s="39"/>
      <c r="T10638" s="39"/>
    </row>
    <row r="10639" spans="4:20" x14ac:dyDescent="0.2">
      <c r="D10639" s="9"/>
      <c r="E10639" s="9"/>
      <c r="H10639" s="36"/>
      <c r="I10639" s="40"/>
      <c r="J10639" s="40"/>
      <c r="M10639" s="39"/>
      <c r="N10639" s="39"/>
      <c r="O10639" s="39"/>
      <c r="T10639" s="39"/>
    </row>
    <row r="10640" spans="4:20" x14ac:dyDescent="0.2">
      <c r="D10640" s="9"/>
      <c r="E10640" s="9"/>
      <c r="H10640" s="36"/>
      <c r="I10640" s="40"/>
      <c r="J10640" s="40"/>
      <c r="M10640" s="39"/>
      <c r="N10640" s="39"/>
      <c r="O10640" s="39"/>
      <c r="T10640" s="39"/>
    </row>
    <row r="10641" spans="4:20" x14ac:dyDescent="0.2">
      <c r="D10641" s="9"/>
      <c r="E10641" s="9"/>
      <c r="H10641" s="36"/>
      <c r="I10641" s="40"/>
      <c r="J10641" s="40"/>
      <c r="M10641" s="39"/>
      <c r="N10641" s="39"/>
      <c r="O10641" s="39"/>
      <c r="T10641" s="39"/>
    </row>
    <row r="10642" spans="4:20" x14ac:dyDescent="0.2">
      <c r="D10642" s="9"/>
      <c r="E10642" s="9"/>
      <c r="H10642" s="36"/>
      <c r="I10642" s="40"/>
      <c r="J10642" s="40"/>
      <c r="M10642" s="39"/>
      <c r="N10642" s="39"/>
      <c r="O10642" s="39"/>
      <c r="T10642" s="39"/>
    </row>
    <row r="10643" spans="4:20" x14ac:dyDescent="0.2">
      <c r="D10643" s="9"/>
      <c r="E10643" s="9"/>
      <c r="H10643" s="36"/>
      <c r="I10643" s="40"/>
      <c r="J10643" s="40"/>
      <c r="M10643" s="39"/>
      <c r="N10643" s="39"/>
      <c r="O10643" s="39"/>
      <c r="T10643" s="39"/>
    </row>
    <row r="10644" spans="4:20" x14ac:dyDescent="0.2">
      <c r="D10644" s="9"/>
      <c r="E10644" s="9"/>
      <c r="H10644" s="36"/>
      <c r="I10644" s="40"/>
      <c r="J10644" s="40"/>
      <c r="M10644" s="39"/>
      <c r="N10644" s="39"/>
      <c r="O10644" s="39"/>
      <c r="T10644" s="39"/>
    </row>
    <row r="10645" spans="4:20" x14ac:dyDescent="0.2">
      <c r="D10645" s="9"/>
      <c r="E10645" s="9"/>
      <c r="H10645" s="36"/>
      <c r="I10645" s="40"/>
      <c r="J10645" s="40"/>
      <c r="M10645" s="39"/>
      <c r="N10645" s="39"/>
      <c r="O10645" s="39"/>
      <c r="T10645" s="39"/>
    </row>
    <row r="10646" spans="4:20" x14ac:dyDescent="0.2">
      <c r="D10646" s="9"/>
      <c r="E10646" s="9"/>
      <c r="H10646" s="36"/>
      <c r="I10646" s="40"/>
      <c r="J10646" s="40"/>
      <c r="M10646" s="39"/>
      <c r="N10646" s="39"/>
      <c r="O10646" s="39"/>
      <c r="T10646" s="39"/>
    </row>
    <row r="10647" spans="4:20" x14ac:dyDescent="0.2">
      <c r="D10647" s="9"/>
      <c r="E10647" s="9"/>
      <c r="H10647" s="36"/>
      <c r="I10647" s="40"/>
      <c r="J10647" s="40"/>
      <c r="M10647" s="39"/>
      <c r="N10647" s="39"/>
      <c r="O10647" s="39"/>
      <c r="T10647" s="39"/>
    </row>
    <row r="10648" spans="4:20" x14ac:dyDescent="0.2">
      <c r="D10648" s="9"/>
      <c r="E10648" s="9"/>
      <c r="H10648" s="36"/>
      <c r="I10648" s="40"/>
      <c r="J10648" s="40"/>
      <c r="M10648" s="39"/>
      <c r="N10648" s="39"/>
      <c r="O10648" s="39"/>
      <c r="T10648" s="39"/>
    </row>
    <row r="10649" spans="4:20" x14ac:dyDescent="0.2">
      <c r="D10649" s="9"/>
      <c r="E10649" s="9"/>
      <c r="H10649" s="36"/>
      <c r="I10649" s="40"/>
      <c r="J10649" s="40"/>
      <c r="M10649" s="39"/>
      <c r="N10649" s="39"/>
      <c r="O10649" s="39"/>
      <c r="T10649" s="39"/>
    </row>
    <row r="10650" spans="4:20" x14ac:dyDescent="0.2">
      <c r="D10650" s="9"/>
      <c r="E10650" s="9"/>
      <c r="H10650" s="36"/>
      <c r="I10650" s="40"/>
      <c r="J10650" s="40"/>
      <c r="M10650" s="39"/>
      <c r="N10650" s="39"/>
      <c r="O10650" s="39"/>
      <c r="T10650" s="39"/>
    </row>
    <row r="10651" spans="4:20" x14ac:dyDescent="0.2">
      <c r="D10651" s="9"/>
      <c r="E10651" s="9"/>
      <c r="H10651" s="36"/>
      <c r="I10651" s="40"/>
      <c r="J10651" s="40"/>
      <c r="M10651" s="39"/>
      <c r="N10651" s="39"/>
      <c r="O10651" s="39"/>
      <c r="T10651" s="39"/>
    </row>
    <row r="10652" spans="4:20" x14ac:dyDescent="0.2">
      <c r="D10652" s="9"/>
      <c r="E10652" s="9"/>
      <c r="H10652" s="36"/>
      <c r="I10652" s="40"/>
      <c r="J10652" s="40"/>
      <c r="M10652" s="39"/>
      <c r="N10652" s="39"/>
      <c r="O10652" s="39"/>
      <c r="T10652" s="39"/>
    </row>
    <row r="10653" spans="4:20" x14ac:dyDescent="0.2">
      <c r="D10653" s="9"/>
      <c r="E10653" s="9"/>
      <c r="H10653" s="36"/>
      <c r="I10653" s="40"/>
      <c r="J10653" s="40"/>
      <c r="M10653" s="39"/>
      <c r="N10653" s="39"/>
      <c r="O10653" s="39"/>
      <c r="T10653" s="39"/>
    </row>
    <row r="10654" spans="4:20" x14ac:dyDescent="0.2">
      <c r="D10654" s="9"/>
      <c r="E10654" s="9"/>
      <c r="H10654" s="36"/>
      <c r="I10654" s="40"/>
      <c r="J10654" s="40"/>
      <c r="M10654" s="39"/>
      <c r="N10654" s="39"/>
      <c r="O10654" s="39"/>
      <c r="T10654" s="39"/>
    </row>
    <row r="10655" spans="4:20" x14ac:dyDescent="0.2">
      <c r="D10655" s="9"/>
      <c r="E10655" s="9"/>
      <c r="H10655" s="36"/>
      <c r="I10655" s="40"/>
      <c r="J10655" s="40"/>
      <c r="M10655" s="39"/>
      <c r="N10655" s="39"/>
      <c r="O10655" s="39"/>
      <c r="T10655" s="39"/>
    </row>
    <row r="10656" spans="4:20" x14ac:dyDescent="0.2">
      <c r="D10656" s="9"/>
      <c r="E10656" s="9"/>
      <c r="H10656" s="36"/>
      <c r="I10656" s="40"/>
      <c r="J10656" s="40"/>
      <c r="M10656" s="39"/>
      <c r="N10656" s="39"/>
      <c r="O10656" s="39"/>
      <c r="T10656" s="39"/>
    </row>
    <row r="10657" spans="4:20" x14ac:dyDescent="0.2">
      <c r="D10657" s="9"/>
      <c r="E10657" s="9"/>
      <c r="H10657" s="36"/>
      <c r="I10657" s="41"/>
      <c r="J10657" s="41"/>
      <c r="M10657" s="42"/>
      <c r="N10657" s="42"/>
      <c r="O10657" s="42"/>
      <c r="S10657" s="45"/>
      <c r="T10657" s="39"/>
    </row>
    <row r="10658" spans="4:20" x14ac:dyDescent="0.2">
      <c r="D10658" s="9"/>
      <c r="E10658" s="9"/>
      <c r="H10658" s="36"/>
      <c r="I10658" s="40"/>
      <c r="J10658" s="40"/>
      <c r="M10658" s="39"/>
      <c r="N10658" s="39"/>
      <c r="O10658" s="39"/>
      <c r="T10658" s="39"/>
    </row>
    <row r="10659" spans="4:20" x14ac:dyDescent="0.2">
      <c r="D10659" s="9"/>
      <c r="E10659" s="9"/>
      <c r="H10659" s="36"/>
      <c r="I10659" s="40"/>
      <c r="J10659" s="40"/>
      <c r="M10659" s="39"/>
      <c r="N10659" s="39"/>
      <c r="O10659" s="39"/>
      <c r="T10659" s="39"/>
    </row>
    <row r="10660" spans="4:20" x14ac:dyDescent="0.2">
      <c r="D10660" s="9"/>
      <c r="E10660" s="9"/>
      <c r="H10660" s="36"/>
      <c r="I10660" s="40"/>
      <c r="J10660" s="40"/>
      <c r="M10660" s="39"/>
      <c r="N10660" s="39"/>
      <c r="O10660" s="39"/>
      <c r="T10660" s="39"/>
    </row>
    <row r="10661" spans="4:20" x14ac:dyDescent="0.2">
      <c r="D10661" s="9"/>
      <c r="E10661" s="9"/>
      <c r="H10661" s="36"/>
      <c r="I10661" s="40"/>
      <c r="J10661" s="40"/>
      <c r="M10661" s="39"/>
      <c r="N10661" s="39"/>
      <c r="O10661" s="39"/>
      <c r="T10661" s="39"/>
    </row>
    <row r="10662" spans="4:20" x14ac:dyDescent="0.2">
      <c r="D10662" s="9"/>
      <c r="E10662" s="9"/>
      <c r="H10662" s="36"/>
      <c r="I10662" s="40"/>
      <c r="J10662" s="40"/>
      <c r="M10662" s="39"/>
      <c r="N10662" s="39"/>
      <c r="O10662" s="39"/>
      <c r="T10662" s="39"/>
    </row>
    <row r="10663" spans="4:20" x14ac:dyDescent="0.2">
      <c r="D10663" s="9"/>
      <c r="E10663" s="9"/>
      <c r="H10663" s="36"/>
      <c r="I10663" s="40"/>
      <c r="J10663" s="40"/>
      <c r="M10663" s="39"/>
      <c r="N10663" s="39"/>
      <c r="O10663" s="39"/>
      <c r="T10663" s="39"/>
    </row>
    <row r="10664" spans="4:20" x14ac:dyDescent="0.2">
      <c r="D10664" s="9"/>
      <c r="E10664" s="9"/>
      <c r="H10664" s="36"/>
      <c r="I10664" s="40"/>
      <c r="J10664" s="40"/>
      <c r="M10664" s="39"/>
      <c r="N10664" s="39"/>
      <c r="O10664" s="39"/>
      <c r="T10664" s="39"/>
    </row>
    <row r="10665" spans="4:20" x14ac:dyDescent="0.2">
      <c r="D10665" s="9"/>
      <c r="E10665" s="9"/>
      <c r="H10665" s="36"/>
      <c r="I10665" s="40"/>
      <c r="J10665" s="40"/>
      <c r="M10665" s="39"/>
      <c r="N10665" s="39"/>
      <c r="O10665" s="39"/>
      <c r="T10665" s="39"/>
    </row>
    <row r="10666" spans="4:20" x14ac:dyDescent="0.2">
      <c r="D10666" s="9"/>
      <c r="E10666" s="9"/>
      <c r="H10666" s="36"/>
      <c r="I10666" s="40"/>
      <c r="J10666" s="40"/>
      <c r="M10666" s="39"/>
      <c r="N10666" s="39"/>
      <c r="O10666" s="39"/>
      <c r="T10666" s="39"/>
    </row>
    <row r="10667" spans="4:20" x14ac:dyDescent="0.2">
      <c r="D10667" s="9"/>
      <c r="E10667" s="9"/>
      <c r="H10667" s="36"/>
      <c r="I10667" s="40"/>
      <c r="J10667" s="40"/>
      <c r="M10667" s="39"/>
      <c r="N10667" s="39"/>
      <c r="O10667" s="39"/>
      <c r="T10667" s="39"/>
    </row>
    <row r="10668" spans="4:20" x14ac:dyDescent="0.2">
      <c r="D10668" s="9"/>
      <c r="E10668" s="9"/>
      <c r="H10668" s="36"/>
      <c r="I10668" s="40"/>
      <c r="J10668" s="40"/>
      <c r="M10668" s="39"/>
      <c r="N10668" s="39"/>
      <c r="O10668" s="39"/>
      <c r="T10668" s="39"/>
    </row>
    <row r="10669" spans="4:20" x14ac:dyDescent="0.2">
      <c r="D10669" s="9"/>
      <c r="E10669" s="9"/>
      <c r="H10669" s="36"/>
      <c r="I10669" s="40"/>
      <c r="J10669" s="40"/>
      <c r="M10669" s="39"/>
      <c r="N10669" s="39"/>
      <c r="O10669" s="39"/>
      <c r="T10669" s="39"/>
    </row>
    <row r="10670" spans="4:20" x14ac:dyDescent="0.2">
      <c r="D10670" s="9"/>
      <c r="E10670" s="9"/>
      <c r="H10670" s="36"/>
      <c r="I10670" s="41"/>
      <c r="J10670" s="41"/>
      <c r="M10670" s="42"/>
      <c r="N10670" s="42"/>
      <c r="O10670" s="42"/>
      <c r="S10670" s="45"/>
      <c r="T10670" s="39"/>
    </row>
    <row r="10671" spans="4:20" x14ac:dyDescent="0.2">
      <c r="D10671" s="9"/>
      <c r="E10671" s="9"/>
      <c r="H10671" s="36"/>
      <c r="I10671" s="40"/>
      <c r="J10671" s="40"/>
      <c r="M10671" s="39"/>
      <c r="N10671" s="39"/>
      <c r="O10671" s="39"/>
      <c r="T10671" s="39"/>
    </row>
    <row r="10672" spans="4:20" x14ac:dyDescent="0.2">
      <c r="D10672" s="9"/>
      <c r="E10672" s="9"/>
      <c r="H10672" s="36"/>
      <c r="I10672" s="40"/>
      <c r="J10672" s="40"/>
      <c r="M10672" s="39"/>
      <c r="N10672" s="39"/>
      <c r="O10672" s="39"/>
      <c r="T10672" s="39"/>
    </row>
    <row r="10673" spans="4:20" x14ac:dyDescent="0.2">
      <c r="D10673" s="9"/>
      <c r="E10673" s="9"/>
      <c r="H10673" s="36"/>
      <c r="I10673" s="40"/>
      <c r="J10673" s="40"/>
      <c r="M10673" s="39"/>
      <c r="N10673" s="39"/>
      <c r="O10673" s="39"/>
      <c r="T10673" s="39"/>
    </row>
    <row r="10674" spans="4:20" x14ac:dyDescent="0.2">
      <c r="D10674" s="9"/>
      <c r="E10674" s="9"/>
      <c r="H10674" s="36"/>
      <c r="I10674" s="40"/>
      <c r="J10674" s="40"/>
      <c r="M10674" s="39"/>
      <c r="N10674" s="39"/>
      <c r="O10674" s="39"/>
      <c r="T10674" s="39"/>
    </row>
    <row r="10675" spans="4:20" x14ac:dyDescent="0.2">
      <c r="D10675" s="9"/>
      <c r="E10675" s="9"/>
      <c r="H10675" s="36"/>
      <c r="I10675" s="40"/>
      <c r="J10675" s="40"/>
      <c r="M10675" s="39"/>
      <c r="N10675" s="39"/>
      <c r="O10675" s="39"/>
      <c r="T10675" s="39"/>
    </row>
    <row r="10676" spans="4:20" x14ac:dyDescent="0.2">
      <c r="D10676" s="9"/>
      <c r="E10676" s="9"/>
      <c r="H10676" s="36"/>
      <c r="I10676" s="40"/>
      <c r="J10676" s="40"/>
      <c r="M10676" s="39"/>
      <c r="N10676" s="39"/>
      <c r="O10676" s="39"/>
      <c r="T10676" s="39"/>
    </row>
    <row r="10677" spans="4:20" x14ac:dyDescent="0.2">
      <c r="D10677" s="9"/>
      <c r="E10677" s="9"/>
      <c r="H10677" s="36"/>
      <c r="I10677" s="40"/>
      <c r="J10677" s="40"/>
      <c r="M10677" s="39"/>
      <c r="N10677" s="39"/>
      <c r="O10677" s="39"/>
      <c r="T10677" s="39"/>
    </row>
    <row r="10678" spans="4:20" x14ac:dyDescent="0.2">
      <c r="D10678" s="9"/>
      <c r="E10678" s="9"/>
      <c r="H10678" s="36"/>
      <c r="I10678" s="40"/>
      <c r="J10678" s="40"/>
      <c r="M10678" s="39"/>
      <c r="N10678" s="39"/>
      <c r="O10678" s="39"/>
      <c r="T10678" s="39"/>
    </row>
    <row r="10679" spans="4:20" x14ac:dyDescent="0.2">
      <c r="D10679" s="9"/>
      <c r="E10679" s="9"/>
      <c r="H10679" s="36"/>
      <c r="I10679" s="40"/>
      <c r="J10679" s="40"/>
      <c r="M10679" s="39"/>
      <c r="N10679" s="39"/>
      <c r="O10679" s="39"/>
      <c r="T10679" s="39"/>
    </row>
    <row r="10680" spans="4:20" x14ac:dyDescent="0.2">
      <c r="D10680" s="9"/>
      <c r="E10680" s="9"/>
      <c r="H10680" s="36"/>
      <c r="I10680" s="40"/>
      <c r="J10680" s="40"/>
      <c r="M10680" s="39"/>
      <c r="N10680" s="39"/>
      <c r="O10680" s="39"/>
      <c r="T10680" s="39"/>
    </row>
    <row r="10681" spans="4:20" x14ac:dyDescent="0.2">
      <c r="D10681" s="9"/>
      <c r="E10681" s="9"/>
      <c r="H10681" s="36"/>
      <c r="I10681" s="40"/>
      <c r="J10681" s="40"/>
      <c r="M10681" s="39"/>
      <c r="N10681" s="39"/>
      <c r="O10681" s="39"/>
      <c r="T10681" s="39"/>
    </row>
    <row r="10682" spans="4:20" x14ac:dyDescent="0.2">
      <c r="D10682" s="9"/>
      <c r="E10682" s="9"/>
      <c r="H10682" s="36"/>
      <c r="I10682" s="40"/>
      <c r="J10682" s="40"/>
      <c r="M10682" s="39"/>
      <c r="N10682" s="39"/>
      <c r="O10682" s="39"/>
      <c r="T10682" s="39"/>
    </row>
    <row r="10683" spans="4:20" x14ac:dyDescent="0.2">
      <c r="D10683" s="9"/>
      <c r="E10683" s="9"/>
      <c r="H10683" s="36"/>
      <c r="I10683" s="40"/>
      <c r="J10683" s="40"/>
      <c r="M10683" s="39"/>
      <c r="N10683" s="39"/>
      <c r="O10683" s="39"/>
      <c r="T10683" s="39"/>
    </row>
    <row r="10684" spans="4:20" x14ac:dyDescent="0.2">
      <c r="D10684" s="9"/>
      <c r="E10684" s="9"/>
      <c r="H10684" s="36"/>
      <c r="I10684" s="40"/>
      <c r="J10684" s="40"/>
      <c r="M10684" s="39"/>
      <c r="N10684" s="39"/>
      <c r="O10684" s="39"/>
      <c r="T10684" s="39"/>
    </row>
    <row r="10685" spans="4:20" x14ac:dyDescent="0.2">
      <c r="D10685" s="9"/>
      <c r="E10685" s="9"/>
      <c r="H10685" s="36"/>
      <c r="I10685" s="40"/>
      <c r="J10685" s="40"/>
      <c r="M10685" s="39"/>
      <c r="N10685" s="39"/>
      <c r="O10685" s="39"/>
      <c r="T10685" s="39"/>
    </row>
    <row r="10686" spans="4:20" x14ac:dyDescent="0.2">
      <c r="D10686" s="9"/>
      <c r="E10686" s="9"/>
      <c r="H10686" s="36"/>
      <c r="I10686" s="40"/>
      <c r="J10686" s="40"/>
      <c r="M10686" s="39"/>
      <c r="N10686" s="39"/>
      <c r="O10686" s="39"/>
      <c r="T10686" s="39"/>
    </row>
    <row r="10687" spans="4:20" x14ac:dyDescent="0.2">
      <c r="D10687" s="9"/>
      <c r="E10687" s="9"/>
      <c r="H10687" s="36"/>
      <c r="I10687" s="41"/>
      <c r="J10687" s="41"/>
      <c r="M10687" s="42"/>
      <c r="N10687" s="42"/>
      <c r="O10687" s="42"/>
      <c r="S10687" s="45"/>
      <c r="T10687" s="39"/>
    </row>
    <row r="10688" spans="4:20" x14ac:dyDescent="0.2">
      <c r="D10688" s="9"/>
      <c r="E10688" s="9"/>
      <c r="H10688" s="36"/>
      <c r="I10688" s="41"/>
      <c r="J10688" s="41"/>
      <c r="M10688" s="42"/>
      <c r="N10688" s="42"/>
      <c r="O10688" s="42"/>
      <c r="S10688" s="45"/>
      <c r="T10688" s="39"/>
    </row>
    <row r="10689" spans="4:20" x14ac:dyDescent="0.2">
      <c r="D10689" s="9"/>
      <c r="E10689" s="9"/>
      <c r="H10689" s="36"/>
      <c r="I10689" s="40"/>
      <c r="J10689" s="40"/>
      <c r="M10689" s="39"/>
      <c r="N10689" s="39"/>
      <c r="O10689" s="39"/>
      <c r="T10689" s="39"/>
    </row>
    <row r="10690" spans="4:20" x14ac:dyDescent="0.2">
      <c r="D10690" s="9"/>
      <c r="E10690" s="9"/>
      <c r="H10690" s="36"/>
      <c r="I10690" s="40"/>
      <c r="J10690" s="40"/>
      <c r="M10690" s="39"/>
      <c r="N10690" s="39"/>
      <c r="O10690" s="39"/>
      <c r="T10690" s="39"/>
    </row>
    <row r="10691" spans="4:20" x14ac:dyDescent="0.2">
      <c r="D10691" s="9"/>
      <c r="E10691" s="9"/>
      <c r="H10691" s="36"/>
      <c r="I10691" s="40"/>
      <c r="J10691" s="40"/>
      <c r="M10691" s="39"/>
      <c r="N10691" s="39"/>
      <c r="O10691" s="39"/>
      <c r="T10691" s="39"/>
    </row>
    <row r="10692" spans="4:20" x14ac:dyDescent="0.2">
      <c r="D10692" s="9"/>
      <c r="E10692" s="9"/>
      <c r="H10692" s="36"/>
      <c r="I10692" s="40"/>
      <c r="J10692" s="40"/>
      <c r="M10692" s="39"/>
      <c r="N10692" s="39"/>
      <c r="O10692" s="39"/>
      <c r="T10692" s="39"/>
    </row>
    <row r="10693" spans="4:20" x14ac:dyDescent="0.2">
      <c r="D10693" s="9"/>
      <c r="E10693" s="9"/>
      <c r="H10693" s="36"/>
      <c r="I10693" s="40"/>
      <c r="J10693" s="40"/>
      <c r="M10693" s="39"/>
      <c r="N10693" s="39"/>
      <c r="O10693" s="39"/>
      <c r="T10693" s="39"/>
    </row>
    <row r="10694" spans="4:20" x14ac:dyDescent="0.2">
      <c r="D10694" s="9"/>
      <c r="E10694" s="9"/>
      <c r="H10694" s="36"/>
      <c r="I10694" s="41"/>
      <c r="J10694" s="41"/>
      <c r="M10694" s="42"/>
      <c r="N10694" s="42"/>
      <c r="O10694" s="42"/>
      <c r="S10694" s="45"/>
      <c r="T10694" s="39"/>
    </row>
    <row r="10695" spans="4:20" x14ac:dyDescent="0.2">
      <c r="D10695" s="9"/>
      <c r="E10695" s="9"/>
      <c r="H10695" s="36"/>
      <c r="I10695" s="41"/>
      <c r="J10695" s="41"/>
      <c r="M10695" s="42"/>
      <c r="N10695" s="42"/>
      <c r="O10695" s="42"/>
      <c r="S10695" s="45"/>
      <c r="T10695" s="39"/>
    </row>
    <row r="10696" spans="4:20" x14ac:dyDescent="0.2">
      <c r="D10696" s="9"/>
      <c r="E10696" s="9"/>
      <c r="H10696" s="36"/>
      <c r="I10696" s="40"/>
      <c r="J10696" s="40"/>
      <c r="M10696" s="39"/>
      <c r="N10696" s="39"/>
      <c r="O10696" s="39"/>
      <c r="T10696" s="39"/>
    </row>
    <row r="10697" spans="4:20" x14ac:dyDescent="0.2">
      <c r="D10697" s="9"/>
      <c r="E10697" s="9"/>
      <c r="H10697" s="36"/>
      <c r="I10697" s="40"/>
      <c r="J10697" s="40"/>
      <c r="M10697" s="39"/>
      <c r="N10697" s="39"/>
      <c r="O10697" s="39"/>
      <c r="T10697" s="39"/>
    </row>
    <row r="10698" spans="4:20" x14ac:dyDescent="0.2">
      <c r="D10698" s="9"/>
      <c r="E10698" s="9"/>
      <c r="H10698" s="36"/>
      <c r="I10698" s="40"/>
      <c r="J10698" s="40"/>
      <c r="M10698" s="39"/>
      <c r="N10698" s="39"/>
      <c r="O10698" s="39"/>
      <c r="T10698" s="39"/>
    </row>
    <row r="10699" spans="4:20" x14ac:dyDescent="0.2">
      <c r="D10699" s="9"/>
      <c r="E10699" s="9"/>
      <c r="H10699" s="36"/>
      <c r="I10699" s="40"/>
      <c r="J10699" s="40"/>
      <c r="M10699" s="39"/>
      <c r="N10699" s="39"/>
      <c r="O10699" s="39"/>
      <c r="T10699" s="39"/>
    </row>
    <row r="10700" spans="4:20" x14ac:dyDescent="0.2">
      <c r="D10700" s="9"/>
      <c r="E10700" s="9"/>
      <c r="H10700" s="36"/>
      <c r="I10700" s="40"/>
      <c r="J10700" s="40"/>
      <c r="M10700" s="39"/>
      <c r="N10700" s="39"/>
      <c r="O10700" s="39"/>
      <c r="T10700" s="39"/>
    </row>
    <row r="10701" spans="4:20" x14ac:dyDescent="0.2">
      <c r="D10701" s="9"/>
      <c r="E10701" s="9"/>
      <c r="H10701" s="36"/>
      <c r="I10701" s="40"/>
      <c r="J10701" s="40"/>
      <c r="M10701" s="39"/>
      <c r="N10701" s="39"/>
      <c r="O10701" s="39"/>
      <c r="T10701" s="39"/>
    </row>
    <row r="10702" spans="4:20" x14ac:dyDescent="0.2">
      <c r="D10702" s="9"/>
      <c r="E10702" s="9"/>
      <c r="H10702" s="36"/>
      <c r="I10702" s="40"/>
      <c r="J10702" s="40"/>
      <c r="M10702" s="39"/>
      <c r="N10702" s="39"/>
      <c r="O10702" s="39"/>
      <c r="T10702" s="39"/>
    </row>
    <row r="10703" spans="4:20" x14ac:dyDescent="0.2">
      <c r="D10703" s="9"/>
      <c r="E10703" s="9"/>
      <c r="H10703" s="36"/>
      <c r="I10703" s="40"/>
      <c r="J10703" s="40"/>
      <c r="M10703" s="39"/>
      <c r="N10703" s="39"/>
      <c r="O10703" s="39"/>
      <c r="T10703" s="39"/>
    </row>
    <row r="10704" spans="4:20" x14ac:dyDescent="0.2">
      <c r="D10704" s="9"/>
      <c r="E10704" s="9"/>
      <c r="H10704" s="36"/>
      <c r="I10704" s="40"/>
      <c r="J10704" s="40"/>
      <c r="M10704" s="39"/>
      <c r="N10704" s="39"/>
      <c r="O10704" s="39"/>
      <c r="T10704" s="39"/>
    </row>
    <row r="10705" spans="4:20" x14ac:dyDescent="0.2">
      <c r="D10705" s="9"/>
      <c r="E10705" s="9"/>
      <c r="H10705" s="36"/>
      <c r="I10705" s="40"/>
      <c r="J10705" s="40"/>
      <c r="M10705" s="39"/>
      <c r="N10705" s="39"/>
      <c r="O10705" s="39"/>
      <c r="T10705" s="39"/>
    </row>
    <row r="10706" spans="4:20" x14ac:dyDescent="0.2">
      <c r="D10706" s="9"/>
      <c r="E10706" s="9"/>
      <c r="H10706" s="36"/>
      <c r="I10706" s="40"/>
      <c r="J10706" s="40"/>
      <c r="M10706" s="39"/>
      <c r="N10706" s="39"/>
      <c r="O10706" s="39"/>
      <c r="T10706" s="39"/>
    </row>
    <row r="10707" spans="4:20" x14ac:dyDescent="0.2">
      <c r="D10707" s="9"/>
      <c r="E10707" s="9"/>
      <c r="H10707" s="36"/>
      <c r="I10707" s="40"/>
      <c r="J10707" s="40"/>
      <c r="M10707" s="39"/>
      <c r="N10707" s="39"/>
      <c r="O10707" s="39"/>
      <c r="T10707" s="39"/>
    </row>
    <row r="10708" spans="4:20" x14ac:dyDescent="0.2">
      <c r="D10708" s="9"/>
      <c r="E10708" s="9"/>
      <c r="H10708" s="36"/>
      <c r="I10708" s="40"/>
      <c r="J10708" s="40"/>
      <c r="M10708" s="39"/>
      <c r="N10708" s="39"/>
      <c r="O10708" s="39"/>
      <c r="T10708" s="39"/>
    </row>
    <row r="10709" spans="4:20" x14ac:dyDescent="0.2">
      <c r="D10709" s="9"/>
      <c r="E10709" s="9"/>
      <c r="H10709" s="36"/>
      <c r="I10709" s="40"/>
      <c r="J10709" s="40"/>
      <c r="M10709" s="39"/>
      <c r="N10709" s="39"/>
      <c r="O10709" s="39"/>
      <c r="T10709" s="39"/>
    </row>
    <row r="10710" spans="4:20" x14ac:dyDescent="0.2">
      <c r="D10710" s="9"/>
      <c r="E10710" s="9"/>
      <c r="H10710" s="36"/>
      <c r="I10710" s="40"/>
      <c r="J10710" s="40"/>
      <c r="M10710" s="39"/>
      <c r="N10710" s="39"/>
      <c r="O10710" s="39"/>
      <c r="T10710" s="39"/>
    </row>
    <row r="10711" spans="4:20" x14ac:dyDescent="0.2">
      <c r="D10711" s="9"/>
      <c r="E10711" s="9"/>
      <c r="H10711" s="36"/>
      <c r="I10711" s="40"/>
      <c r="J10711" s="40"/>
      <c r="M10711" s="39"/>
      <c r="N10711" s="39"/>
      <c r="O10711" s="39"/>
      <c r="T10711" s="39"/>
    </row>
    <row r="10712" spans="4:20" x14ac:dyDescent="0.2">
      <c r="D10712" s="9"/>
      <c r="E10712" s="9"/>
      <c r="H10712" s="36"/>
      <c r="I10712" s="40"/>
      <c r="J10712" s="40"/>
      <c r="M10712" s="39"/>
      <c r="N10712" s="39"/>
      <c r="O10712" s="39"/>
      <c r="T10712" s="39"/>
    </row>
    <row r="10713" spans="4:20" x14ac:dyDescent="0.2">
      <c r="D10713" s="9"/>
      <c r="E10713" s="9"/>
      <c r="H10713" s="36"/>
      <c r="I10713" s="40"/>
      <c r="J10713" s="40"/>
      <c r="M10713" s="39"/>
      <c r="N10713" s="39"/>
      <c r="O10713" s="39"/>
      <c r="T10713" s="39"/>
    </row>
    <row r="10714" spans="4:20" x14ac:dyDescent="0.2">
      <c r="D10714" s="9"/>
      <c r="E10714" s="9"/>
      <c r="H10714" s="36"/>
      <c r="I10714" s="40"/>
      <c r="J10714" s="40"/>
      <c r="M10714" s="39"/>
      <c r="N10714" s="39"/>
      <c r="O10714" s="39"/>
      <c r="T10714" s="39"/>
    </row>
    <row r="10715" spans="4:20" x14ac:dyDescent="0.2">
      <c r="D10715" s="9"/>
      <c r="E10715" s="9"/>
      <c r="H10715" s="36"/>
      <c r="I10715" s="40"/>
      <c r="J10715" s="40"/>
      <c r="M10715" s="39"/>
      <c r="N10715" s="39"/>
      <c r="O10715" s="39"/>
      <c r="T10715" s="39"/>
    </row>
    <row r="10716" spans="4:20" x14ac:dyDescent="0.2">
      <c r="D10716" s="9"/>
      <c r="E10716" s="9"/>
      <c r="H10716" s="36"/>
      <c r="I10716" s="41"/>
      <c r="J10716" s="41"/>
      <c r="M10716" s="42"/>
      <c r="N10716" s="42"/>
      <c r="O10716" s="42"/>
      <c r="S10716" s="45"/>
      <c r="T10716" s="39"/>
    </row>
    <row r="10717" spans="4:20" x14ac:dyDescent="0.2">
      <c r="D10717" s="9"/>
      <c r="E10717" s="9"/>
      <c r="H10717" s="36"/>
      <c r="I10717" s="41"/>
      <c r="J10717" s="41"/>
      <c r="M10717" s="42"/>
      <c r="N10717" s="42"/>
      <c r="O10717" s="42"/>
      <c r="S10717" s="45"/>
      <c r="T10717" s="39"/>
    </row>
    <row r="10718" spans="4:20" x14ac:dyDescent="0.2">
      <c r="D10718" s="9"/>
      <c r="E10718" s="9"/>
      <c r="H10718" s="36"/>
      <c r="I10718" s="40"/>
      <c r="J10718" s="40"/>
      <c r="M10718" s="39"/>
      <c r="N10718" s="39"/>
      <c r="O10718" s="39"/>
      <c r="T10718" s="39"/>
    </row>
    <row r="10719" spans="4:20" x14ac:dyDescent="0.2">
      <c r="D10719" s="9"/>
      <c r="E10719" s="9"/>
      <c r="H10719" s="36"/>
      <c r="I10719" s="40"/>
      <c r="J10719" s="40"/>
      <c r="M10719" s="39"/>
      <c r="N10719" s="39"/>
      <c r="O10719" s="39"/>
      <c r="T10719" s="39"/>
    </row>
    <row r="10720" spans="4:20" x14ac:dyDescent="0.2">
      <c r="D10720" s="9"/>
      <c r="E10720" s="9"/>
      <c r="H10720" s="36"/>
      <c r="I10720" s="40"/>
      <c r="J10720" s="40"/>
      <c r="M10720" s="39"/>
      <c r="N10720" s="39"/>
      <c r="O10720" s="39"/>
      <c r="T10720" s="39"/>
    </row>
    <row r="10721" spans="4:20" x14ac:dyDescent="0.2">
      <c r="D10721" s="9"/>
      <c r="E10721" s="9"/>
      <c r="H10721" s="36"/>
      <c r="I10721" s="40"/>
      <c r="J10721" s="40"/>
      <c r="M10721" s="39"/>
      <c r="N10721" s="39"/>
      <c r="O10721" s="39"/>
      <c r="T10721" s="39"/>
    </row>
    <row r="10722" spans="4:20" x14ac:dyDescent="0.2">
      <c r="D10722" s="9"/>
      <c r="E10722" s="9"/>
      <c r="H10722" s="36"/>
      <c r="I10722" s="40"/>
      <c r="J10722" s="40"/>
      <c r="M10722" s="39"/>
      <c r="N10722" s="39"/>
      <c r="O10722" s="39"/>
      <c r="T10722" s="39"/>
    </row>
    <row r="10723" spans="4:20" x14ac:dyDescent="0.2">
      <c r="D10723" s="9"/>
      <c r="E10723" s="9"/>
      <c r="H10723" s="36"/>
      <c r="I10723" s="40"/>
      <c r="J10723" s="40"/>
      <c r="M10723" s="39"/>
      <c r="N10723" s="39"/>
      <c r="O10723" s="39"/>
      <c r="T10723" s="39"/>
    </row>
    <row r="10724" spans="4:20" x14ac:dyDescent="0.2">
      <c r="D10724" s="9"/>
      <c r="E10724" s="9"/>
      <c r="H10724" s="36"/>
      <c r="I10724" s="40"/>
      <c r="J10724" s="40"/>
      <c r="M10724" s="39"/>
      <c r="N10724" s="39"/>
      <c r="O10724" s="39"/>
      <c r="T10724" s="39"/>
    </row>
    <row r="10725" spans="4:20" x14ac:dyDescent="0.2">
      <c r="D10725" s="9"/>
      <c r="E10725" s="9"/>
      <c r="H10725" s="36"/>
      <c r="I10725" s="40"/>
      <c r="J10725" s="40"/>
      <c r="M10725" s="39"/>
      <c r="N10725" s="39"/>
      <c r="O10725" s="39"/>
      <c r="T10725" s="39"/>
    </row>
    <row r="10726" spans="4:20" x14ac:dyDescent="0.2">
      <c r="D10726" s="9"/>
      <c r="E10726" s="9"/>
      <c r="H10726" s="36"/>
      <c r="I10726" s="40"/>
      <c r="J10726" s="40"/>
      <c r="M10726" s="39"/>
      <c r="N10726" s="39"/>
      <c r="O10726" s="39"/>
      <c r="T10726" s="39"/>
    </row>
    <row r="10727" spans="4:20" x14ac:dyDescent="0.2">
      <c r="D10727" s="9"/>
      <c r="E10727" s="9"/>
      <c r="H10727" s="36"/>
      <c r="I10727" s="40"/>
      <c r="J10727" s="40"/>
      <c r="M10727" s="39"/>
      <c r="N10727" s="39"/>
      <c r="O10727" s="39"/>
      <c r="T10727" s="39"/>
    </row>
    <row r="10728" spans="4:20" x14ac:dyDescent="0.2">
      <c r="D10728" s="9"/>
      <c r="E10728" s="9"/>
      <c r="H10728" s="36"/>
      <c r="I10728" s="40"/>
      <c r="J10728" s="40"/>
      <c r="M10728" s="39"/>
      <c r="N10728" s="39"/>
      <c r="O10728" s="39"/>
      <c r="T10728" s="39"/>
    </row>
    <row r="10729" spans="4:20" x14ac:dyDescent="0.2">
      <c r="D10729" s="9"/>
      <c r="E10729" s="9"/>
      <c r="H10729" s="36"/>
      <c r="I10729" s="40"/>
      <c r="J10729" s="40"/>
      <c r="M10729" s="39"/>
      <c r="N10729" s="39"/>
      <c r="O10729" s="39"/>
      <c r="T10729" s="39"/>
    </row>
    <row r="10730" spans="4:20" x14ac:dyDescent="0.2">
      <c r="D10730" s="9"/>
      <c r="E10730" s="9"/>
      <c r="H10730" s="36"/>
      <c r="I10730" s="40"/>
      <c r="J10730" s="40"/>
      <c r="M10730" s="39"/>
      <c r="N10730" s="39"/>
      <c r="O10730" s="39"/>
      <c r="T10730" s="39"/>
    </row>
    <row r="10731" spans="4:20" x14ac:dyDescent="0.2">
      <c r="D10731" s="9"/>
      <c r="E10731" s="9"/>
      <c r="H10731" s="36"/>
      <c r="I10731" s="41"/>
      <c r="J10731" s="41"/>
      <c r="M10731" s="42"/>
      <c r="N10731" s="42"/>
      <c r="O10731" s="42"/>
      <c r="S10731" s="45"/>
      <c r="T10731" s="39"/>
    </row>
    <row r="10732" spans="4:20" x14ac:dyDescent="0.2">
      <c r="D10732" s="9"/>
      <c r="E10732" s="9"/>
      <c r="H10732" s="36"/>
      <c r="I10732" s="40"/>
      <c r="J10732" s="40"/>
      <c r="M10732" s="39"/>
      <c r="N10732" s="39"/>
      <c r="O10732" s="39"/>
      <c r="T10732" s="39"/>
    </row>
    <row r="10733" spans="4:20" x14ac:dyDescent="0.2">
      <c r="D10733" s="9"/>
      <c r="E10733" s="9"/>
      <c r="H10733" s="36"/>
      <c r="I10733" s="40"/>
      <c r="J10733" s="40"/>
      <c r="M10733" s="39"/>
      <c r="N10733" s="39"/>
      <c r="O10733" s="39"/>
      <c r="T10733" s="39"/>
    </row>
    <row r="10734" spans="4:20" x14ac:dyDescent="0.2">
      <c r="D10734" s="9"/>
      <c r="E10734" s="9"/>
      <c r="H10734" s="36"/>
      <c r="I10734" s="40"/>
      <c r="J10734" s="40"/>
      <c r="M10734" s="39"/>
      <c r="N10734" s="39"/>
      <c r="O10734" s="39"/>
      <c r="T10734" s="39"/>
    </row>
    <row r="10735" spans="4:20" x14ac:dyDescent="0.2">
      <c r="D10735" s="9"/>
      <c r="E10735" s="9"/>
      <c r="H10735" s="36"/>
      <c r="I10735" s="40"/>
      <c r="J10735" s="40"/>
      <c r="M10735" s="39"/>
      <c r="N10735" s="39"/>
      <c r="O10735" s="39"/>
      <c r="T10735" s="39"/>
    </row>
    <row r="10736" spans="4:20" x14ac:dyDescent="0.2">
      <c r="D10736" s="9"/>
      <c r="E10736" s="9"/>
      <c r="H10736" s="36"/>
      <c r="I10736" s="40"/>
      <c r="J10736" s="40"/>
      <c r="M10736" s="39"/>
      <c r="N10736" s="39"/>
      <c r="O10736" s="39"/>
      <c r="T10736" s="39"/>
    </row>
    <row r="10737" spans="4:20" x14ac:dyDescent="0.2">
      <c r="D10737" s="9"/>
      <c r="E10737" s="9"/>
      <c r="H10737" s="36"/>
      <c r="I10737" s="40"/>
      <c r="J10737" s="40"/>
      <c r="M10737" s="39"/>
      <c r="N10737" s="39"/>
      <c r="O10737" s="39"/>
      <c r="T10737" s="39"/>
    </row>
    <row r="10738" spans="4:20" x14ac:dyDescent="0.2">
      <c r="D10738" s="9"/>
      <c r="E10738" s="9"/>
      <c r="H10738" s="36"/>
      <c r="I10738" s="40"/>
      <c r="J10738" s="40"/>
      <c r="M10738" s="39"/>
      <c r="N10738" s="39"/>
      <c r="O10738" s="39"/>
      <c r="T10738" s="39"/>
    </row>
    <row r="10739" spans="4:20" x14ac:dyDescent="0.2">
      <c r="D10739" s="9"/>
      <c r="E10739" s="9"/>
      <c r="H10739" s="36"/>
      <c r="I10739" s="40"/>
      <c r="J10739" s="40"/>
      <c r="M10739" s="39"/>
      <c r="N10739" s="39"/>
      <c r="O10739" s="39"/>
      <c r="T10739" s="39"/>
    </row>
    <row r="10740" spans="4:20" x14ac:dyDescent="0.2">
      <c r="D10740" s="9"/>
      <c r="E10740" s="9"/>
      <c r="H10740" s="36"/>
      <c r="I10740" s="40"/>
      <c r="J10740" s="40"/>
      <c r="M10740" s="39"/>
      <c r="N10740" s="39"/>
      <c r="O10740" s="39"/>
      <c r="T10740" s="39"/>
    </row>
    <row r="10741" spans="4:20" x14ac:dyDescent="0.2">
      <c r="D10741" s="9"/>
      <c r="E10741" s="9"/>
      <c r="H10741" s="36"/>
      <c r="I10741" s="40"/>
      <c r="J10741" s="40"/>
      <c r="M10741" s="39"/>
      <c r="N10741" s="39"/>
      <c r="O10741" s="39"/>
      <c r="T10741" s="39"/>
    </row>
    <row r="10742" spans="4:20" x14ac:dyDescent="0.2">
      <c r="D10742" s="9"/>
      <c r="E10742" s="9"/>
      <c r="H10742" s="36"/>
      <c r="I10742" s="40"/>
      <c r="J10742" s="40"/>
      <c r="M10742" s="39"/>
      <c r="N10742" s="39"/>
      <c r="O10742" s="39"/>
      <c r="T10742" s="39"/>
    </row>
    <row r="10743" spans="4:20" x14ac:dyDescent="0.2">
      <c r="D10743" s="9"/>
      <c r="E10743" s="9"/>
      <c r="H10743" s="36"/>
      <c r="I10743" s="40"/>
      <c r="J10743" s="40"/>
      <c r="M10743" s="39"/>
      <c r="N10743" s="39"/>
      <c r="O10743" s="39"/>
      <c r="T10743" s="39"/>
    </row>
    <row r="10744" spans="4:20" x14ac:dyDescent="0.2">
      <c r="D10744" s="9"/>
      <c r="E10744" s="9"/>
      <c r="H10744" s="36"/>
      <c r="I10744" s="40"/>
      <c r="J10744" s="40"/>
      <c r="M10744" s="39"/>
      <c r="N10744" s="39"/>
      <c r="O10744" s="39"/>
      <c r="T10744" s="39"/>
    </row>
    <row r="10745" spans="4:20" x14ac:dyDescent="0.2">
      <c r="D10745" s="9"/>
      <c r="E10745" s="9"/>
      <c r="H10745" s="36"/>
      <c r="I10745" s="40"/>
      <c r="J10745" s="40"/>
      <c r="M10745" s="39"/>
      <c r="N10745" s="39"/>
      <c r="O10745" s="39"/>
      <c r="T10745" s="39"/>
    </row>
    <row r="10746" spans="4:20" x14ac:dyDescent="0.2">
      <c r="D10746" s="9"/>
      <c r="E10746" s="9"/>
      <c r="H10746" s="36"/>
      <c r="I10746" s="40"/>
      <c r="J10746" s="40"/>
      <c r="M10746" s="39"/>
      <c r="N10746" s="39"/>
      <c r="O10746" s="39"/>
      <c r="T10746" s="39"/>
    </row>
    <row r="10747" spans="4:20" x14ac:dyDescent="0.2">
      <c r="D10747" s="9"/>
      <c r="E10747" s="9"/>
      <c r="H10747" s="36"/>
      <c r="I10747" s="40"/>
      <c r="J10747" s="40"/>
      <c r="M10747" s="39"/>
      <c r="N10747" s="39"/>
      <c r="O10747" s="39"/>
      <c r="T10747" s="39"/>
    </row>
    <row r="10748" spans="4:20" x14ac:dyDescent="0.2">
      <c r="D10748" s="9"/>
      <c r="E10748" s="9"/>
      <c r="H10748" s="36"/>
      <c r="I10748" s="40"/>
      <c r="J10748" s="40"/>
      <c r="M10748" s="39"/>
      <c r="N10748" s="39"/>
      <c r="O10748" s="39"/>
      <c r="T10748" s="39"/>
    </row>
    <row r="10749" spans="4:20" x14ac:dyDescent="0.2">
      <c r="D10749" s="9"/>
      <c r="E10749" s="9"/>
      <c r="H10749" s="36"/>
      <c r="I10749" s="40"/>
      <c r="J10749" s="40"/>
      <c r="M10749" s="39"/>
      <c r="N10749" s="39"/>
      <c r="O10749" s="39"/>
      <c r="T10749" s="39"/>
    </row>
    <row r="10750" spans="4:20" x14ac:dyDescent="0.2">
      <c r="D10750" s="9"/>
      <c r="E10750" s="9"/>
      <c r="H10750" s="36"/>
      <c r="I10750" s="41"/>
      <c r="J10750" s="41"/>
      <c r="M10750" s="42"/>
      <c r="N10750" s="42"/>
      <c r="O10750" s="42"/>
      <c r="S10750" s="45"/>
      <c r="T10750" s="39"/>
    </row>
    <row r="10751" spans="4:20" x14ac:dyDescent="0.2">
      <c r="D10751" s="9"/>
      <c r="E10751" s="9"/>
      <c r="H10751" s="36"/>
      <c r="I10751" s="40"/>
      <c r="J10751" s="40"/>
      <c r="M10751" s="39"/>
      <c r="N10751" s="39"/>
      <c r="O10751" s="39"/>
      <c r="T10751" s="39"/>
    </row>
    <row r="10752" spans="4:20" x14ac:dyDescent="0.2">
      <c r="D10752" s="9"/>
      <c r="E10752" s="9"/>
      <c r="H10752" s="36"/>
      <c r="I10752" s="40"/>
      <c r="J10752" s="40"/>
      <c r="M10752" s="39"/>
      <c r="N10752" s="39"/>
      <c r="O10752" s="39"/>
      <c r="T10752" s="39"/>
    </row>
    <row r="10753" spans="4:20" x14ac:dyDescent="0.2">
      <c r="D10753" s="9"/>
      <c r="E10753" s="9"/>
      <c r="H10753" s="36"/>
      <c r="I10753" s="40"/>
      <c r="J10753" s="40"/>
      <c r="M10753" s="39"/>
      <c r="N10753" s="39"/>
      <c r="O10753" s="39"/>
      <c r="T10753" s="39"/>
    </row>
    <row r="10754" spans="4:20" x14ac:dyDescent="0.2">
      <c r="D10754" s="9"/>
      <c r="E10754" s="9"/>
      <c r="H10754" s="36"/>
      <c r="I10754" s="40"/>
      <c r="J10754" s="40"/>
      <c r="M10754" s="39"/>
      <c r="N10754" s="39"/>
      <c r="O10754" s="39"/>
      <c r="T10754" s="39"/>
    </row>
    <row r="10755" spans="4:20" x14ac:dyDescent="0.2">
      <c r="D10755" s="9"/>
      <c r="E10755" s="9"/>
      <c r="H10755" s="36"/>
      <c r="I10755" s="40"/>
      <c r="J10755" s="40"/>
      <c r="M10755" s="39"/>
      <c r="N10755" s="39"/>
      <c r="O10755" s="39"/>
      <c r="T10755" s="39"/>
    </row>
    <row r="10756" spans="4:20" x14ac:dyDescent="0.2">
      <c r="D10756" s="9"/>
      <c r="E10756" s="9"/>
      <c r="H10756" s="36"/>
      <c r="I10756" s="40"/>
      <c r="J10756" s="40"/>
      <c r="M10756" s="39"/>
      <c r="N10756" s="39"/>
      <c r="O10756" s="39"/>
      <c r="T10756" s="39"/>
    </row>
    <row r="10757" spans="4:20" x14ac:dyDescent="0.2">
      <c r="D10757" s="9"/>
      <c r="E10757" s="9"/>
      <c r="H10757" s="36"/>
      <c r="I10757" s="40"/>
      <c r="J10757" s="40"/>
      <c r="M10757" s="39"/>
      <c r="N10757" s="39"/>
      <c r="O10757" s="39"/>
      <c r="T10757" s="39"/>
    </row>
    <row r="10758" spans="4:20" x14ac:dyDescent="0.2">
      <c r="D10758" s="9"/>
      <c r="E10758" s="9"/>
      <c r="H10758" s="36"/>
      <c r="I10758" s="40"/>
      <c r="J10758" s="40"/>
      <c r="M10758" s="39"/>
      <c r="N10758" s="39"/>
      <c r="O10758" s="39"/>
      <c r="T10758" s="39"/>
    </row>
    <row r="10759" spans="4:20" x14ac:dyDescent="0.2">
      <c r="D10759" s="9"/>
      <c r="E10759" s="9"/>
      <c r="H10759" s="36"/>
      <c r="I10759" s="40"/>
      <c r="J10759" s="40"/>
      <c r="M10759" s="39"/>
      <c r="N10759" s="39"/>
      <c r="O10759" s="39"/>
      <c r="T10759" s="39"/>
    </row>
    <row r="10760" spans="4:20" x14ac:dyDescent="0.2">
      <c r="D10760" s="9"/>
      <c r="E10760" s="9"/>
      <c r="H10760" s="36"/>
      <c r="I10760" s="40"/>
      <c r="J10760" s="40"/>
      <c r="M10760" s="39"/>
      <c r="N10760" s="39"/>
      <c r="O10760" s="39"/>
      <c r="T10760" s="39"/>
    </row>
    <row r="10761" spans="4:20" x14ac:dyDescent="0.2">
      <c r="D10761" s="9"/>
      <c r="E10761" s="9"/>
      <c r="H10761" s="36"/>
      <c r="I10761" s="40"/>
      <c r="J10761" s="40"/>
      <c r="M10761" s="39"/>
      <c r="N10761" s="39"/>
      <c r="O10761" s="39"/>
      <c r="T10761" s="39"/>
    </row>
    <row r="10762" spans="4:20" x14ac:dyDescent="0.2">
      <c r="D10762" s="9"/>
      <c r="E10762" s="9"/>
      <c r="H10762" s="36"/>
      <c r="I10762" s="40"/>
      <c r="J10762" s="40"/>
      <c r="M10762" s="39"/>
      <c r="N10762" s="39"/>
      <c r="O10762" s="39"/>
      <c r="T10762" s="39"/>
    </row>
    <row r="10763" spans="4:20" x14ac:dyDescent="0.2">
      <c r="D10763" s="9"/>
      <c r="E10763" s="9"/>
      <c r="H10763" s="36"/>
      <c r="I10763" s="41"/>
      <c r="J10763" s="41"/>
      <c r="M10763" s="42"/>
      <c r="N10763" s="42"/>
      <c r="O10763" s="42"/>
      <c r="S10763" s="45"/>
      <c r="T10763" s="39"/>
    </row>
    <row r="10764" spans="4:20" x14ac:dyDescent="0.2">
      <c r="D10764" s="9"/>
      <c r="E10764" s="9"/>
      <c r="H10764" s="36"/>
      <c r="I10764" s="40"/>
      <c r="J10764" s="40"/>
      <c r="M10764" s="39"/>
      <c r="N10764" s="39"/>
      <c r="O10764" s="39"/>
      <c r="T10764" s="39"/>
    </row>
    <row r="10765" spans="4:20" x14ac:dyDescent="0.2">
      <c r="D10765" s="9"/>
      <c r="E10765" s="9"/>
      <c r="H10765" s="36"/>
      <c r="I10765" s="41"/>
      <c r="J10765" s="41"/>
      <c r="M10765" s="42"/>
      <c r="N10765" s="42"/>
      <c r="O10765" s="42"/>
      <c r="S10765" s="45"/>
      <c r="T10765" s="39"/>
    </row>
    <row r="10766" spans="4:20" x14ac:dyDescent="0.2">
      <c r="D10766" s="9"/>
      <c r="E10766" s="9"/>
      <c r="H10766" s="36"/>
      <c r="I10766" s="41"/>
      <c r="J10766" s="41"/>
      <c r="M10766" s="42"/>
      <c r="N10766" s="42"/>
      <c r="O10766" s="42"/>
      <c r="S10766" s="45"/>
      <c r="T10766" s="39"/>
    </row>
    <row r="10767" spans="4:20" x14ac:dyDescent="0.2">
      <c r="D10767" s="9"/>
      <c r="E10767" s="9"/>
      <c r="H10767" s="36"/>
      <c r="I10767" s="41"/>
      <c r="J10767" s="41"/>
      <c r="M10767" s="42"/>
      <c r="N10767" s="42"/>
      <c r="O10767" s="42"/>
      <c r="S10767" s="45"/>
      <c r="T10767" s="39"/>
    </row>
    <row r="10768" spans="4:20" x14ac:dyDescent="0.2">
      <c r="D10768" s="9"/>
      <c r="E10768" s="9"/>
      <c r="H10768" s="36"/>
      <c r="I10768" s="40"/>
      <c r="J10768" s="40"/>
      <c r="M10768" s="39"/>
      <c r="N10768" s="39"/>
      <c r="O10768" s="39"/>
      <c r="T10768" s="39"/>
    </row>
    <row r="10769" spans="4:20" x14ac:dyDescent="0.2">
      <c r="D10769" s="9"/>
      <c r="E10769" s="9"/>
      <c r="H10769" s="36"/>
      <c r="I10769" s="40"/>
      <c r="J10769" s="40"/>
      <c r="M10769" s="39"/>
      <c r="N10769" s="39"/>
      <c r="O10769" s="39"/>
      <c r="T10769" s="39"/>
    </row>
    <row r="10770" spans="4:20" x14ac:dyDescent="0.2">
      <c r="D10770" s="9"/>
      <c r="E10770" s="9"/>
      <c r="H10770" s="36"/>
      <c r="I10770" s="40"/>
      <c r="J10770" s="40"/>
      <c r="M10770" s="39"/>
      <c r="N10770" s="39"/>
      <c r="O10770" s="39"/>
      <c r="T10770" s="39"/>
    </row>
    <row r="10771" spans="4:20" x14ac:dyDescent="0.2">
      <c r="D10771" s="9"/>
      <c r="E10771" s="9"/>
      <c r="H10771" s="36"/>
      <c r="I10771" s="40"/>
      <c r="J10771" s="40"/>
      <c r="M10771" s="39"/>
      <c r="N10771" s="39"/>
      <c r="O10771" s="39"/>
      <c r="T10771" s="39"/>
    </row>
    <row r="10772" spans="4:20" x14ac:dyDescent="0.2">
      <c r="D10772" s="9"/>
      <c r="E10772" s="9"/>
      <c r="H10772" s="36"/>
      <c r="I10772" s="40"/>
      <c r="J10772" s="40"/>
      <c r="M10772" s="39"/>
      <c r="N10772" s="39"/>
      <c r="O10772" s="39"/>
      <c r="T10772" s="39"/>
    </row>
    <row r="10773" spans="4:20" x14ac:dyDescent="0.2">
      <c r="D10773" s="9"/>
      <c r="E10773" s="9"/>
      <c r="H10773" s="36"/>
      <c r="I10773" s="41"/>
      <c r="J10773" s="41"/>
      <c r="M10773" s="42"/>
      <c r="N10773" s="42"/>
      <c r="O10773" s="42"/>
      <c r="S10773" s="45"/>
      <c r="T10773" s="39"/>
    </row>
    <row r="10774" spans="4:20" x14ac:dyDescent="0.2">
      <c r="D10774" s="9"/>
      <c r="E10774" s="9"/>
      <c r="H10774" s="36"/>
      <c r="I10774" s="40"/>
      <c r="J10774" s="40"/>
      <c r="M10774" s="39"/>
      <c r="N10774" s="39"/>
      <c r="O10774" s="39"/>
      <c r="T10774" s="39"/>
    </row>
    <row r="10775" spans="4:20" x14ac:dyDescent="0.2">
      <c r="D10775" s="9"/>
      <c r="E10775" s="9"/>
      <c r="H10775" s="36"/>
      <c r="I10775" s="41"/>
      <c r="J10775" s="41"/>
      <c r="M10775" s="42"/>
      <c r="N10775" s="42"/>
      <c r="O10775" s="42"/>
      <c r="S10775" s="45"/>
      <c r="T10775" s="39"/>
    </row>
    <row r="10776" spans="4:20" x14ac:dyDescent="0.2">
      <c r="D10776" s="9"/>
      <c r="E10776" s="9"/>
      <c r="H10776" s="36"/>
      <c r="I10776" s="41"/>
      <c r="J10776" s="41"/>
      <c r="M10776" s="42"/>
      <c r="N10776" s="42"/>
      <c r="O10776" s="42"/>
      <c r="S10776" s="45"/>
      <c r="T10776" s="39"/>
    </row>
    <row r="10777" spans="4:20" x14ac:dyDescent="0.2">
      <c r="D10777" s="9"/>
      <c r="E10777" s="9"/>
      <c r="H10777" s="36"/>
      <c r="I10777" s="40"/>
      <c r="J10777" s="40"/>
      <c r="M10777" s="39"/>
      <c r="N10777" s="39"/>
      <c r="O10777" s="39"/>
      <c r="T10777" s="39"/>
    </row>
    <row r="10778" spans="4:20" x14ac:dyDescent="0.2">
      <c r="D10778" s="9"/>
      <c r="E10778" s="9"/>
      <c r="H10778" s="36"/>
      <c r="I10778" s="41"/>
      <c r="J10778" s="41"/>
      <c r="M10778" s="42"/>
      <c r="N10778" s="42"/>
      <c r="O10778" s="42"/>
      <c r="S10778" s="45"/>
      <c r="T10778" s="39"/>
    </row>
    <row r="10779" spans="4:20" x14ac:dyDescent="0.2">
      <c r="D10779" s="9"/>
      <c r="E10779" s="9"/>
      <c r="H10779" s="36"/>
      <c r="I10779" s="40"/>
      <c r="J10779" s="40"/>
      <c r="M10779" s="39"/>
      <c r="N10779" s="39"/>
      <c r="O10779" s="39"/>
      <c r="T10779" s="39"/>
    </row>
    <row r="10780" spans="4:20" x14ac:dyDescent="0.2">
      <c r="D10780" s="9"/>
      <c r="E10780" s="9"/>
      <c r="H10780" s="36"/>
      <c r="I10780" s="40"/>
      <c r="J10780" s="40"/>
      <c r="M10780" s="39"/>
      <c r="N10780" s="39"/>
      <c r="O10780" s="39"/>
      <c r="T10780" s="39"/>
    </row>
    <row r="10781" spans="4:20" x14ac:dyDescent="0.2">
      <c r="D10781" s="9"/>
      <c r="E10781" s="9"/>
      <c r="H10781" s="36"/>
      <c r="I10781" s="40"/>
      <c r="J10781" s="40"/>
      <c r="M10781" s="39"/>
      <c r="N10781" s="39"/>
      <c r="O10781" s="39"/>
      <c r="T10781" s="39"/>
    </row>
    <row r="10782" spans="4:20" x14ac:dyDescent="0.2">
      <c r="D10782" s="9"/>
      <c r="E10782" s="9"/>
      <c r="H10782" s="36"/>
      <c r="I10782" s="40"/>
      <c r="J10782" s="40"/>
      <c r="M10782" s="39"/>
      <c r="N10782" s="39"/>
      <c r="O10782" s="39"/>
      <c r="T10782" s="39"/>
    </row>
    <row r="10783" spans="4:20" x14ac:dyDescent="0.2">
      <c r="D10783" s="9"/>
      <c r="E10783" s="9"/>
      <c r="H10783" s="36"/>
      <c r="I10783" s="40"/>
      <c r="J10783" s="40"/>
      <c r="M10783" s="39"/>
      <c r="N10783" s="39"/>
      <c r="O10783" s="39"/>
      <c r="T10783" s="39"/>
    </row>
    <row r="10784" spans="4:20" x14ac:dyDescent="0.2">
      <c r="D10784" s="9"/>
      <c r="E10784" s="9"/>
      <c r="H10784" s="36"/>
      <c r="I10784" s="40"/>
      <c r="J10784" s="40"/>
      <c r="M10784" s="39"/>
      <c r="N10784" s="39"/>
      <c r="O10784" s="39"/>
      <c r="T10784" s="39"/>
    </row>
    <row r="10785" spans="4:20" x14ac:dyDescent="0.2">
      <c r="D10785" s="9"/>
      <c r="E10785" s="9"/>
      <c r="H10785" s="36"/>
      <c r="I10785" s="40"/>
      <c r="J10785" s="40"/>
      <c r="M10785" s="39"/>
      <c r="N10785" s="39"/>
      <c r="O10785" s="39"/>
      <c r="T10785" s="39"/>
    </row>
    <row r="10786" spans="4:20" x14ac:dyDescent="0.2">
      <c r="D10786" s="9"/>
      <c r="E10786" s="9"/>
      <c r="H10786" s="36"/>
      <c r="I10786" s="40"/>
      <c r="J10786" s="40"/>
      <c r="M10786" s="39"/>
      <c r="N10786" s="39"/>
      <c r="O10786" s="39"/>
      <c r="T10786" s="39"/>
    </row>
    <row r="10787" spans="4:20" x14ac:dyDescent="0.2">
      <c r="D10787" s="9"/>
      <c r="E10787" s="9"/>
      <c r="H10787" s="36"/>
      <c r="I10787" s="41"/>
      <c r="J10787" s="41"/>
      <c r="M10787" s="42"/>
      <c r="N10787" s="42"/>
      <c r="O10787" s="42"/>
      <c r="S10787" s="45"/>
      <c r="T10787" s="39"/>
    </row>
    <row r="10788" spans="4:20" x14ac:dyDescent="0.2">
      <c r="D10788" s="9"/>
      <c r="E10788" s="9"/>
      <c r="H10788" s="36"/>
      <c r="I10788" s="40"/>
      <c r="J10788" s="40"/>
      <c r="M10788" s="39"/>
      <c r="N10788" s="39"/>
      <c r="O10788" s="39"/>
      <c r="T10788" s="39"/>
    </row>
    <row r="10789" spans="4:20" x14ac:dyDescent="0.2">
      <c r="D10789" s="9"/>
      <c r="E10789" s="9"/>
      <c r="H10789" s="36"/>
      <c r="I10789" s="40"/>
      <c r="J10789" s="40"/>
      <c r="M10789" s="39"/>
      <c r="N10789" s="39"/>
      <c r="O10789" s="39"/>
      <c r="T10789" s="39"/>
    </row>
    <row r="10790" spans="4:20" x14ac:dyDescent="0.2">
      <c r="D10790" s="9"/>
      <c r="E10790" s="9"/>
      <c r="H10790" s="36"/>
      <c r="I10790" s="40"/>
      <c r="J10790" s="40"/>
      <c r="M10790" s="39"/>
      <c r="N10790" s="39"/>
      <c r="O10790" s="39"/>
      <c r="T10790" s="39"/>
    </row>
    <row r="10791" spans="4:20" x14ac:dyDescent="0.2">
      <c r="D10791" s="9"/>
      <c r="E10791" s="9"/>
      <c r="H10791" s="36"/>
      <c r="I10791" s="40"/>
      <c r="J10791" s="40"/>
      <c r="M10791" s="39"/>
      <c r="N10791" s="39"/>
      <c r="O10791" s="39"/>
      <c r="T10791" s="39"/>
    </row>
    <row r="10792" spans="4:20" x14ac:dyDescent="0.2">
      <c r="D10792" s="9"/>
      <c r="E10792" s="9"/>
      <c r="H10792" s="36"/>
      <c r="I10792" s="40"/>
      <c r="J10792" s="40"/>
      <c r="M10792" s="39"/>
      <c r="N10792" s="39"/>
      <c r="O10792" s="39"/>
      <c r="T10792" s="39"/>
    </row>
    <row r="10793" spans="4:20" x14ac:dyDescent="0.2">
      <c r="D10793" s="9"/>
      <c r="E10793" s="9"/>
      <c r="H10793" s="36"/>
      <c r="I10793" s="40"/>
      <c r="J10793" s="40"/>
      <c r="M10793" s="39"/>
      <c r="N10793" s="39"/>
      <c r="O10793" s="39"/>
      <c r="T10793" s="39"/>
    </row>
    <row r="10794" spans="4:20" x14ac:dyDescent="0.2">
      <c r="D10794" s="9"/>
      <c r="E10794" s="9"/>
      <c r="H10794" s="36"/>
      <c r="I10794" s="40"/>
      <c r="J10794" s="40"/>
      <c r="M10794" s="39"/>
      <c r="N10794" s="39"/>
      <c r="O10794" s="39"/>
      <c r="T10794" s="39"/>
    </row>
    <row r="10795" spans="4:20" x14ac:dyDescent="0.2">
      <c r="D10795" s="9"/>
      <c r="E10795" s="9"/>
      <c r="H10795" s="36"/>
      <c r="I10795" s="40"/>
      <c r="J10795" s="40"/>
      <c r="M10795" s="39"/>
      <c r="N10795" s="39"/>
      <c r="O10795" s="39"/>
      <c r="T10795" s="39"/>
    </row>
    <row r="10796" spans="4:20" x14ac:dyDescent="0.2">
      <c r="D10796" s="9"/>
      <c r="E10796" s="9"/>
      <c r="H10796" s="36"/>
      <c r="I10796" s="40"/>
      <c r="J10796" s="40"/>
      <c r="M10796" s="39"/>
      <c r="N10796" s="39"/>
      <c r="O10796" s="39"/>
      <c r="T10796" s="39"/>
    </row>
    <row r="10797" spans="4:20" x14ac:dyDescent="0.2">
      <c r="D10797" s="9"/>
      <c r="E10797" s="9"/>
      <c r="H10797" s="36"/>
      <c r="I10797" s="41"/>
      <c r="J10797" s="41"/>
      <c r="M10797" s="42"/>
      <c r="N10797" s="42"/>
      <c r="O10797" s="42"/>
      <c r="S10797" s="45"/>
      <c r="T10797" s="39"/>
    </row>
    <row r="10798" spans="4:20" x14ac:dyDescent="0.2">
      <c r="D10798" s="9"/>
      <c r="E10798" s="9"/>
      <c r="H10798" s="36"/>
      <c r="I10798" s="40"/>
      <c r="J10798" s="40"/>
      <c r="M10798" s="39"/>
      <c r="N10798" s="39"/>
      <c r="O10798" s="39"/>
      <c r="T10798" s="39"/>
    </row>
    <row r="10799" spans="4:20" x14ac:dyDescent="0.2">
      <c r="D10799" s="9"/>
      <c r="E10799" s="9"/>
      <c r="H10799" s="36"/>
      <c r="I10799" s="40"/>
      <c r="J10799" s="40"/>
      <c r="M10799" s="39"/>
      <c r="N10799" s="39"/>
      <c r="O10799" s="39"/>
      <c r="T10799" s="39"/>
    </row>
    <row r="10800" spans="4:20" x14ac:dyDescent="0.2">
      <c r="D10800" s="9"/>
      <c r="E10800" s="9"/>
      <c r="H10800" s="36"/>
      <c r="I10800" s="40"/>
      <c r="J10800" s="40"/>
      <c r="M10800" s="39"/>
      <c r="N10800" s="39"/>
      <c r="O10800" s="39"/>
      <c r="T10800" s="39"/>
    </row>
    <row r="10801" spans="4:20" x14ac:dyDescent="0.2">
      <c r="D10801" s="9"/>
      <c r="E10801" s="9"/>
      <c r="H10801" s="36"/>
      <c r="I10801" s="40"/>
      <c r="J10801" s="40"/>
      <c r="M10801" s="39"/>
      <c r="N10801" s="39"/>
      <c r="O10801" s="39"/>
      <c r="T10801" s="39"/>
    </row>
    <row r="10802" spans="4:20" x14ac:dyDescent="0.2">
      <c r="D10802" s="9"/>
      <c r="E10802" s="9"/>
      <c r="H10802" s="36"/>
      <c r="I10802" s="41"/>
      <c r="J10802" s="41"/>
      <c r="M10802" s="42"/>
      <c r="N10802" s="42"/>
      <c r="O10802" s="42"/>
      <c r="S10802" s="45"/>
      <c r="T10802" s="39"/>
    </row>
    <row r="10803" spans="4:20" x14ac:dyDescent="0.2">
      <c r="D10803" s="9"/>
      <c r="E10803" s="9"/>
      <c r="H10803" s="36"/>
      <c r="I10803" s="41"/>
      <c r="J10803" s="41"/>
      <c r="M10803" s="42"/>
      <c r="N10803" s="42"/>
      <c r="O10803" s="42"/>
      <c r="S10803" s="45"/>
      <c r="T10803" s="39"/>
    </row>
    <row r="10804" spans="4:20" x14ac:dyDescent="0.2">
      <c r="D10804" s="9"/>
      <c r="E10804" s="9"/>
      <c r="H10804" s="36"/>
      <c r="I10804" s="40"/>
      <c r="J10804" s="40"/>
      <c r="M10804" s="39"/>
      <c r="N10804" s="39"/>
      <c r="O10804" s="39"/>
      <c r="T10804" s="39"/>
    </row>
    <row r="10805" spans="4:20" x14ac:dyDescent="0.2">
      <c r="D10805" s="9"/>
      <c r="E10805" s="9"/>
      <c r="H10805" s="36"/>
      <c r="I10805" s="40"/>
      <c r="J10805" s="40"/>
      <c r="M10805" s="39"/>
      <c r="N10805" s="39"/>
      <c r="O10805" s="39"/>
      <c r="T10805" s="39"/>
    </row>
    <row r="10806" spans="4:20" x14ac:dyDescent="0.2">
      <c r="D10806" s="9"/>
      <c r="E10806" s="9"/>
      <c r="H10806" s="36"/>
      <c r="I10806" s="40"/>
      <c r="J10806" s="40"/>
      <c r="M10806" s="39"/>
      <c r="N10806" s="39"/>
      <c r="O10806" s="39"/>
      <c r="T10806" s="39"/>
    </row>
    <row r="10807" spans="4:20" x14ac:dyDescent="0.2">
      <c r="D10807" s="9"/>
      <c r="E10807" s="9"/>
      <c r="H10807" s="36"/>
      <c r="I10807" s="40"/>
      <c r="J10807" s="40"/>
      <c r="M10807" s="39"/>
      <c r="N10807" s="39"/>
      <c r="O10807" s="39"/>
      <c r="T10807" s="39"/>
    </row>
    <row r="10808" spans="4:20" x14ac:dyDescent="0.2">
      <c r="D10808" s="9"/>
      <c r="E10808" s="9"/>
      <c r="H10808" s="36"/>
      <c r="I10808" s="40"/>
      <c r="J10808" s="40"/>
      <c r="M10808" s="39"/>
      <c r="N10808" s="39"/>
      <c r="O10808" s="39"/>
      <c r="T10808" s="39"/>
    </row>
    <row r="10809" spans="4:20" x14ac:dyDescent="0.2">
      <c r="D10809" s="9"/>
      <c r="E10809" s="9"/>
      <c r="H10809" s="36"/>
      <c r="I10809" s="40"/>
      <c r="J10809" s="40"/>
      <c r="M10809" s="39"/>
      <c r="N10809" s="39"/>
      <c r="O10809" s="39"/>
      <c r="T10809" s="39"/>
    </row>
    <row r="10810" spans="4:20" x14ac:dyDescent="0.2">
      <c r="D10810" s="9"/>
      <c r="E10810" s="9"/>
      <c r="H10810" s="36"/>
      <c r="I10810" s="40"/>
      <c r="J10810" s="40"/>
      <c r="M10810" s="39"/>
      <c r="N10810" s="39"/>
      <c r="O10810" s="39"/>
      <c r="T10810" s="39"/>
    </row>
    <row r="10811" spans="4:20" x14ac:dyDescent="0.2">
      <c r="D10811" s="9"/>
      <c r="E10811" s="9"/>
      <c r="H10811" s="36"/>
      <c r="I10811" s="40"/>
      <c r="J10811" s="40"/>
      <c r="M10811" s="39"/>
      <c r="N10811" s="39"/>
      <c r="O10811" s="39"/>
      <c r="T10811" s="39"/>
    </row>
    <row r="10812" spans="4:20" x14ac:dyDescent="0.2">
      <c r="D10812" s="9"/>
      <c r="E10812" s="9"/>
      <c r="H10812" s="36"/>
      <c r="I10812" s="41"/>
      <c r="J10812" s="41"/>
      <c r="M10812" s="42"/>
      <c r="N10812" s="42"/>
      <c r="O10812" s="42"/>
      <c r="S10812" s="45"/>
      <c r="T10812" s="39"/>
    </row>
    <row r="10813" spans="4:20" x14ac:dyDescent="0.2">
      <c r="D10813" s="9"/>
      <c r="E10813" s="9"/>
      <c r="H10813" s="36"/>
      <c r="I10813" s="40"/>
      <c r="J10813" s="40"/>
      <c r="M10813" s="39"/>
      <c r="N10813" s="39"/>
      <c r="O10813" s="39"/>
      <c r="T10813" s="39"/>
    </row>
    <row r="10814" spans="4:20" x14ac:dyDescent="0.2">
      <c r="D10814" s="9"/>
      <c r="E10814" s="9"/>
      <c r="H10814" s="36"/>
      <c r="I10814" s="40"/>
      <c r="J10814" s="40"/>
      <c r="M10814" s="39"/>
      <c r="N10814" s="39"/>
      <c r="O10814" s="39"/>
      <c r="T10814" s="39"/>
    </row>
    <row r="10815" spans="4:20" x14ac:dyDescent="0.2">
      <c r="D10815" s="9"/>
      <c r="E10815" s="9"/>
      <c r="H10815" s="36"/>
      <c r="I10815" s="40"/>
      <c r="J10815" s="40"/>
      <c r="M10815" s="39"/>
      <c r="N10815" s="39"/>
      <c r="O10815" s="39"/>
      <c r="T10815" s="39"/>
    </row>
    <row r="10816" spans="4:20" x14ac:dyDescent="0.2">
      <c r="D10816" s="9"/>
      <c r="E10816" s="9"/>
      <c r="H10816" s="36"/>
      <c r="I10816" s="40"/>
      <c r="J10816" s="40"/>
      <c r="M10816" s="39"/>
      <c r="N10816" s="39"/>
      <c r="O10816" s="39"/>
      <c r="T10816" s="39"/>
    </row>
    <row r="10817" spans="4:20" x14ac:dyDescent="0.2">
      <c r="D10817" s="9"/>
      <c r="E10817" s="9"/>
      <c r="H10817" s="36"/>
      <c r="I10817" s="40"/>
      <c r="J10817" s="40"/>
      <c r="M10817" s="39"/>
      <c r="N10817" s="39"/>
      <c r="O10817" s="39"/>
      <c r="T10817" s="39"/>
    </row>
    <row r="10818" spans="4:20" x14ac:dyDescent="0.2">
      <c r="D10818" s="9"/>
      <c r="E10818" s="9"/>
      <c r="H10818" s="36"/>
      <c r="I10818" s="40"/>
      <c r="J10818" s="40"/>
      <c r="M10818" s="39"/>
      <c r="N10818" s="39"/>
      <c r="O10818" s="39"/>
      <c r="T10818" s="39"/>
    </row>
    <row r="10819" spans="4:20" x14ac:dyDescent="0.2">
      <c r="D10819" s="9"/>
      <c r="E10819" s="9"/>
      <c r="H10819" s="36"/>
      <c r="I10819" s="41"/>
      <c r="J10819" s="41"/>
      <c r="M10819" s="42"/>
      <c r="N10819" s="42"/>
      <c r="O10819" s="42"/>
      <c r="S10819" s="45"/>
      <c r="T10819" s="39"/>
    </row>
    <row r="10820" spans="4:20" x14ac:dyDescent="0.2">
      <c r="D10820" s="9"/>
      <c r="E10820" s="9"/>
      <c r="H10820" s="36"/>
      <c r="I10820" s="40"/>
      <c r="J10820" s="40"/>
      <c r="M10820" s="39"/>
      <c r="N10820" s="39"/>
      <c r="O10820" s="39"/>
      <c r="T10820" s="39"/>
    </row>
    <row r="10821" spans="4:20" x14ac:dyDescent="0.2">
      <c r="D10821" s="9"/>
      <c r="E10821" s="9"/>
      <c r="H10821" s="36"/>
      <c r="I10821" s="41"/>
      <c r="J10821" s="41"/>
      <c r="M10821" s="42"/>
      <c r="N10821" s="42"/>
      <c r="O10821" s="42"/>
      <c r="S10821" s="45"/>
      <c r="T10821" s="39"/>
    </row>
    <row r="10822" spans="4:20" x14ac:dyDescent="0.2">
      <c r="D10822" s="9"/>
      <c r="E10822" s="9"/>
      <c r="H10822" s="36"/>
      <c r="I10822" s="40"/>
      <c r="J10822" s="40"/>
      <c r="M10822" s="39"/>
      <c r="N10822" s="39"/>
      <c r="O10822" s="39"/>
      <c r="T10822" s="39"/>
    </row>
    <row r="10823" spans="4:20" x14ac:dyDescent="0.2">
      <c r="D10823" s="9"/>
      <c r="E10823" s="9"/>
      <c r="H10823" s="36"/>
      <c r="I10823" s="40"/>
      <c r="J10823" s="40"/>
      <c r="M10823" s="39"/>
      <c r="N10823" s="39"/>
      <c r="O10823" s="39"/>
      <c r="T10823" s="39"/>
    </row>
    <row r="10824" spans="4:20" x14ac:dyDescent="0.2">
      <c r="D10824" s="9"/>
      <c r="E10824" s="9"/>
      <c r="H10824" s="36"/>
      <c r="I10824" s="41"/>
      <c r="J10824" s="41"/>
      <c r="M10824" s="42"/>
      <c r="N10824" s="42"/>
      <c r="O10824" s="42"/>
      <c r="S10824" s="45"/>
      <c r="T10824" s="39"/>
    </row>
    <row r="10825" spans="4:20" x14ac:dyDescent="0.2">
      <c r="D10825" s="9"/>
      <c r="E10825" s="9"/>
      <c r="H10825" s="36"/>
      <c r="I10825" s="40"/>
      <c r="J10825" s="40"/>
      <c r="M10825" s="39"/>
      <c r="N10825" s="39"/>
      <c r="O10825" s="39"/>
      <c r="T10825" s="39"/>
    </row>
    <row r="10826" spans="4:20" x14ac:dyDescent="0.2">
      <c r="D10826" s="9"/>
      <c r="E10826" s="9"/>
      <c r="H10826" s="36"/>
      <c r="I10826" s="40"/>
      <c r="J10826" s="40"/>
      <c r="M10826" s="39"/>
      <c r="N10826" s="39"/>
      <c r="O10826" s="39"/>
      <c r="T10826" s="39"/>
    </row>
    <row r="10827" spans="4:20" x14ac:dyDescent="0.2">
      <c r="D10827" s="9"/>
      <c r="E10827" s="9"/>
      <c r="H10827" s="36"/>
      <c r="I10827" s="40"/>
      <c r="J10827" s="40"/>
      <c r="M10827" s="39"/>
      <c r="N10827" s="39"/>
      <c r="O10827" s="39"/>
      <c r="T10827" s="39"/>
    </row>
    <row r="10828" spans="4:20" x14ac:dyDescent="0.2">
      <c r="D10828" s="9"/>
      <c r="E10828" s="9"/>
      <c r="H10828" s="36"/>
      <c r="I10828" s="40"/>
      <c r="J10828" s="40"/>
      <c r="M10828" s="39"/>
      <c r="N10828" s="39"/>
      <c r="O10828" s="39"/>
      <c r="T10828" s="39"/>
    </row>
    <row r="10829" spans="4:20" x14ac:dyDescent="0.2">
      <c r="D10829" s="9"/>
      <c r="E10829" s="9"/>
      <c r="H10829" s="36"/>
      <c r="I10829" s="40"/>
      <c r="J10829" s="40"/>
      <c r="M10829" s="39"/>
      <c r="N10829" s="39"/>
      <c r="O10829" s="39"/>
      <c r="T10829" s="39"/>
    </row>
    <row r="10830" spans="4:20" x14ac:dyDescent="0.2">
      <c r="D10830" s="9"/>
      <c r="E10830" s="9"/>
      <c r="H10830" s="36"/>
      <c r="I10830" s="40"/>
      <c r="J10830" s="40"/>
      <c r="M10830" s="39"/>
      <c r="N10830" s="39"/>
      <c r="O10830" s="39"/>
      <c r="T10830" s="39"/>
    </row>
    <row r="10831" spans="4:20" x14ac:dyDescent="0.2">
      <c r="D10831" s="9"/>
      <c r="E10831" s="9"/>
      <c r="H10831" s="36"/>
      <c r="I10831" s="40"/>
      <c r="J10831" s="40"/>
      <c r="M10831" s="39"/>
      <c r="N10831" s="39"/>
      <c r="O10831" s="39"/>
      <c r="T10831" s="39"/>
    </row>
    <row r="10832" spans="4:20" x14ac:dyDescent="0.2">
      <c r="D10832" s="9"/>
      <c r="E10832" s="9"/>
      <c r="H10832" s="36"/>
      <c r="I10832" s="40"/>
      <c r="J10832" s="40"/>
      <c r="M10832" s="39"/>
      <c r="N10832" s="39"/>
      <c r="O10832" s="39"/>
      <c r="T10832" s="39"/>
    </row>
    <row r="10833" spans="4:20" x14ac:dyDescent="0.2">
      <c r="D10833" s="9"/>
      <c r="E10833" s="9"/>
      <c r="H10833" s="36"/>
      <c r="I10833" s="40"/>
      <c r="J10833" s="40"/>
      <c r="M10833" s="39"/>
      <c r="N10833" s="39"/>
      <c r="O10833" s="39"/>
      <c r="T10833" s="39"/>
    </row>
    <row r="10834" spans="4:20" x14ac:dyDescent="0.2">
      <c r="D10834" s="9"/>
      <c r="E10834" s="9"/>
      <c r="H10834" s="36"/>
      <c r="I10834" s="40"/>
      <c r="J10834" s="40"/>
      <c r="M10834" s="39"/>
      <c r="N10834" s="39"/>
      <c r="O10834" s="39"/>
      <c r="T10834" s="39"/>
    </row>
    <row r="10835" spans="4:20" x14ac:dyDescent="0.2">
      <c r="D10835" s="9"/>
      <c r="E10835" s="9"/>
      <c r="H10835" s="36"/>
      <c r="I10835" s="40"/>
      <c r="J10835" s="40"/>
      <c r="M10835" s="39"/>
      <c r="N10835" s="39"/>
      <c r="O10835" s="39"/>
      <c r="T10835" s="39"/>
    </row>
    <row r="10836" spans="4:20" x14ac:dyDescent="0.2">
      <c r="D10836" s="9"/>
      <c r="E10836" s="9"/>
      <c r="H10836" s="36"/>
      <c r="I10836" s="40"/>
      <c r="J10836" s="40"/>
      <c r="M10836" s="39"/>
      <c r="N10836" s="39"/>
      <c r="O10836" s="39"/>
      <c r="T10836" s="39"/>
    </row>
    <row r="10837" spans="4:20" x14ac:dyDescent="0.2">
      <c r="D10837" s="9"/>
      <c r="E10837" s="9"/>
      <c r="H10837" s="36"/>
      <c r="I10837" s="40"/>
      <c r="J10837" s="40"/>
      <c r="M10837" s="39"/>
      <c r="N10837" s="39"/>
      <c r="O10837" s="39"/>
      <c r="T10837" s="39"/>
    </row>
    <row r="10838" spans="4:20" x14ac:dyDescent="0.2">
      <c r="D10838" s="9"/>
      <c r="E10838" s="9"/>
      <c r="H10838" s="36"/>
      <c r="I10838" s="40"/>
      <c r="J10838" s="40"/>
      <c r="M10838" s="39"/>
      <c r="N10838" s="39"/>
      <c r="O10838" s="39"/>
      <c r="T10838" s="39"/>
    </row>
    <row r="10839" spans="4:20" x14ac:dyDescent="0.2">
      <c r="D10839" s="9"/>
      <c r="E10839" s="9"/>
      <c r="H10839" s="36"/>
      <c r="I10839" s="40"/>
      <c r="J10839" s="40"/>
      <c r="M10839" s="39"/>
      <c r="N10839" s="39"/>
      <c r="O10839" s="39"/>
      <c r="T10839" s="39"/>
    </row>
    <row r="10840" spans="4:20" x14ac:dyDescent="0.2">
      <c r="D10840" s="9"/>
      <c r="E10840" s="9"/>
      <c r="H10840" s="36"/>
      <c r="I10840" s="40"/>
      <c r="J10840" s="40"/>
      <c r="M10840" s="39"/>
      <c r="N10840" s="39"/>
      <c r="O10840" s="39"/>
      <c r="T10840" s="39"/>
    </row>
    <row r="10841" spans="4:20" x14ac:dyDescent="0.2">
      <c r="D10841" s="9"/>
      <c r="E10841" s="9"/>
      <c r="H10841" s="36"/>
      <c r="I10841" s="40"/>
      <c r="J10841" s="40"/>
      <c r="M10841" s="39"/>
      <c r="N10841" s="39"/>
      <c r="O10841" s="39"/>
      <c r="T10841" s="39"/>
    </row>
    <row r="10842" spans="4:20" x14ac:dyDescent="0.2">
      <c r="D10842" s="9"/>
      <c r="E10842" s="9"/>
      <c r="H10842" s="36"/>
      <c r="I10842" s="40"/>
      <c r="J10842" s="40"/>
      <c r="M10842" s="39"/>
      <c r="N10842" s="39"/>
      <c r="O10842" s="39"/>
      <c r="T10842" s="39"/>
    </row>
    <row r="10843" spans="4:20" x14ac:dyDescent="0.2">
      <c r="D10843" s="9"/>
      <c r="E10843" s="9"/>
      <c r="H10843" s="36"/>
      <c r="I10843" s="40"/>
      <c r="J10843" s="40"/>
      <c r="M10843" s="39"/>
      <c r="N10843" s="39"/>
      <c r="O10843" s="39"/>
      <c r="T10843" s="39"/>
    </row>
    <row r="10844" spans="4:20" x14ac:dyDescent="0.2">
      <c r="D10844" s="9"/>
      <c r="E10844" s="9"/>
      <c r="H10844" s="36"/>
      <c r="I10844" s="40"/>
      <c r="J10844" s="40"/>
      <c r="M10844" s="39"/>
      <c r="N10844" s="39"/>
      <c r="O10844" s="39"/>
      <c r="T10844" s="39"/>
    </row>
    <row r="10845" spans="4:20" x14ac:dyDescent="0.2">
      <c r="D10845" s="9"/>
      <c r="E10845" s="9"/>
      <c r="H10845" s="36"/>
      <c r="I10845" s="41"/>
      <c r="J10845" s="41"/>
      <c r="M10845" s="42"/>
      <c r="N10845" s="42"/>
      <c r="O10845" s="42"/>
      <c r="S10845" s="45"/>
      <c r="T10845" s="39"/>
    </row>
    <row r="10846" spans="4:20" x14ac:dyDescent="0.2">
      <c r="D10846" s="9"/>
      <c r="E10846" s="9"/>
      <c r="H10846" s="36"/>
      <c r="I10846" s="40"/>
      <c r="J10846" s="40"/>
      <c r="M10846" s="39"/>
      <c r="N10846" s="39"/>
      <c r="O10846" s="39"/>
      <c r="T10846" s="39"/>
    </row>
    <row r="10847" spans="4:20" x14ac:dyDescent="0.2">
      <c r="D10847" s="9"/>
      <c r="E10847" s="9"/>
      <c r="H10847" s="36"/>
      <c r="I10847" s="40"/>
      <c r="J10847" s="40"/>
      <c r="M10847" s="39"/>
      <c r="N10847" s="39"/>
      <c r="O10847" s="39"/>
      <c r="T10847" s="39"/>
    </row>
    <row r="10848" spans="4:20" x14ac:dyDescent="0.2">
      <c r="D10848" s="9"/>
      <c r="E10848" s="9"/>
      <c r="H10848" s="36"/>
      <c r="I10848" s="40"/>
      <c r="J10848" s="40"/>
      <c r="M10848" s="39"/>
      <c r="N10848" s="39"/>
      <c r="O10848" s="39"/>
      <c r="T10848" s="39"/>
    </row>
    <row r="10849" spans="4:20" x14ac:dyDescent="0.2">
      <c r="D10849" s="9"/>
      <c r="E10849" s="9"/>
      <c r="H10849" s="36"/>
      <c r="I10849" s="40"/>
      <c r="J10849" s="40"/>
      <c r="M10849" s="39"/>
      <c r="N10849" s="39"/>
      <c r="O10849" s="39"/>
      <c r="T10849" s="39"/>
    </row>
    <row r="10850" spans="4:20" x14ac:dyDescent="0.2">
      <c r="D10850" s="9"/>
      <c r="E10850" s="9"/>
      <c r="H10850" s="36"/>
      <c r="I10850" s="40"/>
      <c r="J10850" s="40"/>
      <c r="M10850" s="39"/>
      <c r="N10850" s="39"/>
      <c r="O10850" s="39"/>
      <c r="T10850" s="39"/>
    </row>
    <row r="10851" spans="4:20" x14ac:dyDescent="0.2">
      <c r="D10851" s="9"/>
      <c r="E10851" s="9"/>
      <c r="H10851" s="36"/>
      <c r="I10851" s="40"/>
      <c r="J10851" s="40"/>
      <c r="M10851" s="39"/>
      <c r="N10851" s="39"/>
      <c r="O10851" s="39"/>
      <c r="T10851" s="39"/>
    </row>
    <row r="10852" spans="4:20" x14ac:dyDescent="0.2">
      <c r="D10852" s="9"/>
      <c r="E10852" s="9"/>
      <c r="H10852" s="36"/>
      <c r="I10852" s="40"/>
      <c r="J10852" s="40"/>
      <c r="M10852" s="39"/>
      <c r="N10852" s="39"/>
      <c r="O10852" s="39"/>
      <c r="T10852" s="39"/>
    </row>
    <row r="10853" spans="4:20" x14ac:dyDescent="0.2">
      <c r="D10853" s="9"/>
      <c r="E10853" s="9"/>
      <c r="H10853" s="36"/>
      <c r="I10853" s="40"/>
      <c r="J10853" s="40"/>
      <c r="M10853" s="39"/>
      <c r="N10853" s="39"/>
      <c r="O10853" s="39"/>
      <c r="T10853" s="39"/>
    </row>
    <row r="10854" spans="4:20" x14ac:dyDescent="0.2">
      <c r="D10854" s="9"/>
      <c r="E10854" s="9"/>
      <c r="H10854" s="36"/>
      <c r="I10854" s="40"/>
      <c r="J10854" s="40"/>
      <c r="M10854" s="39"/>
      <c r="N10854" s="39"/>
      <c r="O10854" s="39"/>
      <c r="T10854" s="39"/>
    </row>
    <row r="10855" spans="4:20" x14ac:dyDescent="0.2">
      <c r="D10855" s="9"/>
      <c r="E10855" s="9"/>
      <c r="H10855" s="36"/>
      <c r="I10855" s="40"/>
      <c r="J10855" s="40"/>
      <c r="M10855" s="39"/>
      <c r="N10855" s="39"/>
      <c r="O10855" s="39"/>
      <c r="T10855" s="39"/>
    </row>
    <row r="10856" spans="4:20" x14ac:dyDescent="0.2">
      <c r="D10856" s="9"/>
      <c r="E10856" s="9"/>
      <c r="H10856" s="36"/>
      <c r="I10856" s="40"/>
      <c r="J10856" s="40"/>
      <c r="M10856" s="39"/>
      <c r="N10856" s="39"/>
      <c r="O10856" s="39"/>
      <c r="T10856" s="39"/>
    </row>
    <row r="10857" spans="4:20" x14ac:dyDescent="0.2">
      <c r="D10857" s="9"/>
      <c r="E10857" s="9"/>
      <c r="H10857" s="36"/>
      <c r="I10857" s="40"/>
      <c r="J10857" s="40"/>
      <c r="M10857" s="39"/>
      <c r="N10857" s="39"/>
      <c r="O10857" s="39"/>
      <c r="T10857" s="39"/>
    </row>
    <row r="10858" spans="4:20" x14ac:dyDescent="0.2">
      <c r="D10858" s="9"/>
      <c r="E10858" s="9"/>
      <c r="H10858" s="36"/>
      <c r="I10858" s="40"/>
      <c r="J10858" s="40"/>
      <c r="M10858" s="39"/>
      <c r="N10858" s="39"/>
      <c r="O10858" s="39"/>
      <c r="T10858" s="39"/>
    </row>
    <row r="10859" spans="4:20" x14ac:dyDescent="0.2">
      <c r="D10859" s="9"/>
      <c r="E10859" s="9"/>
      <c r="H10859" s="36"/>
      <c r="I10859" s="40"/>
      <c r="J10859" s="40"/>
      <c r="M10859" s="39"/>
      <c r="N10859" s="39"/>
      <c r="O10859" s="39"/>
      <c r="T10859" s="39"/>
    </row>
    <row r="10860" spans="4:20" x14ac:dyDescent="0.2">
      <c r="D10860" s="9"/>
      <c r="E10860" s="9"/>
      <c r="H10860" s="36"/>
      <c r="I10860" s="40"/>
      <c r="J10860" s="40"/>
      <c r="M10860" s="39"/>
      <c r="N10860" s="39"/>
      <c r="O10860" s="39"/>
      <c r="T10860" s="39"/>
    </row>
    <row r="10861" spans="4:20" x14ac:dyDescent="0.2">
      <c r="D10861" s="9"/>
      <c r="E10861" s="9"/>
      <c r="H10861" s="36"/>
      <c r="I10861" s="40"/>
      <c r="J10861" s="40"/>
      <c r="M10861" s="39"/>
      <c r="N10861" s="39"/>
      <c r="O10861" s="39"/>
      <c r="T10861" s="39"/>
    </row>
    <row r="10862" spans="4:20" x14ac:dyDescent="0.2">
      <c r="D10862" s="9"/>
      <c r="E10862" s="9"/>
      <c r="H10862" s="36"/>
      <c r="I10862" s="40"/>
      <c r="J10862" s="40"/>
      <c r="M10862" s="39"/>
      <c r="N10862" s="39"/>
      <c r="O10862" s="39"/>
      <c r="T10862" s="39"/>
    </row>
    <row r="10863" spans="4:20" x14ac:dyDescent="0.2">
      <c r="D10863" s="9"/>
      <c r="E10863" s="9"/>
      <c r="H10863" s="36"/>
      <c r="I10863" s="40"/>
      <c r="J10863" s="40"/>
      <c r="M10863" s="39"/>
      <c r="N10863" s="39"/>
      <c r="O10863" s="39"/>
      <c r="T10863" s="39"/>
    </row>
    <row r="10864" spans="4:20" x14ac:dyDescent="0.2">
      <c r="D10864" s="9"/>
      <c r="E10864" s="9"/>
      <c r="H10864" s="36"/>
      <c r="I10864" s="40"/>
      <c r="J10864" s="40"/>
      <c r="M10864" s="39"/>
      <c r="N10864" s="39"/>
      <c r="O10864" s="39"/>
      <c r="T10864" s="39"/>
    </row>
    <row r="10865" spans="4:20" x14ac:dyDescent="0.2">
      <c r="D10865" s="9"/>
      <c r="E10865" s="9"/>
      <c r="H10865" s="36"/>
      <c r="I10865" s="40"/>
      <c r="J10865" s="40"/>
      <c r="M10865" s="39"/>
      <c r="N10865" s="39"/>
      <c r="O10865" s="39"/>
      <c r="T10865" s="39"/>
    </row>
    <row r="10866" spans="4:20" x14ac:dyDescent="0.2">
      <c r="D10866" s="9"/>
      <c r="E10866" s="9"/>
      <c r="H10866" s="36"/>
      <c r="I10866" s="40"/>
      <c r="J10866" s="40"/>
      <c r="M10866" s="39"/>
      <c r="N10866" s="39"/>
      <c r="O10866" s="39"/>
      <c r="T10866" s="39"/>
    </row>
    <row r="10867" spans="4:20" x14ac:dyDescent="0.2">
      <c r="D10867" s="9"/>
      <c r="E10867" s="9"/>
      <c r="H10867" s="36"/>
      <c r="I10867" s="40"/>
      <c r="J10867" s="40"/>
      <c r="M10867" s="39"/>
      <c r="N10867" s="39"/>
      <c r="O10867" s="39"/>
      <c r="T10867" s="39"/>
    </row>
    <row r="10868" spans="4:20" x14ac:dyDescent="0.2">
      <c r="D10868" s="9"/>
      <c r="E10868" s="9"/>
      <c r="H10868" s="36"/>
      <c r="I10868" s="40"/>
      <c r="J10868" s="40"/>
      <c r="M10868" s="39"/>
      <c r="N10868" s="39"/>
      <c r="O10868" s="39"/>
      <c r="T10868" s="39"/>
    </row>
    <row r="10869" spans="4:20" x14ac:dyDescent="0.2">
      <c r="D10869" s="9"/>
      <c r="E10869" s="9"/>
      <c r="H10869" s="36"/>
      <c r="I10869" s="40"/>
      <c r="J10869" s="40"/>
      <c r="M10869" s="39"/>
      <c r="N10869" s="39"/>
      <c r="O10869" s="39"/>
      <c r="T10869" s="39"/>
    </row>
    <row r="10870" spans="4:20" x14ac:dyDescent="0.2">
      <c r="D10870" s="9"/>
      <c r="E10870" s="9"/>
      <c r="H10870" s="36"/>
      <c r="I10870" s="40"/>
      <c r="J10870" s="40"/>
      <c r="M10870" s="39"/>
      <c r="N10870" s="39"/>
      <c r="O10870" s="39"/>
      <c r="T10870" s="39"/>
    </row>
    <row r="10871" spans="4:20" x14ac:dyDescent="0.2">
      <c r="D10871" s="9"/>
      <c r="E10871" s="9"/>
      <c r="H10871" s="36"/>
      <c r="I10871" s="40"/>
      <c r="J10871" s="40"/>
      <c r="M10871" s="39"/>
      <c r="N10871" s="39"/>
      <c r="O10871" s="39"/>
      <c r="T10871" s="39"/>
    </row>
    <row r="10872" spans="4:20" x14ac:dyDescent="0.2">
      <c r="D10872" s="9"/>
      <c r="E10872" s="9"/>
      <c r="H10872" s="36"/>
      <c r="I10872" s="40"/>
      <c r="J10872" s="40"/>
      <c r="M10872" s="39"/>
      <c r="N10872" s="39"/>
      <c r="O10872" s="39"/>
      <c r="T10872" s="39"/>
    </row>
    <row r="10873" spans="4:20" x14ac:dyDescent="0.2">
      <c r="D10873" s="9"/>
      <c r="E10873" s="9"/>
      <c r="H10873" s="36"/>
      <c r="I10873" s="40"/>
      <c r="J10873" s="40"/>
      <c r="M10873" s="39"/>
      <c r="N10873" s="39"/>
      <c r="O10873" s="39"/>
      <c r="T10873" s="39"/>
    </row>
    <row r="10874" spans="4:20" x14ac:dyDescent="0.2">
      <c r="D10874" s="9"/>
      <c r="E10874" s="9"/>
      <c r="H10874" s="36"/>
      <c r="I10874" s="41"/>
      <c r="J10874" s="41"/>
      <c r="M10874" s="42"/>
      <c r="N10874" s="42"/>
      <c r="O10874" s="42"/>
      <c r="S10874" s="45"/>
      <c r="T10874" s="39"/>
    </row>
    <row r="10875" spans="4:20" x14ac:dyDescent="0.2">
      <c r="D10875" s="9"/>
      <c r="E10875" s="9"/>
      <c r="H10875" s="36"/>
      <c r="I10875" s="40"/>
      <c r="J10875" s="40"/>
      <c r="M10875" s="39"/>
      <c r="N10875" s="39"/>
      <c r="O10875" s="39"/>
      <c r="T10875" s="39"/>
    </row>
    <row r="10876" spans="4:20" x14ac:dyDescent="0.2">
      <c r="D10876" s="9"/>
      <c r="E10876" s="9"/>
      <c r="H10876" s="36"/>
      <c r="I10876" s="40"/>
      <c r="J10876" s="40"/>
      <c r="M10876" s="39"/>
      <c r="N10876" s="39"/>
      <c r="O10876" s="39"/>
      <c r="T10876" s="39"/>
    </row>
    <row r="10877" spans="4:20" x14ac:dyDescent="0.2">
      <c r="D10877" s="9"/>
      <c r="E10877" s="9"/>
      <c r="H10877" s="36"/>
      <c r="I10877" s="40"/>
      <c r="J10877" s="40"/>
      <c r="M10877" s="39"/>
      <c r="N10877" s="39"/>
      <c r="O10877" s="39"/>
      <c r="T10877" s="39"/>
    </row>
    <row r="10878" spans="4:20" x14ac:dyDescent="0.2">
      <c r="D10878" s="9"/>
      <c r="E10878" s="9"/>
      <c r="H10878" s="36"/>
      <c r="I10878" s="40"/>
      <c r="J10878" s="40"/>
      <c r="M10878" s="39"/>
      <c r="N10878" s="39"/>
      <c r="O10878" s="39"/>
      <c r="T10878" s="39"/>
    </row>
    <row r="10879" spans="4:20" x14ac:dyDescent="0.2">
      <c r="D10879" s="9"/>
      <c r="E10879" s="9"/>
      <c r="H10879" s="36"/>
      <c r="I10879" s="40"/>
      <c r="J10879" s="40"/>
      <c r="M10879" s="39"/>
      <c r="N10879" s="39"/>
      <c r="O10879" s="39"/>
      <c r="T10879" s="39"/>
    </row>
    <row r="10880" spans="4:20" x14ac:dyDescent="0.2">
      <c r="D10880" s="9"/>
      <c r="E10880" s="9"/>
      <c r="H10880" s="36"/>
      <c r="I10880" s="40"/>
      <c r="J10880" s="40"/>
      <c r="M10880" s="39"/>
      <c r="N10880" s="39"/>
      <c r="O10880" s="39"/>
      <c r="T10880" s="39"/>
    </row>
    <row r="10881" spans="4:20" x14ac:dyDescent="0.2">
      <c r="D10881" s="9"/>
      <c r="E10881" s="9"/>
      <c r="H10881" s="36"/>
      <c r="I10881" s="40"/>
      <c r="J10881" s="40"/>
      <c r="M10881" s="39"/>
      <c r="N10881" s="39"/>
      <c r="O10881" s="39"/>
      <c r="T10881" s="39"/>
    </row>
    <row r="10882" spans="4:20" x14ac:dyDescent="0.2">
      <c r="D10882" s="9"/>
      <c r="E10882" s="9"/>
      <c r="H10882" s="36"/>
      <c r="I10882" s="40"/>
      <c r="J10882" s="40"/>
      <c r="M10882" s="39"/>
      <c r="N10882" s="39"/>
      <c r="O10882" s="39"/>
      <c r="T10882" s="39"/>
    </row>
    <row r="10883" spans="4:20" x14ac:dyDescent="0.2">
      <c r="D10883" s="9"/>
      <c r="E10883" s="9"/>
      <c r="H10883" s="36"/>
      <c r="I10883" s="40"/>
      <c r="J10883" s="40"/>
      <c r="M10883" s="39"/>
      <c r="N10883" s="39"/>
      <c r="O10883" s="39"/>
      <c r="T10883" s="39"/>
    </row>
    <row r="10884" spans="4:20" x14ac:dyDescent="0.2">
      <c r="D10884" s="9"/>
      <c r="E10884" s="9"/>
      <c r="H10884" s="36"/>
      <c r="I10884" s="40"/>
      <c r="J10884" s="40"/>
      <c r="M10884" s="39"/>
      <c r="N10884" s="39"/>
      <c r="O10884" s="39"/>
      <c r="T10884" s="39"/>
    </row>
    <row r="10885" spans="4:20" x14ac:dyDescent="0.2">
      <c r="D10885" s="9"/>
      <c r="E10885" s="9"/>
      <c r="H10885" s="36"/>
      <c r="I10885" s="40"/>
      <c r="J10885" s="40"/>
      <c r="M10885" s="39"/>
      <c r="N10885" s="39"/>
      <c r="O10885" s="39"/>
      <c r="T10885" s="39"/>
    </row>
    <row r="10886" spans="4:20" x14ac:dyDescent="0.2">
      <c r="D10886" s="9"/>
      <c r="E10886" s="9"/>
      <c r="H10886" s="36"/>
      <c r="I10886" s="40"/>
      <c r="J10886" s="40"/>
      <c r="M10886" s="39"/>
      <c r="N10886" s="39"/>
      <c r="O10886" s="39"/>
      <c r="T10886" s="39"/>
    </row>
    <row r="10887" spans="4:20" x14ac:dyDescent="0.2">
      <c r="D10887" s="9"/>
      <c r="E10887" s="9"/>
      <c r="H10887" s="36"/>
      <c r="I10887" s="40"/>
      <c r="J10887" s="40"/>
      <c r="M10887" s="39"/>
      <c r="N10887" s="39"/>
      <c r="O10887" s="39"/>
      <c r="T10887" s="39"/>
    </row>
    <row r="10888" spans="4:20" x14ac:dyDescent="0.2">
      <c r="D10888" s="9"/>
      <c r="E10888" s="9"/>
      <c r="H10888" s="36"/>
      <c r="I10888" s="40"/>
      <c r="J10888" s="40"/>
      <c r="M10888" s="39"/>
      <c r="N10888" s="39"/>
      <c r="O10888" s="39"/>
      <c r="T10888" s="39"/>
    </row>
    <row r="10889" spans="4:20" x14ac:dyDescent="0.2">
      <c r="D10889" s="9"/>
      <c r="E10889" s="9"/>
      <c r="H10889" s="36"/>
      <c r="I10889" s="40"/>
      <c r="J10889" s="40"/>
      <c r="M10889" s="39"/>
      <c r="N10889" s="39"/>
      <c r="O10889" s="39"/>
      <c r="T10889" s="39"/>
    </row>
    <row r="10890" spans="4:20" x14ac:dyDescent="0.2">
      <c r="D10890" s="9"/>
      <c r="E10890" s="9"/>
      <c r="H10890" s="36"/>
      <c r="I10890" s="40"/>
      <c r="J10890" s="40"/>
      <c r="M10890" s="39"/>
      <c r="N10890" s="39"/>
      <c r="O10890" s="39"/>
      <c r="T10890" s="39"/>
    </row>
    <row r="10891" spans="4:20" x14ac:dyDescent="0.2">
      <c r="D10891" s="9"/>
      <c r="E10891" s="9"/>
      <c r="H10891" s="36"/>
      <c r="I10891" s="40"/>
      <c r="J10891" s="40"/>
      <c r="M10891" s="39"/>
      <c r="N10891" s="39"/>
      <c r="O10891" s="39"/>
      <c r="T10891" s="39"/>
    </row>
    <row r="10892" spans="4:20" x14ac:dyDescent="0.2">
      <c r="D10892" s="9"/>
      <c r="E10892" s="9"/>
      <c r="H10892" s="36"/>
      <c r="I10892" s="40"/>
      <c r="J10892" s="40"/>
      <c r="M10892" s="39"/>
      <c r="N10892" s="39"/>
      <c r="O10892" s="39"/>
      <c r="T10892" s="39"/>
    </row>
    <row r="10893" spans="4:20" x14ac:dyDescent="0.2">
      <c r="D10893" s="9"/>
      <c r="E10893" s="9"/>
      <c r="H10893" s="36"/>
      <c r="I10893" s="40"/>
      <c r="J10893" s="40"/>
      <c r="M10893" s="39"/>
      <c r="N10893" s="39"/>
      <c r="O10893" s="39"/>
      <c r="T10893" s="39"/>
    </row>
    <row r="10894" spans="4:20" x14ac:dyDescent="0.2">
      <c r="D10894" s="9"/>
      <c r="E10894" s="9"/>
      <c r="H10894" s="36"/>
      <c r="I10894" s="40"/>
      <c r="J10894" s="40"/>
      <c r="M10894" s="39"/>
      <c r="N10894" s="39"/>
      <c r="O10894" s="39"/>
      <c r="T10894" s="39"/>
    </row>
    <row r="10895" spans="4:20" x14ac:dyDescent="0.2">
      <c r="D10895" s="9"/>
      <c r="E10895" s="9"/>
      <c r="H10895" s="36"/>
      <c r="I10895" s="40"/>
      <c r="J10895" s="40"/>
      <c r="M10895" s="39"/>
      <c r="N10895" s="39"/>
      <c r="O10895" s="39"/>
      <c r="T10895" s="39"/>
    </row>
    <row r="10896" spans="4:20" x14ac:dyDescent="0.2">
      <c r="D10896" s="9"/>
      <c r="E10896" s="9"/>
      <c r="H10896" s="36"/>
      <c r="I10896" s="40"/>
      <c r="J10896" s="40"/>
      <c r="M10896" s="39"/>
      <c r="N10896" s="39"/>
      <c r="O10896" s="39"/>
      <c r="T10896" s="39"/>
    </row>
    <row r="10897" spans="4:20" x14ac:dyDescent="0.2">
      <c r="D10897" s="9"/>
      <c r="E10897" s="9"/>
      <c r="H10897" s="36"/>
      <c r="I10897" s="40"/>
      <c r="J10897" s="40"/>
      <c r="M10897" s="39"/>
      <c r="N10897" s="39"/>
      <c r="O10897" s="39"/>
      <c r="T10897" s="39"/>
    </row>
    <row r="10898" spans="4:20" x14ac:dyDescent="0.2">
      <c r="D10898" s="9"/>
      <c r="E10898" s="9"/>
      <c r="H10898" s="36"/>
      <c r="I10898" s="40"/>
      <c r="J10898" s="40"/>
      <c r="M10898" s="39"/>
      <c r="N10898" s="39"/>
      <c r="O10898" s="39"/>
      <c r="T10898" s="39"/>
    </row>
    <row r="10899" spans="4:20" x14ac:dyDescent="0.2">
      <c r="D10899" s="9"/>
      <c r="E10899" s="9"/>
      <c r="H10899" s="36"/>
      <c r="I10899" s="40"/>
      <c r="J10899" s="40"/>
      <c r="M10899" s="39"/>
      <c r="N10899" s="39"/>
      <c r="O10899" s="39"/>
      <c r="T10899" s="39"/>
    </row>
    <row r="10900" spans="4:20" x14ac:dyDescent="0.2">
      <c r="D10900" s="9"/>
      <c r="E10900" s="9"/>
      <c r="H10900" s="36"/>
      <c r="I10900" s="40"/>
      <c r="J10900" s="40"/>
      <c r="M10900" s="39"/>
      <c r="N10900" s="39"/>
      <c r="O10900" s="39"/>
      <c r="T10900" s="39"/>
    </row>
    <row r="10901" spans="4:20" x14ac:dyDescent="0.2">
      <c r="D10901" s="9"/>
      <c r="E10901" s="9"/>
      <c r="H10901" s="36"/>
      <c r="I10901" s="40"/>
      <c r="J10901" s="40"/>
      <c r="M10901" s="39"/>
      <c r="N10901" s="39"/>
      <c r="O10901" s="39"/>
      <c r="T10901" s="39"/>
    </row>
    <row r="10902" spans="4:20" x14ac:dyDescent="0.2">
      <c r="D10902" s="9"/>
      <c r="E10902" s="9"/>
      <c r="H10902" s="36"/>
      <c r="I10902" s="40"/>
      <c r="J10902" s="40"/>
      <c r="M10902" s="39"/>
      <c r="N10902" s="39"/>
      <c r="O10902" s="39"/>
      <c r="T10902" s="39"/>
    </row>
    <row r="10903" spans="4:20" x14ac:dyDescent="0.2">
      <c r="D10903" s="9"/>
      <c r="E10903" s="9"/>
      <c r="H10903" s="36"/>
      <c r="I10903" s="40"/>
      <c r="J10903" s="40"/>
      <c r="M10903" s="39"/>
      <c r="N10903" s="39"/>
      <c r="O10903" s="39"/>
      <c r="T10903" s="39"/>
    </row>
    <row r="10904" spans="4:20" x14ac:dyDescent="0.2">
      <c r="D10904" s="9"/>
      <c r="E10904" s="9"/>
      <c r="H10904" s="36"/>
      <c r="I10904" s="40"/>
      <c r="J10904" s="40"/>
      <c r="M10904" s="39"/>
      <c r="N10904" s="39"/>
      <c r="O10904" s="39"/>
      <c r="T10904" s="39"/>
    </row>
    <row r="10905" spans="4:20" x14ac:dyDescent="0.2">
      <c r="D10905" s="9"/>
      <c r="E10905" s="9"/>
      <c r="H10905" s="36"/>
      <c r="I10905" s="40"/>
      <c r="J10905" s="40"/>
      <c r="M10905" s="39"/>
      <c r="N10905" s="39"/>
      <c r="O10905" s="39"/>
      <c r="T10905" s="39"/>
    </row>
    <row r="10906" spans="4:20" x14ac:dyDescent="0.2">
      <c r="D10906" s="9"/>
      <c r="E10906" s="9"/>
      <c r="H10906" s="36"/>
      <c r="I10906" s="40"/>
      <c r="J10906" s="40"/>
      <c r="M10906" s="39"/>
      <c r="N10906" s="39"/>
      <c r="O10906" s="39"/>
      <c r="T10906" s="39"/>
    </row>
    <row r="10907" spans="4:20" x14ac:dyDescent="0.2">
      <c r="D10907" s="9"/>
      <c r="E10907" s="9"/>
      <c r="H10907" s="36"/>
      <c r="I10907" s="40"/>
      <c r="J10907" s="40"/>
      <c r="M10907" s="39"/>
      <c r="N10907" s="39"/>
      <c r="O10907" s="39"/>
      <c r="T10907" s="39"/>
    </row>
    <row r="10908" spans="4:20" x14ac:dyDescent="0.2">
      <c r="D10908" s="9"/>
      <c r="E10908" s="9"/>
      <c r="H10908" s="36"/>
      <c r="I10908" s="41"/>
      <c r="J10908" s="41"/>
      <c r="M10908" s="42"/>
      <c r="N10908" s="42"/>
      <c r="O10908" s="42"/>
      <c r="S10908" s="45"/>
      <c r="T10908" s="39"/>
    </row>
    <row r="10909" spans="4:20" x14ac:dyDescent="0.2">
      <c r="D10909" s="9"/>
      <c r="E10909" s="9"/>
      <c r="H10909" s="36"/>
      <c r="I10909" s="40"/>
      <c r="J10909" s="40"/>
      <c r="M10909" s="39"/>
      <c r="N10909" s="39"/>
      <c r="O10909" s="39"/>
      <c r="T10909" s="39"/>
    </row>
    <row r="10910" spans="4:20" x14ac:dyDescent="0.2">
      <c r="D10910" s="9"/>
      <c r="E10910" s="9"/>
      <c r="H10910" s="36"/>
      <c r="I10910" s="40"/>
      <c r="J10910" s="40"/>
      <c r="M10910" s="39"/>
      <c r="N10910" s="39"/>
      <c r="O10910" s="39"/>
      <c r="T10910" s="39"/>
    </row>
    <row r="10911" spans="4:20" x14ac:dyDescent="0.2">
      <c r="D10911" s="9"/>
      <c r="E10911" s="9"/>
      <c r="H10911" s="36"/>
      <c r="I10911" s="40"/>
      <c r="J10911" s="40"/>
      <c r="M10911" s="39"/>
      <c r="N10911" s="39"/>
      <c r="O10911" s="39"/>
      <c r="T10911" s="39"/>
    </row>
    <row r="10912" spans="4:20" x14ac:dyDescent="0.2">
      <c r="D10912" s="9"/>
      <c r="E10912" s="9"/>
      <c r="H10912" s="36"/>
      <c r="I10912" s="40"/>
      <c r="J10912" s="40"/>
      <c r="M10912" s="39"/>
      <c r="N10912" s="39"/>
      <c r="O10912" s="39"/>
      <c r="T10912" s="39"/>
    </row>
    <row r="10913" spans="4:20" x14ac:dyDescent="0.2">
      <c r="D10913" s="9"/>
      <c r="E10913" s="9"/>
      <c r="H10913" s="36"/>
      <c r="I10913" s="40"/>
      <c r="J10913" s="40"/>
      <c r="M10913" s="39"/>
      <c r="N10913" s="39"/>
      <c r="O10913" s="39"/>
      <c r="T10913" s="39"/>
    </row>
    <row r="10914" spans="4:20" x14ac:dyDescent="0.2">
      <c r="D10914" s="9"/>
      <c r="E10914" s="9"/>
      <c r="H10914" s="36"/>
      <c r="I10914" s="40"/>
      <c r="J10914" s="40"/>
      <c r="M10914" s="39"/>
      <c r="N10914" s="39"/>
      <c r="O10914" s="39"/>
      <c r="T10914" s="39"/>
    </row>
    <row r="10915" spans="4:20" x14ac:dyDescent="0.2">
      <c r="D10915" s="9"/>
      <c r="E10915" s="9"/>
      <c r="H10915" s="36"/>
      <c r="I10915" s="40"/>
      <c r="J10915" s="40"/>
      <c r="M10915" s="39"/>
      <c r="N10915" s="39"/>
      <c r="O10915" s="39"/>
      <c r="T10915" s="39"/>
    </row>
    <row r="10916" spans="4:20" x14ac:dyDescent="0.2">
      <c r="D10916" s="9"/>
      <c r="E10916" s="9"/>
      <c r="H10916" s="36"/>
      <c r="I10916" s="40"/>
      <c r="J10916" s="40"/>
      <c r="M10916" s="39"/>
      <c r="N10916" s="39"/>
      <c r="O10916" s="39"/>
      <c r="T10916" s="39"/>
    </row>
    <row r="10917" spans="4:20" x14ac:dyDescent="0.2">
      <c r="D10917" s="9"/>
      <c r="E10917" s="9"/>
      <c r="H10917" s="36"/>
      <c r="I10917" s="40"/>
      <c r="J10917" s="40"/>
      <c r="M10917" s="39"/>
      <c r="N10917" s="39"/>
      <c r="O10917" s="39"/>
      <c r="T10917" s="39"/>
    </row>
    <row r="10918" spans="4:20" x14ac:dyDescent="0.2">
      <c r="D10918" s="9"/>
      <c r="E10918" s="9"/>
      <c r="H10918" s="36"/>
      <c r="I10918" s="40"/>
      <c r="J10918" s="40"/>
      <c r="M10918" s="39"/>
      <c r="N10918" s="39"/>
      <c r="O10918" s="39"/>
      <c r="T10918" s="39"/>
    </row>
    <row r="10919" spans="4:20" x14ac:dyDescent="0.2">
      <c r="D10919" s="9"/>
      <c r="E10919" s="9"/>
      <c r="H10919" s="36"/>
      <c r="I10919" s="40"/>
      <c r="J10919" s="40"/>
      <c r="M10919" s="39"/>
      <c r="N10919" s="39"/>
      <c r="O10919" s="39"/>
      <c r="T10919" s="39"/>
    </row>
    <row r="10920" spans="4:20" x14ac:dyDescent="0.2">
      <c r="D10920" s="9"/>
      <c r="E10920" s="9"/>
      <c r="H10920" s="36"/>
      <c r="I10920" s="40"/>
      <c r="J10920" s="40"/>
      <c r="M10920" s="39"/>
      <c r="N10920" s="39"/>
      <c r="O10920" s="39"/>
      <c r="T10920" s="39"/>
    </row>
    <row r="10921" spans="4:20" x14ac:dyDescent="0.2">
      <c r="D10921" s="9"/>
      <c r="E10921" s="9"/>
      <c r="H10921" s="36"/>
      <c r="I10921" s="40"/>
      <c r="J10921" s="40"/>
      <c r="M10921" s="39"/>
      <c r="N10921" s="39"/>
      <c r="O10921" s="39"/>
      <c r="T10921" s="39"/>
    </row>
    <row r="10922" spans="4:20" x14ac:dyDescent="0.2">
      <c r="D10922" s="9"/>
      <c r="E10922" s="9"/>
      <c r="H10922" s="36"/>
      <c r="I10922" s="40"/>
      <c r="J10922" s="40"/>
      <c r="M10922" s="39"/>
      <c r="N10922" s="39"/>
      <c r="O10922" s="39"/>
      <c r="T10922" s="39"/>
    </row>
    <row r="10923" spans="4:20" x14ac:dyDescent="0.2">
      <c r="D10923" s="9"/>
      <c r="E10923" s="9"/>
      <c r="H10923" s="36"/>
      <c r="I10923" s="40"/>
      <c r="J10923" s="40"/>
      <c r="M10923" s="39"/>
      <c r="N10923" s="39"/>
      <c r="O10923" s="39"/>
      <c r="T10923" s="39"/>
    </row>
    <row r="10924" spans="4:20" x14ac:dyDescent="0.2">
      <c r="D10924" s="9"/>
      <c r="E10924" s="9"/>
      <c r="H10924" s="36"/>
      <c r="I10924" s="40"/>
      <c r="J10924" s="40"/>
      <c r="M10924" s="39"/>
      <c r="N10924" s="39"/>
      <c r="O10924" s="39"/>
      <c r="T10924" s="39"/>
    </row>
    <row r="10925" spans="4:20" x14ac:dyDescent="0.2">
      <c r="D10925" s="9"/>
      <c r="E10925" s="9"/>
      <c r="H10925" s="36"/>
      <c r="I10925" s="40"/>
      <c r="J10925" s="40"/>
      <c r="M10925" s="39"/>
      <c r="N10925" s="39"/>
      <c r="O10925" s="39"/>
      <c r="T10925" s="39"/>
    </row>
    <row r="10926" spans="4:20" x14ac:dyDescent="0.2">
      <c r="D10926" s="9"/>
      <c r="E10926" s="9"/>
      <c r="H10926" s="36"/>
      <c r="I10926" s="40"/>
      <c r="J10926" s="40"/>
      <c r="M10926" s="39"/>
      <c r="N10926" s="39"/>
      <c r="O10926" s="39"/>
      <c r="T10926" s="39"/>
    </row>
    <row r="10927" spans="4:20" x14ac:dyDescent="0.2">
      <c r="D10927" s="9"/>
      <c r="E10927" s="9"/>
      <c r="H10927" s="36"/>
      <c r="I10927" s="40"/>
      <c r="J10927" s="40"/>
      <c r="M10927" s="39"/>
      <c r="N10927" s="39"/>
      <c r="O10927" s="39"/>
      <c r="T10927" s="39"/>
    </row>
    <row r="10928" spans="4:20" x14ac:dyDescent="0.2">
      <c r="D10928" s="9"/>
      <c r="E10928" s="9"/>
      <c r="H10928" s="36"/>
      <c r="I10928" s="41"/>
      <c r="J10928" s="41"/>
      <c r="M10928" s="42"/>
      <c r="N10928" s="42"/>
      <c r="O10928" s="42"/>
      <c r="S10928" s="45"/>
      <c r="T10928" s="39"/>
    </row>
    <row r="10929" spans="4:20" x14ac:dyDescent="0.2">
      <c r="D10929" s="9"/>
      <c r="E10929" s="9"/>
      <c r="H10929" s="36"/>
      <c r="I10929" s="40"/>
      <c r="J10929" s="40"/>
      <c r="M10929" s="39"/>
      <c r="N10929" s="39"/>
      <c r="O10929" s="39"/>
      <c r="T10929" s="39"/>
    </row>
    <row r="10930" spans="4:20" x14ac:dyDescent="0.2">
      <c r="D10930" s="9"/>
      <c r="E10930" s="9"/>
      <c r="H10930" s="36"/>
      <c r="I10930" s="40"/>
      <c r="J10930" s="40"/>
      <c r="M10930" s="39"/>
      <c r="N10930" s="39"/>
      <c r="O10930" s="39"/>
      <c r="T10930" s="39"/>
    </row>
    <row r="10931" spans="4:20" x14ac:dyDescent="0.2">
      <c r="D10931" s="9"/>
      <c r="E10931" s="9"/>
      <c r="H10931" s="36"/>
      <c r="I10931" s="40"/>
      <c r="J10931" s="40"/>
      <c r="M10931" s="39"/>
      <c r="N10931" s="39"/>
      <c r="O10931" s="39"/>
      <c r="T10931" s="39"/>
    </row>
    <row r="10932" spans="4:20" x14ac:dyDescent="0.2">
      <c r="D10932" s="9"/>
      <c r="E10932" s="9"/>
      <c r="H10932" s="36"/>
      <c r="I10932" s="40"/>
      <c r="J10932" s="40"/>
      <c r="M10932" s="39"/>
      <c r="N10932" s="39"/>
      <c r="O10932" s="39"/>
      <c r="T10932" s="39"/>
    </row>
    <row r="10933" spans="4:20" x14ac:dyDescent="0.2">
      <c r="D10933" s="9"/>
      <c r="E10933" s="9"/>
      <c r="H10933" s="36"/>
      <c r="I10933" s="40"/>
      <c r="J10933" s="40"/>
      <c r="M10933" s="39"/>
      <c r="N10933" s="39"/>
      <c r="O10933" s="39"/>
      <c r="T10933" s="39"/>
    </row>
    <row r="10934" spans="4:20" x14ac:dyDescent="0.2">
      <c r="D10934" s="9"/>
      <c r="E10934" s="9"/>
      <c r="H10934" s="36"/>
      <c r="I10934" s="41"/>
      <c r="J10934" s="41"/>
      <c r="M10934" s="42"/>
      <c r="N10934" s="42"/>
      <c r="O10934" s="42"/>
      <c r="S10934" s="45"/>
      <c r="T10934" s="39"/>
    </row>
    <row r="10935" spans="4:20" x14ac:dyDescent="0.2">
      <c r="D10935" s="9"/>
      <c r="E10935" s="9"/>
      <c r="H10935" s="36"/>
      <c r="I10935" s="40"/>
      <c r="J10935" s="40"/>
      <c r="M10935" s="39"/>
      <c r="N10935" s="39"/>
      <c r="O10935" s="39"/>
      <c r="T10935" s="39"/>
    </row>
    <row r="10936" spans="4:20" x14ac:dyDescent="0.2">
      <c r="D10936" s="9"/>
      <c r="E10936" s="9"/>
      <c r="H10936" s="36"/>
      <c r="I10936" s="40"/>
      <c r="J10936" s="40"/>
      <c r="M10936" s="39"/>
      <c r="N10936" s="39"/>
      <c r="O10936" s="39"/>
      <c r="T10936" s="39"/>
    </row>
    <row r="10937" spans="4:20" x14ac:dyDescent="0.2">
      <c r="D10937" s="9"/>
      <c r="E10937" s="9"/>
      <c r="H10937" s="36"/>
      <c r="I10937" s="40"/>
      <c r="J10937" s="40"/>
      <c r="M10937" s="39"/>
      <c r="N10937" s="39"/>
      <c r="O10937" s="39"/>
      <c r="T10937" s="39"/>
    </row>
    <row r="10938" spans="4:20" x14ac:dyDescent="0.2">
      <c r="D10938" s="9"/>
      <c r="E10938" s="9"/>
      <c r="H10938" s="36"/>
      <c r="I10938" s="40"/>
      <c r="J10938" s="40"/>
      <c r="M10938" s="39"/>
      <c r="N10938" s="39"/>
      <c r="O10938" s="39"/>
      <c r="T10938" s="39"/>
    </row>
    <row r="10939" spans="4:20" x14ac:dyDescent="0.2">
      <c r="D10939" s="9"/>
      <c r="E10939" s="9"/>
      <c r="H10939" s="36"/>
      <c r="I10939" s="40"/>
      <c r="J10939" s="40"/>
      <c r="M10939" s="39"/>
      <c r="N10939" s="39"/>
      <c r="O10939" s="39"/>
      <c r="T10939" s="39"/>
    </row>
    <row r="10940" spans="4:20" x14ac:dyDescent="0.2">
      <c r="D10940" s="9"/>
      <c r="E10940" s="9"/>
      <c r="H10940" s="36"/>
      <c r="I10940" s="40"/>
      <c r="J10940" s="40"/>
      <c r="M10940" s="39"/>
      <c r="N10940" s="39"/>
      <c r="O10940" s="39"/>
      <c r="T10940" s="39"/>
    </row>
    <row r="10941" spans="4:20" x14ac:dyDescent="0.2">
      <c r="D10941" s="9"/>
      <c r="E10941" s="9"/>
      <c r="H10941" s="36"/>
      <c r="I10941" s="40"/>
      <c r="J10941" s="40"/>
      <c r="M10941" s="39"/>
      <c r="N10941" s="39"/>
      <c r="O10941" s="39"/>
      <c r="T10941" s="39"/>
    </row>
    <row r="10942" spans="4:20" x14ac:dyDescent="0.2">
      <c r="D10942" s="9"/>
      <c r="E10942" s="9"/>
      <c r="H10942" s="36"/>
      <c r="I10942" s="40"/>
      <c r="J10942" s="40"/>
      <c r="M10942" s="39"/>
      <c r="N10942" s="39"/>
      <c r="O10942" s="39"/>
      <c r="T10942" s="39"/>
    </row>
    <row r="10943" spans="4:20" x14ac:dyDescent="0.2">
      <c r="D10943" s="9"/>
      <c r="E10943" s="9"/>
      <c r="H10943" s="36"/>
      <c r="I10943" s="40"/>
      <c r="J10943" s="40"/>
      <c r="M10943" s="39"/>
      <c r="N10943" s="39"/>
      <c r="O10943" s="39"/>
      <c r="T10943" s="39"/>
    </row>
    <row r="10944" spans="4:20" x14ac:dyDescent="0.2">
      <c r="D10944" s="9"/>
      <c r="E10944" s="9"/>
      <c r="H10944" s="36"/>
      <c r="I10944" s="40"/>
      <c r="J10944" s="40"/>
      <c r="M10944" s="39"/>
      <c r="N10944" s="39"/>
      <c r="O10944" s="39"/>
      <c r="T10944" s="39"/>
    </row>
    <row r="10945" spans="4:20" x14ac:dyDescent="0.2">
      <c r="D10945" s="9"/>
      <c r="E10945" s="9"/>
      <c r="H10945" s="36"/>
      <c r="I10945" s="40"/>
      <c r="J10945" s="40"/>
      <c r="M10945" s="39"/>
      <c r="N10945" s="39"/>
      <c r="O10945" s="39"/>
      <c r="T10945" s="39"/>
    </row>
    <row r="10946" spans="4:20" x14ac:dyDescent="0.2">
      <c r="D10946" s="9"/>
      <c r="E10946" s="9"/>
      <c r="H10946" s="36"/>
      <c r="I10946" s="40"/>
      <c r="J10946" s="40"/>
      <c r="M10946" s="39"/>
      <c r="N10946" s="39"/>
      <c r="O10946" s="39"/>
      <c r="T10946" s="39"/>
    </row>
    <row r="10947" spans="4:20" x14ac:dyDescent="0.2">
      <c r="D10947" s="9"/>
      <c r="E10947" s="9"/>
      <c r="H10947" s="36"/>
      <c r="I10947" s="40"/>
      <c r="J10947" s="40"/>
      <c r="M10947" s="39"/>
      <c r="N10947" s="39"/>
      <c r="O10947" s="39"/>
      <c r="T10947" s="39"/>
    </row>
    <row r="10948" spans="4:20" x14ac:dyDescent="0.2">
      <c r="D10948" s="9"/>
      <c r="E10948" s="9"/>
      <c r="H10948" s="36"/>
      <c r="I10948" s="40"/>
      <c r="J10948" s="40"/>
      <c r="M10948" s="39"/>
      <c r="N10948" s="39"/>
      <c r="O10948" s="39"/>
      <c r="T10948" s="39"/>
    </row>
    <row r="10949" spans="4:20" x14ac:dyDescent="0.2">
      <c r="D10949" s="9"/>
      <c r="E10949" s="9"/>
      <c r="H10949" s="36"/>
      <c r="I10949" s="40"/>
      <c r="J10949" s="40"/>
      <c r="M10949" s="39"/>
      <c r="N10949" s="39"/>
      <c r="O10949" s="39"/>
      <c r="T10949" s="39"/>
    </row>
    <row r="10950" spans="4:20" x14ac:dyDescent="0.2">
      <c r="D10950" s="9"/>
      <c r="E10950" s="9"/>
      <c r="H10950" s="36"/>
      <c r="I10950" s="40"/>
      <c r="J10950" s="40"/>
      <c r="M10950" s="39"/>
      <c r="N10950" s="39"/>
      <c r="O10950" s="39"/>
      <c r="T10950" s="39"/>
    </row>
    <row r="10951" spans="4:20" x14ac:dyDescent="0.2">
      <c r="D10951" s="9"/>
      <c r="E10951" s="9"/>
      <c r="H10951" s="36"/>
      <c r="I10951" s="40"/>
      <c r="J10951" s="40"/>
      <c r="M10951" s="39"/>
      <c r="N10951" s="39"/>
      <c r="O10951" s="39"/>
      <c r="T10951" s="39"/>
    </row>
    <row r="10952" spans="4:20" x14ac:dyDescent="0.2">
      <c r="D10952" s="9"/>
      <c r="E10952" s="9"/>
      <c r="H10952" s="36"/>
      <c r="I10952" s="40"/>
      <c r="J10952" s="40"/>
      <c r="M10952" s="39"/>
      <c r="N10952" s="39"/>
      <c r="O10952" s="39"/>
      <c r="T10952" s="39"/>
    </row>
    <row r="10953" spans="4:20" x14ac:dyDescent="0.2">
      <c r="D10953" s="9"/>
      <c r="E10953" s="9"/>
      <c r="H10953" s="36"/>
      <c r="I10953" s="40"/>
      <c r="J10953" s="40"/>
      <c r="M10953" s="39"/>
      <c r="N10953" s="39"/>
      <c r="O10953" s="39"/>
      <c r="T10953" s="39"/>
    </row>
    <row r="10954" spans="4:20" x14ac:dyDescent="0.2">
      <c r="D10954" s="9"/>
      <c r="E10954" s="9"/>
      <c r="H10954" s="36"/>
      <c r="I10954" s="40"/>
      <c r="J10954" s="40"/>
      <c r="M10954" s="39"/>
      <c r="N10954" s="39"/>
      <c r="O10954" s="39"/>
      <c r="T10954" s="39"/>
    </row>
    <row r="10955" spans="4:20" x14ac:dyDescent="0.2">
      <c r="D10955" s="9"/>
      <c r="E10955" s="9"/>
      <c r="H10955" s="36"/>
      <c r="I10955" s="40"/>
      <c r="J10955" s="40"/>
      <c r="M10955" s="39"/>
      <c r="N10955" s="39"/>
      <c r="O10955" s="39"/>
      <c r="T10955" s="39"/>
    </row>
    <row r="10956" spans="4:20" x14ac:dyDescent="0.2">
      <c r="D10956" s="9"/>
      <c r="E10956" s="9"/>
      <c r="H10956" s="36"/>
      <c r="I10956" s="40"/>
      <c r="J10956" s="40"/>
      <c r="M10956" s="39"/>
      <c r="N10956" s="39"/>
      <c r="O10956" s="39"/>
      <c r="T10956" s="39"/>
    </row>
    <row r="10957" spans="4:20" x14ac:dyDescent="0.2">
      <c r="D10957" s="9"/>
      <c r="E10957" s="9"/>
      <c r="H10957" s="36"/>
      <c r="I10957" s="40"/>
      <c r="J10957" s="40"/>
      <c r="M10957" s="39"/>
      <c r="N10957" s="39"/>
      <c r="O10957" s="39"/>
      <c r="T10957" s="39"/>
    </row>
    <row r="10958" spans="4:20" x14ac:dyDescent="0.2">
      <c r="D10958" s="9"/>
      <c r="E10958" s="9"/>
      <c r="H10958" s="36"/>
      <c r="I10958" s="40"/>
      <c r="J10958" s="40"/>
      <c r="M10958" s="39"/>
      <c r="N10958" s="39"/>
      <c r="O10958" s="39"/>
      <c r="T10958" s="39"/>
    </row>
    <row r="10959" spans="4:20" x14ac:dyDescent="0.2">
      <c r="D10959" s="9"/>
      <c r="E10959" s="9"/>
      <c r="H10959" s="36"/>
      <c r="I10959" s="40"/>
      <c r="J10959" s="40"/>
      <c r="M10959" s="39"/>
      <c r="N10959" s="39"/>
      <c r="O10959" s="39"/>
      <c r="T10959" s="39"/>
    </row>
    <row r="10960" spans="4:20" x14ac:dyDescent="0.2">
      <c r="D10960" s="9"/>
      <c r="E10960" s="9"/>
      <c r="H10960" s="36"/>
      <c r="I10960" s="40"/>
      <c r="J10960" s="40"/>
      <c r="M10960" s="39"/>
      <c r="N10960" s="39"/>
      <c r="O10960" s="39"/>
      <c r="T10960" s="39"/>
    </row>
    <row r="10961" spans="4:20" x14ac:dyDescent="0.2">
      <c r="D10961" s="9"/>
      <c r="E10961" s="9"/>
      <c r="H10961" s="36"/>
      <c r="I10961" s="40"/>
      <c r="J10961" s="40"/>
      <c r="M10961" s="39"/>
      <c r="N10961" s="39"/>
      <c r="O10961" s="39"/>
      <c r="T10961" s="39"/>
    </row>
    <row r="10962" spans="4:20" x14ac:dyDescent="0.2">
      <c r="D10962" s="9"/>
      <c r="E10962" s="9"/>
      <c r="H10962" s="36"/>
      <c r="I10962" s="40"/>
      <c r="J10962" s="40"/>
      <c r="M10962" s="39"/>
      <c r="N10962" s="39"/>
      <c r="O10962" s="39"/>
      <c r="T10962" s="39"/>
    </row>
    <row r="10963" spans="4:20" x14ac:dyDescent="0.2">
      <c r="D10963" s="9"/>
      <c r="E10963" s="9"/>
      <c r="H10963" s="36"/>
      <c r="I10963" s="40"/>
      <c r="J10963" s="40"/>
      <c r="M10963" s="39"/>
      <c r="N10963" s="39"/>
      <c r="O10963" s="39"/>
      <c r="T10963" s="39"/>
    </row>
    <row r="10964" spans="4:20" x14ac:dyDescent="0.2">
      <c r="D10964" s="9"/>
      <c r="E10964" s="9"/>
      <c r="H10964" s="36"/>
      <c r="I10964" s="40"/>
      <c r="J10964" s="40"/>
      <c r="M10964" s="39"/>
      <c r="N10964" s="39"/>
      <c r="O10964" s="39"/>
      <c r="T10964" s="39"/>
    </row>
    <row r="10965" spans="4:20" x14ac:dyDescent="0.2">
      <c r="D10965" s="9"/>
      <c r="E10965" s="9"/>
      <c r="H10965" s="36"/>
      <c r="I10965" s="40"/>
      <c r="J10965" s="40"/>
      <c r="M10965" s="39"/>
      <c r="N10965" s="39"/>
      <c r="O10965" s="39"/>
      <c r="T10965" s="39"/>
    </row>
    <row r="10966" spans="4:20" x14ac:dyDescent="0.2">
      <c r="D10966" s="9"/>
      <c r="E10966" s="9"/>
      <c r="H10966" s="36"/>
      <c r="I10966" s="40"/>
      <c r="J10966" s="40"/>
      <c r="M10966" s="39"/>
      <c r="N10966" s="39"/>
      <c r="O10966" s="39"/>
      <c r="T10966" s="39"/>
    </row>
    <row r="10967" spans="4:20" x14ac:dyDescent="0.2">
      <c r="D10967" s="9"/>
      <c r="E10967" s="9"/>
      <c r="H10967" s="36"/>
      <c r="I10967" s="40"/>
      <c r="J10967" s="40"/>
      <c r="M10967" s="39"/>
      <c r="N10967" s="39"/>
      <c r="O10967" s="39"/>
      <c r="T10967" s="39"/>
    </row>
    <row r="10968" spans="4:20" x14ac:dyDescent="0.2">
      <c r="D10968" s="9"/>
      <c r="E10968" s="9"/>
      <c r="H10968" s="36"/>
      <c r="I10968" s="40"/>
      <c r="J10968" s="40"/>
      <c r="M10968" s="39"/>
      <c r="N10968" s="39"/>
      <c r="O10968" s="39"/>
      <c r="T10968" s="39"/>
    </row>
    <row r="10969" spans="4:20" x14ac:dyDescent="0.2">
      <c r="D10969" s="9"/>
      <c r="E10969" s="9"/>
      <c r="H10969" s="36"/>
      <c r="I10969" s="41"/>
      <c r="J10969" s="41"/>
      <c r="M10969" s="42"/>
      <c r="N10969" s="42"/>
      <c r="O10969" s="42"/>
      <c r="S10969" s="45"/>
      <c r="T10969" s="39"/>
    </row>
    <row r="10970" spans="4:20" x14ac:dyDescent="0.2">
      <c r="D10970" s="9"/>
      <c r="E10970" s="9"/>
      <c r="H10970" s="36"/>
      <c r="I10970" s="40"/>
      <c r="J10970" s="40"/>
      <c r="M10970" s="39"/>
      <c r="N10970" s="39"/>
      <c r="O10970" s="39"/>
      <c r="T10970" s="39"/>
    </row>
    <row r="10971" spans="4:20" x14ac:dyDescent="0.2">
      <c r="D10971" s="9"/>
      <c r="E10971" s="9"/>
      <c r="H10971" s="36"/>
      <c r="I10971" s="40"/>
      <c r="J10971" s="40"/>
      <c r="M10971" s="39"/>
      <c r="N10971" s="39"/>
      <c r="O10971" s="39"/>
      <c r="T10971" s="39"/>
    </row>
    <row r="10972" spans="4:20" x14ac:dyDescent="0.2">
      <c r="D10972" s="9"/>
      <c r="E10972" s="9"/>
      <c r="H10972" s="36"/>
      <c r="I10972" s="40"/>
      <c r="J10972" s="40"/>
      <c r="M10972" s="39"/>
      <c r="N10972" s="39"/>
      <c r="O10972" s="39"/>
      <c r="T10972" s="39"/>
    </row>
    <row r="10973" spans="4:20" x14ac:dyDescent="0.2">
      <c r="D10973" s="9"/>
      <c r="E10973" s="9"/>
      <c r="H10973" s="36"/>
      <c r="I10973" s="40"/>
      <c r="J10973" s="40"/>
      <c r="M10973" s="39"/>
      <c r="N10973" s="39"/>
      <c r="O10973" s="39"/>
      <c r="T10973" s="39"/>
    </row>
    <row r="10974" spans="4:20" x14ac:dyDescent="0.2">
      <c r="D10974" s="9"/>
      <c r="E10974" s="9"/>
      <c r="H10974" s="36"/>
      <c r="I10974" s="40"/>
      <c r="J10974" s="40"/>
      <c r="M10974" s="39"/>
      <c r="N10974" s="39"/>
      <c r="O10974" s="39"/>
      <c r="T10974" s="39"/>
    </row>
    <row r="10975" spans="4:20" x14ac:dyDescent="0.2">
      <c r="D10975" s="9"/>
      <c r="E10975" s="9"/>
      <c r="H10975" s="36"/>
      <c r="I10975" s="40"/>
      <c r="J10975" s="40"/>
      <c r="M10975" s="39"/>
      <c r="N10975" s="39"/>
      <c r="O10975" s="39"/>
      <c r="T10975" s="39"/>
    </row>
    <row r="10976" spans="4:20" x14ac:dyDescent="0.2">
      <c r="D10976" s="9"/>
      <c r="E10976" s="9"/>
      <c r="H10976" s="36"/>
      <c r="I10976" s="40"/>
      <c r="J10976" s="40"/>
      <c r="M10976" s="39"/>
      <c r="N10976" s="39"/>
      <c r="O10976" s="39"/>
      <c r="T10976" s="39"/>
    </row>
    <row r="10977" spans="4:20" x14ac:dyDescent="0.2">
      <c r="D10977" s="9"/>
      <c r="E10977" s="9"/>
      <c r="H10977" s="36"/>
      <c r="I10977" s="40"/>
      <c r="J10977" s="40"/>
      <c r="M10977" s="39"/>
      <c r="N10977" s="39"/>
      <c r="O10977" s="39"/>
      <c r="T10977" s="39"/>
    </row>
    <row r="10978" spans="4:20" x14ac:dyDescent="0.2">
      <c r="D10978" s="9"/>
      <c r="E10978" s="9"/>
      <c r="H10978" s="36"/>
      <c r="I10978" s="40"/>
      <c r="J10978" s="40"/>
      <c r="M10978" s="39"/>
      <c r="N10978" s="39"/>
      <c r="O10978" s="39"/>
      <c r="T10978" s="39"/>
    </row>
    <row r="10979" spans="4:20" x14ac:dyDescent="0.2">
      <c r="D10979" s="9"/>
      <c r="E10979" s="9"/>
      <c r="H10979" s="36"/>
      <c r="I10979" s="40"/>
      <c r="J10979" s="40"/>
      <c r="M10979" s="39"/>
      <c r="N10979" s="39"/>
      <c r="O10979" s="39"/>
      <c r="T10979" s="39"/>
    </row>
    <row r="10980" spans="4:20" x14ac:dyDescent="0.2">
      <c r="D10980" s="9"/>
      <c r="E10980" s="9"/>
      <c r="H10980" s="36"/>
      <c r="I10980" s="41"/>
      <c r="J10980" s="41"/>
      <c r="M10980" s="42"/>
      <c r="N10980" s="42"/>
      <c r="O10980" s="42"/>
      <c r="S10980" s="45"/>
      <c r="T10980" s="39"/>
    </row>
    <row r="10981" spans="4:20" x14ac:dyDescent="0.2">
      <c r="D10981" s="9"/>
      <c r="E10981" s="9"/>
      <c r="H10981" s="36"/>
      <c r="I10981" s="40"/>
      <c r="J10981" s="40"/>
      <c r="M10981" s="39"/>
      <c r="N10981" s="39"/>
      <c r="O10981" s="39"/>
      <c r="T10981" s="39"/>
    </row>
    <row r="10982" spans="4:20" x14ac:dyDescent="0.2">
      <c r="D10982" s="9"/>
      <c r="E10982" s="9"/>
      <c r="H10982" s="36"/>
      <c r="I10982" s="40"/>
      <c r="J10982" s="40"/>
      <c r="M10982" s="39"/>
      <c r="N10982" s="39"/>
      <c r="O10982" s="39"/>
      <c r="T10982" s="39"/>
    </row>
    <row r="10983" spans="4:20" x14ac:dyDescent="0.2">
      <c r="D10983" s="9"/>
      <c r="E10983" s="9"/>
      <c r="H10983" s="36"/>
      <c r="I10983" s="40"/>
      <c r="J10983" s="40"/>
      <c r="M10983" s="39"/>
      <c r="N10983" s="39"/>
      <c r="O10983" s="39"/>
      <c r="T10983" s="39"/>
    </row>
    <row r="10984" spans="4:20" x14ac:dyDescent="0.2">
      <c r="D10984" s="9"/>
      <c r="E10984" s="9"/>
      <c r="H10984" s="36"/>
      <c r="I10984" s="40"/>
      <c r="J10984" s="40"/>
      <c r="M10984" s="39"/>
      <c r="N10984" s="39"/>
      <c r="O10984" s="39"/>
      <c r="T10984" s="39"/>
    </row>
    <row r="10985" spans="4:20" x14ac:dyDescent="0.2">
      <c r="D10985" s="9"/>
      <c r="E10985" s="9"/>
      <c r="H10985" s="36"/>
      <c r="I10985" s="40"/>
      <c r="J10985" s="40"/>
      <c r="M10985" s="39"/>
      <c r="N10985" s="39"/>
      <c r="O10985" s="39"/>
      <c r="T10985" s="39"/>
    </row>
    <row r="10986" spans="4:20" x14ac:dyDescent="0.2">
      <c r="D10986" s="9"/>
      <c r="E10986" s="9"/>
      <c r="H10986" s="36"/>
      <c r="I10986" s="40"/>
      <c r="J10986" s="40"/>
      <c r="M10986" s="39"/>
      <c r="N10986" s="39"/>
      <c r="O10986" s="39"/>
      <c r="T10986" s="39"/>
    </row>
    <row r="10987" spans="4:20" x14ac:dyDescent="0.2">
      <c r="D10987" s="9"/>
      <c r="E10987" s="9"/>
      <c r="H10987" s="36"/>
      <c r="I10987" s="40"/>
      <c r="J10987" s="40"/>
      <c r="M10987" s="39"/>
      <c r="N10987" s="39"/>
      <c r="O10987" s="39"/>
      <c r="T10987" s="39"/>
    </row>
    <row r="10988" spans="4:20" x14ac:dyDescent="0.2">
      <c r="D10988" s="9"/>
      <c r="E10988" s="9"/>
      <c r="H10988" s="36"/>
      <c r="I10988" s="40"/>
      <c r="J10988" s="40"/>
      <c r="M10988" s="39"/>
      <c r="N10988" s="39"/>
      <c r="O10988" s="39"/>
      <c r="T10988" s="39"/>
    </row>
    <row r="10989" spans="4:20" x14ac:dyDescent="0.2">
      <c r="D10989" s="9"/>
      <c r="E10989" s="9"/>
      <c r="H10989" s="36"/>
      <c r="I10989" s="40"/>
      <c r="J10989" s="40"/>
      <c r="M10989" s="39"/>
      <c r="N10989" s="39"/>
      <c r="O10989" s="39"/>
      <c r="T10989" s="39"/>
    </row>
    <row r="10990" spans="4:20" x14ac:dyDescent="0.2">
      <c r="D10990" s="9"/>
      <c r="E10990" s="9"/>
      <c r="H10990" s="36"/>
      <c r="I10990" s="40"/>
      <c r="J10990" s="40"/>
      <c r="M10990" s="39"/>
      <c r="N10990" s="39"/>
      <c r="O10990" s="39"/>
      <c r="T10990" s="39"/>
    </row>
    <row r="10991" spans="4:20" x14ac:dyDescent="0.2">
      <c r="D10991" s="9"/>
      <c r="E10991" s="9"/>
      <c r="H10991" s="36"/>
      <c r="I10991" s="40"/>
      <c r="J10991" s="40"/>
      <c r="M10991" s="39"/>
      <c r="N10991" s="39"/>
      <c r="O10991" s="39"/>
      <c r="T10991" s="39"/>
    </row>
    <row r="10992" spans="4:20" x14ac:dyDescent="0.2">
      <c r="D10992" s="9"/>
      <c r="E10992" s="9"/>
      <c r="H10992" s="36"/>
      <c r="I10992" s="40"/>
      <c r="J10992" s="40"/>
      <c r="M10992" s="39"/>
      <c r="N10992" s="39"/>
      <c r="O10992" s="39"/>
      <c r="T10992" s="39"/>
    </row>
    <row r="10993" spans="4:20" x14ac:dyDescent="0.2">
      <c r="D10993" s="9"/>
      <c r="E10993" s="9"/>
      <c r="H10993" s="36"/>
      <c r="I10993" s="40"/>
      <c r="J10993" s="40"/>
      <c r="M10993" s="39"/>
      <c r="N10993" s="39"/>
      <c r="O10993" s="39"/>
      <c r="T10993" s="39"/>
    </row>
    <row r="10994" spans="4:20" x14ac:dyDescent="0.2">
      <c r="D10994" s="9"/>
      <c r="E10994" s="9"/>
      <c r="H10994" s="36"/>
      <c r="I10994" s="40"/>
      <c r="J10994" s="40"/>
      <c r="M10994" s="39"/>
      <c r="N10994" s="39"/>
      <c r="O10994" s="39"/>
      <c r="T10994" s="39"/>
    </row>
    <row r="10995" spans="4:20" x14ac:dyDescent="0.2">
      <c r="D10995" s="9"/>
      <c r="E10995" s="9"/>
      <c r="H10995" s="36"/>
      <c r="I10995" s="40"/>
      <c r="J10995" s="40"/>
      <c r="M10995" s="39"/>
      <c r="N10995" s="39"/>
      <c r="O10995" s="39"/>
      <c r="T10995" s="39"/>
    </row>
    <row r="10996" spans="4:20" x14ac:dyDescent="0.2">
      <c r="D10996" s="9"/>
      <c r="E10996" s="9"/>
      <c r="H10996" s="36"/>
      <c r="I10996" s="40"/>
      <c r="J10996" s="40"/>
      <c r="M10996" s="39"/>
      <c r="N10996" s="39"/>
      <c r="O10996" s="39"/>
      <c r="T10996" s="39"/>
    </row>
    <row r="10997" spans="4:20" x14ac:dyDescent="0.2">
      <c r="D10997" s="9"/>
      <c r="E10997" s="9"/>
      <c r="H10997" s="36"/>
      <c r="I10997" s="40"/>
      <c r="J10997" s="40"/>
      <c r="M10997" s="39"/>
      <c r="N10997" s="39"/>
      <c r="O10997" s="39"/>
      <c r="T10997" s="39"/>
    </row>
    <row r="10998" spans="4:20" x14ac:dyDescent="0.2">
      <c r="D10998" s="9"/>
      <c r="E10998" s="9"/>
      <c r="H10998" s="36"/>
      <c r="I10998" s="40"/>
      <c r="J10998" s="40"/>
      <c r="M10998" s="39"/>
      <c r="N10998" s="39"/>
      <c r="O10998" s="39"/>
      <c r="T10998" s="39"/>
    </row>
    <row r="10999" spans="4:20" x14ac:dyDescent="0.2">
      <c r="D10999" s="9"/>
      <c r="E10999" s="9"/>
      <c r="H10999" s="36"/>
      <c r="I10999" s="40"/>
      <c r="J10999" s="40"/>
      <c r="M10999" s="39"/>
      <c r="N10999" s="39"/>
      <c r="O10999" s="39"/>
      <c r="T10999" s="39"/>
    </row>
    <row r="11000" spans="4:20" x14ac:dyDescent="0.2">
      <c r="D11000" s="9"/>
      <c r="E11000" s="9"/>
      <c r="H11000" s="36"/>
      <c r="I11000" s="40"/>
      <c r="J11000" s="40"/>
      <c r="M11000" s="39"/>
      <c r="N11000" s="39"/>
      <c r="O11000" s="39"/>
      <c r="T11000" s="39"/>
    </row>
    <row r="11001" spans="4:20" x14ac:dyDescent="0.2">
      <c r="D11001" s="9"/>
      <c r="E11001" s="9"/>
      <c r="H11001" s="36"/>
      <c r="I11001" s="40"/>
      <c r="J11001" s="40"/>
      <c r="M11001" s="39"/>
      <c r="N11001" s="39"/>
      <c r="O11001" s="39"/>
      <c r="T11001" s="39"/>
    </row>
    <row r="11002" spans="4:20" x14ac:dyDescent="0.2">
      <c r="D11002" s="9"/>
      <c r="E11002" s="9"/>
      <c r="H11002" s="36"/>
      <c r="I11002" s="40"/>
      <c r="J11002" s="40"/>
      <c r="M11002" s="39"/>
      <c r="N11002" s="39"/>
      <c r="O11002" s="39"/>
      <c r="T11002" s="39"/>
    </row>
    <row r="11003" spans="4:20" x14ac:dyDescent="0.2">
      <c r="D11003" s="9"/>
      <c r="E11003" s="9"/>
      <c r="H11003" s="36"/>
      <c r="I11003" s="40"/>
      <c r="J11003" s="40"/>
      <c r="M11003" s="39"/>
      <c r="N11003" s="39"/>
      <c r="O11003" s="39"/>
      <c r="T11003" s="39"/>
    </row>
    <row r="11004" spans="4:20" x14ac:dyDescent="0.2">
      <c r="D11004" s="9"/>
      <c r="E11004" s="9"/>
      <c r="H11004" s="36"/>
      <c r="I11004" s="40"/>
      <c r="J11004" s="40"/>
      <c r="M11004" s="39"/>
      <c r="N11004" s="39"/>
      <c r="O11004" s="39"/>
      <c r="T11004" s="39"/>
    </row>
    <row r="11005" spans="4:20" x14ac:dyDescent="0.2">
      <c r="D11005" s="9"/>
      <c r="E11005" s="9"/>
      <c r="H11005" s="36"/>
      <c r="I11005" s="40"/>
      <c r="J11005" s="40"/>
      <c r="M11005" s="39"/>
      <c r="N11005" s="39"/>
      <c r="O11005" s="39"/>
      <c r="T11005" s="39"/>
    </row>
    <row r="11006" spans="4:20" x14ac:dyDescent="0.2">
      <c r="D11006" s="9"/>
      <c r="E11006" s="9"/>
      <c r="H11006" s="36"/>
      <c r="I11006" s="40"/>
      <c r="J11006" s="40"/>
      <c r="M11006" s="39"/>
      <c r="N11006" s="39"/>
      <c r="O11006" s="39"/>
      <c r="T11006" s="39"/>
    </row>
    <row r="11007" spans="4:20" x14ac:dyDescent="0.2">
      <c r="D11007" s="9"/>
      <c r="E11007" s="9"/>
      <c r="H11007" s="36"/>
      <c r="I11007" s="41"/>
      <c r="J11007" s="41"/>
      <c r="M11007" s="42"/>
      <c r="N11007" s="42"/>
      <c r="O11007" s="42"/>
      <c r="S11007" s="45"/>
      <c r="T11007" s="39"/>
    </row>
    <row r="11008" spans="4:20" x14ac:dyDescent="0.2">
      <c r="D11008" s="9"/>
      <c r="E11008" s="9"/>
      <c r="H11008" s="36"/>
      <c r="I11008" s="40"/>
      <c r="J11008" s="40"/>
      <c r="M11008" s="39"/>
      <c r="N11008" s="39"/>
      <c r="O11008" s="39"/>
      <c r="T11008" s="39"/>
    </row>
    <row r="11009" spans="4:20" x14ac:dyDescent="0.2">
      <c r="D11009" s="9"/>
      <c r="E11009" s="9"/>
      <c r="H11009" s="36"/>
      <c r="I11009" s="40"/>
      <c r="J11009" s="40"/>
      <c r="M11009" s="39"/>
      <c r="N11009" s="39"/>
      <c r="O11009" s="39"/>
      <c r="T11009" s="39"/>
    </row>
    <row r="11010" spans="4:20" x14ac:dyDescent="0.2">
      <c r="D11010" s="9"/>
      <c r="E11010" s="9"/>
      <c r="H11010" s="36"/>
      <c r="I11010" s="40"/>
      <c r="J11010" s="40"/>
      <c r="M11010" s="39"/>
      <c r="N11010" s="39"/>
      <c r="O11010" s="39"/>
      <c r="T11010" s="39"/>
    </row>
    <row r="11011" spans="4:20" x14ac:dyDescent="0.2">
      <c r="D11011" s="9"/>
      <c r="E11011" s="9"/>
      <c r="H11011" s="36"/>
      <c r="I11011" s="40"/>
      <c r="J11011" s="40"/>
      <c r="M11011" s="39"/>
      <c r="N11011" s="39"/>
      <c r="O11011" s="39"/>
      <c r="T11011" s="39"/>
    </row>
    <row r="11012" spans="4:20" x14ac:dyDescent="0.2">
      <c r="D11012" s="9"/>
      <c r="E11012" s="9"/>
      <c r="H11012" s="36"/>
      <c r="I11012" s="40"/>
      <c r="J11012" s="40"/>
      <c r="M11012" s="39"/>
      <c r="N11012" s="39"/>
      <c r="O11012" s="39"/>
      <c r="T11012" s="39"/>
    </row>
    <row r="11013" spans="4:20" x14ac:dyDescent="0.2">
      <c r="D11013" s="9"/>
      <c r="E11013" s="9"/>
      <c r="H11013" s="36"/>
      <c r="I11013" s="40"/>
      <c r="J11013" s="40"/>
      <c r="M11013" s="39"/>
      <c r="N11013" s="39"/>
      <c r="O11013" s="39"/>
      <c r="T11013" s="39"/>
    </row>
    <row r="11014" spans="4:20" x14ac:dyDescent="0.2">
      <c r="D11014" s="9"/>
      <c r="E11014" s="9"/>
      <c r="H11014" s="36"/>
      <c r="I11014" s="40"/>
      <c r="J11014" s="40"/>
      <c r="M11014" s="39"/>
      <c r="N11014" s="39"/>
      <c r="O11014" s="39"/>
      <c r="T11014" s="39"/>
    </row>
    <row r="11015" spans="4:20" x14ac:dyDescent="0.2">
      <c r="D11015" s="9"/>
      <c r="E11015" s="9"/>
      <c r="H11015" s="36"/>
      <c r="I11015" s="40"/>
      <c r="J11015" s="40"/>
      <c r="M11015" s="39"/>
      <c r="N11015" s="39"/>
      <c r="O11015" s="39"/>
      <c r="T11015" s="39"/>
    </row>
    <row r="11016" spans="4:20" x14ac:dyDescent="0.2">
      <c r="D11016" s="9"/>
      <c r="E11016" s="9"/>
      <c r="H11016" s="36"/>
      <c r="I11016" s="40"/>
      <c r="J11016" s="40"/>
      <c r="M11016" s="39"/>
      <c r="N11016" s="39"/>
      <c r="O11016" s="39"/>
      <c r="T11016" s="39"/>
    </row>
    <row r="11017" spans="4:20" x14ac:dyDescent="0.2">
      <c r="D11017" s="9"/>
      <c r="E11017" s="9"/>
      <c r="H11017" s="36"/>
      <c r="I11017" s="41"/>
      <c r="J11017" s="41"/>
      <c r="M11017" s="42"/>
      <c r="N11017" s="42"/>
      <c r="O11017" s="42"/>
      <c r="S11017" s="45"/>
      <c r="T11017" s="39"/>
    </row>
    <row r="11018" spans="4:20" x14ac:dyDescent="0.2">
      <c r="D11018" s="9"/>
      <c r="E11018" s="9"/>
      <c r="H11018" s="36"/>
      <c r="I11018" s="40"/>
      <c r="J11018" s="40"/>
      <c r="M11018" s="39"/>
      <c r="N11018" s="39"/>
      <c r="O11018" s="39"/>
      <c r="T11018" s="39"/>
    </row>
    <row r="11019" spans="4:20" x14ac:dyDescent="0.2">
      <c r="D11019" s="9"/>
      <c r="E11019" s="9"/>
      <c r="H11019" s="36"/>
      <c r="I11019" s="40"/>
      <c r="J11019" s="40"/>
      <c r="M11019" s="39"/>
      <c r="N11019" s="39"/>
      <c r="O11019" s="39"/>
      <c r="T11019" s="39"/>
    </row>
    <row r="11020" spans="4:20" x14ac:dyDescent="0.2">
      <c r="D11020" s="9"/>
      <c r="E11020" s="9"/>
      <c r="H11020" s="36"/>
      <c r="I11020" s="40"/>
      <c r="J11020" s="40"/>
      <c r="M11020" s="39"/>
      <c r="N11020" s="39"/>
      <c r="O11020" s="39"/>
      <c r="T11020" s="39"/>
    </row>
    <row r="11021" spans="4:20" x14ac:dyDescent="0.2">
      <c r="D11021" s="9"/>
      <c r="E11021" s="9"/>
      <c r="H11021" s="36"/>
      <c r="I11021" s="40"/>
      <c r="J11021" s="40"/>
      <c r="M11021" s="39"/>
      <c r="N11021" s="39"/>
      <c r="O11021" s="39"/>
      <c r="T11021" s="39"/>
    </row>
    <row r="11022" spans="4:20" x14ac:dyDescent="0.2">
      <c r="D11022" s="9"/>
      <c r="E11022" s="9"/>
      <c r="H11022" s="36"/>
      <c r="I11022" s="40"/>
      <c r="J11022" s="40"/>
      <c r="M11022" s="39"/>
      <c r="N11022" s="39"/>
      <c r="O11022" s="39"/>
      <c r="T11022" s="39"/>
    </row>
    <row r="11023" spans="4:20" x14ac:dyDescent="0.2">
      <c r="D11023" s="9"/>
      <c r="E11023" s="9"/>
      <c r="H11023" s="36"/>
      <c r="I11023" s="40"/>
      <c r="J11023" s="40"/>
      <c r="M11023" s="39"/>
      <c r="N11023" s="39"/>
      <c r="O11023" s="39"/>
      <c r="T11023" s="39"/>
    </row>
    <row r="11024" spans="4:20" x14ac:dyDescent="0.2">
      <c r="D11024" s="9"/>
      <c r="E11024" s="9"/>
      <c r="H11024" s="36"/>
      <c r="I11024" s="40"/>
      <c r="J11024" s="40"/>
      <c r="M11024" s="39"/>
      <c r="N11024" s="39"/>
      <c r="O11024" s="39"/>
      <c r="T11024" s="39"/>
    </row>
    <row r="11025" spans="4:20" x14ac:dyDescent="0.2">
      <c r="D11025" s="9"/>
      <c r="E11025" s="9"/>
      <c r="H11025" s="36"/>
      <c r="I11025" s="40"/>
      <c r="J11025" s="40"/>
      <c r="M11025" s="39"/>
      <c r="N11025" s="39"/>
      <c r="O11025" s="39"/>
      <c r="T11025" s="39"/>
    </row>
    <row r="11026" spans="4:20" x14ac:dyDescent="0.2">
      <c r="D11026" s="9"/>
      <c r="E11026" s="9"/>
      <c r="H11026" s="36"/>
      <c r="I11026" s="40"/>
      <c r="J11026" s="40"/>
      <c r="M11026" s="39"/>
      <c r="N11026" s="39"/>
      <c r="O11026" s="39"/>
      <c r="T11026" s="39"/>
    </row>
    <row r="11027" spans="4:20" x14ac:dyDescent="0.2">
      <c r="D11027" s="9"/>
      <c r="E11027" s="9"/>
      <c r="H11027" s="36"/>
      <c r="I11027" s="40"/>
      <c r="J11027" s="40"/>
      <c r="M11027" s="39"/>
      <c r="N11027" s="39"/>
      <c r="O11027" s="39"/>
      <c r="T11027" s="39"/>
    </row>
    <row r="11028" spans="4:20" x14ac:dyDescent="0.2">
      <c r="D11028" s="9"/>
      <c r="E11028" s="9"/>
      <c r="H11028" s="36"/>
      <c r="I11028" s="40"/>
      <c r="J11028" s="40"/>
      <c r="M11028" s="39"/>
      <c r="N11028" s="39"/>
      <c r="O11028" s="39"/>
      <c r="T11028" s="39"/>
    </row>
    <row r="11029" spans="4:20" x14ac:dyDescent="0.2">
      <c r="D11029" s="9"/>
      <c r="E11029" s="9"/>
      <c r="H11029" s="36"/>
      <c r="I11029" s="40"/>
      <c r="J11029" s="40"/>
      <c r="M11029" s="39"/>
      <c r="N11029" s="39"/>
      <c r="O11029" s="39"/>
      <c r="T11029" s="39"/>
    </row>
    <row r="11030" spans="4:20" x14ac:dyDescent="0.2">
      <c r="D11030" s="9"/>
      <c r="E11030" s="9"/>
      <c r="H11030" s="36"/>
      <c r="I11030" s="41"/>
      <c r="J11030" s="41"/>
      <c r="M11030" s="42"/>
      <c r="N11030" s="42"/>
      <c r="O11030" s="42"/>
      <c r="S11030" s="45"/>
      <c r="T11030" s="39"/>
    </row>
    <row r="11031" spans="4:20" x14ac:dyDescent="0.2">
      <c r="D11031" s="9"/>
      <c r="E11031" s="9"/>
      <c r="H11031" s="36"/>
      <c r="I11031" s="41"/>
      <c r="J11031" s="41"/>
      <c r="M11031" s="42"/>
      <c r="N11031" s="42"/>
      <c r="O11031" s="42"/>
      <c r="S11031" s="45"/>
      <c r="T11031" s="39"/>
    </row>
    <row r="11032" spans="4:20" x14ac:dyDescent="0.2">
      <c r="D11032" s="9"/>
      <c r="E11032" s="9"/>
      <c r="H11032" s="36"/>
      <c r="I11032" s="40"/>
      <c r="J11032" s="40"/>
      <c r="M11032" s="39"/>
      <c r="N11032" s="39"/>
      <c r="O11032" s="39"/>
      <c r="T11032" s="39"/>
    </row>
    <row r="11033" spans="4:20" x14ac:dyDescent="0.2">
      <c r="D11033" s="9"/>
      <c r="E11033" s="9"/>
      <c r="H11033" s="36"/>
      <c r="I11033" s="40"/>
      <c r="J11033" s="40"/>
      <c r="M11033" s="39"/>
      <c r="N11033" s="39"/>
      <c r="O11033" s="39"/>
      <c r="T11033" s="39"/>
    </row>
    <row r="11034" spans="4:20" x14ac:dyDescent="0.2">
      <c r="D11034" s="9"/>
      <c r="E11034" s="9"/>
      <c r="H11034" s="36"/>
      <c r="I11034" s="40"/>
      <c r="J11034" s="40"/>
      <c r="M11034" s="39"/>
      <c r="N11034" s="39"/>
      <c r="O11034" s="39"/>
      <c r="T11034" s="39"/>
    </row>
    <row r="11035" spans="4:20" x14ac:dyDescent="0.2">
      <c r="D11035" s="9"/>
      <c r="E11035" s="9"/>
      <c r="H11035" s="36"/>
      <c r="I11035" s="40"/>
      <c r="J11035" s="40"/>
      <c r="M11035" s="39"/>
      <c r="N11035" s="39"/>
      <c r="O11035" s="39"/>
      <c r="T11035" s="39"/>
    </row>
    <row r="11036" spans="4:20" x14ac:dyDescent="0.2">
      <c r="D11036" s="9"/>
      <c r="E11036" s="9"/>
      <c r="H11036" s="36"/>
      <c r="I11036" s="40"/>
      <c r="J11036" s="40"/>
      <c r="M11036" s="39"/>
      <c r="N11036" s="39"/>
      <c r="O11036" s="39"/>
      <c r="T11036" s="39"/>
    </row>
    <row r="11037" spans="4:20" x14ac:dyDescent="0.2">
      <c r="D11037" s="9"/>
      <c r="E11037" s="9"/>
      <c r="H11037" s="36"/>
      <c r="I11037" s="40"/>
      <c r="J11037" s="40"/>
      <c r="M11037" s="39"/>
      <c r="N11037" s="39"/>
      <c r="O11037" s="39"/>
      <c r="T11037" s="39"/>
    </row>
    <row r="11038" spans="4:20" x14ac:dyDescent="0.2">
      <c r="D11038" s="9"/>
      <c r="E11038" s="9"/>
      <c r="H11038" s="36"/>
      <c r="I11038" s="40"/>
      <c r="J11038" s="40"/>
      <c r="M11038" s="39"/>
      <c r="N11038" s="39"/>
      <c r="O11038" s="39"/>
      <c r="T11038" s="39"/>
    </row>
    <row r="11039" spans="4:20" x14ac:dyDescent="0.2">
      <c r="D11039" s="9"/>
      <c r="E11039" s="9"/>
      <c r="H11039" s="36"/>
      <c r="I11039" s="40"/>
      <c r="J11039" s="40"/>
      <c r="M11039" s="39"/>
      <c r="N11039" s="39"/>
      <c r="O11039" s="39"/>
      <c r="T11039" s="39"/>
    </row>
    <row r="11040" spans="4:20" x14ac:dyDescent="0.2">
      <c r="D11040" s="9"/>
      <c r="E11040" s="9"/>
      <c r="H11040" s="36"/>
      <c r="I11040" s="40"/>
      <c r="J11040" s="40"/>
      <c r="M11040" s="39"/>
      <c r="N11040" s="39"/>
      <c r="O11040" s="39"/>
      <c r="T11040" s="39"/>
    </row>
    <row r="11041" spans="4:20" x14ac:dyDescent="0.2">
      <c r="D11041" s="9"/>
      <c r="E11041" s="9"/>
      <c r="H11041" s="36"/>
      <c r="I11041" s="40"/>
      <c r="J11041" s="40"/>
      <c r="M11041" s="39"/>
      <c r="N11041" s="39"/>
      <c r="O11041" s="39"/>
      <c r="T11041" s="39"/>
    </row>
    <row r="11042" spans="4:20" x14ac:dyDescent="0.2">
      <c r="D11042" s="9"/>
      <c r="E11042" s="9"/>
      <c r="H11042" s="36"/>
      <c r="I11042" s="40"/>
      <c r="J11042" s="40"/>
      <c r="M11042" s="39"/>
      <c r="N11042" s="39"/>
      <c r="O11042" s="39"/>
      <c r="T11042" s="39"/>
    </row>
    <row r="11043" spans="4:20" x14ac:dyDescent="0.2">
      <c r="D11043" s="9"/>
      <c r="E11043" s="9"/>
      <c r="H11043" s="36"/>
      <c r="I11043" s="40"/>
      <c r="J11043" s="40"/>
      <c r="M11043" s="39"/>
      <c r="N11043" s="39"/>
      <c r="O11043" s="39"/>
      <c r="T11043" s="39"/>
    </row>
    <row r="11044" spans="4:20" x14ac:dyDescent="0.2">
      <c r="D11044" s="9"/>
      <c r="E11044" s="9"/>
      <c r="H11044" s="36"/>
      <c r="I11044" s="40"/>
      <c r="J11044" s="40"/>
      <c r="M11044" s="39"/>
      <c r="N11044" s="39"/>
      <c r="O11044" s="39"/>
      <c r="T11044" s="39"/>
    </row>
    <row r="11045" spans="4:20" x14ac:dyDescent="0.2">
      <c r="D11045" s="9"/>
      <c r="E11045" s="9"/>
      <c r="H11045" s="36"/>
      <c r="I11045" s="40"/>
      <c r="J11045" s="40"/>
      <c r="M11045" s="39"/>
      <c r="N11045" s="39"/>
      <c r="O11045" s="39"/>
      <c r="T11045" s="39"/>
    </row>
    <row r="11046" spans="4:20" x14ac:dyDescent="0.2">
      <c r="D11046" s="9"/>
      <c r="E11046" s="9"/>
      <c r="H11046" s="36"/>
      <c r="I11046" s="40"/>
      <c r="J11046" s="40"/>
      <c r="M11046" s="39"/>
      <c r="N11046" s="39"/>
      <c r="O11046" s="39"/>
      <c r="T11046" s="39"/>
    </row>
    <row r="11047" spans="4:20" x14ac:dyDescent="0.2">
      <c r="D11047" s="9"/>
      <c r="E11047" s="9"/>
      <c r="H11047" s="36"/>
      <c r="I11047" s="40"/>
      <c r="J11047" s="40"/>
      <c r="M11047" s="39"/>
      <c r="N11047" s="39"/>
      <c r="O11047" s="39"/>
      <c r="T11047" s="39"/>
    </row>
    <row r="11048" spans="4:20" x14ac:dyDescent="0.2">
      <c r="D11048" s="9"/>
      <c r="E11048" s="9"/>
      <c r="H11048" s="36"/>
      <c r="I11048" s="40"/>
      <c r="J11048" s="40"/>
      <c r="M11048" s="39"/>
      <c r="N11048" s="39"/>
      <c r="O11048" s="39"/>
      <c r="T11048" s="39"/>
    </row>
    <row r="11049" spans="4:20" x14ac:dyDescent="0.2">
      <c r="D11049" s="9"/>
      <c r="E11049" s="9"/>
      <c r="H11049" s="36"/>
      <c r="I11049" s="40"/>
      <c r="J11049" s="40"/>
      <c r="M11049" s="39"/>
      <c r="N11049" s="39"/>
      <c r="O11049" s="39"/>
      <c r="T11049" s="39"/>
    </row>
    <row r="11050" spans="4:20" x14ac:dyDescent="0.2">
      <c r="D11050" s="9"/>
      <c r="E11050" s="9"/>
      <c r="H11050" s="36"/>
      <c r="I11050" s="41"/>
      <c r="J11050" s="41"/>
      <c r="M11050" s="42"/>
      <c r="N11050" s="42"/>
      <c r="O11050" s="42"/>
      <c r="S11050" s="45"/>
      <c r="T11050" s="39"/>
    </row>
    <row r="11051" spans="4:20" x14ac:dyDescent="0.2">
      <c r="D11051" s="9"/>
      <c r="E11051" s="9"/>
      <c r="H11051" s="36"/>
      <c r="I11051" s="40"/>
      <c r="J11051" s="40"/>
      <c r="M11051" s="39"/>
      <c r="N11051" s="39"/>
      <c r="O11051" s="39"/>
      <c r="T11051" s="39"/>
    </row>
    <row r="11052" spans="4:20" x14ac:dyDescent="0.2">
      <c r="D11052" s="9"/>
      <c r="E11052" s="9"/>
      <c r="H11052" s="36"/>
      <c r="I11052" s="40"/>
      <c r="J11052" s="40"/>
      <c r="M11052" s="39"/>
      <c r="N11052" s="39"/>
      <c r="O11052" s="39"/>
      <c r="T11052" s="39"/>
    </row>
    <row r="11053" spans="4:20" x14ac:dyDescent="0.2">
      <c r="D11053" s="9"/>
      <c r="E11053" s="9"/>
      <c r="H11053" s="36"/>
      <c r="I11053" s="40"/>
      <c r="J11053" s="40"/>
      <c r="M11053" s="39"/>
      <c r="N11053" s="39"/>
      <c r="O11053" s="39"/>
      <c r="T11053" s="39"/>
    </row>
    <row r="11054" spans="4:20" x14ac:dyDescent="0.2">
      <c r="D11054" s="9"/>
      <c r="E11054" s="9"/>
      <c r="H11054" s="36"/>
      <c r="I11054" s="40"/>
      <c r="J11054" s="40"/>
      <c r="M11054" s="39"/>
      <c r="N11054" s="39"/>
      <c r="O11054" s="39"/>
      <c r="T11054" s="39"/>
    </row>
    <row r="11055" spans="4:20" x14ac:dyDescent="0.2">
      <c r="D11055" s="9"/>
      <c r="E11055" s="9"/>
      <c r="H11055" s="36"/>
      <c r="I11055" s="40"/>
      <c r="J11055" s="40"/>
      <c r="M11055" s="39"/>
      <c r="N11055" s="39"/>
      <c r="O11055" s="39"/>
      <c r="T11055" s="39"/>
    </row>
    <row r="11056" spans="4:20" x14ac:dyDescent="0.2">
      <c r="D11056" s="9"/>
      <c r="E11056" s="9"/>
      <c r="H11056" s="36"/>
      <c r="I11056" s="40"/>
      <c r="J11056" s="40"/>
      <c r="M11056" s="39"/>
      <c r="N11056" s="39"/>
      <c r="O11056" s="39"/>
      <c r="T11056" s="39"/>
    </row>
    <row r="11057" spans="4:20" x14ac:dyDescent="0.2">
      <c r="D11057" s="9"/>
      <c r="E11057" s="9"/>
      <c r="H11057" s="36"/>
      <c r="I11057" s="40"/>
      <c r="J11057" s="40"/>
      <c r="M11057" s="39"/>
      <c r="N11057" s="39"/>
      <c r="O11057" s="39"/>
      <c r="T11057" s="39"/>
    </row>
    <row r="11058" spans="4:20" x14ac:dyDescent="0.2">
      <c r="D11058" s="9"/>
      <c r="E11058" s="9"/>
      <c r="H11058" s="36"/>
      <c r="I11058" s="40"/>
      <c r="J11058" s="40"/>
      <c r="M11058" s="39"/>
      <c r="N11058" s="39"/>
      <c r="O11058" s="39"/>
      <c r="T11058" s="39"/>
    </row>
    <row r="11059" spans="4:20" x14ac:dyDescent="0.2">
      <c r="D11059" s="9"/>
      <c r="E11059" s="9"/>
      <c r="H11059" s="36"/>
      <c r="I11059" s="40"/>
      <c r="J11059" s="40"/>
      <c r="M11059" s="39"/>
      <c r="N11059" s="39"/>
      <c r="O11059" s="39"/>
      <c r="T11059" s="39"/>
    </row>
    <row r="11060" spans="4:20" x14ac:dyDescent="0.2">
      <c r="D11060" s="9"/>
      <c r="E11060" s="9"/>
      <c r="H11060" s="36"/>
      <c r="I11060" s="40"/>
      <c r="J11060" s="40"/>
      <c r="M11060" s="39"/>
      <c r="N11060" s="39"/>
      <c r="O11060" s="39"/>
      <c r="T11060" s="39"/>
    </row>
    <row r="11061" spans="4:20" x14ac:dyDescent="0.2">
      <c r="D11061" s="9"/>
      <c r="E11061" s="9"/>
      <c r="H11061" s="36"/>
      <c r="I11061" s="40"/>
      <c r="J11061" s="40"/>
      <c r="M11061" s="39"/>
      <c r="N11061" s="39"/>
      <c r="O11061" s="39"/>
      <c r="T11061" s="39"/>
    </row>
    <row r="11062" spans="4:20" x14ac:dyDescent="0.2">
      <c r="D11062" s="9"/>
      <c r="E11062" s="9"/>
      <c r="H11062" s="36"/>
      <c r="I11062" s="40"/>
      <c r="J11062" s="40"/>
      <c r="M11062" s="39"/>
      <c r="N11062" s="39"/>
      <c r="O11062" s="39"/>
      <c r="T11062" s="39"/>
    </row>
    <row r="11063" spans="4:20" x14ac:dyDescent="0.2">
      <c r="D11063" s="9"/>
      <c r="E11063" s="9"/>
      <c r="H11063" s="36"/>
      <c r="I11063" s="40"/>
      <c r="J11063" s="40"/>
      <c r="M11063" s="39"/>
      <c r="N11063" s="39"/>
      <c r="O11063" s="39"/>
      <c r="T11063" s="39"/>
    </row>
    <row r="11064" spans="4:20" x14ac:dyDescent="0.2">
      <c r="D11064" s="9"/>
      <c r="E11064" s="9"/>
      <c r="H11064" s="36"/>
      <c r="I11064" s="40"/>
      <c r="J11064" s="40"/>
      <c r="M11064" s="39"/>
      <c r="N11064" s="39"/>
      <c r="O11064" s="39"/>
      <c r="T11064" s="39"/>
    </row>
    <row r="11065" spans="4:20" x14ac:dyDescent="0.2">
      <c r="D11065" s="9"/>
      <c r="E11065" s="9"/>
      <c r="H11065" s="36"/>
      <c r="I11065" s="40"/>
      <c r="J11065" s="40"/>
      <c r="M11065" s="39"/>
      <c r="N11065" s="39"/>
      <c r="O11065" s="39"/>
      <c r="T11065" s="39"/>
    </row>
    <row r="11066" spans="4:20" x14ac:dyDescent="0.2">
      <c r="D11066" s="9"/>
      <c r="E11066" s="9"/>
      <c r="H11066" s="36"/>
      <c r="I11066" s="40"/>
      <c r="J11066" s="40"/>
      <c r="M11066" s="39"/>
      <c r="N11066" s="39"/>
      <c r="O11066" s="39"/>
      <c r="T11066" s="39"/>
    </row>
    <row r="11067" spans="4:20" x14ac:dyDescent="0.2">
      <c r="D11067" s="9"/>
      <c r="E11067" s="9"/>
      <c r="H11067" s="36"/>
      <c r="I11067" s="40"/>
      <c r="J11067" s="40"/>
      <c r="M11067" s="39"/>
      <c r="N11067" s="39"/>
      <c r="O11067" s="39"/>
      <c r="T11067" s="39"/>
    </row>
    <row r="11068" spans="4:20" x14ac:dyDescent="0.2">
      <c r="D11068" s="9"/>
      <c r="E11068" s="9"/>
      <c r="H11068" s="36"/>
      <c r="I11068" s="40"/>
      <c r="J11068" s="40"/>
      <c r="M11068" s="39"/>
      <c r="N11068" s="39"/>
      <c r="O11068" s="39"/>
      <c r="T11068" s="39"/>
    </row>
    <row r="11069" spans="4:20" x14ac:dyDescent="0.2">
      <c r="D11069" s="9"/>
      <c r="E11069" s="9"/>
      <c r="H11069" s="36"/>
      <c r="I11069" s="40"/>
      <c r="J11069" s="40"/>
      <c r="M11069" s="39"/>
      <c r="N11069" s="39"/>
      <c r="O11069" s="39"/>
      <c r="T11069" s="39"/>
    </row>
    <row r="11070" spans="4:20" x14ac:dyDescent="0.2">
      <c r="D11070" s="9"/>
      <c r="E11070" s="9"/>
      <c r="H11070" s="36"/>
      <c r="I11070" s="40"/>
      <c r="J11070" s="40"/>
      <c r="M11070" s="39"/>
      <c r="N11070" s="39"/>
      <c r="O11070" s="39"/>
      <c r="T11070" s="39"/>
    </row>
    <row r="11071" spans="4:20" x14ac:dyDescent="0.2">
      <c r="D11071" s="9"/>
      <c r="E11071" s="9"/>
      <c r="H11071" s="36"/>
      <c r="I11071" s="40"/>
      <c r="J11071" s="40"/>
      <c r="M11071" s="39"/>
      <c r="N11071" s="39"/>
      <c r="O11071" s="39"/>
      <c r="T11071" s="39"/>
    </row>
    <row r="11072" spans="4:20" x14ac:dyDescent="0.2">
      <c r="D11072" s="9"/>
      <c r="E11072" s="9"/>
      <c r="H11072" s="36"/>
      <c r="I11072" s="40"/>
      <c r="J11072" s="40"/>
      <c r="M11072" s="39"/>
      <c r="N11072" s="39"/>
      <c r="O11072" s="39"/>
      <c r="T11072" s="39"/>
    </row>
    <row r="11073" spans="4:20" x14ac:dyDescent="0.2">
      <c r="D11073" s="9"/>
      <c r="E11073" s="9"/>
      <c r="H11073" s="36"/>
      <c r="I11073" s="40"/>
      <c r="J11073" s="40"/>
      <c r="M11073" s="39"/>
      <c r="N11073" s="39"/>
      <c r="O11073" s="39"/>
      <c r="T11073" s="39"/>
    </row>
    <row r="11074" spans="4:20" x14ac:dyDescent="0.2">
      <c r="D11074" s="9"/>
      <c r="E11074" s="9"/>
      <c r="H11074" s="36"/>
      <c r="I11074" s="40"/>
      <c r="J11074" s="40"/>
      <c r="M11074" s="39"/>
      <c r="N11074" s="39"/>
      <c r="O11074" s="39"/>
      <c r="T11074" s="39"/>
    </row>
    <row r="11075" spans="4:20" x14ac:dyDescent="0.2">
      <c r="D11075" s="9"/>
      <c r="E11075" s="9"/>
      <c r="H11075" s="36"/>
      <c r="I11075" s="40"/>
      <c r="J11075" s="40"/>
      <c r="M11075" s="39"/>
      <c r="N11075" s="39"/>
      <c r="O11075" s="39"/>
      <c r="T11075" s="39"/>
    </row>
    <row r="11076" spans="4:20" x14ac:dyDescent="0.2">
      <c r="D11076" s="9"/>
      <c r="E11076" s="9"/>
      <c r="H11076" s="36"/>
      <c r="I11076" s="40"/>
      <c r="J11076" s="40"/>
      <c r="M11076" s="39"/>
      <c r="N11076" s="39"/>
      <c r="O11076" s="39"/>
      <c r="T11076" s="39"/>
    </row>
    <row r="11077" spans="4:20" x14ac:dyDescent="0.2">
      <c r="D11077" s="9"/>
      <c r="E11077" s="9"/>
      <c r="H11077" s="36"/>
      <c r="I11077" s="41"/>
      <c r="J11077" s="41"/>
      <c r="M11077" s="42"/>
      <c r="N11077" s="42"/>
      <c r="O11077" s="42"/>
      <c r="S11077" s="45"/>
      <c r="T11077" s="39"/>
    </row>
    <row r="11078" spans="4:20" x14ac:dyDescent="0.2">
      <c r="D11078" s="9"/>
      <c r="E11078" s="9"/>
      <c r="H11078" s="36"/>
      <c r="I11078" s="40"/>
      <c r="J11078" s="40"/>
      <c r="M11078" s="39"/>
      <c r="N11078" s="39"/>
      <c r="O11078" s="39"/>
      <c r="T11078" s="39"/>
    </row>
    <row r="11079" spans="4:20" x14ac:dyDescent="0.2">
      <c r="D11079" s="9"/>
      <c r="E11079" s="9"/>
      <c r="H11079" s="36"/>
      <c r="I11079" s="40"/>
      <c r="J11079" s="40"/>
      <c r="M11079" s="39"/>
      <c r="N11079" s="39"/>
      <c r="O11079" s="39"/>
      <c r="T11079" s="39"/>
    </row>
    <row r="11080" spans="4:20" x14ac:dyDescent="0.2">
      <c r="D11080" s="9"/>
      <c r="E11080" s="9"/>
      <c r="H11080" s="36"/>
      <c r="I11080" s="40"/>
      <c r="J11080" s="40"/>
      <c r="M11080" s="39"/>
      <c r="N11080" s="39"/>
      <c r="O11080" s="39"/>
      <c r="T11080" s="39"/>
    </row>
    <row r="11081" spans="4:20" x14ac:dyDescent="0.2">
      <c r="D11081" s="9"/>
      <c r="E11081" s="9"/>
      <c r="H11081" s="36"/>
      <c r="I11081" s="40"/>
      <c r="J11081" s="40"/>
      <c r="M11081" s="39"/>
      <c r="N11081" s="39"/>
      <c r="O11081" s="39"/>
      <c r="T11081" s="39"/>
    </row>
    <row r="11082" spans="4:20" x14ac:dyDescent="0.2">
      <c r="D11082" s="9"/>
      <c r="E11082" s="9"/>
      <c r="H11082" s="36"/>
      <c r="I11082" s="40"/>
      <c r="J11082" s="40"/>
      <c r="M11082" s="39"/>
      <c r="N11082" s="39"/>
      <c r="O11082" s="39"/>
      <c r="T11082" s="39"/>
    </row>
    <row r="11083" spans="4:20" x14ac:dyDescent="0.2">
      <c r="D11083" s="9"/>
      <c r="E11083" s="9"/>
      <c r="H11083" s="36"/>
      <c r="I11083" s="40"/>
      <c r="J11083" s="40"/>
      <c r="M11083" s="39"/>
      <c r="N11083" s="39"/>
      <c r="O11083" s="39"/>
      <c r="T11083" s="39"/>
    </row>
    <row r="11084" spans="4:20" x14ac:dyDescent="0.2">
      <c r="D11084" s="9"/>
      <c r="E11084" s="9"/>
      <c r="H11084" s="36"/>
      <c r="I11084" s="40"/>
      <c r="J11084" s="40"/>
      <c r="M11084" s="39"/>
      <c r="N11084" s="39"/>
      <c r="O11084" s="39"/>
      <c r="T11084" s="39"/>
    </row>
    <row r="11085" spans="4:20" x14ac:dyDescent="0.2">
      <c r="D11085" s="9"/>
      <c r="E11085" s="9"/>
      <c r="H11085" s="36"/>
      <c r="I11085" s="40"/>
      <c r="J11085" s="40"/>
      <c r="M11085" s="39"/>
      <c r="N11085" s="39"/>
      <c r="O11085" s="39"/>
      <c r="T11085" s="39"/>
    </row>
    <row r="11086" spans="4:20" x14ac:dyDescent="0.2">
      <c r="D11086" s="9"/>
      <c r="E11086" s="9"/>
      <c r="H11086" s="36"/>
      <c r="I11086" s="40"/>
      <c r="J11086" s="40"/>
      <c r="M11086" s="39"/>
      <c r="N11086" s="39"/>
      <c r="O11086" s="39"/>
      <c r="T11086" s="39"/>
    </row>
    <row r="11087" spans="4:20" x14ac:dyDescent="0.2">
      <c r="D11087" s="9"/>
      <c r="E11087" s="9"/>
      <c r="H11087" s="36"/>
      <c r="I11087" s="40"/>
      <c r="J11087" s="40"/>
      <c r="M11087" s="39"/>
      <c r="N11087" s="39"/>
      <c r="O11087" s="39"/>
      <c r="T11087" s="39"/>
    </row>
    <row r="11088" spans="4:20" x14ac:dyDescent="0.2">
      <c r="D11088" s="9"/>
      <c r="E11088" s="9"/>
      <c r="H11088" s="36"/>
      <c r="I11088" s="40"/>
      <c r="J11088" s="40"/>
      <c r="M11088" s="39"/>
      <c r="N11088" s="39"/>
      <c r="O11088" s="39"/>
      <c r="T11088" s="39"/>
    </row>
    <row r="11089" spans="4:20" x14ac:dyDescent="0.2">
      <c r="D11089" s="9"/>
      <c r="E11089" s="9"/>
      <c r="H11089" s="36"/>
      <c r="I11089" s="40"/>
      <c r="J11089" s="40"/>
      <c r="M11089" s="39"/>
      <c r="N11089" s="39"/>
      <c r="O11089" s="39"/>
      <c r="T11089" s="39"/>
    </row>
    <row r="11090" spans="4:20" x14ac:dyDescent="0.2">
      <c r="D11090" s="9"/>
      <c r="E11090" s="9"/>
      <c r="H11090" s="36"/>
      <c r="I11090" s="40"/>
      <c r="J11090" s="40"/>
      <c r="M11090" s="39"/>
      <c r="N11090" s="39"/>
      <c r="O11090" s="39"/>
      <c r="T11090" s="39"/>
    </row>
    <row r="11091" spans="4:20" x14ac:dyDescent="0.2">
      <c r="D11091" s="9"/>
      <c r="E11091" s="9"/>
      <c r="H11091" s="36"/>
      <c r="I11091" s="40"/>
      <c r="J11091" s="40"/>
      <c r="M11091" s="39"/>
      <c r="N11091" s="39"/>
      <c r="O11091" s="39"/>
      <c r="T11091" s="39"/>
    </row>
    <row r="11092" spans="4:20" x14ac:dyDescent="0.2">
      <c r="D11092" s="9"/>
      <c r="E11092" s="9"/>
      <c r="H11092" s="36"/>
      <c r="I11092" s="40"/>
      <c r="J11092" s="40"/>
      <c r="M11092" s="39"/>
      <c r="N11092" s="39"/>
      <c r="O11092" s="39"/>
      <c r="T11092" s="39"/>
    </row>
    <row r="11093" spans="4:20" x14ac:dyDescent="0.2">
      <c r="D11093" s="9"/>
      <c r="E11093" s="9"/>
      <c r="H11093" s="36"/>
      <c r="I11093" s="40"/>
      <c r="J11093" s="40"/>
      <c r="M11093" s="39"/>
      <c r="N11093" s="39"/>
      <c r="O11093" s="39"/>
      <c r="T11093" s="39"/>
    </row>
    <row r="11094" spans="4:20" x14ac:dyDescent="0.2">
      <c r="D11094" s="9"/>
      <c r="E11094" s="9"/>
      <c r="H11094" s="36"/>
      <c r="I11094" s="40"/>
      <c r="J11094" s="40"/>
      <c r="M11094" s="39"/>
      <c r="N11094" s="39"/>
      <c r="O11094" s="39"/>
      <c r="T11094" s="39"/>
    </row>
    <row r="11095" spans="4:20" x14ac:dyDescent="0.2">
      <c r="D11095" s="9"/>
      <c r="E11095" s="9"/>
      <c r="H11095" s="36"/>
      <c r="I11095" s="41"/>
      <c r="J11095" s="41"/>
      <c r="M11095" s="42"/>
      <c r="N11095" s="42"/>
      <c r="O11095" s="42"/>
      <c r="S11095" s="45"/>
      <c r="T11095" s="39"/>
    </row>
    <row r="11096" spans="4:20" x14ac:dyDescent="0.2">
      <c r="D11096" s="9"/>
      <c r="E11096" s="9"/>
      <c r="H11096" s="36"/>
      <c r="I11096" s="40"/>
      <c r="J11096" s="40"/>
      <c r="M11096" s="39"/>
      <c r="N11096" s="39"/>
      <c r="O11096" s="39"/>
      <c r="T11096" s="39"/>
    </row>
    <row r="11097" spans="4:20" x14ac:dyDescent="0.2">
      <c r="D11097" s="9"/>
      <c r="E11097" s="9"/>
      <c r="H11097" s="36"/>
      <c r="I11097" s="40"/>
      <c r="J11097" s="40"/>
      <c r="M11097" s="39"/>
      <c r="N11097" s="39"/>
      <c r="O11097" s="39"/>
      <c r="T11097" s="39"/>
    </row>
    <row r="11098" spans="4:20" x14ac:dyDescent="0.2">
      <c r="D11098" s="9"/>
      <c r="E11098" s="9"/>
      <c r="H11098" s="36"/>
      <c r="I11098" s="40"/>
      <c r="J11098" s="40"/>
      <c r="M11098" s="39"/>
      <c r="N11098" s="39"/>
      <c r="O11098" s="39"/>
      <c r="T11098" s="39"/>
    </row>
    <row r="11099" spans="4:20" x14ac:dyDescent="0.2">
      <c r="D11099" s="9"/>
      <c r="E11099" s="9"/>
      <c r="H11099" s="36"/>
      <c r="I11099" s="40"/>
      <c r="J11099" s="40"/>
      <c r="M11099" s="39"/>
      <c r="N11099" s="39"/>
      <c r="O11099" s="39"/>
      <c r="T11099" s="39"/>
    </row>
    <row r="11100" spans="4:20" x14ac:dyDescent="0.2">
      <c r="D11100" s="9"/>
      <c r="E11100" s="9"/>
      <c r="H11100" s="36"/>
      <c r="I11100" s="40"/>
      <c r="J11100" s="40"/>
      <c r="M11100" s="39"/>
      <c r="N11100" s="39"/>
      <c r="O11100" s="39"/>
      <c r="T11100" s="39"/>
    </row>
    <row r="11101" spans="4:20" x14ac:dyDescent="0.2">
      <c r="D11101" s="9"/>
      <c r="E11101" s="9"/>
      <c r="H11101" s="36"/>
      <c r="I11101" s="40"/>
      <c r="J11101" s="40"/>
      <c r="M11101" s="39"/>
      <c r="N11101" s="39"/>
      <c r="O11101" s="39"/>
      <c r="T11101" s="39"/>
    </row>
    <row r="11102" spans="4:20" x14ac:dyDescent="0.2">
      <c r="D11102" s="9"/>
      <c r="E11102" s="9"/>
      <c r="H11102" s="36"/>
      <c r="I11102" s="40"/>
      <c r="J11102" s="40"/>
      <c r="M11102" s="39"/>
      <c r="N11102" s="39"/>
      <c r="O11102" s="39"/>
      <c r="T11102" s="39"/>
    </row>
    <row r="11103" spans="4:20" x14ac:dyDescent="0.2">
      <c r="D11103" s="9"/>
      <c r="E11103" s="9"/>
      <c r="H11103" s="36"/>
      <c r="I11103" s="40"/>
      <c r="J11103" s="40"/>
      <c r="M11103" s="39"/>
      <c r="N11103" s="39"/>
      <c r="O11103" s="39"/>
      <c r="T11103" s="39"/>
    </row>
    <row r="11104" spans="4:20" x14ac:dyDescent="0.2">
      <c r="D11104" s="9"/>
      <c r="E11104" s="9"/>
      <c r="H11104" s="36"/>
      <c r="I11104" s="41"/>
      <c r="J11104" s="41"/>
      <c r="M11104" s="42"/>
      <c r="N11104" s="42"/>
      <c r="O11104" s="42"/>
      <c r="S11104" s="45"/>
      <c r="T11104" s="39"/>
    </row>
    <row r="11105" spans="4:20" x14ac:dyDescent="0.2">
      <c r="D11105" s="9"/>
      <c r="E11105" s="9"/>
      <c r="H11105" s="36"/>
      <c r="I11105" s="40"/>
      <c r="J11105" s="40"/>
      <c r="M11105" s="39"/>
      <c r="N11105" s="39"/>
      <c r="O11105" s="39"/>
      <c r="T11105" s="39"/>
    </row>
    <row r="11106" spans="4:20" x14ac:dyDescent="0.2">
      <c r="D11106" s="9"/>
      <c r="E11106" s="9"/>
      <c r="H11106" s="36"/>
      <c r="I11106" s="40"/>
      <c r="J11106" s="40"/>
      <c r="M11106" s="39"/>
      <c r="N11106" s="39"/>
      <c r="O11106" s="39"/>
      <c r="T11106" s="39"/>
    </row>
    <row r="11107" spans="4:20" x14ac:dyDescent="0.2">
      <c r="D11107" s="9"/>
      <c r="E11107" s="9"/>
      <c r="H11107" s="36"/>
      <c r="I11107" s="40"/>
      <c r="J11107" s="40"/>
      <c r="M11107" s="39"/>
      <c r="N11107" s="39"/>
      <c r="O11107" s="39"/>
      <c r="T11107" s="39"/>
    </row>
    <row r="11108" spans="4:20" x14ac:dyDescent="0.2">
      <c r="D11108" s="9"/>
      <c r="E11108" s="9"/>
      <c r="H11108" s="36"/>
      <c r="I11108" s="40"/>
      <c r="J11108" s="40"/>
      <c r="M11108" s="39"/>
      <c r="N11108" s="39"/>
      <c r="O11108" s="39"/>
      <c r="T11108" s="39"/>
    </row>
    <row r="11109" spans="4:20" x14ac:dyDescent="0.2">
      <c r="D11109" s="9"/>
      <c r="E11109" s="9"/>
      <c r="H11109" s="36"/>
      <c r="I11109" s="40"/>
      <c r="J11109" s="40"/>
      <c r="M11109" s="39"/>
      <c r="N11109" s="39"/>
      <c r="O11109" s="39"/>
      <c r="T11109" s="39"/>
    </row>
    <row r="11110" spans="4:20" x14ac:dyDescent="0.2">
      <c r="D11110" s="9"/>
      <c r="E11110" s="9"/>
      <c r="H11110" s="36"/>
      <c r="I11110" s="40"/>
      <c r="J11110" s="40"/>
      <c r="M11110" s="39"/>
      <c r="N11110" s="39"/>
      <c r="O11110" s="39"/>
      <c r="T11110" s="39"/>
    </row>
    <row r="11111" spans="4:20" x14ac:dyDescent="0.2">
      <c r="D11111" s="9"/>
      <c r="E11111" s="9"/>
      <c r="H11111" s="36"/>
      <c r="I11111" s="40"/>
      <c r="J11111" s="40"/>
      <c r="M11111" s="39"/>
      <c r="N11111" s="39"/>
      <c r="O11111" s="39"/>
      <c r="T11111" s="39"/>
    </row>
    <row r="11112" spans="4:20" x14ac:dyDescent="0.2">
      <c r="D11112" s="9"/>
      <c r="E11112" s="9"/>
      <c r="H11112" s="36"/>
      <c r="I11112" s="40"/>
      <c r="J11112" s="40"/>
      <c r="M11112" s="39"/>
      <c r="N11112" s="39"/>
      <c r="O11112" s="39"/>
      <c r="T11112" s="39"/>
    </row>
    <row r="11113" spans="4:20" x14ac:dyDescent="0.2">
      <c r="D11113" s="9"/>
      <c r="E11113" s="9"/>
      <c r="H11113" s="36"/>
      <c r="I11113" s="40"/>
      <c r="J11113" s="40"/>
      <c r="M11113" s="39"/>
      <c r="N11113" s="39"/>
      <c r="O11113" s="39"/>
      <c r="T11113" s="39"/>
    </row>
    <row r="11114" spans="4:20" x14ac:dyDescent="0.2">
      <c r="D11114" s="9"/>
      <c r="E11114" s="9"/>
      <c r="H11114" s="36"/>
      <c r="I11114" s="40"/>
      <c r="J11114" s="40"/>
      <c r="M11114" s="39"/>
      <c r="N11114" s="39"/>
      <c r="O11114" s="39"/>
      <c r="T11114" s="39"/>
    </row>
    <row r="11115" spans="4:20" x14ac:dyDescent="0.2">
      <c r="D11115" s="9"/>
      <c r="E11115" s="9"/>
      <c r="H11115" s="36"/>
      <c r="I11115" s="40"/>
      <c r="J11115" s="40"/>
      <c r="M11115" s="39"/>
      <c r="N11115" s="39"/>
      <c r="O11115" s="39"/>
      <c r="T11115" s="39"/>
    </row>
    <row r="11116" spans="4:20" x14ac:dyDescent="0.2">
      <c r="D11116" s="9"/>
      <c r="E11116" s="9"/>
      <c r="H11116" s="36"/>
      <c r="I11116" s="40"/>
      <c r="J11116" s="40"/>
      <c r="M11116" s="39"/>
      <c r="N11116" s="39"/>
      <c r="O11116" s="39"/>
      <c r="T11116" s="39"/>
    </row>
    <row r="11117" spans="4:20" x14ac:dyDescent="0.2">
      <c r="D11117" s="9"/>
      <c r="E11117" s="9"/>
      <c r="H11117" s="36"/>
      <c r="I11117" s="41"/>
      <c r="J11117" s="41"/>
      <c r="M11117" s="42"/>
      <c r="N11117" s="42"/>
      <c r="O11117" s="42"/>
      <c r="S11117" s="45"/>
      <c r="T11117" s="39"/>
    </row>
    <row r="11118" spans="4:20" x14ac:dyDescent="0.2">
      <c r="D11118" s="9"/>
      <c r="E11118" s="9"/>
      <c r="H11118" s="36"/>
      <c r="I11118" s="41"/>
      <c r="J11118" s="41"/>
      <c r="M11118" s="42"/>
      <c r="N11118" s="42"/>
      <c r="O11118" s="42"/>
      <c r="S11118" s="45"/>
      <c r="T11118" s="39"/>
    </row>
    <row r="11119" spans="4:20" x14ac:dyDescent="0.2">
      <c r="D11119" s="9"/>
      <c r="E11119" s="9"/>
      <c r="H11119" s="36"/>
      <c r="I11119" s="40"/>
      <c r="J11119" s="40"/>
      <c r="M11119" s="39"/>
      <c r="N11119" s="39"/>
      <c r="O11119" s="39"/>
      <c r="T11119" s="39"/>
    </row>
    <row r="11120" spans="4:20" x14ac:dyDescent="0.2">
      <c r="D11120" s="9"/>
      <c r="E11120" s="9"/>
      <c r="H11120" s="36"/>
      <c r="I11120" s="40"/>
      <c r="J11120" s="40"/>
      <c r="M11120" s="39"/>
      <c r="N11120" s="39"/>
      <c r="O11120" s="39"/>
      <c r="T11120" s="39"/>
    </row>
    <row r="11121" spans="4:20" x14ac:dyDescent="0.2">
      <c r="D11121" s="9"/>
      <c r="E11121" s="9"/>
      <c r="H11121" s="36"/>
      <c r="I11121" s="40"/>
      <c r="J11121" s="40"/>
      <c r="M11121" s="39"/>
      <c r="N11121" s="39"/>
      <c r="O11121" s="39"/>
      <c r="T11121" s="39"/>
    </row>
    <row r="11122" spans="4:20" x14ac:dyDescent="0.2">
      <c r="D11122" s="9"/>
      <c r="E11122" s="9"/>
      <c r="H11122" s="36"/>
      <c r="I11122" s="40"/>
      <c r="J11122" s="40"/>
      <c r="M11122" s="39"/>
      <c r="N11122" s="39"/>
      <c r="O11122" s="39"/>
      <c r="T11122" s="39"/>
    </row>
    <row r="11123" spans="4:20" x14ac:dyDescent="0.2">
      <c r="D11123" s="9"/>
      <c r="E11123" s="9"/>
      <c r="H11123" s="36"/>
      <c r="I11123" s="40"/>
      <c r="J11123" s="40"/>
      <c r="M11123" s="39"/>
      <c r="N11123" s="39"/>
      <c r="O11123" s="39"/>
      <c r="T11123" s="39"/>
    </row>
    <row r="11124" spans="4:20" x14ac:dyDescent="0.2">
      <c r="D11124" s="9"/>
      <c r="E11124" s="9"/>
      <c r="H11124" s="36"/>
      <c r="I11124" s="40"/>
      <c r="J11124" s="40"/>
      <c r="M11124" s="39"/>
      <c r="N11124" s="39"/>
      <c r="O11124" s="39"/>
      <c r="T11124" s="39"/>
    </row>
    <row r="11125" spans="4:20" x14ac:dyDescent="0.2">
      <c r="D11125" s="9"/>
      <c r="E11125" s="9"/>
      <c r="H11125" s="36"/>
      <c r="I11125" s="40"/>
      <c r="J11125" s="40"/>
      <c r="M11125" s="39"/>
      <c r="N11125" s="39"/>
      <c r="O11125" s="39"/>
      <c r="T11125" s="39"/>
    </row>
    <row r="11126" spans="4:20" x14ac:dyDescent="0.2">
      <c r="D11126" s="9"/>
      <c r="E11126" s="9"/>
      <c r="H11126" s="36"/>
      <c r="I11126" s="40"/>
      <c r="J11126" s="40"/>
      <c r="M11126" s="39"/>
      <c r="N11126" s="39"/>
      <c r="O11126" s="39"/>
      <c r="T11126" s="39"/>
    </row>
    <row r="11127" spans="4:20" x14ac:dyDescent="0.2">
      <c r="D11127" s="9"/>
      <c r="E11127" s="9"/>
      <c r="H11127" s="36"/>
      <c r="I11127" s="40"/>
      <c r="J11127" s="40"/>
      <c r="M11127" s="39"/>
      <c r="N11127" s="39"/>
      <c r="O11127" s="39"/>
      <c r="T11127" s="39"/>
    </row>
    <row r="11128" spans="4:20" x14ac:dyDescent="0.2">
      <c r="D11128" s="9"/>
      <c r="E11128" s="9"/>
      <c r="H11128" s="36"/>
      <c r="I11128" s="40"/>
      <c r="J11128" s="40"/>
      <c r="M11128" s="39"/>
      <c r="N11128" s="39"/>
      <c r="O11128" s="39"/>
      <c r="T11128" s="39"/>
    </row>
    <row r="11129" spans="4:20" x14ac:dyDescent="0.2">
      <c r="D11129" s="9"/>
      <c r="E11129" s="9"/>
      <c r="H11129" s="36"/>
      <c r="I11129" s="40"/>
      <c r="J11129" s="40"/>
      <c r="M11129" s="39"/>
      <c r="N11129" s="39"/>
      <c r="O11129" s="39"/>
      <c r="T11129" s="39"/>
    </row>
    <row r="11130" spans="4:20" x14ac:dyDescent="0.2">
      <c r="D11130" s="9"/>
      <c r="E11130" s="9"/>
      <c r="H11130" s="36"/>
      <c r="I11130" s="41"/>
      <c r="J11130" s="41"/>
      <c r="M11130" s="42"/>
      <c r="N11130" s="42"/>
      <c r="O11130" s="42"/>
      <c r="S11130" s="45"/>
      <c r="T11130" s="39"/>
    </row>
    <row r="11131" spans="4:20" x14ac:dyDescent="0.2">
      <c r="D11131" s="9"/>
      <c r="E11131" s="9"/>
      <c r="H11131" s="36"/>
      <c r="I11131" s="40"/>
      <c r="J11131" s="40"/>
      <c r="M11131" s="39"/>
      <c r="N11131" s="39"/>
      <c r="O11131" s="39"/>
      <c r="T11131" s="39"/>
    </row>
    <row r="11132" spans="4:20" x14ac:dyDescent="0.2">
      <c r="D11132" s="9"/>
      <c r="E11132" s="9"/>
      <c r="H11132" s="36"/>
      <c r="I11132" s="40"/>
      <c r="J11132" s="40"/>
      <c r="M11132" s="39"/>
      <c r="N11132" s="39"/>
      <c r="O11132" s="39"/>
      <c r="T11132" s="39"/>
    </row>
    <row r="11133" spans="4:20" x14ac:dyDescent="0.2">
      <c r="D11133" s="9"/>
      <c r="E11133" s="9"/>
      <c r="H11133" s="36"/>
      <c r="I11133" s="40"/>
      <c r="J11133" s="40"/>
      <c r="M11133" s="39"/>
      <c r="N11133" s="39"/>
      <c r="O11133" s="39"/>
      <c r="T11133" s="39"/>
    </row>
    <row r="11134" spans="4:20" x14ac:dyDescent="0.2">
      <c r="D11134" s="9"/>
      <c r="E11134" s="9"/>
      <c r="H11134" s="36"/>
      <c r="I11134" s="40"/>
      <c r="J11134" s="40"/>
      <c r="M11134" s="39"/>
      <c r="N11134" s="39"/>
      <c r="O11134" s="39"/>
      <c r="T11134" s="39"/>
    </row>
    <row r="11135" spans="4:20" x14ac:dyDescent="0.2">
      <c r="D11135" s="9"/>
      <c r="E11135" s="9"/>
      <c r="H11135" s="36"/>
      <c r="I11135" s="40"/>
      <c r="J11135" s="40"/>
      <c r="M11135" s="39"/>
      <c r="N11135" s="39"/>
      <c r="O11135" s="39"/>
      <c r="T11135" s="39"/>
    </row>
    <row r="11136" spans="4:20" x14ac:dyDescent="0.2">
      <c r="D11136" s="9"/>
      <c r="E11136" s="9"/>
      <c r="H11136" s="36"/>
      <c r="I11136" s="40"/>
      <c r="J11136" s="40"/>
      <c r="M11136" s="39"/>
      <c r="N11136" s="39"/>
      <c r="O11136" s="39"/>
      <c r="T11136" s="39"/>
    </row>
    <row r="11137" spans="4:20" x14ac:dyDescent="0.2">
      <c r="D11137" s="9"/>
      <c r="E11137" s="9"/>
      <c r="H11137" s="36"/>
      <c r="I11137" s="40"/>
      <c r="J11137" s="40"/>
      <c r="M11137" s="39"/>
      <c r="N11137" s="39"/>
      <c r="O11137" s="39"/>
      <c r="T11137" s="39"/>
    </row>
    <row r="11138" spans="4:20" x14ac:dyDescent="0.2">
      <c r="D11138" s="9"/>
      <c r="E11138" s="9"/>
      <c r="H11138" s="36"/>
      <c r="I11138" s="40"/>
      <c r="J11138" s="40"/>
      <c r="M11138" s="39"/>
      <c r="N11138" s="39"/>
      <c r="O11138" s="39"/>
      <c r="T11138" s="39"/>
    </row>
    <row r="11139" spans="4:20" x14ac:dyDescent="0.2">
      <c r="D11139" s="9"/>
      <c r="E11139" s="9"/>
      <c r="H11139" s="36"/>
      <c r="I11139" s="40"/>
      <c r="J11139" s="40"/>
      <c r="M11139" s="39"/>
      <c r="N11139" s="39"/>
      <c r="O11139" s="39"/>
      <c r="T11139" s="39"/>
    </row>
    <row r="11140" spans="4:20" x14ac:dyDescent="0.2">
      <c r="D11140" s="9"/>
      <c r="E11140" s="9"/>
      <c r="H11140" s="36"/>
      <c r="I11140" s="40"/>
      <c r="J11140" s="40"/>
      <c r="M11140" s="39"/>
      <c r="N11140" s="39"/>
      <c r="O11140" s="39"/>
      <c r="T11140" s="39"/>
    </row>
    <row r="11141" spans="4:20" x14ac:dyDescent="0.2">
      <c r="D11141" s="9"/>
      <c r="E11141" s="9"/>
      <c r="H11141" s="36"/>
      <c r="I11141" s="41"/>
      <c r="J11141" s="41"/>
      <c r="M11141" s="42"/>
      <c r="N11141" s="42"/>
      <c r="O11141" s="42"/>
      <c r="S11141" s="45"/>
      <c r="T11141" s="39"/>
    </row>
    <row r="11142" spans="4:20" x14ac:dyDescent="0.2">
      <c r="D11142" s="9"/>
      <c r="E11142" s="9"/>
      <c r="H11142" s="36"/>
      <c r="I11142" s="41"/>
      <c r="J11142" s="41"/>
      <c r="M11142" s="42"/>
      <c r="N11142" s="42"/>
      <c r="O11142" s="42"/>
      <c r="S11142" s="45"/>
      <c r="T11142" s="39"/>
    </row>
    <row r="11143" spans="4:20" x14ac:dyDescent="0.2">
      <c r="D11143" s="9"/>
      <c r="E11143" s="9"/>
      <c r="H11143" s="36"/>
      <c r="I11143" s="41"/>
      <c r="J11143" s="41"/>
      <c r="M11143" s="42"/>
      <c r="N11143" s="42"/>
      <c r="O11143" s="42"/>
      <c r="S11143" s="45"/>
      <c r="T11143" s="39"/>
    </row>
    <row r="11144" spans="4:20" x14ac:dyDescent="0.2">
      <c r="D11144" s="9"/>
      <c r="E11144" s="9"/>
      <c r="H11144" s="36"/>
      <c r="I11144" s="41"/>
      <c r="J11144" s="41"/>
      <c r="M11144" s="42"/>
      <c r="N11144" s="42"/>
      <c r="O11144" s="42"/>
      <c r="S11144" s="45"/>
      <c r="T11144" s="39"/>
    </row>
    <row r="11145" spans="4:20" x14ac:dyDescent="0.2">
      <c r="D11145" s="9"/>
      <c r="E11145" s="9"/>
      <c r="H11145" s="36"/>
      <c r="I11145" s="40"/>
      <c r="J11145" s="40"/>
      <c r="M11145" s="39"/>
      <c r="N11145" s="39"/>
      <c r="O11145" s="39"/>
      <c r="T11145" s="39"/>
    </row>
    <row r="11146" spans="4:20" x14ac:dyDescent="0.2">
      <c r="D11146" s="9"/>
      <c r="E11146" s="9"/>
      <c r="H11146" s="36"/>
      <c r="I11146" s="40"/>
      <c r="J11146" s="40"/>
      <c r="M11146" s="39"/>
      <c r="N11146" s="39"/>
      <c r="O11146" s="39"/>
      <c r="T11146" s="39"/>
    </row>
    <row r="11147" spans="4:20" x14ac:dyDescent="0.2">
      <c r="D11147" s="9"/>
      <c r="E11147" s="9"/>
      <c r="H11147" s="36"/>
      <c r="I11147" s="41"/>
      <c r="J11147" s="41"/>
      <c r="M11147" s="42"/>
      <c r="N11147" s="42"/>
      <c r="O11147" s="42"/>
      <c r="S11147" s="45"/>
      <c r="T11147" s="39"/>
    </row>
    <row r="11148" spans="4:20" x14ac:dyDescent="0.2">
      <c r="D11148" s="9"/>
      <c r="E11148" s="9"/>
      <c r="H11148" s="36"/>
      <c r="I11148" s="40"/>
      <c r="J11148" s="40"/>
      <c r="M11148" s="39"/>
      <c r="N11148" s="39"/>
      <c r="O11148" s="39"/>
      <c r="T11148" s="39"/>
    </row>
    <row r="11149" spans="4:20" x14ac:dyDescent="0.2">
      <c r="D11149" s="9"/>
      <c r="E11149" s="9"/>
      <c r="H11149" s="36"/>
      <c r="I11149" s="40"/>
      <c r="J11149" s="40"/>
      <c r="M11149" s="39"/>
      <c r="N11149" s="39"/>
      <c r="O11149" s="39"/>
      <c r="T11149" s="39"/>
    </row>
    <row r="11150" spans="4:20" x14ac:dyDescent="0.2">
      <c r="D11150" s="9"/>
      <c r="E11150" s="9"/>
      <c r="H11150" s="36"/>
      <c r="I11150" s="40"/>
      <c r="J11150" s="40"/>
      <c r="M11150" s="39"/>
      <c r="N11150" s="39"/>
      <c r="O11150" s="39"/>
      <c r="T11150" s="39"/>
    </row>
    <row r="11151" spans="4:20" x14ac:dyDescent="0.2">
      <c r="D11151" s="9"/>
      <c r="E11151" s="9"/>
      <c r="H11151" s="36"/>
      <c r="I11151" s="40"/>
      <c r="J11151" s="40"/>
      <c r="M11151" s="39"/>
      <c r="N11151" s="39"/>
      <c r="O11151" s="39"/>
      <c r="T11151" s="39"/>
    </row>
    <row r="11152" spans="4:20" x14ac:dyDescent="0.2">
      <c r="D11152" s="9"/>
      <c r="E11152" s="9"/>
      <c r="H11152" s="36"/>
      <c r="I11152" s="40"/>
      <c r="J11152" s="40"/>
      <c r="M11152" s="39"/>
      <c r="N11152" s="39"/>
      <c r="O11152" s="39"/>
      <c r="T11152" s="39"/>
    </row>
    <row r="11153" spans="4:20" x14ac:dyDescent="0.2">
      <c r="D11153" s="9"/>
      <c r="E11153" s="9"/>
      <c r="H11153" s="36"/>
      <c r="I11153" s="40"/>
      <c r="J11153" s="40"/>
      <c r="M11153" s="39"/>
      <c r="N11153" s="39"/>
      <c r="O11153" s="39"/>
      <c r="T11153" s="39"/>
    </row>
    <row r="11154" spans="4:20" x14ac:dyDescent="0.2">
      <c r="D11154" s="9"/>
      <c r="E11154" s="9"/>
      <c r="H11154" s="36"/>
      <c r="I11154" s="40"/>
      <c r="J11154" s="40"/>
      <c r="M11154" s="39"/>
      <c r="N11154" s="39"/>
      <c r="O11154" s="39"/>
      <c r="T11154" s="39"/>
    </row>
    <row r="11155" spans="4:20" x14ac:dyDescent="0.2">
      <c r="D11155" s="9"/>
      <c r="E11155" s="9"/>
      <c r="H11155" s="36"/>
      <c r="I11155" s="40"/>
      <c r="J11155" s="40"/>
      <c r="M11155" s="39"/>
      <c r="N11155" s="39"/>
      <c r="O11155" s="39"/>
      <c r="T11155" s="39"/>
    </row>
    <row r="11156" spans="4:20" x14ac:dyDescent="0.2">
      <c r="D11156" s="9"/>
      <c r="E11156" s="9"/>
      <c r="H11156" s="36"/>
      <c r="I11156" s="40"/>
      <c r="J11156" s="40"/>
      <c r="M11156" s="39"/>
      <c r="N11156" s="39"/>
      <c r="O11156" s="39"/>
      <c r="T11156" s="39"/>
    </row>
    <row r="11157" spans="4:20" x14ac:dyDescent="0.2">
      <c r="D11157" s="9"/>
      <c r="E11157" s="9"/>
      <c r="H11157" s="36"/>
      <c r="I11157" s="40"/>
      <c r="J11157" s="40"/>
      <c r="M11157" s="39"/>
      <c r="N11157" s="39"/>
      <c r="O11157" s="39"/>
      <c r="T11157" s="39"/>
    </row>
    <row r="11158" spans="4:20" x14ac:dyDescent="0.2">
      <c r="D11158" s="9"/>
      <c r="E11158" s="9"/>
      <c r="H11158" s="36"/>
      <c r="I11158" s="41"/>
      <c r="J11158" s="41"/>
      <c r="M11158" s="42"/>
      <c r="N11158" s="42"/>
      <c r="O11158" s="42"/>
      <c r="S11158" s="45"/>
      <c r="T11158" s="39"/>
    </row>
    <row r="11159" spans="4:20" x14ac:dyDescent="0.2">
      <c r="D11159" s="9"/>
      <c r="E11159" s="9"/>
      <c r="H11159" s="36"/>
      <c r="I11159" s="40"/>
      <c r="J11159" s="40"/>
      <c r="M11159" s="39"/>
      <c r="N11159" s="39"/>
      <c r="O11159" s="39"/>
      <c r="T11159" s="39"/>
    </row>
    <row r="11160" spans="4:20" x14ac:dyDescent="0.2">
      <c r="D11160" s="9"/>
      <c r="E11160" s="9"/>
      <c r="H11160" s="36"/>
      <c r="I11160" s="40"/>
      <c r="J11160" s="40"/>
      <c r="M11160" s="39"/>
      <c r="N11160" s="39"/>
      <c r="O11160" s="39"/>
      <c r="T11160" s="39"/>
    </row>
    <row r="11161" spans="4:20" x14ac:dyDescent="0.2">
      <c r="D11161" s="9"/>
      <c r="E11161" s="9"/>
      <c r="H11161" s="36"/>
      <c r="I11161" s="41"/>
      <c r="J11161" s="41"/>
      <c r="M11161" s="42"/>
      <c r="N11161" s="42"/>
      <c r="O11161" s="42"/>
      <c r="S11161" s="45"/>
      <c r="T11161" s="39"/>
    </row>
    <row r="11162" spans="4:20" x14ac:dyDescent="0.2">
      <c r="D11162" s="9"/>
      <c r="E11162" s="9"/>
      <c r="H11162" s="36"/>
      <c r="I11162" s="40"/>
      <c r="J11162" s="40"/>
      <c r="M11162" s="39"/>
      <c r="N11162" s="39"/>
      <c r="O11162" s="39"/>
      <c r="T11162" s="39"/>
    </row>
    <row r="11163" spans="4:20" x14ac:dyDescent="0.2">
      <c r="D11163" s="9"/>
      <c r="E11163" s="9"/>
      <c r="H11163" s="36"/>
      <c r="I11163" s="40"/>
      <c r="J11163" s="40"/>
      <c r="M11163" s="39"/>
      <c r="N11163" s="39"/>
      <c r="O11163" s="39"/>
      <c r="T11163" s="39"/>
    </row>
    <row r="11164" spans="4:20" x14ac:dyDescent="0.2">
      <c r="D11164" s="9"/>
      <c r="E11164" s="9"/>
      <c r="H11164" s="36"/>
      <c r="I11164" s="40"/>
      <c r="J11164" s="40"/>
      <c r="M11164" s="39"/>
      <c r="N11164" s="39"/>
      <c r="O11164" s="39"/>
      <c r="T11164" s="39"/>
    </row>
    <row r="11165" spans="4:20" x14ac:dyDescent="0.2">
      <c r="D11165" s="9"/>
      <c r="E11165" s="9"/>
      <c r="H11165" s="36"/>
      <c r="I11165" s="40"/>
      <c r="J11165" s="40"/>
      <c r="M11165" s="39"/>
      <c r="N11165" s="39"/>
      <c r="O11165" s="39"/>
      <c r="T11165" s="39"/>
    </row>
    <row r="11166" spans="4:20" x14ac:dyDescent="0.2">
      <c r="D11166" s="9"/>
      <c r="E11166" s="9"/>
      <c r="H11166" s="36"/>
      <c r="I11166" s="40"/>
      <c r="J11166" s="40"/>
      <c r="M11166" s="39"/>
      <c r="N11166" s="39"/>
      <c r="O11166" s="39"/>
      <c r="T11166" s="39"/>
    </row>
    <row r="11167" spans="4:20" x14ac:dyDescent="0.2">
      <c r="D11167" s="9"/>
      <c r="E11167" s="9"/>
      <c r="H11167" s="36"/>
      <c r="I11167" s="40"/>
      <c r="J11167" s="40"/>
      <c r="M11167" s="39"/>
      <c r="N11167" s="39"/>
      <c r="O11167" s="39"/>
      <c r="T11167" s="39"/>
    </row>
    <row r="11168" spans="4:20" x14ac:dyDescent="0.2">
      <c r="D11168" s="9"/>
      <c r="E11168" s="9"/>
      <c r="H11168" s="36"/>
      <c r="I11168" s="40"/>
      <c r="J11168" s="40"/>
      <c r="M11168" s="39"/>
      <c r="N11168" s="39"/>
      <c r="O11168" s="39"/>
      <c r="T11168" s="39"/>
    </row>
    <row r="11169" spans="4:20" x14ac:dyDescent="0.2">
      <c r="D11169" s="9"/>
      <c r="E11169" s="9"/>
      <c r="H11169" s="36"/>
      <c r="I11169" s="40"/>
      <c r="J11169" s="40"/>
      <c r="M11169" s="39"/>
      <c r="N11169" s="39"/>
      <c r="O11169" s="39"/>
      <c r="T11169" s="39"/>
    </row>
    <row r="11170" spans="4:20" x14ac:dyDescent="0.2">
      <c r="D11170" s="9"/>
      <c r="E11170" s="9"/>
      <c r="H11170" s="36"/>
      <c r="I11170" s="40"/>
      <c r="J11170" s="40"/>
      <c r="M11170" s="39"/>
      <c r="N11170" s="39"/>
      <c r="O11170" s="39"/>
      <c r="T11170" s="39"/>
    </row>
    <row r="11171" spans="4:20" x14ac:dyDescent="0.2">
      <c r="D11171" s="9"/>
      <c r="E11171" s="9"/>
      <c r="H11171" s="36"/>
      <c r="I11171" s="40"/>
      <c r="J11171" s="40"/>
      <c r="M11171" s="39"/>
      <c r="N11171" s="39"/>
      <c r="O11171" s="39"/>
      <c r="T11171" s="39"/>
    </row>
    <row r="11172" spans="4:20" x14ac:dyDescent="0.2">
      <c r="D11172" s="9"/>
      <c r="E11172" s="9"/>
      <c r="H11172" s="36"/>
      <c r="I11172" s="40"/>
      <c r="J11172" s="40"/>
      <c r="M11172" s="39"/>
      <c r="N11172" s="39"/>
      <c r="O11172" s="39"/>
      <c r="T11172" s="39"/>
    </row>
    <row r="11173" spans="4:20" x14ac:dyDescent="0.2">
      <c r="D11173" s="9"/>
      <c r="E11173" s="9"/>
      <c r="H11173" s="36"/>
      <c r="I11173" s="40"/>
      <c r="J11173" s="40"/>
      <c r="M11173" s="39"/>
      <c r="N11173" s="39"/>
      <c r="O11173" s="39"/>
      <c r="T11173" s="39"/>
    </row>
    <row r="11174" spans="4:20" x14ac:dyDescent="0.2">
      <c r="D11174" s="9"/>
      <c r="E11174" s="9"/>
      <c r="H11174" s="36"/>
      <c r="I11174" s="40"/>
      <c r="J11174" s="40"/>
      <c r="M11174" s="39"/>
      <c r="N11174" s="39"/>
      <c r="O11174" s="39"/>
      <c r="T11174" s="39"/>
    </row>
    <row r="11175" spans="4:20" x14ac:dyDescent="0.2">
      <c r="D11175" s="9"/>
      <c r="E11175" s="9"/>
      <c r="H11175" s="36"/>
      <c r="I11175" s="40"/>
      <c r="J11175" s="40"/>
      <c r="M11175" s="39"/>
      <c r="N11175" s="39"/>
      <c r="O11175" s="39"/>
      <c r="T11175" s="39"/>
    </row>
    <row r="11176" spans="4:20" x14ac:dyDescent="0.2">
      <c r="D11176" s="9"/>
      <c r="E11176" s="9"/>
      <c r="H11176" s="36"/>
      <c r="I11176" s="40"/>
      <c r="J11176" s="40"/>
      <c r="M11176" s="39"/>
      <c r="N11176" s="39"/>
      <c r="O11176" s="39"/>
      <c r="T11176" s="39"/>
    </row>
    <row r="11177" spans="4:20" x14ac:dyDescent="0.2">
      <c r="D11177" s="9"/>
      <c r="E11177" s="9"/>
      <c r="H11177" s="36"/>
      <c r="I11177" s="40"/>
      <c r="J11177" s="40"/>
      <c r="M11177" s="39"/>
      <c r="N11177" s="39"/>
      <c r="O11177" s="39"/>
      <c r="T11177" s="39"/>
    </row>
    <row r="11178" spans="4:20" x14ac:dyDescent="0.2">
      <c r="D11178" s="9"/>
      <c r="E11178" s="9"/>
      <c r="H11178" s="36"/>
      <c r="I11178" s="40"/>
      <c r="J11178" s="40"/>
      <c r="M11178" s="39"/>
      <c r="N11178" s="39"/>
      <c r="O11178" s="39"/>
      <c r="T11178" s="39"/>
    </row>
    <row r="11179" spans="4:20" x14ac:dyDescent="0.2">
      <c r="D11179" s="9"/>
      <c r="E11179" s="9"/>
      <c r="H11179" s="36"/>
      <c r="I11179" s="40"/>
      <c r="J11179" s="40"/>
      <c r="M11179" s="39"/>
      <c r="N11179" s="39"/>
      <c r="O11179" s="39"/>
      <c r="T11179" s="39"/>
    </row>
    <row r="11180" spans="4:20" x14ac:dyDescent="0.2">
      <c r="D11180" s="9"/>
      <c r="E11180" s="9"/>
      <c r="H11180" s="36"/>
      <c r="I11180" s="40"/>
      <c r="J11180" s="40"/>
      <c r="M11180" s="39"/>
      <c r="N11180" s="39"/>
      <c r="O11180" s="39"/>
      <c r="T11180" s="39"/>
    </row>
    <row r="11181" spans="4:20" x14ac:dyDescent="0.2">
      <c r="D11181" s="9"/>
      <c r="E11181" s="9"/>
      <c r="H11181" s="36"/>
      <c r="I11181" s="40"/>
      <c r="J11181" s="40"/>
      <c r="M11181" s="39"/>
      <c r="N11181" s="39"/>
      <c r="O11181" s="39"/>
      <c r="T11181" s="39"/>
    </row>
    <row r="11182" spans="4:20" x14ac:dyDescent="0.2">
      <c r="D11182" s="9"/>
      <c r="E11182" s="9"/>
      <c r="H11182" s="36"/>
      <c r="I11182" s="40"/>
      <c r="J11182" s="40"/>
      <c r="M11182" s="39"/>
      <c r="N11182" s="39"/>
      <c r="O11182" s="39"/>
      <c r="T11182" s="39"/>
    </row>
    <row r="11183" spans="4:20" x14ac:dyDescent="0.2">
      <c r="D11183" s="9"/>
      <c r="E11183" s="9"/>
      <c r="H11183" s="36"/>
      <c r="I11183" s="40"/>
      <c r="J11183" s="40"/>
      <c r="M11183" s="39"/>
      <c r="N11183" s="39"/>
      <c r="O11183" s="39"/>
      <c r="T11183" s="39"/>
    </row>
    <row r="11184" spans="4:20" x14ac:dyDescent="0.2">
      <c r="D11184" s="9"/>
      <c r="E11184" s="9"/>
      <c r="H11184" s="36"/>
      <c r="I11184" s="40"/>
      <c r="J11184" s="40"/>
      <c r="M11184" s="39"/>
      <c r="N11184" s="39"/>
      <c r="O11184" s="39"/>
      <c r="T11184" s="39"/>
    </row>
    <row r="11185" spans="4:20" x14ac:dyDescent="0.2">
      <c r="D11185" s="9"/>
      <c r="E11185" s="9"/>
      <c r="H11185" s="36"/>
      <c r="I11185" s="40"/>
      <c r="J11185" s="40"/>
      <c r="M11185" s="39"/>
      <c r="N11185" s="39"/>
      <c r="O11185" s="39"/>
      <c r="T11185" s="39"/>
    </row>
    <row r="11186" spans="4:20" x14ac:dyDescent="0.2">
      <c r="D11186" s="9"/>
      <c r="E11186" s="9"/>
      <c r="H11186" s="36"/>
      <c r="I11186" s="40"/>
      <c r="J11186" s="40"/>
      <c r="M11186" s="39"/>
      <c r="N11186" s="39"/>
      <c r="O11186" s="39"/>
      <c r="T11186" s="39"/>
    </row>
    <row r="11187" spans="4:20" x14ac:dyDescent="0.2">
      <c r="D11187" s="9"/>
      <c r="E11187" s="9"/>
      <c r="H11187" s="36"/>
      <c r="I11187" s="40"/>
      <c r="J11187" s="40"/>
      <c r="M11187" s="39"/>
      <c r="N11187" s="39"/>
      <c r="O11187" s="39"/>
      <c r="T11187" s="39"/>
    </row>
    <row r="11188" spans="4:20" x14ac:dyDescent="0.2">
      <c r="D11188" s="9"/>
      <c r="E11188" s="9"/>
      <c r="H11188" s="36"/>
      <c r="I11188" s="40"/>
      <c r="J11188" s="40"/>
      <c r="M11188" s="39"/>
      <c r="N11188" s="39"/>
      <c r="O11188" s="39"/>
      <c r="T11188" s="39"/>
    </row>
    <row r="11189" spans="4:20" x14ac:dyDescent="0.2">
      <c r="D11189" s="9"/>
      <c r="E11189" s="9"/>
      <c r="H11189" s="36"/>
      <c r="I11189" s="40"/>
      <c r="J11189" s="40"/>
      <c r="M11189" s="39"/>
      <c r="N11189" s="39"/>
      <c r="O11189" s="39"/>
      <c r="T11189" s="39"/>
    </row>
    <row r="11190" spans="4:20" x14ac:dyDescent="0.2">
      <c r="D11190" s="9"/>
      <c r="E11190" s="9"/>
      <c r="H11190" s="36"/>
      <c r="I11190" s="40"/>
      <c r="J11190" s="40"/>
      <c r="M11190" s="39"/>
      <c r="N11190" s="39"/>
      <c r="O11190" s="39"/>
      <c r="T11190" s="39"/>
    </row>
    <row r="11191" spans="4:20" x14ac:dyDescent="0.2">
      <c r="D11191" s="9"/>
      <c r="E11191" s="9"/>
      <c r="H11191" s="36"/>
      <c r="I11191" s="40"/>
      <c r="J11191" s="40"/>
      <c r="M11191" s="39"/>
      <c r="N11191" s="39"/>
      <c r="O11191" s="39"/>
      <c r="T11191" s="39"/>
    </row>
    <row r="11192" spans="4:20" x14ac:dyDescent="0.2">
      <c r="D11192" s="9"/>
      <c r="E11192" s="9"/>
      <c r="H11192" s="36"/>
      <c r="I11192" s="40"/>
      <c r="J11192" s="40"/>
      <c r="M11192" s="39"/>
      <c r="N11192" s="39"/>
      <c r="O11192" s="39"/>
      <c r="T11192" s="39"/>
    </row>
    <row r="11193" spans="4:20" x14ac:dyDescent="0.2">
      <c r="D11193" s="9"/>
      <c r="E11193" s="9"/>
      <c r="H11193" s="36"/>
      <c r="I11193" s="40"/>
      <c r="J11193" s="40"/>
      <c r="M11193" s="39"/>
      <c r="N11193" s="39"/>
      <c r="O11193" s="39"/>
      <c r="T11193" s="39"/>
    </row>
    <row r="11194" spans="4:20" x14ac:dyDescent="0.2">
      <c r="D11194" s="9"/>
      <c r="E11194" s="9"/>
      <c r="H11194" s="36"/>
      <c r="I11194" s="40"/>
      <c r="J11194" s="40"/>
      <c r="M11194" s="39"/>
      <c r="N11194" s="39"/>
      <c r="O11194" s="39"/>
      <c r="T11194" s="39"/>
    </row>
    <row r="11195" spans="4:20" x14ac:dyDescent="0.2">
      <c r="D11195" s="9"/>
      <c r="E11195" s="9"/>
      <c r="H11195" s="36"/>
      <c r="I11195" s="40"/>
      <c r="J11195" s="40"/>
      <c r="M11195" s="39"/>
      <c r="N11195" s="39"/>
      <c r="O11195" s="39"/>
      <c r="T11195" s="39"/>
    </row>
    <row r="11196" spans="4:20" x14ac:dyDescent="0.2">
      <c r="D11196" s="9"/>
      <c r="E11196" s="9"/>
      <c r="H11196" s="36"/>
      <c r="I11196" s="41"/>
      <c r="J11196" s="41"/>
      <c r="M11196" s="42"/>
      <c r="N11196" s="42"/>
      <c r="O11196" s="42"/>
      <c r="S11196" s="45"/>
      <c r="T11196" s="39"/>
    </row>
    <row r="11197" spans="4:20" x14ac:dyDescent="0.2">
      <c r="D11197" s="9"/>
      <c r="E11197" s="9"/>
      <c r="H11197" s="36"/>
      <c r="I11197" s="40"/>
      <c r="J11197" s="40"/>
      <c r="M11197" s="39"/>
      <c r="N11197" s="39"/>
      <c r="O11197" s="39"/>
      <c r="T11197" s="39"/>
    </row>
    <row r="11198" spans="4:20" x14ac:dyDescent="0.2">
      <c r="D11198" s="9"/>
      <c r="E11198" s="9"/>
      <c r="H11198" s="36"/>
      <c r="I11198" s="40"/>
      <c r="J11198" s="40"/>
      <c r="M11198" s="39"/>
      <c r="N11198" s="39"/>
      <c r="O11198" s="39"/>
      <c r="T11198" s="39"/>
    </row>
    <row r="11199" spans="4:20" x14ac:dyDescent="0.2">
      <c r="D11199" s="9"/>
      <c r="E11199" s="9"/>
      <c r="H11199" s="36"/>
      <c r="I11199" s="40"/>
      <c r="J11199" s="40"/>
      <c r="M11199" s="39"/>
      <c r="N11199" s="39"/>
      <c r="O11199" s="39"/>
      <c r="T11199" s="39"/>
    </row>
    <row r="11200" spans="4:20" x14ac:dyDescent="0.2">
      <c r="D11200" s="9"/>
      <c r="E11200" s="9"/>
      <c r="H11200" s="36"/>
      <c r="I11200" s="40"/>
      <c r="J11200" s="40"/>
      <c r="M11200" s="39"/>
      <c r="N11200" s="39"/>
      <c r="O11200" s="39"/>
      <c r="T11200" s="39"/>
    </row>
    <row r="11201" spans="4:20" x14ac:dyDescent="0.2">
      <c r="D11201" s="9"/>
      <c r="E11201" s="9"/>
      <c r="H11201" s="36"/>
      <c r="I11201" s="40"/>
      <c r="J11201" s="40"/>
      <c r="M11201" s="39"/>
      <c r="N11201" s="39"/>
      <c r="O11201" s="39"/>
      <c r="T11201" s="39"/>
    </row>
    <row r="11202" spans="4:20" x14ac:dyDescent="0.2">
      <c r="D11202" s="9"/>
      <c r="E11202" s="9"/>
      <c r="H11202" s="36"/>
      <c r="I11202" s="41"/>
      <c r="J11202" s="41"/>
      <c r="M11202" s="42"/>
      <c r="N11202" s="42"/>
      <c r="O11202" s="42"/>
      <c r="S11202" s="45"/>
      <c r="T11202" s="39"/>
    </row>
    <row r="11203" spans="4:20" x14ac:dyDescent="0.2">
      <c r="D11203" s="9"/>
      <c r="E11203" s="9"/>
      <c r="H11203" s="36"/>
      <c r="I11203" s="40"/>
      <c r="J11203" s="40"/>
      <c r="M11203" s="39"/>
      <c r="N11203" s="39"/>
      <c r="O11203" s="39"/>
      <c r="T11203" s="39"/>
    </row>
    <row r="11204" spans="4:20" x14ac:dyDescent="0.2">
      <c r="D11204" s="9"/>
      <c r="E11204" s="9"/>
      <c r="H11204" s="36"/>
      <c r="I11204" s="40"/>
      <c r="J11204" s="40"/>
      <c r="M11204" s="39"/>
      <c r="N11204" s="39"/>
      <c r="O11204" s="39"/>
      <c r="T11204" s="39"/>
    </row>
    <row r="11205" spans="4:20" x14ac:dyDescent="0.2">
      <c r="D11205" s="9"/>
      <c r="E11205" s="9"/>
      <c r="H11205" s="36"/>
      <c r="I11205" s="40"/>
      <c r="J11205" s="40"/>
      <c r="M11205" s="39"/>
      <c r="N11205" s="39"/>
      <c r="O11205" s="39"/>
      <c r="T11205" s="39"/>
    </row>
    <row r="11206" spans="4:20" x14ac:dyDescent="0.2">
      <c r="D11206" s="9"/>
      <c r="E11206" s="9"/>
      <c r="H11206" s="36"/>
      <c r="I11206" s="40"/>
      <c r="J11206" s="40"/>
      <c r="M11206" s="39"/>
      <c r="N11206" s="39"/>
      <c r="O11206" s="39"/>
      <c r="T11206" s="39"/>
    </row>
    <row r="11207" spans="4:20" x14ac:dyDescent="0.2">
      <c r="D11207" s="9"/>
      <c r="E11207" s="9"/>
      <c r="H11207" s="36"/>
      <c r="I11207" s="40"/>
      <c r="J11207" s="40"/>
      <c r="M11207" s="39"/>
      <c r="N11207" s="39"/>
      <c r="O11207" s="39"/>
      <c r="T11207" s="39"/>
    </row>
    <row r="11208" spans="4:20" x14ac:dyDescent="0.2">
      <c r="D11208" s="9"/>
      <c r="E11208" s="9"/>
      <c r="H11208" s="36"/>
      <c r="I11208" s="40"/>
      <c r="J11208" s="40"/>
      <c r="M11208" s="39"/>
      <c r="N11208" s="39"/>
      <c r="O11208" s="39"/>
      <c r="T11208" s="39"/>
    </row>
    <row r="11209" spans="4:20" x14ac:dyDescent="0.2">
      <c r="D11209" s="9"/>
      <c r="E11209" s="9"/>
      <c r="H11209" s="36"/>
      <c r="I11209" s="40"/>
      <c r="J11209" s="40"/>
      <c r="M11209" s="39"/>
      <c r="N11209" s="39"/>
      <c r="O11209" s="39"/>
      <c r="T11209" s="39"/>
    </row>
    <row r="11210" spans="4:20" x14ac:dyDescent="0.2">
      <c r="D11210" s="9"/>
      <c r="E11210" s="9"/>
      <c r="H11210" s="36"/>
      <c r="I11210" s="40"/>
      <c r="J11210" s="40"/>
      <c r="M11210" s="39"/>
      <c r="N11210" s="39"/>
      <c r="O11210" s="39"/>
      <c r="T11210" s="39"/>
    </row>
    <row r="11211" spans="4:20" x14ac:dyDescent="0.2">
      <c r="D11211" s="9"/>
      <c r="E11211" s="9"/>
      <c r="H11211" s="36"/>
      <c r="I11211" s="40"/>
      <c r="J11211" s="40"/>
      <c r="M11211" s="39"/>
      <c r="N11211" s="39"/>
      <c r="O11211" s="39"/>
      <c r="T11211" s="39"/>
    </row>
    <row r="11212" spans="4:20" x14ac:dyDescent="0.2">
      <c r="D11212" s="9"/>
      <c r="E11212" s="9"/>
      <c r="H11212" s="36"/>
      <c r="I11212" s="40"/>
      <c r="J11212" s="40"/>
      <c r="M11212" s="39"/>
      <c r="N11212" s="39"/>
      <c r="O11212" s="39"/>
      <c r="T11212" s="39"/>
    </row>
    <row r="11213" spans="4:20" x14ac:dyDescent="0.2">
      <c r="D11213" s="9"/>
      <c r="E11213" s="9"/>
      <c r="H11213" s="36"/>
      <c r="I11213" s="40"/>
      <c r="J11213" s="40"/>
      <c r="M11213" s="39"/>
      <c r="N11213" s="39"/>
      <c r="O11213" s="39"/>
      <c r="T11213" s="39"/>
    </row>
    <row r="11214" spans="4:20" x14ac:dyDescent="0.2">
      <c r="D11214" s="9"/>
      <c r="E11214" s="9"/>
      <c r="H11214" s="36"/>
      <c r="I11214" s="40"/>
      <c r="J11214" s="40"/>
      <c r="M11214" s="39"/>
      <c r="N11214" s="39"/>
      <c r="O11214" s="39"/>
      <c r="T11214" s="39"/>
    </row>
    <row r="11215" spans="4:20" x14ac:dyDescent="0.2">
      <c r="D11215" s="9"/>
      <c r="E11215" s="9"/>
      <c r="H11215" s="36"/>
      <c r="I11215" s="40"/>
      <c r="J11215" s="40"/>
      <c r="M11215" s="39"/>
      <c r="N11215" s="39"/>
      <c r="O11215" s="39"/>
      <c r="T11215" s="39"/>
    </row>
    <row r="11216" spans="4:20" x14ac:dyDescent="0.2">
      <c r="D11216" s="9"/>
      <c r="E11216" s="9"/>
      <c r="H11216" s="36"/>
      <c r="I11216" s="40"/>
      <c r="J11216" s="40"/>
      <c r="M11216" s="39"/>
      <c r="N11216" s="39"/>
      <c r="O11216" s="39"/>
      <c r="T11216" s="39"/>
    </row>
    <row r="11217" spans="4:20" x14ac:dyDescent="0.2">
      <c r="D11217" s="9"/>
      <c r="E11217" s="9"/>
      <c r="H11217" s="36"/>
      <c r="I11217" s="40"/>
      <c r="J11217" s="40"/>
      <c r="M11217" s="39"/>
      <c r="N11217" s="39"/>
      <c r="O11217" s="39"/>
      <c r="T11217" s="39"/>
    </row>
    <row r="11218" spans="4:20" x14ac:dyDescent="0.2">
      <c r="D11218" s="9"/>
      <c r="E11218" s="9"/>
      <c r="H11218" s="36"/>
      <c r="I11218" s="40"/>
      <c r="J11218" s="40"/>
      <c r="M11218" s="39"/>
      <c r="N11218" s="39"/>
      <c r="O11218" s="39"/>
      <c r="T11218" s="39"/>
    </row>
    <row r="11219" spans="4:20" x14ac:dyDescent="0.2">
      <c r="D11219" s="9"/>
      <c r="E11219" s="9"/>
      <c r="H11219" s="36"/>
      <c r="I11219" s="40"/>
      <c r="J11219" s="40"/>
      <c r="M11219" s="39"/>
      <c r="N11219" s="39"/>
      <c r="O11219" s="39"/>
      <c r="T11219" s="39"/>
    </row>
    <row r="11220" spans="4:20" x14ac:dyDescent="0.2">
      <c r="D11220" s="9"/>
      <c r="E11220" s="9"/>
      <c r="H11220" s="36"/>
      <c r="I11220" s="40"/>
      <c r="J11220" s="40"/>
      <c r="M11220" s="39"/>
      <c r="N11220" s="39"/>
      <c r="O11220" s="39"/>
      <c r="T11220" s="39"/>
    </row>
    <row r="11221" spans="4:20" x14ac:dyDescent="0.2">
      <c r="D11221" s="9"/>
      <c r="E11221" s="9"/>
      <c r="H11221" s="36"/>
      <c r="I11221" s="40"/>
      <c r="J11221" s="40"/>
      <c r="M11221" s="39"/>
      <c r="N11221" s="39"/>
      <c r="O11221" s="39"/>
      <c r="T11221" s="39"/>
    </row>
    <row r="11222" spans="4:20" x14ac:dyDescent="0.2">
      <c r="D11222" s="9"/>
      <c r="E11222" s="9"/>
      <c r="H11222" s="36"/>
      <c r="I11222" s="40"/>
      <c r="J11222" s="40"/>
      <c r="M11222" s="39"/>
      <c r="N11222" s="39"/>
      <c r="O11222" s="39"/>
      <c r="T11222" s="39"/>
    </row>
    <row r="11223" spans="4:20" x14ac:dyDescent="0.2">
      <c r="D11223" s="9"/>
      <c r="E11223" s="9"/>
      <c r="H11223" s="36"/>
      <c r="I11223" s="40"/>
      <c r="J11223" s="40"/>
      <c r="M11223" s="39"/>
      <c r="N11223" s="39"/>
      <c r="O11223" s="39"/>
      <c r="T11223" s="39"/>
    </row>
    <row r="11224" spans="4:20" x14ac:dyDescent="0.2">
      <c r="D11224" s="9"/>
      <c r="E11224" s="9"/>
      <c r="H11224" s="36"/>
      <c r="I11224" s="40"/>
      <c r="J11224" s="40"/>
      <c r="M11224" s="39"/>
      <c r="N11224" s="39"/>
      <c r="O11224" s="39"/>
      <c r="T11224" s="39"/>
    </row>
    <row r="11225" spans="4:20" x14ac:dyDescent="0.2">
      <c r="D11225" s="9"/>
      <c r="E11225" s="9"/>
      <c r="H11225" s="36"/>
      <c r="I11225" s="40"/>
      <c r="J11225" s="40"/>
      <c r="M11225" s="39"/>
      <c r="N11225" s="39"/>
      <c r="O11225" s="39"/>
      <c r="T11225" s="39"/>
    </row>
    <row r="11226" spans="4:20" x14ac:dyDescent="0.2">
      <c r="D11226" s="9"/>
      <c r="E11226" s="9"/>
      <c r="H11226" s="36"/>
      <c r="I11226" s="40"/>
      <c r="J11226" s="40"/>
      <c r="M11226" s="39"/>
      <c r="N11226" s="39"/>
      <c r="O11226" s="39"/>
      <c r="T11226" s="39"/>
    </row>
    <row r="11227" spans="4:20" x14ac:dyDescent="0.2">
      <c r="D11227" s="9"/>
      <c r="E11227" s="9"/>
      <c r="H11227" s="36"/>
      <c r="I11227" s="40"/>
      <c r="J11227" s="40"/>
      <c r="M11227" s="39"/>
      <c r="N11227" s="39"/>
      <c r="O11227" s="39"/>
      <c r="T11227" s="39"/>
    </row>
    <row r="11228" spans="4:20" x14ac:dyDescent="0.2">
      <c r="D11228" s="9"/>
      <c r="E11228" s="9"/>
      <c r="H11228" s="36"/>
      <c r="I11228" s="40"/>
      <c r="J11228" s="40"/>
      <c r="M11228" s="39"/>
      <c r="N11228" s="39"/>
      <c r="O11228" s="39"/>
      <c r="T11228" s="39"/>
    </row>
    <row r="11229" spans="4:20" x14ac:dyDescent="0.2">
      <c r="D11229" s="9"/>
      <c r="E11229" s="9"/>
      <c r="H11229" s="36"/>
      <c r="I11229" s="40"/>
      <c r="J11229" s="40"/>
      <c r="M11229" s="39"/>
      <c r="N11229" s="39"/>
      <c r="O11229" s="39"/>
      <c r="T11229" s="39"/>
    </row>
    <row r="11230" spans="4:20" x14ac:dyDescent="0.2">
      <c r="D11230" s="9"/>
      <c r="E11230" s="9"/>
      <c r="H11230" s="36"/>
      <c r="I11230" s="40"/>
      <c r="J11230" s="40"/>
      <c r="M11230" s="39"/>
      <c r="N11230" s="39"/>
      <c r="O11230" s="39"/>
      <c r="T11230" s="39"/>
    </row>
    <row r="11231" spans="4:20" x14ac:dyDescent="0.2">
      <c r="D11231" s="9"/>
      <c r="E11231" s="9"/>
      <c r="H11231" s="36"/>
      <c r="I11231" s="40"/>
      <c r="J11231" s="40"/>
      <c r="M11231" s="39"/>
      <c r="N11231" s="39"/>
      <c r="O11231" s="39"/>
      <c r="T11231" s="39"/>
    </row>
    <row r="11232" spans="4:20" x14ac:dyDescent="0.2">
      <c r="D11232" s="9"/>
      <c r="E11232" s="9"/>
      <c r="H11232" s="36"/>
      <c r="I11232" s="40"/>
      <c r="J11232" s="40"/>
      <c r="M11232" s="39"/>
      <c r="N11232" s="39"/>
      <c r="O11232" s="39"/>
      <c r="T11232" s="39"/>
    </row>
    <row r="11233" spans="4:20" x14ac:dyDescent="0.2">
      <c r="D11233" s="9"/>
      <c r="E11233" s="9"/>
      <c r="H11233" s="36"/>
      <c r="I11233" s="40"/>
      <c r="J11233" s="40"/>
      <c r="M11233" s="39"/>
      <c r="N11233" s="39"/>
      <c r="O11233" s="39"/>
      <c r="T11233" s="39"/>
    </row>
    <row r="11234" spans="4:20" x14ac:dyDescent="0.2">
      <c r="D11234" s="9"/>
      <c r="E11234" s="9"/>
      <c r="H11234" s="36"/>
      <c r="I11234" s="40"/>
      <c r="J11234" s="40"/>
      <c r="M11234" s="39"/>
      <c r="N11234" s="39"/>
      <c r="O11234" s="39"/>
      <c r="T11234" s="39"/>
    </row>
    <row r="11235" spans="4:20" x14ac:dyDescent="0.2">
      <c r="D11235" s="9"/>
      <c r="E11235" s="9"/>
      <c r="H11235" s="36"/>
      <c r="I11235" s="40"/>
      <c r="J11235" s="40"/>
      <c r="M11235" s="39"/>
      <c r="N11235" s="39"/>
      <c r="O11235" s="39"/>
      <c r="T11235" s="39"/>
    </row>
    <row r="11236" spans="4:20" x14ac:dyDescent="0.2">
      <c r="D11236" s="9"/>
      <c r="E11236" s="9"/>
      <c r="H11236" s="36"/>
      <c r="I11236" s="40"/>
      <c r="J11236" s="40"/>
      <c r="M11236" s="39"/>
      <c r="N11236" s="39"/>
      <c r="O11236" s="39"/>
      <c r="T11236" s="39"/>
    </row>
    <row r="11237" spans="4:20" x14ac:dyDescent="0.2">
      <c r="D11237" s="9"/>
      <c r="E11237" s="9"/>
      <c r="H11237" s="36"/>
      <c r="I11237" s="40"/>
      <c r="J11237" s="40"/>
      <c r="M11237" s="39"/>
      <c r="N11237" s="39"/>
      <c r="O11237" s="39"/>
      <c r="T11237" s="39"/>
    </row>
    <row r="11238" spans="4:20" x14ac:dyDescent="0.2">
      <c r="D11238" s="9"/>
      <c r="E11238" s="9"/>
      <c r="H11238" s="36"/>
      <c r="I11238" s="40"/>
      <c r="J11238" s="40"/>
      <c r="M11238" s="39"/>
      <c r="N11238" s="39"/>
      <c r="O11238" s="39"/>
      <c r="T11238" s="39"/>
    </row>
    <row r="11239" spans="4:20" x14ac:dyDescent="0.2">
      <c r="D11239" s="9"/>
      <c r="E11239" s="9"/>
      <c r="H11239" s="36"/>
      <c r="I11239" s="40"/>
      <c r="J11239" s="40"/>
      <c r="M11239" s="39"/>
      <c r="N11239" s="39"/>
      <c r="O11239" s="39"/>
      <c r="T11239" s="39"/>
    </row>
    <row r="11240" spans="4:20" x14ac:dyDescent="0.2">
      <c r="D11240" s="9"/>
      <c r="E11240" s="9"/>
      <c r="H11240" s="36"/>
      <c r="I11240" s="40"/>
      <c r="J11240" s="40"/>
      <c r="M11240" s="39"/>
      <c r="N11240" s="39"/>
      <c r="O11240" s="39"/>
      <c r="T11240" s="39"/>
    </row>
    <row r="11241" spans="4:20" x14ac:dyDescent="0.2">
      <c r="D11241" s="9"/>
      <c r="E11241" s="9"/>
      <c r="H11241" s="36"/>
      <c r="I11241" s="40"/>
      <c r="J11241" s="40"/>
      <c r="M11241" s="39"/>
      <c r="N11241" s="39"/>
      <c r="O11241" s="39"/>
      <c r="T11241" s="39"/>
    </row>
    <row r="11242" spans="4:20" x14ac:dyDescent="0.2">
      <c r="D11242" s="9"/>
      <c r="E11242" s="9"/>
      <c r="H11242" s="36"/>
      <c r="I11242" s="40"/>
      <c r="J11242" s="40"/>
      <c r="M11242" s="39"/>
      <c r="N11242" s="39"/>
      <c r="O11242" s="39"/>
      <c r="T11242" s="39"/>
    </row>
    <row r="11243" spans="4:20" x14ac:dyDescent="0.2">
      <c r="D11243" s="9"/>
      <c r="E11243" s="9"/>
      <c r="H11243" s="36"/>
      <c r="I11243" s="40"/>
      <c r="J11243" s="40"/>
      <c r="M11243" s="39"/>
      <c r="N11243" s="39"/>
      <c r="O11243" s="39"/>
      <c r="T11243" s="39"/>
    </row>
    <row r="11244" spans="4:20" x14ac:dyDescent="0.2">
      <c r="D11244" s="9"/>
      <c r="E11244" s="9"/>
      <c r="H11244" s="36"/>
      <c r="I11244" s="40"/>
      <c r="J11244" s="40"/>
      <c r="M11244" s="39"/>
      <c r="N11244" s="39"/>
      <c r="O11244" s="39"/>
      <c r="T11244" s="39"/>
    </row>
    <row r="11245" spans="4:20" x14ac:dyDescent="0.2">
      <c r="D11245" s="9"/>
      <c r="E11245" s="9"/>
      <c r="H11245" s="36"/>
      <c r="I11245" s="40"/>
      <c r="J11245" s="40"/>
      <c r="M11245" s="39"/>
      <c r="N11245" s="39"/>
      <c r="O11245" s="39"/>
      <c r="T11245" s="39"/>
    </row>
    <row r="11246" spans="4:20" x14ac:dyDescent="0.2">
      <c r="D11246" s="9"/>
      <c r="E11246" s="9"/>
      <c r="H11246" s="36"/>
      <c r="I11246" s="40"/>
      <c r="J11246" s="40"/>
      <c r="M11246" s="39"/>
      <c r="N11246" s="39"/>
      <c r="O11246" s="39"/>
      <c r="T11246" s="39"/>
    </row>
    <row r="11247" spans="4:20" x14ac:dyDescent="0.2">
      <c r="D11247" s="9"/>
      <c r="E11247" s="9"/>
      <c r="H11247" s="36"/>
      <c r="I11247" s="40"/>
      <c r="J11247" s="40"/>
      <c r="M11247" s="39"/>
      <c r="N11247" s="39"/>
      <c r="O11247" s="39"/>
      <c r="T11247" s="39"/>
    </row>
    <row r="11248" spans="4:20" x14ac:dyDescent="0.2">
      <c r="D11248" s="9"/>
      <c r="E11248" s="9"/>
      <c r="H11248" s="36"/>
      <c r="I11248" s="40"/>
      <c r="J11248" s="40"/>
      <c r="M11248" s="39"/>
      <c r="N11248" s="39"/>
      <c r="O11248" s="39"/>
      <c r="T11248" s="39"/>
    </row>
    <row r="11249" spans="4:20" x14ac:dyDescent="0.2">
      <c r="D11249" s="9"/>
      <c r="E11249" s="9"/>
      <c r="H11249" s="36"/>
      <c r="I11249" s="40"/>
      <c r="J11249" s="40"/>
      <c r="M11249" s="39"/>
      <c r="N11249" s="39"/>
      <c r="O11249" s="39"/>
      <c r="T11249" s="39"/>
    </row>
    <row r="11250" spans="4:20" x14ac:dyDescent="0.2">
      <c r="D11250" s="9"/>
      <c r="E11250" s="9"/>
      <c r="H11250" s="36"/>
      <c r="I11250" s="40"/>
      <c r="J11250" s="40"/>
      <c r="M11250" s="39"/>
      <c r="N11250" s="39"/>
      <c r="O11250" s="39"/>
      <c r="T11250" s="39"/>
    </row>
    <row r="11251" spans="4:20" x14ac:dyDescent="0.2">
      <c r="D11251" s="9"/>
      <c r="E11251" s="9"/>
      <c r="H11251" s="36"/>
      <c r="I11251" s="41"/>
      <c r="J11251" s="41"/>
      <c r="M11251" s="42"/>
      <c r="N11251" s="42"/>
      <c r="O11251" s="42"/>
      <c r="S11251" s="45"/>
      <c r="T11251" s="39"/>
    </row>
    <row r="11252" spans="4:20" x14ac:dyDescent="0.2">
      <c r="D11252" s="9"/>
      <c r="E11252" s="9"/>
      <c r="H11252" s="36"/>
      <c r="I11252" s="40"/>
      <c r="J11252" s="40"/>
      <c r="M11252" s="39"/>
      <c r="N11252" s="39"/>
      <c r="O11252" s="39"/>
      <c r="T11252" s="39"/>
    </row>
    <row r="11253" spans="4:20" x14ac:dyDescent="0.2">
      <c r="D11253" s="9"/>
      <c r="E11253" s="9"/>
      <c r="H11253" s="36"/>
      <c r="I11253" s="40"/>
      <c r="J11253" s="40"/>
      <c r="M11253" s="39"/>
      <c r="N11253" s="39"/>
      <c r="O11253" s="39"/>
      <c r="T11253" s="39"/>
    </row>
    <row r="11254" spans="4:20" x14ac:dyDescent="0.2">
      <c r="D11254" s="9"/>
      <c r="E11254" s="9"/>
      <c r="H11254" s="36"/>
      <c r="I11254" s="40"/>
      <c r="J11254" s="40"/>
      <c r="M11254" s="39"/>
      <c r="N11254" s="39"/>
      <c r="O11254" s="39"/>
      <c r="T11254" s="39"/>
    </row>
    <row r="11255" spans="4:20" x14ac:dyDescent="0.2">
      <c r="D11255" s="9"/>
      <c r="E11255" s="9"/>
      <c r="H11255" s="36"/>
      <c r="I11255" s="40"/>
      <c r="J11255" s="40"/>
      <c r="M11255" s="39"/>
      <c r="N11255" s="39"/>
      <c r="O11255" s="39"/>
      <c r="T11255" s="39"/>
    </row>
    <row r="11256" spans="4:20" x14ac:dyDescent="0.2">
      <c r="D11256" s="9"/>
      <c r="E11256" s="9"/>
      <c r="H11256" s="36"/>
      <c r="I11256" s="40"/>
      <c r="J11256" s="40"/>
      <c r="M11256" s="39"/>
      <c r="N11256" s="39"/>
      <c r="O11256" s="39"/>
      <c r="T11256" s="39"/>
    </row>
    <row r="11257" spans="4:20" x14ac:dyDescent="0.2">
      <c r="D11257" s="9"/>
      <c r="E11257" s="9"/>
      <c r="H11257" s="36"/>
      <c r="I11257" s="40"/>
      <c r="J11257" s="40"/>
      <c r="M11257" s="39"/>
      <c r="N11257" s="39"/>
      <c r="O11257" s="39"/>
      <c r="T11257" s="39"/>
    </row>
    <row r="11258" spans="4:20" x14ac:dyDescent="0.2">
      <c r="D11258" s="9"/>
      <c r="E11258" s="9"/>
      <c r="H11258" s="36"/>
      <c r="I11258" s="40"/>
      <c r="J11258" s="40"/>
      <c r="M11258" s="39"/>
      <c r="N11258" s="39"/>
      <c r="O11258" s="39"/>
      <c r="T11258" s="39"/>
    </row>
    <row r="11259" spans="4:20" x14ac:dyDescent="0.2">
      <c r="D11259" s="9"/>
      <c r="E11259" s="9"/>
      <c r="H11259" s="36"/>
      <c r="I11259" s="40"/>
      <c r="J11259" s="40"/>
      <c r="M11259" s="39"/>
      <c r="N11259" s="39"/>
      <c r="O11259" s="39"/>
      <c r="T11259" s="39"/>
    </row>
    <row r="11260" spans="4:20" x14ac:dyDescent="0.2">
      <c r="D11260" s="9"/>
      <c r="E11260" s="9"/>
      <c r="H11260" s="36"/>
      <c r="I11260" s="40"/>
      <c r="J11260" s="40"/>
      <c r="M11260" s="39"/>
      <c r="N11260" s="39"/>
      <c r="O11260" s="39"/>
      <c r="T11260" s="39"/>
    </row>
    <row r="11261" spans="4:20" x14ac:dyDescent="0.2">
      <c r="D11261" s="9"/>
      <c r="E11261" s="9"/>
      <c r="H11261" s="36"/>
      <c r="I11261" s="40"/>
      <c r="J11261" s="40"/>
      <c r="M11261" s="39"/>
      <c r="N11261" s="39"/>
      <c r="O11261" s="39"/>
      <c r="T11261" s="39"/>
    </row>
    <row r="11262" spans="4:20" x14ac:dyDescent="0.2">
      <c r="D11262" s="9"/>
      <c r="E11262" s="9"/>
      <c r="H11262" s="36"/>
      <c r="I11262" s="40"/>
      <c r="J11262" s="40"/>
      <c r="M11262" s="39"/>
      <c r="N11262" s="39"/>
      <c r="O11262" s="39"/>
      <c r="T11262" s="39"/>
    </row>
    <row r="11263" spans="4:20" x14ac:dyDescent="0.2">
      <c r="D11263" s="9"/>
      <c r="E11263" s="9"/>
      <c r="H11263" s="36"/>
      <c r="I11263" s="40"/>
      <c r="J11263" s="40"/>
      <c r="M11263" s="39"/>
      <c r="N11263" s="39"/>
      <c r="O11263" s="39"/>
      <c r="T11263" s="39"/>
    </row>
    <row r="11264" spans="4:20" x14ac:dyDescent="0.2">
      <c r="D11264" s="9"/>
      <c r="E11264" s="9"/>
      <c r="H11264" s="36"/>
      <c r="I11264" s="40"/>
      <c r="J11264" s="40"/>
      <c r="M11264" s="39"/>
      <c r="N11264" s="39"/>
      <c r="O11264" s="39"/>
      <c r="T11264" s="39"/>
    </row>
    <row r="11265" spans="4:20" x14ac:dyDescent="0.2">
      <c r="D11265" s="9"/>
      <c r="E11265" s="9"/>
      <c r="H11265" s="36"/>
      <c r="I11265" s="40"/>
      <c r="J11265" s="40"/>
      <c r="M11265" s="39"/>
      <c r="N11265" s="39"/>
      <c r="O11265" s="39"/>
      <c r="T11265" s="39"/>
    </row>
    <row r="11266" spans="4:20" x14ac:dyDescent="0.2">
      <c r="D11266" s="9"/>
      <c r="E11266" s="9"/>
      <c r="H11266" s="36"/>
      <c r="I11266" s="40"/>
      <c r="J11266" s="40"/>
      <c r="M11266" s="39"/>
      <c r="N11266" s="39"/>
      <c r="O11266" s="39"/>
      <c r="T11266" s="39"/>
    </row>
    <row r="11267" spans="4:20" x14ac:dyDescent="0.2">
      <c r="D11267" s="9"/>
      <c r="E11267" s="9"/>
      <c r="H11267" s="36"/>
      <c r="I11267" s="40"/>
      <c r="J11267" s="40"/>
      <c r="M11267" s="39"/>
      <c r="N11267" s="39"/>
      <c r="O11267" s="39"/>
      <c r="T11267" s="39"/>
    </row>
    <row r="11268" spans="4:20" x14ac:dyDescent="0.2">
      <c r="D11268" s="9"/>
      <c r="E11268" s="9"/>
      <c r="H11268" s="36"/>
      <c r="I11268" s="40"/>
      <c r="J11268" s="40"/>
      <c r="M11268" s="39"/>
      <c r="N11268" s="39"/>
      <c r="O11268" s="39"/>
      <c r="T11268" s="39"/>
    </row>
    <row r="11269" spans="4:20" x14ac:dyDescent="0.2">
      <c r="D11269" s="9"/>
      <c r="E11269" s="9"/>
      <c r="H11269" s="36"/>
      <c r="I11269" s="41"/>
      <c r="J11269" s="41"/>
      <c r="M11269" s="42"/>
      <c r="N11269" s="42"/>
      <c r="O11269" s="42"/>
      <c r="S11269" s="45"/>
      <c r="T11269" s="39"/>
    </row>
    <row r="11270" spans="4:20" x14ac:dyDescent="0.2">
      <c r="D11270" s="9"/>
      <c r="E11270" s="9"/>
      <c r="H11270" s="36"/>
      <c r="I11270" s="40"/>
      <c r="J11270" s="40"/>
      <c r="M11270" s="39"/>
      <c r="N11270" s="39"/>
      <c r="O11270" s="39"/>
      <c r="T11270" s="39"/>
    </row>
    <row r="11271" spans="4:20" x14ac:dyDescent="0.2">
      <c r="D11271" s="9"/>
      <c r="E11271" s="9"/>
      <c r="H11271" s="36"/>
      <c r="I11271" s="40"/>
      <c r="J11271" s="40"/>
      <c r="M11271" s="39"/>
      <c r="N11271" s="39"/>
      <c r="O11271" s="39"/>
      <c r="T11271" s="39"/>
    </row>
    <row r="11272" spans="4:20" x14ac:dyDescent="0.2">
      <c r="D11272" s="9"/>
      <c r="E11272" s="9"/>
      <c r="H11272" s="36"/>
      <c r="I11272" s="40"/>
      <c r="J11272" s="40"/>
      <c r="M11272" s="39"/>
      <c r="N11272" s="39"/>
      <c r="O11272" s="39"/>
      <c r="T11272" s="39"/>
    </row>
    <row r="11273" spans="4:20" x14ac:dyDescent="0.2">
      <c r="D11273" s="9"/>
      <c r="E11273" s="9"/>
      <c r="H11273" s="36"/>
      <c r="I11273" s="40"/>
      <c r="J11273" s="40"/>
      <c r="M11273" s="39"/>
      <c r="N11273" s="39"/>
      <c r="O11273" s="39"/>
      <c r="T11273" s="39"/>
    </row>
    <row r="11274" spans="4:20" x14ac:dyDescent="0.2">
      <c r="D11274" s="9"/>
      <c r="E11274" s="9"/>
      <c r="H11274" s="36"/>
      <c r="I11274" s="40"/>
      <c r="J11274" s="40"/>
      <c r="M11274" s="39"/>
      <c r="N11274" s="39"/>
      <c r="O11274" s="39"/>
      <c r="T11274" s="39"/>
    </row>
    <row r="11275" spans="4:20" x14ac:dyDescent="0.2">
      <c r="D11275" s="9"/>
      <c r="E11275" s="9"/>
      <c r="H11275" s="36"/>
      <c r="I11275" s="40"/>
      <c r="J11275" s="40"/>
      <c r="M11275" s="39"/>
      <c r="N11275" s="39"/>
      <c r="O11275" s="39"/>
      <c r="T11275" s="39"/>
    </row>
    <row r="11276" spans="4:20" x14ac:dyDescent="0.2">
      <c r="D11276" s="9"/>
      <c r="E11276" s="9"/>
      <c r="H11276" s="36"/>
      <c r="I11276" s="40"/>
      <c r="J11276" s="40"/>
      <c r="M11276" s="39"/>
      <c r="N11276" s="39"/>
      <c r="O11276" s="39"/>
      <c r="T11276" s="39"/>
    </row>
    <row r="11277" spans="4:20" x14ac:dyDescent="0.2">
      <c r="D11277" s="9"/>
      <c r="E11277" s="9"/>
      <c r="H11277" s="36"/>
      <c r="I11277" s="40"/>
      <c r="J11277" s="40"/>
      <c r="M11277" s="39"/>
      <c r="N11277" s="39"/>
      <c r="O11277" s="39"/>
      <c r="T11277" s="39"/>
    </row>
    <row r="11278" spans="4:20" x14ac:dyDescent="0.2">
      <c r="D11278" s="9"/>
      <c r="E11278" s="9"/>
      <c r="H11278" s="36"/>
      <c r="I11278" s="40"/>
      <c r="J11278" s="40"/>
      <c r="M11278" s="39"/>
      <c r="N11278" s="39"/>
      <c r="O11278" s="39"/>
      <c r="T11278" s="39"/>
    </row>
    <row r="11279" spans="4:20" x14ac:dyDescent="0.2">
      <c r="D11279" s="9"/>
      <c r="E11279" s="9"/>
      <c r="H11279" s="36"/>
      <c r="I11279" s="40"/>
      <c r="J11279" s="40"/>
      <c r="M11279" s="39"/>
      <c r="N11279" s="39"/>
      <c r="O11279" s="39"/>
      <c r="T11279" s="39"/>
    </row>
    <row r="11280" spans="4:20" x14ac:dyDescent="0.2">
      <c r="D11280" s="9"/>
      <c r="E11280" s="9"/>
      <c r="H11280" s="36"/>
      <c r="I11280" s="40"/>
      <c r="J11280" s="40"/>
      <c r="M11280" s="39"/>
      <c r="N11280" s="39"/>
      <c r="O11280" s="39"/>
      <c r="T11280" s="39"/>
    </row>
    <row r="11281" spans="4:20" x14ac:dyDescent="0.2">
      <c r="D11281" s="9"/>
      <c r="E11281" s="9"/>
      <c r="H11281" s="36"/>
      <c r="I11281" s="40"/>
      <c r="J11281" s="40"/>
      <c r="M11281" s="39"/>
      <c r="N11281" s="39"/>
      <c r="O11281" s="39"/>
      <c r="T11281" s="39"/>
    </row>
    <row r="11282" spans="4:20" x14ac:dyDescent="0.2">
      <c r="D11282" s="9"/>
      <c r="E11282" s="9"/>
      <c r="H11282" s="36"/>
      <c r="I11282" s="40"/>
      <c r="J11282" s="40"/>
      <c r="M11282" s="39"/>
      <c r="N11282" s="39"/>
      <c r="O11282" s="39"/>
      <c r="T11282" s="39"/>
    </row>
    <row r="11283" spans="4:20" x14ac:dyDescent="0.2">
      <c r="D11283" s="9"/>
      <c r="E11283" s="9"/>
      <c r="H11283" s="36"/>
      <c r="I11283" s="40"/>
      <c r="J11283" s="40"/>
      <c r="M11283" s="39"/>
      <c r="N11283" s="39"/>
      <c r="O11283" s="39"/>
      <c r="T11283" s="39"/>
    </row>
    <row r="11284" spans="4:20" x14ac:dyDescent="0.2">
      <c r="D11284" s="9"/>
      <c r="E11284" s="9"/>
      <c r="H11284" s="36"/>
      <c r="I11284" s="40"/>
      <c r="J11284" s="40"/>
      <c r="M11284" s="39"/>
      <c r="N11284" s="39"/>
      <c r="O11284" s="39"/>
      <c r="T11284" s="39"/>
    </row>
    <row r="11285" spans="4:20" x14ac:dyDescent="0.2">
      <c r="D11285" s="9"/>
      <c r="E11285" s="9"/>
      <c r="H11285" s="36"/>
      <c r="I11285" s="40"/>
      <c r="J11285" s="40"/>
      <c r="M11285" s="39"/>
      <c r="N11285" s="39"/>
      <c r="O11285" s="39"/>
      <c r="T11285" s="39"/>
    </row>
    <row r="11286" spans="4:20" x14ac:dyDescent="0.2">
      <c r="D11286" s="9"/>
      <c r="E11286" s="9"/>
      <c r="H11286" s="36"/>
      <c r="I11286" s="40"/>
      <c r="J11286" s="40"/>
      <c r="M11286" s="39"/>
      <c r="N11286" s="39"/>
      <c r="O11286" s="39"/>
      <c r="T11286" s="39"/>
    </row>
    <row r="11287" spans="4:20" x14ac:dyDescent="0.2">
      <c r="D11287" s="9"/>
      <c r="E11287" s="9"/>
      <c r="H11287" s="36"/>
      <c r="I11287" s="40"/>
      <c r="J11287" s="40"/>
      <c r="M11287" s="39"/>
      <c r="N11287" s="39"/>
      <c r="O11287" s="39"/>
      <c r="T11287" s="39"/>
    </row>
    <row r="11288" spans="4:20" x14ac:dyDescent="0.2">
      <c r="D11288" s="9"/>
      <c r="E11288" s="9"/>
      <c r="H11288" s="36"/>
      <c r="I11288" s="41"/>
      <c r="J11288" s="41"/>
      <c r="M11288" s="42"/>
      <c r="N11288" s="42"/>
      <c r="O11288" s="42"/>
      <c r="S11288" s="45"/>
      <c r="T11288" s="39"/>
    </row>
    <row r="11289" spans="4:20" x14ac:dyDescent="0.2">
      <c r="D11289" s="9"/>
      <c r="E11289" s="9"/>
      <c r="H11289" s="36"/>
      <c r="I11289" s="40"/>
      <c r="J11289" s="40"/>
      <c r="M11289" s="39"/>
      <c r="N11289" s="39"/>
      <c r="O11289" s="39"/>
      <c r="T11289" s="39"/>
    </row>
    <row r="11290" spans="4:20" x14ac:dyDescent="0.2">
      <c r="D11290" s="9"/>
      <c r="E11290" s="9"/>
      <c r="H11290" s="36"/>
      <c r="I11290" s="40"/>
      <c r="J11290" s="40"/>
      <c r="M11290" s="39"/>
      <c r="N11290" s="39"/>
      <c r="O11290" s="39"/>
      <c r="T11290" s="39"/>
    </row>
    <row r="11291" spans="4:20" x14ac:dyDescent="0.2">
      <c r="D11291" s="9"/>
      <c r="E11291" s="9"/>
      <c r="H11291" s="36"/>
      <c r="I11291" s="40"/>
      <c r="J11291" s="40"/>
      <c r="M11291" s="39"/>
      <c r="N11291" s="39"/>
      <c r="O11291" s="39"/>
      <c r="T11291" s="39"/>
    </row>
    <row r="11292" spans="4:20" x14ac:dyDescent="0.2">
      <c r="D11292" s="9"/>
      <c r="E11292" s="9"/>
      <c r="H11292" s="36"/>
      <c r="I11292" s="40"/>
      <c r="J11292" s="40"/>
      <c r="M11292" s="39"/>
      <c r="N11292" s="39"/>
      <c r="O11292" s="39"/>
      <c r="T11292" s="39"/>
    </row>
    <row r="11293" spans="4:20" x14ac:dyDescent="0.2">
      <c r="D11293" s="9"/>
      <c r="E11293" s="9"/>
      <c r="H11293" s="36"/>
      <c r="I11293" s="40"/>
      <c r="J11293" s="40"/>
      <c r="M11293" s="39"/>
      <c r="N11293" s="39"/>
      <c r="O11293" s="39"/>
      <c r="T11293" s="39"/>
    </row>
    <row r="11294" spans="4:20" x14ac:dyDescent="0.2">
      <c r="D11294" s="9"/>
      <c r="E11294" s="9"/>
      <c r="H11294" s="36"/>
      <c r="I11294" s="41"/>
      <c r="J11294" s="41"/>
      <c r="M11294" s="42"/>
      <c r="N11294" s="42"/>
      <c r="O11294" s="42"/>
      <c r="S11294" s="45"/>
      <c r="T11294" s="39"/>
    </row>
    <row r="11295" spans="4:20" x14ac:dyDescent="0.2">
      <c r="D11295" s="9"/>
      <c r="E11295" s="9"/>
      <c r="H11295" s="36"/>
      <c r="I11295" s="40"/>
      <c r="J11295" s="40"/>
      <c r="M11295" s="39"/>
      <c r="N11295" s="39"/>
      <c r="O11295" s="39"/>
      <c r="T11295" s="39"/>
    </row>
    <row r="11296" spans="4:20" x14ac:dyDescent="0.2">
      <c r="D11296" s="9"/>
      <c r="E11296" s="9"/>
      <c r="H11296" s="36"/>
      <c r="I11296" s="40"/>
      <c r="J11296" s="40"/>
      <c r="M11296" s="39"/>
      <c r="N11296" s="39"/>
      <c r="O11296" s="39"/>
      <c r="T11296" s="39"/>
    </row>
    <row r="11297" spans="4:20" x14ac:dyDescent="0.2">
      <c r="D11297" s="9"/>
      <c r="E11297" s="9"/>
      <c r="H11297" s="36"/>
      <c r="I11297" s="40"/>
      <c r="J11297" s="40"/>
      <c r="M11297" s="39"/>
      <c r="N11297" s="39"/>
      <c r="O11297" s="39"/>
      <c r="T11297" s="39"/>
    </row>
    <row r="11298" spans="4:20" x14ac:dyDescent="0.2">
      <c r="D11298" s="9"/>
      <c r="E11298" s="9"/>
      <c r="H11298" s="36"/>
      <c r="I11298" s="40"/>
      <c r="J11298" s="40"/>
      <c r="M11298" s="39"/>
      <c r="N11298" s="39"/>
      <c r="O11298" s="39"/>
      <c r="T11298" s="39"/>
    </row>
    <row r="11299" spans="4:20" x14ac:dyDescent="0.2">
      <c r="D11299" s="9"/>
      <c r="E11299" s="9"/>
      <c r="H11299" s="36"/>
      <c r="I11299" s="40"/>
      <c r="J11299" s="40"/>
      <c r="M11299" s="39"/>
      <c r="N11299" s="39"/>
      <c r="O11299" s="39"/>
      <c r="T11299" s="39"/>
    </row>
    <row r="11300" spans="4:20" x14ac:dyDescent="0.2">
      <c r="D11300" s="9"/>
      <c r="E11300" s="9"/>
      <c r="H11300" s="36"/>
      <c r="I11300" s="40"/>
      <c r="J11300" s="40"/>
      <c r="M11300" s="39"/>
      <c r="N11300" s="39"/>
      <c r="O11300" s="39"/>
      <c r="T11300" s="39"/>
    </row>
    <row r="11301" spans="4:20" x14ac:dyDescent="0.2">
      <c r="D11301" s="9"/>
      <c r="E11301" s="9"/>
      <c r="H11301" s="36"/>
      <c r="I11301" s="40"/>
      <c r="J11301" s="40"/>
      <c r="M11301" s="39"/>
      <c r="N11301" s="39"/>
      <c r="O11301" s="39"/>
      <c r="T11301" s="39"/>
    </row>
    <row r="11302" spans="4:20" x14ac:dyDescent="0.2">
      <c r="D11302" s="9"/>
      <c r="E11302" s="9"/>
      <c r="H11302" s="36"/>
      <c r="I11302" s="40"/>
      <c r="J11302" s="40"/>
      <c r="M11302" s="39"/>
      <c r="N11302" s="39"/>
      <c r="O11302" s="39"/>
      <c r="T11302" s="39"/>
    </row>
    <row r="11303" spans="4:20" x14ac:dyDescent="0.2">
      <c r="D11303" s="9"/>
      <c r="E11303" s="9"/>
      <c r="H11303" s="36"/>
      <c r="I11303" s="40"/>
      <c r="J11303" s="40"/>
      <c r="M11303" s="39"/>
      <c r="N11303" s="39"/>
      <c r="O11303" s="39"/>
      <c r="T11303" s="39"/>
    </row>
    <row r="11304" spans="4:20" x14ac:dyDescent="0.2">
      <c r="D11304" s="9"/>
      <c r="E11304" s="9"/>
      <c r="H11304" s="36"/>
      <c r="I11304" s="40"/>
      <c r="J11304" s="40"/>
      <c r="M11304" s="39"/>
      <c r="N11304" s="39"/>
      <c r="O11304" s="39"/>
      <c r="T11304" s="39"/>
    </row>
    <row r="11305" spans="4:20" x14ac:dyDescent="0.2">
      <c r="D11305" s="9"/>
      <c r="E11305" s="9"/>
      <c r="H11305" s="36"/>
      <c r="I11305" s="40"/>
      <c r="J11305" s="40"/>
      <c r="M11305" s="39"/>
      <c r="N11305" s="39"/>
      <c r="O11305" s="39"/>
      <c r="T11305" s="39"/>
    </row>
    <row r="11306" spans="4:20" x14ac:dyDescent="0.2">
      <c r="D11306" s="9"/>
      <c r="E11306" s="9"/>
      <c r="H11306" s="36"/>
      <c r="I11306" s="40"/>
      <c r="J11306" s="40"/>
      <c r="M11306" s="39"/>
      <c r="N11306" s="39"/>
      <c r="O11306" s="39"/>
      <c r="T11306" s="39"/>
    </row>
    <row r="11307" spans="4:20" x14ac:dyDescent="0.2">
      <c r="D11307" s="9"/>
      <c r="E11307" s="9"/>
      <c r="H11307" s="36"/>
      <c r="I11307" s="40"/>
      <c r="J11307" s="40"/>
      <c r="M11307" s="39"/>
      <c r="N11307" s="39"/>
      <c r="O11307" s="39"/>
      <c r="T11307" s="39"/>
    </row>
    <row r="11308" spans="4:20" x14ac:dyDescent="0.2">
      <c r="D11308" s="9"/>
      <c r="E11308" s="9"/>
      <c r="H11308" s="36"/>
      <c r="I11308" s="40"/>
      <c r="J11308" s="40"/>
      <c r="M11308" s="39"/>
      <c r="N11308" s="39"/>
      <c r="O11308" s="39"/>
      <c r="T11308" s="39"/>
    </row>
    <row r="11309" spans="4:20" x14ac:dyDescent="0.2">
      <c r="D11309" s="9"/>
      <c r="E11309" s="9"/>
      <c r="H11309" s="36"/>
      <c r="I11309" s="40"/>
      <c r="J11309" s="40"/>
      <c r="M11309" s="39"/>
      <c r="N11309" s="39"/>
      <c r="O11309" s="39"/>
      <c r="T11309" s="39"/>
    </row>
    <row r="11310" spans="4:20" x14ac:dyDescent="0.2">
      <c r="D11310" s="9"/>
      <c r="E11310" s="9"/>
      <c r="H11310" s="36"/>
      <c r="I11310" s="40"/>
      <c r="J11310" s="40"/>
      <c r="M11310" s="39"/>
      <c r="N11310" s="39"/>
      <c r="O11310" s="39"/>
      <c r="T11310" s="39"/>
    </row>
    <row r="11311" spans="4:20" x14ac:dyDescent="0.2">
      <c r="D11311" s="9"/>
      <c r="E11311" s="9"/>
      <c r="H11311" s="36"/>
      <c r="I11311" s="40"/>
      <c r="J11311" s="40"/>
      <c r="M11311" s="39"/>
      <c r="N11311" s="39"/>
      <c r="O11311" s="39"/>
      <c r="T11311" s="39"/>
    </row>
    <row r="11312" spans="4:20" x14ac:dyDescent="0.2">
      <c r="D11312" s="9"/>
      <c r="E11312" s="9"/>
      <c r="H11312" s="36"/>
      <c r="I11312" s="40"/>
      <c r="J11312" s="40"/>
      <c r="M11312" s="39"/>
      <c r="N11312" s="39"/>
      <c r="O11312" s="39"/>
      <c r="T11312" s="39"/>
    </row>
    <row r="11313" spans="4:20" x14ac:dyDescent="0.2">
      <c r="D11313" s="9"/>
      <c r="E11313" s="9"/>
      <c r="H11313" s="36"/>
      <c r="I11313" s="40"/>
      <c r="J11313" s="40"/>
      <c r="M11313" s="39"/>
      <c r="N11313" s="39"/>
      <c r="O11313" s="39"/>
      <c r="T11313" s="39"/>
    </row>
    <row r="11314" spans="4:20" x14ac:dyDescent="0.2">
      <c r="D11314" s="9"/>
      <c r="E11314" s="9"/>
      <c r="H11314" s="36"/>
      <c r="I11314" s="40"/>
      <c r="J11314" s="40"/>
      <c r="M11314" s="39"/>
      <c r="N11314" s="39"/>
      <c r="O11314" s="39"/>
      <c r="T11314" s="39"/>
    </row>
    <row r="11315" spans="4:20" x14ac:dyDescent="0.2">
      <c r="D11315" s="9"/>
      <c r="E11315" s="9"/>
      <c r="H11315" s="36"/>
      <c r="I11315" s="40"/>
      <c r="J11315" s="40"/>
      <c r="M11315" s="39"/>
      <c r="N11315" s="39"/>
      <c r="O11315" s="39"/>
      <c r="T11315" s="39"/>
    </row>
    <row r="11316" spans="4:20" x14ac:dyDescent="0.2">
      <c r="D11316" s="9"/>
      <c r="E11316" s="9"/>
      <c r="H11316" s="36"/>
      <c r="I11316" s="40"/>
      <c r="J11316" s="40"/>
      <c r="M11316" s="39"/>
      <c r="N11316" s="39"/>
      <c r="O11316" s="39"/>
      <c r="T11316" s="39"/>
    </row>
    <row r="11317" spans="4:20" x14ac:dyDescent="0.2">
      <c r="D11317" s="9"/>
      <c r="E11317" s="9"/>
      <c r="H11317" s="36"/>
      <c r="I11317" s="40"/>
      <c r="J11317" s="40"/>
      <c r="M11317" s="39"/>
      <c r="N11317" s="39"/>
      <c r="O11317" s="39"/>
      <c r="T11317" s="39"/>
    </row>
    <row r="11318" spans="4:20" x14ac:dyDescent="0.2">
      <c r="D11318" s="9"/>
      <c r="E11318" s="9"/>
      <c r="H11318" s="36"/>
      <c r="I11318" s="40"/>
      <c r="J11318" s="40"/>
      <c r="M11318" s="39"/>
      <c r="N11318" s="39"/>
      <c r="O11318" s="39"/>
      <c r="T11318" s="39"/>
    </row>
    <row r="11319" spans="4:20" x14ac:dyDescent="0.2">
      <c r="D11319" s="9"/>
      <c r="E11319" s="9"/>
      <c r="H11319" s="36"/>
      <c r="I11319" s="40"/>
      <c r="J11319" s="40"/>
      <c r="M11319" s="39"/>
      <c r="N11319" s="39"/>
      <c r="O11319" s="39"/>
      <c r="T11319" s="39"/>
    </row>
    <row r="11320" spans="4:20" x14ac:dyDescent="0.2">
      <c r="D11320" s="9"/>
      <c r="E11320" s="9"/>
      <c r="H11320" s="36"/>
      <c r="I11320" s="40"/>
      <c r="J11320" s="40"/>
      <c r="M11320" s="39"/>
      <c r="N11320" s="39"/>
      <c r="O11320" s="39"/>
      <c r="T11320" s="39"/>
    </row>
    <row r="11321" spans="4:20" x14ac:dyDescent="0.2">
      <c r="D11321" s="9"/>
      <c r="E11321" s="9"/>
      <c r="H11321" s="36"/>
      <c r="I11321" s="40"/>
      <c r="J11321" s="40"/>
      <c r="M11321" s="39"/>
      <c r="N11321" s="39"/>
      <c r="O11321" s="39"/>
      <c r="T11321" s="39"/>
    </row>
    <row r="11322" spans="4:20" x14ac:dyDescent="0.2">
      <c r="D11322" s="9"/>
      <c r="E11322" s="9"/>
      <c r="H11322" s="36"/>
      <c r="I11322" s="40"/>
      <c r="J11322" s="40"/>
      <c r="M11322" s="39"/>
      <c r="N11322" s="39"/>
      <c r="O11322" s="39"/>
      <c r="T11322" s="39"/>
    </row>
    <row r="11323" spans="4:20" x14ac:dyDescent="0.2">
      <c r="D11323" s="9"/>
      <c r="E11323" s="9"/>
      <c r="H11323" s="36"/>
      <c r="I11323" s="40"/>
      <c r="J11323" s="40"/>
      <c r="M11323" s="39"/>
      <c r="N11323" s="39"/>
      <c r="O11323" s="39"/>
      <c r="T11323" s="39"/>
    </row>
    <row r="11324" spans="4:20" x14ac:dyDescent="0.2">
      <c r="D11324" s="9"/>
      <c r="E11324" s="9"/>
      <c r="H11324" s="36"/>
      <c r="I11324" s="40"/>
      <c r="J11324" s="40"/>
      <c r="M11324" s="39"/>
      <c r="N11324" s="39"/>
      <c r="O11324" s="39"/>
      <c r="T11324" s="39"/>
    </row>
    <row r="11325" spans="4:20" x14ac:dyDescent="0.2">
      <c r="D11325" s="9"/>
      <c r="E11325" s="9"/>
      <c r="H11325" s="36"/>
      <c r="I11325" s="40"/>
      <c r="J11325" s="40"/>
      <c r="M11325" s="39"/>
      <c r="N11325" s="39"/>
      <c r="O11325" s="39"/>
      <c r="T11325" s="39"/>
    </row>
    <row r="11326" spans="4:20" x14ac:dyDescent="0.2">
      <c r="D11326" s="9"/>
      <c r="E11326" s="9"/>
      <c r="H11326" s="36"/>
      <c r="I11326" s="40"/>
      <c r="J11326" s="40"/>
      <c r="M11326" s="39"/>
      <c r="N11326" s="39"/>
      <c r="O11326" s="39"/>
      <c r="T11326" s="39"/>
    </row>
    <row r="11327" spans="4:20" x14ac:dyDescent="0.2">
      <c r="D11327" s="9"/>
      <c r="E11327" s="9"/>
      <c r="H11327" s="36"/>
      <c r="I11327" s="40"/>
      <c r="J11327" s="40"/>
      <c r="M11327" s="39"/>
      <c r="N11327" s="39"/>
      <c r="O11327" s="39"/>
      <c r="T11327" s="39"/>
    </row>
    <row r="11328" spans="4:20" x14ac:dyDescent="0.2">
      <c r="D11328" s="9"/>
      <c r="E11328" s="9"/>
      <c r="H11328" s="36"/>
      <c r="I11328" s="40"/>
      <c r="J11328" s="40"/>
      <c r="M11328" s="39"/>
      <c r="N11328" s="39"/>
      <c r="O11328" s="39"/>
      <c r="T11328" s="39"/>
    </row>
    <row r="11329" spans="4:20" x14ac:dyDescent="0.2">
      <c r="D11329" s="9"/>
      <c r="E11329" s="9"/>
      <c r="H11329" s="36"/>
      <c r="I11329" s="40"/>
      <c r="J11329" s="40"/>
      <c r="M11329" s="39"/>
      <c r="N11329" s="39"/>
      <c r="O11329" s="39"/>
      <c r="T11329" s="39"/>
    </row>
    <row r="11330" spans="4:20" x14ac:dyDescent="0.2">
      <c r="D11330" s="9"/>
      <c r="E11330" s="9"/>
      <c r="H11330" s="36"/>
      <c r="I11330" s="40"/>
      <c r="J11330" s="40"/>
      <c r="M11330" s="39"/>
      <c r="N11330" s="39"/>
      <c r="O11330" s="39"/>
      <c r="T11330" s="39"/>
    </row>
    <row r="11331" spans="4:20" x14ac:dyDescent="0.2">
      <c r="D11331" s="9"/>
      <c r="E11331" s="9"/>
      <c r="H11331" s="36"/>
      <c r="I11331" s="40"/>
      <c r="J11331" s="40"/>
      <c r="M11331" s="39"/>
      <c r="N11331" s="39"/>
      <c r="O11331" s="39"/>
      <c r="T11331" s="39"/>
    </row>
    <row r="11332" spans="4:20" x14ac:dyDescent="0.2">
      <c r="D11332" s="9"/>
      <c r="E11332" s="9"/>
      <c r="H11332" s="36"/>
      <c r="I11332" s="40"/>
      <c r="J11332" s="40"/>
      <c r="M11332" s="39"/>
      <c r="N11332" s="39"/>
      <c r="O11332" s="39"/>
      <c r="T11332" s="39"/>
    </row>
    <row r="11333" spans="4:20" x14ac:dyDescent="0.2">
      <c r="D11333" s="9"/>
      <c r="E11333" s="9"/>
      <c r="H11333" s="36"/>
      <c r="I11333" s="40"/>
      <c r="J11333" s="40"/>
      <c r="M11333" s="39"/>
      <c r="N11333" s="39"/>
      <c r="O11333" s="39"/>
      <c r="T11333" s="39"/>
    </row>
    <row r="11334" spans="4:20" x14ac:dyDescent="0.2">
      <c r="D11334" s="9"/>
      <c r="E11334" s="9"/>
      <c r="H11334" s="36"/>
      <c r="I11334" s="40"/>
      <c r="J11334" s="40"/>
      <c r="M11334" s="39"/>
      <c r="N11334" s="39"/>
      <c r="O11334" s="39"/>
      <c r="T11334" s="39"/>
    </row>
    <row r="11335" spans="4:20" x14ac:dyDescent="0.2">
      <c r="D11335" s="9"/>
      <c r="E11335" s="9"/>
      <c r="H11335" s="36"/>
      <c r="I11335" s="40"/>
      <c r="J11335" s="40"/>
      <c r="M11335" s="39"/>
      <c r="N11335" s="39"/>
      <c r="O11335" s="39"/>
      <c r="T11335" s="39"/>
    </row>
    <row r="11336" spans="4:20" x14ac:dyDescent="0.2">
      <c r="D11336" s="9"/>
      <c r="E11336" s="9"/>
      <c r="H11336" s="36"/>
      <c r="I11336" s="40"/>
      <c r="J11336" s="40"/>
      <c r="M11336" s="39"/>
      <c r="N11336" s="39"/>
      <c r="O11336" s="39"/>
      <c r="T11336" s="39"/>
    </row>
    <row r="11337" spans="4:20" x14ac:dyDescent="0.2">
      <c r="D11337" s="9"/>
      <c r="E11337" s="9"/>
      <c r="H11337" s="36"/>
      <c r="I11337" s="40"/>
      <c r="J11337" s="40"/>
      <c r="M11337" s="39"/>
      <c r="N11337" s="39"/>
      <c r="O11337" s="39"/>
      <c r="T11337" s="39"/>
    </row>
    <row r="11338" spans="4:20" x14ac:dyDescent="0.2">
      <c r="D11338" s="9"/>
      <c r="E11338" s="9"/>
      <c r="H11338" s="36"/>
      <c r="I11338" s="40"/>
      <c r="J11338" s="40"/>
      <c r="M11338" s="39"/>
      <c r="N11338" s="39"/>
      <c r="O11338" s="39"/>
      <c r="T11338" s="39"/>
    </row>
    <row r="11339" spans="4:20" x14ac:dyDescent="0.2">
      <c r="D11339" s="9"/>
      <c r="E11339" s="9"/>
      <c r="H11339" s="36"/>
      <c r="I11339" s="40"/>
      <c r="J11339" s="40"/>
      <c r="M11339" s="39"/>
      <c r="N11339" s="39"/>
      <c r="O11339" s="39"/>
      <c r="T11339" s="39"/>
    </row>
    <row r="11340" spans="4:20" x14ac:dyDescent="0.2">
      <c r="D11340" s="9"/>
      <c r="E11340" s="9"/>
      <c r="H11340" s="36"/>
      <c r="I11340" s="40"/>
      <c r="J11340" s="40"/>
      <c r="M11340" s="39"/>
      <c r="N11340" s="39"/>
      <c r="O11340" s="39"/>
      <c r="T11340" s="39"/>
    </row>
    <row r="11341" spans="4:20" x14ac:dyDescent="0.2">
      <c r="D11341" s="9"/>
      <c r="E11341" s="9"/>
      <c r="H11341" s="36"/>
      <c r="I11341" s="41"/>
      <c r="J11341" s="41"/>
      <c r="M11341" s="42"/>
      <c r="N11341" s="42"/>
      <c r="O11341" s="42"/>
      <c r="S11341" s="45"/>
      <c r="T11341" s="39"/>
    </row>
    <row r="11342" spans="4:20" x14ac:dyDescent="0.2">
      <c r="D11342" s="9"/>
      <c r="E11342" s="9"/>
      <c r="H11342" s="36"/>
      <c r="I11342" s="40"/>
      <c r="J11342" s="40"/>
      <c r="M11342" s="39"/>
      <c r="N11342" s="39"/>
      <c r="O11342" s="39"/>
      <c r="T11342" s="39"/>
    </row>
    <row r="11343" spans="4:20" x14ac:dyDescent="0.2">
      <c r="D11343" s="9"/>
      <c r="E11343" s="9"/>
      <c r="H11343" s="36"/>
      <c r="I11343" s="40"/>
      <c r="J11343" s="40"/>
      <c r="M11343" s="39"/>
      <c r="N11343" s="39"/>
      <c r="O11343" s="39"/>
      <c r="T11343" s="39"/>
    </row>
    <row r="11344" spans="4:20" x14ac:dyDescent="0.2">
      <c r="D11344" s="9"/>
      <c r="E11344" s="9"/>
      <c r="H11344" s="36"/>
      <c r="I11344" s="40"/>
      <c r="J11344" s="40"/>
      <c r="M11344" s="39"/>
      <c r="N11344" s="39"/>
      <c r="O11344" s="39"/>
      <c r="T11344" s="39"/>
    </row>
    <row r="11345" spans="4:20" x14ac:dyDescent="0.2">
      <c r="D11345" s="9"/>
      <c r="E11345" s="9"/>
      <c r="H11345" s="36"/>
      <c r="I11345" s="40"/>
      <c r="J11345" s="40"/>
      <c r="M11345" s="39"/>
      <c r="N11345" s="39"/>
      <c r="O11345" s="39"/>
      <c r="T11345" s="39"/>
    </row>
    <row r="11346" spans="4:20" x14ac:dyDescent="0.2">
      <c r="D11346" s="9"/>
      <c r="E11346" s="9"/>
      <c r="H11346" s="36"/>
      <c r="I11346" s="40"/>
      <c r="J11346" s="40"/>
      <c r="M11346" s="39"/>
      <c r="N11346" s="39"/>
      <c r="O11346" s="39"/>
      <c r="T11346" s="39"/>
    </row>
    <row r="11347" spans="4:20" x14ac:dyDescent="0.2">
      <c r="D11347" s="9"/>
      <c r="E11347" s="9"/>
      <c r="H11347" s="36"/>
      <c r="I11347" s="40"/>
      <c r="J11347" s="40"/>
      <c r="M11347" s="39"/>
      <c r="N11347" s="39"/>
      <c r="O11347" s="39"/>
      <c r="T11347" s="39"/>
    </row>
    <row r="11348" spans="4:20" x14ac:dyDescent="0.2">
      <c r="D11348" s="9"/>
      <c r="E11348" s="9"/>
      <c r="H11348" s="36"/>
      <c r="I11348" s="40"/>
      <c r="J11348" s="40"/>
      <c r="M11348" s="39"/>
      <c r="N11348" s="39"/>
      <c r="O11348" s="39"/>
      <c r="T11348" s="39"/>
    </row>
    <row r="11349" spans="4:20" x14ac:dyDescent="0.2">
      <c r="D11349" s="9"/>
      <c r="E11349" s="9"/>
      <c r="H11349" s="36"/>
      <c r="I11349" s="40"/>
      <c r="J11349" s="40"/>
      <c r="M11349" s="39"/>
      <c r="N11349" s="39"/>
      <c r="O11349" s="39"/>
      <c r="T11349" s="39"/>
    </row>
    <row r="11350" spans="4:20" x14ac:dyDescent="0.2">
      <c r="D11350" s="9"/>
      <c r="E11350" s="9"/>
      <c r="H11350" s="36"/>
      <c r="I11350" s="40"/>
      <c r="J11350" s="40"/>
      <c r="M11350" s="39"/>
      <c r="N11350" s="39"/>
      <c r="O11350" s="39"/>
      <c r="T11350" s="39"/>
    </row>
    <row r="11351" spans="4:20" x14ac:dyDescent="0.2">
      <c r="D11351" s="9"/>
      <c r="E11351" s="9"/>
      <c r="H11351" s="36"/>
      <c r="I11351" s="40"/>
      <c r="J11351" s="40"/>
      <c r="M11351" s="39"/>
      <c r="N11351" s="39"/>
      <c r="O11351" s="39"/>
      <c r="T11351" s="39"/>
    </row>
    <row r="11352" spans="4:20" x14ac:dyDescent="0.2">
      <c r="D11352" s="9"/>
      <c r="E11352" s="9"/>
      <c r="H11352" s="36"/>
      <c r="I11352" s="40"/>
      <c r="J11352" s="40"/>
      <c r="M11352" s="39"/>
      <c r="N11352" s="39"/>
      <c r="O11352" s="39"/>
      <c r="T11352" s="39"/>
    </row>
    <row r="11353" spans="4:20" x14ac:dyDescent="0.2">
      <c r="D11353" s="9"/>
      <c r="E11353" s="9"/>
      <c r="H11353" s="36"/>
      <c r="I11353" s="40"/>
      <c r="J11353" s="40"/>
      <c r="M11353" s="39"/>
      <c r="N11353" s="39"/>
      <c r="O11353" s="39"/>
      <c r="T11353" s="39"/>
    </row>
    <row r="11354" spans="4:20" x14ac:dyDescent="0.2">
      <c r="D11354" s="9"/>
      <c r="E11354" s="9"/>
      <c r="H11354" s="36"/>
      <c r="I11354" s="40"/>
      <c r="J11354" s="40"/>
      <c r="M11354" s="39"/>
      <c r="N11354" s="39"/>
      <c r="O11354" s="39"/>
      <c r="T11354" s="39"/>
    </row>
    <row r="11355" spans="4:20" x14ac:dyDescent="0.2">
      <c r="D11355" s="9"/>
      <c r="E11355" s="9"/>
      <c r="H11355" s="36"/>
      <c r="I11355" s="40"/>
      <c r="J11355" s="40"/>
      <c r="M11355" s="39"/>
      <c r="N11355" s="39"/>
      <c r="O11355" s="39"/>
      <c r="T11355" s="39"/>
    </row>
    <row r="11356" spans="4:20" x14ac:dyDescent="0.2">
      <c r="D11356" s="9"/>
      <c r="E11356" s="9"/>
      <c r="H11356" s="36"/>
      <c r="I11356" s="40"/>
      <c r="J11356" s="40"/>
      <c r="M11356" s="39"/>
      <c r="N11356" s="39"/>
      <c r="O11356" s="39"/>
      <c r="T11356" s="39"/>
    </row>
    <row r="11357" spans="4:20" x14ac:dyDescent="0.2">
      <c r="D11357" s="9"/>
      <c r="E11357" s="9"/>
      <c r="H11357" s="36"/>
      <c r="I11357" s="40"/>
      <c r="J11357" s="40"/>
      <c r="M11357" s="39"/>
      <c r="N11357" s="39"/>
      <c r="O11357" s="39"/>
      <c r="T11357" s="39"/>
    </row>
    <row r="11358" spans="4:20" x14ac:dyDescent="0.2">
      <c r="D11358" s="9"/>
      <c r="E11358" s="9"/>
      <c r="H11358" s="36"/>
      <c r="I11358" s="40"/>
      <c r="J11358" s="40"/>
      <c r="M11358" s="39"/>
      <c r="N11358" s="39"/>
      <c r="O11358" s="39"/>
      <c r="T11358" s="39"/>
    </row>
    <row r="11359" spans="4:20" x14ac:dyDescent="0.2">
      <c r="D11359" s="9"/>
      <c r="E11359" s="9"/>
      <c r="H11359" s="36"/>
      <c r="I11359" s="40"/>
      <c r="J11359" s="40"/>
      <c r="M11359" s="39"/>
      <c r="N11359" s="39"/>
      <c r="O11359" s="39"/>
      <c r="T11359" s="39"/>
    </row>
    <row r="11360" spans="4:20" x14ac:dyDescent="0.2">
      <c r="D11360" s="9"/>
      <c r="E11360" s="9"/>
      <c r="H11360" s="36"/>
      <c r="I11360" s="40"/>
      <c r="J11360" s="40"/>
      <c r="M11360" s="39"/>
      <c r="N11360" s="39"/>
      <c r="O11360" s="39"/>
      <c r="T11360" s="39"/>
    </row>
    <row r="11361" spans="4:20" x14ac:dyDescent="0.2">
      <c r="D11361" s="9"/>
      <c r="E11361" s="9"/>
      <c r="H11361" s="36"/>
      <c r="I11361" s="40"/>
      <c r="J11361" s="40"/>
      <c r="M11361" s="39"/>
      <c r="N11361" s="39"/>
      <c r="O11361" s="39"/>
      <c r="T11361" s="39"/>
    </row>
    <row r="11362" spans="4:20" x14ac:dyDescent="0.2">
      <c r="D11362" s="9"/>
      <c r="E11362" s="9"/>
      <c r="H11362" s="36"/>
      <c r="I11362" s="40"/>
      <c r="J11362" s="40"/>
      <c r="M11362" s="39"/>
      <c r="N11362" s="39"/>
      <c r="O11362" s="39"/>
      <c r="T11362" s="39"/>
    </row>
    <row r="11363" spans="4:20" x14ac:dyDescent="0.2">
      <c r="D11363" s="9"/>
      <c r="E11363" s="9"/>
      <c r="H11363" s="36"/>
      <c r="I11363" s="40"/>
      <c r="J11363" s="40"/>
      <c r="M11363" s="39"/>
      <c r="N11363" s="39"/>
      <c r="O11363" s="39"/>
      <c r="T11363" s="39"/>
    </row>
    <row r="11364" spans="4:20" x14ac:dyDescent="0.2">
      <c r="D11364" s="9"/>
      <c r="E11364" s="9"/>
      <c r="H11364" s="36"/>
      <c r="I11364" s="41"/>
      <c r="J11364" s="41"/>
      <c r="M11364" s="42"/>
      <c r="N11364" s="42"/>
      <c r="O11364" s="42"/>
      <c r="S11364" s="45"/>
      <c r="T11364" s="39"/>
    </row>
    <row r="11365" spans="4:20" x14ac:dyDescent="0.2">
      <c r="D11365" s="9"/>
      <c r="E11365" s="9"/>
      <c r="H11365" s="36"/>
      <c r="I11365" s="40"/>
      <c r="J11365" s="40"/>
      <c r="M11365" s="39"/>
      <c r="N11365" s="39"/>
      <c r="O11365" s="39"/>
      <c r="T11365" s="39"/>
    </row>
    <row r="11366" spans="4:20" x14ac:dyDescent="0.2">
      <c r="D11366" s="9"/>
      <c r="E11366" s="9"/>
      <c r="H11366" s="36"/>
      <c r="I11366" s="40"/>
      <c r="J11366" s="40"/>
      <c r="M11366" s="39"/>
      <c r="N11366" s="39"/>
      <c r="O11366" s="39"/>
      <c r="T11366" s="39"/>
    </row>
    <row r="11367" spans="4:20" x14ac:dyDescent="0.2">
      <c r="D11367" s="9"/>
      <c r="E11367" s="9"/>
      <c r="H11367" s="36"/>
      <c r="I11367" s="40"/>
      <c r="J11367" s="40"/>
      <c r="M11367" s="39"/>
      <c r="N11367" s="39"/>
      <c r="O11367" s="39"/>
      <c r="T11367" s="39"/>
    </row>
    <row r="11368" spans="4:20" x14ac:dyDescent="0.2">
      <c r="D11368" s="9"/>
      <c r="E11368" s="9"/>
      <c r="H11368" s="36"/>
      <c r="I11368" s="40"/>
      <c r="J11368" s="40"/>
      <c r="M11368" s="39"/>
      <c r="N11368" s="39"/>
      <c r="O11368" s="39"/>
      <c r="T11368" s="39"/>
    </row>
    <row r="11369" spans="4:20" x14ac:dyDescent="0.2">
      <c r="D11369" s="9"/>
      <c r="E11369" s="9"/>
      <c r="H11369" s="36"/>
      <c r="I11369" s="40"/>
      <c r="J11369" s="40"/>
      <c r="M11369" s="39"/>
      <c r="N11369" s="39"/>
      <c r="O11369" s="39"/>
      <c r="T11369" s="39"/>
    </row>
    <row r="11370" spans="4:20" x14ac:dyDescent="0.2">
      <c r="D11370" s="9"/>
      <c r="E11370" s="9"/>
      <c r="H11370" s="36"/>
      <c r="I11370" s="40"/>
      <c r="J11370" s="40"/>
      <c r="M11370" s="39"/>
      <c r="N11370" s="39"/>
      <c r="O11370" s="39"/>
      <c r="T11370" s="39"/>
    </row>
    <row r="11371" spans="4:20" x14ac:dyDescent="0.2">
      <c r="D11371" s="9"/>
      <c r="E11371" s="9"/>
      <c r="H11371" s="36"/>
      <c r="I11371" s="40"/>
      <c r="J11371" s="40"/>
      <c r="M11371" s="39"/>
      <c r="N11371" s="39"/>
      <c r="O11371" s="39"/>
      <c r="T11371" s="39"/>
    </row>
    <row r="11372" spans="4:20" x14ac:dyDescent="0.2">
      <c r="D11372" s="9"/>
      <c r="E11372" s="9"/>
      <c r="H11372" s="36"/>
      <c r="I11372" s="40"/>
      <c r="J11372" s="40"/>
      <c r="M11372" s="39"/>
      <c r="N11372" s="39"/>
      <c r="O11372" s="39"/>
      <c r="T11372" s="39"/>
    </row>
    <row r="11373" spans="4:20" x14ac:dyDescent="0.2">
      <c r="D11373" s="9"/>
      <c r="E11373" s="9"/>
      <c r="H11373" s="36"/>
      <c r="I11373" s="40"/>
      <c r="J11373" s="40"/>
      <c r="M11373" s="39"/>
      <c r="N11373" s="39"/>
      <c r="O11373" s="39"/>
      <c r="T11373" s="39"/>
    </row>
    <row r="11374" spans="4:20" x14ac:dyDescent="0.2">
      <c r="D11374" s="9"/>
      <c r="E11374" s="9"/>
      <c r="H11374" s="36"/>
      <c r="I11374" s="40"/>
      <c r="J11374" s="40"/>
      <c r="M11374" s="39"/>
      <c r="N11374" s="39"/>
      <c r="O11374" s="39"/>
      <c r="T11374" s="39"/>
    </row>
    <row r="11375" spans="4:20" x14ac:dyDescent="0.2">
      <c r="D11375" s="9"/>
      <c r="E11375" s="9"/>
      <c r="H11375" s="36"/>
      <c r="I11375" s="40"/>
      <c r="J11375" s="40"/>
      <c r="M11375" s="39"/>
      <c r="N11375" s="39"/>
      <c r="O11375" s="39"/>
      <c r="T11375" s="39"/>
    </row>
    <row r="11376" spans="4:20" x14ac:dyDescent="0.2">
      <c r="D11376" s="9"/>
      <c r="E11376" s="9"/>
      <c r="H11376" s="36"/>
      <c r="I11376" s="40"/>
      <c r="J11376" s="40"/>
      <c r="M11376" s="39"/>
      <c r="N11376" s="39"/>
      <c r="O11376" s="39"/>
      <c r="T11376" s="39"/>
    </row>
    <row r="11377" spans="4:20" x14ac:dyDescent="0.2">
      <c r="D11377" s="9"/>
      <c r="E11377" s="9"/>
      <c r="H11377" s="36"/>
      <c r="I11377" s="40"/>
      <c r="J11377" s="40"/>
      <c r="M11377" s="39"/>
      <c r="N11377" s="39"/>
      <c r="O11377" s="39"/>
      <c r="T11377" s="39"/>
    </row>
    <row r="11378" spans="4:20" x14ac:dyDescent="0.2">
      <c r="D11378" s="9"/>
      <c r="E11378" s="9"/>
      <c r="H11378" s="36"/>
      <c r="I11378" s="41"/>
      <c r="J11378" s="41"/>
      <c r="M11378" s="42"/>
      <c r="N11378" s="42"/>
      <c r="O11378" s="42"/>
      <c r="S11378" s="45"/>
      <c r="T11378" s="39"/>
    </row>
    <row r="11379" spans="4:20" x14ac:dyDescent="0.2">
      <c r="D11379" s="9"/>
      <c r="E11379" s="9"/>
      <c r="H11379" s="36"/>
      <c r="I11379" s="40"/>
      <c r="J11379" s="40"/>
      <c r="M11379" s="39"/>
      <c r="N11379" s="39"/>
      <c r="O11379" s="39"/>
      <c r="T11379" s="39"/>
    </row>
    <row r="11380" spans="4:20" x14ac:dyDescent="0.2">
      <c r="D11380" s="9"/>
      <c r="E11380" s="9"/>
      <c r="H11380" s="36"/>
      <c r="I11380" s="41"/>
      <c r="J11380" s="41"/>
      <c r="M11380" s="42"/>
      <c r="N11380" s="42"/>
      <c r="O11380" s="42"/>
      <c r="S11380" s="45"/>
      <c r="T11380" s="39"/>
    </row>
    <row r="11381" spans="4:20" x14ac:dyDescent="0.2">
      <c r="D11381" s="9"/>
      <c r="E11381" s="9"/>
      <c r="H11381" s="36"/>
      <c r="I11381" s="40"/>
      <c r="J11381" s="40"/>
      <c r="M11381" s="39"/>
      <c r="N11381" s="39"/>
      <c r="O11381" s="39"/>
      <c r="T11381" s="39"/>
    </row>
    <row r="11382" spans="4:20" x14ac:dyDescent="0.2">
      <c r="D11382" s="9"/>
      <c r="E11382" s="9"/>
      <c r="H11382" s="36"/>
      <c r="I11382" s="40"/>
      <c r="J11382" s="40"/>
      <c r="M11382" s="39"/>
      <c r="N11382" s="39"/>
      <c r="O11382" s="39"/>
      <c r="T11382" s="39"/>
    </row>
    <row r="11383" spans="4:20" x14ac:dyDescent="0.2">
      <c r="D11383" s="9"/>
      <c r="E11383" s="9"/>
      <c r="H11383" s="36"/>
      <c r="I11383" s="40"/>
      <c r="J11383" s="40"/>
      <c r="M11383" s="39"/>
      <c r="N11383" s="39"/>
      <c r="O11383" s="39"/>
      <c r="T11383" s="39"/>
    </row>
    <row r="11384" spans="4:20" x14ac:dyDescent="0.2">
      <c r="D11384" s="9"/>
      <c r="E11384" s="9"/>
      <c r="H11384" s="36"/>
      <c r="I11384" s="40"/>
      <c r="J11384" s="40"/>
      <c r="M11384" s="39"/>
      <c r="N11384" s="39"/>
      <c r="O11384" s="39"/>
      <c r="T11384" s="39"/>
    </row>
    <row r="11385" spans="4:20" x14ac:dyDescent="0.2">
      <c r="D11385" s="9"/>
      <c r="E11385" s="9"/>
      <c r="H11385" s="36"/>
      <c r="I11385" s="40"/>
      <c r="J11385" s="40"/>
      <c r="M11385" s="39"/>
      <c r="N11385" s="39"/>
      <c r="O11385" s="39"/>
      <c r="T11385" s="39"/>
    </row>
    <row r="11386" spans="4:20" x14ac:dyDescent="0.2">
      <c r="D11386" s="9"/>
      <c r="E11386" s="9"/>
      <c r="H11386" s="36"/>
      <c r="I11386" s="40"/>
      <c r="J11386" s="40"/>
      <c r="M11386" s="39"/>
      <c r="N11386" s="39"/>
      <c r="O11386" s="39"/>
      <c r="T11386" s="39"/>
    </row>
    <row r="11387" spans="4:20" x14ac:dyDescent="0.2">
      <c r="D11387" s="9"/>
      <c r="E11387" s="9"/>
      <c r="H11387" s="36"/>
      <c r="I11387" s="40"/>
      <c r="J11387" s="40"/>
      <c r="M11387" s="39"/>
      <c r="N11387" s="39"/>
      <c r="O11387" s="39"/>
      <c r="T11387" s="39"/>
    </row>
    <row r="11388" spans="4:20" x14ac:dyDescent="0.2">
      <c r="D11388" s="9"/>
      <c r="E11388" s="9"/>
      <c r="H11388" s="36"/>
      <c r="I11388" s="40"/>
      <c r="J11388" s="40"/>
      <c r="M11388" s="39"/>
      <c r="N11388" s="39"/>
      <c r="O11388" s="39"/>
      <c r="T11388" s="39"/>
    </row>
    <row r="11389" spans="4:20" x14ac:dyDescent="0.2">
      <c r="D11389" s="9"/>
      <c r="E11389" s="9"/>
      <c r="H11389" s="36"/>
      <c r="I11389" s="40"/>
      <c r="J11389" s="40"/>
      <c r="M11389" s="39"/>
      <c r="N11389" s="39"/>
      <c r="O11389" s="39"/>
      <c r="T11389" s="39"/>
    </row>
    <row r="11390" spans="4:20" x14ac:dyDescent="0.2">
      <c r="D11390" s="9"/>
      <c r="E11390" s="9"/>
      <c r="H11390" s="36"/>
      <c r="I11390" s="40"/>
      <c r="J11390" s="40"/>
      <c r="M11390" s="39"/>
      <c r="N11390" s="39"/>
      <c r="O11390" s="39"/>
      <c r="T11390" s="39"/>
    </row>
    <row r="11391" spans="4:20" x14ac:dyDescent="0.2">
      <c r="D11391" s="9"/>
      <c r="E11391" s="9"/>
      <c r="H11391" s="36"/>
      <c r="I11391" s="40"/>
      <c r="J11391" s="40"/>
      <c r="M11391" s="39"/>
      <c r="N11391" s="39"/>
      <c r="O11391" s="39"/>
      <c r="T11391" s="39"/>
    </row>
    <row r="11392" spans="4:20" x14ac:dyDescent="0.2">
      <c r="D11392" s="9"/>
      <c r="E11392" s="9"/>
      <c r="H11392" s="36"/>
      <c r="I11392" s="40"/>
      <c r="J11392" s="40"/>
      <c r="M11392" s="39"/>
      <c r="N11392" s="39"/>
      <c r="O11392" s="39"/>
      <c r="T11392" s="39"/>
    </row>
    <row r="11393" spans="4:20" x14ac:dyDescent="0.2">
      <c r="D11393" s="9"/>
      <c r="E11393" s="9"/>
      <c r="H11393" s="36"/>
      <c r="I11393" s="40"/>
      <c r="J11393" s="40"/>
      <c r="M11393" s="39"/>
      <c r="N11393" s="39"/>
      <c r="O11393" s="39"/>
      <c r="T11393" s="39"/>
    </row>
    <row r="11394" spans="4:20" x14ac:dyDescent="0.2">
      <c r="D11394" s="9"/>
      <c r="E11394" s="9"/>
      <c r="H11394" s="36"/>
      <c r="I11394" s="40"/>
      <c r="J11394" s="40"/>
      <c r="M11394" s="39"/>
      <c r="N11394" s="39"/>
      <c r="O11394" s="39"/>
      <c r="T11394" s="39"/>
    </row>
    <row r="11395" spans="4:20" x14ac:dyDescent="0.2">
      <c r="D11395" s="9"/>
      <c r="E11395" s="9"/>
      <c r="H11395" s="36"/>
      <c r="I11395" s="40"/>
      <c r="J11395" s="40"/>
      <c r="M11395" s="39"/>
      <c r="N11395" s="39"/>
      <c r="O11395" s="39"/>
      <c r="T11395" s="39"/>
    </row>
    <row r="11396" spans="4:20" x14ac:dyDescent="0.2">
      <c r="D11396" s="9"/>
      <c r="E11396" s="9"/>
      <c r="H11396" s="36"/>
      <c r="I11396" s="40"/>
      <c r="J11396" s="40"/>
      <c r="M11396" s="39"/>
      <c r="N11396" s="39"/>
      <c r="O11396" s="39"/>
      <c r="T11396" s="39"/>
    </row>
    <row r="11397" spans="4:20" x14ac:dyDescent="0.2">
      <c r="D11397" s="9"/>
      <c r="E11397" s="9"/>
      <c r="H11397" s="36"/>
      <c r="I11397" s="40"/>
      <c r="J11397" s="40"/>
      <c r="M11397" s="39"/>
      <c r="N11397" s="39"/>
      <c r="O11397" s="39"/>
      <c r="T11397" s="39"/>
    </row>
    <row r="11398" spans="4:20" x14ac:dyDescent="0.2">
      <c r="D11398" s="9"/>
      <c r="E11398" s="9"/>
      <c r="H11398" s="36"/>
      <c r="I11398" s="40"/>
      <c r="J11398" s="40"/>
      <c r="M11398" s="39"/>
      <c r="N11398" s="39"/>
      <c r="O11398" s="39"/>
      <c r="T11398" s="39"/>
    </row>
    <row r="11399" spans="4:20" x14ac:dyDescent="0.2">
      <c r="D11399" s="9"/>
      <c r="E11399" s="9"/>
      <c r="H11399" s="36"/>
      <c r="I11399" s="40"/>
      <c r="J11399" s="40"/>
      <c r="M11399" s="39"/>
      <c r="N11399" s="39"/>
      <c r="O11399" s="39"/>
      <c r="T11399" s="39"/>
    </row>
    <row r="11400" spans="4:20" x14ac:dyDescent="0.2">
      <c r="D11400" s="9"/>
      <c r="E11400" s="9"/>
      <c r="H11400" s="36"/>
      <c r="I11400" s="40"/>
      <c r="J11400" s="40"/>
      <c r="M11400" s="39"/>
      <c r="N11400" s="39"/>
      <c r="O11400" s="39"/>
      <c r="T11400" s="39"/>
    </row>
    <row r="11401" spans="4:20" x14ac:dyDescent="0.2">
      <c r="D11401" s="9"/>
      <c r="E11401" s="9"/>
      <c r="H11401" s="36"/>
      <c r="I11401" s="40"/>
      <c r="J11401" s="40"/>
      <c r="M11401" s="39"/>
      <c r="N11401" s="39"/>
      <c r="O11401" s="39"/>
      <c r="T11401" s="39"/>
    </row>
    <row r="11402" spans="4:20" x14ac:dyDescent="0.2">
      <c r="D11402" s="9"/>
      <c r="E11402" s="9"/>
      <c r="H11402" s="36"/>
      <c r="I11402" s="40"/>
      <c r="J11402" s="40"/>
      <c r="M11402" s="39"/>
      <c r="N11402" s="39"/>
      <c r="O11402" s="39"/>
      <c r="T11402" s="39"/>
    </row>
    <row r="11403" spans="4:20" x14ac:dyDescent="0.2">
      <c r="D11403" s="9"/>
      <c r="E11403" s="9"/>
      <c r="H11403" s="36"/>
      <c r="I11403" s="40"/>
      <c r="J11403" s="40"/>
      <c r="M11403" s="39"/>
      <c r="N11403" s="39"/>
      <c r="O11403" s="39"/>
      <c r="T11403" s="39"/>
    </row>
    <row r="11404" spans="4:20" x14ac:dyDescent="0.2">
      <c r="D11404" s="9"/>
      <c r="E11404" s="9"/>
      <c r="H11404" s="36"/>
      <c r="I11404" s="40"/>
      <c r="J11404" s="40"/>
      <c r="M11404" s="39"/>
      <c r="N11404" s="39"/>
      <c r="O11404" s="39"/>
      <c r="T11404" s="39"/>
    </row>
    <row r="11405" spans="4:20" x14ac:dyDescent="0.2">
      <c r="D11405" s="9"/>
      <c r="E11405" s="9"/>
      <c r="H11405" s="36"/>
      <c r="I11405" s="40"/>
      <c r="J11405" s="40"/>
      <c r="M11405" s="39"/>
      <c r="N11405" s="39"/>
      <c r="O11405" s="39"/>
      <c r="T11405" s="39"/>
    </row>
    <row r="11406" spans="4:20" x14ac:dyDescent="0.2">
      <c r="D11406" s="9"/>
      <c r="E11406" s="9"/>
      <c r="H11406" s="36"/>
      <c r="I11406" s="40"/>
      <c r="J11406" s="40"/>
      <c r="M11406" s="39"/>
      <c r="N11406" s="39"/>
      <c r="O11406" s="39"/>
      <c r="T11406" s="39"/>
    </row>
    <row r="11407" spans="4:20" x14ac:dyDescent="0.2">
      <c r="D11407" s="9"/>
      <c r="E11407" s="9"/>
      <c r="H11407" s="36"/>
      <c r="I11407" s="40"/>
      <c r="J11407" s="40"/>
      <c r="M11407" s="39"/>
      <c r="N11407" s="39"/>
      <c r="O11407" s="39"/>
      <c r="T11407" s="39"/>
    </row>
    <row r="11408" spans="4:20" x14ac:dyDescent="0.2">
      <c r="D11408" s="9"/>
      <c r="E11408" s="9"/>
      <c r="H11408" s="36"/>
      <c r="I11408" s="40"/>
      <c r="J11408" s="40"/>
      <c r="M11408" s="39"/>
      <c r="N11408" s="39"/>
      <c r="O11408" s="39"/>
      <c r="T11408" s="39"/>
    </row>
    <row r="11409" spans="4:20" x14ac:dyDescent="0.2">
      <c r="D11409" s="9"/>
      <c r="E11409" s="9"/>
      <c r="H11409" s="36"/>
      <c r="I11409" s="40"/>
      <c r="J11409" s="40"/>
      <c r="M11409" s="39"/>
      <c r="N11409" s="39"/>
      <c r="O11409" s="39"/>
      <c r="T11409" s="39"/>
    </row>
    <row r="11410" spans="4:20" x14ac:dyDescent="0.2">
      <c r="D11410" s="9"/>
      <c r="E11410" s="9"/>
      <c r="H11410" s="36"/>
      <c r="I11410" s="40"/>
      <c r="J11410" s="40"/>
      <c r="M11410" s="39"/>
      <c r="N11410" s="39"/>
      <c r="O11410" s="39"/>
      <c r="T11410" s="39"/>
    </row>
    <row r="11411" spans="4:20" x14ac:dyDescent="0.2">
      <c r="D11411" s="9"/>
      <c r="E11411" s="9"/>
      <c r="H11411" s="36"/>
      <c r="I11411" s="40"/>
      <c r="J11411" s="40"/>
      <c r="M11411" s="39"/>
      <c r="N11411" s="39"/>
      <c r="O11411" s="39"/>
      <c r="T11411" s="39"/>
    </row>
    <row r="11412" spans="4:20" x14ac:dyDescent="0.2">
      <c r="D11412" s="9"/>
      <c r="E11412" s="9"/>
      <c r="H11412" s="36"/>
      <c r="I11412" s="40"/>
      <c r="J11412" s="40"/>
      <c r="M11412" s="39"/>
      <c r="N11412" s="39"/>
      <c r="O11412" s="39"/>
      <c r="T11412" s="39"/>
    </row>
    <row r="11413" spans="4:20" x14ac:dyDescent="0.2">
      <c r="D11413" s="9"/>
      <c r="E11413" s="9"/>
      <c r="H11413" s="36"/>
      <c r="I11413" s="40"/>
      <c r="J11413" s="40"/>
      <c r="M11413" s="39"/>
      <c r="N11413" s="39"/>
      <c r="O11413" s="39"/>
      <c r="T11413" s="39"/>
    </row>
    <row r="11414" spans="4:20" x14ac:dyDescent="0.2">
      <c r="D11414" s="9"/>
      <c r="E11414" s="9"/>
      <c r="H11414" s="36"/>
      <c r="I11414" s="40"/>
      <c r="J11414" s="40"/>
      <c r="M11414" s="39"/>
      <c r="N11414" s="39"/>
      <c r="O11414" s="39"/>
      <c r="T11414" s="39"/>
    </row>
    <row r="11415" spans="4:20" x14ac:dyDescent="0.2">
      <c r="D11415" s="9"/>
      <c r="E11415" s="9"/>
      <c r="H11415" s="36"/>
      <c r="I11415" s="40"/>
      <c r="J11415" s="40"/>
      <c r="M11415" s="39"/>
      <c r="N11415" s="39"/>
      <c r="O11415" s="39"/>
      <c r="T11415" s="39"/>
    </row>
    <row r="11416" spans="4:20" x14ac:dyDescent="0.2">
      <c r="D11416" s="9"/>
      <c r="E11416" s="9"/>
      <c r="H11416" s="36"/>
      <c r="I11416" s="40"/>
      <c r="J11416" s="40"/>
      <c r="M11416" s="39"/>
      <c r="N11416" s="39"/>
      <c r="O11416" s="39"/>
      <c r="T11416" s="39"/>
    </row>
    <row r="11417" spans="4:20" x14ac:dyDescent="0.2">
      <c r="D11417" s="9"/>
      <c r="E11417" s="9"/>
      <c r="H11417" s="36"/>
      <c r="I11417" s="40"/>
      <c r="J11417" s="40"/>
      <c r="M11417" s="39"/>
      <c r="N11417" s="39"/>
      <c r="O11417" s="39"/>
      <c r="T11417" s="39"/>
    </row>
    <row r="11418" spans="4:20" x14ac:dyDescent="0.2">
      <c r="D11418" s="9"/>
      <c r="E11418" s="9"/>
      <c r="H11418" s="36"/>
      <c r="I11418" s="40"/>
      <c r="J11418" s="40"/>
      <c r="M11418" s="39"/>
      <c r="N11418" s="39"/>
      <c r="O11418" s="39"/>
      <c r="T11418" s="39"/>
    </row>
    <row r="11419" spans="4:20" x14ac:dyDescent="0.2">
      <c r="D11419" s="9"/>
      <c r="E11419" s="9"/>
      <c r="H11419" s="36"/>
      <c r="I11419" s="40"/>
      <c r="J11419" s="40"/>
      <c r="M11419" s="39"/>
      <c r="N11419" s="39"/>
      <c r="O11419" s="39"/>
      <c r="T11419" s="39"/>
    </row>
    <row r="11420" spans="4:20" x14ac:dyDescent="0.2">
      <c r="D11420" s="9"/>
      <c r="E11420" s="9"/>
      <c r="H11420" s="36"/>
      <c r="I11420" s="40"/>
      <c r="J11420" s="40"/>
      <c r="M11420" s="39"/>
      <c r="N11420" s="39"/>
      <c r="O11420" s="39"/>
      <c r="T11420" s="39"/>
    </row>
    <row r="11421" spans="4:20" x14ac:dyDescent="0.2">
      <c r="D11421" s="9"/>
      <c r="E11421" s="9"/>
      <c r="H11421" s="36"/>
      <c r="I11421" s="40"/>
      <c r="J11421" s="40"/>
      <c r="M11421" s="39"/>
      <c r="N11421" s="39"/>
      <c r="O11421" s="39"/>
      <c r="T11421" s="39"/>
    </row>
    <row r="11422" spans="4:20" x14ac:dyDescent="0.2">
      <c r="D11422" s="9"/>
      <c r="E11422" s="9"/>
      <c r="H11422" s="36"/>
      <c r="I11422" s="40"/>
      <c r="J11422" s="40"/>
      <c r="M11422" s="39"/>
      <c r="N11422" s="39"/>
      <c r="O11422" s="39"/>
      <c r="T11422" s="39"/>
    </row>
    <row r="11423" spans="4:20" x14ac:dyDescent="0.2">
      <c r="D11423" s="9"/>
      <c r="E11423" s="9"/>
      <c r="H11423" s="36"/>
      <c r="I11423" s="41"/>
      <c r="J11423" s="41"/>
      <c r="M11423" s="42"/>
      <c r="N11423" s="42"/>
      <c r="O11423" s="42"/>
      <c r="S11423" s="45"/>
      <c r="T11423" s="39"/>
    </row>
    <row r="11424" spans="4:20" x14ac:dyDescent="0.2">
      <c r="D11424" s="9"/>
      <c r="E11424" s="9"/>
      <c r="H11424" s="36"/>
      <c r="I11424" s="40"/>
      <c r="J11424" s="40"/>
      <c r="M11424" s="39"/>
      <c r="N11424" s="39"/>
      <c r="O11424" s="39"/>
      <c r="T11424" s="39"/>
    </row>
    <row r="11425" spans="4:20" x14ac:dyDescent="0.2">
      <c r="D11425" s="9"/>
      <c r="E11425" s="9"/>
      <c r="H11425" s="36"/>
      <c r="I11425" s="40"/>
      <c r="J11425" s="40"/>
      <c r="M11425" s="39"/>
      <c r="N11425" s="39"/>
      <c r="O11425" s="39"/>
      <c r="T11425" s="39"/>
    </row>
    <row r="11426" spans="4:20" x14ac:dyDescent="0.2">
      <c r="D11426" s="9"/>
      <c r="E11426" s="9"/>
      <c r="H11426" s="36"/>
      <c r="I11426" s="40"/>
      <c r="J11426" s="40"/>
      <c r="M11426" s="39"/>
      <c r="N11426" s="39"/>
      <c r="O11426" s="39"/>
      <c r="T11426" s="39"/>
    </row>
    <row r="11427" spans="4:20" x14ac:dyDescent="0.2">
      <c r="D11427" s="9"/>
      <c r="E11427" s="9"/>
      <c r="H11427" s="36"/>
      <c r="I11427" s="40"/>
      <c r="J11427" s="40"/>
      <c r="M11427" s="39"/>
      <c r="N11427" s="39"/>
      <c r="O11427" s="39"/>
      <c r="T11427" s="39"/>
    </row>
    <row r="11428" spans="4:20" x14ac:dyDescent="0.2">
      <c r="D11428" s="9"/>
      <c r="E11428" s="9"/>
      <c r="H11428" s="36"/>
      <c r="I11428" s="41"/>
      <c r="J11428" s="41"/>
      <c r="M11428" s="42"/>
      <c r="N11428" s="42"/>
      <c r="O11428" s="42"/>
      <c r="S11428" s="45"/>
      <c r="T11428" s="39"/>
    </row>
    <row r="11429" spans="4:20" x14ac:dyDescent="0.2">
      <c r="D11429" s="9"/>
      <c r="E11429" s="9"/>
      <c r="H11429" s="36"/>
      <c r="I11429" s="40"/>
      <c r="J11429" s="40"/>
      <c r="M11429" s="39"/>
      <c r="N11429" s="39"/>
      <c r="O11429" s="39"/>
      <c r="T11429" s="39"/>
    </row>
    <row r="11430" spans="4:20" x14ac:dyDescent="0.2">
      <c r="D11430" s="9"/>
      <c r="E11430" s="9"/>
      <c r="H11430" s="36"/>
      <c r="I11430" s="40"/>
      <c r="J11430" s="40"/>
      <c r="M11430" s="39"/>
      <c r="N11430" s="39"/>
      <c r="O11430" s="39"/>
      <c r="T11430" s="39"/>
    </row>
    <row r="11431" spans="4:20" x14ac:dyDescent="0.2">
      <c r="D11431" s="9"/>
      <c r="E11431" s="9"/>
      <c r="H11431" s="36"/>
      <c r="I11431" s="40"/>
      <c r="J11431" s="40"/>
      <c r="M11431" s="39"/>
      <c r="N11431" s="39"/>
      <c r="O11431" s="39"/>
      <c r="T11431" s="39"/>
    </row>
    <row r="11432" spans="4:20" x14ac:dyDescent="0.2">
      <c r="D11432" s="9"/>
      <c r="E11432" s="9"/>
      <c r="H11432" s="36"/>
      <c r="I11432" s="40"/>
      <c r="J11432" s="40"/>
      <c r="M11432" s="39"/>
      <c r="N11432" s="39"/>
      <c r="O11432" s="39"/>
      <c r="T11432" s="39"/>
    </row>
    <row r="11433" spans="4:20" x14ac:dyDescent="0.2">
      <c r="D11433" s="9"/>
      <c r="E11433" s="9"/>
      <c r="H11433" s="36"/>
      <c r="I11433" s="40"/>
      <c r="J11433" s="40"/>
      <c r="M11433" s="39"/>
      <c r="N11433" s="39"/>
      <c r="O11433" s="39"/>
      <c r="T11433" s="39"/>
    </row>
    <row r="11434" spans="4:20" x14ac:dyDescent="0.2">
      <c r="D11434" s="9"/>
      <c r="E11434" s="9"/>
      <c r="H11434" s="36"/>
      <c r="I11434" s="40"/>
      <c r="J11434" s="40"/>
      <c r="M11434" s="39"/>
      <c r="N11434" s="39"/>
      <c r="O11434" s="39"/>
      <c r="T11434" s="39"/>
    </row>
    <row r="11435" spans="4:20" x14ac:dyDescent="0.2">
      <c r="D11435" s="9"/>
      <c r="E11435" s="9"/>
      <c r="H11435" s="36"/>
      <c r="I11435" s="40"/>
      <c r="J11435" s="40"/>
      <c r="M11435" s="39"/>
      <c r="N11435" s="39"/>
      <c r="O11435" s="39"/>
      <c r="T11435" s="39"/>
    </row>
    <row r="11436" spans="4:20" x14ac:dyDescent="0.2">
      <c r="D11436" s="9"/>
      <c r="E11436" s="9"/>
      <c r="H11436" s="36"/>
      <c r="I11436" s="40"/>
      <c r="J11436" s="40"/>
      <c r="M11436" s="39"/>
      <c r="N11436" s="39"/>
      <c r="O11436" s="39"/>
      <c r="T11436" s="39"/>
    </row>
    <row r="11437" spans="4:20" x14ac:dyDescent="0.2">
      <c r="D11437" s="9"/>
      <c r="E11437" s="9"/>
      <c r="H11437" s="36"/>
      <c r="I11437" s="40"/>
      <c r="J11437" s="40"/>
      <c r="M11437" s="39"/>
      <c r="N11437" s="39"/>
      <c r="O11437" s="39"/>
      <c r="T11437" s="39"/>
    </row>
    <row r="11438" spans="4:20" x14ac:dyDescent="0.2">
      <c r="D11438" s="9"/>
      <c r="E11438" s="9"/>
      <c r="H11438" s="36"/>
      <c r="I11438" s="40"/>
      <c r="J11438" s="40"/>
      <c r="M11438" s="39"/>
      <c r="N11438" s="39"/>
      <c r="O11438" s="39"/>
      <c r="T11438" s="39"/>
    </row>
    <row r="11439" spans="4:20" x14ac:dyDescent="0.2">
      <c r="D11439" s="9"/>
      <c r="E11439" s="9"/>
      <c r="H11439" s="36"/>
      <c r="I11439" s="40"/>
      <c r="J11439" s="40"/>
      <c r="M11439" s="39"/>
      <c r="N11439" s="39"/>
      <c r="O11439" s="39"/>
      <c r="T11439" s="39"/>
    </row>
    <row r="11440" spans="4:20" x14ac:dyDescent="0.2">
      <c r="D11440" s="9"/>
      <c r="E11440" s="9"/>
      <c r="H11440" s="36"/>
      <c r="I11440" s="40"/>
      <c r="J11440" s="40"/>
      <c r="M11440" s="39"/>
      <c r="N11440" s="39"/>
      <c r="O11440" s="39"/>
      <c r="T11440" s="39"/>
    </row>
    <row r="11441" spans="4:20" x14ac:dyDescent="0.2">
      <c r="D11441" s="9"/>
      <c r="E11441" s="9"/>
      <c r="H11441" s="36"/>
      <c r="I11441" s="40"/>
      <c r="J11441" s="40"/>
      <c r="M11441" s="39"/>
      <c r="N11441" s="39"/>
      <c r="O11441" s="39"/>
      <c r="T11441" s="39"/>
    </row>
    <row r="11442" spans="4:20" x14ac:dyDescent="0.2">
      <c r="D11442" s="9"/>
      <c r="E11442" s="9"/>
      <c r="H11442" s="36"/>
      <c r="I11442" s="40"/>
      <c r="J11442" s="40"/>
      <c r="M11442" s="39"/>
      <c r="N11442" s="39"/>
      <c r="O11442" s="39"/>
      <c r="T11442" s="39"/>
    </row>
    <row r="11443" spans="4:20" x14ac:dyDescent="0.2">
      <c r="D11443" s="9"/>
      <c r="E11443" s="9"/>
      <c r="H11443" s="36"/>
      <c r="I11443" s="40"/>
      <c r="J11443" s="40"/>
      <c r="M11443" s="39"/>
      <c r="N11443" s="39"/>
      <c r="O11443" s="39"/>
      <c r="T11443" s="39"/>
    </row>
    <row r="11444" spans="4:20" x14ac:dyDescent="0.2">
      <c r="D11444" s="9"/>
      <c r="E11444" s="9"/>
      <c r="H11444" s="36"/>
      <c r="I11444" s="40"/>
      <c r="J11444" s="40"/>
      <c r="M11444" s="39"/>
      <c r="N11444" s="39"/>
      <c r="O11444" s="39"/>
      <c r="T11444" s="39"/>
    </row>
    <row r="11445" spans="4:20" x14ac:dyDescent="0.2">
      <c r="D11445" s="9"/>
      <c r="E11445" s="9"/>
      <c r="H11445" s="36"/>
      <c r="I11445" s="40"/>
      <c r="J11445" s="40"/>
      <c r="M11445" s="39"/>
      <c r="N11445" s="39"/>
      <c r="O11445" s="39"/>
      <c r="T11445" s="39"/>
    </row>
    <row r="11446" spans="4:20" x14ac:dyDescent="0.2">
      <c r="D11446" s="9"/>
      <c r="E11446" s="9"/>
      <c r="H11446" s="36"/>
      <c r="I11446" s="41"/>
      <c r="J11446" s="41"/>
      <c r="M11446" s="42"/>
      <c r="N11446" s="42"/>
      <c r="O11446" s="42"/>
      <c r="S11446" s="45"/>
      <c r="T11446" s="39"/>
    </row>
    <row r="11447" spans="4:20" x14ac:dyDescent="0.2">
      <c r="D11447" s="9"/>
      <c r="E11447" s="9"/>
      <c r="H11447" s="36"/>
      <c r="I11447" s="40"/>
      <c r="J11447" s="40"/>
      <c r="M11447" s="39"/>
      <c r="N11447" s="39"/>
      <c r="O11447" s="39"/>
      <c r="T11447" s="39"/>
    </row>
    <row r="11448" spans="4:20" x14ac:dyDescent="0.2">
      <c r="D11448" s="9"/>
      <c r="E11448" s="9"/>
      <c r="H11448" s="36"/>
      <c r="I11448" s="40"/>
      <c r="J11448" s="40"/>
      <c r="M11448" s="39"/>
      <c r="N11448" s="39"/>
      <c r="O11448" s="39"/>
      <c r="T11448" s="39"/>
    </row>
    <row r="11449" spans="4:20" x14ac:dyDescent="0.2">
      <c r="D11449" s="9"/>
      <c r="E11449" s="9"/>
      <c r="H11449" s="36"/>
      <c r="I11449" s="41"/>
      <c r="J11449" s="41"/>
      <c r="M11449" s="42"/>
      <c r="N11449" s="42"/>
      <c r="O11449" s="42"/>
      <c r="S11449" s="45"/>
      <c r="T11449" s="39"/>
    </row>
    <row r="11450" spans="4:20" x14ac:dyDescent="0.2">
      <c r="D11450" s="9"/>
      <c r="E11450" s="9"/>
      <c r="H11450" s="36"/>
      <c r="I11450" s="40"/>
      <c r="J11450" s="40"/>
      <c r="M11450" s="39"/>
      <c r="N11450" s="39"/>
      <c r="O11450" s="39"/>
      <c r="T11450" s="39"/>
    </row>
    <row r="11451" spans="4:20" x14ac:dyDescent="0.2">
      <c r="D11451" s="9"/>
      <c r="E11451" s="9"/>
      <c r="H11451" s="36"/>
      <c r="I11451" s="40"/>
      <c r="J11451" s="40"/>
      <c r="M11451" s="39"/>
      <c r="N11451" s="39"/>
      <c r="O11451" s="39"/>
      <c r="T11451" s="39"/>
    </row>
    <row r="11452" spans="4:20" x14ac:dyDescent="0.2">
      <c r="D11452" s="9"/>
      <c r="E11452" s="9"/>
      <c r="H11452" s="36"/>
      <c r="I11452" s="40"/>
      <c r="J11452" s="40"/>
      <c r="M11452" s="39"/>
      <c r="N11452" s="39"/>
      <c r="O11452" s="39"/>
      <c r="T11452" s="39"/>
    </row>
    <row r="11453" spans="4:20" x14ac:dyDescent="0.2">
      <c r="D11453" s="9"/>
      <c r="E11453" s="9"/>
      <c r="H11453" s="36"/>
      <c r="I11453" s="40"/>
      <c r="J11453" s="40"/>
      <c r="M11453" s="39"/>
      <c r="N11453" s="39"/>
      <c r="O11453" s="39"/>
      <c r="T11453" s="39"/>
    </row>
    <row r="11454" spans="4:20" x14ac:dyDescent="0.2">
      <c r="D11454" s="9"/>
      <c r="E11454" s="9"/>
      <c r="H11454" s="36"/>
      <c r="I11454" s="40"/>
      <c r="J11454" s="40"/>
      <c r="M11454" s="39"/>
      <c r="N11454" s="39"/>
      <c r="O11454" s="39"/>
      <c r="T11454" s="39"/>
    </row>
    <row r="11455" spans="4:20" x14ac:dyDescent="0.2">
      <c r="D11455" s="9"/>
      <c r="E11455" s="9"/>
      <c r="H11455" s="36"/>
      <c r="I11455" s="40"/>
      <c r="J11455" s="40"/>
      <c r="M11455" s="39"/>
      <c r="N11455" s="39"/>
      <c r="O11455" s="39"/>
      <c r="T11455" s="39"/>
    </row>
    <row r="11456" spans="4:20" x14ac:dyDescent="0.2">
      <c r="D11456" s="9"/>
      <c r="E11456" s="9"/>
      <c r="H11456" s="36"/>
      <c r="I11456" s="40"/>
      <c r="J11456" s="40"/>
      <c r="M11456" s="39"/>
      <c r="N11456" s="39"/>
      <c r="O11456" s="39"/>
      <c r="T11456" s="39"/>
    </row>
    <row r="11457" spans="4:20" x14ac:dyDescent="0.2">
      <c r="D11457" s="9"/>
      <c r="E11457" s="9"/>
      <c r="H11457" s="36"/>
      <c r="I11457" s="40"/>
      <c r="J11457" s="40"/>
      <c r="M11457" s="39"/>
      <c r="N11457" s="39"/>
      <c r="O11457" s="39"/>
      <c r="T11457" s="39"/>
    </row>
    <row r="11458" spans="4:20" x14ac:dyDescent="0.2">
      <c r="D11458" s="9"/>
      <c r="E11458" s="9"/>
      <c r="H11458" s="36"/>
      <c r="I11458" s="40"/>
      <c r="J11458" s="40"/>
      <c r="M11458" s="39"/>
      <c r="N11458" s="39"/>
      <c r="O11458" s="39"/>
      <c r="T11458" s="39"/>
    </row>
    <row r="11459" spans="4:20" x14ac:dyDescent="0.2">
      <c r="D11459" s="9"/>
      <c r="E11459" s="9"/>
      <c r="H11459" s="36"/>
      <c r="I11459" s="40"/>
      <c r="J11459" s="40"/>
      <c r="M11459" s="39"/>
      <c r="N11459" s="39"/>
      <c r="O11459" s="39"/>
      <c r="T11459" s="39"/>
    </row>
    <row r="11460" spans="4:20" x14ac:dyDescent="0.2">
      <c r="D11460" s="9"/>
      <c r="E11460" s="9"/>
      <c r="H11460" s="36"/>
      <c r="I11460" s="40"/>
      <c r="J11460" s="40"/>
      <c r="M11460" s="39"/>
      <c r="N11460" s="39"/>
      <c r="O11460" s="39"/>
      <c r="T11460" s="39"/>
    </row>
    <row r="11461" spans="4:20" x14ac:dyDescent="0.2">
      <c r="D11461" s="9"/>
      <c r="E11461" s="9"/>
      <c r="H11461" s="36"/>
      <c r="I11461" s="40"/>
      <c r="J11461" s="40"/>
      <c r="M11461" s="39"/>
      <c r="N11461" s="39"/>
      <c r="O11461" s="39"/>
      <c r="T11461" s="39"/>
    </row>
    <row r="11462" spans="4:20" x14ac:dyDescent="0.2">
      <c r="D11462" s="9"/>
      <c r="E11462" s="9"/>
      <c r="H11462" s="36"/>
      <c r="I11462" s="40"/>
      <c r="J11462" s="40"/>
      <c r="M11462" s="39"/>
      <c r="N11462" s="39"/>
      <c r="O11462" s="39"/>
      <c r="T11462" s="39"/>
    </row>
    <row r="11463" spans="4:20" x14ac:dyDescent="0.2">
      <c r="D11463" s="9"/>
      <c r="E11463" s="9"/>
      <c r="H11463" s="36"/>
      <c r="I11463" s="40"/>
      <c r="J11463" s="40"/>
      <c r="M11463" s="39"/>
      <c r="N11463" s="39"/>
      <c r="O11463" s="39"/>
      <c r="T11463" s="39"/>
    </row>
    <row r="11464" spans="4:20" x14ac:dyDescent="0.2">
      <c r="D11464" s="9"/>
      <c r="E11464" s="9"/>
      <c r="H11464" s="36"/>
      <c r="I11464" s="40"/>
      <c r="J11464" s="40"/>
      <c r="M11464" s="39"/>
      <c r="N11464" s="39"/>
      <c r="O11464" s="39"/>
      <c r="T11464" s="39"/>
    </row>
    <row r="11465" spans="4:20" x14ac:dyDescent="0.2">
      <c r="D11465" s="9"/>
      <c r="E11465" s="9"/>
      <c r="H11465" s="36"/>
      <c r="I11465" s="40"/>
      <c r="J11465" s="40"/>
      <c r="M11465" s="39"/>
      <c r="N11465" s="39"/>
      <c r="O11465" s="39"/>
      <c r="T11465" s="39"/>
    </row>
    <row r="11466" spans="4:20" x14ac:dyDescent="0.2">
      <c r="D11466" s="9"/>
      <c r="E11466" s="9"/>
      <c r="H11466" s="36"/>
      <c r="I11466" s="40"/>
      <c r="J11466" s="40"/>
      <c r="M11466" s="39"/>
      <c r="N11466" s="39"/>
      <c r="O11466" s="39"/>
      <c r="T11466" s="39"/>
    </row>
    <row r="11467" spans="4:20" x14ac:dyDescent="0.2">
      <c r="D11467" s="9"/>
      <c r="E11467" s="9"/>
      <c r="H11467" s="36"/>
      <c r="I11467" s="40"/>
      <c r="J11467" s="40"/>
      <c r="M11467" s="39"/>
      <c r="N11467" s="39"/>
      <c r="O11467" s="39"/>
      <c r="T11467" s="39"/>
    </row>
    <row r="11468" spans="4:20" x14ac:dyDescent="0.2">
      <c r="D11468" s="9"/>
      <c r="E11468" s="9"/>
      <c r="H11468" s="36"/>
      <c r="I11468" s="40"/>
      <c r="J11468" s="40"/>
      <c r="M11468" s="39"/>
      <c r="N11468" s="39"/>
      <c r="O11468" s="39"/>
      <c r="T11468" s="39"/>
    </row>
    <row r="11469" spans="4:20" x14ac:dyDescent="0.2">
      <c r="D11469" s="9"/>
      <c r="E11469" s="9"/>
      <c r="H11469" s="36"/>
      <c r="I11469" s="40"/>
      <c r="J11469" s="40"/>
      <c r="M11469" s="39"/>
      <c r="N11469" s="39"/>
      <c r="O11469" s="39"/>
      <c r="T11469" s="39"/>
    </row>
    <row r="11470" spans="4:20" x14ac:dyDescent="0.2">
      <c r="D11470" s="9"/>
      <c r="E11470" s="9"/>
      <c r="H11470" s="36"/>
      <c r="I11470" s="40"/>
      <c r="J11470" s="40"/>
      <c r="M11470" s="39"/>
      <c r="N11470" s="39"/>
      <c r="O11470" s="39"/>
      <c r="T11470" s="39"/>
    </row>
    <row r="11471" spans="4:20" x14ac:dyDescent="0.2">
      <c r="D11471" s="9"/>
      <c r="E11471" s="9"/>
      <c r="H11471" s="36"/>
      <c r="I11471" s="40"/>
      <c r="J11471" s="40"/>
      <c r="M11471" s="39"/>
      <c r="N11471" s="39"/>
      <c r="O11471" s="39"/>
      <c r="T11471" s="39"/>
    </row>
    <row r="11472" spans="4:20" x14ac:dyDescent="0.2">
      <c r="D11472" s="9"/>
      <c r="E11472" s="9"/>
      <c r="H11472" s="36"/>
      <c r="I11472" s="41"/>
      <c r="J11472" s="41"/>
      <c r="M11472" s="42"/>
      <c r="N11472" s="42"/>
      <c r="O11472" s="42"/>
      <c r="S11472" s="45"/>
      <c r="T11472" s="39"/>
    </row>
    <row r="11473" spans="4:20" x14ac:dyDescent="0.2">
      <c r="D11473" s="9"/>
      <c r="E11473" s="9"/>
      <c r="H11473" s="36"/>
      <c r="I11473" s="40"/>
      <c r="J11473" s="40"/>
      <c r="M11473" s="39"/>
      <c r="N11473" s="39"/>
      <c r="O11473" s="39"/>
      <c r="T11473" s="39"/>
    </row>
    <row r="11474" spans="4:20" x14ac:dyDescent="0.2">
      <c r="D11474" s="9"/>
      <c r="E11474" s="9"/>
      <c r="H11474" s="36"/>
      <c r="I11474" s="40"/>
      <c r="J11474" s="40"/>
      <c r="M11474" s="39"/>
      <c r="N11474" s="39"/>
      <c r="O11474" s="39"/>
      <c r="T11474" s="39"/>
    </row>
    <row r="11475" spans="4:20" x14ac:dyDescent="0.2">
      <c r="D11475" s="9"/>
      <c r="E11475" s="9"/>
      <c r="H11475" s="36"/>
      <c r="I11475" s="40"/>
      <c r="J11475" s="40"/>
      <c r="M11475" s="39"/>
      <c r="N11475" s="39"/>
      <c r="O11475" s="39"/>
      <c r="T11475" s="39"/>
    </row>
    <row r="11476" spans="4:20" x14ac:dyDescent="0.2">
      <c r="D11476" s="9"/>
      <c r="E11476" s="9"/>
      <c r="H11476" s="36"/>
      <c r="I11476" s="41"/>
      <c r="J11476" s="41"/>
      <c r="M11476" s="42"/>
      <c r="N11476" s="42"/>
      <c r="O11476" s="42"/>
      <c r="S11476" s="45"/>
      <c r="T11476" s="39"/>
    </row>
    <row r="11477" spans="4:20" x14ac:dyDescent="0.2">
      <c r="D11477" s="9"/>
      <c r="E11477" s="9"/>
      <c r="H11477" s="36"/>
      <c r="I11477" s="40"/>
      <c r="J11477" s="40"/>
      <c r="M11477" s="39"/>
      <c r="N11477" s="39"/>
      <c r="O11477" s="39"/>
      <c r="T11477" s="39"/>
    </row>
    <row r="11478" spans="4:20" x14ac:dyDescent="0.2">
      <c r="D11478" s="9"/>
      <c r="E11478" s="9"/>
      <c r="H11478" s="36"/>
      <c r="I11478" s="40"/>
      <c r="J11478" s="40"/>
      <c r="M11478" s="39"/>
      <c r="N11478" s="39"/>
      <c r="O11478" s="39"/>
      <c r="T11478" s="39"/>
    </row>
    <row r="11479" spans="4:20" x14ac:dyDescent="0.2">
      <c r="D11479" s="9"/>
      <c r="E11479" s="9"/>
      <c r="H11479" s="36"/>
      <c r="I11479" s="40"/>
      <c r="J11479" s="40"/>
      <c r="M11479" s="39"/>
      <c r="N11479" s="39"/>
      <c r="O11479" s="39"/>
      <c r="T11479" s="39"/>
    </row>
    <row r="11480" spans="4:20" x14ac:dyDescent="0.2">
      <c r="D11480" s="9"/>
      <c r="E11480" s="9"/>
      <c r="H11480" s="36"/>
      <c r="I11480" s="41"/>
      <c r="J11480" s="41"/>
      <c r="M11480" s="42"/>
      <c r="N11480" s="42"/>
      <c r="O11480" s="42"/>
      <c r="S11480" s="45"/>
      <c r="T11480" s="39"/>
    </row>
    <row r="11481" spans="4:20" x14ac:dyDescent="0.2">
      <c r="D11481" s="9"/>
      <c r="E11481" s="9"/>
      <c r="H11481" s="36"/>
      <c r="I11481" s="40"/>
      <c r="J11481" s="40"/>
      <c r="M11481" s="39"/>
      <c r="N11481" s="39"/>
      <c r="O11481" s="39"/>
      <c r="T11481" s="39"/>
    </row>
    <row r="11482" spans="4:20" x14ac:dyDescent="0.2">
      <c r="D11482" s="9"/>
      <c r="E11482" s="9"/>
      <c r="H11482" s="36"/>
      <c r="I11482" s="40"/>
      <c r="J11482" s="40"/>
      <c r="M11482" s="39"/>
      <c r="N11482" s="39"/>
      <c r="O11482" s="39"/>
      <c r="T11482" s="39"/>
    </row>
    <row r="11483" spans="4:20" x14ac:dyDescent="0.2">
      <c r="D11483" s="9"/>
      <c r="E11483" s="9"/>
      <c r="H11483" s="36"/>
      <c r="I11483" s="40"/>
      <c r="J11483" s="40"/>
      <c r="M11483" s="39"/>
      <c r="N11483" s="39"/>
      <c r="O11483" s="39"/>
      <c r="T11483" s="39"/>
    </row>
    <row r="11484" spans="4:20" x14ac:dyDescent="0.2">
      <c r="D11484" s="9"/>
      <c r="E11484" s="9"/>
      <c r="H11484" s="36"/>
      <c r="I11484" s="40"/>
      <c r="J11484" s="40"/>
      <c r="M11484" s="39"/>
      <c r="N11484" s="39"/>
      <c r="O11484" s="39"/>
      <c r="T11484" s="39"/>
    </row>
    <row r="11485" spans="4:20" x14ac:dyDescent="0.2">
      <c r="D11485" s="9"/>
      <c r="E11485" s="9"/>
      <c r="H11485" s="36"/>
      <c r="I11485" s="40"/>
      <c r="J11485" s="40"/>
      <c r="M11485" s="39"/>
      <c r="N11485" s="39"/>
      <c r="O11485" s="39"/>
      <c r="T11485" s="39"/>
    </row>
    <row r="11486" spans="4:20" x14ac:dyDescent="0.2">
      <c r="D11486" s="9"/>
      <c r="E11486" s="9"/>
      <c r="H11486" s="36"/>
      <c r="I11486" s="40"/>
      <c r="J11486" s="40"/>
      <c r="M11486" s="39"/>
      <c r="N11486" s="39"/>
      <c r="O11486" s="39"/>
      <c r="T11486" s="39"/>
    </row>
    <row r="11487" spans="4:20" x14ac:dyDescent="0.2">
      <c r="D11487" s="9"/>
      <c r="E11487" s="9"/>
      <c r="H11487" s="36"/>
      <c r="I11487" s="40"/>
      <c r="J11487" s="40"/>
      <c r="M11487" s="39"/>
      <c r="N11487" s="39"/>
      <c r="O11487" s="39"/>
      <c r="T11487" s="39"/>
    </row>
    <row r="11488" spans="4:20" x14ac:dyDescent="0.2">
      <c r="D11488" s="9"/>
      <c r="E11488" s="9"/>
      <c r="H11488" s="36"/>
      <c r="I11488" s="40"/>
      <c r="J11488" s="40"/>
      <c r="M11488" s="39"/>
      <c r="N11488" s="39"/>
      <c r="O11488" s="39"/>
      <c r="T11488" s="39"/>
    </row>
    <row r="11489" spans="4:20" x14ac:dyDescent="0.2">
      <c r="D11489" s="9"/>
      <c r="E11489" s="9"/>
      <c r="H11489" s="36"/>
      <c r="I11489" s="41"/>
      <c r="J11489" s="41"/>
      <c r="M11489" s="42"/>
      <c r="N11489" s="42"/>
      <c r="O11489" s="42"/>
      <c r="S11489" s="45"/>
      <c r="T11489" s="39"/>
    </row>
    <row r="11490" spans="4:20" x14ac:dyDescent="0.2">
      <c r="D11490" s="9"/>
      <c r="E11490" s="9"/>
      <c r="H11490" s="36"/>
      <c r="I11490" s="40"/>
      <c r="J11490" s="40"/>
      <c r="M11490" s="39"/>
      <c r="N11490" s="39"/>
      <c r="O11490" s="39"/>
      <c r="T11490" s="39"/>
    </row>
    <row r="11491" spans="4:20" x14ac:dyDescent="0.2">
      <c r="D11491" s="9"/>
      <c r="E11491" s="9"/>
      <c r="H11491" s="36"/>
      <c r="I11491" s="40"/>
      <c r="J11491" s="40"/>
      <c r="M11491" s="39"/>
      <c r="N11491" s="39"/>
      <c r="O11491" s="39"/>
      <c r="T11491" s="39"/>
    </row>
    <row r="11492" spans="4:20" x14ac:dyDescent="0.2">
      <c r="D11492" s="9"/>
      <c r="E11492" s="9"/>
      <c r="H11492" s="36"/>
      <c r="I11492" s="40"/>
      <c r="J11492" s="40"/>
      <c r="M11492" s="39"/>
      <c r="N11492" s="39"/>
      <c r="O11492" s="39"/>
      <c r="T11492" s="39"/>
    </row>
    <row r="11493" spans="4:20" x14ac:dyDescent="0.2">
      <c r="D11493" s="9"/>
      <c r="E11493" s="9"/>
      <c r="H11493" s="36"/>
      <c r="I11493" s="41"/>
      <c r="J11493" s="41"/>
      <c r="M11493" s="42"/>
      <c r="N11493" s="42"/>
      <c r="O11493" s="42"/>
      <c r="S11493" s="45"/>
      <c r="T11493" s="39"/>
    </row>
    <row r="11494" spans="4:20" x14ac:dyDescent="0.2">
      <c r="D11494" s="9"/>
      <c r="E11494" s="9"/>
      <c r="H11494" s="36"/>
      <c r="I11494" s="40"/>
      <c r="J11494" s="40"/>
      <c r="M11494" s="39"/>
      <c r="N11494" s="39"/>
      <c r="O11494" s="39"/>
      <c r="T11494" s="39"/>
    </row>
    <row r="11495" spans="4:20" x14ac:dyDescent="0.2">
      <c r="D11495" s="9"/>
      <c r="E11495" s="9"/>
      <c r="H11495" s="36"/>
      <c r="I11495" s="40"/>
      <c r="J11495" s="40"/>
      <c r="M11495" s="39"/>
      <c r="N11495" s="39"/>
      <c r="O11495" s="39"/>
      <c r="T11495" s="39"/>
    </row>
    <row r="11496" spans="4:20" x14ac:dyDescent="0.2">
      <c r="D11496" s="9"/>
      <c r="E11496" s="9"/>
      <c r="H11496" s="36"/>
      <c r="I11496" s="40"/>
      <c r="J11496" s="40"/>
      <c r="M11496" s="39"/>
      <c r="N11496" s="39"/>
      <c r="O11496" s="39"/>
      <c r="T11496" s="39"/>
    </row>
    <row r="11497" spans="4:20" x14ac:dyDescent="0.2">
      <c r="D11497" s="9"/>
      <c r="E11497" s="9"/>
      <c r="H11497" s="36"/>
      <c r="I11497" s="40"/>
      <c r="J11497" s="40"/>
      <c r="M11497" s="39"/>
      <c r="N11497" s="39"/>
      <c r="O11497" s="39"/>
      <c r="T11497" s="39"/>
    </row>
    <row r="11498" spans="4:20" x14ac:dyDescent="0.2">
      <c r="D11498" s="9"/>
      <c r="E11498" s="9"/>
      <c r="H11498" s="36"/>
      <c r="I11498" s="40"/>
      <c r="J11498" s="40"/>
      <c r="M11498" s="39"/>
      <c r="N11498" s="39"/>
      <c r="O11498" s="39"/>
      <c r="T11498" s="39"/>
    </row>
    <row r="11499" spans="4:20" x14ac:dyDescent="0.2">
      <c r="D11499" s="9"/>
      <c r="E11499" s="9"/>
      <c r="H11499" s="36"/>
      <c r="I11499" s="40"/>
      <c r="J11499" s="40"/>
      <c r="M11499" s="39"/>
      <c r="N11499" s="39"/>
      <c r="O11499" s="39"/>
      <c r="T11499" s="39"/>
    </row>
    <row r="11500" spans="4:20" x14ac:dyDescent="0.2">
      <c r="D11500" s="9"/>
      <c r="E11500" s="9"/>
      <c r="H11500" s="36"/>
      <c r="I11500" s="40"/>
      <c r="J11500" s="40"/>
      <c r="M11500" s="39"/>
      <c r="N11500" s="39"/>
      <c r="O11500" s="39"/>
      <c r="T11500" s="39"/>
    </row>
    <row r="11501" spans="4:20" x14ac:dyDescent="0.2">
      <c r="D11501" s="9"/>
      <c r="E11501" s="9"/>
      <c r="H11501" s="36"/>
      <c r="I11501" s="40"/>
      <c r="J11501" s="40"/>
      <c r="M11501" s="39"/>
      <c r="N11501" s="39"/>
      <c r="O11501" s="39"/>
      <c r="T11501" s="39"/>
    </row>
    <row r="11502" spans="4:20" x14ac:dyDescent="0.2">
      <c r="D11502" s="9"/>
      <c r="E11502" s="9"/>
      <c r="H11502" s="36"/>
      <c r="I11502" s="40"/>
      <c r="J11502" s="40"/>
      <c r="M11502" s="39"/>
      <c r="N11502" s="39"/>
      <c r="O11502" s="39"/>
      <c r="T11502" s="39"/>
    </row>
    <row r="11503" spans="4:20" x14ac:dyDescent="0.2">
      <c r="D11503" s="9"/>
      <c r="E11503" s="9"/>
      <c r="H11503" s="36"/>
      <c r="I11503" s="40"/>
      <c r="J11503" s="40"/>
      <c r="M11503" s="39"/>
      <c r="N11503" s="39"/>
      <c r="O11503" s="39"/>
      <c r="T11503" s="39"/>
    </row>
    <row r="11504" spans="4:20" x14ac:dyDescent="0.2">
      <c r="D11504" s="9"/>
      <c r="E11504" s="9"/>
      <c r="H11504" s="36"/>
      <c r="I11504" s="41"/>
      <c r="J11504" s="41"/>
      <c r="M11504" s="42"/>
      <c r="N11504" s="42"/>
      <c r="O11504" s="42"/>
      <c r="S11504" s="45"/>
      <c r="T11504" s="39"/>
    </row>
    <row r="11505" spans="4:20" x14ac:dyDescent="0.2">
      <c r="D11505" s="9"/>
      <c r="E11505" s="9"/>
      <c r="H11505" s="36"/>
      <c r="I11505" s="41"/>
      <c r="J11505" s="41"/>
      <c r="M11505" s="42"/>
      <c r="N11505" s="42"/>
      <c r="O11505" s="42"/>
      <c r="S11505" s="45"/>
      <c r="T11505" s="39"/>
    </row>
    <row r="11506" spans="4:20" x14ac:dyDescent="0.2">
      <c r="D11506" s="9"/>
      <c r="E11506" s="9"/>
      <c r="H11506" s="36"/>
      <c r="I11506" s="41"/>
      <c r="J11506" s="41"/>
      <c r="M11506" s="42"/>
      <c r="N11506" s="42"/>
      <c r="O11506" s="42"/>
      <c r="S11506" s="45"/>
      <c r="T11506" s="39"/>
    </row>
    <row r="11507" spans="4:20" x14ac:dyDescent="0.2">
      <c r="D11507" s="9"/>
      <c r="E11507" s="9"/>
      <c r="H11507" s="36"/>
      <c r="I11507" s="41"/>
      <c r="J11507" s="41"/>
      <c r="M11507" s="42"/>
      <c r="N11507" s="42"/>
      <c r="O11507" s="42"/>
      <c r="S11507" s="45"/>
      <c r="T11507" s="39"/>
    </row>
    <row r="11508" spans="4:20" x14ac:dyDescent="0.2">
      <c r="D11508" s="9"/>
      <c r="E11508" s="9"/>
      <c r="H11508" s="36"/>
      <c r="I11508" s="40"/>
      <c r="J11508" s="40"/>
      <c r="M11508" s="39"/>
      <c r="N11508" s="39"/>
      <c r="O11508" s="39"/>
      <c r="T11508" s="39"/>
    </row>
    <row r="11509" spans="4:20" x14ac:dyDescent="0.2">
      <c r="D11509" s="9"/>
      <c r="E11509" s="9"/>
      <c r="H11509" s="36"/>
      <c r="I11509" s="40"/>
      <c r="J11509" s="40"/>
      <c r="M11509" s="39"/>
      <c r="N11509" s="39"/>
      <c r="O11509" s="39"/>
      <c r="T11509" s="39"/>
    </row>
    <row r="11510" spans="4:20" x14ac:dyDescent="0.2">
      <c r="D11510" s="9"/>
      <c r="E11510" s="9"/>
      <c r="H11510" s="36"/>
      <c r="I11510" s="40"/>
      <c r="J11510" s="40"/>
      <c r="M11510" s="39"/>
      <c r="N11510" s="39"/>
      <c r="O11510" s="39"/>
      <c r="T11510" s="39"/>
    </row>
    <row r="11511" spans="4:20" x14ac:dyDescent="0.2">
      <c r="D11511" s="9"/>
      <c r="E11511" s="9"/>
      <c r="H11511" s="36"/>
      <c r="I11511" s="40"/>
      <c r="J11511" s="40"/>
      <c r="M11511" s="39"/>
      <c r="N11511" s="39"/>
      <c r="O11511" s="39"/>
      <c r="T11511" s="39"/>
    </row>
    <row r="11512" spans="4:20" x14ac:dyDescent="0.2">
      <c r="D11512" s="9"/>
      <c r="E11512" s="9"/>
      <c r="H11512" s="36"/>
      <c r="I11512" s="41"/>
      <c r="J11512" s="41"/>
      <c r="M11512" s="42"/>
      <c r="N11512" s="42"/>
      <c r="O11512" s="42"/>
      <c r="S11512" s="45"/>
      <c r="T11512" s="39"/>
    </row>
    <row r="11513" spans="4:20" x14ac:dyDescent="0.2">
      <c r="D11513" s="9"/>
      <c r="E11513" s="9"/>
      <c r="H11513" s="36"/>
      <c r="I11513" s="40"/>
      <c r="J11513" s="40"/>
      <c r="M11513" s="39"/>
      <c r="N11513" s="39"/>
      <c r="O11513" s="39"/>
      <c r="T11513" s="39"/>
    </row>
    <row r="11514" spans="4:20" x14ac:dyDescent="0.2">
      <c r="D11514" s="9"/>
      <c r="E11514" s="9"/>
      <c r="H11514" s="36"/>
      <c r="I11514" s="40"/>
      <c r="J11514" s="40"/>
      <c r="M11514" s="39"/>
      <c r="N11514" s="39"/>
      <c r="O11514" s="39"/>
      <c r="T11514" s="39"/>
    </row>
    <row r="11515" spans="4:20" x14ac:dyDescent="0.2">
      <c r="D11515" s="9"/>
      <c r="E11515" s="9"/>
      <c r="H11515" s="36"/>
      <c r="I11515" s="40"/>
      <c r="J11515" s="40"/>
      <c r="M11515" s="39"/>
      <c r="N11515" s="39"/>
      <c r="O11515" s="39"/>
      <c r="T11515" s="39"/>
    </row>
    <row r="11516" spans="4:20" x14ac:dyDescent="0.2">
      <c r="D11516" s="9"/>
      <c r="E11516" s="9"/>
      <c r="H11516" s="36"/>
      <c r="I11516" s="40"/>
      <c r="J11516" s="40"/>
      <c r="M11516" s="39"/>
      <c r="N11516" s="39"/>
      <c r="O11516" s="39"/>
      <c r="T11516" s="39"/>
    </row>
    <row r="11517" spans="4:20" x14ac:dyDescent="0.2">
      <c r="D11517" s="9"/>
      <c r="E11517" s="9"/>
      <c r="H11517" s="36"/>
      <c r="I11517" s="40"/>
      <c r="J11517" s="40"/>
      <c r="M11517" s="39"/>
      <c r="N11517" s="39"/>
      <c r="O11517" s="39"/>
      <c r="T11517" s="39"/>
    </row>
    <row r="11518" spans="4:20" x14ac:dyDescent="0.2">
      <c r="D11518" s="9"/>
      <c r="E11518" s="9"/>
      <c r="H11518" s="36"/>
      <c r="I11518" s="40"/>
      <c r="J11518" s="40"/>
      <c r="M11518" s="39"/>
      <c r="N11518" s="39"/>
      <c r="O11518" s="39"/>
      <c r="T11518" s="39"/>
    </row>
    <row r="11519" spans="4:20" x14ac:dyDescent="0.2">
      <c r="D11519" s="9"/>
      <c r="E11519" s="9"/>
      <c r="H11519" s="36"/>
      <c r="I11519" s="41"/>
      <c r="J11519" s="41"/>
      <c r="M11519" s="42"/>
      <c r="N11519" s="42"/>
      <c r="O11519" s="42"/>
      <c r="S11519" s="45"/>
      <c r="T11519" s="39"/>
    </row>
    <row r="11520" spans="4:20" x14ac:dyDescent="0.2">
      <c r="D11520" s="9"/>
      <c r="E11520" s="9"/>
      <c r="H11520" s="36"/>
      <c r="I11520" s="40"/>
      <c r="J11520" s="40"/>
      <c r="M11520" s="39"/>
      <c r="N11520" s="39"/>
      <c r="O11520" s="39"/>
      <c r="T11520" s="39"/>
    </row>
    <row r="11521" spans="4:20" x14ac:dyDescent="0.2">
      <c r="D11521" s="9"/>
      <c r="E11521" s="9"/>
      <c r="H11521" s="36"/>
      <c r="I11521" s="41"/>
      <c r="J11521" s="41"/>
      <c r="M11521" s="42"/>
      <c r="N11521" s="42"/>
      <c r="O11521" s="42"/>
      <c r="S11521" s="45"/>
      <c r="T11521" s="39"/>
    </row>
    <row r="11522" spans="4:20" x14ac:dyDescent="0.2">
      <c r="D11522" s="9"/>
      <c r="E11522" s="9"/>
      <c r="H11522" s="36"/>
      <c r="I11522" s="40"/>
      <c r="J11522" s="40"/>
      <c r="M11522" s="39"/>
      <c r="N11522" s="39"/>
      <c r="O11522" s="39"/>
      <c r="T11522" s="39"/>
    </row>
    <row r="11523" spans="4:20" x14ac:dyDescent="0.2">
      <c r="D11523" s="9"/>
      <c r="E11523" s="9"/>
      <c r="H11523" s="36"/>
      <c r="I11523" s="41"/>
      <c r="J11523" s="41"/>
      <c r="M11523" s="42"/>
      <c r="N11523" s="42"/>
      <c r="O11523" s="42"/>
      <c r="S11523" s="45"/>
      <c r="T11523" s="39"/>
    </row>
    <row r="11524" spans="4:20" x14ac:dyDescent="0.2">
      <c r="D11524" s="9"/>
      <c r="E11524" s="9"/>
      <c r="H11524" s="36"/>
      <c r="I11524" s="40"/>
      <c r="J11524" s="40"/>
      <c r="M11524" s="39"/>
      <c r="N11524" s="39"/>
      <c r="O11524" s="39"/>
      <c r="T11524" s="39"/>
    </row>
    <row r="11525" spans="4:20" x14ac:dyDescent="0.2">
      <c r="D11525" s="9"/>
      <c r="E11525" s="9"/>
      <c r="H11525" s="36"/>
      <c r="I11525" s="40"/>
      <c r="J11525" s="40"/>
      <c r="M11525" s="39"/>
      <c r="N11525" s="39"/>
      <c r="O11525" s="39"/>
      <c r="T11525" s="39"/>
    </row>
    <row r="11526" spans="4:20" x14ac:dyDescent="0.2">
      <c r="D11526" s="9"/>
      <c r="E11526" s="9"/>
      <c r="H11526" s="36"/>
      <c r="I11526" s="41"/>
      <c r="J11526" s="41"/>
      <c r="M11526" s="42"/>
      <c r="N11526" s="42"/>
      <c r="O11526" s="42"/>
      <c r="S11526" s="45"/>
      <c r="T11526" s="39"/>
    </row>
    <row r="11527" spans="4:20" x14ac:dyDescent="0.2">
      <c r="D11527" s="9"/>
      <c r="E11527" s="9"/>
      <c r="H11527" s="36"/>
      <c r="I11527" s="40"/>
      <c r="J11527" s="40"/>
      <c r="M11527" s="39"/>
      <c r="N11527" s="39"/>
      <c r="O11527" s="39"/>
      <c r="T11527" s="39"/>
    </row>
    <row r="11528" spans="4:20" x14ac:dyDescent="0.2">
      <c r="D11528" s="9"/>
      <c r="E11528" s="9"/>
      <c r="H11528" s="36"/>
      <c r="I11528" s="41"/>
      <c r="J11528" s="41"/>
      <c r="M11528" s="42"/>
      <c r="N11528" s="42"/>
      <c r="O11528" s="42"/>
      <c r="S11528" s="45"/>
      <c r="T11528" s="39"/>
    </row>
    <row r="11529" spans="4:20" x14ac:dyDescent="0.2">
      <c r="D11529" s="9"/>
      <c r="E11529" s="9"/>
      <c r="H11529" s="36"/>
      <c r="I11529" s="40"/>
      <c r="J11529" s="40"/>
      <c r="M11529" s="39"/>
      <c r="N11529" s="39"/>
      <c r="O11529" s="39"/>
      <c r="T11529" s="39"/>
    </row>
    <row r="11530" spans="4:20" x14ac:dyDescent="0.2">
      <c r="D11530" s="9"/>
      <c r="E11530" s="9"/>
      <c r="H11530" s="36"/>
      <c r="I11530" s="41"/>
      <c r="J11530" s="41"/>
      <c r="M11530" s="42"/>
      <c r="N11530" s="42"/>
      <c r="O11530" s="42"/>
      <c r="S11530" s="45"/>
      <c r="T11530" s="39"/>
    </row>
    <row r="11531" spans="4:20" x14ac:dyDescent="0.2">
      <c r="D11531" s="9"/>
      <c r="E11531" s="9"/>
      <c r="H11531" s="36"/>
      <c r="I11531" s="40"/>
      <c r="J11531" s="40"/>
      <c r="M11531" s="39"/>
      <c r="N11531" s="39"/>
      <c r="O11531" s="39"/>
      <c r="T11531" s="39"/>
    </row>
    <row r="11532" spans="4:20" x14ac:dyDescent="0.2">
      <c r="D11532" s="9"/>
      <c r="E11532" s="9"/>
      <c r="H11532" s="36"/>
      <c r="I11532" s="40"/>
      <c r="J11532" s="40"/>
      <c r="M11532" s="39"/>
      <c r="N11532" s="39"/>
      <c r="O11532" s="39"/>
      <c r="T11532" s="39"/>
    </row>
    <row r="11533" spans="4:20" x14ac:dyDescent="0.2">
      <c r="D11533" s="9"/>
      <c r="E11533" s="9"/>
      <c r="H11533" s="36"/>
      <c r="I11533" s="40"/>
      <c r="J11533" s="40"/>
      <c r="M11533" s="39"/>
      <c r="N11533" s="39"/>
      <c r="O11533" s="39"/>
      <c r="T11533" s="39"/>
    </row>
    <row r="11534" spans="4:20" x14ac:dyDescent="0.2">
      <c r="D11534" s="9"/>
      <c r="E11534" s="9"/>
      <c r="H11534" s="36"/>
      <c r="I11534" s="40"/>
      <c r="J11534" s="40"/>
      <c r="M11534" s="39"/>
      <c r="N11534" s="39"/>
      <c r="O11534" s="39"/>
      <c r="T11534" s="39"/>
    </row>
    <row r="11535" spans="4:20" x14ac:dyDescent="0.2">
      <c r="D11535" s="9"/>
      <c r="E11535" s="9"/>
      <c r="H11535" s="36"/>
      <c r="I11535" s="41"/>
      <c r="J11535" s="41"/>
      <c r="M11535" s="42"/>
      <c r="N11535" s="42"/>
      <c r="O11535" s="42"/>
      <c r="S11535" s="45"/>
      <c r="T11535" s="39"/>
    </row>
    <row r="11536" spans="4:20" x14ac:dyDescent="0.2">
      <c r="D11536" s="9"/>
      <c r="E11536" s="9"/>
      <c r="H11536" s="36"/>
      <c r="I11536" s="40"/>
      <c r="J11536" s="40"/>
      <c r="M11536" s="39"/>
      <c r="N11536" s="39"/>
      <c r="O11536" s="39"/>
      <c r="T11536" s="39"/>
    </row>
    <row r="11537" spans="4:20" x14ac:dyDescent="0.2">
      <c r="D11537" s="9"/>
      <c r="E11537" s="9"/>
      <c r="H11537" s="36"/>
      <c r="I11537" s="41"/>
      <c r="J11537" s="41"/>
      <c r="M11537" s="42"/>
      <c r="N11537" s="42"/>
      <c r="O11537" s="42"/>
      <c r="S11537" s="45"/>
      <c r="T11537" s="39"/>
    </row>
    <row r="11538" spans="4:20" x14ac:dyDescent="0.2">
      <c r="D11538" s="9"/>
      <c r="E11538" s="9"/>
      <c r="H11538" s="36"/>
      <c r="I11538" s="40"/>
      <c r="J11538" s="40"/>
      <c r="M11538" s="39"/>
      <c r="N11538" s="39"/>
      <c r="O11538" s="39"/>
      <c r="T11538" s="39"/>
    </row>
    <row r="11539" spans="4:20" x14ac:dyDescent="0.2">
      <c r="D11539" s="9"/>
      <c r="E11539" s="9"/>
      <c r="H11539" s="36"/>
      <c r="I11539" s="40"/>
      <c r="J11539" s="40"/>
      <c r="M11539" s="39"/>
      <c r="N11539" s="39"/>
      <c r="O11539" s="39"/>
      <c r="T11539" s="39"/>
    </row>
    <row r="11540" spans="4:20" x14ac:dyDescent="0.2">
      <c r="D11540" s="9"/>
      <c r="E11540" s="9"/>
      <c r="H11540" s="36"/>
      <c r="I11540" s="40"/>
      <c r="J11540" s="40"/>
      <c r="M11540" s="39"/>
      <c r="N11540" s="39"/>
      <c r="O11540" s="39"/>
      <c r="T11540" s="39"/>
    </row>
    <row r="11541" spans="4:20" x14ac:dyDescent="0.2">
      <c r="D11541" s="9"/>
      <c r="E11541" s="9"/>
      <c r="H11541" s="36"/>
      <c r="I11541" s="40"/>
      <c r="J11541" s="40"/>
      <c r="M11541" s="39"/>
      <c r="N11541" s="39"/>
      <c r="O11541" s="39"/>
      <c r="T11541" s="39"/>
    </row>
    <row r="11542" spans="4:20" x14ac:dyDescent="0.2">
      <c r="D11542" s="9"/>
      <c r="E11542" s="9"/>
      <c r="H11542" s="36"/>
      <c r="I11542" s="40"/>
      <c r="J11542" s="40"/>
      <c r="M11542" s="39"/>
      <c r="N11542" s="39"/>
      <c r="O11542" s="39"/>
      <c r="T11542" s="39"/>
    </row>
    <row r="11543" spans="4:20" x14ac:dyDescent="0.2">
      <c r="D11543" s="9"/>
      <c r="E11543" s="9"/>
      <c r="H11543" s="36"/>
      <c r="I11543" s="40"/>
      <c r="J11543" s="40"/>
      <c r="M11543" s="39"/>
      <c r="N11543" s="39"/>
      <c r="O11543" s="39"/>
      <c r="T11543" s="39"/>
    </row>
    <row r="11544" spans="4:20" x14ac:dyDescent="0.2">
      <c r="D11544" s="9"/>
      <c r="E11544" s="9"/>
      <c r="H11544" s="36"/>
      <c r="I11544" s="40"/>
      <c r="J11544" s="40"/>
      <c r="M11544" s="39"/>
      <c r="N11544" s="39"/>
      <c r="O11544" s="39"/>
      <c r="T11544" s="39"/>
    </row>
    <row r="11545" spans="4:20" x14ac:dyDescent="0.2">
      <c r="D11545" s="9"/>
      <c r="E11545" s="9"/>
      <c r="H11545" s="36"/>
      <c r="I11545" s="40"/>
      <c r="J11545" s="40"/>
      <c r="M11545" s="39"/>
      <c r="N11545" s="39"/>
      <c r="O11545" s="39"/>
      <c r="T11545" s="39"/>
    </row>
    <row r="11546" spans="4:20" x14ac:dyDescent="0.2">
      <c r="D11546" s="9"/>
      <c r="E11546" s="9"/>
      <c r="H11546" s="36"/>
      <c r="I11546" s="40"/>
      <c r="J11546" s="40"/>
      <c r="M11546" s="39"/>
      <c r="N11546" s="39"/>
      <c r="O11546" s="39"/>
      <c r="T11546" s="39"/>
    </row>
    <row r="11547" spans="4:20" x14ac:dyDescent="0.2">
      <c r="D11547" s="9"/>
      <c r="E11547" s="9"/>
      <c r="H11547" s="36"/>
      <c r="I11547" s="40"/>
      <c r="J11547" s="40"/>
      <c r="M11547" s="39"/>
      <c r="N11547" s="39"/>
      <c r="O11547" s="39"/>
      <c r="T11547" s="39"/>
    </row>
    <row r="11548" spans="4:20" x14ac:dyDescent="0.2">
      <c r="D11548" s="9"/>
      <c r="E11548" s="9"/>
      <c r="H11548" s="36"/>
      <c r="I11548" s="40"/>
      <c r="J11548" s="40"/>
      <c r="M11548" s="39"/>
      <c r="N11548" s="39"/>
      <c r="O11548" s="39"/>
      <c r="T11548" s="39"/>
    </row>
    <row r="11549" spans="4:20" x14ac:dyDescent="0.2">
      <c r="D11549" s="9"/>
      <c r="E11549" s="9"/>
      <c r="H11549" s="36"/>
      <c r="I11549" s="40"/>
      <c r="J11549" s="40"/>
      <c r="M11549" s="39"/>
      <c r="N11549" s="39"/>
      <c r="O11549" s="39"/>
      <c r="T11549" s="39"/>
    </row>
    <row r="11550" spans="4:20" x14ac:dyDescent="0.2">
      <c r="D11550" s="9"/>
      <c r="E11550" s="9"/>
      <c r="H11550" s="36"/>
      <c r="I11550" s="40"/>
      <c r="J11550" s="40"/>
      <c r="M11550" s="39"/>
      <c r="N11550" s="39"/>
      <c r="O11550" s="39"/>
      <c r="T11550" s="39"/>
    </row>
    <row r="11551" spans="4:20" x14ac:dyDescent="0.2">
      <c r="D11551" s="9"/>
      <c r="E11551" s="9"/>
      <c r="H11551" s="36"/>
      <c r="I11551" s="40"/>
      <c r="J11551" s="40"/>
      <c r="M11551" s="39"/>
      <c r="N11551" s="39"/>
      <c r="O11551" s="39"/>
      <c r="T11551" s="39"/>
    </row>
    <row r="11552" spans="4:20" x14ac:dyDescent="0.2">
      <c r="D11552" s="9"/>
      <c r="E11552" s="9"/>
      <c r="H11552" s="36"/>
      <c r="I11552" s="40"/>
      <c r="J11552" s="40"/>
      <c r="M11552" s="39"/>
      <c r="N11552" s="39"/>
      <c r="O11552" s="39"/>
      <c r="T11552" s="39"/>
    </row>
    <row r="11553" spans="4:20" x14ac:dyDescent="0.2">
      <c r="D11553" s="9"/>
      <c r="E11553" s="9"/>
      <c r="H11553" s="36"/>
      <c r="I11553" s="40"/>
      <c r="J11553" s="40"/>
      <c r="M11553" s="39"/>
      <c r="N11553" s="39"/>
      <c r="O11553" s="39"/>
      <c r="T11553" s="39"/>
    </row>
    <row r="11554" spans="4:20" x14ac:dyDescent="0.2">
      <c r="D11554" s="9"/>
      <c r="E11554" s="9"/>
      <c r="H11554" s="36"/>
      <c r="I11554" s="40"/>
      <c r="J11554" s="40"/>
      <c r="M11554" s="39"/>
      <c r="N11554" s="39"/>
      <c r="O11554" s="39"/>
      <c r="T11554" s="39"/>
    </row>
    <row r="11555" spans="4:20" x14ac:dyDescent="0.2">
      <c r="D11555" s="9"/>
      <c r="E11555" s="9"/>
      <c r="H11555" s="36"/>
      <c r="I11555" s="41"/>
      <c r="J11555" s="41"/>
      <c r="M11555" s="42"/>
      <c r="N11555" s="42"/>
      <c r="O11555" s="42"/>
      <c r="S11555" s="45"/>
      <c r="T11555" s="39"/>
    </row>
    <row r="11556" spans="4:20" x14ac:dyDescent="0.2">
      <c r="D11556" s="9"/>
      <c r="E11556" s="9"/>
      <c r="H11556" s="36"/>
      <c r="I11556" s="40"/>
      <c r="J11556" s="40"/>
      <c r="M11556" s="39"/>
      <c r="N11556" s="39"/>
      <c r="O11556" s="39"/>
      <c r="T11556" s="39"/>
    </row>
    <row r="11557" spans="4:20" x14ac:dyDescent="0.2">
      <c r="D11557" s="9"/>
      <c r="E11557" s="9"/>
      <c r="H11557" s="36"/>
      <c r="I11557" s="41"/>
      <c r="J11557" s="41"/>
      <c r="M11557" s="42"/>
      <c r="N11557" s="42"/>
      <c r="O11557" s="42"/>
      <c r="S11557" s="45"/>
      <c r="T11557" s="39"/>
    </row>
    <row r="11558" spans="4:20" x14ac:dyDescent="0.2">
      <c r="D11558" s="9"/>
      <c r="E11558" s="9"/>
      <c r="H11558" s="36"/>
      <c r="I11558" s="40"/>
      <c r="J11558" s="40"/>
      <c r="M11558" s="39"/>
      <c r="N11558" s="39"/>
      <c r="O11558" s="39"/>
      <c r="T11558" s="39"/>
    </row>
    <row r="11559" spans="4:20" x14ac:dyDescent="0.2">
      <c r="D11559" s="9"/>
      <c r="E11559" s="9"/>
      <c r="H11559" s="36"/>
      <c r="I11559" s="40"/>
      <c r="J11559" s="40"/>
      <c r="M11559" s="39"/>
      <c r="N11559" s="39"/>
      <c r="O11559" s="39"/>
      <c r="T11559" s="39"/>
    </row>
    <row r="11560" spans="4:20" x14ac:dyDescent="0.2">
      <c r="D11560" s="9"/>
      <c r="E11560" s="9"/>
      <c r="H11560" s="36"/>
      <c r="I11560" s="40"/>
      <c r="J11560" s="40"/>
      <c r="M11560" s="39"/>
      <c r="N11560" s="39"/>
      <c r="O11560" s="39"/>
      <c r="T11560" s="39"/>
    </row>
    <row r="11561" spans="4:20" x14ac:dyDescent="0.2">
      <c r="D11561" s="9"/>
      <c r="E11561" s="9"/>
      <c r="H11561" s="36"/>
      <c r="I11561" s="41"/>
      <c r="J11561" s="41"/>
      <c r="M11561" s="42"/>
      <c r="N11561" s="42"/>
      <c r="O11561" s="42"/>
      <c r="S11561" s="45"/>
      <c r="T11561" s="39"/>
    </row>
    <row r="11562" spans="4:20" x14ac:dyDescent="0.2">
      <c r="D11562" s="9"/>
      <c r="E11562" s="9"/>
      <c r="H11562" s="36"/>
      <c r="I11562" s="40"/>
      <c r="J11562" s="40"/>
      <c r="M11562" s="39"/>
      <c r="N11562" s="39"/>
      <c r="O11562" s="39"/>
      <c r="T11562" s="39"/>
    </row>
    <row r="11563" spans="4:20" x14ac:dyDescent="0.2">
      <c r="D11563" s="9"/>
      <c r="E11563" s="9"/>
      <c r="H11563" s="36"/>
      <c r="I11563" s="41"/>
      <c r="J11563" s="41"/>
      <c r="M11563" s="42"/>
      <c r="N11563" s="42"/>
      <c r="O11563" s="42"/>
      <c r="S11563" s="45"/>
      <c r="T11563" s="39"/>
    </row>
    <row r="11564" spans="4:20" x14ac:dyDescent="0.2">
      <c r="D11564" s="9"/>
      <c r="E11564" s="9"/>
      <c r="H11564" s="36"/>
      <c r="I11564" s="40"/>
      <c r="J11564" s="40"/>
      <c r="M11564" s="39"/>
      <c r="N11564" s="39"/>
      <c r="O11564" s="39"/>
      <c r="T11564" s="39"/>
    </row>
    <row r="11565" spans="4:20" x14ac:dyDescent="0.2">
      <c r="D11565" s="9"/>
      <c r="E11565" s="9"/>
      <c r="H11565" s="36"/>
      <c r="I11565" s="40"/>
      <c r="J11565" s="40"/>
      <c r="M11565" s="39"/>
      <c r="N11565" s="39"/>
      <c r="O11565" s="39"/>
      <c r="T11565" s="39"/>
    </row>
    <row r="11566" spans="4:20" x14ac:dyDescent="0.2">
      <c r="D11566" s="9"/>
      <c r="E11566" s="9"/>
      <c r="H11566" s="36"/>
      <c r="I11566" s="40"/>
      <c r="J11566" s="40"/>
      <c r="M11566" s="39"/>
      <c r="N11566" s="39"/>
      <c r="O11566" s="39"/>
      <c r="T11566" s="39"/>
    </row>
    <row r="11567" spans="4:20" x14ac:dyDescent="0.2">
      <c r="D11567" s="9"/>
      <c r="E11567" s="9"/>
      <c r="H11567" s="36"/>
      <c r="I11567" s="40"/>
      <c r="J11567" s="40"/>
      <c r="M11567" s="39"/>
      <c r="N11567" s="39"/>
      <c r="O11567" s="39"/>
      <c r="T11567" s="39"/>
    </row>
    <row r="11568" spans="4:20" x14ac:dyDescent="0.2">
      <c r="D11568" s="9"/>
      <c r="E11568" s="9"/>
      <c r="H11568" s="36"/>
      <c r="I11568" s="40"/>
      <c r="J11568" s="40"/>
      <c r="M11568" s="39"/>
      <c r="N11568" s="39"/>
      <c r="O11568" s="39"/>
      <c r="T11568" s="39"/>
    </row>
    <row r="11569" spans="4:20" x14ac:dyDescent="0.2">
      <c r="D11569" s="9"/>
      <c r="E11569" s="9"/>
      <c r="H11569" s="36"/>
      <c r="I11569" s="41"/>
      <c r="J11569" s="41"/>
      <c r="M11569" s="42"/>
      <c r="N11569" s="42"/>
      <c r="O11569" s="42"/>
      <c r="S11569" s="45"/>
      <c r="T11569" s="39"/>
    </row>
    <row r="11570" spans="4:20" x14ac:dyDescent="0.2">
      <c r="D11570" s="9"/>
      <c r="E11570" s="9"/>
      <c r="H11570" s="36"/>
      <c r="I11570" s="40"/>
      <c r="J11570" s="40"/>
      <c r="M11570" s="39"/>
      <c r="N11570" s="39"/>
      <c r="O11570" s="39"/>
      <c r="T11570" s="39"/>
    </row>
    <row r="11571" spans="4:20" x14ac:dyDescent="0.2">
      <c r="D11571" s="9"/>
      <c r="E11571" s="9"/>
      <c r="H11571" s="36"/>
      <c r="I11571" s="40"/>
      <c r="J11571" s="40"/>
      <c r="M11571" s="39"/>
      <c r="N11571" s="39"/>
      <c r="O11571" s="39"/>
      <c r="T11571" s="39"/>
    </row>
    <row r="11572" spans="4:20" x14ac:dyDescent="0.2">
      <c r="D11572" s="9"/>
      <c r="E11572" s="9"/>
      <c r="H11572" s="36"/>
      <c r="I11572" s="40"/>
      <c r="J11572" s="40"/>
      <c r="M11572" s="39"/>
      <c r="N11572" s="39"/>
      <c r="O11572" s="39"/>
      <c r="T11572" s="39"/>
    </row>
    <row r="11573" spans="4:20" x14ac:dyDescent="0.2">
      <c r="D11573" s="9"/>
      <c r="E11573" s="9"/>
      <c r="H11573" s="36"/>
      <c r="I11573" s="40"/>
      <c r="J11573" s="40"/>
      <c r="M11573" s="39"/>
      <c r="N11573" s="39"/>
      <c r="O11573" s="39"/>
      <c r="T11573" s="39"/>
    </row>
    <row r="11574" spans="4:20" x14ac:dyDescent="0.2">
      <c r="D11574" s="9"/>
      <c r="E11574" s="9"/>
      <c r="H11574" s="36"/>
      <c r="I11574" s="40"/>
      <c r="J11574" s="40"/>
      <c r="M11574" s="39"/>
      <c r="N11574" s="39"/>
      <c r="O11574" s="39"/>
      <c r="T11574" s="39"/>
    </row>
    <row r="11575" spans="4:20" x14ac:dyDescent="0.2">
      <c r="D11575" s="9"/>
      <c r="E11575" s="9"/>
      <c r="H11575" s="36"/>
      <c r="I11575" s="40"/>
      <c r="J11575" s="40"/>
      <c r="M11575" s="39"/>
      <c r="N11575" s="39"/>
      <c r="O11575" s="39"/>
      <c r="T11575" s="39"/>
    </row>
    <row r="11576" spans="4:20" x14ac:dyDescent="0.2">
      <c r="D11576" s="9"/>
      <c r="E11576" s="9"/>
      <c r="H11576" s="36"/>
      <c r="I11576" s="40"/>
      <c r="J11576" s="40"/>
      <c r="M11576" s="39"/>
      <c r="N11576" s="39"/>
      <c r="O11576" s="39"/>
      <c r="T11576" s="39"/>
    </row>
    <row r="11577" spans="4:20" x14ac:dyDescent="0.2">
      <c r="D11577" s="9"/>
      <c r="E11577" s="9"/>
      <c r="H11577" s="36"/>
      <c r="I11577" s="40"/>
      <c r="J11577" s="40"/>
      <c r="M11577" s="39"/>
      <c r="N11577" s="39"/>
      <c r="O11577" s="39"/>
      <c r="T11577" s="39"/>
    </row>
    <row r="11578" spans="4:20" x14ac:dyDescent="0.2">
      <c r="D11578" s="9"/>
      <c r="E11578" s="9"/>
      <c r="H11578" s="36"/>
      <c r="I11578" s="40"/>
      <c r="J11578" s="40"/>
      <c r="M11578" s="39"/>
      <c r="N11578" s="39"/>
      <c r="O11578" s="39"/>
      <c r="T11578" s="39"/>
    </row>
    <row r="11579" spans="4:20" x14ac:dyDescent="0.2">
      <c r="D11579" s="9"/>
      <c r="E11579" s="9"/>
      <c r="H11579" s="36"/>
      <c r="I11579" s="41"/>
      <c r="J11579" s="41"/>
      <c r="M11579" s="42"/>
      <c r="N11579" s="42"/>
      <c r="O11579" s="42"/>
      <c r="S11579" s="45"/>
      <c r="T11579" s="39"/>
    </row>
    <row r="11580" spans="4:20" x14ac:dyDescent="0.2">
      <c r="D11580" s="9"/>
      <c r="E11580" s="9"/>
      <c r="H11580" s="36"/>
      <c r="I11580" s="41"/>
      <c r="J11580" s="41"/>
      <c r="M11580" s="42"/>
      <c r="N11580" s="42"/>
      <c r="O11580" s="42"/>
      <c r="S11580" s="45"/>
      <c r="T11580" s="39"/>
    </row>
    <row r="11581" spans="4:20" x14ac:dyDescent="0.2">
      <c r="D11581" s="9"/>
      <c r="E11581" s="9"/>
      <c r="H11581" s="36"/>
      <c r="I11581" s="40"/>
      <c r="J11581" s="40"/>
      <c r="M11581" s="39"/>
      <c r="N11581" s="39"/>
      <c r="O11581" s="39"/>
      <c r="T11581" s="39"/>
    </row>
    <row r="11582" spans="4:20" x14ac:dyDescent="0.2">
      <c r="D11582" s="9"/>
      <c r="E11582" s="9"/>
      <c r="H11582" s="36"/>
      <c r="I11582" s="40"/>
      <c r="J11582" s="40"/>
      <c r="M11582" s="39"/>
      <c r="N11582" s="39"/>
      <c r="O11582" s="39"/>
      <c r="T11582" s="39"/>
    </row>
    <row r="11583" spans="4:20" x14ac:dyDescent="0.2">
      <c r="D11583" s="9"/>
      <c r="E11583" s="9"/>
      <c r="H11583" s="36"/>
      <c r="I11583" s="40"/>
      <c r="J11583" s="40"/>
      <c r="M11583" s="39"/>
      <c r="N11583" s="39"/>
      <c r="O11583" s="39"/>
      <c r="T11583" s="39"/>
    </row>
    <row r="11584" spans="4:20" x14ac:dyDescent="0.2">
      <c r="D11584" s="9"/>
      <c r="E11584" s="9"/>
      <c r="H11584" s="36"/>
      <c r="I11584" s="40"/>
      <c r="J11584" s="40"/>
      <c r="M11584" s="39"/>
      <c r="N11584" s="39"/>
      <c r="O11584" s="39"/>
      <c r="T11584" s="39"/>
    </row>
    <row r="11585" spans="4:20" x14ac:dyDescent="0.2">
      <c r="D11585" s="9"/>
      <c r="E11585" s="9"/>
      <c r="H11585" s="36"/>
      <c r="I11585" s="40"/>
      <c r="J11585" s="40"/>
      <c r="M11585" s="39"/>
      <c r="N11585" s="39"/>
      <c r="O11585" s="39"/>
      <c r="T11585" s="39"/>
    </row>
    <row r="11586" spans="4:20" x14ac:dyDescent="0.2">
      <c r="D11586" s="9"/>
      <c r="E11586" s="9"/>
      <c r="H11586" s="36"/>
      <c r="I11586" s="40"/>
      <c r="J11586" s="40"/>
      <c r="M11586" s="39"/>
      <c r="N11586" s="39"/>
      <c r="O11586" s="39"/>
      <c r="T11586" s="39"/>
    </row>
    <row r="11587" spans="4:20" x14ac:dyDescent="0.2">
      <c r="D11587" s="9"/>
      <c r="E11587" s="9"/>
      <c r="H11587" s="36"/>
      <c r="I11587" s="40"/>
      <c r="J11587" s="40"/>
      <c r="M11587" s="39"/>
      <c r="N11587" s="39"/>
      <c r="O11587" s="39"/>
      <c r="T11587" s="39"/>
    </row>
    <row r="11588" spans="4:20" x14ac:dyDescent="0.2">
      <c r="D11588" s="9"/>
      <c r="E11588" s="9"/>
      <c r="H11588" s="36"/>
      <c r="I11588" s="40"/>
      <c r="J11588" s="40"/>
      <c r="M11588" s="39"/>
      <c r="N11588" s="39"/>
      <c r="O11588" s="39"/>
      <c r="T11588" s="39"/>
    </row>
    <row r="11589" spans="4:20" x14ac:dyDescent="0.2">
      <c r="D11589" s="9"/>
      <c r="E11589" s="9"/>
      <c r="H11589" s="36"/>
      <c r="I11589" s="40"/>
      <c r="J11589" s="40"/>
      <c r="M11589" s="39"/>
      <c r="N11589" s="39"/>
      <c r="O11589" s="39"/>
      <c r="T11589" s="39"/>
    </row>
    <row r="11590" spans="4:20" x14ac:dyDescent="0.2">
      <c r="D11590" s="9"/>
      <c r="E11590" s="9"/>
      <c r="H11590" s="36"/>
      <c r="I11590" s="40"/>
      <c r="J11590" s="40"/>
      <c r="M11590" s="39"/>
      <c r="N11590" s="39"/>
      <c r="O11590" s="39"/>
      <c r="T11590" s="39"/>
    </row>
    <row r="11591" spans="4:20" x14ac:dyDescent="0.2">
      <c r="D11591" s="9"/>
      <c r="E11591" s="9"/>
      <c r="H11591" s="36"/>
      <c r="I11591" s="40"/>
      <c r="J11591" s="40"/>
      <c r="M11591" s="39"/>
      <c r="N11591" s="39"/>
      <c r="O11591" s="39"/>
      <c r="T11591" s="39"/>
    </row>
    <row r="11592" spans="4:20" x14ac:dyDescent="0.2">
      <c r="D11592" s="9"/>
      <c r="E11592" s="9"/>
      <c r="H11592" s="36"/>
      <c r="I11592" s="40"/>
      <c r="J11592" s="40"/>
      <c r="M11592" s="39"/>
      <c r="N11592" s="39"/>
      <c r="O11592" s="39"/>
      <c r="T11592" s="39"/>
    </row>
    <row r="11593" spans="4:20" x14ac:dyDescent="0.2">
      <c r="D11593" s="9"/>
      <c r="E11593" s="9"/>
      <c r="H11593" s="36"/>
      <c r="I11593" s="40"/>
      <c r="J11593" s="40"/>
      <c r="M11593" s="39"/>
      <c r="N11593" s="39"/>
      <c r="O11593" s="39"/>
      <c r="T11593" s="39"/>
    </row>
    <row r="11594" spans="4:20" x14ac:dyDescent="0.2">
      <c r="D11594" s="9"/>
      <c r="E11594" s="9"/>
      <c r="H11594" s="36"/>
      <c r="I11594" s="40"/>
      <c r="J11594" s="40"/>
      <c r="M11594" s="39"/>
      <c r="N11594" s="39"/>
      <c r="O11594" s="39"/>
      <c r="T11594" s="39"/>
    </row>
    <row r="11595" spans="4:20" x14ac:dyDescent="0.2">
      <c r="D11595" s="9"/>
      <c r="E11595" s="9"/>
      <c r="H11595" s="36"/>
      <c r="I11595" s="40"/>
      <c r="J11595" s="40"/>
      <c r="M11595" s="39"/>
      <c r="N11595" s="39"/>
      <c r="O11595" s="39"/>
      <c r="T11595" s="39"/>
    </row>
    <row r="11596" spans="4:20" x14ac:dyDescent="0.2">
      <c r="D11596" s="9"/>
      <c r="E11596" s="9"/>
      <c r="H11596" s="36"/>
      <c r="I11596" s="40"/>
      <c r="J11596" s="40"/>
      <c r="M11596" s="39"/>
      <c r="N11596" s="39"/>
      <c r="O11596" s="39"/>
      <c r="T11596" s="39"/>
    </row>
    <row r="11597" spans="4:20" x14ac:dyDescent="0.2">
      <c r="D11597" s="9"/>
      <c r="E11597" s="9"/>
      <c r="H11597" s="36"/>
      <c r="I11597" s="40"/>
      <c r="J11597" s="40"/>
      <c r="M11597" s="39"/>
      <c r="N11597" s="39"/>
      <c r="O11597" s="39"/>
      <c r="T11597" s="39"/>
    </row>
    <row r="11598" spans="4:20" x14ac:dyDescent="0.2">
      <c r="D11598" s="9"/>
      <c r="E11598" s="9"/>
      <c r="H11598" s="36"/>
      <c r="I11598" s="40"/>
      <c r="J11598" s="40"/>
      <c r="M11598" s="39"/>
      <c r="N11598" s="39"/>
      <c r="O11598" s="39"/>
      <c r="T11598" s="39"/>
    </row>
    <row r="11599" spans="4:20" x14ac:dyDescent="0.2">
      <c r="D11599" s="9"/>
      <c r="E11599" s="9"/>
      <c r="H11599" s="36"/>
      <c r="I11599" s="40"/>
      <c r="J11599" s="40"/>
      <c r="M11599" s="39"/>
      <c r="N11599" s="39"/>
      <c r="O11599" s="39"/>
      <c r="T11599" s="39"/>
    </row>
    <row r="11600" spans="4:20" x14ac:dyDescent="0.2">
      <c r="D11600" s="9"/>
      <c r="E11600" s="9"/>
      <c r="H11600" s="36"/>
      <c r="I11600" s="41"/>
      <c r="J11600" s="41"/>
      <c r="M11600" s="42"/>
      <c r="N11600" s="42"/>
      <c r="O11600" s="42"/>
      <c r="S11600" s="45"/>
      <c r="T11600" s="39"/>
    </row>
    <row r="11601" spans="4:20" x14ac:dyDescent="0.2">
      <c r="D11601" s="9"/>
      <c r="E11601" s="9"/>
      <c r="H11601" s="36"/>
      <c r="I11601" s="40"/>
      <c r="J11601" s="40"/>
      <c r="M11601" s="39"/>
      <c r="N11601" s="39"/>
      <c r="O11601" s="39"/>
      <c r="T11601" s="39"/>
    </row>
    <row r="11602" spans="4:20" x14ac:dyDescent="0.2">
      <c r="D11602" s="9"/>
      <c r="E11602" s="9"/>
      <c r="H11602" s="36"/>
      <c r="I11602" s="40"/>
      <c r="J11602" s="40"/>
      <c r="M11602" s="39"/>
      <c r="N11602" s="39"/>
      <c r="O11602" s="39"/>
      <c r="T11602" s="39"/>
    </row>
    <row r="11603" spans="4:20" x14ac:dyDescent="0.2">
      <c r="D11603" s="9"/>
      <c r="E11603" s="9"/>
      <c r="H11603" s="36"/>
      <c r="I11603" s="40"/>
      <c r="J11603" s="40"/>
      <c r="M11603" s="39"/>
      <c r="N11603" s="39"/>
      <c r="O11603" s="39"/>
      <c r="T11603" s="39"/>
    </row>
    <row r="11604" spans="4:20" x14ac:dyDescent="0.2">
      <c r="D11604" s="9"/>
      <c r="E11604" s="9"/>
      <c r="H11604" s="36"/>
      <c r="I11604" s="40"/>
      <c r="J11604" s="40"/>
      <c r="M11604" s="39"/>
      <c r="N11604" s="39"/>
      <c r="O11604" s="39"/>
      <c r="T11604" s="39"/>
    </row>
    <row r="11605" spans="4:20" x14ac:dyDescent="0.2">
      <c r="D11605" s="9"/>
      <c r="E11605" s="9"/>
      <c r="H11605" s="36"/>
      <c r="I11605" s="40"/>
      <c r="J11605" s="40"/>
      <c r="M11605" s="39"/>
      <c r="N11605" s="39"/>
      <c r="O11605" s="39"/>
      <c r="T11605" s="39"/>
    </row>
    <row r="11606" spans="4:20" x14ac:dyDescent="0.2">
      <c r="D11606" s="9"/>
      <c r="E11606" s="9"/>
      <c r="H11606" s="36"/>
      <c r="I11606" s="40"/>
      <c r="J11606" s="40"/>
      <c r="M11606" s="39"/>
      <c r="N11606" s="39"/>
      <c r="O11606" s="39"/>
      <c r="T11606" s="39"/>
    </row>
    <row r="11607" spans="4:20" x14ac:dyDescent="0.2">
      <c r="D11607" s="9"/>
      <c r="E11607" s="9"/>
      <c r="H11607" s="36"/>
      <c r="I11607" s="40"/>
      <c r="J11607" s="40"/>
      <c r="M11607" s="39"/>
      <c r="N11607" s="39"/>
      <c r="O11607" s="39"/>
      <c r="T11607" s="39"/>
    </row>
    <row r="11608" spans="4:20" x14ac:dyDescent="0.2">
      <c r="D11608" s="9"/>
      <c r="E11608" s="9"/>
      <c r="H11608" s="36"/>
      <c r="I11608" s="40"/>
      <c r="J11608" s="40"/>
      <c r="M11608" s="39"/>
      <c r="N11608" s="39"/>
      <c r="O11608" s="39"/>
      <c r="T11608" s="39"/>
    </row>
    <row r="11609" spans="4:20" x14ac:dyDescent="0.2">
      <c r="D11609" s="9"/>
      <c r="E11609" s="9"/>
      <c r="H11609" s="36"/>
      <c r="I11609" s="40"/>
      <c r="J11609" s="40"/>
      <c r="M11609" s="39"/>
      <c r="N11609" s="39"/>
      <c r="O11609" s="39"/>
      <c r="T11609" s="39"/>
    </row>
    <row r="11610" spans="4:20" x14ac:dyDescent="0.2">
      <c r="D11610" s="9"/>
      <c r="E11610" s="9"/>
      <c r="H11610" s="36"/>
      <c r="I11610" s="40"/>
      <c r="J11610" s="40"/>
      <c r="M11610" s="39"/>
      <c r="N11610" s="39"/>
      <c r="O11610" s="39"/>
      <c r="T11610" s="39"/>
    </row>
    <row r="11611" spans="4:20" x14ac:dyDescent="0.2">
      <c r="D11611" s="9"/>
      <c r="E11611" s="9"/>
      <c r="H11611" s="36"/>
      <c r="I11611" s="40"/>
      <c r="J11611" s="40"/>
      <c r="M11611" s="39"/>
      <c r="N11611" s="39"/>
      <c r="O11611" s="39"/>
      <c r="T11611" s="39"/>
    </row>
    <row r="11612" spans="4:20" x14ac:dyDescent="0.2">
      <c r="D11612" s="9"/>
      <c r="E11612" s="9"/>
      <c r="H11612" s="36"/>
      <c r="I11612" s="40"/>
      <c r="J11612" s="40"/>
      <c r="M11612" s="39"/>
      <c r="N11612" s="39"/>
      <c r="O11612" s="39"/>
      <c r="T11612" s="39"/>
    </row>
    <row r="11613" spans="4:20" x14ac:dyDescent="0.2">
      <c r="D11613" s="9"/>
      <c r="E11613" s="9"/>
      <c r="H11613" s="36"/>
      <c r="I11613" s="40"/>
      <c r="J11613" s="40"/>
      <c r="M11613" s="39"/>
      <c r="N11613" s="39"/>
      <c r="O11613" s="39"/>
      <c r="T11613" s="39"/>
    </row>
    <row r="11614" spans="4:20" x14ac:dyDescent="0.2">
      <c r="D11614" s="9"/>
      <c r="E11614" s="9"/>
      <c r="H11614" s="36"/>
      <c r="I11614" s="40"/>
      <c r="J11614" s="40"/>
      <c r="M11614" s="39"/>
      <c r="N11614" s="39"/>
      <c r="O11614" s="39"/>
      <c r="T11614" s="39"/>
    </row>
    <row r="11615" spans="4:20" x14ac:dyDescent="0.2">
      <c r="D11615" s="9"/>
      <c r="E11615" s="9"/>
      <c r="H11615" s="36"/>
      <c r="I11615" s="40"/>
      <c r="J11615" s="40"/>
      <c r="M11615" s="39"/>
      <c r="N11615" s="39"/>
      <c r="O11615" s="39"/>
      <c r="T11615" s="39"/>
    </row>
    <row r="11616" spans="4:20" x14ac:dyDescent="0.2">
      <c r="D11616" s="9"/>
      <c r="E11616" s="9"/>
      <c r="H11616" s="36"/>
      <c r="I11616" s="40"/>
      <c r="J11616" s="40"/>
      <c r="M11616" s="39"/>
      <c r="N11616" s="39"/>
      <c r="O11616" s="39"/>
      <c r="T11616" s="39"/>
    </row>
    <row r="11617" spans="4:20" x14ac:dyDescent="0.2">
      <c r="D11617" s="9"/>
      <c r="E11617" s="9"/>
      <c r="H11617" s="36"/>
      <c r="I11617" s="40"/>
      <c r="J11617" s="40"/>
      <c r="M11617" s="39"/>
      <c r="N11617" s="39"/>
      <c r="O11617" s="39"/>
      <c r="T11617" s="39"/>
    </row>
    <row r="11618" spans="4:20" x14ac:dyDescent="0.2">
      <c r="D11618" s="9"/>
      <c r="E11618" s="9"/>
      <c r="H11618" s="36"/>
      <c r="I11618" s="40"/>
      <c r="J11618" s="40"/>
      <c r="M11618" s="39"/>
      <c r="N11618" s="39"/>
      <c r="O11618" s="39"/>
      <c r="T11618" s="39"/>
    </row>
    <row r="11619" spans="4:20" x14ac:dyDescent="0.2">
      <c r="D11619" s="9"/>
      <c r="E11619" s="9"/>
      <c r="H11619" s="36"/>
      <c r="I11619" s="40"/>
      <c r="J11619" s="40"/>
      <c r="M11619" s="39"/>
      <c r="N11619" s="39"/>
      <c r="O11619" s="39"/>
      <c r="T11619" s="39"/>
    </row>
    <row r="11620" spans="4:20" x14ac:dyDescent="0.2">
      <c r="D11620" s="9"/>
      <c r="E11620" s="9"/>
      <c r="H11620" s="36"/>
      <c r="I11620" s="40"/>
      <c r="J11620" s="40"/>
      <c r="M11620" s="39"/>
      <c r="N11620" s="39"/>
      <c r="O11620" s="39"/>
      <c r="T11620" s="39"/>
    </row>
    <row r="11621" spans="4:20" x14ac:dyDescent="0.2">
      <c r="D11621" s="9"/>
      <c r="E11621" s="9"/>
      <c r="H11621" s="36"/>
      <c r="I11621" s="40"/>
      <c r="J11621" s="40"/>
      <c r="M11621" s="39"/>
      <c r="N11621" s="39"/>
      <c r="O11621" s="39"/>
      <c r="T11621" s="39"/>
    </row>
    <row r="11622" spans="4:20" x14ac:dyDescent="0.2">
      <c r="D11622" s="9"/>
      <c r="E11622" s="9"/>
      <c r="H11622" s="36"/>
      <c r="I11622" s="40"/>
      <c r="J11622" s="40"/>
      <c r="M11622" s="39"/>
      <c r="N11622" s="39"/>
      <c r="O11622" s="39"/>
      <c r="T11622" s="39"/>
    </row>
    <row r="11623" spans="4:20" x14ac:dyDescent="0.2">
      <c r="D11623" s="9"/>
      <c r="E11623" s="9"/>
      <c r="H11623" s="36"/>
      <c r="I11623" s="40"/>
      <c r="J11623" s="40"/>
      <c r="M11623" s="39"/>
      <c r="N11623" s="39"/>
      <c r="O11623" s="39"/>
      <c r="T11623" s="39"/>
    </row>
    <row r="11624" spans="4:20" x14ac:dyDescent="0.2">
      <c r="D11624" s="9"/>
      <c r="E11624" s="9"/>
      <c r="H11624" s="36"/>
      <c r="I11624" s="40"/>
      <c r="J11624" s="40"/>
      <c r="M11624" s="39"/>
      <c r="N11624" s="39"/>
      <c r="O11624" s="39"/>
      <c r="T11624" s="39"/>
    </row>
    <row r="11625" spans="4:20" x14ac:dyDescent="0.2">
      <c r="D11625" s="9"/>
      <c r="E11625" s="9"/>
      <c r="H11625" s="36"/>
      <c r="I11625" s="40"/>
      <c r="J11625" s="40"/>
      <c r="M11625" s="39"/>
      <c r="N11625" s="39"/>
      <c r="O11625" s="39"/>
      <c r="T11625" s="39"/>
    </row>
    <row r="11626" spans="4:20" x14ac:dyDescent="0.2">
      <c r="D11626" s="9"/>
      <c r="E11626" s="9"/>
      <c r="H11626" s="36"/>
      <c r="I11626" s="40"/>
      <c r="J11626" s="40"/>
      <c r="M11626" s="39"/>
      <c r="N11626" s="39"/>
      <c r="O11626" s="39"/>
      <c r="T11626" s="39"/>
    </row>
    <row r="11627" spans="4:20" x14ac:dyDescent="0.2">
      <c r="D11627" s="9"/>
      <c r="E11627" s="9"/>
      <c r="H11627" s="36"/>
      <c r="I11627" s="40"/>
      <c r="J11627" s="40"/>
      <c r="M11627" s="39"/>
      <c r="N11627" s="39"/>
      <c r="O11627" s="39"/>
      <c r="T11627" s="39"/>
    </row>
    <row r="11628" spans="4:20" x14ac:dyDescent="0.2">
      <c r="D11628" s="9"/>
      <c r="E11628" s="9"/>
      <c r="H11628" s="36"/>
      <c r="I11628" s="40"/>
      <c r="J11628" s="40"/>
      <c r="M11628" s="39"/>
      <c r="N11628" s="39"/>
      <c r="O11628" s="39"/>
      <c r="T11628" s="39"/>
    </row>
    <row r="11629" spans="4:20" x14ac:dyDescent="0.2">
      <c r="D11629" s="9"/>
      <c r="E11629" s="9"/>
      <c r="H11629" s="36"/>
      <c r="I11629" s="40"/>
      <c r="J11629" s="40"/>
      <c r="M11629" s="39"/>
      <c r="N11629" s="39"/>
      <c r="O11629" s="39"/>
      <c r="T11629" s="39"/>
    </row>
    <row r="11630" spans="4:20" x14ac:dyDescent="0.2">
      <c r="D11630" s="9"/>
      <c r="E11630" s="9"/>
      <c r="H11630" s="36"/>
      <c r="I11630" s="40"/>
      <c r="J11630" s="40"/>
      <c r="M11630" s="39"/>
      <c r="N11630" s="39"/>
      <c r="O11630" s="39"/>
      <c r="T11630" s="39"/>
    </row>
    <row r="11631" spans="4:20" x14ac:dyDescent="0.2">
      <c r="D11631" s="9"/>
      <c r="E11631" s="9"/>
      <c r="H11631" s="36"/>
      <c r="I11631" s="40"/>
      <c r="J11631" s="40"/>
      <c r="M11631" s="39"/>
      <c r="N11631" s="39"/>
      <c r="O11631" s="39"/>
      <c r="T11631" s="39"/>
    </row>
    <row r="11632" spans="4:20" x14ac:dyDescent="0.2">
      <c r="D11632" s="9"/>
      <c r="E11632" s="9"/>
      <c r="H11632" s="36"/>
      <c r="I11632" s="41"/>
      <c r="J11632" s="41"/>
      <c r="M11632" s="42"/>
      <c r="N11632" s="42"/>
      <c r="O11632" s="42"/>
      <c r="S11632" s="45"/>
      <c r="T11632" s="39"/>
    </row>
    <row r="11633" spans="4:20" x14ac:dyDescent="0.2">
      <c r="D11633" s="9"/>
      <c r="E11633" s="9"/>
      <c r="H11633" s="36"/>
      <c r="I11633" s="40"/>
      <c r="J11633" s="40"/>
      <c r="M11633" s="39"/>
      <c r="N11633" s="39"/>
      <c r="O11633" s="39"/>
      <c r="T11633" s="39"/>
    </row>
    <row r="11634" spans="4:20" x14ac:dyDescent="0.2">
      <c r="D11634" s="9"/>
      <c r="E11634" s="9"/>
      <c r="H11634" s="36"/>
      <c r="I11634" s="40"/>
      <c r="J11634" s="40"/>
      <c r="M11634" s="39"/>
      <c r="N11634" s="39"/>
      <c r="O11634" s="39"/>
      <c r="T11634" s="39"/>
    </row>
    <row r="11635" spans="4:20" x14ac:dyDescent="0.2">
      <c r="D11635" s="9"/>
      <c r="E11635" s="9"/>
      <c r="H11635" s="36"/>
      <c r="I11635" s="40"/>
      <c r="J11635" s="40"/>
      <c r="M11635" s="39"/>
      <c r="N11635" s="39"/>
      <c r="O11635" s="39"/>
      <c r="T11635" s="39"/>
    </row>
    <row r="11636" spans="4:20" x14ac:dyDescent="0.2">
      <c r="D11636" s="9"/>
      <c r="E11636" s="9"/>
      <c r="H11636" s="36"/>
      <c r="I11636" s="40"/>
      <c r="J11636" s="40"/>
      <c r="M11636" s="39"/>
      <c r="N11636" s="39"/>
      <c r="O11636" s="39"/>
      <c r="T11636" s="39"/>
    </row>
    <row r="11637" spans="4:20" x14ac:dyDescent="0.2">
      <c r="D11637" s="9"/>
      <c r="E11637" s="9"/>
      <c r="H11637" s="36"/>
      <c r="I11637" s="40"/>
      <c r="J11637" s="40"/>
      <c r="M11637" s="39"/>
      <c r="N11637" s="39"/>
      <c r="O11637" s="39"/>
      <c r="T11637" s="39"/>
    </row>
    <row r="11638" spans="4:20" x14ac:dyDescent="0.2">
      <c r="D11638" s="9"/>
      <c r="E11638" s="9"/>
      <c r="H11638" s="36"/>
      <c r="I11638" s="40"/>
      <c r="J11638" s="40"/>
      <c r="M11638" s="39"/>
      <c r="N11638" s="39"/>
      <c r="O11638" s="39"/>
      <c r="T11638" s="39"/>
    </row>
    <row r="11639" spans="4:20" x14ac:dyDescent="0.2">
      <c r="D11639" s="9"/>
      <c r="E11639" s="9"/>
      <c r="H11639" s="36"/>
      <c r="I11639" s="40"/>
      <c r="J11639" s="40"/>
      <c r="M11639" s="39"/>
      <c r="N11639" s="39"/>
      <c r="O11639" s="39"/>
      <c r="T11639" s="39"/>
    </row>
    <row r="11640" spans="4:20" x14ac:dyDescent="0.2">
      <c r="D11640" s="9"/>
      <c r="E11640" s="9"/>
      <c r="H11640" s="36"/>
      <c r="I11640" s="40"/>
      <c r="J11640" s="40"/>
      <c r="M11640" s="39"/>
      <c r="N11640" s="39"/>
      <c r="O11640" s="39"/>
      <c r="T11640" s="39"/>
    </row>
    <row r="11641" spans="4:20" x14ac:dyDescent="0.2">
      <c r="D11641" s="9"/>
      <c r="E11641" s="9"/>
      <c r="H11641" s="36"/>
      <c r="I11641" s="40"/>
      <c r="J11641" s="40"/>
      <c r="M11641" s="39"/>
      <c r="N11641" s="39"/>
      <c r="O11641" s="39"/>
      <c r="T11641" s="39"/>
    </row>
    <row r="11642" spans="4:20" x14ac:dyDescent="0.2">
      <c r="D11642" s="9"/>
      <c r="E11642" s="9"/>
      <c r="H11642" s="36"/>
      <c r="I11642" s="40"/>
      <c r="J11642" s="40"/>
      <c r="M11642" s="39"/>
      <c r="N11642" s="39"/>
      <c r="O11642" s="39"/>
      <c r="T11642" s="39"/>
    </row>
    <row r="11643" spans="4:20" x14ac:dyDescent="0.2">
      <c r="D11643" s="9"/>
      <c r="E11643" s="9"/>
      <c r="H11643" s="36"/>
      <c r="I11643" s="40"/>
      <c r="J11643" s="40"/>
      <c r="M11643" s="39"/>
      <c r="N11643" s="39"/>
      <c r="O11643" s="39"/>
      <c r="T11643" s="39"/>
    </row>
    <row r="11644" spans="4:20" x14ac:dyDescent="0.2">
      <c r="D11644" s="9"/>
      <c r="E11644" s="9"/>
      <c r="H11644" s="36"/>
      <c r="I11644" s="40"/>
      <c r="J11644" s="40"/>
      <c r="M11644" s="39"/>
      <c r="N11644" s="39"/>
      <c r="O11644" s="39"/>
      <c r="T11644" s="39"/>
    </row>
    <row r="11645" spans="4:20" x14ac:dyDescent="0.2">
      <c r="D11645" s="9"/>
      <c r="E11645" s="9"/>
      <c r="H11645" s="36"/>
      <c r="I11645" s="40"/>
      <c r="J11645" s="40"/>
      <c r="M11645" s="39"/>
      <c r="N11645" s="39"/>
      <c r="O11645" s="39"/>
      <c r="T11645" s="39"/>
    </row>
    <row r="11646" spans="4:20" x14ac:dyDescent="0.2">
      <c r="D11646" s="9"/>
      <c r="E11646" s="9"/>
      <c r="H11646" s="36"/>
      <c r="I11646" s="40"/>
      <c r="J11646" s="40"/>
      <c r="M11646" s="39"/>
      <c r="N11646" s="39"/>
      <c r="O11646" s="39"/>
      <c r="T11646" s="39"/>
    </row>
    <row r="11647" spans="4:20" x14ac:dyDescent="0.2">
      <c r="D11647" s="9"/>
      <c r="E11647" s="9"/>
      <c r="H11647" s="36"/>
      <c r="I11647" s="40"/>
      <c r="J11647" s="40"/>
      <c r="M11647" s="39"/>
      <c r="N11647" s="39"/>
      <c r="O11647" s="39"/>
      <c r="T11647" s="39"/>
    </row>
    <row r="11648" spans="4:20" x14ac:dyDescent="0.2">
      <c r="D11648" s="9"/>
      <c r="E11648" s="9"/>
      <c r="H11648" s="36"/>
      <c r="I11648" s="40"/>
      <c r="J11648" s="40"/>
      <c r="M11648" s="39"/>
      <c r="N11648" s="39"/>
      <c r="O11648" s="39"/>
      <c r="T11648" s="39"/>
    </row>
    <row r="11649" spans="4:20" x14ac:dyDescent="0.2">
      <c r="D11649" s="9"/>
      <c r="E11649" s="9"/>
      <c r="H11649" s="36"/>
      <c r="I11649" s="40"/>
      <c r="J11649" s="40"/>
      <c r="M11649" s="39"/>
      <c r="N11649" s="39"/>
      <c r="O11649" s="39"/>
      <c r="T11649" s="39"/>
    </row>
    <row r="11650" spans="4:20" x14ac:dyDescent="0.2">
      <c r="D11650" s="9"/>
      <c r="E11650" s="9"/>
      <c r="H11650" s="36"/>
      <c r="I11650" s="40"/>
      <c r="J11650" s="40"/>
      <c r="M11650" s="39"/>
      <c r="N11650" s="39"/>
      <c r="O11650" s="39"/>
      <c r="T11650" s="39"/>
    </row>
    <row r="11651" spans="4:20" x14ac:dyDescent="0.2">
      <c r="D11651" s="9"/>
      <c r="E11651" s="9"/>
      <c r="H11651" s="36"/>
      <c r="I11651" s="40"/>
      <c r="J11651" s="40"/>
      <c r="M11651" s="39"/>
      <c r="N11651" s="39"/>
      <c r="O11651" s="39"/>
      <c r="T11651" s="39"/>
    </row>
    <row r="11652" spans="4:20" x14ac:dyDescent="0.2">
      <c r="D11652" s="9"/>
      <c r="E11652" s="9"/>
      <c r="H11652" s="36"/>
      <c r="I11652" s="40"/>
      <c r="J11652" s="40"/>
      <c r="M11652" s="39"/>
      <c r="N11652" s="39"/>
      <c r="O11652" s="39"/>
      <c r="T11652" s="39"/>
    </row>
    <row r="11653" spans="4:20" x14ac:dyDescent="0.2">
      <c r="D11653" s="9"/>
      <c r="E11653" s="9"/>
      <c r="H11653" s="36"/>
      <c r="I11653" s="40"/>
      <c r="J11653" s="40"/>
      <c r="M11653" s="39"/>
      <c r="N11653" s="39"/>
      <c r="O11653" s="39"/>
      <c r="T11653" s="39"/>
    </row>
    <row r="11654" spans="4:20" x14ac:dyDescent="0.2">
      <c r="D11654" s="9"/>
      <c r="E11654" s="9"/>
      <c r="H11654" s="36"/>
      <c r="I11654" s="40"/>
      <c r="J11654" s="40"/>
      <c r="M11654" s="39"/>
      <c r="N11654" s="39"/>
      <c r="O11654" s="39"/>
      <c r="T11654" s="39"/>
    </row>
    <row r="11655" spans="4:20" x14ac:dyDescent="0.2">
      <c r="D11655" s="9"/>
      <c r="E11655" s="9"/>
      <c r="H11655" s="36"/>
      <c r="I11655" s="40"/>
      <c r="J11655" s="40"/>
      <c r="M11655" s="39"/>
      <c r="N11655" s="39"/>
      <c r="O11655" s="39"/>
      <c r="T11655" s="39"/>
    </row>
    <row r="11656" spans="4:20" x14ac:dyDescent="0.2">
      <c r="D11656" s="9"/>
      <c r="E11656" s="9"/>
      <c r="H11656" s="36"/>
      <c r="I11656" s="40"/>
      <c r="J11656" s="40"/>
      <c r="M11656" s="39"/>
      <c r="N11656" s="39"/>
      <c r="O11656" s="39"/>
      <c r="T11656" s="39"/>
    </row>
    <row r="11657" spans="4:20" x14ac:dyDescent="0.2">
      <c r="D11657" s="9"/>
      <c r="E11657" s="9"/>
      <c r="H11657" s="36"/>
      <c r="I11657" s="40"/>
      <c r="J11657" s="40"/>
      <c r="M11657" s="39"/>
      <c r="N11657" s="39"/>
      <c r="O11657" s="39"/>
      <c r="T11657" s="39"/>
    </row>
    <row r="11658" spans="4:20" x14ac:dyDescent="0.2">
      <c r="D11658" s="9"/>
      <c r="E11658" s="9"/>
      <c r="H11658" s="36"/>
      <c r="I11658" s="40"/>
      <c r="J11658" s="40"/>
      <c r="M11658" s="39"/>
      <c r="N11658" s="39"/>
      <c r="O11658" s="39"/>
      <c r="T11658" s="39"/>
    </row>
    <row r="11659" spans="4:20" x14ac:dyDescent="0.2">
      <c r="D11659" s="9"/>
      <c r="E11659" s="9"/>
      <c r="H11659" s="36"/>
      <c r="I11659" s="40"/>
      <c r="J11659" s="40"/>
      <c r="M11659" s="39"/>
      <c r="N11659" s="39"/>
      <c r="O11659" s="39"/>
      <c r="T11659" s="39"/>
    </row>
    <row r="11660" spans="4:20" x14ac:dyDescent="0.2">
      <c r="D11660" s="9"/>
      <c r="E11660" s="9"/>
      <c r="H11660" s="36"/>
      <c r="I11660" s="40"/>
      <c r="J11660" s="40"/>
      <c r="M11660" s="39"/>
      <c r="N11660" s="39"/>
      <c r="O11660" s="39"/>
      <c r="T11660" s="39"/>
    </row>
    <row r="11661" spans="4:20" x14ac:dyDescent="0.2">
      <c r="D11661" s="9"/>
      <c r="E11661" s="9"/>
      <c r="H11661" s="36"/>
      <c r="I11661" s="40"/>
      <c r="J11661" s="40"/>
      <c r="M11661" s="39"/>
      <c r="N11661" s="39"/>
      <c r="O11661" s="39"/>
      <c r="T11661" s="39"/>
    </row>
    <row r="11662" spans="4:20" x14ac:dyDescent="0.2">
      <c r="D11662" s="9"/>
      <c r="E11662" s="9"/>
      <c r="H11662" s="36"/>
      <c r="I11662" s="40"/>
      <c r="J11662" s="40"/>
      <c r="M11662" s="39"/>
      <c r="N11662" s="39"/>
      <c r="O11662" s="39"/>
      <c r="T11662" s="39"/>
    </row>
    <row r="11663" spans="4:20" x14ac:dyDescent="0.2">
      <c r="D11663" s="9"/>
      <c r="E11663" s="9"/>
      <c r="H11663" s="36"/>
      <c r="I11663" s="40"/>
      <c r="J11663" s="40"/>
      <c r="M11663" s="39"/>
      <c r="N11663" s="39"/>
      <c r="O11663" s="39"/>
      <c r="T11663" s="39"/>
    </row>
    <row r="11664" spans="4:20" x14ac:dyDescent="0.2">
      <c r="D11664" s="9"/>
      <c r="E11664" s="9"/>
      <c r="H11664" s="36"/>
      <c r="I11664" s="40"/>
      <c r="J11664" s="40"/>
      <c r="M11664" s="39"/>
      <c r="N11664" s="39"/>
      <c r="O11664" s="39"/>
      <c r="T11664" s="39"/>
    </row>
    <row r="11665" spans="4:20" x14ac:dyDescent="0.2">
      <c r="D11665" s="9"/>
      <c r="E11665" s="9"/>
      <c r="H11665" s="36"/>
      <c r="I11665" s="40"/>
      <c r="J11665" s="40"/>
      <c r="M11665" s="39"/>
      <c r="N11665" s="39"/>
      <c r="O11665" s="39"/>
      <c r="T11665" s="39"/>
    </row>
    <row r="11666" spans="4:20" x14ac:dyDescent="0.2">
      <c r="D11666" s="9"/>
      <c r="E11666" s="9"/>
      <c r="H11666" s="36"/>
      <c r="I11666" s="40"/>
      <c r="J11666" s="40"/>
      <c r="M11666" s="39"/>
      <c r="N11666" s="39"/>
      <c r="O11666" s="39"/>
      <c r="T11666" s="39"/>
    </row>
    <row r="11667" spans="4:20" x14ac:dyDescent="0.2">
      <c r="D11667" s="9"/>
      <c r="E11667" s="9"/>
      <c r="H11667" s="36"/>
      <c r="I11667" s="40"/>
      <c r="J11667" s="40"/>
      <c r="M11667" s="39"/>
      <c r="N11667" s="39"/>
      <c r="O11667" s="39"/>
      <c r="T11667" s="39"/>
    </row>
    <row r="11668" spans="4:20" x14ac:dyDescent="0.2">
      <c r="D11668" s="9"/>
      <c r="E11668" s="9"/>
      <c r="H11668" s="36"/>
      <c r="I11668" s="40"/>
      <c r="J11668" s="40"/>
      <c r="M11668" s="39"/>
      <c r="N11668" s="39"/>
      <c r="O11668" s="39"/>
      <c r="T11668" s="39"/>
    </row>
    <row r="11669" spans="4:20" x14ac:dyDescent="0.2">
      <c r="D11669" s="9"/>
      <c r="E11669" s="9"/>
      <c r="H11669" s="36"/>
      <c r="I11669" s="40"/>
      <c r="J11669" s="40"/>
      <c r="M11669" s="39"/>
      <c r="N11669" s="39"/>
      <c r="O11669" s="39"/>
      <c r="T11669" s="39"/>
    </row>
    <row r="11670" spans="4:20" x14ac:dyDescent="0.2">
      <c r="D11670" s="9"/>
      <c r="E11670" s="9"/>
      <c r="H11670" s="36"/>
      <c r="I11670" s="40"/>
      <c r="J11670" s="40"/>
      <c r="M11670" s="39"/>
      <c r="N11670" s="39"/>
      <c r="O11670" s="39"/>
      <c r="T11670" s="39"/>
    </row>
    <row r="11671" spans="4:20" x14ac:dyDescent="0.2">
      <c r="D11671" s="9"/>
      <c r="E11671" s="9"/>
      <c r="H11671" s="36"/>
      <c r="I11671" s="40"/>
      <c r="J11671" s="40"/>
      <c r="M11671" s="39"/>
      <c r="N11671" s="39"/>
      <c r="O11671" s="39"/>
      <c r="T11671" s="39"/>
    </row>
    <row r="11672" spans="4:20" x14ac:dyDescent="0.2">
      <c r="D11672" s="9"/>
      <c r="E11672" s="9"/>
      <c r="H11672" s="36"/>
      <c r="I11672" s="40"/>
      <c r="J11672" s="40"/>
      <c r="M11672" s="39"/>
      <c r="N11672" s="39"/>
      <c r="O11672" s="39"/>
      <c r="T11672" s="39"/>
    </row>
    <row r="11673" spans="4:20" x14ac:dyDescent="0.2">
      <c r="D11673" s="9"/>
      <c r="E11673" s="9"/>
      <c r="H11673" s="36"/>
      <c r="I11673" s="40"/>
      <c r="J11673" s="40"/>
      <c r="M11673" s="39"/>
      <c r="N11673" s="39"/>
      <c r="O11673" s="39"/>
      <c r="T11673" s="39"/>
    </row>
    <row r="11674" spans="4:20" x14ac:dyDescent="0.2">
      <c r="D11674" s="9"/>
      <c r="E11674" s="9"/>
      <c r="H11674" s="36"/>
      <c r="I11674" s="40"/>
      <c r="J11674" s="40"/>
      <c r="M11674" s="39"/>
      <c r="N11674" s="39"/>
      <c r="O11674" s="39"/>
      <c r="T11674" s="39"/>
    </row>
    <row r="11675" spans="4:20" x14ac:dyDescent="0.2">
      <c r="D11675" s="9"/>
      <c r="E11675" s="9"/>
      <c r="H11675" s="36"/>
      <c r="I11675" s="40"/>
      <c r="J11675" s="40"/>
      <c r="M11675" s="39"/>
      <c r="N11675" s="39"/>
      <c r="O11675" s="39"/>
      <c r="T11675" s="39"/>
    </row>
    <row r="11676" spans="4:20" x14ac:dyDescent="0.2">
      <c r="D11676" s="9"/>
      <c r="E11676" s="9"/>
      <c r="H11676" s="36"/>
      <c r="I11676" s="40"/>
      <c r="J11676" s="40"/>
      <c r="M11676" s="39"/>
      <c r="N11676" s="39"/>
      <c r="O11676" s="39"/>
      <c r="T11676" s="39"/>
    </row>
    <row r="11677" spans="4:20" x14ac:dyDescent="0.2">
      <c r="D11677" s="9"/>
      <c r="E11677" s="9"/>
      <c r="H11677" s="36"/>
      <c r="I11677" s="40"/>
      <c r="J11677" s="40"/>
      <c r="M11677" s="39"/>
      <c r="N11677" s="39"/>
      <c r="O11677" s="39"/>
      <c r="T11677" s="39"/>
    </row>
    <row r="11678" spans="4:20" x14ac:dyDescent="0.2">
      <c r="D11678" s="9"/>
      <c r="E11678" s="9"/>
      <c r="H11678" s="36"/>
      <c r="I11678" s="40"/>
      <c r="J11678" s="40"/>
      <c r="M11678" s="39"/>
      <c r="N11678" s="39"/>
      <c r="O11678" s="39"/>
      <c r="T11678" s="39"/>
    </row>
    <row r="11679" spans="4:20" x14ac:dyDescent="0.2">
      <c r="D11679" s="9"/>
      <c r="E11679" s="9"/>
      <c r="H11679" s="36"/>
      <c r="I11679" s="40"/>
      <c r="J11679" s="40"/>
      <c r="M11679" s="39"/>
      <c r="N11679" s="39"/>
      <c r="O11679" s="39"/>
      <c r="T11679" s="39"/>
    </row>
    <row r="11680" spans="4:20" x14ac:dyDescent="0.2">
      <c r="D11680" s="9"/>
      <c r="E11680" s="9"/>
      <c r="H11680" s="36"/>
      <c r="I11680" s="40"/>
      <c r="J11680" s="40"/>
      <c r="M11680" s="39"/>
      <c r="N11680" s="39"/>
      <c r="O11680" s="39"/>
      <c r="T11680" s="39"/>
    </row>
    <row r="11681" spans="4:20" x14ac:dyDescent="0.2">
      <c r="D11681" s="9"/>
      <c r="E11681" s="9"/>
      <c r="H11681" s="36"/>
      <c r="I11681" s="40"/>
      <c r="J11681" s="40"/>
      <c r="M11681" s="39"/>
      <c r="N11681" s="39"/>
      <c r="O11681" s="39"/>
      <c r="T11681" s="39"/>
    </row>
    <row r="11682" spans="4:20" x14ac:dyDescent="0.2">
      <c r="D11682" s="9"/>
      <c r="E11682" s="9"/>
      <c r="H11682" s="36"/>
      <c r="I11682" s="40"/>
      <c r="J11682" s="40"/>
      <c r="M11682" s="39"/>
      <c r="N11682" s="39"/>
      <c r="O11682" s="39"/>
      <c r="T11682" s="39"/>
    </row>
    <row r="11683" spans="4:20" x14ac:dyDescent="0.2">
      <c r="D11683" s="9"/>
      <c r="E11683" s="9"/>
      <c r="H11683" s="36"/>
      <c r="I11683" s="40"/>
      <c r="J11683" s="40"/>
      <c r="M11683" s="39"/>
      <c r="N11683" s="39"/>
      <c r="O11683" s="39"/>
      <c r="T11683" s="39"/>
    </row>
    <row r="11684" spans="4:20" x14ac:dyDescent="0.2">
      <c r="D11684" s="9"/>
      <c r="E11684" s="9"/>
      <c r="H11684" s="36"/>
      <c r="I11684" s="40"/>
      <c r="J11684" s="40"/>
      <c r="M11684" s="39"/>
      <c r="N11684" s="39"/>
      <c r="O11684" s="39"/>
      <c r="T11684" s="39"/>
    </row>
    <row r="11685" spans="4:20" x14ac:dyDescent="0.2">
      <c r="D11685" s="9"/>
      <c r="E11685" s="9"/>
      <c r="H11685" s="36"/>
      <c r="I11685" s="40"/>
      <c r="J11685" s="40"/>
      <c r="M11685" s="39"/>
      <c r="N11685" s="39"/>
      <c r="O11685" s="39"/>
      <c r="T11685" s="39"/>
    </row>
    <row r="11686" spans="4:20" x14ac:dyDescent="0.2">
      <c r="D11686" s="9"/>
      <c r="E11686" s="9"/>
      <c r="H11686" s="36"/>
      <c r="I11686" s="40"/>
      <c r="J11686" s="40"/>
      <c r="M11686" s="39"/>
      <c r="N11686" s="39"/>
      <c r="O11686" s="39"/>
      <c r="T11686" s="39"/>
    </row>
    <row r="11687" spans="4:20" x14ac:dyDescent="0.2">
      <c r="D11687" s="9"/>
      <c r="E11687" s="9"/>
      <c r="H11687" s="36"/>
      <c r="I11687" s="40"/>
      <c r="J11687" s="40"/>
      <c r="M11687" s="39"/>
      <c r="N11687" s="39"/>
      <c r="O11687" s="39"/>
      <c r="T11687" s="39"/>
    </row>
    <row r="11688" spans="4:20" x14ac:dyDescent="0.2">
      <c r="D11688" s="9"/>
      <c r="E11688" s="9"/>
      <c r="H11688" s="36"/>
      <c r="I11688" s="40"/>
      <c r="J11688" s="40"/>
      <c r="M11688" s="39"/>
      <c r="N11688" s="39"/>
      <c r="O11688" s="39"/>
      <c r="T11688" s="39"/>
    </row>
    <row r="11689" spans="4:20" x14ac:dyDescent="0.2">
      <c r="D11689" s="9"/>
      <c r="E11689" s="9"/>
      <c r="H11689" s="36"/>
      <c r="I11689" s="40"/>
      <c r="J11689" s="40"/>
      <c r="M11689" s="39"/>
      <c r="N11689" s="39"/>
      <c r="O11689" s="39"/>
      <c r="T11689" s="39"/>
    </row>
    <row r="11690" spans="4:20" x14ac:dyDescent="0.2">
      <c r="D11690" s="9"/>
      <c r="E11690" s="9"/>
      <c r="H11690" s="36"/>
      <c r="I11690" s="40"/>
      <c r="J11690" s="40"/>
      <c r="M11690" s="39"/>
      <c r="N11690" s="39"/>
      <c r="O11690" s="39"/>
      <c r="T11690" s="39"/>
    </row>
    <row r="11691" spans="4:20" x14ac:dyDescent="0.2">
      <c r="D11691" s="9"/>
      <c r="E11691" s="9"/>
      <c r="H11691" s="36"/>
      <c r="I11691" s="40"/>
      <c r="J11691" s="40"/>
      <c r="M11691" s="39"/>
      <c r="N11691" s="39"/>
      <c r="O11691" s="39"/>
      <c r="T11691" s="39"/>
    </row>
    <row r="11692" spans="4:20" x14ac:dyDescent="0.2">
      <c r="D11692" s="9"/>
      <c r="E11692" s="9"/>
      <c r="H11692" s="36"/>
      <c r="I11692" s="40"/>
      <c r="J11692" s="40"/>
      <c r="M11692" s="39"/>
      <c r="N11692" s="39"/>
      <c r="O11692" s="39"/>
      <c r="T11692" s="39"/>
    </row>
    <row r="11693" spans="4:20" x14ac:dyDescent="0.2">
      <c r="D11693" s="9"/>
      <c r="E11693" s="9"/>
      <c r="H11693" s="36"/>
      <c r="I11693" s="40"/>
      <c r="J11693" s="40"/>
      <c r="M11693" s="39"/>
      <c r="N11693" s="39"/>
      <c r="O11693" s="39"/>
      <c r="T11693" s="39"/>
    </row>
    <row r="11694" spans="4:20" x14ac:dyDescent="0.2">
      <c r="D11694" s="9"/>
      <c r="E11694" s="9"/>
      <c r="H11694" s="36"/>
      <c r="I11694" s="40"/>
      <c r="J11694" s="40"/>
      <c r="M11694" s="39"/>
      <c r="N11694" s="39"/>
      <c r="O11694" s="39"/>
      <c r="T11694" s="39"/>
    </row>
    <row r="11695" spans="4:20" x14ac:dyDescent="0.2">
      <c r="D11695" s="9"/>
      <c r="E11695" s="9"/>
      <c r="H11695" s="36"/>
      <c r="I11695" s="40"/>
      <c r="J11695" s="40"/>
      <c r="M11695" s="39"/>
      <c r="N11695" s="39"/>
      <c r="O11695" s="39"/>
      <c r="T11695" s="39"/>
    </row>
    <row r="11696" spans="4:20" x14ac:dyDescent="0.2">
      <c r="D11696" s="9"/>
      <c r="E11696" s="9"/>
      <c r="H11696" s="36"/>
      <c r="I11696" s="40"/>
      <c r="J11696" s="40"/>
      <c r="M11696" s="39"/>
      <c r="N11696" s="39"/>
      <c r="O11696" s="39"/>
      <c r="T11696" s="39"/>
    </row>
    <row r="11697" spans="4:20" x14ac:dyDescent="0.2">
      <c r="D11697" s="9"/>
      <c r="E11697" s="9"/>
      <c r="H11697" s="36"/>
      <c r="I11697" s="40"/>
      <c r="J11697" s="40"/>
      <c r="M11697" s="39"/>
      <c r="N11697" s="39"/>
      <c r="O11697" s="39"/>
      <c r="T11697" s="39"/>
    </row>
    <row r="11698" spans="4:20" x14ac:dyDescent="0.2">
      <c r="D11698" s="9"/>
      <c r="E11698" s="9"/>
      <c r="H11698" s="36"/>
      <c r="I11698" s="40"/>
      <c r="J11698" s="40"/>
      <c r="M11698" s="39"/>
      <c r="N11698" s="39"/>
      <c r="O11698" s="39"/>
      <c r="T11698" s="39"/>
    </row>
    <row r="11699" spans="4:20" x14ac:dyDescent="0.2">
      <c r="D11699" s="9"/>
      <c r="E11699" s="9"/>
      <c r="H11699" s="36"/>
      <c r="I11699" s="40"/>
      <c r="J11699" s="40"/>
      <c r="M11699" s="39"/>
      <c r="N11699" s="39"/>
      <c r="O11699" s="39"/>
      <c r="T11699" s="39"/>
    </row>
    <row r="11700" spans="4:20" x14ac:dyDescent="0.2">
      <c r="D11700" s="9"/>
      <c r="E11700" s="9"/>
      <c r="H11700" s="36"/>
      <c r="I11700" s="40"/>
      <c r="J11700" s="40"/>
      <c r="M11700" s="39"/>
      <c r="N11700" s="39"/>
      <c r="O11700" s="39"/>
      <c r="T11700" s="39"/>
    </row>
    <row r="11701" spans="4:20" x14ac:dyDescent="0.2">
      <c r="D11701" s="9"/>
      <c r="E11701" s="9"/>
      <c r="H11701" s="36"/>
      <c r="I11701" s="40"/>
      <c r="J11701" s="40"/>
      <c r="M11701" s="39"/>
      <c r="N11701" s="39"/>
      <c r="O11701" s="39"/>
      <c r="T11701" s="39"/>
    </row>
    <row r="11702" spans="4:20" x14ac:dyDescent="0.2">
      <c r="D11702" s="9"/>
      <c r="E11702" s="9"/>
      <c r="H11702" s="36"/>
      <c r="I11702" s="40"/>
      <c r="J11702" s="40"/>
      <c r="M11702" s="39"/>
      <c r="N11702" s="39"/>
      <c r="O11702" s="39"/>
      <c r="T11702" s="39"/>
    </row>
    <row r="11703" spans="4:20" x14ac:dyDescent="0.2">
      <c r="D11703" s="9"/>
      <c r="E11703" s="9"/>
      <c r="H11703" s="36"/>
      <c r="I11703" s="40"/>
      <c r="J11703" s="40"/>
      <c r="M11703" s="39"/>
      <c r="N11703" s="39"/>
      <c r="O11703" s="39"/>
      <c r="T11703" s="39"/>
    </row>
    <row r="11704" spans="4:20" x14ac:dyDescent="0.2">
      <c r="D11704" s="9"/>
      <c r="E11704" s="9"/>
      <c r="H11704" s="36"/>
      <c r="I11704" s="41"/>
      <c r="J11704" s="41"/>
      <c r="M11704" s="42"/>
      <c r="N11704" s="42"/>
      <c r="O11704" s="42"/>
      <c r="S11704" s="45"/>
      <c r="T11704" s="39"/>
    </row>
    <row r="11705" spans="4:20" x14ac:dyDescent="0.2">
      <c r="D11705" s="9"/>
      <c r="E11705" s="9"/>
      <c r="H11705" s="36"/>
      <c r="I11705" s="40"/>
      <c r="J11705" s="40"/>
      <c r="M11705" s="39"/>
      <c r="N11705" s="39"/>
      <c r="O11705" s="39"/>
      <c r="T11705" s="39"/>
    </row>
    <row r="11706" spans="4:20" x14ac:dyDescent="0.2">
      <c r="D11706" s="9"/>
      <c r="E11706" s="9"/>
      <c r="H11706" s="36"/>
      <c r="I11706" s="40"/>
      <c r="J11706" s="40"/>
      <c r="M11706" s="39"/>
      <c r="N11706" s="39"/>
      <c r="O11706" s="39"/>
      <c r="T11706" s="39"/>
    </row>
    <row r="11707" spans="4:20" x14ac:dyDescent="0.2">
      <c r="D11707" s="9"/>
      <c r="E11707" s="9"/>
      <c r="H11707" s="36"/>
      <c r="I11707" s="40"/>
      <c r="J11707" s="40"/>
      <c r="M11707" s="39"/>
      <c r="N11707" s="39"/>
      <c r="O11707" s="39"/>
      <c r="T11707" s="39"/>
    </row>
    <row r="11708" spans="4:20" x14ac:dyDescent="0.2">
      <c r="D11708" s="9"/>
      <c r="E11708" s="9"/>
      <c r="H11708" s="36"/>
      <c r="I11708" s="40"/>
      <c r="J11708" s="40"/>
      <c r="M11708" s="39"/>
      <c r="N11708" s="39"/>
      <c r="O11708" s="39"/>
      <c r="T11708" s="39"/>
    </row>
    <row r="11709" spans="4:20" x14ac:dyDescent="0.2">
      <c r="D11709" s="9"/>
      <c r="E11709" s="9"/>
      <c r="H11709" s="36"/>
      <c r="I11709" s="40"/>
      <c r="J11709" s="40"/>
      <c r="M11709" s="39"/>
      <c r="N11709" s="39"/>
      <c r="O11709" s="39"/>
      <c r="T11709" s="39"/>
    </row>
    <row r="11710" spans="4:20" x14ac:dyDescent="0.2">
      <c r="D11710" s="9"/>
      <c r="E11710" s="9"/>
      <c r="H11710" s="36"/>
      <c r="I11710" s="40"/>
      <c r="J11710" s="40"/>
      <c r="M11710" s="39"/>
      <c r="N11710" s="39"/>
      <c r="O11710" s="39"/>
      <c r="T11710" s="39"/>
    </row>
    <row r="11711" spans="4:20" x14ac:dyDescent="0.2">
      <c r="D11711" s="9"/>
      <c r="E11711" s="9"/>
      <c r="H11711" s="36"/>
      <c r="I11711" s="40"/>
      <c r="J11711" s="40"/>
      <c r="M11711" s="39"/>
      <c r="N11711" s="39"/>
      <c r="O11711" s="39"/>
      <c r="T11711" s="39"/>
    </row>
    <row r="11712" spans="4:20" x14ac:dyDescent="0.2">
      <c r="D11712" s="9"/>
      <c r="E11712" s="9"/>
      <c r="H11712" s="36"/>
      <c r="I11712" s="40"/>
      <c r="J11712" s="40"/>
      <c r="M11712" s="39"/>
      <c r="N11712" s="39"/>
      <c r="O11712" s="39"/>
      <c r="T11712" s="39"/>
    </row>
    <row r="11713" spans="4:20" x14ac:dyDescent="0.2">
      <c r="D11713" s="9"/>
      <c r="E11713" s="9"/>
      <c r="H11713" s="36"/>
      <c r="I11713" s="40"/>
      <c r="J11713" s="40"/>
      <c r="M11713" s="39"/>
      <c r="N11713" s="39"/>
      <c r="O11713" s="39"/>
      <c r="T11713" s="39"/>
    </row>
    <row r="11714" spans="4:20" x14ac:dyDescent="0.2">
      <c r="D11714" s="9"/>
      <c r="E11714" s="9"/>
      <c r="H11714" s="36"/>
      <c r="I11714" s="40"/>
      <c r="J11714" s="40"/>
      <c r="M11714" s="39"/>
      <c r="N11714" s="39"/>
      <c r="O11714" s="39"/>
      <c r="T11714" s="39"/>
    </row>
    <row r="11715" spans="4:20" x14ac:dyDescent="0.2">
      <c r="D11715" s="9"/>
      <c r="E11715" s="9"/>
      <c r="H11715" s="36"/>
      <c r="I11715" s="40"/>
      <c r="J11715" s="40"/>
      <c r="M11715" s="39"/>
      <c r="N11715" s="39"/>
      <c r="O11715" s="39"/>
      <c r="T11715" s="39"/>
    </row>
    <row r="11716" spans="4:20" x14ac:dyDescent="0.2">
      <c r="D11716" s="9"/>
      <c r="E11716" s="9"/>
      <c r="H11716" s="36"/>
      <c r="I11716" s="40"/>
      <c r="J11716" s="40"/>
      <c r="M11716" s="39"/>
      <c r="N11716" s="39"/>
      <c r="O11716" s="39"/>
      <c r="T11716" s="39"/>
    </row>
    <row r="11717" spans="4:20" x14ac:dyDescent="0.2">
      <c r="D11717" s="9"/>
      <c r="E11717" s="9"/>
      <c r="H11717" s="36"/>
      <c r="I11717" s="40"/>
      <c r="J11717" s="40"/>
      <c r="M11717" s="39"/>
      <c r="N11717" s="39"/>
      <c r="O11717" s="39"/>
      <c r="T11717" s="39"/>
    </row>
    <row r="11718" spans="4:20" x14ac:dyDescent="0.2">
      <c r="D11718" s="9"/>
      <c r="E11718" s="9"/>
      <c r="H11718" s="36"/>
      <c r="I11718" s="40"/>
      <c r="J11718" s="40"/>
      <c r="M11718" s="39"/>
      <c r="N11718" s="39"/>
      <c r="O11718" s="39"/>
      <c r="T11718" s="39"/>
    </row>
    <row r="11719" spans="4:20" x14ac:dyDescent="0.2">
      <c r="D11719" s="9"/>
      <c r="E11719" s="9"/>
      <c r="H11719" s="36"/>
      <c r="I11719" s="40"/>
      <c r="J11719" s="40"/>
      <c r="M11719" s="39"/>
      <c r="N11719" s="39"/>
      <c r="O11719" s="39"/>
      <c r="T11719" s="39"/>
    </row>
    <row r="11720" spans="4:20" x14ac:dyDescent="0.2">
      <c r="D11720" s="9"/>
      <c r="E11720" s="9"/>
      <c r="H11720" s="36"/>
      <c r="I11720" s="40"/>
      <c r="J11720" s="40"/>
      <c r="M11720" s="39"/>
      <c r="N11720" s="39"/>
      <c r="O11720" s="39"/>
      <c r="T11720" s="39"/>
    </row>
    <row r="11721" spans="4:20" x14ac:dyDescent="0.2">
      <c r="D11721" s="9"/>
      <c r="E11721" s="9"/>
      <c r="H11721" s="36"/>
      <c r="I11721" s="40"/>
      <c r="J11721" s="40"/>
      <c r="M11721" s="39"/>
      <c r="N11721" s="39"/>
      <c r="O11721" s="39"/>
      <c r="T11721" s="39"/>
    </row>
    <row r="11722" spans="4:20" x14ac:dyDescent="0.2">
      <c r="D11722" s="9"/>
      <c r="E11722" s="9"/>
      <c r="H11722" s="36"/>
      <c r="I11722" s="40"/>
      <c r="J11722" s="40"/>
      <c r="M11722" s="39"/>
      <c r="N11722" s="39"/>
      <c r="O11722" s="39"/>
      <c r="T11722" s="39"/>
    </row>
    <row r="11723" spans="4:20" x14ac:dyDescent="0.2">
      <c r="D11723" s="9"/>
      <c r="E11723" s="9"/>
      <c r="H11723" s="36"/>
      <c r="I11723" s="40"/>
      <c r="J11723" s="40"/>
      <c r="M11723" s="39"/>
      <c r="N11723" s="39"/>
      <c r="O11723" s="39"/>
      <c r="T11723" s="39"/>
    </row>
    <row r="11724" spans="4:20" x14ac:dyDescent="0.2">
      <c r="D11724" s="9"/>
      <c r="E11724" s="9"/>
      <c r="H11724" s="36"/>
      <c r="I11724" s="40"/>
      <c r="J11724" s="40"/>
      <c r="M11724" s="39"/>
      <c r="N11724" s="39"/>
      <c r="O11724" s="39"/>
      <c r="T11724" s="39"/>
    </row>
    <row r="11725" spans="4:20" x14ac:dyDescent="0.2">
      <c r="D11725" s="9"/>
      <c r="E11725" s="9"/>
      <c r="H11725" s="36"/>
      <c r="I11725" s="40"/>
      <c r="J11725" s="40"/>
      <c r="M11725" s="39"/>
      <c r="N11725" s="39"/>
      <c r="O11725" s="39"/>
      <c r="T11725" s="39"/>
    </row>
    <row r="11726" spans="4:20" x14ac:dyDescent="0.2">
      <c r="D11726" s="9"/>
      <c r="E11726" s="9"/>
      <c r="H11726" s="36"/>
      <c r="I11726" s="40"/>
      <c r="J11726" s="40"/>
      <c r="M11726" s="39"/>
      <c r="N11726" s="39"/>
      <c r="O11726" s="39"/>
      <c r="T11726" s="39"/>
    </row>
    <row r="11727" spans="4:20" x14ac:dyDescent="0.2">
      <c r="D11727" s="9"/>
      <c r="E11727" s="9"/>
      <c r="H11727" s="36"/>
      <c r="I11727" s="40"/>
      <c r="J11727" s="40"/>
      <c r="M11727" s="39"/>
      <c r="N11727" s="39"/>
      <c r="O11727" s="39"/>
      <c r="T11727" s="39"/>
    </row>
    <row r="11728" spans="4:20" x14ac:dyDescent="0.2">
      <c r="D11728" s="9"/>
      <c r="E11728" s="9"/>
      <c r="H11728" s="36"/>
      <c r="I11728" s="40"/>
      <c r="J11728" s="40"/>
      <c r="M11728" s="39"/>
      <c r="N11728" s="39"/>
      <c r="O11728" s="39"/>
      <c r="T11728" s="39"/>
    </row>
    <row r="11729" spans="4:20" x14ac:dyDescent="0.2">
      <c r="D11729" s="9"/>
      <c r="E11729" s="9"/>
      <c r="H11729" s="36"/>
      <c r="I11729" s="40"/>
      <c r="J11729" s="40"/>
      <c r="M11729" s="39"/>
      <c r="N11729" s="39"/>
      <c r="O11729" s="39"/>
      <c r="T11729" s="39"/>
    </row>
    <row r="11730" spans="4:20" x14ac:dyDescent="0.2">
      <c r="D11730" s="9"/>
      <c r="E11730" s="9"/>
      <c r="H11730" s="36"/>
      <c r="I11730" s="40"/>
      <c r="J11730" s="40"/>
      <c r="M11730" s="39"/>
      <c r="N11730" s="39"/>
      <c r="O11730" s="39"/>
      <c r="T11730" s="39"/>
    </row>
    <row r="11731" spans="4:20" x14ac:dyDescent="0.2">
      <c r="D11731" s="9"/>
      <c r="E11731" s="9"/>
      <c r="H11731" s="36"/>
      <c r="I11731" s="40"/>
      <c r="J11731" s="40"/>
      <c r="M11731" s="39"/>
      <c r="N11731" s="39"/>
      <c r="O11731" s="39"/>
      <c r="T11731" s="39"/>
    </row>
    <row r="11732" spans="4:20" x14ac:dyDescent="0.2">
      <c r="D11732" s="9"/>
      <c r="E11732" s="9"/>
      <c r="H11732" s="36"/>
      <c r="I11732" s="40"/>
      <c r="J11732" s="40"/>
      <c r="M11732" s="39"/>
      <c r="N11732" s="39"/>
      <c r="O11732" s="39"/>
      <c r="T11732" s="39"/>
    </row>
    <row r="11733" spans="4:20" x14ac:dyDescent="0.2">
      <c r="D11733" s="9"/>
      <c r="E11733" s="9"/>
      <c r="H11733" s="36"/>
      <c r="I11733" s="40"/>
      <c r="J11733" s="40"/>
      <c r="M11733" s="39"/>
      <c r="N11733" s="39"/>
      <c r="O11733" s="39"/>
      <c r="T11733" s="39"/>
    </row>
    <row r="11734" spans="4:20" x14ac:dyDescent="0.2">
      <c r="D11734" s="9"/>
      <c r="E11734" s="9"/>
      <c r="H11734" s="36"/>
      <c r="I11734" s="40"/>
      <c r="J11734" s="40"/>
      <c r="M11734" s="39"/>
      <c r="N11734" s="39"/>
      <c r="O11734" s="39"/>
      <c r="T11734" s="39"/>
    </row>
    <row r="11735" spans="4:20" x14ac:dyDescent="0.2">
      <c r="D11735" s="9"/>
      <c r="E11735" s="9"/>
      <c r="H11735" s="36"/>
      <c r="I11735" s="40"/>
      <c r="J11735" s="40"/>
      <c r="M11735" s="39"/>
      <c r="N11735" s="39"/>
      <c r="O11735" s="39"/>
      <c r="T11735" s="39"/>
    </row>
    <row r="11736" spans="4:20" x14ac:dyDescent="0.2">
      <c r="D11736" s="9"/>
      <c r="E11736" s="9"/>
      <c r="H11736" s="36"/>
      <c r="I11736" s="40"/>
      <c r="J11736" s="40"/>
      <c r="M11736" s="39"/>
      <c r="N11736" s="39"/>
      <c r="O11736" s="39"/>
      <c r="T11736" s="39"/>
    </row>
    <row r="11737" spans="4:20" x14ac:dyDescent="0.2">
      <c r="D11737" s="9"/>
      <c r="E11737" s="9"/>
      <c r="H11737" s="36"/>
      <c r="I11737" s="40"/>
      <c r="J11737" s="40"/>
      <c r="M11737" s="39"/>
      <c r="N11737" s="39"/>
      <c r="O11737" s="39"/>
      <c r="T11737" s="39"/>
    </row>
    <row r="11738" spans="4:20" x14ac:dyDescent="0.2">
      <c r="D11738" s="9"/>
      <c r="E11738" s="9"/>
      <c r="H11738" s="36"/>
      <c r="I11738" s="40"/>
      <c r="J11738" s="40"/>
      <c r="M11738" s="39"/>
      <c r="N11738" s="39"/>
      <c r="O11738" s="39"/>
      <c r="T11738" s="39"/>
    </row>
    <row r="11739" spans="4:20" x14ac:dyDescent="0.2">
      <c r="D11739" s="9"/>
      <c r="E11739" s="9"/>
      <c r="H11739" s="36"/>
      <c r="I11739" s="40"/>
      <c r="J11739" s="40"/>
      <c r="M11739" s="39"/>
      <c r="N11739" s="39"/>
      <c r="O11739" s="39"/>
      <c r="T11739" s="39"/>
    </row>
    <row r="11740" spans="4:20" x14ac:dyDescent="0.2">
      <c r="D11740" s="9"/>
      <c r="E11740" s="9"/>
      <c r="H11740" s="36"/>
      <c r="I11740" s="40"/>
      <c r="J11740" s="40"/>
      <c r="M11740" s="39"/>
      <c r="N11740" s="39"/>
      <c r="O11740" s="39"/>
      <c r="T11740" s="39"/>
    </row>
    <row r="11741" spans="4:20" x14ac:dyDescent="0.2">
      <c r="D11741" s="9"/>
      <c r="E11741" s="9"/>
      <c r="H11741" s="36"/>
      <c r="I11741" s="40"/>
      <c r="J11741" s="40"/>
      <c r="M11741" s="39"/>
      <c r="N11741" s="39"/>
      <c r="O11741" s="39"/>
      <c r="T11741" s="39"/>
    </row>
    <row r="11742" spans="4:20" x14ac:dyDescent="0.2">
      <c r="D11742" s="9"/>
      <c r="E11742" s="9"/>
      <c r="H11742" s="36"/>
      <c r="I11742" s="41"/>
      <c r="J11742" s="41"/>
      <c r="M11742" s="42"/>
      <c r="N11742" s="42"/>
      <c r="O11742" s="42"/>
      <c r="S11742" s="45"/>
      <c r="T11742" s="39"/>
    </row>
    <row r="11743" spans="4:20" x14ac:dyDescent="0.2">
      <c r="D11743" s="9"/>
      <c r="E11743" s="9"/>
      <c r="H11743" s="36"/>
      <c r="I11743" s="40"/>
      <c r="J11743" s="40"/>
      <c r="M11743" s="39"/>
      <c r="N11743" s="39"/>
      <c r="O11743" s="39"/>
      <c r="T11743" s="39"/>
    </row>
    <row r="11744" spans="4:20" x14ac:dyDescent="0.2">
      <c r="D11744" s="9"/>
      <c r="E11744" s="9"/>
      <c r="H11744" s="36"/>
      <c r="I11744" s="40"/>
      <c r="J11744" s="40"/>
      <c r="M11744" s="39"/>
      <c r="N11744" s="39"/>
      <c r="O11744" s="39"/>
      <c r="T11744" s="39"/>
    </row>
    <row r="11745" spans="4:20" x14ac:dyDescent="0.2">
      <c r="D11745" s="9"/>
      <c r="E11745" s="9"/>
      <c r="H11745" s="36"/>
      <c r="I11745" s="40"/>
      <c r="J11745" s="40"/>
      <c r="M11745" s="39"/>
      <c r="N11745" s="39"/>
      <c r="O11745" s="39"/>
      <c r="T11745" s="39"/>
    </row>
    <row r="11746" spans="4:20" x14ac:dyDescent="0.2">
      <c r="D11746" s="9"/>
      <c r="E11746" s="9"/>
      <c r="H11746" s="36"/>
      <c r="I11746" s="40"/>
      <c r="J11746" s="40"/>
      <c r="M11746" s="39"/>
      <c r="N11746" s="39"/>
      <c r="O11746" s="39"/>
      <c r="T11746" s="39"/>
    </row>
    <row r="11747" spans="4:20" x14ac:dyDescent="0.2">
      <c r="D11747" s="9"/>
      <c r="E11747" s="9"/>
      <c r="H11747" s="36"/>
      <c r="I11747" s="40"/>
      <c r="J11747" s="40"/>
      <c r="M11747" s="39"/>
      <c r="N11747" s="39"/>
      <c r="O11747" s="39"/>
      <c r="T11747" s="39"/>
    </row>
    <row r="11748" spans="4:20" x14ac:dyDescent="0.2">
      <c r="D11748" s="9"/>
      <c r="E11748" s="9"/>
      <c r="H11748" s="36"/>
      <c r="I11748" s="40"/>
      <c r="J11748" s="40"/>
      <c r="M11748" s="39"/>
      <c r="N11748" s="39"/>
      <c r="O11748" s="39"/>
      <c r="T11748" s="39"/>
    </row>
    <row r="11749" spans="4:20" x14ac:dyDescent="0.2">
      <c r="D11749" s="9"/>
      <c r="E11749" s="9"/>
      <c r="H11749" s="36"/>
      <c r="I11749" s="40"/>
      <c r="J11749" s="40"/>
      <c r="M11749" s="39"/>
      <c r="N11749" s="39"/>
      <c r="O11749" s="39"/>
      <c r="T11749" s="39"/>
    </row>
    <row r="11750" spans="4:20" x14ac:dyDescent="0.2">
      <c r="D11750" s="9"/>
      <c r="E11750" s="9"/>
      <c r="H11750" s="36"/>
      <c r="I11750" s="40"/>
      <c r="J11750" s="40"/>
      <c r="M11750" s="39"/>
      <c r="N11750" s="39"/>
      <c r="O11750" s="39"/>
      <c r="T11750" s="39"/>
    </row>
    <row r="11751" spans="4:20" x14ac:dyDescent="0.2">
      <c r="D11751" s="9"/>
      <c r="E11751" s="9"/>
      <c r="H11751" s="36"/>
      <c r="I11751" s="40"/>
      <c r="J11751" s="40"/>
      <c r="M11751" s="39"/>
      <c r="N11751" s="39"/>
      <c r="O11751" s="39"/>
      <c r="T11751" s="39"/>
    </row>
    <row r="11752" spans="4:20" x14ac:dyDescent="0.2">
      <c r="D11752" s="9"/>
      <c r="E11752" s="9"/>
      <c r="H11752" s="36"/>
      <c r="I11752" s="40"/>
      <c r="J11752" s="40"/>
      <c r="M11752" s="39"/>
      <c r="N11752" s="39"/>
      <c r="O11752" s="39"/>
      <c r="T11752" s="39"/>
    </row>
    <row r="11753" spans="4:20" x14ac:dyDescent="0.2">
      <c r="D11753" s="9"/>
      <c r="E11753" s="9"/>
      <c r="H11753" s="36"/>
      <c r="I11753" s="40"/>
      <c r="J11753" s="40"/>
      <c r="M11753" s="39"/>
      <c r="N11753" s="39"/>
      <c r="O11753" s="39"/>
      <c r="T11753" s="39"/>
    </row>
    <row r="11754" spans="4:20" x14ac:dyDescent="0.2">
      <c r="D11754" s="9"/>
      <c r="E11754" s="9"/>
      <c r="H11754" s="36"/>
      <c r="I11754" s="40"/>
      <c r="J11754" s="40"/>
      <c r="M11754" s="39"/>
      <c r="N11754" s="39"/>
      <c r="O11754" s="39"/>
      <c r="T11754" s="39"/>
    </row>
    <row r="11755" spans="4:20" x14ac:dyDescent="0.2">
      <c r="D11755" s="9"/>
      <c r="E11755" s="9"/>
      <c r="H11755" s="36"/>
      <c r="I11755" s="40"/>
      <c r="J11755" s="40"/>
      <c r="M11755" s="39"/>
      <c r="N11755" s="39"/>
      <c r="O11755" s="39"/>
      <c r="T11755" s="39"/>
    </row>
    <row r="11756" spans="4:20" x14ac:dyDescent="0.2">
      <c r="D11756" s="9"/>
      <c r="E11756" s="9"/>
      <c r="H11756" s="36"/>
      <c r="I11756" s="40"/>
      <c r="J11756" s="40"/>
      <c r="M11756" s="39"/>
      <c r="N11756" s="39"/>
      <c r="O11756" s="39"/>
      <c r="T11756" s="39"/>
    </row>
    <row r="11757" spans="4:20" x14ac:dyDescent="0.2">
      <c r="D11757" s="9"/>
      <c r="E11757" s="9"/>
      <c r="H11757" s="36"/>
      <c r="I11757" s="40"/>
      <c r="J11757" s="40"/>
      <c r="M11757" s="39"/>
      <c r="N11757" s="39"/>
      <c r="O11757" s="39"/>
      <c r="T11757" s="39"/>
    </row>
    <row r="11758" spans="4:20" x14ac:dyDescent="0.2">
      <c r="D11758" s="9"/>
      <c r="E11758" s="9"/>
      <c r="H11758" s="36"/>
      <c r="I11758" s="40"/>
      <c r="J11758" s="40"/>
      <c r="M11758" s="39"/>
      <c r="N11758" s="39"/>
      <c r="O11758" s="39"/>
      <c r="T11758" s="39"/>
    </row>
    <row r="11759" spans="4:20" x14ac:dyDescent="0.2">
      <c r="D11759" s="9"/>
      <c r="E11759" s="9"/>
      <c r="H11759" s="36"/>
      <c r="I11759" s="40"/>
      <c r="J11759" s="40"/>
      <c r="M11759" s="39"/>
      <c r="N11759" s="39"/>
      <c r="O11759" s="39"/>
      <c r="T11759" s="39"/>
    </row>
    <row r="11760" spans="4:20" x14ac:dyDescent="0.2">
      <c r="D11760" s="9"/>
      <c r="E11760" s="9"/>
      <c r="H11760" s="36"/>
      <c r="I11760" s="40"/>
      <c r="J11760" s="40"/>
      <c r="M11760" s="39"/>
      <c r="N11760" s="39"/>
      <c r="O11760" s="39"/>
      <c r="T11760" s="39"/>
    </row>
    <row r="11761" spans="4:20" x14ac:dyDescent="0.2">
      <c r="D11761" s="9"/>
      <c r="E11761" s="9"/>
      <c r="H11761" s="36"/>
      <c r="I11761" s="40"/>
      <c r="J11761" s="40"/>
      <c r="M11761" s="39"/>
      <c r="N11761" s="39"/>
      <c r="O11761" s="39"/>
      <c r="T11761" s="39"/>
    </row>
    <row r="11762" spans="4:20" x14ac:dyDescent="0.2">
      <c r="D11762" s="9"/>
      <c r="E11762" s="9"/>
      <c r="H11762" s="36"/>
      <c r="I11762" s="40"/>
      <c r="J11762" s="40"/>
      <c r="M11762" s="39"/>
      <c r="N11762" s="39"/>
      <c r="O11762" s="39"/>
      <c r="T11762" s="39"/>
    </row>
    <row r="11763" spans="4:20" x14ac:dyDescent="0.2">
      <c r="D11763" s="9"/>
      <c r="E11763" s="9"/>
      <c r="H11763" s="36"/>
      <c r="I11763" s="40"/>
      <c r="J11763" s="40"/>
      <c r="M11763" s="39"/>
      <c r="N11763" s="39"/>
      <c r="O11763" s="39"/>
      <c r="T11763" s="39"/>
    </row>
    <row r="11764" spans="4:20" x14ac:dyDescent="0.2">
      <c r="D11764" s="9"/>
      <c r="E11764" s="9"/>
      <c r="H11764" s="36"/>
      <c r="I11764" s="40"/>
      <c r="J11764" s="40"/>
      <c r="M11764" s="39"/>
      <c r="N11764" s="39"/>
      <c r="O11764" s="39"/>
      <c r="T11764" s="39"/>
    </row>
    <row r="11765" spans="4:20" x14ac:dyDescent="0.2">
      <c r="D11765" s="9"/>
      <c r="E11765" s="9"/>
      <c r="H11765" s="36"/>
      <c r="I11765" s="40"/>
      <c r="J11765" s="40"/>
      <c r="M11765" s="39"/>
      <c r="N11765" s="39"/>
      <c r="O11765" s="39"/>
      <c r="T11765" s="39"/>
    </row>
    <row r="11766" spans="4:20" x14ac:dyDescent="0.2">
      <c r="D11766" s="9"/>
      <c r="E11766" s="9"/>
      <c r="H11766" s="36"/>
      <c r="I11766" s="40"/>
      <c r="J11766" s="40"/>
      <c r="M11766" s="39"/>
      <c r="N11766" s="39"/>
      <c r="O11766" s="39"/>
      <c r="T11766" s="39"/>
    </row>
    <row r="11767" spans="4:20" x14ac:dyDescent="0.2">
      <c r="D11767" s="9"/>
      <c r="E11767" s="9"/>
      <c r="H11767" s="36"/>
      <c r="I11767" s="40"/>
      <c r="J11767" s="40"/>
      <c r="M11767" s="39"/>
      <c r="N11767" s="39"/>
      <c r="O11767" s="39"/>
      <c r="T11767" s="39"/>
    </row>
    <row r="11768" spans="4:20" x14ac:dyDescent="0.2">
      <c r="D11768" s="9"/>
      <c r="E11768" s="9"/>
      <c r="H11768" s="36"/>
      <c r="I11768" s="40"/>
      <c r="J11768" s="40"/>
      <c r="M11768" s="39"/>
      <c r="N11768" s="39"/>
      <c r="O11768" s="39"/>
      <c r="T11768" s="39"/>
    </row>
    <row r="11769" spans="4:20" x14ac:dyDescent="0.2">
      <c r="D11769" s="9"/>
      <c r="E11769" s="9"/>
      <c r="H11769" s="36"/>
      <c r="I11769" s="40"/>
      <c r="J11769" s="40"/>
      <c r="M11769" s="39"/>
      <c r="N11769" s="39"/>
      <c r="O11769" s="39"/>
      <c r="T11769" s="39"/>
    </row>
    <row r="11770" spans="4:20" x14ac:dyDescent="0.2">
      <c r="D11770" s="9"/>
      <c r="E11770" s="9"/>
      <c r="H11770" s="36"/>
      <c r="I11770" s="41"/>
      <c r="J11770" s="41"/>
      <c r="M11770" s="42"/>
      <c r="N11770" s="42"/>
      <c r="O11770" s="42"/>
      <c r="S11770" s="45"/>
      <c r="T11770" s="39"/>
    </row>
    <row r="11771" spans="4:20" x14ac:dyDescent="0.2">
      <c r="D11771" s="9"/>
      <c r="E11771" s="9"/>
      <c r="H11771" s="36"/>
      <c r="I11771" s="40"/>
      <c r="J11771" s="40"/>
      <c r="M11771" s="39"/>
      <c r="N11771" s="39"/>
      <c r="O11771" s="39"/>
      <c r="T11771" s="39"/>
    </row>
    <row r="11772" spans="4:20" x14ac:dyDescent="0.2">
      <c r="D11772" s="9"/>
      <c r="E11772" s="9"/>
      <c r="H11772" s="36"/>
      <c r="I11772" s="40"/>
      <c r="J11772" s="40"/>
      <c r="M11772" s="39"/>
      <c r="N11772" s="39"/>
      <c r="O11772" s="39"/>
      <c r="T11772" s="39"/>
    </row>
    <row r="11773" spans="4:20" x14ac:dyDescent="0.2">
      <c r="D11773" s="9"/>
      <c r="E11773" s="9"/>
      <c r="H11773" s="36"/>
      <c r="I11773" s="40"/>
      <c r="J11773" s="40"/>
      <c r="M11773" s="39"/>
      <c r="N11773" s="39"/>
      <c r="O11773" s="39"/>
      <c r="T11773" s="39"/>
    </row>
    <row r="11774" spans="4:20" x14ac:dyDescent="0.2">
      <c r="D11774" s="9"/>
      <c r="E11774" s="9"/>
      <c r="H11774" s="36"/>
      <c r="I11774" s="40"/>
      <c r="J11774" s="40"/>
      <c r="M11774" s="39"/>
      <c r="N11774" s="39"/>
      <c r="O11774" s="39"/>
      <c r="T11774" s="39"/>
    </row>
    <row r="11775" spans="4:20" x14ac:dyDescent="0.2">
      <c r="D11775" s="9"/>
      <c r="E11775" s="9"/>
      <c r="H11775" s="36"/>
      <c r="I11775" s="40"/>
      <c r="J11775" s="40"/>
      <c r="M11775" s="39"/>
      <c r="N11775" s="39"/>
      <c r="O11775" s="39"/>
      <c r="T11775" s="39"/>
    </row>
    <row r="11776" spans="4:20" x14ac:dyDescent="0.2">
      <c r="D11776" s="9"/>
      <c r="E11776" s="9"/>
      <c r="H11776" s="36"/>
      <c r="I11776" s="40"/>
      <c r="J11776" s="40"/>
      <c r="M11776" s="39"/>
      <c r="N11776" s="39"/>
      <c r="O11776" s="39"/>
      <c r="T11776" s="39"/>
    </row>
    <row r="11777" spans="4:20" x14ac:dyDescent="0.2">
      <c r="D11777" s="9"/>
      <c r="E11777" s="9"/>
      <c r="H11777" s="36"/>
      <c r="I11777" s="40"/>
      <c r="J11777" s="40"/>
      <c r="M11777" s="39"/>
      <c r="N11777" s="39"/>
      <c r="O11777" s="39"/>
      <c r="T11777" s="39"/>
    </row>
    <row r="11778" spans="4:20" x14ac:dyDescent="0.2">
      <c r="D11778" s="9"/>
      <c r="E11778" s="9"/>
      <c r="H11778" s="36"/>
      <c r="I11778" s="40"/>
      <c r="J11778" s="40"/>
      <c r="M11778" s="39"/>
      <c r="N11778" s="39"/>
      <c r="O11778" s="39"/>
      <c r="T11778" s="39"/>
    </row>
    <row r="11779" spans="4:20" x14ac:dyDescent="0.2">
      <c r="D11779" s="9"/>
      <c r="E11779" s="9"/>
      <c r="H11779" s="36"/>
      <c r="I11779" s="40"/>
      <c r="J11779" s="40"/>
      <c r="M11779" s="39"/>
      <c r="N11779" s="39"/>
      <c r="O11779" s="39"/>
      <c r="T11779" s="39"/>
    </row>
    <row r="11780" spans="4:20" x14ac:dyDescent="0.2">
      <c r="D11780" s="9"/>
      <c r="E11780" s="9"/>
      <c r="H11780" s="36"/>
      <c r="I11780" s="40"/>
      <c r="J11780" s="40"/>
      <c r="M11780" s="39"/>
      <c r="N11780" s="39"/>
      <c r="O11780" s="39"/>
      <c r="T11780" s="39"/>
    </row>
    <row r="11781" spans="4:20" x14ac:dyDescent="0.2">
      <c r="D11781" s="9"/>
      <c r="E11781" s="9"/>
      <c r="H11781" s="36"/>
      <c r="I11781" s="40"/>
      <c r="J11781" s="40"/>
      <c r="M11781" s="39"/>
      <c r="N11781" s="39"/>
      <c r="O11781" s="39"/>
      <c r="T11781" s="39"/>
    </row>
    <row r="11782" spans="4:20" x14ac:dyDescent="0.2">
      <c r="D11782" s="9"/>
      <c r="E11782" s="9"/>
      <c r="H11782" s="36"/>
      <c r="I11782" s="40"/>
      <c r="J11782" s="40"/>
      <c r="M11782" s="39"/>
      <c r="N11782" s="39"/>
      <c r="O11782" s="39"/>
      <c r="T11782" s="39"/>
    </row>
    <row r="11783" spans="4:20" x14ac:dyDescent="0.2">
      <c r="D11783" s="9"/>
      <c r="E11783" s="9"/>
      <c r="H11783" s="36"/>
      <c r="I11783" s="40"/>
      <c r="J11783" s="40"/>
      <c r="M11783" s="39"/>
      <c r="N11783" s="39"/>
      <c r="O11783" s="39"/>
      <c r="T11783" s="39"/>
    </row>
    <row r="11784" spans="4:20" x14ac:dyDescent="0.2">
      <c r="D11784" s="9"/>
      <c r="E11784" s="9"/>
      <c r="H11784" s="36"/>
      <c r="I11784" s="40"/>
      <c r="J11784" s="40"/>
      <c r="M11784" s="39"/>
      <c r="N11784" s="39"/>
      <c r="O11784" s="39"/>
      <c r="T11784" s="39"/>
    </row>
    <row r="11785" spans="4:20" x14ac:dyDescent="0.2">
      <c r="D11785" s="9"/>
      <c r="E11785" s="9"/>
      <c r="H11785" s="36"/>
      <c r="I11785" s="40"/>
      <c r="J11785" s="40"/>
      <c r="M11785" s="39"/>
      <c r="N11785" s="39"/>
      <c r="O11785" s="39"/>
      <c r="T11785" s="39"/>
    </row>
    <row r="11786" spans="4:20" x14ac:dyDescent="0.2">
      <c r="D11786" s="9"/>
      <c r="E11786" s="9"/>
      <c r="H11786" s="36"/>
      <c r="I11786" s="40"/>
      <c r="J11786" s="40"/>
      <c r="M11786" s="39"/>
      <c r="N11786" s="39"/>
      <c r="O11786" s="39"/>
      <c r="T11786" s="39"/>
    </row>
    <row r="11787" spans="4:20" x14ac:dyDescent="0.2">
      <c r="D11787" s="9"/>
      <c r="E11787" s="9"/>
      <c r="H11787" s="36"/>
      <c r="I11787" s="41"/>
      <c r="J11787" s="41"/>
      <c r="M11787" s="42"/>
      <c r="N11787" s="42"/>
      <c r="O11787" s="42"/>
      <c r="S11787" s="45"/>
      <c r="T11787" s="39"/>
    </row>
    <row r="11788" spans="4:20" x14ac:dyDescent="0.2">
      <c r="D11788" s="9"/>
      <c r="E11788" s="9"/>
      <c r="H11788" s="36"/>
      <c r="I11788" s="40"/>
      <c r="J11788" s="40"/>
      <c r="M11788" s="39"/>
      <c r="N11788" s="39"/>
      <c r="O11788" s="39"/>
      <c r="T11788" s="39"/>
    </row>
    <row r="11789" spans="4:20" x14ac:dyDescent="0.2">
      <c r="D11789" s="9"/>
      <c r="E11789" s="9"/>
      <c r="H11789" s="36"/>
      <c r="I11789" s="40"/>
      <c r="J11789" s="40"/>
      <c r="M11789" s="39"/>
      <c r="N11789" s="39"/>
      <c r="O11789" s="39"/>
      <c r="T11789" s="39"/>
    </row>
    <row r="11790" spans="4:20" x14ac:dyDescent="0.2">
      <c r="D11790" s="9"/>
      <c r="E11790" s="9"/>
      <c r="H11790" s="36"/>
      <c r="I11790" s="40"/>
      <c r="J11790" s="40"/>
      <c r="M11790" s="39"/>
      <c r="N11790" s="39"/>
      <c r="O11790" s="39"/>
      <c r="T11790" s="39"/>
    </row>
    <row r="11791" spans="4:20" x14ac:dyDescent="0.2">
      <c r="D11791" s="9"/>
      <c r="E11791" s="9"/>
      <c r="H11791" s="36"/>
      <c r="I11791" s="40"/>
      <c r="J11791" s="40"/>
      <c r="M11791" s="39"/>
      <c r="N11791" s="39"/>
      <c r="O11791" s="39"/>
      <c r="T11791" s="39"/>
    </row>
    <row r="11792" spans="4:20" x14ac:dyDescent="0.2">
      <c r="D11792" s="9"/>
      <c r="E11792" s="9"/>
      <c r="H11792" s="36"/>
      <c r="I11792" s="41"/>
      <c r="J11792" s="41"/>
      <c r="M11792" s="42"/>
      <c r="N11792" s="42"/>
      <c r="O11792" s="42"/>
      <c r="S11792" s="45"/>
      <c r="T11792" s="39"/>
    </row>
    <row r="11793" spans="4:20" x14ac:dyDescent="0.2">
      <c r="D11793" s="9"/>
      <c r="E11793" s="9"/>
      <c r="H11793" s="36"/>
      <c r="I11793" s="40"/>
      <c r="J11793" s="40"/>
      <c r="M11793" s="39"/>
      <c r="N11793" s="39"/>
      <c r="O11793" s="39"/>
      <c r="T11793" s="39"/>
    </row>
    <row r="11794" spans="4:20" x14ac:dyDescent="0.2">
      <c r="D11794" s="9"/>
      <c r="E11794" s="9"/>
      <c r="H11794" s="36"/>
      <c r="I11794" s="40"/>
      <c r="J11794" s="40"/>
      <c r="M11794" s="39"/>
      <c r="N11794" s="39"/>
      <c r="O11794" s="39"/>
      <c r="T11794" s="39"/>
    </row>
    <row r="11795" spans="4:20" x14ac:dyDescent="0.2">
      <c r="D11795" s="9"/>
      <c r="E11795" s="9"/>
      <c r="H11795" s="36"/>
      <c r="I11795" s="40"/>
      <c r="J11795" s="40"/>
      <c r="M11795" s="39"/>
      <c r="N11795" s="39"/>
      <c r="O11795" s="39"/>
      <c r="T11795" s="39"/>
    </row>
    <row r="11796" spans="4:20" x14ac:dyDescent="0.2">
      <c r="D11796" s="9"/>
      <c r="E11796" s="9"/>
      <c r="H11796" s="36"/>
      <c r="I11796" s="40"/>
      <c r="J11796" s="40"/>
      <c r="M11796" s="39"/>
      <c r="N11796" s="39"/>
      <c r="O11796" s="39"/>
      <c r="T11796" s="39"/>
    </row>
    <row r="11797" spans="4:20" x14ac:dyDescent="0.2">
      <c r="D11797" s="9"/>
      <c r="E11797" s="9"/>
      <c r="H11797" s="36"/>
      <c r="I11797" s="40"/>
      <c r="J11797" s="40"/>
      <c r="M11797" s="39"/>
      <c r="N11797" s="39"/>
      <c r="O11797" s="39"/>
      <c r="T11797" s="39"/>
    </row>
    <row r="11798" spans="4:20" x14ac:dyDescent="0.2">
      <c r="D11798" s="9"/>
      <c r="E11798" s="9"/>
      <c r="H11798" s="36"/>
      <c r="I11798" s="40"/>
      <c r="J11798" s="40"/>
      <c r="M11798" s="39"/>
      <c r="N11798" s="39"/>
      <c r="O11798" s="39"/>
      <c r="T11798" s="39"/>
    </row>
    <row r="11799" spans="4:20" x14ac:dyDescent="0.2">
      <c r="D11799" s="9"/>
      <c r="E11799" s="9"/>
      <c r="H11799" s="36"/>
      <c r="I11799" s="40"/>
      <c r="J11799" s="40"/>
      <c r="M11799" s="39"/>
      <c r="N11799" s="39"/>
      <c r="O11799" s="39"/>
      <c r="T11799" s="39"/>
    </row>
    <row r="11800" spans="4:20" x14ac:dyDescent="0.2">
      <c r="D11800" s="9"/>
      <c r="E11800" s="9"/>
      <c r="H11800" s="36"/>
      <c r="I11800" s="40"/>
      <c r="J11800" s="40"/>
      <c r="M11800" s="39"/>
      <c r="N11800" s="39"/>
      <c r="O11800" s="39"/>
      <c r="T11800" s="39"/>
    </row>
    <row r="11801" spans="4:20" x14ac:dyDescent="0.2">
      <c r="D11801" s="9"/>
      <c r="E11801" s="9"/>
      <c r="H11801" s="36"/>
      <c r="I11801" s="40"/>
      <c r="J11801" s="40"/>
      <c r="M11801" s="39"/>
      <c r="N11801" s="39"/>
      <c r="O11801" s="39"/>
      <c r="T11801" s="39"/>
    </row>
    <row r="11802" spans="4:20" x14ac:dyDescent="0.2">
      <c r="D11802" s="9"/>
      <c r="E11802" s="9"/>
      <c r="H11802" s="36"/>
      <c r="I11802" s="40"/>
      <c r="J11802" s="40"/>
      <c r="M11802" s="39"/>
      <c r="N11802" s="39"/>
      <c r="O11802" s="39"/>
      <c r="T11802" s="39"/>
    </row>
    <row r="11803" spans="4:20" x14ac:dyDescent="0.2">
      <c r="D11803" s="9"/>
      <c r="E11803" s="9"/>
      <c r="H11803" s="36"/>
      <c r="I11803" s="40"/>
      <c r="J11803" s="40"/>
      <c r="M11803" s="39"/>
      <c r="N11803" s="39"/>
      <c r="O11803" s="39"/>
      <c r="T11803" s="39"/>
    </row>
    <row r="11804" spans="4:20" x14ac:dyDescent="0.2">
      <c r="D11804" s="9"/>
      <c r="E11804" s="9"/>
      <c r="H11804" s="36"/>
      <c r="I11804" s="40"/>
      <c r="J11804" s="40"/>
      <c r="M11804" s="39"/>
      <c r="N11804" s="39"/>
      <c r="O11804" s="39"/>
      <c r="T11804" s="39"/>
    </row>
    <row r="11805" spans="4:20" x14ac:dyDescent="0.2">
      <c r="D11805" s="9"/>
      <c r="E11805" s="9"/>
      <c r="H11805" s="36"/>
      <c r="I11805" s="40"/>
      <c r="J11805" s="40"/>
      <c r="M11805" s="39"/>
      <c r="N11805" s="39"/>
      <c r="O11805" s="39"/>
      <c r="T11805" s="39"/>
    </row>
    <row r="11806" spans="4:20" x14ac:dyDescent="0.2">
      <c r="D11806" s="9"/>
      <c r="E11806" s="9"/>
      <c r="H11806" s="36"/>
      <c r="I11806" s="40"/>
      <c r="J11806" s="40"/>
      <c r="M11806" s="39"/>
      <c r="N11806" s="39"/>
      <c r="O11806" s="39"/>
      <c r="T11806" s="39"/>
    </row>
    <row r="11807" spans="4:20" x14ac:dyDescent="0.2">
      <c r="D11807" s="9"/>
      <c r="E11807" s="9"/>
      <c r="H11807" s="36"/>
      <c r="I11807" s="40"/>
      <c r="J11807" s="40"/>
      <c r="M11807" s="39"/>
      <c r="N11807" s="39"/>
      <c r="O11807" s="39"/>
      <c r="T11807" s="39"/>
    </row>
    <row r="11808" spans="4:20" x14ac:dyDescent="0.2">
      <c r="D11808" s="9"/>
      <c r="E11808" s="9"/>
      <c r="H11808" s="36"/>
      <c r="I11808" s="40"/>
      <c r="J11808" s="40"/>
      <c r="M11808" s="39"/>
      <c r="N11808" s="39"/>
      <c r="O11808" s="39"/>
      <c r="T11808" s="39"/>
    </row>
    <row r="11809" spans="4:20" x14ac:dyDescent="0.2">
      <c r="D11809" s="9"/>
      <c r="E11809" s="9"/>
      <c r="H11809" s="36"/>
      <c r="I11809" s="40"/>
      <c r="J11809" s="40"/>
      <c r="M11809" s="39"/>
      <c r="N11809" s="39"/>
      <c r="O11809" s="39"/>
      <c r="T11809" s="39"/>
    </row>
    <row r="11810" spans="4:20" x14ac:dyDescent="0.2">
      <c r="D11810" s="9"/>
      <c r="E11810" s="9"/>
      <c r="H11810" s="36"/>
      <c r="I11810" s="40"/>
      <c r="J11810" s="40"/>
      <c r="M11810" s="39"/>
      <c r="N11810" s="39"/>
      <c r="O11810" s="39"/>
      <c r="T11810" s="39"/>
    </row>
    <row r="11811" spans="4:20" x14ac:dyDescent="0.2">
      <c r="D11811" s="9"/>
      <c r="E11811" s="9"/>
      <c r="H11811" s="36"/>
      <c r="I11811" s="40"/>
      <c r="J11811" s="40"/>
      <c r="M11811" s="39"/>
      <c r="N11811" s="39"/>
      <c r="O11811" s="39"/>
      <c r="T11811" s="39"/>
    </row>
    <row r="11812" spans="4:20" x14ac:dyDescent="0.2">
      <c r="D11812" s="9"/>
      <c r="E11812" s="9"/>
      <c r="H11812" s="36"/>
      <c r="I11812" s="40"/>
      <c r="J11812" s="40"/>
      <c r="M11812" s="39"/>
      <c r="N11812" s="39"/>
      <c r="O11812" s="39"/>
      <c r="T11812" s="39"/>
    </row>
    <row r="11813" spans="4:20" x14ac:dyDescent="0.2">
      <c r="D11813" s="9"/>
      <c r="E11813" s="9"/>
      <c r="H11813" s="36"/>
      <c r="I11813" s="40"/>
      <c r="J11813" s="40"/>
      <c r="M11813" s="39"/>
      <c r="N11813" s="39"/>
      <c r="O11813" s="39"/>
      <c r="T11813" s="39"/>
    </row>
    <row r="11814" spans="4:20" x14ac:dyDescent="0.2">
      <c r="D11814" s="9"/>
      <c r="E11814" s="9"/>
      <c r="H11814" s="36"/>
      <c r="I11814" s="40"/>
      <c r="J11814" s="40"/>
      <c r="M11814" s="39"/>
      <c r="N11814" s="39"/>
      <c r="O11814" s="39"/>
      <c r="T11814" s="39"/>
    </row>
    <row r="11815" spans="4:20" x14ac:dyDescent="0.2">
      <c r="D11815" s="9"/>
      <c r="E11815" s="9"/>
      <c r="H11815" s="36"/>
      <c r="I11815" s="41"/>
      <c r="J11815" s="41"/>
      <c r="M11815" s="42"/>
      <c r="N11815" s="42"/>
      <c r="O11815" s="42"/>
      <c r="S11815" s="45"/>
      <c r="T11815" s="39"/>
    </row>
    <row r="11816" spans="4:20" x14ac:dyDescent="0.2">
      <c r="D11816" s="9"/>
      <c r="E11816" s="9"/>
      <c r="H11816" s="36"/>
      <c r="I11816" s="41"/>
      <c r="J11816" s="41"/>
      <c r="M11816" s="42"/>
      <c r="N11816" s="42"/>
      <c r="O11816" s="42"/>
      <c r="S11816" s="45"/>
      <c r="T11816" s="39"/>
    </row>
    <row r="11817" spans="4:20" x14ac:dyDescent="0.2">
      <c r="D11817" s="9"/>
      <c r="E11817" s="9"/>
      <c r="H11817" s="36"/>
      <c r="I11817" s="40"/>
      <c r="J11817" s="40"/>
      <c r="M11817" s="39"/>
      <c r="N11817" s="39"/>
      <c r="O11817" s="39"/>
      <c r="T11817" s="39"/>
    </row>
    <row r="11818" spans="4:20" x14ac:dyDescent="0.2">
      <c r="D11818" s="9"/>
      <c r="E11818" s="9"/>
      <c r="H11818" s="36"/>
      <c r="I11818" s="40"/>
      <c r="J11818" s="40"/>
      <c r="M11818" s="39"/>
      <c r="N11818" s="39"/>
      <c r="O11818" s="39"/>
      <c r="T11818" s="39"/>
    </row>
    <row r="11819" spans="4:20" x14ac:dyDescent="0.2">
      <c r="D11819" s="9"/>
      <c r="E11819" s="9"/>
      <c r="H11819" s="36"/>
      <c r="I11819" s="40"/>
      <c r="J11819" s="40"/>
      <c r="M11819" s="39"/>
      <c r="N11819" s="39"/>
      <c r="O11819" s="39"/>
      <c r="T11819" s="39"/>
    </row>
    <row r="11820" spans="4:20" x14ac:dyDescent="0.2">
      <c r="D11820" s="9"/>
      <c r="E11820" s="9"/>
      <c r="H11820" s="36"/>
      <c r="I11820" s="40"/>
      <c r="J11820" s="40"/>
      <c r="M11820" s="39"/>
      <c r="N11820" s="39"/>
      <c r="O11820" s="39"/>
      <c r="T11820" s="39"/>
    </row>
    <row r="11821" spans="4:20" x14ac:dyDescent="0.2">
      <c r="D11821" s="9"/>
      <c r="E11821" s="9"/>
      <c r="H11821" s="36"/>
      <c r="I11821" s="41"/>
      <c r="J11821" s="41"/>
      <c r="M11821" s="42"/>
      <c r="N11821" s="42"/>
      <c r="O11821" s="42"/>
      <c r="S11821" s="45"/>
      <c r="T11821" s="39"/>
    </row>
    <row r="11822" spans="4:20" x14ac:dyDescent="0.2">
      <c r="D11822" s="9"/>
      <c r="E11822" s="9"/>
      <c r="H11822" s="36"/>
      <c r="I11822" s="41"/>
      <c r="J11822" s="41"/>
      <c r="M11822" s="42"/>
      <c r="N11822" s="42"/>
      <c r="O11822" s="42"/>
      <c r="S11822" s="45"/>
      <c r="T11822" s="39"/>
    </row>
    <row r="11823" spans="4:20" x14ac:dyDescent="0.2">
      <c r="D11823" s="9"/>
      <c r="E11823" s="9"/>
      <c r="H11823" s="36"/>
      <c r="I11823" s="40"/>
      <c r="J11823" s="40"/>
      <c r="M11823" s="39"/>
      <c r="N11823" s="39"/>
      <c r="O11823" s="39"/>
      <c r="T11823" s="39"/>
    </row>
    <row r="11824" spans="4:20" x14ac:dyDescent="0.2">
      <c r="D11824" s="9"/>
      <c r="E11824" s="9"/>
      <c r="H11824" s="36"/>
      <c r="I11824" s="40"/>
      <c r="J11824" s="40"/>
      <c r="M11824" s="39"/>
      <c r="N11824" s="39"/>
      <c r="O11824" s="39"/>
      <c r="T11824" s="39"/>
    </row>
    <row r="11825" spans="4:20" x14ac:dyDescent="0.2">
      <c r="D11825" s="9"/>
      <c r="E11825" s="9"/>
      <c r="H11825" s="36"/>
      <c r="I11825" s="40"/>
      <c r="J11825" s="40"/>
      <c r="M11825" s="39"/>
      <c r="N11825" s="39"/>
      <c r="O11825" s="39"/>
      <c r="T11825" s="39"/>
    </row>
    <row r="11826" spans="4:20" x14ac:dyDescent="0.2">
      <c r="D11826" s="9"/>
      <c r="E11826" s="9"/>
      <c r="H11826" s="36"/>
      <c r="I11826" s="40"/>
      <c r="J11826" s="40"/>
      <c r="M11826" s="39"/>
      <c r="N11826" s="39"/>
      <c r="O11826" s="39"/>
      <c r="T11826" s="39"/>
    </row>
    <row r="11827" spans="4:20" x14ac:dyDescent="0.2">
      <c r="D11827" s="9"/>
      <c r="E11827" s="9"/>
      <c r="H11827" s="36"/>
      <c r="I11827" s="41"/>
      <c r="J11827" s="41"/>
      <c r="M11827" s="42"/>
      <c r="N11827" s="42"/>
      <c r="O11827" s="42"/>
      <c r="S11827" s="45"/>
      <c r="T11827" s="39"/>
    </row>
    <row r="11828" spans="4:20" x14ac:dyDescent="0.2">
      <c r="D11828" s="9"/>
      <c r="E11828" s="9"/>
      <c r="H11828" s="36"/>
      <c r="I11828" s="41"/>
      <c r="J11828" s="41"/>
      <c r="M11828" s="42"/>
      <c r="N11828" s="42"/>
      <c r="O11828" s="42"/>
      <c r="S11828" s="45"/>
      <c r="T11828" s="39"/>
    </row>
    <row r="11829" spans="4:20" x14ac:dyDescent="0.2">
      <c r="D11829" s="9"/>
      <c r="E11829" s="9"/>
      <c r="H11829" s="36"/>
      <c r="I11829" s="40"/>
      <c r="J11829" s="40"/>
      <c r="M11829" s="39"/>
      <c r="N11829" s="39"/>
      <c r="O11829" s="39"/>
      <c r="T11829" s="39"/>
    </row>
    <row r="11830" spans="4:20" x14ac:dyDescent="0.2">
      <c r="D11830" s="9"/>
      <c r="E11830" s="9"/>
      <c r="H11830" s="36"/>
      <c r="I11830" s="40"/>
      <c r="J11830" s="40"/>
      <c r="M11830" s="39"/>
      <c r="N11830" s="39"/>
      <c r="O11830" s="39"/>
      <c r="T11830" s="39"/>
    </row>
    <row r="11831" spans="4:20" x14ac:dyDescent="0.2">
      <c r="D11831" s="9"/>
      <c r="E11831" s="9"/>
      <c r="H11831" s="36"/>
      <c r="I11831" s="40"/>
      <c r="J11831" s="40"/>
      <c r="M11831" s="39"/>
      <c r="N11831" s="39"/>
      <c r="O11831" s="39"/>
      <c r="T11831" s="39"/>
    </row>
    <row r="11832" spans="4:20" x14ac:dyDescent="0.2">
      <c r="D11832" s="9"/>
      <c r="E11832" s="9"/>
      <c r="H11832" s="36"/>
      <c r="I11832" s="40"/>
      <c r="J11832" s="40"/>
      <c r="M11832" s="39"/>
      <c r="N11832" s="39"/>
      <c r="O11832" s="39"/>
      <c r="T11832" s="39"/>
    </row>
    <row r="11833" spans="4:20" x14ac:dyDescent="0.2">
      <c r="D11833" s="9"/>
      <c r="E11833" s="9"/>
      <c r="H11833" s="36"/>
      <c r="I11833" s="40"/>
      <c r="J11833" s="40"/>
      <c r="M11833" s="39"/>
      <c r="N11833" s="39"/>
      <c r="O11833" s="39"/>
      <c r="T11833" s="39"/>
    </row>
    <row r="11834" spans="4:20" x14ac:dyDescent="0.2">
      <c r="D11834" s="9"/>
      <c r="E11834" s="9"/>
      <c r="H11834" s="36"/>
      <c r="I11834" s="40"/>
      <c r="J11834" s="40"/>
      <c r="M11834" s="39"/>
      <c r="N11834" s="39"/>
      <c r="O11834" s="39"/>
      <c r="T11834" s="39"/>
    </row>
    <row r="11835" spans="4:20" x14ac:dyDescent="0.2">
      <c r="D11835" s="9"/>
      <c r="E11835" s="9"/>
      <c r="H11835" s="36"/>
      <c r="I11835" s="40"/>
      <c r="J11835" s="40"/>
      <c r="M11835" s="39"/>
      <c r="N11835" s="39"/>
      <c r="O11835" s="39"/>
      <c r="T11835" s="39"/>
    </row>
    <row r="11836" spans="4:20" x14ac:dyDescent="0.2">
      <c r="D11836" s="9"/>
      <c r="E11836" s="9"/>
      <c r="H11836" s="36"/>
      <c r="I11836" s="40"/>
      <c r="J11836" s="40"/>
      <c r="M11836" s="39"/>
      <c r="N11836" s="39"/>
      <c r="O11836" s="39"/>
      <c r="T11836" s="39"/>
    </row>
    <row r="11837" spans="4:20" x14ac:dyDescent="0.2">
      <c r="D11837" s="9"/>
      <c r="E11837" s="9"/>
      <c r="H11837" s="36"/>
      <c r="I11837" s="40"/>
      <c r="J11837" s="40"/>
      <c r="M11837" s="39"/>
      <c r="N11837" s="39"/>
      <c r="O11837" s="39"/>
      <c r="T11837" s="39"/>
    </row>
    <row r="11838" spans="4:20" x14ac:dyDescent="0.2">
      <c r="D11838" s="9"/>
      <c r="E11838" s="9"/>
      <c r="H11838" s="36"/>
      <c r="I11838" s="40"/>
      <c r="J11838" s="40"/>
      <c r="M11838" s="39"/>
      <c r="N11838" s="39"/>
      <c r="O11838" s="39"/>
      <c r="T11838" s="39"/>
    </row>
    <row r="11839" spans="4:20" x14ac:dyDescent="0.2">
      <c r="D11839" s="9"/>
      <c r="E11839" s="9"/>
      <c r="H11839" s="36"/>
      <c r="I11839" s="40"/>
      <c r="J11839" s="40"/>
      <c r="M11839" s="39"/>
      <c r="N11839" s="39"/>
      <c r="O11839" s="39"/>
      <c r="T11839" s="39"/>
    </row>
    <row r="11840" spans="4:20" x14ac:dyDescent="0.2">
      <c r="D11840" s="9"/>
      <c r="E11840" s="9"/>
      <c r="H11840" s="36"/>
      <c r="I11840" s="40"/>
      <c r="J11840" s="40"/>
      <c r="M11840" s="39"/>
      <c r="N11840" s="39"/>
      <c r="O11840" s="39"/>
      <c r="T11840" s="39"/>
    </row>
    <row r="11841" spans="4:20" x14ac:dyDescent="0.2">
      <c r="D11841" s="9"/>
      <c r="E11841" s="9"/>
      <c r="H11841" s="36"/>
      <c r="I11841" s="40"/>
      <c r="J11841" s="40"/>
      <c r="M11841" s="39"/>
      <c r="N11841" s="39"/>
      <c r="O11841" s="39"/>
      <c r="T11841" s="39"/>
    </row>
    <row r="11842" spans="4:20" x14ac:dyDescent="0.2">
      <c r="D11842" s="9"/>
      <c r="E11842" s="9"/>
      <c r="H11842" s="36"/>
      <c r="I11842" s="40"/>
      <c r="J11842" s="40"/>
      <c r="M11842" s="39"/>
      <c r="N11842" s="39"/>
      <c r="O11842" s="39"/>
      <c r="T11842" s="39"/>
    </row>
    <row r="11843" spans="4:20" x14ac:dyDescent="0.2">
      <c r="D11843" s="9"/>
      <c r="E11843" s="9"/>
      <c r="H11843" s="36"/>
      <c r="I11843" s="40"/>
      <c r="J11843" s="40"/>
      <c r="M11843" s="39"/>
      <c r="N11843" s="39"/>
      <c r="O11843" s="39"/>
      <c r="T11843" s="39"/>
    </row>
    <row r="11844" spans="4:20" x14ac:dyDescent="0.2">
      <c r="D11844" s="9"/>
      <c r="E11844" s="9"/>
      <c r="H11844" s="36"/>
      <c r="I11844" s="40"/>
      <c r="J11844" s="40"/>
      <c r="M11844" s="39"/>
      <c r="N11844" s="39"/>
      <c r="O11844" s="39"/>
      <c r="T11844" s="39"/>
    </row>
    <row r="11845" spans="4:20" x14ac:dyDescent="0.2">
      <c r="D11845" s="9"/>
      <c r="E11845" s="9"/>
      <c r="H11845" s="36"/>
      <c r="I11845" s="40"/>
      <c r="J11845" s="40"/>
      <c r="M11845" s="39"/>
      <c r="N11845" s="39"/>
      <c r="O11845" s="39"/>
      <c r="T11845" s="39"/>
    </row>
    <row r="11846" spans="4:20" x14ac:dyDescent="0.2">
      <c r="D11846" s="9"/>
      <c r="E11846" s="9"/>
      <c r="H11846" s="36"/>
      <c r="I11846" s="40"/>
      <c r="J11846" s="40"/>
      <c r="M11846" s="39"/>
      <c r="N11846" s="39"/>
      <c r="O11846" s="39"/>
      <c r="T11846" s="39"/>
    </row>
    <row r="11847" spans="4:20" x14ac:dyDescent="0.2">
      <c r="D11847" s="9"/>
      <c r="E11847" s="9"/>
      <c r="H11847" s="36"/>
      <c r="I11847" s="41"/>
      <c r="J11847" s="41"/>
      <c r="M11847" s="42"/>
      <c r="N11847" s="42"/>
      <c r="O11847" s="42"/>
      <c r="S11847" s="45"/>
      <c r="T11847" s="39"/>
    </row>
    <row r="11848" spans="4:20" x14ac:dyDescent="0.2">
      <c r="D11848" s="9"/>
      <c r="E11848" s="9"/>
      <c r="H11848" s="36"/>
      <c r="I11848" s="40"/>
      <c r="J11848" s="40"/>
      <c r="M11848" s="39"/>
      <c r="N11848" s="39"/>
      <c r="O11848" s="39"/>
      <c r="T11848" s="39"/>
    </row>
    <row r="11849" spans="4:20" x14ac:dyDescent="0.2">
      <c r="D11849" s="9"/>
      <c r="E11849" s="9"/>
      <c r="H11849" s="36"/>
      <c r="I11849" s="40"/>
      <c r="J11849" s="40"/>
      <c r="M11849" s="39"/>
      <c r="N11849" s="39"/>
      <c r="O11849" s="39"/>
      <c r="T11849" s="39"/>
    </row>
    <row r="11850" spans="4:20" x14ac:dyDescent="0.2">
      <c r="D11850" s="9"/>
      <c r="E11850" s="9"/>
      <c r="H11850" s="36"/>
      <c r="I11850" s="40"/>
      <c r="J11850" s="40"/>
      <c r="M11850" s="39"/>
      <c r="N11850" s="39"/>
      <c r="O11850" s="39"/>
      <c r="T11850" s="39"/>
    </row>
    <row r="11851" spans="4:20" x14ac:dyDescent="0.2">
      <c r="D11851" s="9"/>
      <c r="E11851" s="9"/>
      <c r="H11851" s="36"/>
      <c r="I11851" s="41"/>
      <c r="J11851" s="41"/>
      <c r="M11851" s="42"/>
      <c r="N11851" s="42"/>
      <c r="O11851" s="42"/>
      <c r="S11851" s="45"/>
      <c r="T11851" s="39"/>
    </row>
    <row r="11852" spans="4:20" x14ac:dyDescent="0.2">
      <c r="D11852" s="9"/>
      <c r="E11852" s="9"/>
      <c r="H11852" s="36"/>
      <c r="I11852" s="40"/>
      <c r="J11852" s="40"/>
      <c r="M11852" s="39"/>
      <c r="N11852" s="39"/>
      <c r="O11852" s="39"/>
      <c r="T11852" s="39"/>
    </row>
    <row r="11853" spans="4:20" x14ac:dyDescent="0.2">
      <c r="D11853" s="9"/>
      <c r="E11853" s="9"/>
      <c r="H11853" s="36"/>
      <c r="I11853" s="40"/>
      <c r="J11853" s="40"/>
      <c r="M11853" s="39"/>
      <c r="N11853" s="39"/>
      <c r="O11853" s="39"/>
      <c r="T11853" s="39"/>
    </row>
    <row r="11854" spans="4:20" x14ac:dyDescent="0.2">
      <c r="D11854" s="9"/>
      <c r="E11854" s="9"/>
      <c r="H11854" s="36"/>
      <c r="I11854" s="41"/>
      <c r="J11854" s="41"/>
      <c r="M11854" s="42"/>
      <c r="N11854" s="42"/>
      <c r="O11854" s="42"/>
      <c r="S11854" s="45"/>
      <c r="T11854" s="39"/>
    </row>
    <row r="11855" spans="4:20" x14ac:dyDescent="0.2">
      <c r="D11855" s="9"/>
      <c r="E11855" s="9"/>
      <c r="H11855" s="36"/>
      <c r="I11855" s="40"/>
      <c r="J11855" s="40"/>
      <c r="M11855" s="39"/>
      <c r="N11855" s="39"/>
      <c r="O11855" s="39"/>
      <c r="T11855" s="39"/>
    </row>
    <row r="11856" spans="4:20" x14ac:dyDescent="0.2">
      <c r="D11856" s="9"/>
      <c r="E11856" s="9"/>
      <c r="H11856" s="36"/>
      <c r="I11856" s="40"/>
      <c r="J11856" s="40"/>
      <c r="M11856" s="39"/>
      <c r="N11856" s="39"/>
      <c r="O11856" s="39"/>
      <c r="T11856" s="39"/>
    </row>
    <row r="11857" spans="4:20" x14ac:dyDescent="0.2">
      <c r="D11857" s="9"/>
      <c r="E11857" s="9"/>
      <c r="H11857" s="36"/>
      <c r="I11857" s="40"/>
      <c r="J11857" s="40"/>
      <c r="M11857" s="39"/>
      <c r="N11857" s="39"/>
      <c r="O11857" s="39"/>
      <c r="T11857" s="39"/>
    </row>
    <row r="11858" spans="4:20" x14ac:dyDescent="0.2">
      <c r="D11858" s="9"/>
      <c r="E11858" s="9"/>
      <c r="H11858" s="36"/>
      <c r="I11858" s="40"/>
      <c r="J11858" s="40"/>
      <c r="M11858" s="39"/>
      <c r="N11858" s="39"/>
      <c r="O11858" s="39"/>
      <c r="T11858" s="39"/>
    </row>
    <row r="11859" spans="4:20" x14ac:dyDescent="0.2">
      <c r="D11859" s="9"/>
      <c r="E11859" s="9"/>
      <c r="H11859" s="36"/>
      <c r="I11859" s="40"/>
      <c r="J11859" s="40"/>
      <c r="M11859" s="39"/>
      <c r="N11859" s="39"/>
      <c r="O11859" s="39"/>
      <c r="T11859" s="39"/>
    </row>
    <row r="11860" spans="4:20" x14ac:dyDescent="0.2">
      <c r="D11860" s="9"/>
      <c r="E11860" s="9"/>
      <c r="H11860" s="36"/>
      <c r="I11860" s="40"/>
      <c r="J11860" s="40"/>
      <c r="M11860" s="39"/>
      <c r="N11860" s="39"/>
      <c r="O11860" s="39"/>
      <c r="T11860" s="39"/>
    </row>
    <row r="11861" spans="4:20" x14ac:dyDescent="0.2">
      <c r="D11861" s="9"/>
      <c r="E11861" s="9"/>
      <c r="H11861" s="36"/>
      <c r="I11861" s="40"/>
      <c r="J11861" s="40"/>
      <c r="M11861" s="39"/>
      <c r="N11861" s="39"/>
      <c r="O11861" s="39"/>
      <c r="T11861" s="39"/>
    </row>
    <row r="11862" spans="4:20" x14ac:dyDescent="0.2">
      <c r="D11862" s="9"/>
      <c r="E11862" s="9"/>
      <c r="H11862" s="36"/>
      <c r="I11862" s="41"/>
      <c r="J11862" s="41"/>
      <c r="M11862" s="42"/>
      <c r="N11862" s="42"/>
      <c r="O11862" s="42"/>
      <c r="S11862" s="45"/>
      <c r="T11862" s="39"/>
    </row>
    <row r="11863" spans="4:20" x14ac:dyDescent="0.2">
      <c r="D11863" s="9"/>
      <c r="E11863" s="9"/>
      <c r="H11863" s="36"/>
      <c r="I11863" s="40"/>
      <c r="J11863" s="40"/>
      <c r="M11863" s="39"/>
      <c r="N11863" s="39"/>
      <c r="O11863" s="39"/>
      <c r="T11863" s="39"/>
    </row>
    <row r="11864" spans="4:20" x14ac:dyDescent="0.2">
      <c r="D11864" s="9"/>
      <c r="E11864" s="9"/>
      <c r="H11864" s="36"/>
      <c r="I11864" s="40"/>
      <c r="J11864" s="40"/>
      <c r="M11864" s="39"/>
      <c r="N11864" s="39"/>
      <c r="O11864" s="39"/>
      <c r="T11864" s="39"/>
    </row>
    <row r="11865" spans="4:20" x14ac:dyDescent="0.2">
      <c r="D11865" s="9"/>
      <c r="E11865" s="9"/>
      <c r="H11865" s="36"/>
      <c r="I11865" s="40"/>
      <c r="J11865" s="40"/>
      <c r="M11865" s="39"/>
      <c r="N11865" s="39"/>
      <c r="O11865" s="39"/>
      <c r="T11865" s="39"/>
    </row>
    <row r="11866" spans="4:20" x14ac:dyDescent="0.2">
      <c r="D11866" s="9"/>
      <c r="E11866" s="9"/>
      <c r="H11866" s="36"/>
      <c r="I11866" s="41"/>
      <c r="J11866" s="41"/>
      <c r="M11866" s="42"/>
      <c r="N11866" s="42"/>
      <c r="O11866" s="42"/>
      <c r="S11866" s="45"/>
      <c r="T11866" s="39"/>
    </row>
    <row r="11867" spans="4:20" x14ac:dyDescent="0.2">
      <c r="D11867" s="9"/>
      <c r="E11867" s="9"/>
      <c r="H11867" s="36"/>
      <c r="I11867" s="40"/>
      <c r="J11867" s="40"/>
      <c r="M11867" s="39"/>
      <c r="N11867" s="39"/>
      <c r="O11867" s="39"/>
      <c r="T11867" s="39"/>
    </row>
    <row r="11868" spans="4:20" x14ac:dyDescent="0.2">
      <c r="D11868" s="9"/>
      <c r="E11868" s="9"/>
      <c r="H11868" s="36"/>
      <c r="I11868" s="41"/>
      <c r="J11868" s="41"/>
      <c r="M11868" s="42"/>
      <c r="N11868" s="42"/>
      <c r="O11868" s="42"/>
      <c r="S11868" s="45"/>
      <c r="T11868" s="39"/>
    </row>
    <row r="11869" spans="4:20" x14ac:dyDescent="0.2">
      <c r="D11869" s="9"/>
      <c r="E11869" s="9"/>
      <c r="H11869" s="36"/>
      <c r="I11869" s="40"/>
      <c r="J11869" s="40"/>
      <c r="M11869" s="39"/>
      <c r="N11869" s="39"/>
      <c r="O11869" s="39"/>
      <c r="T11869" s="39"/>
    </row>
    <row r="11870" spans="4:20" x14ac:dyDescent="0.2">
      <c r="D11870" s="9"/>
      <c r="E11870" s="9"/>
      <c r="H11870" s="36"/>
      <c r="I11870" s="41"/>
      <c r="J11870" s="41"/>
      <c r="M11870" s="42"/>
      <c r="N11870" s="42"/>
      <c r="O11870" s="42"/>
      <c r="S11870" s="45"/>
      <c r="T11870" s="39"/>
    </row>
    <row r="11871" spans="4:20" x14ac:dyDescent="0.2">
      <c r="D11871" s="9"/>
      <c r="E11871" s="9"/>
      <c r="H11871" s="36"/>
      <c r="I11871" s="40"/>
      <c r="J11871" s="40"/>
      <c r="M11871" s="39"/>
      <c r="N11871" s="39"/>
      <c r="O11871" s="39"/>
      <c r="T11871" s="39"/>
    </row>
    <row r="11872" spans="4:20" x14ac:dyDescent="0.2">
      <c r="D11872" s="9"/>
      <c r="E11872" s="9"/>
      <c r="H11872" s="36"/>
      <c r="I11872" s="40"/>
      <c r="J11872" s="40"/>
      <c r="M11872" s="39"/>
      <c r="N11872" s="39"/>
      <c r="O11872" s="39"/>
      <c r="T11872" s="39"/>
    </row>
    <row r="11873" spans="4:20" x14ac:dyDescent="0.2">
      <c r="D11873" s="9"/>
      <c r="E11873" s="9"/>
      <c r="H11873" s="36"/>
      <c r="I11873" s="40"/>
      <c r="J11873" s="40"/>
      <c r="M11873" s="39"/>
      <c r="N11873" s="39"/>
      <c r="O11873" s="39"/>
      <c r="T11873" s="39"/>
    </row>
    <row r="11874" spans="4:20" x14ac:dyDescent="0.2">
      <c r="D11874" s="9"/>
      <c r="E11874" s="9"/>
      <c r="H11874" s="36"/>
      <c r="I11874" s="40"/>
      <c r="J11874" s="40"/>
      <c r="M11874" s="39"/>
      <c r="N11874" s="39"/>
      <c r="O11874" s="39"/>
      <c r="T11874" s="39"/>
    </row>
    <row r="11875" spans="4:20" x14ac:dyDescent="0.2">
      <c r="D11875" s="9"/>
      <c r="E11875" s="9"/>
      <c r="H11875" s="36"/>
      <c r="I11875" s="40"/>
      <c r="J11875" s="40"/>
      <c r="M11875" s="39"/>
      <c r="N11875" s="39"/>
      <c r="O11875" s="39"/>
      <c r="T11875" s="39"/>
    </row>
    <row r="11876" spans="4:20" x14ac:dyDescent="0.2">
      <c r="D11876" s="9"/>
      <c r="E11876" s="9"/>
      <c r="H11876" s="36"/>
      <c r="I11876" s="40"/>
      <c r="J11876" s="40"/>
      <c r="M11876" s="39"/>
      <c r="N11876" s="39"/>
      <c r="O11876" s="39"/>
      <c r="T11876" s="39"/>
    </row>
    <row r="11877" spans="4:20" x14ac:dyDescent="0.2">
      <c r="D11877" s="9"/>
      <c r="E11877" s="9"/>
      <c r="H11877" s="36"/>
      <c r="I11877" s="40"/>
      <c r="J11877" s="40"/>
      <c r="M11877" s="39"/>
      <c r="N11877" s="39"/>
      <c r="O11877" s="39"/>
      <c r="T11877" s="39"/>
    </row>
    <row r="11878" spans="4:20" x14ac:dyDescent="0.2">
      <c r="D11878" s="9"/>
      <c r="E11878" s="9"/>
      <c r="H11878" s="36"/>
      <c r="I11878" s="40"/>
      <c r="J11878" s="40"/>
      <c r="M11878" s="39"/>
      <c r="N11878" s="39"/>
      <c r="O11878" s="39"/>
      <c r="T11878" s="39"/>
    </row>
    <row r="11879" spans="4:20" x14ac:dyDescent="0.2">
      <c r="D11879" s="9"/>
      <c r="E11879" s="9"/>
      <c r="H11879" s="36"/>
      <c r="I11879" s="40"/>
      <c r="J11879" s="40"/>
      <c r="M11879" s="39"/>
      <c r="N11879" s="39"/>
      <c r="O11879" s="39"/>
      <c r="T11879" s="39"/>
    </row>
    <row r="11880" spans="4:20" x14ac:dyDescent="0.2">
      <c r="D11880" s="9"/>
      <c r="E11880" s="9"/>
      <c r="H11880" s="36"/>
      <c r="I11880" s="40"/>
      <c r="J11880" s="40"/>
      <c r="M11880" s="39"/>
      <c r="N11880" s="39"/>
      <c r="O11880" s="39"/>
      <c r="T11880" s="39"/>
    </row>
    <row r="11881" spans="4:20" x14ac:dyDescent="0.2">
      <c r="D11881" s="9"/>
      <c r="E11881" s="9"/>
      <c r="H11881" s="36"/>
      <c r="I11881" s="40"/>
      <c r="J11881" s="40"/>
      <c r="M11881" s="39"/>
      <c r="N11881" s="39"/>
      <c r="O11881" s="39"/>
      <c r="T11881" s="39"/>
    </row>
    <row r="11882" spans="4:20" x14ac:dyDescent="0.2">
      <c r="D11882" s="9"/>
      <c r="E11882" s="9"/>
      <c r="H11882" s="36"/>
      <c r="I11882" s="41"/>
      <c r="J11882" s="41"/>
      <c r="M11882" s="42"/>
      <c r="N11882" s="42"/>
      <c r="O11882" s="42"/>
      <c r="S11882" s="45"/>
      <c r="T11882" s="39"/>
    </row>
    <row r="11883" spans="4:20" x14ac:dyDescent="0.2">
      <c r="D11883" s="9"/>
      <c r="E11883" s="9"/>
      <c r="H11883" s="36"/>
      <c r="I11883" s="40"/>
      <c r="J11883" s="40"/>
      <c r="M11883" s="39"/>
      <c r="N11883" s="39"/>
      <c r="O11883" s="39"/>
      <c r="T11883" s="39"/>
    </row>
    <row r="11884" spans="4:20" x14ac:dyDescent="0.2">
      <c r="D11884" s="9"/>
      <c r="E11884" s="9"/>
      <c r="H11884" s="36"/>
      <c r="I11884" s="40"/>
      <c r="J11884" s="40"/>
      <c r="M11884" s="39"/>
      <c r="N11884" s="39"/>
      <c r="O11884" s="39"/>
      <c r="T11884" s="39"/>
    </row>
    <row r="11885" spans="4:20" x14ac:dyDescent="0.2">
      <c r="D11885" s="9"/>
      <c r="E11885" s="9"/>
      <c r="H11885" s="36"/>
      <c r="I11885" s="41"/>
      <c r="J11885" s="41"/>
      <c r="M11885" s="42"/>
      <c r="N11885" s="42"/>
      <c r="O11885" s="42"/>
      <c r="S11885" s="45"/>
      <c r="T11885" s="39"/>
    </row>
    <row r="11886" spans="4:20" x14ac:dyDescent="0.2">
      <c r="D11886" s="9"/>
      <c r="E11886" s="9"/>
      <c r="H11886" s="36"/>
      <c r="I11886" s="40"/>
      <c r="J11886" s="40"/>
      <c r="M11886" s="39"/>
      <c r="N11886" s="39"/>
      <c r="O11886" s="39"/>
      <c r="T11886" s="39"/>
    </row>
    <row r="11887" spans="4:20" x14ac:dyDescent="0.2">
      <c r="D11887" s="9"/>
      <c r="E11887" s="9"/>
      <c r="H11887" s="36"/>
      <c r="I11887" s="40"/>
      <c r="J11887" s="40"/>
      <c r="M11887" s="39"/>
      <c r="N11887" s="39"/>
      <c r="O11887" s="39"/>
      <c r="T11887" s="39"/>
    </row>
    <row r="11888" spans="4:20" x14ac:dyDescent="0.2">
      <c r="D11888" s="9"/>
      <c r="E11888" s="9"/>
      <c r="H11888" s="36"/>
      <c r="I11888" s="40"/>
      <c r="J11888" s="40"/>
      <c r="M11888" s="39"/>
      <c r="N11888" s="39"/>
      <c r="O11888" s="39"/>
      <c r="T11888" s="39"/>
    </row>
    <row r="11889" spans="4:20" x14ac:dyDescent="0.2">
      <c r="D11889" s="9"/>
      <c r="E11889" s="9"/>
      <c r="H11889" s="36"/>
      <c r="I11889" s="41"/>
      <c r="J11889" s="41"/>
      <c r="M11889" s="42"/>
      <c r="N11889" s="42"/>
      <c r="O11889" s="42"/>
      <c r="S11889" s="45"/>
      <c r="T11889" s="39"/>
    </row>
    <row r="11890" spans="4:20" x14ac:dyDescent="0.2">
      <c r="D11890" s="9"/>
      <c r="E11890" s="9"/>
      <c r="H11890" s="36"/>
      <c r="I11890" s="40"/>
      <c r="J11890" s="40"/>
      <c r="M11890" s="39"/>
      <c r="N11890" s="39"/>
      <c r="O11890" s="39"/>
      <c r="T11890" s="39"/>
    </row>
    <row r="11891" spans="4:20" x14ac:dyDescent="0.2">
      <c r="D11891" s="9"/>
      <c r="E11891" s="9"/>
      <c r="H11891" s="36"/>
      <c r="I11891" s="40"/>
      <c r="J11891" s="40"/>
      <c r="M11891" s="39"/>
      <c r="N11891" s="39"/>
      <c r="O11891" s="39"/>
      <c r="T11891" s="39"/>
    </row>
    <row r="11892" spans="4:20" x14ac:dyDescent="0.2">
      <c r="D11892" s="9"/>
      <c r="E11892" s="9"/>
      <c r="H11892" s="36"/>
      <c r="I11892" s="41"/>
      <c r="J11892" s="41"/>
      <c r="M11892" s="42"/>
      <c r="N11892" s="42"/>
      <c r="O11892" s="42"/>
      <c r="S11892" s="45"/>
      <c r="T11892" s="39"/>
    </row>
    <row r="11893" spans="4:20" x14ac:dyDescent="0.2">
      <c r="D11893" s="9"/>
      <c r="E11893" s="9"/>
      <c r="H11893" s="36"/>
      <c r="I11893" s="40"/>
      <c r="J11893" s="40"/>
      <c r="M11893" s="39"/>
      <c r="N11893" s="39"/>
      <c r="O11893" s="39"/>
      <c r="T11893" s="39"/>
    </row>
    <row r="11894" spans="4:20" x14ac:dyDescent="0.2">
      <c r="D11894" s="9"/>
      <c r="E11894" s="9"/>
      <c r="H11894" s="36"/>
      <c r="I11894" s="40"/>
      <c r="J11894" s="40"/>
      <c r="M11894" s="39"/>
      <c r="N11894" s="39"/>
      <c r="O11894" s="39"/>
      <c r="T11894" s="39"/>
    </row>
    <row r="11895" spans="4:20" x14ac:dyDescent="0.2">
      <c r="D11895" s="9"/>
      <c r="E11895" s="9"/>
      <c r="H11895" s="36"/>
      <c r="I11895" s="41"/>
      <c r="J11895" s="41"/>
      <c r="M11895" s="42"/>
      <c r="N11895" s="42"/>
      <c r="O11895" s="42"/>
      <c r="S11895" s="45"/>
      <c r="T11895" s="39"/>
    </row>
    <row r="11896" spans="4:20" x14ac:dyDescent="0.2">
      <c r="D11896" s="9"/>
      <c r="E11896" s="9"/>
      <c r="H11896" s="36"/>
      <c r="I11896" s="40"/>
      <c r="J11896" s="40"/>
      <c r="M11896" s="39"/>
      <c r="N11896" s="39"/>
      <c r="O11896" s="39"/>
      <c r="T11896" s="39"/>
    </row>
    <row r="11897" spans="4:20" x14ac:dyDescent="0.2">
      <c r="D11897" s="9"/>
      <c r="E11897" s="9"/>
      <c r="H11897" s="36"/>
      <c r="I11897" s="40"/>
      <c r="J11897" s="40"/>
      <c r="M11897" s="39"/>
      <c r="N11897" s="39"/>
      <c r="O11897" s="39"/>
      <c r="T11897" s="39"/>
    </row>
    <row r="11898" spans="4:20" x14ac:dyDescent="0.2">
      <c r="D11898" s="9"/>
      <c r="E11898" s="9"/>
      <c r="H11898" s="36"/>
      <c r="I11898" s="40"/>
      <c r="J11898" s="40"/>
      <c r="M11898" s="39"/>
      <c r="N11898" s="39"/>
      <c r="O11898" s="39"/>
      <c r="T11898" s="39"/>
    </row>
    <row r="11899" spans="4:20" x14ac:dyDescent="0.2">
      <c r="D11899" s="9"/>
      <c r="E11899" s="9"/>
      <c r="H11899" s="36"/>
      <c r="I11899" s="41"/>
      <c r="J11899" s="41"/>
      <c r="M11899" s="42"/>
      <c r="N11899" s="42"/>
      <c r="O11899" s="42"/>
      <c r="S11899" s="45"/>
      <c r="T11899" s="39"/>
    </row>
    <row r="11900" spans="4:20" x14ac:dyDescent="0.2">
      <c r="D11900" s="9"/>
      <c r="E11900" s="9"/>
      <c r="H11900" s="36"/>
      <c r="I11900" s="40"/>
      <c r="J11900" s="40"/>
      <c r="M11900" s="39"/>
      <c r="N11900" s="39"/>
      <c r="O11900" s="39"/>
      <c r="T11900" s="39"/>
    </row>
    <row r="11901" spans="4:20" x14ac:dyDescent="0.2">
      <c r="D11901" s="9"/>
      <c r="E11901" s="9"/>
      <c r="H11901" s="36"/>
      <c r="I11901" s="40"/>
      <c r="J11901" s="40"/>
      <c r="M11901" s="39"/>
      <c r="N11901" s="39"/>
      <c r="O11901" s="39"/>
      <c r="T11901" s="39"/>
    </row>
    <row r="11902" spans="4:20" x14ac:dyDescent="0.2">
      <c r="D11902" s="9"/>
      <c r="E11902" s="9"/>
      <c r="H11902" s="36"/>
      <c r="I11902" s="40"/>
      <c r="J11902" s="40"/>
      <c r="M11902" s="39"/>
      <c r="N11902" s="39"/>
      <c r="O11902" s="39"/>
      <c r="T11902" s="39"/>
    </row>
    <row r="11903" spans="4:20" x14ac:dyDescent="0.2">
      <c r="D11903" s="9"/>
      <c r="E11903" s="9"/>
      <c r="H11903" s="36"/>
      <c r="I11903" s="40"/>
      <c r="J11903" s="40"/>
      <c r="M11903" s="39"/>
      <c r="N11903" s="39"/>
      <c r="O11903" s="39"/>
      <c r="T11903" s="39"/>
    </row>
    <row r="11904" spans="4:20" x14ac:dyDescent="0.2">
      <c r="D11904" s="9"/>
      <c r="E11904" s="9"/>
      <c r="H11904" s="36"/>
      <c r="I11904" s="40"/>
      <c r="J11904" s="40"/>
      <c r="M11904" s="39"/>
      <c r="N11904" s="39"/>
      <c r="O11904" s="39"/>
      <c r="T11904" s="39"/>
    </row>
    <row r="11905" spans="4:20" x14ac:dyDescent="0.2">
      <c r="D11905" s="9"/>
      <c r="E11905" s="9"/>
      <c r="H11905" s="36"/>
      <c r="I11905" s="40"/>
      <c r="J11905" s="40"/>
      <c r="M11905" s="39"/>
      <c r="N11905" s="39"/>
      <c r="O11905" s="39"/>
      <c r="T11905" s="39"/>
    </row>
    <row r="11906" spans="4:20" x14ac:dyDescent="0.2">
      <c r="D11906" s="9"/>
      <c r="E11906" s="9"/>
      <c r="H11906" s="36"/>
      <c r="I11906" s="40"/>
      <c r="J11906" s="40"/>
      <c r="M11906" s="39"/>
      <c r="N11906" s="39"/>
      <c r="O11906" s="39"/>
      <c r="T11906" s="39"/>
    </row>
    <row r="11907" spans="4:20" x14ac:dyDescent="0.2">
      <c r="D11907" s="9"/>
      <c r="E11907" s="9"/>
      <c r="H11907" s="36"/>
      <c r="I11907" s="40"/>
      <c r="J11907" s="40"/>
      <c r="M11907" s="39"/>
      <c r="N11907" s="39"/>
      <c r="O11907" s="39"/>
      <c r="T11907" s="39"/>
    </row>
    <row r="11908" spans="4:20" x14ac:dyDescent="0.2">
      <c r="D11908" s="9"/>
      <c r="E11908" s="9"/>
      <c r="H11908" s="36"/>
      <c r="I11908" s="40"/>
      <c r="J11908" s="40"/>
      <c r="M11908" s="39"/>
      <c r="N11908" s="39"/>
      <c r="O11908" s="39"/>
      <c r="T11908" s="39"/>
    </row>
    <row r="11909" spans="4:20" x14ac:dyDescent="0.2">
      <c r="D11909" s="9"/>
      <c r="E11909" s="9"/>
      <c r="H11909" s="36"/>
      <c r="I11909" s="40"/>
      <c r="J11909" s="40"/>
      <c r="M11909" s="39"/>
      <c r="N11909" s="39"/>
      <c r="O11909" s="39"/>
      <c r="T11909" s="39"/>
    </row>
    <row r="11910" spans="4:20" x14ac:dyDescent="0.2">
      <c r="D11910" s="9"/>
      <c r="E11910" s="9"/>
      <c r="H11910" s="36"/>
      <c r="I11910" s="40"/>
      <c r="J11910" s="40"/>
      <c r="M11910" s="39"/>
      <c r="N11910" s="39"/>
      <c r="O11910" s="39"/>
      <c r="T11910" s="39"/>
    </row>
    <row r="11911" spans="4:20" x14ac:dyDescent="0.2">
      <c r="D11911" s="9"/>
      <c r="E11911" s="9"/>
      <c r="H11911" s="36"/>
      <c r="I11911" s="40"/>
      <c r="J11911" s="40"/>
      <c r="M11911" s="39"/>
      <c r="N11911" s="39"/>
      <c r="O11911" s="39"/>
      <c r="T11911" s="39"/>
    </row>
    <row r="11912" spans="4:20" x14ac:dyDescent="0.2">
      <c r="D11912" s="9"/>
      <c r="E11912" s="9"/>
      <c r="H11912" s="36"/>
      <c r="I11912" s="40"/>
      <c r="J11912" s="40"/>
      <c r="M11912" s="39"/>
      <c r="N11912" s="39"/>
      <c r="O11912" s="39"/>
      <c r="T11912" s="39"/>
    </row>
    <row r="11913" spans="4:20" x14ac:dyDescent="0.2">
      <c r="D11913" s="9"/>
      <c r="E11913" s="9"/>
      <c r="H11913" s="36"/>
      <c r="I11913" s="40"/>
      <c r="J11913" s="40"/>
      <c r="M11913" s="39"/>
      <c r="N11913" s="39"/>
      <c r="O11913" s="39"/>
      <c r="T11913" s="39"/>
    </row>
    <row r="11914" spans="4:20" x14ac:dyDescent="0.2">
      <c r="D11914" s="9"/>
      <c r="E11914" s="9"/>
      <c r="H11914" s="36"/>
      <c r="I11914" s="40"/>
      <c r="J11914" s="40"/>
      <c r="M11914" s="39"/>
      <c r="N11914" s="39"/>
      <c r="O11914" s="39"/>
      <c r="T11914" s="39"/>
    </row>
    <row r="11915" spans="4:20" x14ac:dyDescent="0.2">
      <c r="D11915" s="9"/>
      <c r="E11915" s="9"/>
      <c r="H11915" s="36"/>
      <c r="I11915" s="40"/>
      <c r="J11915" s="40"/>
      <c r="M11915" s="39"/>
      <c r="N11915" s="39"/>
      <c r="O11915" s="39"/>
      <c r="T11915" s="39"/>
    </row>
    <row r="11916" spans="4:20" x14ac:dyDescent="0.2">
      <c r="D11916" s="9"/>
      <c r="E11916" s="9"/>
      <c r="H11916" s="36"/>
      <c r="I11916" s="40"/>
      <c r="J11916" s="40"/>
      <c r="M11916" s="39"/>
      <c r="N11916" s="39"/>
      <c r="O11916" s="39"/>
      <c r="T11916" s="39"/>
    </row>
    <row r="11917" spans="4:20" x14ac:dyDescent="0.2">
      <c r="D11917" s="9"/>
      <c r="E11917" s="9"/>
      <c r="H11917" s="36"/>
      <c r="I11917" s="40"/>
      <c r="J11917" s="40"/>
      <c r="M11917" s="39"/>
      <c r="N11917" s="39"/>
      <c r="O11917" s="39"/>
      <c r="T11917" s="39"/>
    </row>
    <row r="11918" spans="4:20" x14ac:dyDescent="0.2">
      <c r="D11918" s="9"/>
      <c r="E11918" s="9"/>
      <c r="H11918" s="36"/>
      <c r="I11918" s="41"/>
      <c r="J11918" s="41"/>
      <c r="M11918" s="42"/>
      <c r="N11918" s="42"/>
      <c r="O11918" s="42"/>
      <c r="S11918" s="45"/>
      <c r="T11918" s="39"/>
    </row>
    <row r="11919" spans="4:20" x14ac:dyDescent="0.2">
      <c r="D11919" s="9"/>
      <c r="E11919" s="9"/>
      <c r="H11919" s="36"/>
      <c r="I11919" s="40"/>
      <c r="J11919" s="40"/>
      <c r="M11919" s="39"/>
      <c r="N11919" s="39"/>
      <c r="O11919" s="39"/>
      <c r="T11919" s="39"/>
    </row>
    <row r="11920" spans="4:20" x14ac:dyDescent="0.2">
      <c r="D11920" s="9"/>
      <c r="E11920" s="9"/>
      <c r="H11920" s="36"/>
      <c r="I11920" s="40"/>
      <c r="J11920" s="40"/>
      <c r="M11920" s="39"/>
      <c r="N11920" s="39"/>
      <c r="O11920" s="39"/>
      <c r="T11920" s="39"/>
    </row>
    <row r="11921" spans="4:20" x14ac:dyDescent="0.2">
      <c r="D11921" s="9"/>
      <c r="E11921" s="9"/>
      <c r="H11921" s="36"/>
      <c r="I11921" s="40"/>
      <c r="J11921" s="40"/>
      <c r="M11921" s="39"/>
      <c r="N11921" s="39"/>
      <c r="O11921" s="39"/>
      <c r="T11921" s="39"/>
    </row>
    <row r="11922" spans="4:20" x14ac:dyDescent="0.2">
      <c r="D11922" s="9"/>
      <c r="E11922" s="9"/>
      <c r="H11922" s="36"/>
      <c r="I11922" s="40"/>
      <c r="J11922" s="40"/>
      <c r="M11922" s="39"/>
      <c r="N11922" s="39"/>
      <c r="O11922" s="39"/>
      <c r="T11922" s="39"/>
    </row>
    <row r="11923" spans="4:20" x14ac:dyDescent="0.2">
      <c r="D11923" s="9"/>
      <c r="E11923" s="9"/>
      <c r="H11923" s="36"/>
      <c r="I11923" s="40"/>
      <c r="J11923" s="40"/>
      <c r="M11923" s="39"/>
      <c r="N11923" s="39"/>
      <c r="O11923" s="39"/>
      <c r="T11923" s="39"/>
    </row>
    <row r="11924" spans="4:20" x14ac:dyDescent="0.2">
      <c r="D11924" s="9"/>
      <c r="E11924" s="9"/>
      <c r="H11924" s="36"/>
      <c r="I11924" s="40"/>
      <c r="J11924" s="40"/>
      <c r="M11924" s="39"/>
      <c r="N11924" s="39"/>
      <c r="O11924" s="39"/>
      <c r="T11924" s="39"/>
    </row>
    <row r="11925" spans="4:20" x14ac:dyDescent="0.2">
      <c r="D11925" s="9"/>
      <c r="E11925" s="9"/>
      <c r="H11925" s="36"/>
      <c r="I11925" s="40"/>
      <c r="J11925" s="40"/>
      <c r="M11925" s="39"/>
      <c r="N11925" s="39"/>
      <c r="O11925" s="39"/>
      <c r="T11925" s="39"/>
    </row>
    <row r="11926" spans="4:20" x14ac:dyDescent="0.2">
      <c r="D11926" s="9"/>
      <c r="E11926" s="9"/>
      <c r="H11926" s="36"/>
      <c r="I11926" s="40"/>
      <c r="J11926" s="40"/>
      <c r="M11926" s="39"/>
      <c r="N11926" s="39"/>
      <c r="O11926" s="39"/>
      <c r="T11926" s="39"/>
    </row>
    <row r="11927" spans="4:20" x14ac:dyDescent="0.2">
      <c r="D11927" s="9"/>
      <c r="E11927" s="9"/>
      <c r="H11927" s="36"/>
      <c r="I11927" s="41"/>
      <c r="J11927" s="41"/>
      <c r="M11927" s="42"/>
      <c r="N11927" s="42"/>
      <c r="O11927" s="42"/>
      <c r="S11927" s="45"/>
      <c r="T11927" s="39"/>
    </row>
    <row r="11928" spans="4:20" x14ac:dyDescent="0.2">
      <c r="D11928" s="9"/>
      <c r="E11928" s="9"/>
      <c r="H11928" s="36"/>
      <c r="I11928" s="40"/>
      <c r="J11928" s="40"/>
      <c r="M11928" s="39"/>
      <c r="N11928" s="39"/>
      <c r="O11928" s="39"/>
      <c r="T11928" s="39"/>
    </row>
    <row r="11929" spans="4:20" x14ac:dyDescent="0.2">
      <c r="D11929" s="9"/>
      <c r="E11929" s="9"/>
      <c r="H11929" s="36"/>
      <c r="I11929" s="40"/>
      <c r="J11929" s="40"/>
      <c r="M11929" s="39"/>
      <c r="N11929" s="39"/>
      <c r="O11929" s="39"/>
      <c r="T11929" s="39"/>
    </row>
    <row r="11930" spans="4:20" x14ac:dyDescent="0.2">
      <c r="D11930" s="9"/>
      <c r="E11930" s="9"/>
      <c r="H11930" s="36"/>
      <c r="I11930" s="40"/>
      <c r="J11930" s="40"/>
      <c r="M11930" s="39"/>
      <c r="N11930" s="39"/>
      <c r="O11930" s="39"/>
      <c r="T11930" s="39"/>
    </row>
    <row r="11931" spans="4:20" x14ac:dyDescent="0.2">
      <c r="D11931" s="9"/>
      <c r="E11931" s="9"/>
      <c r="H11931" s="36"/>
      <c r="I11931" s="40"/>
      <c r="J11931" s="40"/>
      <c r="M11931" s="39"/>
      <c r="N11931" s="39"/>
      <c r="O11931" s="39"/>
      <c r="T11931" s="39"/>
    </row>
    <row r="11932" spans="4:20" x14ac:dyDescent="0.2">
      <c r="D11932" s="9"/>
      <c r="E11932" s="9"/>
      <c r="H11932" s="36"/>
      <c r="I11932" s="40"/>
      <c r="J11932" s="40"/>
      <c r="M11932" s="39"/>
      <c r="N11932" s="39"/>
      <c r="O11932" s="39"/>
      <c r="T11932" s="39"/>
    </row>
    <row r="11933" spans="4:20" x14ac:dyDescent="0.2">
      <c r="D11933" s="9"/>
      <c r="E11933" s="9"/>
      <c r="H11933" s="36"/>
      <c r="I11933" s="40"/>
      <c r="J11933" s="40"/>
      <c r="M11933" s="39"/>
      <c r="N11933" s="39"/>
      <c r="O11933" s="39"/>
      <c r="T11933" s="39"/>
    </row>
    <row r="11934" spans="4:20" x14ac:dyDescent="0.2">
      <c r="D11934" s="9"/>
      <c r="E11934" s="9"/>
      <c r="H11934" s="36"/>
      <c r="I11934" s="40"/>
      <c r="J11934" s="40"/>
      <c r="M11934" s="39"/>
      <c r="N11934" s="39"/>
      <c r="O11934" s="39"/>
      <c r="T11934" s="39"/>
    </row>
    <row r="11935" spans="4:20" x14ac:dyDescent="0.2">
      <c r="D11935" s="9"/>
      <c r="E11935" s="9"/>
      <c r="H11935" s="36"/>
      <c r="I11935" s="40"/>
      <c r="J11935" s="40"/>
      <c r="M11935" s="39"/>
      <c r="N11935" s="39"/>
      <c r="O11935" s="39"/>
      <c r="T11935" s="39"/>
    </row>
    <row r="11936" spans="4:20" x14ac:dyDescent="0.2">
      <c r="D11936" s="9"/>
      <c r="E11936" s="9"/>
      <c r="H11936" s="36"/>
      <c r="I11936" s="40"/>
      <c r="J11936" s="40"/>
      <c r="M11936" s="39"/>
      <c r="N11936" s="39"/>
      <c r="O11936" s="39"/>
      <c r="T11936" s="39"/>
    </row>
    <row r="11937" spans="4:20" x14ac:dyDescent="0.2">
      <c r="D11937" s="9"/>
      <c r="E11937" s="9"/>
      <c r="H11937" s="36"/>
      <c r="I11937" s="40"/>
      <c r="J11937" s="40"/>
      <c r="M11937" s="39"/>
      <c r="N11937" s="39"/>
      <c r="O11937" s="39"/>
      <c r="T11937" s="39"/>
    </row>
    <row r="11938" spans="4:20" x14ac:dyDescent="0.2">
      <c r="D11938" s="9"/>
      <c r="E11938" s="9"/>
      <c r="H11938" s="36"/>
      <c r="I11938" s="40"/>
      <c r="J11938" s="40"/>
      <c r="M11938" s="39"/>
      <c r="N11938" s="39"/>
      <c r="O11938" s="39"/>
      <c r="T11938" s="39"/>
    </row>
    <row r="11939" spans="4:20" x14ac:dyDescent="0.2">
      <c r="D11939" s="9"/>
      <c r="E11939" s="9"/>
      <c r="H11939" s="36"/>
      <c r="I11939" s="40"/>
      <c r="J11939" s="40"/>
      <c r="M11939" s="39"/>
      <c r="N11939" s="39"/>
      <c r="O11939" s="39"/>
      <c r="T11939" s="39"/>
    </row>
    <row r="11940" spans="4:20" x14ac:dyDescent="0.2">
      <c r="D11940" s="9"/>
      <c r="E11940" s="9"/>
      <c r="H11940" s="36"/>
      <c r="I11940" s="40"/>
      <c r="J11940" s="40"/>
      <c r="M11940" s="39"/>
      <c r="N11940" s="39"/>
      <c r="O11940" s="39"/>
      <c r="T11940" s="39"/>
    </row>
    <row r="11941" spans="4:20" x14ac:dyDescent="0.2">
      <c r="D11941" s="9"/>
      <c r="E11941" s="9"/>
      <c r="H11941" s="36"/>
      <c r="I11941" s="40"/>
      <c r="J11941" s="40"/>
      <c r="M11941" s="39"/>
      <c r="N11941" s="39"/>
      <c r="O11941" s="39"/>
      <c r="T11941" s="39"/>
    </row>
    <row r="11942" spans="4:20" x14ac:dyDescent="0.2">
      <c r="D11942" s="9"/>
      <c r="E11942" s="9"/>
      <c r="H11942" s="36"/>
      <c r="I11942" s="40"/>
      <c r="J11942" s="40"/>
      <c r="M11942" s="39"/>
      <c r="N11942" s="39"/>
      <c r="O11942" s="39"/>
      <c r="T11942" s="39"/>
    </row>
    <row r="11943" spans="4:20" x14ac:dyDescent="0.2">
      <c r="D11943" s="9"/>
      <c r="E11943" s="9"/>
      <c r="H11943" s="36"/>
      <c r="I11943" s="40"/>
      <c r="J11943" s="40"/>
      <c r="M11943" s="39"/>
      <c r="N11943" s="39"/>
      <c r="O11943" s="39"/>
      <c r="T11943" s="39"/>
    </row>
    <row r="11944" spans="4:20" x14ac:dyDescent="0.2">
      <c r="D11944" s="9"/>
      <c r="E11944" s="9"/>
      <c r="H11944" s="36"/>
      <c r="I11944" s="40"/>
      <c r="J11944" s="40"/>
      <c r="M11944" s="39"/>
      <c r="N11944" s="39"/>
      <c r="O11944" s="39"/>
      <c r="T11944" s="39"/>
    </row>
    <row r="11945" spans="4:20" x14ac:dyDescent="0.2">
      <c r="D11945" s="9"/>
      <c r="E11945" s="9"/>
      <c r="H11945" s="36"/>
      <c r="I11945" s="40"/>
      <c r="J11945" s="40"/>
      <c r="M11945" s="39"/>
      <c r="N11945" s="39"/>
      <c r="O11945" s="39"/>
      <c r="T11945" s="39"/>
    </row>
    <row r="11946" spans="4:20" x14ac:dyDescent="0.2">
      <c r="D11946" s="9"/>
      <c r="E11946" s="9"/>
      <c r="H11946" s="36"/>
      <c r="I11946" s="40"/>
      <c r="J11946" s="40"/>
      <c r="M11946" s="39"/>
      <c r="N11946" s="39"/>
      <c r="O11946" s="39"/>
      <c r="T11946" s="39"/>
    </row>
    <row r="11947" spans="4:20" x14ac:dyDescent="0.2">
      <c r="D11947" s="9"/>
      <c r="E11947" s="9"/>
      <c r="H11947" s="36"/>
      <c r="I11947" s="40"/>
      <c r="J11947" s="40"/>
      <c r="M11947" s="39"/>
      <c r="N11947" s="39"/>
      <c r="O11947" s="39"/>
      <c r="T11947" s="39"/>
    </row>
    <row r="11948" spans="4:20" x14ac:dyDescent="0.2">
      <c r="D11948" s="9"/>
      <c r="E11948" s="9"/>
      <c r="H11948" s="36"/>
      <c r="I11948" s="40"/>
      <c r="J11948" s="40"/>
      <c r="M11948" s="39"/>
      <c r="N11948" s="39"/>
      <c r="O11948" s="39"/>
      <c r="T11948" s="39"/>
    </row>
    <row r="11949" spans="4:20" x14ac:dyDescent="0.2">
      <c r="D11949" s="9"/>
      <c r="E11949" s="9"/>
      <c r="H11949" s="36"/>
      <c r="I11949" s="40"/>
      <c r="J11949" s="40"/>
      <c r="M11949" s="39"/>
      <c r="N11949" s="39"/>
      <c r="O11949" s="39"/>
      <c r="T11949" s="39"/>
    </row>
    <row r="11950" spans="4:20" x14ac:dyDescent="0.2">
      <c r="D11950" s="9"/>
      <c r="E11950" s="9"/>
      <c r="H11950" s="36"/>
      <c r="I11950" s="40"/>
      <c r="J11950" s="40"/>
      <c r="M11950" s="39"/>
      <c r="N11950" s="39"/>
      <c r="O11950" s="39"/>
      <c r="T11950" s="39"/>
    </row>
    <row r="11951" spans="4:20" x14ac:dyDescent="0.2">
      <c r="D11951" s="9"/>
      <c r="E11951" s="9"/>
      <c r="H11951" s="36"/>
      <c r="I11951" s="40"/>
      <c r="J11951" s="40"/>
      <c r="M11951" s="39"/>
      <c r="N11951" s="39"/>
      <c r="O11951" s="39"/>
      <c r="T11951" s="39"/>
    </row>
    <row r="11952" spans="4:20" x14ac:dyDescent="0.2">
      <c r="D11952" s="9"/>
      <c r="E11952" s="9"/>
      <c r="H11952" s="36"/>
      <c r="I11952" s="40"/>
      <c r="J11952" s="40"/>
      <c r="M11952" s="39"/>
      <c r="N11952" s="39"/>
      <c r="O11952" s="39"/>
      <c r="T11952" s="39"/>
    </row>
    <row r="11953" spans="4:20" x14ac:dyDescent="0.2">
      <c r="D11953" s="9"/>
      <c r="E11953" s="9"/>
      <c r="H11953" s="36"/>
      <c r="I11953" s="40"/>
      <c r="J11953" s="40"/>
      <c r="M11953" s="39"/>
      <c r="N11953" s="39"/>
      <c r="O11953" s="39"/>
      <c r="T11953" s="39"/>
    </row>
    <row r="11954" spans="4:20" x14ac:dyDescent="0.2">
      <c r="D11954" s="9"/>
      <c r="E11954" s="9"/>
      <c r="H11954" s="36"/>
      <c r="I11954" s="40"/>
      <c r="J11954" s="40"/>
      <c r="M11954" s="39"/>
      <c r="N11954" s="39"/>
      <c r="O11954" s="39"/>
      <c r="T11954" s="39"/>
    </row>
    <row r="11955" spans="4:20" x14ac:dyDescent="0.2">
      <c r="D11955" s="9"/>
      <c r="E11955" s="9"/>
      <c r="H11955" s="36"/>
      <c r="I11955" s="40"/>
      <c r="J11955" s="40"/>
      <c r="M11955" s="39"/>
      <c r="N11955" s="39"/>
      <c r="O11955" s="39"/>
      <c r="T11955" s="39"/>
    </row>
    <row r="11956" spans="4:20" x14ac:dyDescent="0.2">
      <c r="D11956" s="9"/>
      <c r="E11956" s="9"/>
      <c r="H11956" s="36"/>
      <c r="I11956" s="40"/>
      <c r="J11956" s="40"/>
      <c r="M11956" s="39"/>
      <c r="N11956" s="39"/>
      <c r="O11956" s="39"/>
      <c r="T11956" s="39"/>
    </row>
    <row r="11957" spans="4:20" x14ac:dyDescent="0.2">
      <c r="D11957" s="9"/>
      <c r="E11957" s="9"/>
      <c r="H11957" s="36"/>
      <c r="I11957" s="40"/>
      <c r="J11957" s="40"/>
      <c r="M11957" s="39"/>
      <c r="N11957" s="39"/>
      <c r="O11957" s="39"/>
      <c r="T11957" s="39"/>
    </row>
    <row r="11958" spans="4:20" x14ac:dyDescent="0.2">
      <c r="D11958" s="9"/>
      <c r="E11958" s="9"/>
      <c r="H11958" s="36"/>
      <c r="I11958" s="40"/>
      <c r="J11958" s="40"/>
      <c r="M11958" s="39"/>
      <c r="N11958" s="39"/>
      <c r="O11958" s="39"/>
      <c r="T11958" s="39"/>
    </row>
    <row r="11959" spans="4:20" x14ac:dyDescent="0.2">
      <c r="D11959" s="9"/>
      <c r="E11959" s="9"/>
      <c r="H11959" s="36"/>
      <c r="I11959" s="40"/>
      <c r="J11959" s="40"/>
      <c r="M11959" s="39"/>
      <c r="N11959" s="39"/>
      <c r="O11959" s="39"/>
      <c r="T11959" s="39"/>
    </row>
    <row r="11960" spans="4:20" x14ac:dyDescent="0.2">
      <c r="D11960" s="9"/>
      <c r="E11960" s="9"/>
      <c r="H11960" s="36"/>
      <c r="I11960" s="40"/>
      <c r="J11960" s="40"/>
      <c r="M11960" s="39"/>
      <c r="N11960" s="39"/>
      <c r="O11960" s="39"/>
      <c r="T11960" s="39"/>
    </row>
    <row r="11961" spans="4:20" x14ac:dyDescent="0.2">
      <c r="D11961" s="9"/>
      <c r="E11961" s="9"/>
      <c r="H11961" s="36"/>
      <c r="I11961" s="40"/>
      <c r="J11961" s="40"/>
      <c r="M11961" s="39"/>
      <c r="N11961" s="39"/>
      <c r="O11961" s="39"/>
      <c r="T11961" s="39"/>
    </row>
    <row r="11962" spans="4:20" x14ac:dyDescent="0.2">
      <c r="D11962" s="9"/>
      <c r="E11962" s="9"/>
      <c r="H11962" s="36"/>
      <c r="I11962" s="40"/>
      <c r="J11962" s="40"/>
      <c r="M11962" s="39"/>
      <c r="N11962" s="39"/>
      <c r="O11962" s="39"/>
      <c r="T11962" s="39"/>
    </row>
    <row r="11963" spans="4:20" x14ac:dyDescent="0.2">
      <c r="D11963" s="9"/>
      <c r="E11963" s="9"/>
      <c r="H11963" s="36"/>
      <c r="I11963" s="40"/>
      <c r="J11963" s="40"/>
      <c r="M11963" s="39"/>
      <c r="N11963" s="39"/>
      <c r="O11963" s="39"/>
      <c r="T11963" s="39"/>
    </row>
    <row r="11964" spans="4:20" x14ac:dyDescent="0.2">
      <c r="D11964" s="9"/>
      <c r="E11964" s="9"/>
      <c r="H11964" s="36"/>
      <c r="I11964" s="40"/>
      <c r="J11964" s="40"/>
      <c r="M11964" s="39"/>
      <c r="N11964" s="39"/>
      <c r="O11964" s="39"/>
      <c r="T11964" s="39"/>
    </row>
    <row r="11965" spans="4:20" x14ac:dyDescent="0.2">
      <c r="D11965" s="9"/>
      <c r="E11965" s="9"/>
      <c r="H11965" s="36"/>
      <c r="I11965" s="40"/>
      <c r="J11965" s="40"/>
      <c r="M11965" s="39"/>
      <c r="N11965" s="39"/>
      <c r="O11965" s="39"/>
      <c r="T11965" s="39"/>
    </row>
    <row r="11966" spans="4:20" x14ac:dyDescent="0.2">
      <c r="D11966" s="9"/>
      <c r="E11966" s="9"/>
      <c r="H11966" s="36"/>
      <c r="I11966" s="40"/>
      <c r="J11966" s="40"/>
      <c r="M11966" s="39"/>
      <c r="N11966" s="39"/>
      <c r="O11966" s="39"/>
      <c r="T11966" s="39"/>
    </row>
    <row r="11967" spans="4:20" x14ac:dyDescent="0.2">
      <c r="D11967" s="9"/>
      <c r="E11967" s="9"/>
      <c r="H11967" s="36"/>
      <c r="I11967" s="40"/>
      <c r="J11967" s="40"/>
      <c r="M11967" s="39"/>
      <c r="N11967" s="39"/>
      <c r="O11967" s="39"/>
      <c r="T11967" s="39"/>
    </row>
    <row r="11968" spans="4:20" x14ac:dyDescent="0.2">
      <c r="D11968" s="9"/>
      <c r="E11968" s="9"/>
      <c r="H11968" s="36"/>
      <c r="I11968" s="40"/>
      <c r="J11968" s="40"/>
      <c r="M11968" s="39"/>
      <c r="N11968" s="39"/>
      <c r="O11968" s="39"/>
      <c r="T11968" s="39"/>
    </row>
    <row r="11969" spans="4:20" x14ac:dyDescent="0.2">
      <c r="D11969" s="9"/>
      <c r="E11969" s="9"/>
      <c r="H11969" s="36"/>
      <c r="I11969" s="40"/>
      <c r="J11969" s="40"/>
      <c r="M11969" s="39"/>
      <c r="N11969" s="39"/>
      <c r="O11969" s="39"/>
      <c r="T11969" s="39"/>
    </row>
    <row r="11970" spans="4:20" x14ac:dyDescent="0.2">
      <c r="D11970" s="9"/>
      <c r="E11970" s="9"/>
      <c r="H11970" s="36"/>
      <c r="I11970" s="40"/>
      <c r="J11970" s="40"/>
      <c r="M11970" s="39"/>
      <c r="N11970" s="39"/>
      <c r="O11970" s="39"/>
      <c r="T11970" s="39"/>
    </row>
    <row r="11971" spans="4:20" x14ac:dyDescent="0.2">
      <c r="D11971" s="9"/>
      <c r="E11971" s="9"/>
      <c r="H11971" s="36"/>
      <c r="I11971" s="40"/>
      <c r="J11971" s="40"/>
      <c r="M11971" s="39"/>
      <c r="N11971" s="39"/>
      <c r="O11971" s="39"/>
      <c r="T11971" s="39"/>
    </row>
    <row r="11972" spans="4:20" x14ac:dyDescent="0.2">
      <c r="D11972" s="9"/>
      <c r="E11972" s="9"/>
      <c r="H11972" s="36"/>
      <c r="I11972" s="40"/>
      <c r="J11972" s="40"/>
      <c r="M11972" s="39"/>
      <c r="N11972" s="39"/>
      <c r="O11972" s="39"/>
      <c r="T11972" s="39"/>
    </row>
    <row r="11973" spans="4:20" x14ac:dyDescent="0.2">
      <c r="D11973" s="9"/>
      <c r="E11973" s="9"/>
      <c r="H11973" s="36"/>
      <c r="I11973" s="40"/>
      <c r="J11973" s="40"/>
      <c r="M11973" s="39"/>
      <c r="N11973" s="39"/>
      <c r="O11973" s="39"/>
      <c r="T11973" s="39"/>
    </row>
    <row r="11974" spans="4:20" x14ac:dyDescent="0.2">
      <c r="D11974" s="9"/>
      <c r="E11974" s="9"/>
      <c r="H11974" s="36"/>
      <c r="I11974" s="40"/>
      <c r="J11974" s="40"/>
      <c r="M11974" s="39"/>
      <c r="N11974" s="39"/>
      <c r="O11974" s="39"/>
      <c r="T11974" s="39"/>
    </row>
    <row r="11975" spans="4:20" x14ac:dyDescent="0.2">
      <c r="D11975" s="9"/>
      <c r="E11975" s="9"/>
      <c r="H11975" s="36"/>
      <c r="I11975" s="40"/>
      <c r="J11975" s="40"/>
      <c r="M11975" s="39"/>
      <c r="N11975" s="39"/>
      <c r="O11975" s="39"/>
      <c r="T11975" s="39"/>
    </row>
    <row r="11976" spans="4:20" x14ac:dyDescent="0.2">
      <c r="D11976" s="9"/>
      <c r="E11976" s="9"/>
      <c r="H11976" s="36"/>
      <c r="I11976" s="40"/>
      <c r="J11976" s="40"/>
      <c r="M11976" s="39"/>
      <c r="N11976" s="39"/>
      <c r="O11976" s="39"/>
      <c r="T11976" s="39"/>
    </row>
    <row r="11977" spans="4:20" x14ac:dyDescent="0.2">
      <c r="D11977" s="9"/>
      <c r="E11977" s="9"/>
      <c r="H11977" s="36"/>
      <c r="I11977" s="40"/>
      <c r="J11977" s="40"/>
      <c r="M11977" s="39"/>
      <c r="N11977" s="39"/>
      <c r="O11977" s="39"/>
      <c r="T11977" s="39"/>
    </row>
    <row r="11978" spans="4:20" x14ac:dyDescent="0.2">
      <c r="D11978" s="9"/>
      <c r="E11978" s="9"/>
      <c r="H11978" s="36"/>
      <c r="I11978" s="40"/>
      <c r="J11978" s="40"/>
      <c r="M11978" s="39"/>
      <c r="N11978" s="39"/>
      <c r="O11978" s="39"/>
      <c r="T11978" s="39"/>
    </row>
    <row r="11979" spans="4:20" x14ac:dyDescent="0.2">
      <c r="D11979" s="9"/>
      <c r="E11979" s="9"/>
      <c r="H11979" s="36"/>
      <c r="I11979" s="40"/>
      <c r="J11979" s="40"/>
      <c r="M11979" s="39"/>
      <c r="N11979" s="39"/>
      <c r="O11979" s="39"/>
      <c r="T11979" s="39"/>
    </row>
    <row r="11980" spans="4:20" x14ac:dyDescent="0.2">
      <c r="D11980" s="9"/>
      <c r="E11980" s="9"/>
      <c r="H11980" s="36"/>
      <c r="I11980" s="40"/>
      <c r="J11980" s="40"/>
      <c r="M11980" s="39"/>
      <c r="N11980" s="39"/>
      <c r="O11980" s="39"/>
      <c r="T11980" s="39"/>
    </row>
    <row r="11981" spans="4:20" x14ac:dyDescent="0.2">
      <c r="D11981" s="9"/>
      <c r="E11981" s="9"/>
      <c r="H11981" s="36"/>
      <c r="I11981" s="40"/>
      <c r="J11981" s="40"/>
      <c r="M11981" s="39"/>
      <c r="N11981" s="39"/>
      <c r="O11981" s="39"/>
      <c r="T11981" s="39"/>
    </row>
    <row r="11982" spans="4:20" x14ac:dyDescent="0.2">
      <c r="D11982" s="9"/>
      <c r="E11982" s="9"/>
      <c r="H11982" s="36"/>
      <c r="I11982" s="40"/>
      <c r="J11982" s="40"/>
      <c r="M11982" s="39"/>
      <c r="N11982" s="39"/>
      <c r="O11982" s="39"/>
      <c r="T11982" s="39"/>
    </row>
    <row r="11983" spans="4:20" x14ac:dyDescent="0.2">
      <c r="D11983" s="9"/>
      <c r="E11983" s="9"/>
      <c r="H11983" s="36"/>
      <c r="I11983" s="40"/>
      <c r="J11983" s="40"/>
      <c r="M11983" s="39"/>
      <c r="N11983" s="39"/>
      <c r="O11983" s="39"/>
      <c r="T11983" s="39"/>
    </row>
    <row r="11984" spans="4:20" x14ac:dyDescent="0.2">
      <c r="D11984" s="9"/>
      <c r="E11984" s="9"/>
      <c r="H11984" s="36"/>
      <c r="I11984" s="40"/>
      <c r="J11984" s="40"/>
      <c r="M11984" s="39"/>
      <c r="N11984" s="39"/>
      <c r="O11984" s="39"/>
      <c r="T11984" s="39"/>
    </row>
    <row r="11985" spans="4:20" x14ac:dyDescent="0.2">
      <c r="D11985" s="9"/>
      <c r="E11985" s="9"/>
      <c r="H11985" s="36"/>
      <c r="I11985" s="40"/>
      <c r="J11985" s="40"/>
      <c r="M11985" s="39"/>
      <c r="N11985" s="39"/>
      <c r="O11985" s="39"/>
      <c r="T11985" s="39"/>
    </row>
    <row r="11986" spans="4:20" x14ac:dyDescent="0.2">
      <c r="D11986" s="9"/>
      <c r="E11986" s="9"/>
      <c r="H11986" s="36"/>
      <c r="I11986" s="41"/>
      <c r="J11986" s="41"/>
      <c r="M11986" s="42"/>
      <c r="N11986" s="42"/>
      <c r="O11986" s="42"/>
      <c r="S11986" s="45"/>
      <c r="T11986" s="39"/>
    </row>
    <row r="11987" spans="4:20" x14ac:dyDescent="0.2">
      <c r="D11987" s="9"/>
      <c r="E11987" s="9"/>
      <c r="H11987" s="36"/>
      <c r="I11987" s="40"/>
      <c r="J11987" s="40"/>
      <c r="M11987" s="39"/>
      <c r="N11987" s="39"/>
      <c r="O11987" s="39"/>
      <c r="T11987" s="39"/>
    </row>
    <row r="11988" spans="4:20" x14ac:dyDescent="0.2">
      <c r="D11988" s="9"/>
      <c r="E11988" s="9"/>
      <c r="H11988" s="36"/>
      <c r="I11988" s="40"/>
      <c r="J11988" s="40"/>
      <c r="M11988" s="39"/>
      <c r="N11988" s="39"/>
      <c r="O11988" s="39"/>
      <c r="T11988" s="39"/>
    </row>
    <row r="11989" spans="4:20" x14ac:dyDescent="0.2">
      <c r="D11989" s="9"/>
      <c r="E11989" s="9"/>
      <c r="H11989" s="36"/>
      <c r="I11989" s="41"/>
      <c r="J11989" s="41"/>
      <c r="M11989" s="42"/>
      <c r="N11989" s="42"/>
      <c r="O11989" s="42"/>
      <c r="S11989" s="45"/>
      <c r="T11989" s="39"/>
    </row>
    <row r="11990" spans="4:20" x14ac:dyDescent="0.2">
      <c r="D11990" s="9"/>
      <c r="E11990" s="9"/>
      <c r="H11990" s="36"/>
      <c r="I11990" s="40"/>
      <c r="J11990" s="40"/>
      <c r="M11990" s="39"/>
      <c r="N11990" s="39"/>
      <c r="O11990" s="39"/>
      <c r="T11990" s="39"/>
    </row>
    <row r="11991" spans="4:20" x14ac:dyDescent="0.2">
      <c r="D11991" s="9"/>
      <c r="E11991" s="9"/>
      <c r="H11991" s="36"/>
      <c r="I11991" s="40"/>
      <c r="J11991" s="40"/>
      <c r="M11991" s="39"/>
      <c r="N11991" s="39"/>
      <c r="O11991" s="39"/>
      <c r="T11991" s="39"/>
    </row>
    <row r="11992" spans="4:20" x14ac:dyDescent="0.2">
      <c r="D11992" s="9"/>
      <c r="E11992" s="9"/>
      <c r="H11992" s="36"/>
      <c r="I11992" s="40"/>
      <c r="J11992" s="40"/>
      <c r="M11992" s="39"/>
      <c r="N11992" s="39"/>
      <c r="O11992" s="39"/>
      <c r="T11992" s="39"/>
    </row>
    <row r="11993" spans="4:20" x14ac:dyDescent="0.2">
      <c r="D11993" s="9"/>
      <c r="E11993" s="9"/>
      <c r="H11993" s="36"/>
      <c r="I11993" s="40"/>
      <c r="J11993" s="40"/>
      <c r="M11993" s="39"/>
      <c r="N11993" s="39"/>
      <c r="O11993" s="39"/>
      <c r="T11993" s="39"/>
    </row>
    <row r="11994" spans="4:20" x14ac:dyDescent="0.2">
      <c r="D11994" s="9"/>
      <c r="E11994" s="9"/>
      <c r="H11994" s="36"/>
      <c r="I11994" s="40"/>
      <c r="J11994" s="40"/>
      <c r="M11994" s="39"/>
      <c r="N11994" s="39"/>
      <c r="O11994" s="39"/>
      <c r="T11994" s="39"/>
    </row>
    <row r="11995" spans="4:20" x14ac:dyDescent="0.2">
      <c r="D11995" s="9"/>
      <c r="E11995" s="9"/>
      <c r="H11995" s="36"/>
      <c r="I11995" s="41"/>
      <c r="J11995" s="41"/>
      <c r="M11995" s="42"/>
      <c r="N11995" s="42"/>
      <c r="O11995" s="42"/>
      <c r="S11995" s="45"/>
      <c r="T11995" s="39"/>
    </row>
    <row r="11996" spans="4:20" x14ac:dyDescent="0.2">
      <c r="D11996" s="9"/>
      <c r="E11996" s="9"/>
      <c r="H11996" s="36"/>
      <c r="I11996" s="40"/>
      <c r="J11996" s="40"/>
      <c r="M11996" s="39"/>
      <c r="N11996" s="39"/>
      <c r="O11996" s="39"/>
      <c r="T11996" s="39"/>
    </row>
    <row r="11997" spans="4:20" x14ac:dyDescent="0.2">
      <c r="D11997" s="9"/>
      <c r="E11997" s="9"/>
      <c r="H11997" s="36"/>
      <c r="I11997" s="40"/>
      <c r="J11997" s="40"/>
      <c r="M11997" s="39"/>
      <c r="N11997" s="39"/>
      <c r="O11997" s="39"/>
      <c r="T11997" s="39"/>
    </row>
    <row r="11998" spans="4:20" x14ac:dyDescent="0.2">
      <c r="D11998" s="9"/>
      <c r="E11998" s="9"/>
      <c r="H11998" s="36"/>
      <c r="I11998" s="40"/>
      <c r="J11998" s="40"/>
      <c r="M11998" s="39"/>
      <c r="N11998" s="39"/>
      <c r="O11998" s="39"/>
      <c r="T11998" s="39"/>
    </row>
    <row r="11999" spans="4:20" x14ac:dyDescent="0.2">
      <c r="D11999" s="9"/>
      <c r="E11999" s="9"/>
      <c r="H11999" s="36"/>
      <c r="I11999" s="41"/>
      <c r="J11999" s="41"/>
      <c r="M11999" s="42"/>
      <c r="N11999" s="42"/>
      <c r="O11999" s="42"/>
      <c r="S11999" s="45"/>
      <c r="T11999" s="39"/>
    </row>
    <row r="12000" spans="4:20" x14ac:dyDescent="0.2">
      <c r="D12000" s="9"/>
      <c r="E12000" s="9"/>
      <c r="H12000" s="36"/>
      <c r="I12000" s="40"/>
      <c r="J12000" s="40"/>
      <c r="M12000" s="39"/>
      <c r="N12000" s="39"/>
      <c r="O12000" s="39"/>
      <c r="T12000" s="39"/>
    </row>
    <row r="12001" spans="4:20" x14ac:dyDescent="0.2">
      <c r="D12001" s="9"/>
      <c r="E12001" s="9"/>
      <c r="H12001" s="36"/>
      <c r="I12001" s="40"/>
      <c r="J12001" s="40"/>
      <c r="M12001" s="39"/>
      <c r="N12001" s="39"/>
      <c r="O12001" s="39"/>
      <c r="T12001" s="39"/>
    </row>
    <row r="12002" spans="4:20" x14ac:dyDescent="0.2">
      <c r="D12002" s="9"/>
      <c r="E12002" s="9"/>
      <c r="H12002" s="36"/>
      <c r="I12002" s="40"/>
      <c r="J12002" s="40"/>
      <c r="M12002" s="39"/>
      <c r="N12002" s="39"/>
      <c r="O12002" s="39"/>
      <c r="T12002" s="39"/>
    </row>
    <row r="12003" spans="4:20" x14ac:dyDescent="0.2">
      <c r="D12003" s="9"/>
      <c r="E12003" s="9"/>
      <c r="H12003" s="36"/>
      <c r="I12003" s="40"/>
      <c r="J12003" s="40"/>
      <c r="M12003" s="39"/>
      <c r="N12003" s="39"/>
      <c r="O12003" s="39"/>
      <c r="T12003" s="39"/>
    </row>
    <row r="12004" spans="4:20" x14ac:dyDescent="0.2">
      <c r="D12004" s="9"/>
      <c r="E12004" s="9"/>
      <c r="H12004" s="36"/>
      <c r="I12004" s="40"/>
      <c r="J12004" s="40"/>
      <c r="M12004" s="39"/>
      <c r="N12004" s="39"/>
      <c r="O12004" s="39"/>
      <c r="T12004" s="39"/>
    </row>
    <row r="12005" spans="4:20" x14ac:dyDescent="0.2">
      <c r="D12005" s="9"/>
      <c r="E12005" s="9"/>
      <c r="H12005" s="36"/>
      <c r="I12005" s="40"/>
      <c r="J12005" s="40"/>
      <c r="M12005" s="39"/>
      <c r="N12005" s="39"/>
      <c r="O12005" s="39"/>
      <c r="T12005" s="39"/>
    </row>
    <row r="12006" spans="4:20" x14ac:dyDescent="0.2">
      <c r="D12006" s="9"/>
      <c r="E12006" s="9"/>
      <c r="H12006" s="36"/>
      <c r="I12006" s="41"/>
      <c r="J12006" s="41"/>
      <c r="M12006" s="42"/>
      <c r="N12006" s="42"/>
      <c r="O12006" s="42"/>
      <c r="S12006" s="45"/>
      <c r="T12006" s="39"/>
    </row>
    <row r="12007" spans="4:20" x14ac:dyDescent="0.2">
      <c r="D12007" s="9"/>
      <c r="E12007" s="9"/>
      <c r="H12007" s="36"/>
      <c r="I12007" s="40"/>
      <c r="J12007" s="40"/>
      <c r="M12007" s="39"/>
      <c r="N12007" s="39"/>
      <c r="O12007" s="39"/>
      <c r="T12007" s="39"/>
    </row>
    <row r="12008" spans="4:20" x14ac:dyDescent="0.2">
      <c r="D12008" s="9"/>
      <c r="E12008" s="9"/>
      <c r="H12008" s="36"/>
      <c r="I12008" s="40"/>
      <c r="J12008" s="40"/>
      <c r="M12008" s="39"/>
      <c r="N12008" s="39"/>
      <c r="O12008" s="39"/>
      <c r="T12008" s="39"/>
    </row>
    <row r="12009" spans="4:20" x14ac:dyDescent="0.2">
      <c r="D12009" s="9"/>
      <c r="E12009" s="9"/>
      <c r="H12009" s="36"/>
      <c r="I12009" s="40"/>
      <c r="J12009" s="40"/>
      <c r="M12009" s="39"/>
      <c r="N12009" s="39"/>
      <c r="O12009" s="39"/>
      <c r="T12009" s="39"/>
    </row>
    <row r="12010" spans="4:20" x14ac:dyDescent="0.2">
      <c r="D12010" s="9"/>
      <c r="E12010" s="9"/>
      <c r="H12010" s="36"/>
      <c r="I12010" s="40"/>
      <c r="J12010" s="40"/>
      <c r="M12010" s="39"/>
      <c r="N12010" s="39"/>
      <c r="O12010" s="39"/>
      <c r="T12010" s="39"/>
    </row>
    <row r="12011" spans="4:20" x14ac:dyDescent="0.2">
      <c r="D12011" s="9"/>
      <c r="E12011" s="9"/>
      <c r="H12011" s="36"/>
      <c r="I12011" s="40"/>
      <c r="J12011" s="40"/>
      <c r="M12011" s="39"/>
      <c r="N12011" s="39"/>
      <c r="O12011" s="39"/>
      <c r="T12011" s="39"/>
    </row>
    <row r="12012" spans="4:20" x14ac:dyDescent="0.2">
      <c r="D12012" s="9"/>
      <c r="E12012" s="9"/>
      <c r="H12012" s="36"/>
      <c r="I12012" s="40"/>
      <c r="J12012" s="40"/>
      <c r="M12012" s="39"/>
      <c r="N12012" s="39"/>
      <c r="O12012" s="39"/>
      <c r="T12012" s="39"/>
    </row>
    <row r="12013" spans="4:20" x14ac:dyDescent="0.2">
      <c r="D12013" s="9"/>
      <c r="E12013" s="9"/>
      <c r="H12013" s="36"/>
      <c r="I12013" s="40"/>
      <c r="J12013" s="40"/>
      <c r="M12013" s="39"/>
      <c r="N12013" s="39"/>
      <c r="O12013" s="39"/>
      <c r="T12013" s="39"/>
    </row>
    <row r="12014" spans="4:20" x14ac:dyDescent="0.2">
      <c r="D12014" s="9"/>
      <c r="E12014" s="9"/>
      <c r="H12014" s="36"/>
      <c r="I12014" s="40"/>
      <c r="J12014" s="40"/>
      <c r="M12014" s="39"/>
      <c r="N12014" s="39"/>
      <c r="O12014" s="39"/>
      <c r="T12014" s="39"/>
    </row>
    <row r="12015" spans="4:20" x14ac:dyDescent="0.2">
      <c r="D12015" s="9"/>
      <c r="E12015" s="9"/>
      <c r="H12015" s="36"/>
      <c r="I12015" s="40"/>
      <c r="J12015" s="40"/>
      <c r="M12015" s="39"/>
      <c r="N12015" s="39"/>
      <c r="O12015" s="39"/>
      <c r="T12015" s="39"/>
    </row>
    <row r="12016" spans="4:20" x14ac:dyDescent="0.2">
      <c r="D12016" s="9"/>
      <c r="E12016" s="9"/>
      <c r="H12016" s="36"/>
      <c r="I12016" s="40"/>
      <c r="J12016" s="40"/>
      <c r="M12016" s="39"/>
      <c r="N12016" s="39"/>
      <c r="O12016" s="39"/>
      <c r="T12016" s="39"/>
    </row>
    <row r="12017" spans="4:20" x14ac:dyDescent="0.2">
      <c r="D12017" s="9"/>
      <c r="E12017" s="9"/>
      <c r="H12017" s="36"/>
      <c r="I12017" s="40"/>
      <c r="J12017" s="40"/>
      <c r="M12017" s="39"/>
      <c r="N12017" s="39"/>
      <c r="O12017" s="39"/>
      <c r="T12017" s="39"/>
    </row>
    <row r="12018" spans="4:20" x14ac:dyDescent="0.2">
      <c r="D12018" s="9"/>
      <c r="E12018" s="9"/>
      <c r="H12018" s="36"/>
      <c r="I12018" s="40"/>
      <c r="J12018" s="40"/>
      <c r="M12018" s="39"/>
      <c r="N12018" s="39"/>
      <c r="O12018" s="39"/>
      <c r="T12018" s="39"/>
    </row>
    <row r="12019" spans="4:20" x14ac:dyDescent="0.2">
      <c r="D12019" s="9"/>
      <c r="E12019" s="9"/>
      <c r="H12019" s="36"/>
      <c r="I12019" s="40"/>
      <c r="J12019" s="40"/>
      <c r="M12019" s="39"/>
      <c r="N12019" s="39"/>
      <c r="O12019" s="39"/>
      <c r="T12019" s="39"/>
    </row>
    <row r="12020" spans="4:20" x14ac:dyDescent="0.2">
      <c r="D12020" s="9"/>
      <c r="E12020" s="9"/>
      <c r="H12020" s="36"/>
      <c r="I12020" s="41"/>
      <c r="J12020" s="41"/>
      <c r="M12020" s="42"/>
      <c r="N12020" s="42"/>
      <c r="O12020" s="42"/>
      <c r="S12020" s="45"/>
      <c r="T12020" s="39"/>
    </row>
    <row r="12021" spans="4:20" x14ac:dyDescent="0.2">
      <c r="D12021" s="9"/>
      <c r="E12021" s="9"/>
      <c r="H12021" s="36"/>
      <c r="I12021" s="40"/>
      <c r="J12021" s="40"/>
      <c r="M12021" s="39"/>
      <c r="N12021" s="39"/>
      <c r="O12021" s="39"/>
      <c r="T12021" s="39"/>
    </row>
    <row r="12022" spans="4:20" x14ac:dyDescent="0.2">
      <c r="D12022" s="9"/>
      <c r="E12022" s="9"/>
      <c r="H12022" s="36"/>
      <c r="I12022" s="40"/>
      <c r="J12022" s="40"/>
      <c r="M12022" s="39"/>
      <c r="N12022" s="39"/>
      <c r="O12022" s="39"/>
      <c r="T12022" s="39"/>
    </row>
    <row r="12023" spans="4:20" x14ac:dyDescent="0.2">
      <c r="D12023" s="9"/>
      <c r="E12023" s="9"/>
      <c r="H12023" s="36"/>
      <c r="I12023" s="40"/>
      <c r="J12023" s="40"/>
      <c r="M12023" s="39"/>
      <c r="N12023" s="39"/>
      <c r="O12023" s="39"/>
      <c r="T12023" s="39"/>
    </row>
    <row r="12024" spans="4:20" x14ac:dyDescent="0.2">
      <c r="D12024" s="9"/>
      <c r="E12024" s="9"/>
      <c r="H12024" s="36"/>
      <c r="I12024" s="40"/>
      <c r="J12024" s="40"/>
      <c r="M12024" s="39"/>
      <c r="N12024" s="39"/>
      <c r="O12024" s="39"/>
      <c r="T12024" s="39"/>
    </row>
    <row r="12025" spans="4:20" x14ac:dyDescent="0.2">
      <c r="D12025" s="9"/>
      <c r="E12025" s="9"/>
      <c r="H12025" s="36"/>
      <c r="I12025" s="40"/>
      <c r="J12025" s="40"/>
      <c r="M12025" s="39"/>
      <c r="N12025" s="39"/>
      <c r="O12025" s="39"/>
      <c r="T12025" s="39"/>
    </row>
    <row r="12026" spans="4:20" x14ac:dyDescent="0.2">
      <c r="D12026" s="9"/>
      <c r="E12026" s="9"/>
      <c r="H12026" s="36"/>
      <c r="I12026" s="40"/>
      <c r="J12026" s="40"/>
      <c r="M12026" s="39"/>
      <c r="N12026" s="39"/>
      <c r="O12026" s="39"/>
      <c r="T12026" s="39"/>
    </row>
    <row r="12027" spans="4:20" x14ac:dyDescent="0.2">
      <c r="D12027" s="9"/>
      <c r="E12027" s="9"/>
      <c r="H12027" s="36"/>
      <c r="I12027" s="41"/>
      <c r="J12027" s="41"/>
      <c r="M12027" s="42"/>
      <c r="N12027" s="42"/>
      <c r="O12027" s="42"/>
      <c r="S12027" s="45"/>
      <c r="T12027" s="39"/>
    </row>
    <row r="12028" spans="4:20" x14ac:dyDescent="0.2">
      <c r="D12028" s="9"/>
      <c r="E12028" s="9"/>
      <c r="H12028" s="36"/>
      <c r="I12028" s="40"/>
      <c r="J12028" s="40"/>
      <c r="M12028" s="39"/>
      <c r="N12028" s="39"/>
      <c r="O12028" s="39"/>
      <c r="T12028" s="39"/>
    </row>
    <row r="12029" spans="4:20" x14ac:dyDescent="0.2">
      <c r="D12029" s="9"/>
      <c r="E12029" s="9"/>
      <c r="H12029" s="36"/>
      <c r="I12029" s="40"/>
      <c r="J12029" s="40"/>
      <c r="M12029" s="39"/>
      <c r="N12029" s="39"/>
      <c r="O12029" s="39"/>
      <c r="T12029" s="39"/>
    </row>
    <row r="12030" spans="4:20" x14ac:dyDescent="0.2">
      <c r="D12030" s="9"/>
      <c r="E12030" s="9"/>
      <c r="H12030" s="36"/>
      <c r="I12030" s="40"/>
      <c r="J12030" s="40"/>
      <c r="M12030" s="39"/>
      <c r="N12030" s="39"/>
      <c r="O12030" s="39"/>
      <c r="T12030" s="39"/>
    </row>
    <row r="12031" spans="4:20" x14ac:dyDescent="0.2">
      <c r="D12031" s="9"/>
      <c r="E12031" s="9"/>
      <c r="H12031" s="36"/>
      <c r="I12031" s="40"/>
      <c r="J12031" s="40"/>
      <c r="M12031" s="39"/>
      <c r="N12031" s="39"/>
      <c r="O12031" s="39"/>
      <c r="T12031" s="39"/>
    </row>
    <row r="12032" spans="4:20" x14ac:dyDescent="0.2">
      <c r="D12032" s="9"/>
      <c r="E12032" s="9"/>
      <c r="H12032" s="36"/>
      <c r="I12032" s="40"/>
      <c r="J12032" s="40"/>
      <c r="M12032" s="39"/>
      <c r="N12032" s="39"/>
      <c r="O12032" s="39"/>
      <c r="T12032" s="39"/>
    </row>
    <row r="12033" spans="4:20" x14ac:dyDescent="0.2">
      <c r="D12033" s="9"/>
      <c r="E12033" s="9"/>
      <c r="H12033" s="36"/>
      <c r="I12033" s="40"/>
      <c r="J12033" s="40"/>
      <c r="M12033" s="39"/>
      <c r="N12033" s="39"/>
      <c r="O12033" s="39"/>
      <c r="T12033" s="39"/>
    </row>
    <row r="12034" spans="4:20" x14ac:dyDescent="0.2">
      <c r="D12034" s="9"/>
      <c r="E12034" s="9"/>
      <c r="H12034" s="36"/>
      <c r="I12034" s="40"/>
      <c r="J12034" s="40"/>
      <c r="M12034" s="39"/>
      <c r="N12034" s="39"/>
      <c r="O12034" s="39"/>
      <c r="T12034" s="39"/>
    </row>
    <row r="12035" spans="4:20" x14ac:dyDescent="0.2">
      <c r="D12035" s="9"/>
      <c r="E12035" s="9"/>
      <c r="H12035" s="36"/>
      <c r="I12035" s="40"/>
      <c r="J12035" s="40"/>
      <c r="M12035" s="39"/>
      <c r="N12035" s="39"/>
      <c r="O12035" s="39"/>
      <c r="T12035" s="39"/>
    </row>
    <row r="12036" spans="4:20" x14ac:dyDescent="0.2">
      <c r="D12036" s="9"/>
      <c r="E12036" s="9"/>
      <c r="H12036" s="36"/>
      <c r="I12036" s="40"/>
      <c r="J12036" s="40"/>
      <c r="M12036" s="39"/>
      <c r="N12036" s="39"/>
      <c r="O12036" s="39"/>
      <c r="T12036" s="39"/>
    </row>
    <row r="12037" spans="4:20" x14ac:dyDescent="0.2">
      <c r="D12037" s="9"/>
      <c r="E12037" s="9"/>
      <c r="H12037" s="36"/>
      <c r="I12037" s="40"/>
      <c r="J12037" s="40"/>
      <c r="M12037" s="39"/>
      <c r="N12037" s="39"/>
      <c r="O12037" s="39"/>
      <c r="T12037" s="39"/>
    </row>
    <row r="12038" spans="4:20" x14ac:dyDescent="0.2">
      <c r="D12038" s="9"/>
      <c r="E12038" s="9"/>
      <c r="H12038" s="36"/>
      <c r="I12038" s="41"/>
      <c r="J12038" s="41"/>
      <c r="M12038" s="42"/>
      <c r="N12038" s="42"/>
      <c r="O12038" s="42"/>
      <c r="S12038" s="45"/>
      <c r="T12038" s="39"/>
    </row>
    <row r="12039" spans="4:20" x14ac:dyDescent="0.2">
      <c r="D12039" s="9"/>
      <c r="E12039" s="9"/>
      <c r="H12039" s="36"/>
      <c r="I12039" s="40"/>
      <c r="J12039" s="40"/>
      <c r="M12039" s="39"/>
      <c r="N12039" s="39"/>
      <c r="O12039" s="39"/>
      <c r="T12039" s="39"/>
    </row>
    <row r="12040" spans="4:20" x14ac:dyDescent="0.2">
      <c r="D12040" s="9"/>
      <c r="E12040" s="9"/>
      <c r="H12040" s="36"/>
      <c r="I12040" s="40"/>
      <c r="J12040" s="40"/>
      <c r="M12040" s="39"/>
      <c r="N12040" s="39"/>
      <c r="O12040" s="39"/>
      <c r="T12040" s="39"/>
    </row>
    <row r="12041" spans="4:20" x14ac:dyDescent="0.2">
      <c r="D12041" s="9"/>
      <c r="E12041" s="9"/>
      <c r="H12041" s="36"/>
      <c r="I12041" s="41"/>
      <c r="J12041" s="41"/>
      <c r="M12041" s="42"/>
      <c r="N12041" s="42"/>
      <c r="O12041" s="42"/>
      <c r="S12041" s="45"/>
      <c r="T12041" s="39"/>
    </row>
    <row r="12042" spans="4:20" x14ac:dyDescent="0.2">
      <c r="D12042" s="9"/>
      <c r="E12042" s="9"/>
      <c r="H12042" s="36"/>
      <c r="I12042" s="40"/>
      <c r="J12042" s="40"/>
      <c r="M12042" s="39"/>
      <c r="N12042" s="39"/>
      <c r="O12042" s="39"/>
      <c r="T12042" s="39"/>
    </row>
    <row r="12043" spans="4:20" x14ac:dyDescent="0.2">
      <c r="D12043" s="9"/>
      <c r="E12043" s="9"/>
      <c r="H12043" s="36"/>
      <c r="I12043" s="40"/>
      <c r="J12043" s="40"/>
      <c r="M12043" s="39"/>
      <c r="N12043" s="39"/>
      <c r="O12043" s="39"/>
      <c r="T12043" s="39"/>
    </row>
    <row r="12044" spans="4:20" x14ac:dyDescent="0.2">
      <c r="D12044" s="9"/>
      <c r="E12044" s="9"/>
      <c r="H12044" s="36"/>
      <c r="I12044" s="40"/>
      <c r="J12044" s="40"/>
      <c r="M12044" s="39"/>
      <c r="N12044" s="39"/>
      <c r="O12044" s="39"/>
      <c r="T12044" s="39"/>
    </row>
    <row r="12045" spans="4:20" x14ac:dyDescent="0.2">
      <c r="D12045" s="9"/>
      <c r="E12045" s="9"/>
      <c r="H12045" s="36"/>
      <c r="I12045" s="40"/>
      <c r="J12045" s="40"/>
      <c r="M12045" s="39"/>
      <c r="N12045" s="39"/>
      <c r="O12045" s="39"/>
      <c r="T12045" s="39"/>
    </row>
    <row r="12046" spans="4:20" x14ac:dyDescent="0.2">
      <c r="D12046" s="9"/>
      <c r="E12046" s="9"/>
      <c r="H12046" s="36"/>
      <c r="I12046" s="40"/>
      <c r="J12046" s="40"/>
      <c r="M12046" s="39"/>
      <c r="N12046" s="39"/>
      <c r="O12046" s="39"/>
      <c r="T12046" s="39"/>
    </row>
    <row r="12047" spans="4:20" x14ac:dyDescent="0.2">
      <c r="D12047" s="9"/>
      <c r="E12047" s="9"/>
      <c r="H12047" s="36"/>
      <c r="I12047" s="40"/>
      <c r="J12047" s="40"/>
      <c r="M12047" s="39"/>
      <c r="N12047" s="39"/>
      <c r="O12047" s="39"/>
      <c r="T12047" s="39"/>
    </row>
    <row r="12048" spans="4:20" x14ac:dyDescent="0.2">
      <c r="D12048" s="9"/>
      <c r="E12048" s="9"/>
      <c r="H12048" s="36"/>
      <c r="I12048" s="40"/>
      <c r="J12048" s="40"/>
      <c r="M12048" s="39"/>
      <c r="N12048" s="39"/>
      <c r="O12048" s="39"/>
      <c r="T12048" s="39"/>
    </row>
    <row r="12049" spans="4:20" x14ac:dyDescent="0.2">
      <c r="D12049" s="9"/>
      <c r="E12049" s="9"/>
      <c r="H12049" s="36"/>
      <c r="I12049" s="40"/>
      <c r="J12049" s="40"/>
      <c r="M12049" s="39"/>
      <c r="N12049" s="39"/>
      <c r="O12049" s="39"/>
      <c r="T12049" s="39"/>
    </row>
    <row r="12050" spans="4:20" x14ac:dyDescent="0.2">
      <c r="D12050" s="9"/>
      <c r="E12050" s="9"/>
      <c r="H12050" s="36"/>
      <c r="I12050" s="40"/>
      <c r="J12050" s="40"/>
      <c r="M12050" s="39"/>
      <c r="N12050" s="39"/>
      <c r="O12050" s="39"/>
      <c r="T12050" s="39"/>
    </row>
    <row r="12051" spans="4:20" x14ac:dyDescent="0.2">
      <c r="D12051" s="9"/>
      <c r="E12051" s="9"/>
      <c r="H12051" s="36"/>
      <c r="I12051" s="40"/>
      <c r="J12051" s="40"/>
      <c r="M12051" s="39"/>
      <c r="N12051" s="39"/>
      <c r="O12051" s="39"/>
      <c r="T12051" s="39"/>
    </row>
    <row r="12052" spans="4:20" x14ac:dyDescent="0.2">
      <c r="D12052" s="9"/>
      <c r="E12052" s="9"/>
      <c r="H12052" s="36"/>
      <c r="I12052" s="41"/>
      <c r="J12052" s="41"/>
      <c r="M12052" s="42"/>
      <c r="N12052" s="42"/>
      <c r="O12052" s="42"/>
      <c r="S12052" s="45"/>
      <c r="T12052" s="39"/>
    </row>
    <row r="12053" spans="4:20" x14ac:dyDescent="0.2">
      <c r="D12053" s="9"/>
      <c r="E12053" s="9"/>
      <c r="H12053" s="36"/>
      <c r="I12053" s="40"/>
      <c r="J12053" s="40"/>
      <c r="M12053" s="39"/>
      <c r="N12053" s="39"/>
      <c r="O12053" s="39"/>
      <c r="T12053" s="39"/>
    </row>
    <row r="12054" spans="4:20" x14ac:dyDescent="0.2">
      <c r="D12054" s="9"/>
      <c r="E12054" s="9"/>
      <c r="H12054" s="36"/>
      <c r="I12054" s="40"/>
      <c r="J12054" s="40"/>
      <c r="M12054" s="39"/>
      <c r="N12054" s="39"/>
      <c r="O12054" s="39"/>
      <c r="T12054" s="39"/>
    </row>
    <row r="12055" spans="4:20" x14ac:dyDescent="0.2">
      <c r="D12055" s="9"/>
      <c r="E12055" s="9"/>
      <c r="H12055" s="36"/>
      <c r="I12055" s="40"/>
      <c r="J12055" s="40"/>
      <c r="M12055" s="39"/>
      <c r="N12055" s="39"/>
      <c r="O12055" s="39"/>
      <c r="T12055" s="39"/>
    </row>
    <row r="12056" spans="4:20" x14ac:dyDescent="0.2">
      <c r="D12056" s="9"/>
      <c r="E12056" s="9"/>
      <c r="H12056" s="36"/>
      <c r="I12056" s="40"/>
      <c r="J12056" s="40"/>
      <c r="M12056" s="39"/>
      <c r="N12056" s="39"/>
      <c r="O12056" s="39"/>
      <c r="T12056" s="39"/>
    </row>
    <row r="12057" spans="4:20" x14ac:dyDescent="0.2">
      <c r="D12057" s="9"/>
      <c r="E12057" s="9"/>
      <c r="H12057" s="36"/>
      <c r="I12057" s="40"/>
      <c r="J12057" s="40"/>
      <c r="M12057" s="39"/>
      <c r="N12057" s="39"/>
      <c r="O12057" s="39"/>
      <c r="T12057" s="39"/>
    </row>
    <row r="12058" spans="4:20" x14ac:dyDescent="0.2">
      <c r="D12058" s="9"/>
      <c r="E12058" s="9"/>
      <c r="H12058" s="36"/>
      <c r="I12058" s="40"/>
      <c r="J12058" s="40"/>
      <c r="M12058" s="39"/>
      <c r="N12058" s="39"/>
      <c r="O12058" s="39"/>
      <c r="T12058" s="39"/>
    </row>
    <row r="12059" spans="4:20" x14ac:dyDescent="0.2">
      <c r="D12059" s="9"/>
      <c r="E12059" s="9"/>
      <c r="H12059" s="36"/>
      <c r="I12059" s="40"/>
      <c r="J12059" s="40"/>
      <c r="M12059" s="39"/>
      <c r="N12059" s="39"/>
      <c r="O12059" s="39"/>
      <c r="T12059" s="39"/>
    </row>
    <row r="12060" spans="4:20" x14ac:dyDescent="0.2">
      <c r="D12060" s="9"/>
      <c r="E12060" s="9"/>
      <c r="H12060" s="36"/>
      <c r="I12060" s="40"/>
      <c r="J12060" s="40"/>
      <c r="M12060" s="39"/>
      <c r="N12060" s="39"/>
      <c r="O12060" s="39"/>
      <c r="T12060" s="39"/>
    </row>
    <row r="12061" spans="4:20" x14ac:dyDescent="0.2">
      <c r="D12061" s="9"/>
      <c r="E12061" s="9"/>
      <c r="H12061" s="36"/>
      <c r="I12061" s="40"/>
      <c r="J12061" s="40"/>
      <c r="M12061" s="39"/>
      <c r="N12061" s="39"/>
      <c r="O12061" s="39"/>
      <c r="T12061" s="39"/>
    </row>
    <row r="12062" spans="4:20" x14ac:dyDescent="0.2">
      <c r="D12062" s="9"/>
      <c r="E12062" s="9"/>
      <c r="H12062" s="36"/>
      <c r="I12062" s="40"/>
      <c r="J12062" s="40"/>
      <c r="M12062" s="39"/>
      <c r="N12062" s="39"/>
      <c r="O12062" s="39"/>
      <c r="T12062" s="39"/>
    </row>
    <row r="12063" spans="4:20" x14ac:dyDescent="0.2">
      <c r="D12063" s="9"/>
      <c r="E12063" s="9"/>
      <c r="H12063" s="36"/>
      <c r="I12063" s="41"/>
      <c r="J12063" s="41"/>
      <c r="M12063" s="42"/>
      <c r="N12063" s="42"/>
      <c r="O12063" s="42"/>
      <c r="S12063" s="45"/>
      <c r="T12063" s="39"/>
    </row>
    <row r="12064" spans="4:20" x14ac:dyDescent="0.2">
      <c r="D12064" s="9"/>
      <c r="E12064" s="9"/>
      <c r="H12064" s="36"/>
      <c r="I12064" s="40"/>
      <c r="J12064" s="40"/>
      <c r="M12064" s="39"/>
      <c r="N12064" s="39"/>
      <c r="O12064" s="39"/>
      <c r="T12064" s="39"/>
    </row>
    <row r="12065" spans="4:20" x14ac:dyDescent="0.2">
      <c r="D12065" s="9"/>
      <c r="E12065" s="9"/>
      <c r="H12065" s="36"/>
      <c r="I12065" s="40"/>
      <c r="J12065" s="40"/>
      <c r="M12065" s="39"/>
      <c r="N12065" s="39"/>
      <c r="O12065" s="39"/>
      <c r="T12065" s="39"/>
    </row>
    <row r="12066" spans="4:20" x14ac:dyDescent="0.2">
      <c r="D12066" s="9"/>
      <c r="E12066" s="9"/>
      <c r="H12066" s="36"/>
      <c r="I12066" s="40"/>
      <c r="J12066" s="40"/>
      <c r="M12066" s="39"/>
      <c r="N12066" s="39"/>
      <c r="O12066" s="39"/>
      <c r="T12066" s="39"/>
    </row>
    <row r="12067" spans="4:20" x14ac:dyDescent="0.2">
      <c r="D12067" s="9"/>
      <c r="E12067" s="9"/>
      <c r="H12067" s="36"/>
      <c r="I12067" s="40"/>
      <c r="J12067" s="40"/>
      <c r="M12067" s="39"/>
      <c r="N12067" s="39"/>
      <c r="O12067" s="39"/>
      <c r="T12067" s="39"/>
    </row>
    <row r="12068" spans="4:20" x14ac:dyDescent="0.2">
      <c r="D12068" s="9"/>
      <c r="E12068" s="9"/>
      <c r="H12068" s="36"/>
      <c r="I12068" s="40"/>
      <c r="J12068" s="40"/>
      <c r="M12068" s="39"/>
      <c r="N12068" s="39"/>
      <c r="O12068" s="39"/>
      <c r="T12068" s="39"/>
    </row>
    <row r="12069" spans="4:20" x14ac:dyDescent="0.2">
      <c r="D12069" s="9"/>
      <c r="E12069" s="9"/>
      <c r="H12069" s="36"/>
      <c r="I12069" s="40"/>
      <c r="J12069" s="40"/>
      <c r="M12069" s="39"/>
      <c r="N12069" s="39"/>
      <c r="O12069" s="39"/>
      <c r="T12069" s="39"/>
    </row>
    <row r="12070" spans="4:20" x14ac:dyDescent="0.2">
      <c r="D12070" s="9"/>
      <c r="E12070" s="9"/>
      <c r="H12070" s="36"/>
      <c r="I12070" s="40"/>
      <c r="J12070" s="40"/>
      <c r="M12070" s="39"/>
      <c r="N12070" s="39"/>
      <c r="O12070" s="39"/>
      <c r="T12070" s="39"/>
    </row>
    <row r="12071" spans="4:20" x14ac:dyDescent="0.2">
      <c r="D12071" s="9"/>
      <c r="E12071" s="9"/>
      <c r="H12071" s="36"/>
      <c r="I12071" s="40"/>
      <c r="J12071" s="40"/>
      <c r="M12071" s="39"/>
      <c r="N12071" s="39"/>
      <c r="O12071" s="39"/>
      <c r="T12071" s="39"/>
    </row>
    <row r="12072" spans="4:20" x14ac:dyDescent="0.2">
      <c r="D12072" s="9"/>
      <c r="E12072" s="9"/>
      <c r="H12072" s="36"/>
      <c r="I12072" s="40"/>
      <c r="J12072" s="40"/>
      <c r="M12072" s="39"/>
      <c r="N12072" s="39"/>
      <c r="O12072" s="39"/>
      <c r="T12072" s="39"/>
    </row>
    <row r="12073" spans="4:20" x14ac:dyDescent="0.2">
      <c r="D12073" s="9"/>
      <c r="E12073" s="9"/>
      <c r="H12073" s="36"/>
      <c r="I12073" s="41"/>
      <c r="J12073" s="41"/>
      <c r="M12073" s="42"/>
      <c r="N12073" s="42"/>
      <c r="O12073" s="42"/>
      <c r="S12073" s="45"/>
      <c r="T12073" s="39"/>
    </row>
    <row r="12074" spans="4:20" x14ac:dyDescent="0.2">
      <c r="D12074" s="9"/>
      <c r="E12074" s="9"/>
      <c r="H12074" s="36"/>
      <c r="I12074" s="40"/>
      <c r="J12074" s="40"/>
      <c r="M12074" s="39"/>
      <c r="N12074" s="39"/>
      <c r="O12074" s="39"/>
      <c r="T12074" s="39"/>
    </row>
    <row r="12075" spans="4:20" x14ac:dyDescent="0.2">
      <c r="D12075" s="9"/>
      <c r="E12075" s="9"/>
      <c r="H12075" s="36"/>
      <c r="I12075" s="40"/>
      <c r="J12075" s="40"/>
      <c r="M12075" s="39"/>
      <c r="N12075" s="39"/>
      <c r="O12075" s="39"/>
      <c r="T12075" s="39"/>
    </row>
    <row r="12076" spans="4:20" x14ac:dyDescent="0.2">
      <c r="D12076" s="9"/>
      <c r="E12076" s="9"/>
      <c r="H12076" s="36"/>
      <c r="I12076" s="40"/>
      <c r="J12076" s="40"/>
      <c r="M12076" s="39"/>
      <c r="N12076" s="39"/>
      <c r="O12076" s="39"/>
      <c r="T12076" s="39"/>
    </row>
    <row r="12077" spans="4:20" x14ac:dyDescent="0.2">
      <c r="D12077" s="9"/>
      <c r="E12077" s="9"/>
      <c r="H12077" s="36"/>
      <c r="I12077" s="40"/>
      <c r="J12077" s="40"/>
      <c r="M12077" s="39"/>
      <c r="N12077" s="39"/>
      <c r="O12077" s="39"/>
      <c r="T12077" s="39"/>
    </row>
    <row r="12078" spans="4:20" x14ac:dyDescent="0.2">
      <c r="D12078" s="9"/>
      <c r="E12078" s="9"/>
      <c r="H12078" s="36"/>
      <c r="I12078" s="40"/>
      <c r="J12078" s="40"/>
      <c r="M12078" s="39"/>
      <c r="N12078" s="39"/>
      <c r="O12078" s="39"/>
      <c r="T12078" s="39"/>
    </row>
    <row r="12079" spans="4:20" x14ac:dyDescent="0.2">
      <c r="D12079" s="9"/>
      <c r="E12079" s="9"/>
      <c r="H12079" s="36"/>
      <c r="I12079" s="40"/>
      <c r="J12079" s="40"/>
      <c r="M12079" s="39"/>
      <c r="N12079" s="39"/>
      <c r="O12079" s="39"/>
      <c r="T12079" s="39"/>
    </row>
    <row r="12080" spans="4:20" x14ac:dyDescent="0.2">
      <c r="D12080" s="9"/>
      <c r="E12080" s="9"/>
      <c r="H12080" s="36"/>
      <c r="I12080" s="40"/>
      <c r="J12080" s="40"/>
      <c r="M12080" s="39"/>
      <c r="N12080" s="39"/>
      <c r="O12080" s="39"/>
      <c r="T12080" s="39"/>
    </row>
    <row r="12081" spans="4:20" x14ac:dyDescent="0.2">
      <c r="D12081" s="9"/>
      <c r="E12081" s="9"/>
      <c r="H12081" s="36"/>
      <c r="I12081" s="40"/>
      <c r="J12081" s="40"/>
      <c r="M12081" s="39"/>
      <c r="N12081" s="39"/>
      <c r="O12081" s="39"/>
      <c r="T12081" s="39"/>
    </row>
    <row r="12082" spans="4:20" x14ac:dyDescent="0.2">
      <c r="D12082" s="9"/>
      <c r="E12082" s="9"/>
      <c r="H12082" s="36"/>
      <c r="I12082" s="40"/>
      <c r="J12082" s="40"/>
      <c r="M12082" s="39"/>
      <c r="N12082" s="39"/>
      <c r="O12082" s="39"/>
      <c r="T12082" s="39"/>
    </row>
    <row r="12083" spans="4:20" x14ac:dyDescent="0.2">
      <c r="D12083" s="9"/>
      <c r="E12083" s="9"/>
      <c r="H12083" s="36"/>
      <c r="I12083" s="40"/>
      <c r="J12083" s="40"/>
      <c r="M12083" s="39"/>
      <c r="N12083" s="39"/>
      <c r="O12083" s="39"/>
      <c r="T12083" s="39"/>
    </row>
    <row r="12084" spans="4:20" x14ac:dyDescent="0.2">
      <c r="D12084" s="9"/>
      <c r="E12084" s="9"/>
      <c r="H12084" s="36"/>
      <c r="I12084" s="40"/>
      <c r="J12084" s="40"/>
      <c r="M12084" s="39"/>
      <c r="N12084" s="39"/>
      <c r="O12084" s="39"/>
      <c r="T12084" s="39"/>
    </row>
    <row r="12085" spans="4:20" x14ac:dyDescent="0.2">
      <c r="D12085" s="9"/>
      <c r="E12085" s="9"/>
      <c r="H12085" s="36"/>
      <c r="I12085" s="41"/>
      <c r="J12085" s="41"/>
      <c r="M12085" s="42"/>
      <c r="N12085" s="42"/>
      <c r="O12085" s="42"/>
      <c r="S12085" s="45"/>
      <c r="T12085" s="39"/>
    </row>
    <row r="12086" spans="4:20" x14ac:dyDescent="0.2">
      <c r="D12086" s="9"/>
      <c r="E12086" s="9"/>
      <c r="H12086" s="36"/>
      <c r="I12086" s="40"/>
      <c r="J12086" s="40"/>
      <c r="M12086" s="39"/>
      <c r="N12086" s="39"/>
      <c r="O12086" s="39"/>
      <c r="T12086" s="39"/>
    </row>
    <row r="12087" spans="4:20" x14ac:dyDescent="0.2">
      <c r="D12087" s="9"/>
      <c r="E12087" s="9"/>
      <c r="H12087" s="36"/>
      <c r="I12087" s="40"/>
      <c r="J12087" s="40"/>
      <c r="M12087" s="39"/>
      <c r="N12087" s="39"/>
      <c r="O12087" s="39"/>
      <c r="T12087" s="39"/>
    </row>
    <row r="12088" spans="4:20" x14ac:dyDescent="0.2">
      <c r="D12088" s="9"/>
      <c r="E12088" s="9"/>
      <c r="H12088" s="36"/>
      <c r="I12088" s="40"/>
      <c r="J12088" s="40"/>
      <c r="M12088" s="39"/>
      <c r="N12088" s="39"/>
      <c r="O12088" s="39"/>
      <c r="T12088" s="39"/>
    </row>
    <row r="12089" spans="4:20" x14ac:dyDescent="0.2">
      <c r="D12089" s="9"/>
      <c r="E12089" s="9"/>
      <c r="H12089" s="36"/>
      <c r="I12089" s="40"/>
      <c r="J12089" s="40"/>
      <c r="M12089" s="39"/>
      <c r="N12089" s="39"/>
      <c r="O12089" s="39"/>
      <c r="T12089" s="39"/>
    </row>
    <row r="12090" spans="4:20" x14ac:dyDescent="0.2">
      <c r="D12090" s="9"/>
      <c r="E12090" s="9"/>
      <c r="H12090" s="36"/>
      <c r="I12090" s="40"/>
      <c r="J12090" s="40"/>
      <c r="M12090" s="39"/>
      <c r="N12090" s="39"/>
      <c r="O12090" s="39"/>
      <c r="T12090" s="39"/>
    </row>
    <row r="12091" spans="4:20" x14ac:dyDescent="0.2">
      <c r="D12091" s="9"/>
      <c r="E12091" s="9"/>
      <c r="H12091" s="36"/>
      <c r="I12091" s="40"/>
      <c r="J12091" s="40"/>
      <c r="M12091" s="39"/>
      <c r="N12091" s="39"/>
      <c r="O12091" s="39"/>
      <c r="T12091" s="39"/>
    </row>
    <row r="12092" spans="4:20" x14ac:dyDescent="0.2">
      <c r="D12092" s="9"/>
      <c r="E12092" s="9"/>
      <c r="H12092" s="36"/>
      <c r="I12092" s="40"/>
      <c r="J12092" s="40"/>
      <c r="M12092" s="39"/>
      <c r="N12092" s="39"/>
      <c r="O12092" s="39"/>
      <c r="T12092" s="39"/>
    </row>
    <row r="12093" spans="4:20" x14ac:dyDescent="0.2">
      <c r="D12093" s="9"/>
      <c r="E12093" s="9"/>
      <c r="H12093" s="36"/>
      <c r="I12093" s="40"/>
      <c r="J12093" s="40"/>
      <c r="M12093" s="39"/>
      <c r="N12093" s="39"/>
      <c r="O12093" s="39"/>
      <c r="T12093" s="39"/>
    </row>
    <row r="12094" spans="4:20" x14ac:dyDescent="0.2">
      <c r="D12094" s="9"/>
      <c r="E12094" s="9"/>
      <c r="H12094" s="36"/>
      <c r="I12094" s="40"/>
      <c r="J12094" s="40"/>
      <c r="M12094" s="39"/>
      <c r="N12094" s="39"/>
      <c r="O12094" s="39"/>
      <c r="T12094" s="39"/>
    </row>
    <row r="12095" spans="4:20" x14ac:dyDescent="0.2">
      <c r="D12095" s="9"/>
      <c r="E12095" s="9"/>
      <c r="H12095" s="36"/>
      <c r="I12095" s="40"/>
      <c r="J12095" s="40"/>
      <c r="M12095" s="39"/>
      <c r="N12095" s="39"/>
      <c r="O12095" s="39"/>
      <c r="T12095" s="39"/>
    </row>
    <row r="12096" spans="4:20" x14ac:dyDescent="0.2">
      <c r="D12096" s="9"/>
      <c r="E12096" s="9"/>
      <c r="H12096" s="36"/>
      <c r="I12096" s="40"/>
      <c r="J12096" s="40"/>
      <c r="M12096" s="39"/>
      <c r="N12096" s="39"/>
      <c r="O12096" s="39"/>
      <c r="T12096" s="39"/>
    </row>
    <row r="12097" spans="4:20" x14ac:dyDescent="0.2">
      <c r="D12097" s="9"/>
      <c r="E12097" s="9"/>
      <c r="H12097" s="36"/>
      <c r="I12097" s="40"/>
      <c r="J12097" s="40"/>
      <c r="M12097" s="39"/>
      <c r="N12097" s="39"/>
      <c r="O12097" s="39"/>
      <c r="T12097" s="39"/>
    </row>
    <row r="12098" spans="4:20" x14ac:dyDescent="0.2">
      <c r="D12098" s="9"/>
      <c r="E12098" s="9"/>
      <c r="H12098" s="36"/>
      <c r="I12098" s="40"/>
      <c r="J12098" s="40"/>
      <c r="M12098" s="39"/>
      <c r="N12098" s="39"/>
      <c r="O12098" s="39"/>
      <c r="T12098" s="39"/>
    </row>
    <row r="12099" spans="4:20" x14ac:dyDescent="0.2">
      <c r="D12099" s="9"/>
      <c r="E12099" s="9"/>
      <c r="H12099" s="36"/>
      <c r="I12099" s="40"/>
      <c r="J12099" s="40"/>
      <c r="M12099" s="39"/>
      <c r="N12099" s="39"/>
      <c r="O12099" s="39"/>
      <c r="T12099" s="39"/>
    </row>
    <row r="12100" spans="4:20" x14ac:dyDescent="0.2">
      <c r="D12100" s="9"/>
      <c r="E12100" s="9"/>
      <c r="H12100" s="36"/>
      <c r="I12100" s="40"/>
      <c r="J12100" s="40"/>
      <c r="M12100" s="39"/>
      <c r="N12100" s="39"/>
      <c r="O12100" s="39"/>
      <c r="T12100" s="39"/>
    </row>
    <row r="12101" spans="4:20" x14ac:dyDescent="0.2">
      <c r="D12101" s="9"/>
      <c r="E12101" s="9"/>
      <c r="H12101" s="36"/>
      <c r="I12101" s="40"/>
      <c r="J12101" s="40"/>
      <c r="M12101" s="39"/>
      <c r="N12101" s="39"/>
      <c r="O12101" s="39"/>
      <c r="T12101" s="39"/>
    </row>
    <row r="12102" spans="4:20" x14ac:dyDescent="0.2">
      <c r="D12102" s="9"/>
      <c r="E12102" s="9"/>
      <c r="H12102" s="36"/>
      <c r="I12102" s="40"/>
      <c r="J12102" s="40"/>
      <c r="M12102" s="39"/>
      <c r="N12102" s="39"/>
      <c r="O12102" s="39"/>
      <c r="T12102" s="39"/>
    </row>
    <row r="12103" spans="4:20" x14ac:dyDescent="0.2">
      <c r="D12103" s="9"/>
      <c r="E12103" s="9"/>
      <c r="H12103" s="36"/>
      <c r="I12103" s="40"/>
      <c r="J12103" s="40"/>
      <c r="M12103" s="39"/>
      <c r="N12103" s="39"/>
      <c r="O12103" s="39"/>
      <c r="T12103" s="39"/>
    </row>
    <row r="12104" spans="4:20" x14ac:dyDescent="0.2">
      <c r="D12104" s="9"/>
      <c r="E12104" s="9"/>
      <c r="H12104" s="36"/>
      <c r="I12104" s="41"/>
      <c r="J12104" s="41"/>
      <c r="M12104" s="42"/>
      <c r="N12104" s="42"/>
      <c r="O12104" s="42"/>
      <c r="S12104" s="45"/>
      <c r="T12104" s="39"/>
    </row>
    <row r="12105" spans="4:20" x14ac:dyDescent="0.2">
      <c r="D12105" s="9"/>
      <c r="E12105" s="9"/>
      <c r="H12105" s="36"/>
      <c r="I12105" s="40"/>
      <c r="J12105" s="40"/>
      <c r="M12105" s="39"/>
      <c r="N12105" s="39"/>
      <c r="O12105" s="39"/>
      <c r="T12105" s="39"/>
    </row>
    <row r="12106" spans="4:20" x14ac:dyDescent="0.2">
      <c r="D12106" s="9"/>
      <c r="E12106" s="9"/>
      <c r="H12106" s="36"/>
      <c r="I12106" s="40"/>
      <c r="J12106" s="40"/>
      <c r="M12106" s="39"/>
      <c r="N12106" s="39"/>
      <c r="O12106" s="39"/>
      <c r="T12106" s="39"/>
    </row>
    <row r="12107" spans="4:20" x14ac:dyDescent="0.2">
      <c r="D12107" s="9"/>
      <c r="E12107" s="9"/>
      <c r="H12107" s="36"/>
      <c r="I12107" s="40"/>
      <c r="J12107" s="40"/>
      <c r="M12107" s="39"/>
      <c r="N12107" s="39"/>
      <c r="O12107" s="39"/>
      <c r="T12107" s="39"/>
    </row>
    <row r="12108" spans="4:20" x14ac:dyDescent="0.2">
      <c r="D12108" s="9"/>
      <c r="E12108" s="9"/>
      <c r="H12108" s="36"/>
      <c r="I12108" s="40"/>
      <c r="J12108" s="40"/>
      <c r="M12108" s="39"/>
      <c r="N12108" s="39"/>
      <c r="O12108" s="39"/>
      <c r="T12108" s="39"/>
    </row>
    <row r="12109" spans="4:20" x14ac:dyDescent="0.2">
      <c r="D12109" s="9"/>
      <c r="E12109" s="9"/>
      <c r="H12109" s="36"/>
      <c r="I12109" s="40"/>
      <c r="J12109" s="40"/>
      <c r="M12109" s="39"/>
      <c r="N12109" s="39"/>
      <c r="O12109" s="39"/>
      <c r="T12109" s="39"/>
    </row>
    <row r="12110" spans="4:20" x14ac:dyDescent="0.2">
      <c r="D12110" s="9"/>
      <c r="E12110" s="9"/>
      <c r="H12110" s="36"/>
      <c r="I12110" s="40"/>
      <c r="J12110" s="40"/>
      <c r="M12110" s="39"/>
      <c r="N12110" s="39"/>
      <c r="O12110" s="39"/>
      <c r="T12110" s="39"/>
    </row>
    <row r="12111" spans="4:20" x14ac:dyDescent="0.2">
      <c r="D12111" s="9"/>
      <c r="E12111" s="9"/>
      <c r="H12111" s="36"/>
      <c r="I12111" s="40"/>
      <c r="J12111" s="40"/>
      <c r="M12111" s="39"/>
      <c r="N12111" s="39"/>
      <c r="O12111" s="39"/>
      <c r="T12111" s="39"/>
    </row>
    <row r="12112" spans="4:20" x14ac:dyDescent="0.2">
      <c r="D12112" s="9"/>
      <c r="E12112" s="9"/>
      <c r="H12112" s="36"/>
      <c r="I12112" s="40"/>
      <c r="J12112" s="40"/>
      <c r="M12112" s="39"/>
      <c r="N12112" s="39"/>
      <c r="O12112" s="39"/>
      <c r="T12112" s="39"/>
    </row>
    <row r="12113" spans="4:20" x14ac:dyDescent="0.2">
      <c r="D12113" s="9"/>
      <c r="E12113" s="9"/>
      <c r="H12113" s="36"/>
      <c r="I12113" s="40"/>
      <c r="J12113" s="40"/>
      <c r="M12113" s="39"/>
      <c r="N12113" s="39"/>
      <c r="O12113" s="39"/>
      <c r="T12113" s="39"/>
    </row>
    <row r="12114" spans="4:20" x14ac:dyDescent="0.2">
      <c r="D12114" s="9"/>
      <c r="E12114" s="9"/>
      <c r="H12114" s="36"/>
      <c r="I12114" s="40"/>
      <c r="J12114" s="40"/>
      <c r="M12114" s="39"/>
      <c r="N12114" s="39"/>
      <c r="O12114" s="39"/>
      <c r="T12114" s="39"/>
    </row>
    <row r="12115" spans="4:20" x14ac:dyDescent="0.2">
      <c r="D12115" s="9"/>
      <c r="E12115" s="9"/>
      <c r="H12115" s="36"/>
      <c r="I12115" s="40"/>
      <c r="J12115" s="40"/>
      <c r="M12115" s="39"/>
      <c r="N12115" s="39"/>
      <c r="O12115" s="39"/>
      <c r="T12115" s="39"/>
    </row>
    <row r="12116" spans="4:20" x14ac:dyDescent="0.2">
      <c r="D12116" s="9"/>
      <c r="E12116" s="9"/>
      <c r="H12116" s="36"/>
      <c r="I12116" s="40"/>
      <c r="J12116" s="40"/>
      <c r="M12116" s="39"/>
      <c r="N12116" s="39"/>
      <c r="O12116" s="39"/>
      <c r="T12116" s="39"/>
    </row>
    <row r="12117" spans="4:20" x14ac:dyDescent="0.2">
      <c r="D12117" s="9"/>
      <c r="E12117" s="9"/>
      <c r="H12117" s="36"/>
      <c r="I12117" s="40"/>
      <c r="J12117" s="40"/>
      <c r="M12117" s="39"/>
      <c r="N12117" s="39"/>
      <c r="O12117" s="39"/>
      <c r="T12117" s="39"/>
    </row>
    <row r="12118" spans="4:20" x14ac:dyDescent="0.2">
      <c r="D12118" s="9"/>
      <c r="E12118" s="9"/>
      <c r="H12118" s="36"/>
      <c r="I12118" s="40"/>
      <c r="J12118" s="40"/>
      <c r="M12118" s="39"/>
      <c r="N12118" s="39"/>
      <c r="O12118" s="39"/>
      <c r="T12118" s="39"/>
    </row>
    <row r="12119" spans="4:20" x14ac:dyDescent="0.2">
      <c r="D12119" s="9"/>
      <c r="E12119" s="9"/>
      <c r="H12119" s="36"/>
      <c r="I12119" s="40"/>
      <c r="J12119" s="40"/>
      <c r="M12119" s="39"/>
      <c r="N12119" s="39"/>
      <c r="O12119" s="39"/>
      <c r="T12119" s="39"/>
    </row>
    <row r="12120" spans="4:20" x14ac:dyDescent="0.2">
      <c r="D12120" s="9"/>
      <c r="E12120" s="9"/>
      <c r="H12120" s="36"/>
      <c r="I12120" s="40"/>
      <c r="J12120" s="40"/>
      <c r="M12120" s="39"/>
      <c r="N12120" s="39"/>
      <c r="O12120" s="39"/>
      <c r="T12120" s="39"/>
    </row>
    <row r="12121" spans="4:20" x14ac:dyDescent="0.2">
      <c r="D12121" s="9"/>
      <c r="E12121" s="9"/>
      <c r="H12121" s="36"/>
      <c r="I12121" s="40"/>
      <c r="J12121" s="40"/>
      <c r="M12121" s="39"/>
      <c r="N12121" s="39"/>
      <c r="O12121" s="39"/>
      <c r="T12121" s="39"/>
    </row>
    <row r="12122" spans="4:20" x14ac:dyDescent="0.2">
      <c r="D12122" s="9"/>
      <c r="E12122" s="9"/>
      <c r="H12122" s="36"/>
      <c r="I12122" s="40"/>
      <c r="J12122" s="40"/>
      <c r="M12122" s="39"/>
      <c r="N12122" s="39"/>
      <c r="O12122" s="39"/>
      <c r="T12122" s="39"/>
    </row>
    <row r="12123" spans="4:20" x14ac:dyDescent="0.2">
      <c r="D12123" s="9"/>
      <c r="E12123" s="9"/>
      <c r="H12123" s="36"/>
      <c r="I12123" s="40"/>
      <c r="J12123" s="40"/>
      <c r="M12123" s="39"/>
      <c r="N12123" s="39"/>
      <c r="O12123" s="39"/>
      <c r="T12123" s="39"/>
    </row>
    <row r="12124" spans="4:20" x14ac:dyDescent="0.2">
      <c r="D12124" s="9"/>
      <c r="E12124" s="9"/>
      <c r="H12124" s="36"/>
      <c r="I12124" s="40"/>
      <c r="J12124" s="40"/>
      <c r="M12124" s="39"/>
      <c r="N12124" s="39"/>
      <c r="O12124" s="39"/>
      <c r="T12124" s="39"/>
    </row>
    <row r="12125" spans="4:20" x14ac:dyDescent="0.2">
      <c r="D12125" s="9"/>
      <c r="E12125" s="9"/>
      <c r="H12125" s="36"/>
      <c r="I12125" s="41"/>
      <c r="J12125" s="41"/>
      <c r="M12125" s="42"/>
      <c r="N12125" s="42"/>
      <c r="O12125" s="42"/>
      <c r="S12125" s="45"/>
      <c r="T12125" s="39"/>
    </row>
    <row r="12126" spans="4:20" x14ac:dyDescent="0.2">
      <c r="D12126" s="9"/>
      <c r="E12126" s="9"/>
      <c r="H12126" s="36"/>
      <c r="I12126" s="40"/>
      <c r="J12126" s="40"/>
      <c r="M12126" s="39"/>
      <c r="N12126" s="39"/>
      <c r="O12126" s="39"/>
      <c r="T12126" s="39"/>
    </row>
    <row r="12127" spans="4:20" x14ac:dyDescent="0.2">
      <c r="D12127" s="9"/>
      <c r="E12127" s="9"/>
      <c r="H12127" s="36"/>
      <c r="I12127" s="41"/>
      <c r="J12127" s="41"/>
      <c r="M12127" s="42"/>
      <c r="N12127" s="42"/>
      <c r="O12127" s="42"/>
      <c r="S12127" s="45"/>
      <c r="T12127" s="39"/>
    </row>
    <row r="12128" spans="4:20" x14ac:dyDescent="0.2">
      <c r="D12128" s="9"/>
      <c r="E12128" s="9"/>
      <c r="H12128" s="36"/>
      <c r="I12128" s="40"/>
      <c r="J12128" s="40"/>
      <c r="M12128" s="39"/>
      <c r="N12128" s="39"/>
      <c r="O12128" s="39"/>
      <c r="T12128" s="39"/>
    </row>
    <row r="12129" spans="4:20" x14ac:dyDescent="0.2">
      <c r="D12129" s="9"/>
      <c r="E12129" s="9"/>
      <c r="H12129" s="36"/>
      <c r="I12129" s="40"/>
      <c r="J12129" s="40"/>
      <c r="M12129" s="39"/>
      <c r="N12129" s="39"/>
      <c r="O12129" s="39"/>
      <c r="T12129" s="39"/>
    </row>
    <row r="12130" spans="4:20" x14ac:dyDescent="0.2">
      <c r="D12130" s="9"/>
      <c r="E12130" s="9"/>
      <c r="H12130" s="36"/>
      <c r="I12130" s="40"/>
      <c r="J12130" s="40"/>
      <c r="M12130" s="39"/>
      <c r="N12130" s="39"/>
      <c r="O12130" s="39"/>
      <c r="T12130" s="39"/>
    </row>
    <row r="12131" spans="4:20" x14ac:dyDescent="0.2">
      <c r="D12131" s="9"/>
      <c r="E12131" s="9"/>
      <c r="H12131" s="36"/>
      <c r="I12131" s="40"/>
      <c r="J12131" s="40"/>
      <c r="M12131" s="39"/>
      <c r="N12131" s="39"/>
      <c r="O12131" s="39"/>
      <c r="T12131" s="39"/>
    </row>
    <row r="12132" spans="4:20" x14ac:dyDescent="0.2">
      <c r="D12132" s="9"/>
      <c r="E12132" s="9"/>
      <c r="H12132" s="36"/>
      <c r="I12132" s="40"/>
      <c r="J12132" s="40"/>
      <c r="M12132" s="39"/>
      <c r="N12132" s="39"/>
      <c r="O12132" s="39"/>
      <c r="T12132" s="39"/>
    </row>
    <row r="12133" spans="4:20" x14ac:dyDescent="0.2">
      <c r="D12133" s="9"/>
      <c r="E12133" s="9"/>
      <c r="H12133" s="36"/>
      <c r="I12133" s="40"/>
      <c r="J12133" s="40"/>
      <c r="M12133" s="39"/>
      <c r="N12133" s="39"/>
      <c r="O12133" s="39"/>
      <c r="T12133" s="39"/>
    </row>
    <row r="12134" spans="4:20" x14ac:dyDescent="0.2">
      <c r="D12134" s="9"/>
      <c r="E12134" s="9"/>
      <c r="H12134" s="36"/>
      <c r="I12134" s="40"/>
      <c r="J12134" s="40"/>
      <c r="M12134" s="39"/>
      <c r="N12134" s="39"/>
      <c r="O12134" s="39"/>
      <c r="T12134" s="39"/>
    </row>
    <row r="12135" spans="4:20" x14ac:dyDescent="0.2">
      <c r="D12135" s="9"/>
      <c r="E12135" s="9"/>
      <c r="H12135" s="36"/>
      <c r="I12135" s="40"/>
      <c r="J12135" s="40"/>
      <c r="M12135" s="39"/>
      <c r="N12135" s="39"/>
      <c r="O12135" s="39"/>
      <c r="T12135" s="39"/>
    </row>
    <row r="12136" spans="4:20" x14ac:dyDescent="0.2">
      <c r="D12136" s="9"/>
      <c r="E12136" s="9"/>
      <c r="H12136" s="36"/>
      <c r="I12136" s="40"/>
      <c r="J12136" s="40"/>
      <c r="M12136" s="39"/>
      <c r="N12136" s="39"/>
      <c r="O12136" s="39"/>
      <c r="T12136" s="39"/>
    </row>
    <row r="12137" spans="4:20" x14ac:dyDescent="0.2">
      <c r="D12137" s="9"/>
      <c r="E12137" s="9"/>
      <c r="H12137" s="36"/>
      <c r="I12137" s="41"/>
      <c r="J12137" s="41"/>
      <c r="M12137" s="42"/>
      <c r="N12137" s="42"/>
      <c r="O12137" s="42"/>
      <c r="S12137" s="45"/>
      <c r="T12137" s="39"/>
    </row>
    <row r="12138" spans="4:20" x14ac:dyDescent="0.2">
      <c r="D12138" s="9"/>
      <c r="E12138" s="9"/>
      <c r="H12138" s="36"/>
      <c r="I12138" s="40"/>
      <c r="J12138" s="40"/>
      <c r="M12138" s="39"/>
      <c r="N12138" s="39"/>
      <c r="O12138" s="39"/>
      <c r="T12138" s="39"/>
    </row>
    <row r="12139" spans="4:20" x14ac:dyDescent="0.2">
      <c r="D12139" s="9"/>
      <c r="E12139" s="9"/>
      <c r="H12139" s="36"/>
      <c r="I12139" s="40"/>
      <c r="J12139" s="40"/>
      <c r="M12139" s="39"/>
      <c r="N12139" s="39"/>
      <c r="O12139" s="39"/>
      <c r="T12139" s="39"/>
    </row>
    <row r="12140" spans="4:20" x14ac:dyDescent="0.2">
      <c r="D12140" s="9"/>
      <c r="E12140" s="9"/>
      <c r="H12140" s="36"/>
      <c r="I12140" s="41"/>
      <c r="J12140" s="41"/>
      <c r="M12140" s="42"/>
      <c r="N12140" s="42"/>
      <c r="O12140" s="42"/>
      <c r="S12140" s="45"/>
      <c r="T12140" s="39"/>
    </row>
    <row r="12141" spans="4:20" x14ac:dyDescent="0.2">
      <c r="D12141" s="9"/>
      <c r="E12141" s="9"/>
      <c r="H12141" s="36"/>
      <c r="I12141" s="40"/>
      <c r="J12141" s="40"/>
      <c r="M12141" s="39"/>
      <c r="N12141" s="39"/>
      <c r="O12141" s="39"/>
      <c r="T12141" s="39"/>
    </row>
    <row r="12142" spans="4:20" x14ac:dyDescent="0.2">
      <c r="D12142" s="9"/>
      <c r="E12142" s="9"/>
      <c r="H12142" s="36"/>
      <c r="I12142" s="40"/>
      <c r="J12142" s="40"/>
      <c r="M12142" s="39"/>
      <c r="N12142" s="39"/>
      <c r="O12142" s="39"/>
      <c r="T12142" s="39"/>
    </row>
    <row r="12143" spans="4:20" x14ac:dyDescent="0.2">
      <c r="D12143" s="9"/>
      <c r="E12143" s="9"/>
      <c r="H12143" s="36"/>
      <c r="I12143" s="40"/>
      <c r="J12143" s="40"/>
      <c r="M12143" s="39"/>
      <c r="N12143" s="39"/>
      <c r="O12143" s="39"/>
      <c r="T12143" s="39"/>
    </row>
    <row r="12144" spans="4:20" x14ac:dyDescent="0.2">
      <c r="D12144" s="9"/>
      <c r="E12144" s="9"/>
      <c r="H12144" s="36"/>
      <c r="I12144" s="40"/>
      <c r="J12144" s="40"/>
      <c r="M12144" s="39"/>
      <c r="N12144" s="39"/>
      <c r="O12144" s="39"/>
      <c r="T12144" s="39"/>
    </row>
    <row r="12145" spans="4:20" x14ac:dyDescent="0.2">
      <c r="D12145" s="9"/>
      <c r="E12145" s="9"/>
      <c r="H12145" s="36"/>
      <c r="I12145" s="40"/>
      <c r="J12145" s="40"/>
      <c r="M12145" s="39"/>
      <c r="N12145" s="39"/>
      <c r="O12145" s="39"/>
      <c r="T12145" s="39"/>
    </row>
    <row r="12146" spans="4:20" x14ac:dyDescent="0.2">
      <c r="D12146" s="9"/>
      <c r="E12146" s="9"/>
      <c r="H12146" s="36"/>
      <c r="I12146" s="40"/>
      <c r="J12146" s="40"/>
      <c r="M12146" s="39"/>
      <c r="N12146" s="39"/>
      <c r="O12146" s="39"/>
      <c r="T12146" s="39"/>
    </row>
    <row r="12147" spans="4:20" x14ac:dyDescent="0.2">
      <c r="D12147" s="9"/>
      <c r="E12147" s="9"/>
      <c r="H12147" s="36"/>
      <c r="I12147" s="40"/>
      <c r="J12147" s="40"/>
      <c r="M12147" s="39"/>
      <c r="N12147" s="39"/>
      <c r="O12147" s="39"/>
      <c r="T12147" s="39"/>
    </row>
    <row r="12148" spans="4:20" x14ac:dyDescent="0.2">
      <c r="D12148" s="9"/>
      <c r="E12148" s="9"/>
      <c r="H12148" s="36"/>
      <c r="I12148" s="40"/>
      <c r="J12148" s="40"/>
      <c r="M12148" s="39"/>
      <c r="N12148" s="39"/>
      <c r="O12148" s="39"/>
      <c r="T12148" s="39"/>
    </row>
    <row r="12149" spans="4:20" x14ac:dyDescent="0.2">
      <c r="D12149" s="9"/>
      <c r="E12149" s="9"/>
      <c r="H12149" s="36"/>
      <c r="I12149" s="40"/>
      <c r="J12149" s="40"/>
      <c r="M12149" s="39"/>
      <c r="N12149" s="39"/>
      <c r="O12149" s="39"/>
      <c r="T12149" s="39"/>
    </row>
    <row r="12150" spans="4:20" x14ac:dyDescent="0.2">
      <c r="D12150" s="9"/>
      <c r="E12150" s="9"/>
      <c r="H12150" s="36"/>
      <c r="I12150" s="40"/>
      <c r="J12150" s="40"/>
      <c r="M12150" s="39"/>
      <c r="N12150" s="39"/>
      <c r="O12150" s="39"/>
      <c r="T12150" s="39"/>
    </row>
    <row r="12151" spans="4:20" x14ac:dyDescent="0.2">
      <c r="D12151" s="9"/>
      <c r="E12151" s="9"/>
      <c r="H12151" s="36"/>
      <c r="I12151" s="40"/>
      <c r="J12151" s="40"/>
      <c r="M12151" s="39"/>
      <c r="N12151" s="39"/>
      <c r="O12151" s="39"/>
      <c r="T12151" s="39"/>
    </row>
    <row r="12152" spans="4:20" x14ac:dyDescent="0.2">
      <c r="D12152" s="9"/>
      <c r="E12152" s="9"/>
      <c r="H12152" s="36"/>
      <c r="I12152" s="40"/>
      <c r="J12152" s="40"/>
      <c r="M12152" s="39"/>
      <c r="N12152" s="39"/>
      <c r="O12152" s="39"/>
      <c r="T12152" s="39"/>
    </row>
    <row r="12153" spans="4:20" x14ac:dyDescent="0.2">
      <c r="D12153" s="9"/>
      <c r="E12153" s="9"/>
      <c r="H12153" s="36"/>
      <c r="I12153" s="40"/>
      <c r="J12153" s="40"/>
      <c r="M12153" s="39"/>
      <c r="N12153" s="39"/>
      <c r="O12153" s="39"/>
      <c r="T12153" s="39"/>
    </row>
    <row r="12154" spans="4:20" x14ac:dyDescent="0.2">
      <c r="D12154" s="9"/>
      <c r="E12154" s="9"/>
      <c r="H12154" s="36"/>
      <c r="I12154" s="40"/>
      <c r="J12154" s="40"/>
      <c r="M12154" s="39"/>
      <c r="N12154" s="39"/>
      <c r="O12154" s="39"/>
      <c r="T12154" s="39"/>
    </row>
    <row r="12155" spans="4:20" x14ac:dyDescent="0.2">
      <c r="D12155" s="9"/>
      <c r="E12155" s="9"/>
      <c r="H12155" s="36"/>
      <c r="I12155" s="40"/>
      <c r="J12155" s="40"/>
      <c r="M12155" s="39"/>
      <c r="N12155" s="39"/>
      <c r="O12155" s="39"/>
      <c r="T12155" s="39"/>
    </row>
    <row r="12156" spans="4:20" x14ac:dyDescent="0.2">
      <c r="D12156" s="9"/>
      <c r="E12156" s="9"/>
      <c r="H12156" s="36"/>
      <c r="I12156" s="40"/>
      <c r="J12156" s="40"/>
      <c r="M12156" s="39"/>
      <c r="N12156" s="39"/>
      <c r="O12156" s="39"/>
      <c r="T12156" s="39"/>
    </row>
    <row r="12157" spans="4:20" x14ac:dyDescent="0.2">
      <c r="D12157" s="9"/>
      <c r="E12157" s="9"/>
      <c r="H12157" s="36"/>
      <c r="I12157" s="40"/>
      <c r="J12157" s="40"/>
      <c r="M12157" s="39"/>
      <c r="N12157" s="39"/>
      <c r="O12157" s="39"/>
      <c r="T12157" s="39"/>
    </row>
    <row r="12158" spans="4:20" x14ac:dyDescent="0.2">
      <c r="D12158" s="9"/>
      <c r="E12158" s="9"/>
      <c r="H12158" s="36"/>
      <c r="I12158" s="40"/>
      <c r="J12158" s="40"/>
      <c r="M12158" s="39"/>
      <c r="N12158" s="39"/>
      <c r="O12158" s="39"/>
      <c r="T12158" s="39"/>
    </row>
    <row r="12159" spans="4:20" x14ac:dyDescent="0.2">
      <c r="D12159" s="9"/>
      <c r="E12159" s="9"/>
      <c r="H12159" s="36"/>
      <c r="I12159" s="40"/>
      <c r="J12159" s="40"/>
      <c r="M12159" s="39"/>
      <c r="N12159" s="39"/>
      <c r="O12159" s="39"/>
      <c r="T12159" s="39"/>
    </row>
    <row r="12160" spans="4:20" x14ac:dyDescent="0.2">
      <c r="D12160" s="9"/>
      <c r="E12160" s="9"/>
      <c r="H12160" s="36"/>
      <c r="I12160" s="40"/>
      <c r="J12160" s="40"/>
      <c r="M12160" s="39"/>
      <c r="N12160" s="39"/>
      <c r="O12160" s="39"/>
      <c r="T12160" s="39"/>
    </row>
    <row r="12161" spans="4:20" x14ac:dyDescent="0.2">
      <c r="D12161" s="9"/>
      <c r="E12161" s="9"/>
      <c r="H12161" s="36"/>
      <c r="I12161" s="41"/>
      <c r="J12161" s="41"/>
      <c r="M12161" s="42"/>
      <c r="N12161" s="42"/>
      <c r="O12161" s="42"/>
      <c r="S12161" s="45"/>
      <c r="T12161" s="39"/>
    </row>
    <row r="12162" spans="4:20" x14ac:dyDescent="0.2">
      <c r="D12162" s="9"/>
      <c r="E12162" s="9"/>
      <c r="H12162" s="36"/>
      <c r="I12162" s="40"/>
      <c r="J12162" s="40"/>
      <c r="M12162" s="39"/>
      <c r="N12162" s="39"/>
      <c r="O12162" s="39"/>
      <c r="T12162" s="39"/>
    </row>
    <row r="12163" spans="4:20" x14ac:dyDescent="0.2">
      <c r="D12163" s="9"/>
      <c r="E12163" s="9"/>
      <c r="H12163" s="36"/>
      <c r="I12163" s="40"/>
      <c r="J12163" s="40"/>
      <c r="M12163" s="39"/>
      <c r="N12163" s="39"/>
      <c r="O12163" s="39"/>
      <c r="T12163" s="39"/>
    </row>
    <row r="12164" spans="4:20" x14ac:dyDescent="0.2">
      <c r="D12164" s="9"/>
      <c r="E12164" s="9"/>
      <c r="H12164" s="36"/>
      <c r="I12164" s="40"/>
      <c r="J12164" s="40"/>
      <c r="M12164" s="39"/>
      <c r="N12164" s="39"/>
      <c r="O12164" s="39"/>
      <c r="T12164" s="39"/>
    </row>
    <row r="12165" spans="4:20" x14ac:dyDescent="0.2">
      <c r="D12165" s="9"/>
      <c r="E12165" s="9"/>
      <c r="H12165" s="36"/>
      <c r="I12165" s="40"/>
      <c r="J12165" s="40"/>
      <c r="M12165" s="39"/>
      <c r="N12165" s="39"/>
      <c r="O12165" s="39"/>
      <c r="T12165" s="39"/>
    </row>
    <row r="12166" spans="4:20" x14ac:dyDescent="0.2">
      <c r="D12166" s="9"/>
      <c r="E12166" s="9"/>
      <c r="H12166" s="36"/>
      <c r="I12166" s="40"/>
      <c r="J12166" s="40"/>
      <c r="M12166" s="39"/>
      <c r="N12166" s="39"/>
      <c r="O12166" s="39"/>
      <c r="T12166" s="39"/>
    </row>
    <row r="12167" spans="4:20" x14ac:dyDescent="0.2">
      <c r="D12167" s="9"/>
      <c r="E12167" s="9"/>
      <c r="H12167" s="36"/>
      <c r="I12167" s="40"/>
      <c r="J12167" s="40"/>
      <c r="M12167" s="39"/>
      <c r="N12167" s="39"/>
      <c r="O12167" s="39"/>
      <c r="T12167" s="39"/>
    </row>
    <row r="12168" spans="4:20" x14ac:dyDescent="0.2">
      <c r="D12168" s="9"/>
      <c r="E12168" s="9"/>
      <c r="H12168" s="36"/>
      <c r="I12168" s="40"/>
      <c r="J12168" s="40"/>
      <c r="M12168" s="39"/>
      <c r="N12168" s="39"/>
      <c r="O12168" s="39"/>
      <c r="T12168" s="39"/>
    </row>
    <row r="12169" spans="4:20" x14ac:dyDescent="0.2">
      <c r="D12169" s="9"/>
      <c r="E12169" s="9"/>
      <c r="H12169" s="36"/>
      <c r="I12169" s="40"/>
      <c r="J12169" s="40"/>
      <c r="M12169" s="39"/>
      <c r="N12169" s="39"/>
      <c r="O12169" s="39"/>
      <c r="T12169" s="39"/>
    </row>
    <row r="12170" spans="4:20" x14ac:dyDescent="0.2">
      <c r="D12170" s="9"/>
      <c r="E12170" s="9"/>
      <c r="H12170" s="36"/>
      <c r="I12170" s="40"/>
      <c r="J12170" s="40"/>
      <c r="M12170" s="39"/>
      <c r="N12170" s="39"/>
      <c r="O12170" s="39"/>
      <c r="T12170" s="39"/>
    </row>
    <row r="12171" spans="4:20" x14ac:dyDescent="0.2">
      <c r="D12171" s="9"/>
      <c r="E12171" s="9"/>
      <c r="H12171" s="36"/>
      <c r="I12171" s="41"/>
      <c r="J12171" s="41"/>
      <c r="M12171" s="42"/>
      <c r="N12171" s="42"/>
      <c r="O12171" s="42"/>
      <c r="S12171" s="45"/>
      <c r="T12171" s="39"/>
    </row>
    <row r="12172" spans="4:20" x14ac:dyDescent="0.2">
      <c r="D12172" s="9"/>
      <c r="E12172" s="9"/>
      <c r="H12172" s="36"/>
      <c r="I12172" s="40"/>
      <c r="J12172" s="40"/>
      <c r="M12172" s="39"/>
      <c r="N12172" s="39"/>
      <c r="O12172" s="39"/>
      <c r="T12172" s="39"/>
    </row>
    <row r="12173" spans="4:20" x14ac:dyDescent="0.2">
      <c r="D12173" s="9"/>
      <c r="E12173" s="9"/>
      <c r="H12173" s="36"/>
      <c r="I12173" s="41"/>
      <c r="J12173" s="41"/>
      <c r="M12173" s="42"/>
      <c r="N12173" s="42"/>
      <c r="O12173" s="42"/>
      <c r="S12173" s="45"/>
      <c r="T12173" s="39"/>
    </row>
    <row r="12174" spans="4:20" x14ac:dyDescent="0.2">
      <c r="D12174" s="9"/>
      <c r="E12174" s="9"/>
      <c r="H12174" s="36"/>
      <c r="I12174" s="41"/>
      <c r="J12174" s="41"/>
      <c r="M12174" s="42"/>
      <c r="N12174" s="42"/>
      <c r="O12174" s="42"/>
      <c r="S12174" s="45"/>
      <c r="T12174" s="39"/>
    </row>
    <row r="12175" spans="4:20" x14ac:dyDescent="0.2">
      <c r="D12175" s="9"/>
      <c r="E12175" s="9"/>
      <c r="H12175" s="36"/>
      <c r="I12175" s="40"/>
      <c r="J12175" s="40"/>
      <c r="M12175" s="39"/>
      <c r="N12175" s="39"/>
      <c r="O12175" s="39"/>
      <c r="T12175" s="39"/>
    </row>
    <row r="12176" spans="4:20" x14ac:dyDescent="0.2">
      <c r="D12176" s="9"/>
      <c r="E12176" s="9"/>
      <c r="H12176" s="36"/>
      <c r="I12176" s="40"/>
      <c r="J12176" s="40"/>
      <c r="M12176" s="39"/>
      <c r="N12176" s="39"/>
      <c r="O12176" s="39"/>
      <c r="T12176" s="39"/>
    </row>
    <row r="12177" spans="4:20" x14ac:dyDescent="0.2">
      <c r="D12177" s="9"/>
      <c r="E12177" s="9"/>
      <c r="H12177" s="36"/>
      <c r="I12177" s="41"/>
      <c r="J12177" s="41"/>
      <c r="M12177" s="42"/>
      <c r="N12177" s="42"/>
      <c r="O12177" s="42"/>
      <c r="S12177" s="45"/>
      <c r="T12177" s="39"/>
    </row>
    <row r="12178" spans="4:20" x14ac:dyDescent="0.2">
      <c r="D12178" s="9"/>
      <c r="E12178" s="9"/>
      <c r="H12178" s="36"/>
      <c r="I12178" s="40"/>
      <c r="J12178" s="40"/>
      <c r="M12178" s="39"/>
      <c r="N12178" s="39"/>
      <c r="O12178" s="39"/>
      <c r="T12178" s="39"/>
    </row>
    <row r="12179" spans="4:20" x14ac:dyDescent="0.2">
      <c r="D12179" s="9"/>
      <c r="E12179" s="9"/>
      <c r="H12179" s="36"/>
      <c r="I12179" s="40"/>
      <c r="J12179" s="40"/>
      <c r="M12179" s="39"/>
      <c r="N12179" s="39"/>
      <c r="O12179" s="39"/>
      <c r="T12179" s="39"/>
    </row>
    <row r="12180" spans="4:20" x14ac:dyDescent="0.2">
      <c r="D12180" s="9"/>
      <c r="E12180" s="9"/>
      <c r="H12180" s="36"/>
      <c r="I12180" s="40"/>
      <c r="J12180" s="40"/>
      <c r="M12180" s="39"/>
      <c r="N12180" s="39"/>
      <c r="O12180" s="39"/>
      <c r="T12180" s="39"/>
    </row>
    <row r="12181" spans="4:20" x14ac:dyDescent="0.2">
      <c r="D12181" s="9"/>
      <c r="E12181" s="9"/>
      <c r="H12181" s="36"/>
      <c r="I12181" s="40"/>
      <c r="J12181" s="40"/>
      <c r="M12181" s="39"/>
      <c r="N12181" s="39"/>
      <c r="O12181" s="39"/>
      <c r="T12181" s="39"/>
    </row>
    <row r="12182" spans="4:20" x14ac:dyDescent="0.2">
      <c r="D12182" s="9"/>
      <c r="E12182" s="9"/>
      <c r="H12182" s="36"/>
      <c r="I12182" s="40"/>
      <c r="J12182" s="40"/>
      <c r="M12182" s="39"/>
      <c r="N12182" s="39"/>
      <c r="O12182" s="39"/>
      <c r="T12182" s="39"/>
    </row>
    <row r="12183" spans="4:20" x14ac:dyDescent="0.2">
      <c r="D12183" s="9"/>
      <c r="E12183" s="9"/>
      <c r="H12183" s="36"/>
      <c r="I12183" s="40"/>
      <c r="J12183" s="40"/>
      <c r="M12183" s="39"/>
      <c r="N12183" s="39"/>
      <c r="O12183" s="39"/>
      <c r="T12183" s="39"/>
    </row>
    <row r="12184" spans="4:20" x14ac:dyDescent="0.2">
      <c r="D12184" s="9"/>
      <c r="E12184" s="9"/>
      <c r="H12184" s="36"/>
      <c r="I12184" s="40"/>
      <c r="J12184" s="40"/>
      <c r="M12184" s="39"/>
      <c r="N12184" s="39"/>
      <c r="O12184" s="39"/>
      <c r="T12184" s="39"/>
    </row>
    <row r="12185" spans="4:20" x14ac:dyDescent="0.2">
      <c r="D12185" s="9"/>
      <c r="E12185" s="9"/>
      <c r="H12185" s="36"/>
      <c r="I12185" s="40"/>
      <c r="J12185" s="40"/>
      <c r="M12185" s="39"/>
      <c r="N12185" s="39"/>
      <c r="O12185" s="39"/>
      <c r="T12185" s="39"/>
    </row>
    <row r="12186" spans="4:20" x14ac:dyDescent="0.2">
      <c r="D12186" s="9"/>
      <c r="E12186" s="9"/>
      <c r="H12186" s="36"/>
      <c r="I12186" s="40"/>
      <c r="J12186" s="40"/>
      <c r="M12186" s="39"/>
      <c r="N12186" s="39"/>
      <c r="O12186" s="39"/>
      <c r="T12186" s="39"/>
    </row>
    <row r="12187" spans="4:20" x14ac:dyDescent="0.2">
      <c r="D12187" s="9"/>
      <c r="E12187" s="9"/>
      <c r="H12187" s="36"/>
      <c r="I12187" s="40"/>
      <c r="J12187" s="40"/>
      <c r="M12187" s="39"/>
      <c r="N12187" s="39"/>
      <c r="O12187" s="39"/>
      <c r="T12187" s="39"/>
    </row>
    <row r="12188" spans="4:20" x14ac:dyDescent="0.2">
      <c r="D12188" s="9"/>
      <c r="E12188" s="9"/>
      <c r="H12188" s="36"/>
      <c r="I12188" s="40"/>
      <c r="J12188" s="40"/>
      <c r="M12188" s="39"/>
      <c r="N12188" s="39"/>
      <c r="O12188" s="39"/>
      <c r="T12188" s="39"/>
    </row>
    <row r="12189" spans="4:20" x14ac:dyDescent="0.2">
      <c r="D12189" s="9"/>
      <c r="E12189" s="9"/>
      <c r="H12189" s="36"/>
      <c r="I12189" s="41"/>
      <c r="J12189" s="41"/>
      <c r="M12189" s="42"/>
      <c r="N12189" s="42"/>
      <c r="O12189" s="42"/>
      <c r="S12189" s="45"/>
      <c r="T12189" s="39"/>
    </row>
    <row r="12190" spans="4:20" x14ac:dyDescent="0.2">
      <c r="D12190" s="9"/>
      <c r="E12190" s="9"/>
      <c r="H12190" s="36"/>
      <c r="I12190" s="41"/>
      <c r="J12190" s="41"/>
      <c r="M12190" s="42"/>
      <c r="N12190" s="42"/>
      <c r="O12190" s="42"/>
      <c r="S12190" s="45"/>
      <c r="T12190" s="39"/>
    </row>
    <row r="12191" spans="4:20" x14ac:dyDescent="0.2">
      <c r="D12191" s="9"/>
      <c r="E12191" s="9"/>
      <c r="H12191" s="36"/>
      <c r="I12191" s="41"/>
      <c r="J12191" s="41"/>
      <c r="M12191" s="42"/>
      <c r="N12191" s="42"/>
      <c r="O12191" s="42"/>
      <c r="S12191" s="45"/>
      <c r="T12191" s="39"/>
    </row>
    <row r="12192" spans="4:20" x14ac:dyDescent="0.2">
      <c r="D12192" s="9"/>
      <c r="E12192" s="9"/>
      <c r="H12192" s="36"/>
      <c r="I12192" s="41"/>
      <c r="J12192" s="41"/>
      <c r="M12192" s="42"/>
      <c r="N12192" s="42"/>
      <c r="O12192" s="42"/>
      <c r="S12192" s="45"/>
      <c r="T12192" s="39"/>
    </row>
    <row r="12193" spans="4:20" x14ac:dyDescent="0.2">
      <c r="D12193" s="9"/>
      <c r="E12193" s="9"/>
      <c r="H12193" s="36"/>
      <c r="I12193" s="40"/>
      <c r="J12193" s="40"/>
      <c r="M12193" s="39"/>
      <c r="N12193" s="39"/>
      <c r="O12193" s="39"/>
      <c r="T12193" s="39"/>
    </row>
    <row r="12194" spans="4:20" x14ac:dyDescent="0.2">
      <c r="D12194" s="9"/>
      <c r="E12194" s="9"/>
      <c r="H12194" s="36"/>
      <c r="I12194" s="40"/>
      <c r="J12194" s="40"/>
      <c r="M12194" s="39"/>
      <c r="N12194" s="39"/>
      <c r="O12194" s="39"/>
      <c r="T12194" s="39"/>
    </row>
    <row r="12195" spans="4:20" x14ac:dyDescent="0.2">
      <c r="D12195" s="9"/>
      <c r="E12195" s="9"/>
      <c r="H12195" s="36"/>
      <c r="I12195" s="40"/>
      <c r="J12195" s="40"/>
      <c r="M12195" s="39"/>
      <c r="N12195" s="39"/>
      <c r="O12195" s="39"/>
      <c r="T12195" s="39"/>
    </row>
    <row r="12196" spans="4:20" x14ac:dyDescent="0.2">
      <c r="D12196" s="9"/>
      <c r="E12196" s="9"/>
      <c r="H12196" s="36"/>
      <c r="I12196" s="40"/>
      <c r="J12196" s="40"/>
      <c r="M12196" s="39"/>
      <c r="N12196" s="39"/>
      <c r="O12196" s="39"/>
      <c r="T12196" s="39"/>
    </row>
    <row r="12197" spans="4:20" x14ac:dyDescent="0.2">
      <c r="D12197" s="9"/>
      <c r="E12197" s="9"/>
      <c r="H12197" s="36"/>
      <c r="I12197" s="40"/>
      <c r="J12197" s="40"/>
      <c r="M12197" s="39"/>
      <c r="N12197" s="39"/>
      <c r="O12197" s="39"/>
      <c r="T12197" s="39"/>
    </row>
    <row r="12198" spans="4:20" x14ac:dyDescent="0.2">
      <c r="D12198" s="9"/>
      <c r="E12198" s="9"/>
      <c r="H12198" s="36"/>
      <c r="I12198" s="40"/>
      <c r="J12198" s="40"/>
      <c r="M12198" s="39"/>
      <c r="N12198" s="39"/>
      <c r="O12198" s="39"/>
      <c r="T12198" s="39"/>
    </row>
    <row r="12199" spans="4:20" x14ac:dyDescent="0.2">
      <c r="D12199" s="9"/>
      <c r="E12199" s="9"/>
      <c r="H12199" s="36"/>
      <c r="I12199" s="40"/>
      <c r="J12199" s="40"/>
      <c r="M12199" s="39"/>
      <c r="N12199" s="39"/>
      <c r="O12199" s="39"/>
      <c r="T12199" s="39"/>
    </row>
    <row r="12200" spans="4:20" x14ac:dyDescent="0.2">
      <c r="D12200" s="9"/>
      <c r="E12200" s="9"/>
      <c r="H12200" s="36"/>
      <c r="I12200" s="40"/>
      <c r="J12200" s="40"/>
      <c r="M12200" s="39"/>
      <c r="N12200" s="39"/>
      <c r="O12200" s="39"/>
      <c r="T12200" s="39"/>
    </row>
    <row r="12201" spans="4:20" x14ac:dyDescent="0.2">
      <c r="D12201" s="9"/>
      <c r="E12201" s="9"/>
      <c r="H12201" s="36"/>
      <c r="I12201" s="40"/>
      <c r="J12201" s="40"/>
      <c r="M12201" s="39"/>
      <c r="N12201" s="39"/>
      <c r="O12201" s="39"/>
      <c r="T12201" s="39"/>
    </row>
    <row r="12202" spans="4:20" x14ac:dyDescent="0.2">
      <c r="D12202" s="9"/>
      <c r="E12202" s="9"/>
      <c r="H12202" s="36"/>
      <c r="I12202" s="40"/>
      <c r="J12202" s="40"/>
      <c r="M12202" s="39"/>
      <c r="N12202" s="39"/>
      <c r="O12202" s="39"/>
      <c r="T12202" s="39"/>
    </row>
    <row r="12203" spans="4:20" x14ac:dyDescent="0.2">
      <c r="D12203" s="9"/>
      <c r="E12203" s="9"/>
      <c r="H12203" s="36"/>
      <c r="I12203" s="40"/>
      <c r="J12203" s="40"/>
      <c r="M12203" s="39"/>
      <c r="N12203" s="39"/>
      <c r="O12203" s="39"/>
      <c r="T12203" s="39"/>
    </row>
    <row r="12204" spans="4:20" x14ac:dyDescent="0.2">
      <c r="D12204" s="9"/>
      <c r="E12204" s="9"/>
      <c r="H12204" s="36"/>
      <c r="I12204" s="40"/>
      <c r="J12204" s="40"/>
      <c r="M12204" s="39"/>
      <c r="N12204" s="39"/>
      <c r="O12204" s="39"/>
      <c r="T12204" s="39"/>
    </row>
    <row r="12205" spans="4:20" x14ac:dyDescent="0.2">
      <c r="D12205" s="9"/>
      <c r="E12205" s="9"/>
      <c r="H12205" s="36"/>
      <c r="I12205" s="40"/>
      <c r="J12205" s="40"/>
      <c r="M12205" s="39"/>
      <c r="N12205" s="39"/>
      <c r="O12205" s="39"/>
      <c r="T12205" s="39"/>
    </row>
    <row r="12206" spans="4:20" x14ac:dyDescent="0.2">
      <c r="D12206" s="9"/>
      <c r="E12206" s="9"/>
      <c r="H12206" s="36"/>
      <c r="I12206" s="41"/>
      <c r="J12206" s="41"/>
      <c r="M12206" s="42"/>
      <c r="N12206" s="42"/>
      <c r="O12206" s="42"/>
      <c r="S12206" s="45"/>
      <c r="T12206" s="39"/>
    </row>
    <row r="12207" spans="4:20" x14ac:dyDescent="0.2">
      <c r="D12207" s="9"/>
      <c r="E12207" s="9"/>
      <c r="H12207" s="36"/>
      <c r="I12207" s="40"/>
      <c r="J12207" s="40"/>
      <c r="M12207" s="39"/>
      <c r="N12207" s="39"/>
      <c r="O12207" s="39"/>
      <c r="T12207" s="39"/>
    </row>
    <row r="12208" spans="4:20" x14ac:dyDescent="0.2">
      <c r="D12208" s="9"/>
      <c r="E12208" s="9"/>
      <c r="H12208" s="36"/>
      <c r="I12208" s="40"/>
      <c r="J12208" s="40"/>
      <c r="M12208" s="39"/>
      <c r="N12208" s="39"/>
      <c r="O12208" s="39"/>
      <c r="T12208" s="39"/>
    </row>
    <row r="12209" spans="4:20" x14ac:dyDescent="0.2">
      <c r="D12209" s="9"/>
      <c r="E12209" s="9"/>
      <c r="H12209" s="36"/>
      <c r="I12209" s="40"/>
      <c r="J12209" s="40"/>
      <c r="M12209" s="39"/>
      <c r="N12209" s="39"/>
      <c r="O12209" s="39"/>
      <c r="T12209" s="39"/>
    </row>
    <row r="12210" spans="4:20" x14ac:dyDescent="0.2">
      <c r="D12210" s="9"/>
      <c r="E12210" s="9"/>
      <c r="H12210" s="36"/>
      <c r="I12210" s="40"/>
      <c r="J12210" s="40"/>
      <c r="M12210" s="39"/>
      <c r="N12210" s="39"/>
      <c r="O12210" s="39"/>
      <c r="T12210" s="39"/>
    </row>
    <row r="12211" spans="4:20" x14ac:dyDescent="0.2">
      <c r="D12211" s="9"/>
      <c r="E12211" s="9"/>
      <c r="H12211" s="36"/>
      <c r="I12211" s="40"/>
      <c r="J12211" s="40"/>
      <c r="M12211" s="39"/>
      <c r="N12211" s="39"/>
      <c r="O12211" s="39"/>
      <c r="T12211" s="39"/>
    </row>
    <row r="12212" spans="4:20" x14ac:dyDescent="0.2">
      <c r="D12212" s="9"/>
      <c r="E12212" s="9"/>
      <c r="H12212" s="36"/>
      <c r="I12212" s="41"/>
      <c r="J12212" s="41"/>
      <c r="M12212" s="42"/>
      <c r="N12212" s="42"/>
      <c r="O12212" s="42"/>
      <c r="S12212" s="45"/>
      <c r="T12212" s="39"/>
    </row>
    <row r="12213" spans="4:20" x14ac:dyDescent="0.2">
      <c r="D12213" s="9"/>
      <c r="E12213" s="9"/>
      <c r="H12213" s="36"/>
      <c r="I12213" s="40"/>
      <c r="J12213" s="40"/>
      <c r="M12213" s="39"/>
      <c r="N12213" s="39"/>
      <c r="O12213" s="39"/>
      <c r="T12213" s="39"/>
    </row>
    <row r="12214" spans="4:20" x14ac:dyDescent="0.2">
      <c r="D12214" s="9"/>
      <c r="E12214" s="9"/>
      <c r="H12214" s="36"/>
      <c r="I12214" s="40"/>
      <c r="J12214" s="40"/>
      <c r="M12214" s="39"/>
      <c r="N12214" s="39"/>
      <c r="O12214" s="39"/>
      <c r="T12214" s="39"/>
    </row>
    <row r="12215" spans="4:20" x14ac:dyDescent="0.2">
      <c r="D12215" s="9"/>
      <c r="E12215" s="9"/>
      <c r="H12215" s="36"/>
      <c r="I12215" s="40"/>
      <c r="J12215" s="40"/>
      <c r="M12215" s="39"/>
      <c r="N12215" s="39"/>
      <c r="O12215" s="39"/>
      <c r="T12215" s="39"/>
    </row>
    <row r="12216" spans="4:20" x14ac:dyDescent="0.2">
      <c r="D12216" s="9"/>
      <c r="E12216" s="9"/>
      <c r="H12216" s="36"/>
      <c r="I12216" s="41"/>
      <c r="J12216" s="41"/>
      <c r="M12216" s="42"/>
      <c r="N12216" s="42"/>
      <c r="O12216" s="42"/>
      <c r="S12216" s="45"/>
      <c r="T12216" s="39"/>
    </row>
    <row r="12217" spans="4:20" x14ac:dyDescent="0.2">
      <c r="D12217" s="9"/>
      <c r="E12217" s="9"/>
      <c r="H12217" s="36"/>
      <c r="I12217" s="40"/>
      <c r="J12217" s="40"/>
      <c r="M12217" s="39"/>
      <c r="N12217" s="39"/>
      <c r="O12217" s="39"/>
      <c r="T12217" s="39"/>
    </row>
    <row r="12218" spans="4:20" x14ac:dyDescent="0.2">
      <c r="D12218" s="9"/>
      <c r="E12218" s="9"/>
      <c r="H12218" s="36"/>
      <c r="I12218" s="40"/>
      <c r="J12218" s="40"/>
      <c r="M12218" s="39"/>
      <c r="N12218" s="39"/>
      <c r="O12218" s="39"/>
      <c r="T12218" s="39"/>
    </row>
    <row r="12219" spans="4:20" x14ac:dyDescent="0.2">
      <c r="D12219" s="9"/>
      <c r="E12219" s="9"/>
      <c r="H12219" s="36"/>
      <c r="I12219" s="40"/>
      <c r="J12219" s="40"/>
      <c r="M12219" s="39"/>
      <c r="N12219" s="39"/>
      <c r="O12219" s="39"/>
      <c r="T12219" s="39"/>
    </row>
    <row r="12220" spans="4:20" x14ac:dyDescent="0.2">
      <c r="D12220" s="9"/>
      <c r="E12220" s="9"/>
      <c r="H12220" s="36"/>
      <c r="I12220" s="41"/>
      <c r="J12220" s="41"/>
      <c r="M12220" s="42"/>
      <c r="N12220" s="42"/>
      <c r="O12220" s="42"/>
      <c r="S12220" s="45"/>
      <c r="T12220" s="39"/>
    </row>
    <row r="12221" spans="4:20" x14ac:dyDescent="0.2">
      <c r="D12221" s="9"/>
      <c r="E12221" s="9"/>
      <c r="H12221" s="36"/>
      <c r="I12221" s="40"/>
      <c r="J12221" s="40"/>
      <c r="M12221" s="39"/>
      <c r="N12221" s="39"/>
      <c r="O12221" s="39"/>
      <c r="T12221" s="39"/>
    </row>
    <row r="12222" spans="4:20" x14ac:dyDescent="0.2">
      <c r="D12222" s="9"/>
      <c r="E12222" s="9"/>
      <c r="H12222" s="36"/>
      <c r="I12222" s="40"/>
      <c r="J12222" s="40"/>
      <c r="M12222" s="39"/>
      <c r="N12222" s="39"/>
      <c r="O12222" s="39"/>
      <c r="T12222" s="39"/>
    </row>
    <row r="12223" spans="4:20" x14ac:dyDescent="0.2">
      <c r="D12223" s="9"/>
      <c r="E12223" s="9"/>
      <c r="H12223" s="36"/>
      <c r="I12223" s="40"/>
      <c r="J12223" s="40"/>
      <c r="M12223" s="39"/>
      <c r="N12223" s="39"/>
      <c r="O12223" s="39"/>
      <c r="T12223" s="39"/>
    </row>
    <row r="12224" spans="4:20" x14ac:dyDescent="0.2">
      <c r="D12224" s="9"/>
      <c r="E12224" s="9"/>
      <c r="H12224" s="36"/>
      <c r="I12224" s="40"/>
      <c r="J12224" s="40"/>
      <c r="M12224" s="39"/>
      <c r="N12224" s="39"/>
      <c r="O12224" s="39"/>
      <c r="T12224" s="39"/>
    </row>
    <row r="12225" spans="4:20" x14ac:dyDescent="0.2">
      <c r="D12225" s="9"/>
      <c r="E12225" s="9"/>
      <c r="H12225" s="36"/>
      <c r="I12225" s="40"/>
      <c r="J12225" s="40"/>
      <c r="M12225" s="39"/>
      <c r="N12225" s="39"/>
      <c r="O12225" s="39"/>
      <c r="T12225" s="39"/>
    </row>
    <row r="12226" spans="4:20" x14ac:dyDescent="0.2">
      <c r="D12226" s="9"/>
      <c r="E12226" s="9"/>
      <c r="H12226" s="36"/>
      <c r="I12226" s="40"/>
      <c r="J12226" s="40"/>
      <c r="M12226" s="39"/>
      <c r="N12226" s="39"/>
      <c r="O12226" s="39"/>
      <c r="T12226" s="39"/>
    </row>
    <row r="12227" spans="4:20" x14ac:dyDescent="0.2">
      <c r="D12227" s="9"/>
      <c r="E12227" s="9"/>
      <c r="H12227" s="36"/>
      <c r="I12227" s="40"/>
      <c r="J12227" s="40"/>
      <c r="M12227" s="39"/>
      <c r="N12227" s="39"/>
      <c r="O12227" s="39"/>
      <c r="T12227" s="39"/>
    </row>
    <row r="12228" spans="4:20" x14ac:dyDescent="0.2">
      <c r="D12228" s="9"/>
      <c r="E12228" s="9"/>
      <c r="H12228" s="36"/>
      <c r="I12228" s="40"/>
      <c r="J12228" s="40"/>
      <c r="M12228" s="39"/>
      <c r="N12228" s="39"/>
      <c r="O12228" s="39"/>
      <c r="T12228" s="39"/>
    </row>
    <row r="12229" spans="4:20" x14ac:dyDescent="0.2">
      <c r="D12229" s="9"/>
      <c r="E12229" s="9"/>
      <c r="H12229" s="36"/>
      <c r="I12229" s="40"/>
      <c r="J12229" s="40"/>
      <c r="M12229" s="39"/>
      <c r="N12229" s="39"/>
      <c r="O12229" s="39"/>
      <c r="T12229" s="39"/>
    </row>
    <row r="12230" spans="4:20" x14ac:dyDescent="0.2">
      <c r="D12230" s="9"/>
      <c r="E12230" s="9"/>
      <c r="H12230" s="36"/>
      <c r="I12230" s="40"/>
      <c r="J12230" s="40"/>
      <c r="M12230" s="39"/>
      <c r="N12230" s="39"/>
      <c r="O12230" s="39"/>
      <c r="T12230" s="39"/>
    </row>
    <row r="12231" spans="4:20" x14ac:dyDescent="0.2">
      <c r="D12231" s="9"/>
      <c r="E12231" s="9"/>
      <c r="H12231" s="36"/>
      <c r="I12231" s="40"/>
      <c r="J12231" s="40"/>
      <c r="M12231" s="39"/>
      <c r="N12231" s="39"/>
      <c r="O12231" s="39"/>
      <c r="T12231" s="39"/>
    </row>
    <row r="12232" spans="4:20" x14ac:dyDescent="0.2">
      <c r="D12232" s="9"/>
      <c r="E12232" s="9"/>
      <c r="H12232" s="36"/>
      <c r="I12232" s="40"/>
      <c r="J12232" s="40"/>
      <c r="M12232" s="39"/>
      <c r="N12232" s="39"/>
      <c r="O12232" s="39"/>
      <c r="T12232" s="39"/>
    </row>
    <row r="12233" spans="4:20" x14ac:dyDescent="0.2">
      <c r="D12233" s="9"/>
      <c r="E12233" s="9"/>
      <c r="H12233" s="36"/>
      <c r="I12233" s="40"/>
      <c r="J12233" s="40"/>
      <c r="M12233" s="39"/>
      <c r="N12233" s="39"/>
      <c r="O12233" s="39"/>
      <c r="T12233" s="39"/>
    </row>
    <row r="12234" spans="4:20" x14ac:dyDescent="0.2">
      <c r="D12234" s="9"/>
      <c r="E12234" s="9"/>
      <c r="H12234" s="36"/>
      <c r="I12234" s="40"/>
      <c r="J12234" s="40"/>
      <c r="M12234" s="39"/>
      <c r="N12234" s="39"/>
      <c r="O12234" s="39"/>
      <c r="T12234" s="39"/>
    </row>
    <row r="12235" spans="4:20" x14ac:dyDescent="0.2">
      <c r="D12235" s="9"/>
      <c r="E12235" s="9"/>
      <c r="H12235" s="36"/>
      <c r="I12235" s="40"/>
      <c r="J12235" s="40"/>
      <c r="M12235" s="39"/>
      <c r="N12235" s="39"/>
      <c r="O12235" s="39"/>
      <c r="T12235" s="39"/>
    </row>
    <row r="12236" spans="4:20" x14ac:dyDescent="0.2">
      <c r="D12236" s="9"/>
      <c r="E12236" s="9"/>
      <c r="H12236" s="36"/>
      <c r="I12236" s="40"/>
      <c r="J12236" s="40"/>
      <c r="M12236" s="39"/>
      <c r="N12236" s="39"/>
      <c r="O12236" s="39"/>
      <c r="T12236" s="39"/>
    </row>
    <row r="12237" spans="4:20" x14ac:dyDescent="0.2">
      <c r="D12237" s="9"/>
      <c r="E12237" s="9"/>
      <c r="H12237" s="36"/>
      <c r="I12237" s="40"/>
      <c r="J12237" s="40"/>
      <c r="M12237" s="39"/>
      <c r="N12237" s="39"/>
      <c r="O12237" s="39"/>
      <c r="T12237" s="39"/>
    </row>
    <row r="12238" spans="4:20" x14ac:dyDescent="0.2">
      <c r="D12238" s="9"/>
      <c r="E12238" s="9"/>
      <c r="H12238" s="36"/>
      <c r="I12238" s="40"/>
      <c r="J12238" s="40"/>
      <c r="M12238" s="39"/>
      <c r="N12238" s="39"/>
      <c r="O12238" s="39"/>
      <c r="T12238" s="39"/>
    </row>
    <row r="12239" spans="4:20" x14ac:dyDescent="0.2">
      <c r="D12239" s="9"/>
      <c r="E12239" s="9"/>
      <c r="H12239" s="36"/>
      <c r="I12239" s="40"/>
      <c r="J12239" s="40"/>
      <c r="M12239" s="39"/>
      <c r="N12239" s="39"/>
      <c r="O12239" s="39"/>
      <c r="T12239" s="39"/>
    </row>
    <row r="12240" spans="4:20" x14ac:dyDescent="0.2">
      <c r="D12240" s="9"/>
      <c r="E12240" s="9"/>
      <c r="H12240" s="36"/>
      <c r="I12240" s="40"/>
      <c r="J12240" s="40"/>
      <c r="M12240" s="39"/>
      <c r="N12240" s="39"/>
      <c r="O12240" s="39"/>
      <c r="T12240" s="39"/>
    </row>
    <row r="12241" spans="4:20" x14ac:dyDescent="0.2">
      <c r="D12241" s="9"/>
      <c r="E12241" s="9"/>
      <c r="H12241" s="36"/>
      <c r="I12241" s="40"/>
      <c r="J12241" s="40"/>
      <c r="M12241" s="39"/>
      <c r="N12241" s="39"/>
      <c r="O12241" s="39"/>
      <c r="T12241" s="39"/>
    </row>
    <row r="12242" spans="4:20" x14ac:dyDescent="0.2">
      <c r="D12242" s="9"/>
      <c r="E12242" s="9"/>
      <c r="H12242" s="36"/>
      <c r="I12242" s="40"/>
      <c r="J12242" s="40"/>
      <c r="M12242" s="39"/>
      <c r="N12242" s="39"/>
      <c r="O12242" s="39"/>
      <c r="T12242" s="39"/>
    </row>
    <row r="12243" spans="4:20" x14ac:dyDescent="0.2">
      <c r="D12243" s="9"/>
      <c r="E12243" s="9"/>
      <c r="H12243" s="36"/>
      <c r="I12243" s="40"/>
      <c r="J12243" s="40"/>
      <c r="M12243" s="39"/>
      <c r="N12243" s="39"/>
      <c r="O12243" s="39"/>
      <c r="T12243" s="39"/>
    </row>
    <row r="12244" spans="4:20" x14ac:dyDescent="0.2">
      <c r="D12244" s="9"/>
      <c r="E12244" s="9"/>
      <c r="H12244" s="36"/>
      <c r="I12244" s="40"/>
      <c r="J12244" s="40"/>
      <c r="M12244" s="39"/>
      <c r="N12244" s="39"/>
      <c r="O12244" s="39"/>
      <c r="T12244" s="39"/>
    </row>
    <row r="12245" spans="4:20" x14ac:dyDescent="0.2">
      <c r="D12245" s="9"/>
      <c r="E12245" s="9"/>
      <c r="H12245" s="36"/>
      <c r="I12245" s="40"/>
      <c r="J12245" s="40"/>
      <c r="M12245" s="39"/>
      <c r="N12245" s="39"/>
      <c r="O12245" s="39"/>
      <c r="T12245" s="39"/>
    </row>
    <row r="12246" spans="4:20" x14ac:dyDescent="0.2">
      <c r="D12246" s="9"/>
      <c r="E12246" s="9"/>
      <c r="H12246" s="36"/>
      <c r="I12246" s="40"/>
      <c r="J12246" s="40"/>
      <c r="M12246" s="39"/>
      <c r="N12246" s="39"/>
      <c r="O12246" s="39"/>
      <c r="T12246" s="39"/>
    </row>
    <row r="12247" spans="4:20" x14ac:dyDescent="0.2">
      <c r="D12247" s="9"/>
      <c r="E12247" s="9"/>
      <c r="H12247" s="36"/>
      <c r="I12247" s="40"/>
      <c r="J12247" s="40"/>
      <c r="M12247" s="39"/>
      <c r="N12247" s="39"/>
      <c r="O12247" s="39"/>
      <c r="T12247" s="39"/>
    </row>
    <row r="12248" spans="4:20" x14ac:dyDescent="0.2">
      <c r="D12248" s="9"/>
      <c r="E12248" s="9"/>
      <c r="H12248" s="36"/>
      <c r="I12248" s="40"/>
      <c r="J12248" s="40"/>
      <c r="M12248" s="39"/>
      <c r="N12248" s="39"/>
      <c r="O12248" s="39"/>
      <c r="T12248" s="39"/>
    </row>
    <row r="12249" spans="4:20" x14ac:dyDescent="0.2">
      <c r="D12249" s="9"/>
      <c r="E12249" s="9"/>
      <c r="H12249" s="36"/>
      <c r="I12249" s="40"/>
      <c r="J12249" s="40"/>
      <c r="M12249" s="39"/>
      <c r="N12249" s="39"/>
      <c r="O12249" s="39"/>
      <c r="T12249" s="39"/>
    </row>
    <row r="12250" spans="4:20" x14ac:dyDescent="0.2">
      <c r="D12250" s="9"/>
      <c r="E12250" s="9"/>
      <c r="H12250" s="36"/>
      <c r="I12250" s="40"/>
      <c r="J12250" s="40"/>
      <c r="M12250" s="39"/>
      <c r="N12250" s="39"/>
      <c r="O12250" s="39"/>
      <c r="T12250" s="39"/>
    </row>
    <row r="12251" spans="4:20" x14ac:dyDescent="0.2">
      <c r="D12251" s="9"/>
      <c r="E12251" s="9"/>
      <c r="H12251" s="36"/>
      <c r="I12251" s="40"/>
      <c r="J12251" s="40"/>
      <c r="M12251" s="39"/>
      <c r="N12251" s="39"/>
      <c r="O12251" s="39"/>
      <c r="T12251" s="39"/>
    </row>
    <row r="12252" spans="4:20" x14ac:dyDescent="0.2">
      <c r="D12252" s="9"/>
      <c r="E12252" s="9"/>
      <c r="H12252" s="36"/>
      <c r="I12252" s="40"/>
      <c r="J12252" s="40"/>
      <c r="M12252" s="39"/>
      <c r="N12252" s="39"/>
      <c r="O12252" s="39"/>
      <c r="T12252" s="39"/>
    </row>
    <row r="12253" spans="4:20" x14ac:dyDescent="0.2">
      <c r="D12253" s="9"/>
      <c r="E12253" s="9"/>
      <c r="H12253" s="36"/>
      <c r="I12253" s="40"/>
      <c r="J12253" s="40"/>
      <c r="M12253" s="39"/>
      <c r="N12253" s="39"/>
      <c r="O12253" s="39"/>
      <c r="T12253" s="39"/>
    </row>
    <row r="12254" spans="4:20" x14ac:dyDescent="0.2">
      <c r="D12254" s="9"/>
      <c r="E12254" s="9"/>
      <c r="H12254" s="36"/>
      <c r="I12254" s="40"/>
      <c r="J12254" s="40"/>
      <c r="M12254" s="39"/>
      <c r="N12254" s="39"/>
      <c r="O12254" s="39"/>
      <c r="T12254" s="39"/>
    </row>
    <row r="12255" spans="4:20" x14ac:dyDescent="0.2">
      <c r="D12255" s="9"/>
      <c r="E12255" s="9"/>
      <c r="H12255" s="36"/>
      <c r="I12255" s="40"/>
      <c r="J12255" s="40"/>
      <c r="M12255" s="39"/>
      <c r="N12255" s="39"/>
      <c r="O12255" s="39"/>
      <c r="T12255" s="39"/>
    </row>
    <row r="12256" spans="4:20" x14ac:dyDescent="0.2">
      <c r="D12256" s="9"/>
      <c r="E12256" s="9"/>
      <c r="H12256" s="36"/>
      <c r="I12256" s="40"/>
      <c r="J12256" s="40"/>
      <c r="M12256" s="39"/>
      <c r="N12256" s="39"/>
      <c r="O12256" s="39"/>
      <c r="T12256" s="39"/>
    </row>
    <row r="12257" spans="4:20" x14ac:dyDescent="0.2">
      <c r="D12257" s="9"/>
      <c r="E12257" s="9"/>
      <c r="H12257" s="36"/>
      <c r="I12257" s="40"/>
      <c r="J12257" s="40"/>
      <c r="M12257" s="39"/>
      <c r="N12257" s="39"/>
      <c r="O12257" s="39"/>
      <c r="T12257" s="39"/>
    </row>
    <row r="12258" spans="4:20" x14ac:dyDescent="0.2">
      <c r="D12258" s="9"/>
      <c r="E12258" s="9"/>
      <c r="H12258" s="36"/>
      <c r="I12258" s="40"/>
      <c r="J12258" s="40"/>
      <c r="M12258" s="39"/>
      <c r="N12258" s="39"/>
      <c r="O12258" s="39"/>
      <c r="T12258" s="39"/>
    </row>
    <row r="12259" spans="4:20" x14ac:dyDescent="0.2">
      <c r="D12259" s="9"/>
      <c r="E12259" s="9"/>
      <c r="H12259" s="36"/>
      <c r="I12259" s="40"/>
      <c r="J12259" s="40"/>
      <c r="M12259" s="39"/>
      <c r="N12259" s="39"/>
      <c r="O12259" s="39"/>
      <c r="T12259" s="39"/>
    </row>
    <row r="12260" spans="4:20" x14ac:dyDescent="0.2">
      <c r="D12260" s="9"/>
      <c r="E12260" s="9"/>
      <c r="H12260" s="36"/>
      <c r="I12260" s="40"/>
      <c r="J12260" s="40"/>
      <c r="M12260" s="39"/>
      <c r="N12260" s="39"/>
      <c r="O12260" s="39"/>
      <c r="T12260" s="39"/>
    </row>
    <row r="12261" spans="4:20" x14ac:dyDescent="0.2">
      <c r="D12261" s="9"/>
      <c r="E12261" s="9"/>
      <c r="H12261" s="36"/>
      <c r="I12261" s="40"/>
      <c r="J12261" s="40"/>
      <c r="M12261" s="39"/>
      <c r="N12261" s="39"/>
      <c r="O12261" s="39"/>
      <c r="T12261" s="39"/>
    </row>
    <row r="12262" spans="4:20" x14ac:dyDescent="0.2">
      <c r="D12262" s="9"/>
      <c r="E12262" s="9"/>
      <c r="H12262" s="36"/>
      <c r="I12262" s="40"/>
      <c r="J12262" s="40"/>
      <c r="M12262" s="39"/>
      <c r="N12262" s="39"/>
      <c r="O12262" s="39"/>
      <c r="T12262" s="39"/>
    </row>
    <row r="12263" spans="4:20" x14ac:dyDescent="0.2">
      <c r="D12263" s="9"/>
      <c r="E12263" s="9"/>
      <c r="H12263" s="36"/>
      <c r="I12263" s="40"/>
      <c r="J12263" s="40"/>
      <c r="M12263" s="39"/>
      <c r="N12263" s="39"/>
      <c r="O12263" s="39"/>
      <c r="T12263" s="39"/>
    </row>
    <row r="12264" spans="4:20" x14ac:dyDescent="0.2">
      <c r="D12264" s="9"/>
      <c r="E12264" s="9"/>
      <c r="H12264" s="36"/>
      <c r="I12264" s="40"/>
      <c r="J12264" s="40"/>
      <c r="M12264" s="39"/>
      <c r="N12264" s="39"/>
      <c r="O12264" s="39"/>
      <c r="T12264" s="39"/>
    </row>
    <row r="12265" spans="4:20" x14ac:dyDescent="0.2">
      <c r="D12265" s="9"/>
      <c r="E12265" s="9"/>
      <c r="H12265" s="36"/>
      <c r="I12265" s="40"/>
      <c r="J12265" s="40"/>
      <c r="M12265" s="39"/>
      <c r="N12265" s="39"/>
      <c r="O12265" s="39"/>
      <c r="T12265" s="39"/>
    </row>
    <row r="12266" spans="4:20" x14ac:dyDescent="0.2">
      <c r="D12266" s="9"/>
      <c r="E12266" s="9"/>
      <c r="H12266" s="36"/>
      <c r="I12266" s="40"/>
      <c r="J12266" s="40"/>
      <c r="M12266" s="39"/>
      <c r="N12266" s="39"/>
      <c r="O12266" s="39"/>
      <c r="T12266" s="39"/>
    </row>
    <row r="12267" spans="4:20" x14ac:dyDescent="0.2">
      <c r="D12267" s="9"/>
      <c r="E12267" s="9"/>
      <c r="H12267" s="36"/>
      <c r="I12267" s="40"/>
      <c r="J12267" s="40"/>
      <c r="M12267" s="39"/>
      <c r="N12267" s="39"/>
      <c r="O12267" s="39"/>
      <c r="T12267" s="39"/>
    </row>
    <row r="12268" spans="4:20" x14ac:dyDescent="0.2">
      <c r="D12268" s="9"/>
      <c r="E12268" s="9"/>
      <c r="H12268" s="36"/>
      <c r="I12268" s="40"/>
      <c r="J12268" s="40"/>
      <c r="M12268" s="39"/>
      <c r="N12268" s="39"/>
      <c r="O12268" s="39"/>
      <c r="T12268" s="39"/>
    </row>
    <row r="12269" spans="4:20" x14ac:dyDescent="0.2">
      <c r="D12269" s="9"/>
      <c r="E12269" s="9"/>
      <c r="H12269" s="36"/>
      <c r="I12269" s="41"/>
      <c r="J12269" s="41"/>
      <c r="M12269" s="42"/>
      <c r="N12269" s="42"/>
      <c r="O12269" s="42"/>
      <c r="S12269" s="45"/>
      <c r="T12269" s="39"/>
    </row>
    <row r="12270" spans="4:20" x14ac:dyDescent="0.2">
      <c r="D12270" s="9"/>
      <c r="E12270" s="9"/>
      <c r="H12270" s="36"/>
      <c r="I12270" s="40"/>
      <c r="J12270" s="40"/>
      <c r="M12270" s="39"/>
      <c r="N12270" s="39"/>
      <c r="O12270" s="39"/>
      <c r="T12270" s="39"/>
    </row>
    <row r="12271" spans="4:20" x14ac:dyDescent="0.2">
      <c r="D12271" s="9"/>
      <c r="E12271" s="9"/>
      <c r="H12271" s="36"/>
      <c r="I12271" s="40"/>
      <c r="J12271" s="40"/>
      <c r="M12271" s="39"/>
      <c r="N12271" s="39"/>
      <c r="O12271" s="39"/>
      <c r="T12271" s="39"/>
    </row>
    <row r="12272" spans="4:20" x14ac:dyDescent="0.2">
      <c r="D12272" s="9"/>
      <c r="E12272" s="9"/>
      <c r="H12272" s="36"/>
      <c r="I12272" s="40"/>
      <c r="J12272" s="40"/>
      <c r="M12272" s="39"/>
      <c r="N12272" s="39"/>
      <c r="O12272" s="39"/>
      <c r="T12272" s="39"/>
    </row>
    <row r="12273" spans="4:20" x14ac:dyDescent="0.2">
      <c r="D12273" s="9"/>
      <c r="E12273" s="9"/>
      <c r="H12273" s="36"/>
      <c r="I12273" s="40"/>
      <c r="J12273" s="40"/>
      <c r="M12273" s="39"/>
      <c r="N12273" s="39"/>
      <c r="O12273" s="39"/>
      <c r="T12273" s="39"/>
    </row>
    <row r="12274" spans="4:20" x14ac:dyDescent="0.2">
      <c r="D12274" s="9"/>
      <c r="E12274" s="9"/>
      <c r="H12274" s="36"/>
      <c r="I12274" s="40"/>
      <c r="J12274" s="40"/>
      <c r="M12274" s="39"/>
      <c r="N12274" s="39"/>
      <c r="O12274" s="39"/>
      <c r="T12274" s="39"/>
    </row>
    <row r="12275" spans="4:20" x14ac:dyDescent="0.2">
      <c r="D12275" s="9"/>
      <c r="E12275" s="9"/>
      <c r="H12275" s="36"/>
      <c r="I12275" s="40"/>
      <c r="J12275" s="40"/>
      <c r="M12275" s="39"/>
      <c r="N12275" s="39"/>
      <c r="O12275" s="39"/>
      <c r="T12275" s="39"/>
    </row>
    <row r="12276" spans="4:20" x14ac:dyDescent="0.2">
      <c r="D12276" s="9"/>
      <c r="E12276" s="9"/>
      <c r="H12276" s="36"/>
      <c r="I12276" s="40"/>
      <c r="J12276" s="40"/>
      <c r="M12276" s="39"/>
      <c r="N12276" s="39"/>
      <c r="O12276" s="39"/>
      <c r="T12276" s="39"/>
    </row>
    <row r="12277" spans="4:20" x14ac:dyDescent="0.2">
      <c r="D12277" s="9"/>
      <c r="E12277" s="9"/>
      <c r="H12277" s="36"/>
      <c r="I12277" s="40"/>
      <c r="J12277" s="40"/>
      <c r="M12277" s="39"/>
      <c r="N12277" s="39"/>
      <c r="O12277" s="39"/>
      <c r="T12277" s="39"/>
    </row>
    <row r="12278" spans="4:20" x14ac:dyDescent="0.2">
      <c r="D12278" s="9"/>
      <c r="E12278" s="9"/>
      <c r="H12278" s="36"/>
      <c r="I12278" s="40"/>
      <c r="J12278" s="40"/>
      <c r="M12278" s="39"/>
      <c r="N12278" s="39"/>
      <c r="O12278" s="39"/>
      <c r="T12278" s="39"/>
    </row>
    <row r="12279" spans="4:20" x14ac:dyDescent="0.2">
      <c r="D12279" s="9"/>
      <c r="E12279" s="9"/>
      <c r="H12279" s="36"/>
      <c r="I12279" s="40"/>
      <c r="J12279" s="40"/>
      <c r="M12279" s="39"/>
      <c r="N12279" s="39"/>
      <c r="O12279" s="39"/>
      <c r="T12279" s="39"/>
    </row>
    <row r="12280" spans="4:20" x14ac:dyDescent="0.2">
      <c r="D12280" s="9"/>
      <c r="E12280" s="9"/>
      <c r="H12280" s="36"/>
      <c r="I12280" s="40"/>
      <c r="J12280" s="40"/>
      <c r="M12280" s="39"/>
      <c r="N12280" s="39"/>
      <c r="O12280" s="39"/>
      <c r="T12280" s="39"/>
    </row>
    <row r="12281" spans="4:20" x14ac:dyDescent="0.2">
      <c r="D12281" s="9"/>
      <c r="E12281" s="9"/>
      <c r="H12281" s="36"/>
      <c r="I12281" s="40"/>
      <c r="J12281" s="40"/>
      <c r="M12281" s="39"/>
      <c r="N12281" s="39"/>
      <c r="O12281" s="39"/>
      <c r="T12281" s="39"/>
    </row>
    <row r="12282" spans="4:20" x14ac:dyDescent="0.2">
      <c r="D12282" s="9"/>
      <c r="E12282" s="9"/>
      <c r="H12282" s="36"/>
      <c r="I12282" s="40"/>
      <c r="J12282" s="40"/>
      <c r="M12282" s="39"/>
      <c r="N12282" s="39"/>
      <c r="O12282" s="39"/>
      <c r="T12282" s="39"/>
    </row>
    <row r="12283" spans="4:20" x14ac:dyDescent="0.2">
      <c r="D12283" s="9"/>
      <c r="E12283" s="9"/>
      <c r="H12283" s="36"/>
      <c r="I12283" s="40"/>
      <c r="J12283" s="40"/>
      <c r="M12283" s="39"/>
      <c r="N12283" s="39"/>
      <c r="O12283" s="39"/>
      <c r="T12283" s="39"/>
    </row>
    <row r="12284" spans="4:20" x14ac:dyDescent="0.2">
      <c r="D12284" s="9"/>
      <c r="E12284" s="9"/>
      <c r="H12284" s="36"/>
      <c r="I12284" s="40"/>
      <c r="J12284" s="40"/>
      <c r="M12284" s="39"/>
      <c r="N12284" s="39"/>
      <c r="O12284" s="39"/>
      <c r="T12284" s="39"/>
    </row>
    <row r="12285" spans="4:20" x14ac:dyDescent="0.2">
      <c r="D12285" s="9"/>
      <c r="E12285" s="9"/>
      <c r="H12285" s="36"/>
      <c r="I12285" s="40"/>
      <c r="J12285" s="40"/>
      <c r="M12285" s="39"/>
      <c r="N12285" s="39"/>
      <c r="O12285" s="39"/>
      <c r="T12285" s="39"/>
    </row>
    <row r="12286" spans="4:20" x14ac:dyDescent="0.2">
      <c r="D12286" s="9"/>
      <c r="E12286" s="9"/>
      <c r="H12286" s="36"/>
      <c r="I12286" s="40"/>
      <c r="J12286" s="40"/>
      <c r="M12286" s="39"/>
      <c r="N12286" s="39"/>
      <c r="O12286" s="39"/>
      <c r="T12286" s="39"/>
    </row>
    <row r="12287" spans="4:20" x14ac:dyDescent="0.2">
      <c r="D12287" s="9"/>
      <c r="E12287" s="9"/>
      <c r="H12287" s="36"/>
      <c r="I12287" s="40"/>
      <c r="J12287" s="40"/>
      <c r="M12287" s="39"/>
      <c r="N12287" s="39"/>
      <c r="O12287" s="39"/>
      <c r="T12287" s="39"/>
    </row>
    <row r="12288" spans="4:20" x14ac:dyDescent="0.2">
      <c r="D12288" s="9"/>
      <c r="E12288" s="9"/>
      <c r="H12288" s="36"/>
      <c r="I12288" s="40"/>
      <c r="J12288" s="40"/>
      <c r="M12288" s="39"/>
      <c r="N12288" s="39"/>
      <c r="O12288" s="39"/>
      <c r="T12288" s="39"/>
    </row>
    <row r="12289" spans="4:20" x14ac:dyDescent="0.2">
      <c r="D12289" s="9"/>
      <c r="E12289" s="9"/>
      <c r="H12289" s="36"/>
      <c r="I12289" s="40"/>
      <c r="J12289" s="40"/>
      <c r="M12289" s="39"/>
      <c r="N12289" s="39"/>
      <c r="O12289" s="39"/>
      <c r="T12289" s="39"/>
    </row>
    <row r="12290" spans="4:20" x14ac:dyDescent="0.2">
      <c r="D12290" s="9"/>
      <c r="E12290" s="9"/>
      <c r="H12290" s="36"/>
      <c r="I12290" s="40"/>
      <c r="J12290" s="40"/>
      <c r="M12290" s="39"/>
      <c r="N12290" s="39"/>
      <c r="O12290" s="39"/>
      <c r="T12290" s="39"/>
    </row>
    <row r="12291" spans="4:20" x14ac:dyDescent="0.2">
      <c r="D12291" s="9"/>
      <c r="E12291" s="9"/>
      <c r="H12291" s="36"/>
      <c r="I12291" s="40"/>
      <c r="J12291" s="40"/>
      <c r="M12291" s="39"/>
      <c r="N12291" s="39"/>
      <c r="O12291" s="39"/>
      <c r="T12291" s="39"/>
    </row>
    <row r="12292" spans="4:20" x14ac:dyDescent="0.2">
      <c r="D12292" s="9"/>
      <c r="E12292" s="9"/>
      <c r="H12292" s="36"/>
      <c r="I12292" s="40"/>
      <c r="J12292" s="40"/>
      <c r="M12292" s="39"/>
      <c r="N12292" s="39"/>
      <c r="O12292" s="39"/>
      <c r="T12292" s="39"/>
    </row>
    <row r="12293" spans="4:20" x14ac:dyDescent="0.2">
      <c r="D12293" s="9"/>
      <c r="E12293" s="9"/>
      <c r="H12293" s="36"/>
      <c r="I12293" s="40"/>
      <c r="J12293" s="40"/>
      <c r="M12293" s="39"/>
      <c r="N12293" s="39"/>
      <c r="O12293" s="39"/>
      <c r="T12293" s="39"/>
    </row>
    <row r="12294" spans="4:20" x14ac:dyDescent="0.2">
      <c r="D12294" s="9"/>
      <c r="E12294" s="9"/>
      <c r="H12294" s="36"/>
      <c r="I12294" s="40"/>
      <c r="J12294" s="40"/>
      <c r="M12294" s="39"/>
      <c r="N12294" s="39"/>
      <c r="O12294" s="39"/>
      <c r="T12294" s="39"/>
    </row>
    <row r="12295" spans="4:20" x14ac:dyDescent="0.2">
      <c r="D12295" s="9"/>
      <c r="E12295" s="9"/>
      <c r="H12295" s="36"/>
      <c r="I12295" s="40"/>
      <c r="J12295" s="40"/>
      <c r="M12295" s="39"/>
      <c r="N12295" s="39"/>
      <c r="O12295" s="39"/>
      <c r="T12295" s="39"/>
    </row>
    <row r="12296" spans="4:20" x14ac:dyDescent="0.2">
      <c r="D12296" s="9"/>
      <c r="E12296" s="9"/>
      <c r="H12296" s="36"/>
      <c r="I12296" s="40"/>
      <c r="J12296" s="40"/>
      <c r="M12296" s="39"/>
      <c r="N12296" s="39"/>
      <c r="O12296" s="39"/>
      <c r="T12296" s="39"/>
    </row>
    <row r="12297" spans="4:20" x14ac:dyDescent="0.2">
      <c r="D12297" s="9"/>
      <c r="E12297" s="9"/>
      <c r="H12297" s="36"/>
      <c r="I12297" s="40"/>
      <c r="J12297" s="40"/>
      <c r="M12297" s="39"/>
      <c r="N12297" s="39"/>
      <c r="O12297" s="39"/>
      <c r="T12297" s="39"/>
    </row>
    <row r="12298" spans="4:20" x14ac:dyDescent="0.2">
      <c r="D12298" s="9"/>
      <c r="E12298" s="9"/>
      <c r="H12298" s="36"/>
      <c r="I12298" s="40"/>
      <c r="J12298" s="40"/>
      <c r="M12298" s="39"/>
      <c r="N12298" s="39"/>
      <c r="O12298" s="39"/>
      <c r="T12298" s="39"/>
    </row>
    <row r="12299" spans="4:20" x14ac:dyDescent="0.2">
      <c r="D12299" s="9"/>
      <c r="E12299" s="9"/>
      <c r="H12299" s="36"/>
      <c r="I12299" s="40"/>
      <c r="J12299" s="40"/>
      <c r="M12299" s="39"/>
      <c r="N12299" s="39"/>
      <c r="O12299" s="39"/>
      <c r="T12299" s="39"/>
    </row>
    <row r="12300" spans="4:20" x14ac:dyDescent="0.2">
      <c r="D12300" s="9"/>
      <c r="E12300" s="9"/>
      <c r="H12300" s="36"/>
      <c r="I12300" s="40"/>
      <c r="J12300" s="40"/>
      <c r="M12300" s="39"/>
      <c r="N12300" s="39"/>
      <c r="O12300" s="39"/>
      <c r="T12300" s="39"/>
    </row>
    <row r="12301" spans="4:20" x14ac:dyDescent="0.2">
      <c r="D12301" s="9"/>
      <c r="E12301" s="9"/>
      <c r="H12301" s="36"/>
      <c r="I12301" s="40"/>
      <c r="J12301" s="40"/>
      <c r="M12301" s="39"/>
      <c r="N12301" s="39"/>
      <c r="O12301" s="39"/>
      <c r="T12301" s="39"/>
    </row>
    <row r="12302" spans="4:20" x14ac:dyDescent="0.2">
      <c r="D12302" s="9"/>
      <c r="E12302" s="9"/>
      <c r="H12302" s="36"/>
      <c r="I12302" s="40"/>
      <c r="J12302" s="40"/>
      <c r="M12302" s="39"/>
      <c r="N12302" s="39"/>
      <c r="O12302" s="39"/>
      <c r="T12302" s="39"/>
    </row>
    <row r="12303" spans="4:20" x14ac:dyDescent="0.2">
      <c r="D12303" s="9"/>
      <c r="E12303" s="9"/>
      <c r="H12303" s="36"/>
      <c r="I12303" s="40"/>
      <c r="J12303" s="40"/>
      <c r="M12303" s="39"/>
      <c r="N12303" s="39"/>
      <c r="O12303" s="39"/>
      <c r="T12303" s="39"/>
    </row>
    <row r="12304" spans="4:20" x14ac:dyDescent="0.2">
      <c r="D12304" s="9"/>
      <c r="E12304" s="9"/>
      <c r="H12304" s="36"/>
      <c r="I12304" s="40"/>
      <c r="J12304" s="40"/>
      <c r="M12304" s="39"/>
      <c r="N12304" s="39"/>
      <c r="O12304" s="39"/>
      <c r="T12304" s="39"/>
    </row>
    <row r="12305" spans="4:20" x14ac:dyDescent="0.2">
      <c r="D12305" s="9"/>
      <c r="E12305" s="9"/>
      <c r="H12305" s="36"/>
      <c r="I12305" s="40"/>
      <c r="J12305" s="40"/>
      <c r="M12305" s="39"/>
      <c r="N12305" s="39"/>
      <c r="O12305" s="39"/>
      <c r="T12305" s="39"/>
    </row>
    <row r="12306" spans="4:20" x14ac:dyDescent="0.2">
      <c r="D12306" s="9"/>
      <c r="E12306" s="9"/>
      <c r="H12306" s="36"/>
      <c r="I12306" s="40"/>
      <c r="J12306" s="40"/>
      <c r="M12306" s="39"/>
      <c r="N12306" s="39"/>
      <c r="O12306" s="39"/>
      <c r="T12306" s="39"/>
    </row>
    <row r="12307" spans="4:20" x14ac:dyDescent="0.2">
      <c r="D12307" s="9"/>
      <c r="E12307" s="9"/>
      <c r="H12307" s="36"/>
      <c r="I12307" s="40"/>
      <c r="J12307" s="40"/>
      <c r="M12307" s="39"/>
      <c r="N12307" s="39"/>
      <c r="O12307" s="39"/>
      <c r="T12307" s="39"/>
    </row>
    <row r="12308" spans="4:20" x14ac:dyDescent="0.2">
      <c r="D12308" s="9"/>
      <c r="E12308" s="9"/>
      <c r="H12308" s="36"/>
      <c r="I12308" s="40"/>
      <c r="J12308" s="40"/>
      <c r="M12308" s="39"/>
      <c r="N12308" s="39"/>
      <c r="O12308" s="39"/>
      <c r="T12308" s="39"/>
    </row>
    <row r="12309" spans="4:20" x14ac:dyDescent="0.2">
      <c r="D12309" s="9"/>
      <c r="E12309" s="9"/>
      <c r="H12309" s="36"/>
      <c r="I12309" s="40"/>
      <c r="J12309" s="40"/>
      <c r="M12309" s="39"/>
      <c r="N12309" s="39"/>
      <c r="O12309" s="39"/>
      <c r="T12309" s="39"/>
    </row>
    <row r="12310" spans="4:20" x14ac:dyDescent="0.2">
      <c r="D12310" s="9"/>
      <c r="E12310" s="9"/>
      <c r="H12310" s="36"/>
      <c r="I12310" s="40"/>
      <c r="J12310" s="40"/>
      <c r="M12310" s="39"/>
      <c r="N12310" s="39"/>
      <c r="O12310" s="39"/>
      <c r="T12310" s="39"/>
    </row>
    <row r="12311" spans="4:20" x14ac:dyDescent="0.2">
      <c r="D12311" s="9"/>
      <c r="E12311" s="9"/>
      <c r="H12311" s="36"/>
      <c r="I12311" s="40"/>
      <c r="J12311" s="40"/>
      <c r="M12311" s="39"/>
      <c r="N12311" s="39"/>
      <c r="O12311" s="39"/>
      <c r="T12311" s="39"/>
    </row>
    <row r="12312" spans="4:20" x14ac:dyDescent="0.2">
      <c r="D12312" s="9"/>
      <c r="E12312" s="9"/>
      <c r="H12312" s="36"/>
      <c r="I12312" s="41"/>
      <c r="J12312" s="41"/>
      <c r="M12312" s="42"/>
      <c r="N12312" s="42"/>
      <c r="O12312" s="42"/>
      <c r="S12312" s="45"/>
      <c r="T12312" s="39"/>
    </row>
    <row r="12313" spans="4:20" x14ac:dyDescent="0.2">
      <c r="D12313" s="9"/>
      <c r="E12313" s="9"/>
      <c r="H12313" s="36"/>
      <c r="I12313" s="40"/>
      <c r="J12313" s="40"/>
      <c r="M12313" s="39"/>
      <c r="N12313" s="39"/>
      <c r="O12313" s="39"/>
      <c r="T12313" s="39"/>
    </row>
    <row r="12314" spans="4:20" x14ac:dyDescent="0.2">
      <c r="D12314" s="9"/>
      <c r="E12314" s="9"/>
      <c r="H12314" s="36"/>
      <c r="I12314" s="40"/>
      <c r="J12314" s="40"/>
      <c r="M12314" s="39"/>
      <c r="N12314" s="39"/>
      <c r="O12314" s="39"/>
      <c r="T12314" s="39"/>
    </row>
    <row r="12315" spans="4:20" x14ac:dyDescent="0.2">
      <c r="D12315" s="9"/>
      <c r="E12315" s="9"/>
      <c r="H12315" s="36"/>
      <c r="I12315" s="40"/>
      <c r="J12315" s="40"/>
      <c r="M12315" s="39"/>
      <c r="N12315" s="39"/>
      <c r="O12315" s="39"/>
      <c r="T12315" s="39"/>
    </row>
    <row r="12316" spans="4:20" x14ac:dyDescent="0.2">
      <c r="D12316" s="9"/>
      <c r="E12316" s="9"/>
      <c r="H12316" s="36"/>
      <c r="I12316" s="40"/>
      <c r="J12316" s="40"/>
      <c r="M12316" s="39"/>
      <c r="N12316" s="39"/>
      <c r="O12316" s="39"/>
      <c r="T12316" s="39"/>
    </row>
    <row r="12317" spans="4:20" x14ac:dyDescent="0.2">
      <c r="D12317" s="9"/>
      <c r="E12317" s="9"/>
      <c r="H12317" s="36"/>
      <c r="I12317" s="40"/>
      <c r="J12317" s="40"/>
      <c r="M12317" s="39"/>
      <c r="N12317" s="39"/>
      <c r="O12317" s="39"/>
      <c r="T12317" s="39"/>
    </row>
    <row r="12318" spans="4:20" x14ac:dyDescent="0.2">
      <c r="D12318" s="9"/>
      <c r="E12318" s="9"/>
      <c r="H12318" s="36"/>
      <c r="I12318" s="40"/>
      <c r="J12318" s="40"/>
      <c r="M12318" s="39"/>
      <c r="N12318" s="39"/>
      <c r="O12318" s="39"/>
      <c r="T12318" s="39"/>
    </row>
    <row r="12319" spans="4:20" x14ac:dyDescent="0.2">
      <c r="D12319" s="9"/>
      <c r="E12319" s="9"/>
      <c r="H12319" s="36"/>
      <c r="I12319" s="40"/>
      <c r="J12319" s="40"/>
      <c r="M12319" s="39"/>
      <c r="N12319" s="39"/>
      <c r="O12319" s="39"/>
      <c r="T12319" s="39"/>
    </row>
    <row r="12320" spans="4:20" x14ac:dyDescent="0.2">
      <c r="D12320" s="9"/>
      <c r="E12320" s="9"/>
      <c r="H12320" s="36"/>
      <c r="I12320" s="40"/>
      <c r="J12320" s="40"/>
      <c r="M12320" s="39"/>
      <c r="N12320" s="39"/>
      <c r="O12320" s="39"/>
      <c r="T12320" s="39"/>
    </row>
    <row r="12321" spans="4:20" x14ac:dyDescent="0.2">
      <c r="D12321" s="9"/>
      <c r="E12321" s="9"/>
      <c r="H12321" s="36"/>
      <c r="I12321" s="40"/>
      <c r="J12321" s="40"/>
      <c r="M12321" s="39"/>
      <c r="N12321" s="39"/>
      <c r="O12321" s="39"/>
      <c r="T12321" s="39"/>
    </row>
    <row r="12322" spans="4:20" x14ac:dyDescent="0.2">
      <c r="D12322" s="9"/>
      <c r="E12322" s="9"/>
      <c r="H12322" s="36"/>
      <c r="I12322" s="41"/>
      <c r="J12322" s="41"/>
      <c r="M12322" s="42"/>
      <c r="N12322" s="42"/>
      <c r="O12322" s="42"/>
      <c r="S12322" s="45"/>
      <c r="T12322" s="39"/>
    </row>
    <row r="12323" spans="4:20" x14ac:dyDescent="0.2">
      <c r="D12323" s="9"/>
      <c r="E12323" s="9"/>
      <c r="H12323" s="36"/>
      <c r="I12323" s="40"/>
      <c r="J12323" s="40"/>
      <c r="M12323" s="39"/>
      <c r="N12323" s="39"/>
      <c r="O12323" s="39"/>
      <c r="T12323" s="39"/>
    </row>
    <row r="12324" spans="4:20" x14ac:dyDescent="0.2">
      <c r="D12324" s="9"/>
      <c r="E12324" s="9"/>
      <c r="H12324" s="36"/>
      <c r="I12324" s="40"/>
      <c r="J12324" s="40"/>
      <c r="M12324" s="39"/>
      <c r="N12324" s="39"/>
      <c r="O12324" s="39"/>
      <c r="T12324" s="39"/>
    </row>
    <row r="12325" spans="4:20" x14ac:dyDescent="0.2">
      <c r="D12325" s="9"/>
      <c r="E12325" s="9"/>
      <c r="H12325" s="36"/>
      <c r="I12325" s="40"/>
      <c r="J12325" s="40"/>
      <c r="M12325" s="39"/>
      <c r="N12325" s="39"/>
      <c r="O12325" s="39"/>
      <c r="T12325" s="39"/>
    </row>
    <row r="12326" spans="4:20" x14ac:dyDescent="0.2">
      <c r="D12326" s="9"/>
      <c r="E12326" s="9"/>
      <c r="H12326" s="36"/>
      <c r="I12326" s="40"/>
      <c r="J12326" s="40"/>
      <c r="M12326" s="39"/>
      <c r="N12326" s="39"/>
      <c r="O12326" s="39"/>
      <c r="T12326" s="39"/>
    </row>
    <row r="12327" spans="4:20" x14ac:dyDescent="0.2">
      <c r="D12327" s="9"/>
      <c r="E12327" s="9"/>
      <c r="H12327" s="36"/>
      <c r="I12327" s="40"/>
      <c r="J12327" s="40"/>
      <c r="M12327" s="39"/>
      <c r="N12327" s="39"/>
      <c r="O12327" s="39"/>
      <c r="T12327" s="39"/>
    </row>
    <row r="12328" spans="4:20" x14ac:dyDescent="0.2">
      <c r="D12328" s="9"/>
      <c r="E12328" s="9"/>
      <c r="H12328" s="36"/>
      <c r="I12328" s="40"/>
      <c r="J12328" s="40"/>
      <c r="M12328" s="39"/>
      <c r="N12328" s="39"/>
      <c r="O12328" s="39"/>
      <c r="T12328" s="39"/>
    </row>
    <row r="12329" spans="4:20" x14ac:dyDescent="0.2">
      <c r="D12329" s="9"/>
      <c r="E12329" s="9"/>
      <c r="H12329" s="36"/>
      <c r="I12329" s="40"/>
      <c r="J12329" s="40"/>
      <c r="M12329" s="39"/>
      <c r="N12329" s="39"/>
      <c r="O12329" s="39"/>
      <c r="T12329" s="39"/>
    </row>
    <row r="12330" spans="4:20" x14ac:dyDescent="0.2">
      <c r="D12330" s="9"/>
      <c r="E12330" s="9"/>
      <c r="H12330" s="36"/>
      <c r="I12330" s="40"/>
      <c r="J12330" s="40"/>
      <c r="M12330" s="39"/>
      <c r="N12330" s="39"/>
      <c r="O12330" s="39"/>
      <c r="T12330" s="39"/>
    </row>
    <row r="12331" spans="4:20" x14ac:dyDescent="0.2">
      <c r="D12331" s="9"/>
      <c r="E12331" s="9"/>
      <c r="H12331" s="36"/>
      <c r="I12331" s="40"/>
      <c r="J12331" s="40"/>
      <c r="M12331" s="39"/>
      <c r="N12331" s="39"/>
      <c r="O12331" s="39"/>
      <c r="T12331" s="39"/>
    </row>
    <row r="12332" spans="4:20" x14ac:dyDescent="0.2">
      <c r="D12332" s="9"/>
      <c r="E12332" s="9"/>
      <c r="H12332" s="36"/>
      <c r="I12332" s="41"/>
      <c r="J12332" s="41"/>
      <c r="M12332" s="42"/>
      <c r="N12332" s="42"/>
      <c r="O12332" s="42"/>
      <c r="S12332" s="45"/>
      <c r="T12332" s="39"/>
    </row>
    <row r="12333" spans="4:20" x14ac:dyDescent="0.2">
      <c r="D12333" s="9"/>
      <c r="E12333" s="9"/>
      <c r="H12333" s="36"/>
      <c r="I12333" s="40"/>
      <c r="J12333" s="40"/>
      <c r="M12333" s="39"/>
      <c r="N12333" s="39"/>
      <c r="O12333" s="39"/>
      <c r="T12333" s="39"/>
    </row>
    <row r="12334" spans="4:20" x14ac:dyDescent="0.2">
      <c r="D12334" s="9"/>
      <c r="E12334" s="9"/>
      <c r="H12334" s="36"/>
      <c r="I12334" s="40"/>
      <c r="J12334" s="40"/>
      <c r="M12334" s="39"/>
      <c r="N12334" s="39"/>
      <c r="O12334" s="39"/>
      <c r="T12334" s="39"/>
    </row>
    <row r="12335" spans="4:20" x14ac:dyDescent="0.2">
      <c r="D12335" s="9"/>
      <c r="E12335" s="9"/>
      <c r="H12335" s="36"/>
      <c r="I12335" s="40"/>
      <c r="J12335" s="40"/>
      <c r="M12335" s="39"/>
      <c r="N12335" s="39"/>
      <c r="O12335" s="39"/>
      <c r="T12335" s="39"/>
    </row>
    <row r="12336" spans="4:20" x14ac:dyDescent="0.2">
      <c r="D12336" s="9"/>
      <c r="E12336" s="9"/>
      <c r="H12336" s="36"/>
      <c r="I12336" s="40"/>
      <c r="J12336" s="40"/>
      <c r="M12336" s="39"/>
      <c r="N12336" s="39"/>
      <c r="O12336" s="39"/>
      <c r="T12336" s="39"/>
    </row>
    <row r="12337" spans="4:20" x14ac:dyDescent="0.2">
      <c r="D12337" s="9"/>
      <c r="E12337" s="9"/>
      <c r="H12337" s="36"/>
      <c r="I12337" s="41"/>
      <c r="J12337" s="41"/>
      <c r="M12337" s="42"/>
      <c r="N12337" s="42"/>
      <c r="O12337" s="42"/>
      <c r="S12337" s="45"/>
      <c r="T12337" s="39"/>
    </row>
    <row r="12338" spans="4:20" x14ac:dyDescent="0.2">
      <c r="D12338" s="9"/>
      <c r="E12338" s="9"/>
      <c r="H12338" s="36"/>
      <c r="I12338" s="40"/>
      <c r="J12338" s="40"/>
      <c r="M12338" s="39"/>
      <c r="N12338" s="39"/>
      <c r="O12338" s="39"/>
      <c r="T12338" s="39"/>
    </row>
    <row r="12339" spans="4:20" x14ac:dyDescent="0.2">
      <c r="D12339" s="9"/>
      <c r="E12339" s="9"/>
      <c r="H12339" s="36"/>
      <c r="I12339" s="40"/>
      <c r="J12339" s="40"/>
      <c r="M12339" s="39"/>
      <c r="N12339" s="39"/>
      <c r="O12339" s="39"/>
      <c r="T12339" s="39"/>
    </row>
    <row r="12340" spans="4:20" x14ac:dyDescent="0.2">
      <c r="D12340" s="9"/>
      <c r="E12340" s="9"/>
      <c r="H12340" s="36"/>
      <c r="I12340" s="40"/>
      <c r="J12340" s="40"/>
      <c r="M12340" s="39"/>
      <c r="N12340" s="39"/>
      <c r="O12340" s="39"/>
      <c r="T12340" s="39"/>
    </row>
    <row r="12341" spans="4:20" x14ac:dyDescent="0.2">
      <c r="D12341" s="9"/>
      <c r="E12341" s="9"/>
      <c r="H12341" s="36"/>
      <c r="I12341" s="41"/>
      <c r="J12341" s="41"/>
      <c r="M12341" s="42"/>
      <c r="N12341" s="42"/>
      <c r="O12341" s="42"/>
      <c r="S12341" s="45"/>
      <c r="T12341" s="39"/>
    </row>
    <row r="12342" spans="4:20" x14ac:dyDescent="0.2">
      <c r="D12342" s="9"/>
      <c r="E12342" s="9"/>
      <c r="H12342" s="36"/>
      <c r="I12342" s="40"/>
      <c r="J12342" s="40"/>
      <c r="M12342" s="39"/>
      <c r="N12342" s="39"/>
      <c r="O12342" s="39"/>
      <c r="T12342" s="39"/>
    </row>
    <row r="12343" spans="4:20" x14ac:dyDescent="0.2">
      <c r="D12343" s="9"/>
      <c r="E12343" s="9"/>
      <c r="H12343" s="36"/>
      <c r="I12343" s="40"/>
      <c r="J12343" s="40"/>
      <c r="M12343" s="39"/>
      <c r="N12343" s="39"/>
      <c r="O12343" s="39"/>
      <c r="T12343" s="39"/>
    </row>
    <row r="12344" spans="4:20" x14ac:dyDescent="0.2">
      <c r="D12344" s="9"/>
      <c r="E12344" s="9"/>
      <c r="H12344" s="36"/>
      <c r="I12344" s="40"/>
      <c r="J12344" s="40"/>
      <c r="M12344" s="39"/>
      <c r="N12344" s="39"/>
      <c r="O12344" s="39"/>
      <c r="T12344" s="39"/>
    </row>
    <row r="12345" spans="4:20" x14ac:dyDescent="0.2">
      <c r="D12345" s="9"/>
      <c r="E12345" s="9"/>
      <c r="H12345" s="36"/>
      <c r="I12345" s="40"/>
      <c r="J12345" s="40"/>
      <c r="M12345" s="39"/>
      <c r="N12345" s="39"/>
      <c r="O12345" s="39"/>
      <c r="T12345" s="39"/>
    </row>
    <row r="12346" spans="4:20" x14ac:dyDescent="0.2">
      <c r="D12346" s="9"/>
      <c r="E12346" s="9"/>
      <c r="H12346" s="36"/>
      <c r="I12346" s="40"/>
      <c r="J12346" s="40"/>
      <c r="M12346" s="39"/>
      <c r="N12346" s="39"/>
      <c r="O12346" s="39"/>
      <c r="T12346" s="39"/>
    </row>
    <row r="12347" spans="4:20" x14ac:dyDescent="0.2">
      <c r="D12347" s="9"/>
      <c r="E12347" s="9"/>
      <c r="H12347" s="36"/>
      <c r="I12347" s="40"/>
      <c r="J12347" s="40"/>
      <c r="M12347" s="39"/>
      <c r="N12347" s="39"/>
      <c r="O12347" s="39"/>
      <c r="T12347" s="39"/>
    </row>
    <row r="12348" spans="4:20" x14ac:dyDescent="0.2">
      <c r="D12348" s="9"/>
      <c r="E12348" s="9"/>
      <c r="H12348" s="36"/>
      <c r="I12348" s="40"/>
      <c r="J12348" s="40"/>
      <c r="M12348" s="39"/>
      <c r="N12348" s="39"/>
      <c r="O12348" s="39"/>
      <c r="T12348" s="39"/>
    </row>
    <row r="12349" spans="4:20" x14ac:dyDescent="0.2">
      <c r="D12349" s="9"/>
      <c r="E12349" s="9"/>
      <c r="H12349" s="36"/>
      <c r="I12349" s="41"/>
      <c r="J12349" s="41"/>
      <c r="M12349" s="42"/>
      <c r="N12349" s="42"/>
      <c r="O12349" s="42"/>
      <c r="S12349" s="45"/>
      <c r="T12349" s="39"/>
    </row>
    <row r="12350" spans="4:20" x14ac:dyDescent="0.2">
      <c r="D12350" s="9"/>
      <c r="E12350" s="9"/>
      <c r="H12350" s="36"/>
      <c r="I12350" s="40"/>
      <c r="J12350" s="40"/>
      <c r="M12350" s="39"/>
      <c r="N12350" s="39"/>
      <c r="O12350" s="39"/>
      <c r="T12350" s="39"/>
    </row>
    <row r="12351" spans="4:20" x14ac:dyDescent="0.2">
      <c r="D12351" s="9"/>
      <c r="E12351" s="9"/>
      <c r="H12351" s="36"/>
      <c r="I12351" s="40"/>
      <c r="J12351" s="40"/>
      <c r="M12351" s="39"/>
      <c r="N12351" s="39"/>
      <c r="O12351" s="39"/>
      <c r="T12351" s="39"/>
    </row>
    <row r="12352" spans="4:20" x14ac:dyDescent="0.2">
      <c r="D12352" s="9"/>
      <c r="E12352" s="9"/>
      <c r="H12352" s="36"/>
      <c r="I12352" s="40"/>
      <c r="J12352" s="40"/>
      <c r="M12352" s="39"/>
      <c r="N12352" s="39"/>
      <c r="O12352" s="39"/>
      <c r="T12352" s="39"/>
    </row>
    <row r="12353" spans="4:20" x14ac:dyDescent="0.2">
      <c r="D12353" s="9"/>
      <c r="E12353" s="9"/>
      <c r="H12353" s="36"/>
      <c r="I12353" s="40"/>
      <c r="J12353" s="40"/>
      <c r="M12353" s="39"/>
      <c r="N12353" s="39"/>
      <c r="O12353" s="39"/>
      <c r="T12353" s="39"/>
    </row>
    <row r="12354" spans="4:20" x14ac:dyDescent="0.2">
      <c r="D12354" s="9"/>
      <c r="E12354" s="9"/>
      <c r="H12354" s="36"/>
      <c r="I12354" s="40"/>
      <c r="J12354" s="40"/>
      <c r="M12354" s="39"/>
      <c r="N12354" s="39"/>
      <c r="O12354" s="39"/>
      <c r="T12354" s="39"/>
    </row>
    <row r="12355" spans="4:20" x14ac:dyDescent="0.2">
      <c r="D12355" s="9"/>
      <c r="E12355" s="9"/>
      <c r="H12355" s="36"/>
      <c r="I12355" s="40"/>
      <c r="J12355" s="40"/>
      <c r="M12355" s="39"/>
      <c r="N12355" s="39"/>
      <c r="O12355" s="39"/>
      <c r="T12355" s="39"/>
    </row>
    <row r="12356" spans="4:20" x14ac:dyDescent="0.2">
      <c r="D12356" s="9"/>
      <c r="E12356" s="9"/>
      <c r="H12356" s="36"/>
      <c r="I12356" s="40"/>
      <c r="J12356" s="40"/>
      <c r="M12356" s="39"/>
      <c r="N12356" s="39"/>
      <c r="O12356" s="39"/>
      <c r="T12356" s="39"/>
    </row>
    <row r="12357" spans="4:20" x14ac:dyDescent="0.2">
      <c r="D12357" s="9"/>
      <c r="E12357" s="9"/>
      <c r="H12357" s="36"/>
      <c r="I12357" s="40"/>
      <c r="J12357" s="40"/>
      <c r="M12357" s="39"/>
      <c r="N12357" s="39"/>
      <c r="O12357" s="39"/>
      <c r="T12357" s="39"/>
    </row>
    <row r="12358" spans="4:20" x14ac:dyDescent="0.2">
      <c r="D12358" s="9"/>
      <c r="E12358" s="9"/>
      <c r="H12358" s="36"/>
      <c r="I12358" s="40"/>
      <c r="J12358" s="40"/>
      <c r="M12358" s="39"/>
      <c r="N12358" s="39"/>
      <c r="O12358" s="39"/>
      <c r="T12358" s="39"/>
    </row>
    <row r="12359" spans="4:20" x14ac:dyDescent="0.2">
      <c r="D12359" s="9"/>
      <c r="E12359" s="9"/>
      <c r="H12359" s="36"/>
      <c r="I12359" s="40"/>
      <c r="J12359" s="40"/>
      <c r="M12359" s="39"/>
      <c r="N12359" s="39"/>
      <c r="O12359" s="39"/>
      <c r="T12359" s="39"/>
    </row>
    <row r="12360" spans="4:20" x14ac:dyDescent="0.2">
      <c r="D12360" s="9"/>
      <c r="E12360" s="9"/>
      <c r="H12360" s="36"/>
      <c r="I12360" s="40"/>
      <c r="J12360" s="40"/>
      <c r="M12360" s="39"/>
      <c r="N12360" s="39"/>
      <c r="O12360" s="39"/>
      <c r="T12360" s="39"/>
    </row>
    <row r="12361" spans="4:20" x14ac:dyDescent="0.2">
      <c r="D12361" s="9"/>
      <c r="E12361" s="9"/>
      <c r="H12361" s="36"/>
      <c r="I12361" s="40"/>
      <c r="J12361" s="40"/>
      <c r="M12361" s="39"/>
      <c r="N12361" s="39"/>
      <c r="O12361" s="39"/>
      <c r="T12361" s="39"/>
    </row>
    <row r="12362" spans="4:20" x14ac:dyDescent="0.2">
      <c r="D12362" s="9"/>
      <c r="E12362" s="9"/>
      <c r="H12362" s="36"/>
      <c r="I12362" s="40"/>
      <c r="J12362" s="40"/>
      <c r="M12362" s="39"/>
      <c r="N12362" s="39"/>
      <c r="O12362" s="39"/>
      <c r="T12362" s="39"/>
    </row>
    <row r="12363" spans="4:20" x14ac:dyDescent="0.2">
      <c r="D12363" s="9"/>
      <c r="E12363" s="9"/>
      <c r="H12363" s="36"/>
      <c r="I12363" s="40"/>
      <c r="J12363" s="40"/>
      <c r="M12363" s="39"/>
      <c r="N12363" s="39"/>
      <c r="O12363" s="39"/>
      <c r="T12363" s="39"/>
    </row>
    <row r="12364" spans="4:20" x14ac:dyDescent="0.2">
      <c r="D12364" s="9"/>
      <c r="E12364" s="9"/>
      <c r="H12364" s="36"/>
      <c r="I12364" s="40"/>
      <c r="J12364" s="40"/>
      <c r="M12364" s="39"/>
      <c r="N12364" s="39"/>
      <c r="O12364" s="39"/>
      <c r="T12364" s="39"/>
    </row>
    <row r="12365" spans="4:20" x14ac:dyDescent="0.2">
      <c r="D12365" s="9"/>
      <c r="E12365" s="9"/>
      <c r="H12365" s="36"/>
      <c r="I12365" s="40"/>
      <c r="J12365" s="40"/>
      <c r="M12365" s="39"/>
      <c r="N12365" s="39"/>
      <c r="O12365" s="39"/>
      <c r="T12365" s="39"/>
    </row>
    <row r="12366" spans="4:20" x14ac:dyDescent="0.2">
      <c r="D12366" s="9"/>
      <c r="E12366" s="9"/>
      <c r="H12366" s="36"/>
      <c r="I12366" s="40"/>
      <c r="J12366" s="40"/>
      <c r="M12366" s="39"/>
      <c r="N12366" s="39"/>
      <c r="O12366" s="39"/>
      <c r="T12366" s="39"/>
    </row>
    <row r="12367" spans="4:20" x14ac:dyDescent="0.2">
      <c r="D12367" s="9"/>
      <c r="E12367" s="9"/>
      <c r="H12367" s="36"/>
      <c r="I12367" s="41"/>
      <c r="J12367" s="41"/>
      <c r="M12367" s="42"/>
      <c r="N12367" s="42"/>
      <c r="O12367" s="42"/>
      <c r="S12367" s="45"/>
      <c r="T12367" s="39"/>
    </row>
    <row r="12368" spans="4:20" x14ac:dyDescent="0.2">
      <c r="D12368" s="9"/>
      <c r="E12368" s="9"/>
      <c r="H12368" s="36"/>
      <c r="I12368" s="40"/>
      <c r="J12368" s="40"/>
      <c r="M12368" s="39"/>
      <c r="N12368" s="39"/>
      <c r="O12368" s="39"/>
      <c r="T12368" s="39"/>
    </row>
    <row r="12369" spans="4:20" x14ac:dyDescent="0.2">
      <c r="D12369" s="9"/>
      <c r="E12369" s="9"/>
      <c r="H12369" s="36"/>
      <c r="I12369" s="40"/>
      <c r="J12369" s="40"/>
      <c r="M12369" s="39"/>
      <c r="N12369" s="39"/>
      <c r="O12369" s="39"/>
      <c r="T12369" s="39"/>
    </row>
    <row r="12370" spans="4:20" x14ac:dyDescent="0.2">
      <c r="D12370" s="9"/>
      <c r="E12370" s="9"/>
      <c r="H12370" s="36"/>
      <c r="I12370" s="40"/>
      <c r="J12370" s="40"/>
      <c r="M12370" s="39"/>
      <c r="N12370" s="39"/>
      <c r="O12370" s="39"/>
      <c r="T12370" s="39"/>
    </row>
    <row r="12371" spans="4:20" x14ac:dyDescent="0.2">
      <c r="D12371" s="9"/>
      <c r="E12371" s="9"/>
      <c r="H12371" s="36"/>
      <c r="I12371" s="40"/>
      <c r="J12371" s="40"/>
      <c r="M12371" s="39"/>
      <c r="N12371" s="39"/>
      <c r="O12371" s="39"/>
      <c r="T12371" s="39"/>
    </row>
    <row r="12372" spans="4:20" x14ac:dyDescent="0.2">
      <c r="D12372" s="9"/>
      <c r="E12372" s="9"/>
      <c r="H12372" s="36"/>
      <c r="I12372" s="40"/>
      <c r="J12372" s="40"/>
      <c r="M12372" s="39"/>
      <c r="N12372" s="39"/>
      <c r="O12372" s="39"/>
      <c r="T12372" s="39"/>
    </row>
    <row r="12373" spans="4:20" x14ac:dyDescent="0.2">
      <c r="D12373" s="9"/>
      <c r="E12373" s="9"/>
      <c r="H12373" s="36"/>
      <c r="I12373" s="40"/>
      <c r="J12373" s="40"/>
      <c r="M12373" s="39"/>
      <c r="N12373" s="39"/>
      <c r="O12373" s="39"/>
      <c r="T12373" s="39"/>
    </row>
    <row r="12374" spans="4:20" x14ac:dyDescent="0.2">
      <c r="D12374" s="9"/>
      <c r="E12374" s="9"/>
      <c r="H12374" s="36"/>
      <c r="I12374" s="40"/>
      <c r="J12374" s="40"/>
      <c r="M12374" s="39"/>
      <c r="N12374" s="39"/>
      <c r="O12374" s="39"/>
      <c r="T12374" s="39"/>
    </row>
    <row r="12375" spans="4:20" x14ac:dyDescent="0.2">
      <c r="D12375" s="9"/>
      <c r="E12375" s="9"/>
      <c r="H12375" s="36"/>
      <c r="I12375" s="40"/>
      <c r="J12375" s="40"/>
      <c r="M12375" s="39"/>
      <c r="N12375" s="39"/>
      <c r="O12375" s="39"/>
      <c r="T12375" s="39"/>
    </row>
    <row r="12376" spans="4:20" x14ac:dyDescent="0.2">
      <c r="D12376" s="9"/>
      <c r="E12376" s="9"/>
      <c r="H12376" s="36"/>
      <c r="I12376" s="40"/>
      <c r="J12376" s="40"/>
      <c r="M12376" s="39"/>
      <c r="N12376" s="39"/>
      <c r="O12376" s="39"/>
      <c r="T12376" s="39"/>
    </row>
    <row r="12377" spans="4:20" x14ac:dyDescent="0.2">
      <c r="D12377" s="9"/>
      <c r="E12377" s="9"/>
      <c r="H12377" s="36"/>
      <c r="I12377" s="41"/>
      <c r="J12377" s="41"/>
      <c r="M12377" s="42"/>
      <c r="N12377" s="42"/>
      <c r="O12377" s="42"/>
      <c r="S12377" s="45"/>
      <c r="T12377" s="39"/>
    </row>
    <row r="12378" spans="4:20" x14ac:dyDescent="0.2">
      <c r="D12378" s="9"/>
      <c r="E12378" s="9"/>
      <c r="H12378" s="36"/>
      <c r="I12378" s="40"/>
      <c r="J12378" s="40"/>
      <c r="M12378" s="39"/>
      <c r="N12378" s="39"/>
      <c r="O12378" s="39"/>
      <c r="T12378" s="39"/>
    </row>
    <row r="12379" spans="4:20" x14ac:dyDescent="0.2">
      <c r="D12379" s="9"/>
      <c r="E12379" s="9"/>
      <c r="H12379" s="36"/>
      <c r="I12379" s="40"/>
      <c r="J12379" s="40"/>
      <c r="M12379" s="39"/>
      <c r="N12379" s="39"/>
      <c r="O12379" s="39"/>
      <c r="T12379" s="39"/>
    </row>
    <row r="12380" spans="4:20" x14ac:dyDescent="0.2">
      <c r="D12380" s="9"/>
      <c r="E12380" s="9"/>
      <c r="H12380" s="36"/>
      <c r="I12380" s="40"/>
      <c r="J12380" s="40"/>
      <c r="M12380" s="39"/>
      <c r="N12380" s="39"/>
      <c r="O12380" s="39"/>
      <c r="T12380" s="39"/>
    </row>
    <row r="12381" spans="4:20" x14ac:dyDescent="0.2">
      <c r="D12381" s="9"/>
      <c r="E12381" s="9"/>
      <c r="H12381" s="36"/>
      <c r="I12381" s="40"/>
      <c r="J12381" s="40"/>
      <c r="M12381" s="39"/>
      <c r="N12381" s="39"/>
      <c r="O12381" s="39"/>
      <c r="T12381" s="39"/>
    </row>
    <row r="12382" spans="4:20" x14ac:dyDescent="0.2">
      <c r="D12382" s="9"/>
      <c r="E12382" s="9"/>
      <c r="H12382" s="36"/>
      <c r="I12382" s="41"/>
      <c r="J12382" s="41"/>
      <c r="M12382" s="42"/>
      <c r="N12382" s="42"/>
      <c r="O12382" s="42"/>
      <c r="S12382" s="45"/>
      <c r="T12382" s="39"/>
    </row>
    <row r="12383" spans="4:20" x14ac:dyDescent="0.2">
      <c r="D12383" s="9"/>
      <c r="E12383" s="9"/>
      <c r="H12383" s="36"/>
      <c r="I12383" s="40"/>
      <c r="J12383" s="40"/>
      <c r="M12383" s="39"/>
      <c r="N12383" s="39"/>
      <c r="O12383" s="39"/>
      <c r="T12383" s="39"/>
    </row>
    <row r="12384" spans="4:20" x14ac:dyDescent="0.2">
      <c r="D12384" s="9"/>
      <c r="E12384" s="9"/>
      <c r="H12384" s="36"/>
      <c r="I12384" s="41"/>
      <c r="J12384" s="41"/>
      <c r="M12384" s="42"/>
      <c r="N12384" s="42"/>
      <c r="O12384" s="42"/>
      <c r="S12384" s="45"/>
      <c r="T12384" s="39"/>
    </row>
    <row r="12385" spans="4:20" x14ac:dyDescent="0.2">
      <c r="D12385" s="9"/>
      <c r="E12385" s="9"/>
      <c r="H12385" s="36"/>
      <c r="I12385" s="40"/>
      <c r="J12385" s="40"/>
      <c r="M12385" s="39"/>
      <c r="N12385" s="39"/>
      <c r="O12385" s="39"/>
      <c r="T12385" s="39"/>
    </row>
    <row r="12386" spans="4:20" x14ac:dyDescent="0.2">
      <c r="D12386" s="9"/>
      <c r="E12386" s="9"/>
      <c r="H12386" s="36"/>
      <c r="I12386" s="40"/>
      <c r="J12386" s="40"/>
      <c r="M12386" s="39"/>
      <c r="N12386" s="39"/>
      <c r="O12386" s="39"/>
      <c r="T12386" s="39"/>
    </row>
    <row r="12387" spans="4:20" x14ac:dyDescent="0.2">
      <c r="D12387" s="9"/>
      <c r="E12387" s="9"/>
      <c r="H12387" s="36"/>
      <c r="I12387" s="40"/>
      <c r="J12387" s="40"/>
      <c r="M12387" s="39"/>
      <c r="N12387" s="39"/>
      <c r="O12387" s="39"/>
      <c r="T12387" s="39"/>
    </row>
    <row r="12388" spans="4:20" x14ac:dyDescent="0.2">
      <c r="D12388" s="9"/>
      <c r="E12388" s="9"/>
      <c r="H12388" s="36"/>
      <c r="I12388" s="40"/>
      <c r="J12388" s="40"/>
      <c r="M12388" s="39"/>
      <c r="N12388" s="39"/>
      <c r="O12388" s="39"/>
      <c r="T12388" s="39"/>
    </row>
    <row r="12389" spans="4:20" x14ac:dyDescent="0.2">
      <c r="D12389" s="9"/>
      <c r="E12389" s="9"/>
      <c r="H12389" s="36"/>
      <c r="I12389" s="40"/>
      <c r="J12389" s="40"/>
      <c r="M12389" s="39"/>
      <c r="N12389" s="39"/>
      <c r="O12389" s="39"/>
      <c r="T12389" s="39"/>
    </row>
    <row r="12390" spans="4:20" x14ac:dyDescent="0.2">
      <c r="D12390" s="9"/>
      <c r="E12390" s="9"/>
      <c r="H12390" s="36"/>
      <c r="I12390" s="40"/>
      <c r="J12390" s="40"/>
      <c r="M12390" s="39"/>
      <c r="N12390" s="39"/>
      <c r="O12390" s="39"/>
      <c r="T12390" s="39"/>
    </row>
    <row r="12391" spans="4:20" x14ac:dyDescent="0.2">
      <c r="D12391" s="9"/>
      <c r="E12391" s="9"/>
      <c r="H12391" s="36"/>
      <c r="I12391" s="40"/>
      <c r="J12391" s="40"/>
      <c r="M12391" s="39"/>
      <c r="N12391" s="39"/>
      <c r="O12391" s="39"/>
      <c r="T12391" s="39"/>
    </row>
    <row r="12392" spans="4:20" x14ac:dyDescent="0.2">
      <c r="D12392" s="9"/>
      <c r="E12392" s="9"/>
      <c r="H12392" s="36"/>
      <c r="I12392" s="40"/>
      <c r="J12392" s="40"/>
      <c r="M12392" s="39"/>
      <c r="N12392" s="39"/>
      <c r="O12392" s="39"/>
      <c r="T12392" s="39"/>
    </row>
    <row r="12393" spans="4:20" x14ac:dyDescent="0.2">
      <c r="D12393" s="9"/>
      <c r="E12393" s="9"/>
      <c r="H12393" s="36"/>
      <c r="I12393" s="40"/>
      <c r="J12393" s="40"/>
      <c r="M12393" s="39"/>
      <c r="N12393" s="39"/>
      <c r="O12393" s="39"/>
      <c r="T12393" s="39"/>
    </row>
    <row r="12394" spans="4:20" x14ac:dyDescent="0.2">
      <c r="D12394" s="9"/>
      <c r="E12394" s="9"/>
      <c r="H12394" s="36"/>
      <c r="I12394" s="40"/>
      <c r="J12394" s="40"/>
      <c r="M12394" s="39"/>
      <c r="N12394" s="39"/>
      <c r="O12394" s="39"/>
      <c r="T12394" s="39"/>
    </row>
    <row r="12395" spans="4:20" x14ac:dyDescent="0.2">
      <c r="D12395" s="9"/>
      <c r="E12395" s="9"/>
      <c r="H12395" s="36"/>
      <c r="I12395" s="40"/>
      <c r="J12395" s="40"/>
      <c r="M12395" s="39"/>
      <c r="N12395" s="39"/>
      <c r="O12395" s="39"/>
      <c r="T12395" s="39"/>
    </row>
    <row r="12396" spans="4:20" x14ac:dyDescent="0.2">
      <c r="D12396" s="9"/>
      <c r="E12396" s="9"/>
      <c r="H12396" s="36"/>
      <c r="I12396" s="40"/>
      <c r="J12396" s="40"/>
      <c r="M12396" s="39"/>
      <c r="N12396" s="39"/>
      <c r="O12396" s="39"/>
      <c r="T12396" s="39"/>
    </row>
    <row r="12397" spans="4:20" x14ac:dyDescent="0.2">
      <c r="D12397" s="9"/>
      <c r="E12397" s="9"/>
      <c r="H12397" s="36"/>
      <c r="I12397" s="40"/>
      <c r="J12397" s="40"/>
      <c r="M12397" s="39"/>
      <c r="N12397" s="39"/>
      <c r="O12397" s="39"/>
      <c r="T12397" s="39"/>
    </row>
    <row r="12398" spans="4:20" x14ac:dyDescent="0.2">
      <c r="D12398" s="9"/>
      <c r="E12398" s="9"/>
      <c r="H12398" s="36"/>
      <c r="I12398" s="40"/>
      <c r="J12398" s="40"/>
      <c r="M12398" s="39"/>
      <c r="N12398" s="39"/>
      <c r="O12398" s="39"/>
      <c r="T12398" s="39"/>
    </row>
    <row r="12399" spans="4:20" x14ac:dyDescent="0.2">
      <c r="D12399" s="9"/>
      <c r="E12399" s="9"/>
      <c r="H12399" s="36"/>
      <c r="I12399" s="40"/>
      <c r="J12399" s="40"/>
      <c r="M12399" s="39"/>
      <c r="N12399" s="39"/>
      <c r="O12399" s="39"/>
      <c r="T12399" s="39"/>
    </row>
    <row r="12400" spans="4:20" x14ac:dyDescent="0.2">
      <c r="D12400" s="9"/>
      <c r="E12400" s="9"/>
      <c r="H12400" s="36"/>
      <c r="I12400" s="40"/>
      <c r="J12400" s="40"/>
      <c r="M12400" s="39"/>
      <c r="N12400" s="39"/>
      <c r="O12400" s="39"/>
      <c r="T12400" s="39"/>
    </row>
    <row r="12401" spans="4:20" x14ac:dyDescent="0.2">
      <c r="D12401" s="9"/>
      <c r="E12401" s="9"/>
      <c r="H12401" s="36"/>
      <c r="I12401" s="40"/>
      <c r="J12401" s="40"/>
      <c r="M12401" s="39"/>
      <c r="N12401" s="39"/>
      <c r="O12401" s="39"/>
      <c r="T12401" s="39"/>
    </row>
    <row r="12402" spans="4:20" x14ac:dyDescent="0.2">
      <c r="D12402" s="9"/>
      <c r="E12402" s="9"/>
      <c r="H12402" s="36"/>
      <c r="I12402" s="40"/>
      <c r="J12402" s="40"/>
      <c r="M12402" s="39"/>
      <c r="N12402" s="39"/>
      <c r="O12402" s="39"/>
      <c r="T12402" s="39"/>
    </row>
    <row r="12403" spans="4:20" x14ac:dyDescent="0.2">
      <c r="D12403" s="9"/>
      <c r="E12403" s="9"/>
      <c r="H12403" s="36"/>
      <c r="I12403" s="40"/>
      <c r="J12403" s="40"/>
      <c r="M12403" s="39"/>
      <c r="N12403" s="39"/>
      <c r="O12403" s="39"/>
      <c r="T12403" s="39"/>
    </row>
    <row r="12404" spans="4:20" x14ac:dyDescent="0.2">
      <c r="D12404" s="9"/>
      <c r="E12404" s="9"/>
      <c r="H12404" s="36"/>
      <c r="I12404" s="41"/>
      <c r="J12404" s="41"/>
      <c r="M12404" s="42"/>
      <c r="N12404" s="42"/>
      <c r="O12404" s="42"/>
      <c r="S12404" s="45"/>
      <c r="T12404" s="39"/>
    </row>
    <row r="12405" spans="4:20" x14ac:dyDescent="0.2">
      <c r="D12405" s="9"/>
      <c r="E12405" s="9"/>
      <c r="H12405" s="36"/>
      <c r="I12405" s="40"/>
      <c r="J12405" s="40"/>
      <c r="M12405" s="39"/>
      <c r="N12405" s="39"/>
      <c r="O12405" s="39"/>
      <c r="T12405" s="39"/>
    </row>
    <row r="12406" spans="4:20" x14ac:dyDescent="0.2">
      <c r="D12406" s="9"/>
      <c r="E12406" s="9"/>
      <c r="H12406" s="36"/>
      <c r="I12406" s="40"/>
      <c r="J12406" s="40"/>
      <c r="M12406" s="39"/>
      <c r="N12406" s="39"/>
      <c r="O12406" s="39"/>
      <c r="T12406" s="39"/>
    </row>
    <row r="12407" spans="4:20" x14ac:dyDescent="0.2">
      <c r="D12407" s="9"/>
      <c r="E12407" s="9"/>
      <c r="H12407" s="36"/>
      <c r="I12407" s="40"/>
      <c r="J12407" s="40"/>
      <c r="M12407" s="39"/>
      <c r="N12407" s="39"/>
      <c r="O12407" s="39"/>
      <c r="T12407" s="39"/>
    </row>
    <row r="12408" spans="4:20" x14ac:dyDescent="0.2">
      <c r="D12408" s="9"/>
      <c r="E12408" s="9"/>
      <c r="H12408" s="36"/>
      <c r="I12408" s="40"/>
      <c r="J12408" s="40"/>
      <c r="M12408" s="39"/>
      <c r="N12408" s="39"/>
      <c r="O12408" s="39"/>
      <c r="T12408" s="39"/>
    </row>
    <row r="12409" spans="4:20" x14ac:dyDescent="0.2">
      <c r="D12409" s="9"/>
      <c r="E12409" s="9"/>
      <c r="H12409" s="36"/>
      <c r="I12409" s="40"/>
      <c r="J12409" s="40"/>
      <c r="M12409" s="39"/>
      <c r="N12409" s="39"/>
      <c r="O12409" s="39"/>
      <c r="T12409" s="39"/>
    </row>
    <row r="12410" spans="4:20" x14ac:dyDescent="0.2">
      <c r="D12410" s="9"/>
      <c r="E12410" s="9"/>
      <c r="H12410" s="36"/>
      <c r="I12410" s="40"/>
      <c r="J12410" s="40"/>
      <c r="M12410" s="39"/>
      <c r="N12410" s="39"/>
      <c r="O12410" s="39"/>
      <c r="T12410" s="39"/>
    </row>
    <row r="12411" spans="4:20" x14ac:dyDescent="0.2">
      <c r="D12411" s="9"/>
      <c r="E12411" s="9"/>
      <c r="H12411" s="36"/>
      <c r="I12411" s="40"/>
      <c r="J12411" s="40"/>
      <c r="M12411" s="39"/>
      <c r="N12411" s="39"/>
      <c r="O12411" s="39"/>
      <c r="T12411" s="39"/>
    </row>
    <row r="12412" spans="4:20" x14ac:dyDescent="0.2">
      <c r="D12412" s="9"/>
      <c r="E12412" s="9"/>
      <c r="H12412" s="36"/>
      <c r="I12412" s="40"/>
      <c r="J12412" s="40"/>
      <c r="M12412" s="39"/>
      <c r="N12412" s="39"/>
      <c r="O12412" s="39"/>
      <c r="T12412" s="39"/>
    </row>
    <row r="12413" spans="4:20" x14ac:dyDescent="0.2">
      <c r="D12413" s="9"/>
      <c r="E12413" s="9"/>
      <c r="H12413" s="36"/>
      <c r="I12413" s="40"/>
      <c r="J12413" s="40"/>
      <c r="M12413" s="39"/>
      <c r="N12413" s="39"/>
      <c r="O12413" s="39"/>
      <c r="T12413" s="39"/>
    </row>
    <row r="12414" spans="4:20" x14ac:dyDescent="0.2">
      <c r="D12414" s="9"/>
      <c r="E12414" s="9"/>
      <c r="H12414" s="36"/>
      <c r="I12414" s="40"/>
      <c r="J12414" s="40"/>
      <c r="M12414" s="39"/>
      <c r="N12414" s="39"/>
      <c r="O12414" s="39"/>
      <c r="T12414" s="39"/>
    </row>
    <row r="12415" spans="4:20" x14ac:dyDescent="0.2">
      <c r="D12415" s="9"/>
      <c r="E12415" s="9"/>
      <c r="H12415" s="36"/>
      <c r="I12415" s="40"/>
      <c r="J12415" s="40"/>
      <c r="M12415" s="39"/>
      <c r="N12415" s="39"/>
      <c r="O12415" s="39"/>
      <c r="T12415" s="39"/>
    </row>
    <row r="12416" spans="4:20" x14ac:dyDescent="0.2">
      <c r="D12416" s="9"/>
      <c r="E12416" s="9"/>
      <c r="H12416" s="36"/>
      <c r="I12416" s="40"/>
      <c r="J12416" s="40"/>
      <c r="M12416" s="39"/>
      <c r="N12416" s="39"/>
      <c r="O12416" s="39"/>
      <c r="T12416" s="39"/>
    </row>
    <row r="12417" spans="4:20" x14ac:dyDescent="0.2">
      <c r="D12417" s="9"/>
      <c r="E12417" s="9"/>
      <c r="H12417" s="36"/>
      <c r="I12417" s="40"/>
      <c r="J12417" s="40"/>
      <c r="M12417" s="39"/>
      <c r="N12417" s="39"/>
      <c r="O12417" s="39"/>
      <c r="T12417" s="39"/>
    </row>
    <row r="12418" spans="4:20" x14ac:dyDescent="0.2">
      <c r="D12418" s="9"/>
      <c r="E12418" s="9"/>
      <c r="H12418" s="36"/>
      <c r="I12418" s="40"/>
      <c r="J12418" s="40"/>
      <c r="M12418" s="39"/>
      <c r="N12418" s="39"/>
      <c r="O12418" s="39"/>
      <c r="T12418" s="39"/>
    </row>
    <row r="12419" spans="4:20" x14ac:dyDescent="0.2">
      <c r="D12419" s="9"/>
      <c r="E12419" s="9"/>
      <c r="H12419" s="36"/>
      <c r="I12419" s="40"/>
      <c r="J12419" s="40"/>
      <c r="M12419" s="39"/>
      <c r="N12419" s="39"/>
      <c r="O12419" s="39"/>
      <c r="T12419" s="39"/>
    </row>
    <row r="12420" spans="4:20" x14ac:dyDescent="0.2">
      <c r="D12420" s="9"/>
      <c r="E12420" s="9"/>
      <c r="H12420" s="36"/>
      <c r="I12420" s="40"/>
      <c r="J12420" s="40"/>
      <c r="M12420" s="39"/>
      <c r="N12420" s="39"/>
      <c r="O12420" s="39"/>
      <c r="T12420" s="39"/>
    </row>
    <row r="12421" spans="4:20" x14ac:dyDescent="0.2">
      <c r="D12421" s="9"/>
      <c r="E12421" s="9"/>
      <c r="H12421" s="36"/>
      <c r="I12421" s="40"/>
      <c r="J12421" s="40"/>
      <c r="M12421" s="39"/>
      <c r="N12421" s="39"/>
      <c r="O12421" s="39"/>
      <c r="T12421" s="39"/>
    </row>
    <row r="12422" spans="4:20" x14ac:dyDescent="0.2">
      <c r="D12422" s="9"/>
      <c r="E12422" s="9"/>
      <c r="H12422" s="36"/>
      <c r="I12422" s="40"/>
      <c r="J12422" s="40"/>
      <c r="M12422" s="39"/>
      <c r="N12422" s="39"/>
      <c r="O12422" s="39"/>
      <c r="T12422" s="39"/>
    </row>
    <row r="12423" spans="4:20" x14ac:dyDescent="0.2">
      <c r="D12423" s="9"/>
      <c r="E12423" s="9"/>
      <c r="H12423" s="36"/>
      <c r="I12423" s="40"/>
      <c r="J12423" s="40"/>
      <c r="M12423" s="39"/>
      <c r="N12423" s="39"/>
      <c r="O12423" s="39"/>
      <c r="T12423" s="39"/>
    </row>
    <row r="12424" spans="4:20" x14ac:dyDescent="0.2">
      <c r="D12424" s="9"/>
      <c r="E12424" s="9"/>
      <c r="H12424" s="36"/>
      <c r="I12424" s="40"/>
      <c r="J12424" s="40"/>
      <c r="M12424" s="39"/>
      <c r="N12424" s="39"/>
      <c r="O12424" s="39"/>
      <c r="T12424" s="39"/>
    </row>
    <row r="12425" spans="4:20" x14ac:dyDescent="0.2">
      <c r="D12425" s="9"/>
      <c r="E12425" s="9"/>
      <c r="H12425" s="36"/>
      <c r="I12425" s="40"/>
      <c r="J12425" s="40"/>
      <c r="M12425" s="39"/>
      <c r="N12425" s="39"/>
      <c r="O12425" s="39"/>
      <c r="T12425" s="39"/>
    </row>
    <row r="12426" spans="4:20" x14ac:dyDescent="0.2">
      <c r="D12426" s="9"/>
      <c r="E12426" s="9"/>
      <c r="H12426" s="36"/>
      <c r="I12426" s="40"/>
      <c r="J12426" s="40"/>
      <c r="M12426" s="39"/>
      <c r="N12426" s="39"/>
      <c r="O12426" s="39"/>
      <c r="T12426" s="39"/>
    </row>
    <row r="12427" spans="4:20" x14ac:dyDescent="0.2">
      <c r="D12427" s="9"/>
      <c r="E12427" s="9"/>
      <c r="H12427" s="36"/>
      <c r="I12427" s="40"/>
      <c r="J12427" s="40"/>
      <c r="M12427" s="39"/>
      <c r="N12427" s="39"/>
      <c r="O12427" s="39"/>
      <c r="T12427" s="39"/>
    </row>
    <row r="12428" spans="4:20" x14ac:dyDescent="0.2">
      <c r="D12428" s="9"/>
      <c r="E12428" s="9"/>
      <c r="H12428" s="36"/>
      <c r="I12428" s="40"/>
      <c r="J12428" s="40"/>
      <c r="M12428" s="39"/>
      <c r="N12428" s="39"/>
      <c r="O12428" s="39"/>
      <c r="T12428" s="39"/>
    </row>
    <row r="12429" spans="4:20" x14ac:dyDescent="0.2">
      <c r="D12429" s="9"/>
      <c r="E12429" s="9"/>
      <c r="H12429" s="36"/>
      <c r="I12429" s="40"/>
      <c r="J12429" s="40"/>
      <c r="M12429" s="39"/>
      <c r="N12429" s="39"/>
      <c r="O12429" s="39"/>
      <c r="T12429" s="39"/>
    </row>
    <row r="12430" spans="4:20" x14ac:dyDescent="0.2">
      <c r="D12430" s="9"/>
      <c r="E12430" s="9"/>
      <c r="H12430" s="36"/>
      <c r="I12430" s="40"/>
      <c r="J12430" s="40"/>
      <c r="M12430" s="39"/>
      <c r="N12430" s="39"/>
      <c r="O12430" s="39"/>
      <c r="T12430" s="39"/>
    </row>
    <row r="12431" spans="4:20" x14ac:dyDescent="0.2">
      <c r="D12431" s="9"/>
      <c r="E12431" s="9"/>
      <c r="H12431" s="36"/>
      <c r="I12431" s="40"/>
      <c r="J12431" s="40"/>
      <c r="M12431" s="39"/>
      <c r="N12431" s="39"/>
      <c r="O12431" s="39"/>
      <c r="T12431" s="39"/>
    </row>
    <row r="12432" spans="4:20" x14ac:dyDescent="0.2">
      <c r="D12432" s="9"/>
      <c r="E12432" s="9"/>
      <c r="H12432" s="36"/>
      <c r="I12432" s="40"/>
      <c r="J12432" s="40"/>
      <c r="M12432" s="39"/>
      <c r="N12432" s="39"/>
      <c r="O12432" s="39"/>
      <c r="T12432" s="39"/>
    </row>
    <row r="12433" spans="4:20" x14ac:dyDescent="0.2">
      <c r="D12433" s="9"/>
      <c r="E12433" s="9"/>
      <c r="H12433" s="36"/>
      <c r="I12433" s="40"/>
      <c r="J12433" s="40"/>
      <c r="M12433" s="39"/>
      <c r="N12433" s="39"/>
      <c r="O12433" s="39"/>
      <c r="T12433" s="39"/>
    </row>
    <row r="12434" spans="4:20" x14ac:dyDescent="0.2">
      <c r="D12434" s="9"/>
      <c r="E12434" s="9"/>
      <c r="H12434" s="36"/>
      <c r="I12434" s="40"/>
      <c r="J12434" s="40"/>
      <c r="M12434" s="39"/>
      <c r="N12434" s="39"/>
      <c r="O12434" s="39"/>
      <c r="T12434" s="39"/>
    </row>
    <row r="12435" spans="4:20" x14ac:dyDescent="0.2">
      <c r="D12435" s="9"/>
      <c r="E12435" s="9"/>
      <c r="H12435" s="36"/>
      <c r="I12435" s="40"/>
      <c r="J12435" s="40"/>
      <c r="M12435" s="39"/>
      <c r="N12435" s="39"/>
      <c r="O12435" s="39"/>
      <c r="T12435" s="39"/>
    </row>
    <row r="12436" spans="4:20" x14ac:dyDescent="0.2">
      <c r="D12436" s="9"/>
      <c r="E12436" s="9"/>
      <c r="H12436" s="36"/>
      <c r="I12436" s="40"/>
      <c r="J12436" s="40"/>
      <c r="M12436" s="39"/>
      <c r="N12436" s="39"/>
      <c r="O12436" s="39"/>
      <c r="T12436" s="39"/>
    </row>
    <row r="12437" spans="4:20" x14ac:dyDescent="0.2">
      <c r="D12437" s="9"/>
      <c r="E12437" s="9"/>
      <c r="H12437" s="36"/>
      <c r="I12437" s="40"/>
      <c r="J12437" s="40"/>
      <c r="M12437" s="39"/>
      <c r="N12437" s="39"/>
      <c r="O12437" s="39"/>
      <c r="T12437" s="39"/>
    </row>
    <row r="12438" spans="4:20" x14ac:dyDescent="0.2">
      <c r="D12438" s="9"/>
      <c r="E12438" s="9"/>
      <c r="H12438" s="36"/>
      <c r="I12438" s="40"/>
      <c r="J12438" s="40"/>
      <c r="M12438" s="39"/>
      <c r="N12438" s="39"/>
      <c r="O12438" s="39"/>
      <c r="T12438" s="39"/>
    </row>
    <row r="12439" spans="4:20" x14ac:dyDescent="0.2">
      <c r="D12439" s="9"/>
      <c r="E12439" s="9"/>
      <c r="H12439" s="36"/>
      <c r="I12439" s="40"/>
      <c r="J12439" s="40"/>
      <c r="M12439" s="39"/>
      <c r="N12439" s="39"/>
      <c r="O12439" s="39"/>
      <c r="T12439" s="39"/>
    </row>
    <row r="12440" spans="4:20" x14ac:dyDescent="0.2">
      <c r="D12440" s="9"/>
      <c r="E12440" s="9"/>
      <c r="H12440" s="36"/>
      <c r="I12440" s="41"/>
      <c r="J12440" s="41"/>
      <c r="M12440" s="42"/>
      <c r="N12440" s="42"/>
      <c r="O12440" s="42"/>
      <c r="S12440" s="45"/>
      <c r="T12440" s="39"/>
    </row>
    <row r="12441" spans="4:20" x14ac:dyDescent="0.2">
      <c r="D12441" s="9"/>
      <c r="E12441" s="9"/>
      <c r="H12441" s="36"/>
      <c r="I12441" s="40"/>
      <c r="J12441" s="40"/>
      <c r="M12441" s="39"/>
      <c r="N12441" s="39"/>
      <c r="O12441" s="39"/>
      <c r="T12441" s="39"/>
    </row>
    <row r="12442" spans="4:20" x14ac:dyDescent="0.2">
      <c r="D12442" s="9"/>
      <c r="E12442" s="9"/>
      <c r="H12442" s="36"/>
      <c r="I12442" s="41"/>
      <c r="J12442" s="41"/>
      <c r="M12442" s="42"/>
      <c r="N12442" s="42"/>
      <c r="O12442" s="42"/>
      <c r="S12442" s="45"/>
      <c r="T12442" s="39"/>
    </row>
    <row r="12443" spans="4:20" x14ac:dyDescent="0.2">
      <c r="D12443" s="9"/>
      <c r="E12443" s="9"/>
      <c r="H12443" s="36"/>
      <c r="I12443" s="40"/>
      <c r="J12443" s="40"/>
      <c r="M12443" s="39"/>
      <c r="N12443" s="39"/>
      <c r="O12443" s="39"/>
      <c r="T12443" s="39"/>
    </row>
    <row r="12444" spans="4:20" x14ac:dyDescent="0.2">
      <c r="D12444" s="9"/>
      <c r="E12444" s="9"/>
      <c r="H12444" s="36"/>
      <c r="I12444" s="40"/>
      <c r="J12444" s="40"/>
      <c r="M12444" s="39"/>
      <c r="N12444" s="39"/>
      <c r="O12444" s="39"/>
      <c r="T12444" s="39"/>
    </row>
    <row r="12445" spans="4:20" x14ac:dyDescent="0.2">
      <c r="D12445" s="9"/>
      <c r="E12445" s="9"/>
      <c r="H12445" s="36"/>
      <c r="I12445" s="41"/>
      <c r="J12445" s="41"/>
      <c r="M12445" s="42"/>
      <c r="N12445" s="42"/>
      <c r="O12445" s="42"/>
      <c r="S12445" s="45"/>
      <c r="T12445" s="39"/>
    </row>
    <row r="12446" spans="4:20" x14ac:dyDescent="0.2">
      <c r="D12446" s="9"/>
      <c r="E12446" s="9"/>
      <c r="H12446" s="36"/>
      <c r="I12446" s="40"/>
      <c r="J12446" s="40"/>
      <c r="M12446" s="39"/>
      <c r="N12446" s="39"/>
      <c r="O12446" s="39"/>
      <c r="T12446" s="39"/>
    </row>
    <row r="12447" spans="4:20" x14ac:dyDescent="0.2">
      <c r="D12447" s="9"/>
      <c r="E12447" s="9"/>
      <c r="H12447" s="36"/>
      <c r="I12447" s="40"/>
      <c r="J12447" s="40"/>
      <c r="M12447" s="39"/>
      <c r="N12447" s="39"/>
      <c r="O12447" s="39"/>
      <c r="T12447" s="39"/>
    </row>
    <row r="12448" spans="4:20" x14ac:dyDescent="0.2">
      <c r="D12448" s="9"/>
      <c r="E12448" s="9"/>
      <c r="H12448" s="36"/>
      <c r="I12448" s="40"/>
      <c r="J12448" s="40"/>
      <c r="M12448" s="39"/>
      <c r="N12448" s="39"/>
      <c r="O12448" s="39"/>
      <c r="T12448" s="39"/>
    </row>
    <row r="12449" spans="4:20" x14ac:dyDescent="0.2">
      <c r="D12449" s="9"/>
      <c r="E12449" s="9"/>
      <c r="H12449" s="36"/>
      <c r="I12449" s="40"/>
      <c r="J12449" s="40"/>
      <c r="M12449" s="39"/>
      <c r="N12449" s="39"/>
      <c r="O12449" s="39"/>
      <c r="T12449" s="39"/>
    </row>
    <row r="12450" spans="4:20" x14ac:dyDescent="0.2">
      <c r="D12450" s="9"/>
      <c r="E12450" s="9"/>
      <c r="H12450" s="36"/>
      <c r="I12450" s="40"/>
      <c r="J12450" s="40"/>
      <c r="M12450" s="39"/>
      <c r="N12450" s="39"/>
      <c r="O12450" s="39"/>
      <c r="T12450" s="39"/>
    </row>
    <row r="12451" spans="4:20" x14ac:dyDescent="0.2">
      <c r="D12451" s="9"/>
      <c r="E12451" s="9"/>
      <c r="H12451" s="36"/>
      <c r="I12451" s="40"/>
      <c r="J12451" s="40"/>
      <c r="M12451" s="39"/>
      <c r="N12451" s="39"/>
      <c r="O12451" s="39"/>
      <c r="T12451" s="39"/>
    </row>
    <row r="12452" spans="4:20" x14ac:dyDescent="0.2">
      <c r="D12452" s="9"/>
      <c r="E12452" s="9"/>
      <c r="H12452" s="36"/>
      <c r="I12452" s="40"/>
      <c r="J12452" s="40"/>
      <c r="M12452" s="39"/>
      <c r="N12452" s="39"/>
      <c r="O12452" s="39"/>
      <c r="T12452" s="39"/>
    </row>
    <row r="12453" spans="4:20" x14ac:dyDescent="0.2">
      <c r="D12453" s="9"/>
      <c r="E12453" s="9"/>
      <c r="H12453" s="36"/>
      <c r="I12453" s="40"/>
      <c r="J12453" s="40"/>
      <c r="M12453" s="39"/>
      <c r="N12453" s="39"/>
      <c r="O12453" s="39"/>
      <c r="T12453" s="39"/>
    </row>
    <row r="12454" spans="4:20" x14ac:dyDescent="0.2">
      <c r="D12454" s="9"/>
      <c r="E12454" s="9"/>
      <c r="H12454" s="36"/>
      <c r="I12454" s="40"/>
      <c r="J12454" s="40"/>
      <c r="M12454" s="39"/>
      <c r="N12454" s="39"/>
      <c r="O12454" s="39"/>
      <c r="T12454" s="39"/>
    </row>
    <row r="12455" spans="4:20" x14ac:dyDescent="0.2">
      <c r="D12455" s="9"/>
      <c r="E12455" s="9"/>
      <c r="H12455" s="36"/>
      <c r="I12455" s="40"/>
      <c r="J12455" s="40"/>
      <c r="M12455" s="39"/>
      <c r="N12455" s="39"/>
      <c r="O12455" s="39"/>
      <c r="T12455" s="39"/>
    </row>
    <row r="12456" spans="4:20" x14ac:dyDescent="0.2">
      <c r="D12456" s="9"/>
      <c r="E12456" s="9"/>
      <c r="H12456" s="36"/>
      <c r="I12456" s="40"/>
      <c r="J12456" s="40"/>
      <c r="M12456" s="39"/>
      <c r="N12456" s="39"/>
      <c r="O12456" s="39"/>
      <c r="T12456" s="39"/>
    </row>
    <row r="12457" spans="4:20" x14ac:dyDescent="0.2">
      <c r="D12457" s="9"/>
      <c r="E12457" s="9"/>
      <c r="H12457" s="36"/>
      <c r="I12457" s="40"/>
      <c r="J12457" s="40"/>
      <c r="M12457" s="39"/>
      <c r="N12457" s="39"/>
      <c r="O12457" s="39"/>
      <c r="T12457" s="39"/>
    </row>
    <row r="12458" spans="4:20" x14ac:dyDescent="0.2">
      <c r="D12458" s="9"/>
      <c r="E12458" s="9"/>
      <c r="H12458" s="36"/>
      <c r="I12458" s="40"/>
      <c r="J12458" s="40"/>
      <c r="M12458" s="39"/>
      <c r="N12458" s="39"/>
      <c r="O12458" s="39"/>
      <c r="T12458" s="39"/>
    </row>
    <row r="12459" spans="4:20" x14ac:dyDescent="0.2">
      <c r="D12459" s="9"/>
      <c r="E12459" s="9"/>
      <c r="H12459" s="36"/>
      <c r="I12459" s="40"/>
      <c r="J12459" s="40"/>
      <c r="M12459" s="39"/>
      <c r="N12459" s="39"/>
      <c r="O12459" s="39"/>
      <c r="T12459" s="39"/>
    </row>
    <row r="12460" spans="4:20" x14ac:dyDescent="0.2">
      <c r="D12460" s="9"/>
      <c r="E12460" s="9"/>
      <c r="H12460" s="36"/>
      <c r="I12460" s="40"/>
      <c r="J12460" s="40"/>
      <c r="M12460" s="39"/>
      <c r="N12460" s="39"/>
      <c r="O12460" s="39"/>
      <c r="T12460" s="39"/>
    </row>
    <row r="12461" spans="4:20" x14ac:dyDescent="0.2">
      <c r="D12461" s="9"/>
      <c r="E12461" s="9"/>
      <c r="H12461" s="36"/>
      <c r="I12461" s="40"/>
      <c r="J12461" s="40"/>
      <c r="M12461" s="39"/>
      <c r="N12461" s="39"/>
      <c r="O12461" s="39"/>
      <c r="T12461" s="39"/>
    </row>
    <row r="12462" spans="4:20" x14ac:dyDescent="0.2">
      <c r="D12462" s="9"/>
      <c r="E12462" s="9"/>
      <c r="H12462" s="36"/>
      <c r="I12462" s="40"/>
      <c r="J12462" s="40"/>
      <c r="M12462" s="39"/>
      <c r="N12462" s="39"/>
      <c r="O12462" s="39"/>
      <c r="T12462" s="39"/>
    </row>
    <row r="12463" spans="4:20" x14ac:dyDescent="0.2">
      <c r="D12463" s="9"/>
      <c r="E12463" s="9"/>
      <c r="H12463" s="36"/>
      <c r="I12463" s="40"/>
      <c r="J12463" s="40"/>
      <c r="M12463" s="39"/>
      <c r="N12463" s="39"/>
      <c r="O12463" s="39"/>
      <c r="T12463" s="39"/>
    </row>
    <row r="12464" spans="4:20" x14ac:dyDescent="0.2">
      <c r="D12464" s="9"/>
      <c r="E12464" s="9"/>
      <c r="H12464" s="36"/>
      <c r="I12464" s="40"/>
      <c r="J12464" s="40"/>
      <c r="M12464" s="39"/>
      <c r="N12464" s="39"/>
      <c r="O12464" s="39"/>
      <c r="T12464" s="39"/>
    </row>
    <row r="12465" spans="4:20" x14ac:dyDescent="0.2">
      <c r="D12465" s="9"/>
      <c r="E12465" s="9"/>
      <c r="H12465" s="36"/>
      <c r="I12465" s="40"/>
      <c r="J12465" s="40"/>
      <c r="M12465" s="39"/>
      <c r="N12465" s="39"/>
      <c r="O12465" s="39"/>
      <c r="T12465" s="39"/>
    </row>
    <row r="12466" spans="4:20" x14ac:dyDescent="0.2">
      <c r="D12466" s="9"/>
      <c r="E12466" s="9"/>
      <c r="H12466" s="36"/>
      <c r="I12466" s="40"/>
      <c r="J12466" s="40"/>
      <c r="M12466" s="39"/>
      <c r="N12466" s="39"/>
      <c r="O12466" s="39"/>
      <c r="T12466" s="39"/>
    </row>
    <row r="12467" spans="4:20" x14ac:dyDescent="0.2">
      <c r="D12467" s="9"/>
      <c r="E12467" s="9"/>
      <c r="H12467" s="36"/>
      <c r="I12467" s="40"/>
      <c r="J12467" s="40"/>
      <c r="M12467" s="39"/>
      <c r="N12467" s="39"/>
      <c r="O12467" s="39"/>
      <c r="T12467" s="39"/>
    </row>
    <row r="12468" spans="4:20" x14ac:dyDescent="0.2">
      <c r="D12468" s="9"/>
      <c r="E12468" s="9"/>
      <c r="H12468" s="36"/>
      <c r="I12468" s="40"/>
      <c r="J12468" s="40"/>
      <c r="M12468" s="39"/>
      <c r="N12468" s="39"/>
      <c r="O12468" s="39"/>
      <c r="T12468" s="39"/>
    </row>
    <row r="12469" spans="4:20" x14ac:dyDescent="0.2">
      <c r="D12469" s="9"/>
      <c r="E12469" s="9"/>
      <c r="H12469" s="36"/>
      <c r="I12469" s="40"/>
      <c r="J12469" s="40"/>
      <c r="M12469" s="39"/>
      <c r="N12469" s="39"/>
      <c r="O12469" s="39"/>
      <c r="T12469" s="39"/>
    </row>
    <row r="12470" spans="4:20" x14ac:dyDescent="0.2">
      <c r="D12470" s="9"/>
      <c r="E12470" s="9"/>
      <c r="H12470" s="36"/>
      <c r="I12470" s="40"/>
      <c r="J12470" s="40"/>
      <c r="M12470" s="39"/>
      <c r="N12470" s="39"/>
      <c r="O12470" s="39"/>
      <c r="T12470" s="39"/>
    </row>
    <row r="12471" spans="4:20" x14ac:dyDescent="0.2">
      <c r="D12471" s="9"/>
      <c r="E12471" s="9"/>
      <c r="H12471" s="36"/>
      <c r="I12471" s="40"/>
      <c r="J12471" s="40"/>
      <c r="M12471" s="39"/>
      <c r="N12471" s="39"/>
      <c r="O12471" s="39"/>
      <c r="T12471" s="39"/>
    </row>
    <row r="12472" spans="4:20" x14ac:dyDescent="0.2">
      <c r="D12472" s="9"/>
      <c r="E12472" s="9"/>
      <c r="H12472" s="36"/>
      <c r="I12472" s="40"/>
      <c r="J12472" s="40"/>
      <c r="M12472" s="39"/>
      <c r="N12472" s="39"/>
      <c r="O12472" s="39"/>
      <c r="T12472" s="39"/>
    </row>
    <row r="12473" spans="4:20" x14ac:dyDescent="0.2">
      <c r="D12473" s="9"/>
      <c r="E12473" s="9"/>
      <c r="H12473" s="36"/>
      <c r="I12473" s="40"/>
      <c r="J12473" s="40"/>
      <c r="M12473" s="39"/>
      <c r="N12473" s="39"/>
      <c r="O12473" s="39"/>
      <c r="T12473" s="39"/>
    </row>
    <row r="12474" spans="4:20" x14ac:dyDescent="0.2">
      <c r="D12474" s="9"/>
      <c r="E12474" s="9"/>
      <c r="H12474" s="36"/>
      <c r="I12474" s="40"/>
      <c r="J12474" s="40"/>
      <c r="M12474" s="39"/>
      <c r="N12474" s="39"/>
      <c r="O12474" s="39"/>
      <c r="T12474" s="39"/>
    </row>
    <row r="12475" spans="4:20" x14ac:dyDescent="0.2">
      <c r="D12475" s="9"/>
      <c r="E12475" s="9"/>
      <c r="H12475" s="36"/>
      <c r="I12475" s="41"/>
      <c r="J12475" s="41"/>
      <c r="M12475" s="42"/>
      <c r="N12475" s="42"/>
      <c r="O12475" s="42"/>
      <c r="S12475" s="45"/>
      <c r="T12475" s="39"/>
    </row>
    <row r="12476" spans="4:20" x14ac:dyDescent="0.2">
      <c r="D12476" s="9"/>
      <c r="E12476" s="9"/>
      <c r="H12476" s="36"/>
      <c r="I12476" s="40"/>
      <c r="J12476" s="40"/>
      <c r="M12476" s="39"/>
      <c r="N12476" s="39"/>
      <c r="O12476" s="39"/>
      <c r="T12476" s="39"/>
    </row>
    <row r="12477" spans="4:20" x14ac:dyDescent="0.2">
      <c r="D12477" s="9"/>
      <c r="E12477" s="9"/>
      <c r="H12477" s="36"/>
      <c r="I12477" s="40"/>
      <c r="J12477" s="40"/>
      <c r="M12477" s="39"/>
      <c r="N12477" s="39"/>
      <c r="O12477" s="39"/>
      <c r="T12477" s="39"/>
    </row>
    <row r="12478" spans="4:20" x14ac:dyDescent="0.2">
      <c r="D12478" s="9"/>
      <c r="E12478" s="9"/>
      <c r="H12478" s="36"/>
      <c r="I12478" s="40"/>
      <c r="J12478" s="40"/>
      <c r="M12478" s="39"/>
      <c r="N12478" s="39"/>
      <c r="O12478" s="39"/>
      <c r="T12478" s="39"/>
    </row>
    <row r="12479" spans="4:20" x14ac:dyDescent="0.2">
      <c r="D12479" s="9"/>
      <c r="E12479" s="9"/>
      <c r="H12479" s="36"/>
      <c r="I12479" s="40"/>
      <c r="J12479" s="40"/>
      <c r="M12479" s="39"/>
      <c r="N12479" s="39"/>
      <c r="O12479" s="39"/>
      <c r="T12479" s="39"/>
    </row>
    <row r="12480" spans="4:20" x14ac:dyDescent="0.2">
      <c r="D12480" s="9"/>
      <c r="E12480" s="9"/>
      <c r="H12480" s="36"/>
      <c r="I12480" s="41"/>
      <c r="J12480" s="41"/>
      <c r="M12480" s="42"/>
      <c r="N12480" s="42"/>
      <c r="O12480" s="42"/>
      <c r="S12480" s="45"/>
      <c r="T12480" s="39"/>
    </row>
    <row r="12481" spans="4:20" x14ac:dyDescent="0.2">
      <c r="D12481" s="9"/>
      <c r="E12481" s="9"/>
      <c r="H12481" s="36"/>
      <c r="I12481" s="40"/>
      <c r="J12481" s="40"/>
      <c r="M12481" s="39"/>
      <c r="N12481" s="39"/>
      <c r="O12481" s="39"/>
      <c r="T12481" s="39"/>
    </row>
    <row r="12482" spans="4:20" x14ac:dyDescent="0.2">
      <c r="D12482" s="9"/>
      <c r="E12482" s="9"/>
      <c r="H12482" s="36"/>
      <c r="I12482" s="40"/>
      <c r="J12482" s="40"/>
      <c r="M12482" s="39"/>
      <c r="N12482" s="39"/>
      <c r="O12482" s="39"/>
      <c r="T12482" s="39"/>
    </row>
    <row r="12483" spans="4:20" x14ac:dyDescent="0.2">
      <c r="D12483" s="9"/>
      <c r="E12483" s="9"/>
      <c r="H12483" s="36"/>
      <c r="I12483" s="40"/>
      <c r="J12483" s="40"/>
      <c r="M12483" s="39"/>
      <c r="N12483" s="39"/>
      <c r="O12483" s="39"/>
      <c r="T12483" s="39"/>
    </row>
    <row r="12484" spans="4:20" x14ac:dyDescent="0.2">
      <c r="D12484" s="9"/>
      <c r="E12484" s="9"/>
      <c r="H12484" s="36"/>
      <c r="I12484" s="40"/>
      <c r="J12484" s="40"/>
      <c r="M12484" s="39"/>
      <c r="N12484" s="39"/>
      <c r="O12484" s="39"/>
      <c r="T12484" s="39"/>
    </row>
    <row r="12485" spans="4:20" x14ac:dyDescent="0.2">
      <c r="D12485" s="9"/>
      <c r="E12485" s="9"/>
      <c r="H12485" s="36"/>
      <c r="I12485" s="40"/>
      <c r="J12485" s="40"/>
      <c r="M12485" s="39"/>
      <c r="N12485" s="39"/>
      <c r="O12485" s="39"/>
      <c r="T12485" s="39"/>
    </row>
    <row r="12486" spans="4:20" x14ac:dyDescent="0.2">
      <c r="D12486" s="9"/>
      <c r="E12486" s="9"/>
      <c r="H12486" s="36"/>
      <c r="I12486" s="40"/>
      <c r="J12486" s="40"/>
      <c r="M12486" s="39"/>
      <c r="N12486" s="39"/>
      <c r="O12486" s="39"/>
      <c r="T12486" s="39"/>
    </row>
    <row r="12487" spans="4:20" x14ac:dyDescent="0.2">
      <c r="D12487" s="9"/>
      <c r="E12487" s="9"/>
      <c r="H12487" s="36"/>
      <c r="I12487" s="40"/>
      <c r="J12487" s="40"/>
      <c r="M12487" s="39"/>
      <c r="N12487" s="39"/>
      <c r="O12487" s="39"/>
      <c r="T12487" s="39"/>
    </row>
    <row r="12488" spans="4:20" x14ac:dyDescent="0.2">
      <c r="D12488" s="9"/>
      <c r="E12488" s="9"/>
      <c r="H12488" s="36"/>
      <c r="I12488" s="40"/>
      <c r="J12488" s="40"/>
      <c r="M12488" s="39"/>
      <c r="N12488" s="39"/>
      <c r="O12488" s="39"/>
      <c r="T12488" s="39"/>
    </row>
    <row r="12489" spans="4:20" x14ac:dyDescent="0.2">
      <c r="D12489" s="9"/>
      <c r="E12489" s="9"/>
      <c r="H12489" s="36"/>
      <c r="I12489" s="40"/>
      <c r="J12489" s="40"/>
      <c r="M12489" s="39"/>
      <c r="N12489" s="39"/>
      <c r="O12489" s="39"/>
      <c r="T12489" s="39"/>
    </row>
    <row r="12490" spans="4:20" x14ac:dyDescent="0.2">
      <c r="D12490" s="9"/>
      <c r="E12490" s="9"/>
      <c r="H12490" s="36"/>
      <c r="I12490" s="40"/>
      <c r="J12490" s="40"/>
      <c r="M12490" s="39"/>
      <c r="N12490" s="39"/>
      <c r="O12490" s="39"/>
      <c r="T12490" s="39"/>
    </row>
    <row r="12491" spans="4:20" x14ac:dyDescent="0.2">
      <c r="D12491" s="9"/>
      <c r="E12491" s="9"/>
      <c r="H12491" s="36"/>
      <c r="I12491" s="41"/>
      <c r="J12491" s="41"/>
      <c r="M12491" s="42"/>
      <c r="N12491" s="42"/>
      <c r="O12491" s="42"/>
      <c r="S12491" s="45"/>
      <c r="T12491" s="39"/>
    </row>
    <row r="12492" spans="4:20" x14ac:dyDescent="0.2">
      <c r="D12492" s="9"/>
      <c r="E12492" s="9"/>
      <c r="H12492" s="36"/>
      <c r="I12492" s="40"/>
      <c r="J12492" s="40"/>
      <c r="M12492" s="39"/>
      <c r="N12492" s="39"/>
      <c r="O12492" s="39"/>
      <c r="T12492" s="39"/>
    </row>
    <row r="12493" spans="4:20" x14ac:dyDescent="0.2">
      <c r="D12493" s="9"/>
      <c r="E12493" s="9"/>
      <c r="H12493" s="36"/>
      <c r="I12493" s="41"/>
      <c r="J12493" s="41"/>
      <c r="M12493" s="42"/>
      <c r="N12493" s="42"/>
      <c r="O12493" s="42"/>
      <c r="S12493" s="45"/>
      <c r="T12493" s="39"/>
    </row>
    <row r="12494" spans="4:20" x14ac:dyDescent="0.2">
      <c r="D12494" s="9"/>
      <c r="E12494" s="9"/>
      <c r="H12494" s="36"/>
      <c r="I12494" s="41"/>
      <c r="J12494" s="41"/>
      <c r="M12494" s="42"/>
      <c r="N12494" s="42"/>
      <c r="O12494" s="42"/>
      <c r="S12494" s="45"/>
      <c r="T12494" s="39"/>
    </row>
    <row r="12495" spans="4:20" x14ac:dyDescent="0.2">
      <c r="D12495" s="9"/>
      <c r="E12495" s="9"/>
      <c r="H12495" s="36"/>
      <c r="I12495" s="40"/>
      <c r="J12495" s="40"/>
      <c r="M12495" s="39"/>
      <c r="N12495" s="39"/>
      <c r="O12495" s="39"/>
      <c r="T12495" s="39"/>
    </row>
    <row r="12496" spans="4:20" x14ac:dyDescent="0.2">
      <c r="D12496" s="9"/>
      <c r="E12496" s="9"/>
      <c r="H12496" s="36"/>
      <c r="I12496" s="40"/>
      <c r="J12496" s="40"/>
      <c r="M12496" s="39"/>
      <c r="N12496" s="39"/>
      <c r="O12496" s="39"/>
      <c r="T12496" s="39"/>
    </row>
    <row r="12497" spans="4:20" x14ac:dyDescent="0.2">
      <c r="D12497" s="9"/>
      <c r="E12497" s="9"/>
      <c r="H12497" s="36"/>
      <c r="I12497" s="40"/>
      <c r="J12497" s="40"/>
      <c r="M12497" s="39"/>
      <c r="N12497" s="39"/>
      <c r="O12497" s="39"/>
      <c r="T12497" s="39"/>
    </row>
    <row r="12498" spans="4:20" x14ac:dyDescent="0.2">
      <c r="D12498" s="9"/>
      <c r="E12498" s="9"/>
      <c r="H12498" s="36"/>
      <c r="I12498" s="40"/>
      <c r="J12498" s="40"/>
      <c r="M12498" s="39"/>
      <c r="N12498" s="39"/>
      <c r="O12498" s="39"/>
      <c r="T12498" s="39"/>
    </row>
    <row r="12499" spans="4:20" x14ac:dyDescent="0.2">
      <c r="D12499" s="9"/>
      <c r="E12499" s="9"/>
      <c r="H12499" s="36"/>
      <c r="I12499" s="40"/>
      <c r="J12499" s="40"/>
      <c r="M12499" s="39"/>
      <c r="N12499" s="39"/>
      <c r="O12499" s="39"/>
      <c r="T12499" s="39"/>
    </row>
    <row r="12500" spans="4:20" x14ac:dyDescent="0.2">
      <c r="D12500" s="9"/>
      <c r="E12500" s="9"/>
      <c r="H12500" s="36"/>
      <c r="I12500" s="40"/>
      <c r="J12500" s="40"/>
      <c r="M12500" s="39"/>
      <c r="N12500" s="39"/>
      <c r="O12500" s="39"/>
      <c r="T12500" s="39"/>
    </row>
    <row r="12501" spans="4:20" x14ac:dyDescent="0.2">
      <c r="D12501" s="9"/>
      <c r="E12501" s="9"/>
      <c r="H12501" s="36"/>
      <c r="I12501" s="40"/>
      <c r="J12501" s="40"/>
      <c r="M12501" s="39"/>
      <c r="N12501" s="39"/>
      <c r="O12501" s="39"/>
      <c r="T12501" s="39"/>
    </row>
    <row r="12502" spans="4:20" x14ac:dyDescent="0.2">
      <c r="D12502" s="9"/>
      <c r="E12502" s="9"/>
      <c r="H12502" s="36"/>
      <c r="I12502" s="40"/>
      <c r="J12502" s="40"/>
      <c r="M12502" s="39"/>
      <c r="N12502" s="39"/>
      <c r="O12502" s="39"/>
      <c r="T12502" s="39"/>
    </row>
    <row r="12503" spans="4:20" x14ac:dyDescent="0.2">
      <c r="D12503" s="9"/>
      <c r="E12503" s="9"/>
      <c r="H12503" s="36"/>
      <c r="I12503" s="40"/>
      <c r="J12503" s="40"/>
      <c r="M12503" s="39"/>
      <c r="N12503" s="39"/>
      <c r="O12503" s="39"/>
      <c r="T12503" s="39"/>
    </row>
    <row r="12504" spans="4:20" x14ac:dyDescent="0.2">
      <c r="D12504" s="9"/>
      <c r="E12504" s="9"/>
      <c r="H12504" s="36"/>
      <c r="I12504" s="40"/>
      <c r="J12504" s="40"/>
      <c r="M12504" s="39"/>
      <c r="N12504" s="39"/>
      <c r="O12504" s="39"/>
      <c r="T12504" s="39"/>
    </row>
    <row r="12505" spans="4:20" x14ac:dyDescent="0.2">
      <c r="D12505" s="9"/>
      <c r="E12505" s="9"/>
      <c r="H12505" s="36"/>
      <c r="I12505" s="40"/>
      <c r="J12505" s="40"/>
      <c r="M12505" s="39"/>
      <c r="N12505" s="39"/>
      <c r="O12505" s="39"/>
      <c r="T12505" s="39"/>
    </row>
    <row r="12506" spans="4:20" x14ac:dyDescent="0.2">
      <c r="D12506" s="9"/>
      <c r="E12506" s="9"/>
      <c r="H12506" s="36"/>
      <c r="I12506" s="40"/>
      <c r="J12506" s="40"/>
      <c r="M12506" s="39"/>
      <c r="N12506" s="39"/>
      <c r="O12506" s="39"/>
      <c r="T12506" s="39"/>
    </row>
    <row r="12507" spans="4:20" x14ac:dyDescent="0.2">
      <c r="D12507" s="9"/>
      <c r="E12507" s="9"/>
      <c r="H12507" s="36"/>
      <c r="I12507" s="40"/>
      <c r="J12507" s="40"/>
      <c r="M12507" s="39"/>
      <c r="N12507" s="39"/>
      <c r="O12507" s="39"/>
      <c r="T12507" s="39"/>
    </row>
    <row r="12508" spans="4:20" x14ac:dyDescent="0.2">
      <c r="D12508" s="9"/>
      <c r="E12508" s="9"/>
      <c r="H12508" s="36"/>
      <c r="I12508" s="41"/>
      <c r="J12508" s="41"/>
      <c r="M12508" s="42"/>
      <c r="N12508" s="42"/>
      <c r="O12508" s="42"/>
      <c r="S12508" s="45"/>
      <c r="T12508" s="39"/>
    </row>
    <row r="12509" spans="4:20" x14ac:dyDescent="0.2">
      <c r="D12509" s="9"/>
      <c r="E12509" s="9"/>
      <c r="H12509" s="36"/>
      <c r="I12509" s="40"/>
      <c r="J12509" s="40"/>
      <c r="M12509" s="39"/>
      <c r="N12509" s="39"/>
      <c r="O12509" s="39"/>
      <c r="T12509" s="39"/>
    </row>
    <row r="12510" spans="4:20" x14ac:dyDescent="0.2">
      <c r="D12510" s="9"/>
      <c r="E12510" s="9"/>
      <c r="H12510" s="36"/>
      <c r="I12510" s="40"/>
      <c r="J12510" s="40"/>
      <c r="M12510" s="39"/>
      <c r="N12510" s="39"/>
      <c r="O12510" s="39"/>
      <c r="T12510" s="39"/>
    </row>
    <row r="12511" spans="4:20" x14ac:dyDescent="0.2">
      <c r="D12511" s="9"/>
      <c r="E12511" s="9"/>
      <c r="H12511" s="36"/>
      <c r="I12511" s="40"/>
      <c r="J12511" s="40"/>
      <c r="M12511" s="39"/>
      <c r="N12511" s="39"/>
      <c r="O12511" s="39"/>
      <c r="T12511" s="39"/>
    </row>
    <row r="12512" spans="4:20" x14ac:dyDescent="0.2">
      <c r="D12512" s="9"/>
      <c r="E12512" s="9"/>
      <c r="H12512" s="36"/>
      <c r="I12512" s="40"/>
      <c r="J12512" s="40"/>
      <c r="M12512" s="39"/>
      <c r="N12512" s="39"/>
      <c r="O12512" s="39"/>
      <c r="T12512" s="39"/>
    </row>
    <row r="12513" spans="4:20" x14ac:dyDescent="0.2">
      <c r="D12513" s="9"/>
      <c r="E12513" s="9"/>
      <c r="H12513" s="36"/>
      <c r="I12513" s="40"/>
      <c r="J12513" s="40"/>
      <c r="M12513" s="39"/>
      <c r="N12513" s="39"/>
      <c r="O12513" s="39"/>
      <c r="T12513" s="39"/>
    </row>
    <row r="12514" spans="4:20" x14ac:dyDescent="0.2">
      <c r="D12514" s="9"/>
      <c r="E12514" s="9"/>
      <c r="H12514" s="36"/>
      <c r="I12514" s="40"/>
      <c r="J12514" s="40"/>
      <c r="M12514" s="39"/>
      <c r="N12514" s="39"/>
      <c r="O12514" s="39"/>
      <c r="T12514" s="39"/>
    </row>
    <row r="12515" spans="4:20" x14ac:dyDescent="0.2">
      <c r="D12515" s="9"/>
      <c r="E12515" s="9"/>
      <c r="H12515" s="36"/>
      <c r="I12515" s="41"/>
      <c r="J12515" s="41"/>
      <c r="M12515" s="42"/>
      <c r="N12515" s="42"/>
      <c r="O12515" s="42"/>
      <c r="S12515" s="45"/>
      <c r="T12515" s="39"/>
    </row>
    <row r="12516" spans="4:20" x14ac:dyDescent="0.2">
      <c r="D12516" s="9"/>
      <c r="E12516" s="9"/>
      <c r="H12516" s="36"/>
      <c r="I12516" s="40"/>
      <c r="J12516" s="40"/>
      <c r="M12516" s="39"/>
      <c r="N12516" s="39"/>
      <c r="O12516" s="39"/>
      <c r="T12516" s="39"/>
    </row>
    <row r="12517" spans="4:20" x14ac:dyDescent="0.2">
      <c r="D12517" s="9"/>
      <c r="E12517" s="9"/>
      <c r="H12517" s="36"/>
      <c r="I12517" s="40"/>
      <c r="J12517" s="40"/>
      <c r="M12517" s="39"/>
      <c r="N12517" s="39"/>
      <c r="O12517" s="39"/>
      <c r="T12517" s="39"/>
    </row>
    <row r="12518" spans="4:20" x14ac:dyDescent="0.2">
      <c r="D12518" s="9"/>
      <c r="E12518" s="9"/>
      <c r="H12518" s="36"/>
      <c r="I12518" s="40"/>
      <c r="J12518" s="40"/>
      <c r="M12518" s="39"/>
      <c r="N12518" s="39"/>
      <c r="O12518" s="39"/>
      <c r="T12518" s="39"/>
    </row>
    <row r="12519" spans="4:20" x14ac:dyDescent="0.2">
      <c r="D12519" s="9"/>
      <c r="E12519" s="9"/>
      <c r="H12519" s="36"/>
      <c r="I12519" s="40"/>
      <c r="J12519" s="40"/>
      <c r="M12519" s="39"/>
      <c r="N12519" s="39"/>
      <c r="O12519" s="39"/>
      <c r="T12519" s="39"/>
    </row>
    <row r="12520" spans="4:20" x14ac:dyDescent="0.2">
      <c r="D12520" s="9"/>
      <c r="E12520" s="9"/>
      <c r="H12520" s="36"/>
      <c r="I12520" s="40"/>
      <c r="J12520" s="40"/>
      <c r="M12520" s="39"/>
      <c r="N12520" s="39"/>
      <c r="O12520" s="39"/>
      <c r="T12520" s="39"/>
    </row>
    <row r="12521" spans="4:20" x14ac:dyDescent="0.2">
      <c r="D12521" s="9"/>
      <c r="E12521" s="9"/>
      <c r="H12521" s="36"/>
      <c r="I12521" s="40"/>
      <c r="J12521" s="40"/>
      <c r="M12521" s="39"/>
      <c r="N12521" s="39"/>
      <c r="O12521" s="39"/>
      <c r="T12521" s="39"/>
    </row>
    <row r="12522" spans="4:20" x14ac:dyDescent="0.2">
      <c r="D12522" s="9"/>
      <c r="E12522" s="9"/>
      <c r="H12522" s="36"/>
      <c r="I12522" s="41"/>
      <c r="J12522" s="41"/>
      <c r="M12522" s="42"/>
      <c r="N12522" s="42"/>
      <c r="O12522" s="42"/>
      <c r="S12522" s="45"/>
      <c r="T12522" s="39"/>
    </row>
    <row r="12523" spans="4:20" x14ac:dyDescent="0.2">
      <c r="D12523" s="9"/>
      <c r="E12523" s="9"/>
      <c r="H12523" s="36"/>
      <c r="I12523" s="40"/>
      <c r="J12523" s="40"/>
      <c r="M12523" s="39"/>
      <c r="N12523" s="39"/>
      <c r="O12523" s="39"/>
      <c r="T12523" s="39"/>
    </row>
    <row r="12524" spans="4:20" x14ac:dyDescent="0.2">
      <c r="D12524" s="9"/>
      <c r="E12524" s="9"/>
      <c r="H12524" s="36"/>
      <c r="I12524" s="40"/>
      <c r="J12524" s="40"/>
      <c r="M12524" s="39"/>
      <c r="N12524" s="39"/>
      <c r="O12524" s="39"/>
      <c r="T12524" s="39"/>
    </row>
    <row r="12525" spans="4:20" x14ac:dyDescent="0.2">
      <c r="D12525" s="9"/>
      <c r="E12525" s="9"/>
      <c r="H12525" s="36"/>
      <c r="I12525" s="40"/>
      <c r="J12525" s="40"/>
      <c r="M12525" s="39"/>
      <c r="N12525" s="39"/>
      <c r="O12525" s="39"/>
      <c r="T12525" s="39"/>
    </row>
    <row r="12526" spans="4:20" x14ac:dyDescent="0.2">
      <c r="D12526" s="9"/>
      <c r="E12526" s="9"/>
      <c r="H12526" s="36"/>
      <c r="I12526" s="40"/>
      <c r="J12526" s="40"/>
      <c r="M12526" s="39"/>
      <c r="N12526" s="39"/>
      <c r="O12526" s="39"/>
      <c r="T12526" s="39"/>
    </row>
    <row r="12527" spans="4:20" x14ac:dyDescent="0.2">
      <c r="D12527" s="9"/>
      <c r="E12527" s="9"/>
      <c r="H12527" s="36"/>
      <c r="I12527" s="40"/>
      <c r="J12527" s="40"/>
      <c r="M12527" s="39"/>
      <c r="N12527" s="39"/>
      <c r="O12527" s="39"/>
      <c r="T12527" s="39"/>
    </row>
    <row r="12528" spans="4:20" x14ac:dyDescent="0.2">
      <c r="D12528" s="9"/>
      <c r="E12528" s="9"/>
      <c r="H12528" s="36"/>
      <c r="I12528" s="41"/>
      <c r="J12528" s="41"/>
      <c r="M12528" s="42"/>
      <c r="N12528" s="42"/>
      <c r="O12528" s="42"/>
      <c r="S12528" s="45"/>
      <c r="T12528" s="39"/>
    </row>
    <row r="12529" spans="4:20" x14ac:dyDescent="0.2">
      <c r="D12529" s="9"/>
      <c r="E12529" s="9"/>
      <c r="H12529" s="36"/>
      <c r="I12529" s="40"/>
      <c r="J12529" s="40"/>
      <c r="M12529" s="39"/>
      <c r="N12529" s="39"/>
      <c r="O12529" s="39"/>
      <c r="T12529" s="39"/>
    </row>
    <row r="12530" spans="4:20" x14ac:dyDescent="0.2">
      <c r="D12530" s="9"/>
      <c r="E12530" s="9"/>
      <c r="H12530" s="36"/>
      <c r="I12530" s="40"/>
      <c r="J12530" s="40"/>
      <c r="M12530" s="39"/>
      <c r="N12530" s="39"/>
      <c r="O12530" s="39"/>
      <c r="T12530" s="39"/>
    </row>
    <row r="12531" spans="4:20" x14ac:dyDescent="0.2">
      <c r="D12531" s="9"/>
      <c r="E12531" s="9"/>
      <c r="H12531" s="36"/>
      <c r="I12531" s="40"/>
      <c r="J12531" s="40"/>
      <c r="M12531" s="39"/>
      <c r="N12531" s="39"/>
      <c r="O12531" s="39"/>
      <c r="T12531" s="39"/>
    </row>
    <row r="12532" spans="4:20" x14ac:dyDescent="0.2">
      <c r="D12532" s="9"/>
      <c r="E12532" s="9"/>
      <c r="H12532" s="36"/>
      <c r="I12532" s="40"/>
      <c r="J12532" s="40"/>
      <c r="M12532" s="39"/>
      <c r="N12532" s="39"/>
      <c r="O12532" s="39"/>
      <c r="T12532" s="39"/>
    </row>
    <row r="12533" spans="4:20" x14ac:dyDescent="0.2">
      <c r="D12533" s="9"/>
      <c r="E12533" s="9"/>
      <c r="H12533" s="36"/>
      <c r="I12533" s="40"/>
      <c r="J12533" s="40"/>
      <c r="M12533" s="39"/>
      <c r="N12533" s="39"/>
      <c r="O12533" s="39"/>
      <c r="T12533" s="39"/>
    </row>
    <row r="12534" spans="4:20" x14ac:dyDescent="0.2">
      <c r="D12534" s="9"/>
      <c r="E12534" s="9"/>
      <c r="H12534" s="36"/>
      <c r="I12534" s="40"/>
      <c r="J12534" s="40"/>
      <c r="M12534" s="39"/>
      <c r="N12534" s="39"/>
      <c r="O12534" s="39"/>
      <c r="T12534" s="39"/>
    </row>
    <row r="12535" spans="4:20" x14ac:dyDescent="0.2">
      <c r="D12535" s="9"/>
      <c r="E12535" s="9"/>
      <c r="H12535" s="36"/>
      <c r="I12535" s="40"/>
      <c r="J12535" s="40"/>
      <c r="M12535" s="39"/>
      <c r="N12535" s="39"/>
      <c r="O12535" s="39"/>
      <c r="T12535" s="39"/>
    </row>
    <row r="12536" spans="4:20" x14ac:dyDescent="0.2">
      <c r="D12536" s="9"/>
      <c r="E12536" s="9"/>
      <c r="H12536" s="36"/>
      <c r="I12536" s="40"/>
      <c r="J12536" s="40"/>
      <c r="M12536" s="39"/>
      <c r="N12536" s="39"/>
      <c r="O12536" s="39"/>
      <c r="T12536" s="39"/>
    </row>
    <row r="12537" spans="4:20" x14ac:dyDescent="0.2">
      <c r="D12537" s="9"/>
      <c r="E12537" s="9"/>
      <c r="H12537" s="36"/>
      <c r="I12537" s="40"/>
      <c r="J12537" s="40"/>
      <c r="M12537" s="39"/>
      <c r="N12537" s="39"/>
      <c r="O12537" s="39"/>
      <c r="T12537" s="39"/>
    </row>
    <row r="12538" spans="4:20" x14ac:dyDescent="0.2">
      <c r="D12538" s="9"/>
      <c r="E12538" s="9"/>
      <c r="H12538" s="36"/>
      <c r="I12538" s="40"/>
      <c r="J12538" s="40"/>
      <c r="M12538" s="39"/>
      <c r="N12538" s="39"/>
      <c r="O12538" s="39"/>
      <c r="T12538" s="39"/>
    </row>
    <row r="12539" spans="4:20" x14ac:dyDescent="0.2">
      <c r="D12539" s="9"/>
      <c r="E12539" s="9"/>
      <c r="H12539" s="36"/>
      <c r="I12539" s="40"/>
      <c r="J12539" s="40"/>
      <c r="M12539" s="39"/>
      <c r="N12539" s="39"/>
      <c r="O12539" s="39"/>
      <c r="T12539" s="39"/>
    </row>
    <row r="12540" spans="4:20" x14ac:dyDescent="0.2">
      <c r="D12540" s="9"/>
      <c r="E12540" s="9"/>
      <c r="H12540" s="36"/>
      <c r="I12540" s="41"/>
      <c r="J12540" s="41"/>
      <c r="M12540" s="42"/>
      <c r="N12540" s="42"/>
      <c r="O12540" s="42"/>
      <c r="S12540" s="45"/>
      <c r="T12540" s="39"/>
    </row>
    <row r="12541" spans="4:20" x14ac:dyDescent="0.2">
      <c r="D12541" s="9"/>
      <c r="E12541" s="9"/>
      <c r="H12541" s="36"/>
      <c r="I12541" s="40"/>
      <c r="J12541" s="40"/>
      <c r="M12541" s="39"/>
      <c r="N12541" s="39"/>
      <c r="O12541" s="39"/>
      <c r="T12541" s="39"/>
    </row>
    <row r="12542" spans="4:20" x14ac:dyDescent="0.2">
      <c r="D12542" s="9"/>
      <c r="E12542" s="9"/>
      <c r="H12542" s="36"/>
      <c r="I12542" s="40"/>
      <c r="J12542" s="40"/>
      <c r="M12542" s="39"/>
      <c r="N12542" s="39"/>
      <c r="O12542" s="39"/>
      <c r="T12542" s="39"/>
    </row>
    <row r="12543" spans="4:20" x14ac:dyDescent="0.2">
      <c r="D12543" s="9"/>
      <c r="E12543" s="9"/>
      <c r="H12543" s="36"/>
      <c r="I12543" s="40"/>
      <c r="J12543" s="40"/>
      <c r="M12543" s="39"/>
      <c r="N12543" s="39"/>
      <c r="O12543" s="39"/>
      <c r="T12543" s="39"/>
    </row>
    <row r="12544" spans="4:20" x14ac:dyDescent="0.2">
      <c r="D12544" s="9"/>
      <c r="E12544" s="9"/>
      <c r="H12544" s="36"/>
      <c r="I12544" s="41"/>
      <c r="J12544" s="41"/>
      <c r="M12544" s="42"/>
      <c r="N12544" s="42"/>
      <c r="O12544" s="42"/>
      <c r="S12544" s="45"/>
      <c r="T12544" s="39"/>
    </row>
    <row r="12545" spans="4:20" x14ac:dyDescent="0.2">
      <c r="D12545" s="9"/>
      <c r="E12545" s="9"/>
      <c r="H12545" s="36"/>
      <c r="I12545" s="40"/>
      <c r="J12545" s="40"/>
      <c r="M12545" s="39"/>
      <c r="N12545" s="39"/>
      <c r="O12545" s="39"/>
      <c r="T12545" s="39"/>
    </row>
    <row r="12546" spans="4:20" x14ac:dyDescent="0.2">
      <c r="D12546" s="9"/>
      <c r="E12546" s="9"/>
      <c r="H12546" s="36"/>
      <c r="I12546" s="40"/>
      <c r="J12546" s="40"/>
      <c r="M12546" s="39"/>
      <c r="N12546" s="39"/>
      <c r="O12546" s="39"/>
      <c r="T12546" s="39"/>
    </row>
    <row r="12547" spans="4:20" x14ac:dyDescent="0.2">
      <c r="D12547" s="9"/>
      <c r="E12547" s="9"/>
      <c r="H12547" s="36"/>
      <c r="I12547" s="40"/>
      <c r="J12547" s="40"/>
      <c r="M12547" s="39"/>
      <c r="N12547" s="39"/>
      <c r="O12547" s="39"/>
      <c r="T12547" s="39"/>
    </row>
    <row r="12548" spans="4:20" x14ac:dyDescent="0.2">
      <c r="D12548" s="9"/>
      <c r="E12548" s="9"/>
      <c r="H12548" s="36"/>
      <c r="I12548" s="40"/>
      <c r="J12548" s="40"/>
      <c r="M12548" s="39"/>
      <c r="N12548" s="39"/>
      <c r="O12548" s="39"/>
      <c r="T12548" s="39"/>
    </row>
    <row r="12549" spans="4:20" x14ac:dyDescent="0.2">
      <c r="D12549" s="9"/>
      <c r="E12549" s="9"/>
      <c r="H12549" s="36"/>
      <c r="I12549" s="40"/>
      <c r="J12549" s="40"/>
      <c r="M12549" s="39"/>
      <c r="N12549" s="39"/>
      <c r="O12549" s="39"/>
      <c r="T12549" s="39"/>
    </row>
    <row r="12550" spans="4:20" x14ac:dyDescent="0.2">
      <c r="D12550" s="9"/>
      <c r="E12550" s="9"/>
      <c r="H12550" s="36"/>
      <c r="I12550" s="41"/>
      <c r="J12550" s="41"/>
      <c r="M12550" s="42"/>
      <c r="N12550" s="42"/>
      <c r="O12550" s="42"/>
      <c r="S12550" s="45"/>
      <c r="T12550" s="39"/>
    </row>
    <row r="12551" spans="4:20" x14ac:dyDescent="0.2">
      <c r="D12551" s="9"/>
      <c r="E12551" s="9"/>
      <c r="H12551" s="36"/>
      <c r="I12551" s="40"/>
      <c r="J12551" s="40"/>
      <c r="M12551" s="39"/>
      <c r="N12551" s="39"/>
      <c r="O12551" s="39"/>
      <c r="T12551" s="39"/>
    </row>
    <row r="12552" spans="4:20" x14ac:dyDescent="0.2">
      <c r="D12552" s="9"/>
      <c r="E12552" s="9"/>
      <c r="H12552" s="36"/>
      <c r="I12552" s="40"/>
      <c r="J12552" s="40"/>
      <c r="M12552" s="39"/>
      <c r="N12552" s="39"/>
      <c r="O12552" s="39"/>
      <c r="T12552" s="39"/>
    </row>
    <row r="12553" spans="4:20" x14ac:dyDescent="0.2">
      <c r="D12553" s="9"/>
      <c r="E12553" s="9"/>
      <c r="H12553" s="36"/>
      <c r="I12553" s="40"/>
      <c r="J12553" s="40"/>
      <c r="M12553" s="39"/>
      <c r="N12553" s="39"/>
      <c r="O12553" s="39"/>
      <c r="T12553" s="39"/>
    </row>
    <row r="12554" spans="4:20" x14ac:dyDescent="0.2">
      <c r="D12554" s="9"/>
      <c r="E12554" s="9"/>
      <c r="H12554" s="36"/>
      <c r="I12554" s="41"/>
      <c r="J12554" s="41"/>
      <c r="M12554" s="42"/>
      <c r="N12554" s="42"/>
      <c r="O12554" s="42"/>
      <c r="S12554" s="45"/>
      <c r="T12554" s="39"/>
    </row>
    <row r="12555" spans="4:20" x14ac:dyDescent="0.2">
      <c r="D12555" s="9"/>
      <c r="E12555" s="9"/>
      <c r="H12555" s="36"/>
      <c r="I12555" s="40"/>
      <c r="J12555" s="40"/>
      <c r="M12555" s="39"/>
      <c r="N12555" s="39"/>
      <c r="O12555" s="39"/>
      <c r="T12555" s="39"/>
    </row>
    <row r="12556" spans="4:20" x14ac:dyDescent="0.2">
      <c r="D12556" s="9"/>
      <c r="E12556" s="9"/>
      <c r="H12556" s="36"/>
      <c r="I12556" s="40"/>
      <c r="J12556" s="40"/>
      <c r="M12556" s="39"/>
      <c r="N12556" s="39"/>
      <c r="O12556" s="39"/>
      <c r="T12556" s="39"/>
    </row>
    <row r="12557" spans="4:20" x14ac:dyDescent="0.2">
      <c r="D12557" s="9"/>
      <c r="E12557" s="9"/>
      <c r="H12557" s="36"/>
      <c r="I12557" s="40"/>
      <c r="J12557" s="40"/>
      <c r="M12557" s="39"/>
      <c r="N12557" s="39"/>
      <c r="O12557" s="39"/>
      <c r="T12557" s="39"/>
    </row>
    <row r="12558" spans="4:20" x14ac:dyDescent="0.2">
      <c r="D12558" s="9"/>
      <c r="E12558" s="9"/>
      <c r="H12558" s="36"/>
      <c r="I12558" s="40"/>
      <c r="J12558" s="40"/>
      <c r="M12558" s="39"/>
      <c r="N12558" s="39"/>
      <c r="O12558" s="39"/>
      <c r="T12558" s="39"/>
    </row>
    <row r="12559" spans="4:20" x14ac:dyDescent="0.2">
      <c r="D12559" s="9"/>
      <c r="E12559" s="9"/>
      <c r="H12559" s="36"/>
      <c r="I12559" s="40"/>
      <c r="J12559" s="40"/>
      <c r="M12559" s="39"/>
      <c r="N12559" s="39"/>
      <c r="O12559" s="39"/>
      <c r="T12559" s="39"/>
    </row>
    <row r="12560" spans="4:20" x14ac:dyDescent="0.2">
      <c r="D12560" s="9"/>
      <c r="E12560" s="9"/>
      <c r="H12560" s="36"/>
      <c r="I12560" s="40"/>
      <c r="J12560" s="40"/>
      <c r="M12560" s="39"/>
      <c r="N12560" s="39"/>
      <c r="O12560" s="39"/>
      <c r="T12560" s="39"/>
    </row>
    <row r="12561" spans="4:20" x14ac:dyDescent="0.2">
      <c r="D12561" s="9"/>
      <c r="E12561" s="9"/>
      <c r="H12561" s="36"/>
      <c r="I12561" s="40"/>
      <c r="J12561" s="40"/>
      <c r="M12561" s="39"/>
      <c r="N12561" s="39"/>
      <c r="O12561" s="39"/>
      <c r="T12561" s="39"/>
    </row>
    <row r="12562" spans="4:20" x14ac:dyDescent="0.2">
      <c r="D12562" s="9"/>
      <c r="E12562" s="9"/>
      <c r="H12562" s="36"/>
      <c r="I12562" s="40"/>
      <c r="J12562" s="40"/>
      <c r="M12562" s="39"/>
      <c r="N12562" s="39"/>
      <c r="O12562" s="39"/>
      <c r="T12562" s="39"/>
    </row>
    <row r="12563" spans="4:20" x14ac:dyDescent="0.2">
      <c r="D12563" s="9"/>
      <c r="E12563" s="9"/>
      <c r="H12563" s="36"/>
      <c r="I12563" s="40"/>
      <c r="J12563" s="40"/>
      <c r="M12563" s="39"/>
      <c r="N12563" s="39"/>
      <c r="O12563" s="39"/>
      <c r="T12563" s="39"/>
    </row>
    <row r="12564" spans="4:20" x14ac:dyDescent="0.2">
      <c r="D12564" s="9"/>
      <c r="E12564" s="9"/>
      <c r="H12564" s="36"/>
      <c r="I12564" s="40"/>
      <c r="J12564" s="40"/>
      <c r="M12564" s="39"/>
      <c r="N12564" s="39"/>
      <c r="O12564" s="39"/>
      <c r="T12564" s="39"/>
    </row>
    <row r="12565" spans="4:20" x14ac:dyDescent="0.2">
      <c r="D12565" s="9"/>
      <c r="E12565" s="9"/>
      <c r="H12565" s="36"/>
      <c r="I12565" s="40"/>
      <c r="J12565" s="40"/>
      <c r="M12565" s="39"/>
      <c r="N12565" s="39"/>
      <c r="O12565" s="39"/>
      <c r="T12565" s="39"/>
    </row>
    <row r="12566" spans="4:20" x14ac:dyDescent="0.2">
      <c r="D12566" s="9"/>
      <c r="E12566" s="9"/>
      <c r="H12566" s="36"/>
      <c r="I12566" s="40"/>
      <c r="J12566" s="40"/>
      <c r="M12566" s="39"/>
      <c r="N12566" s="39"/>
      <c r="O12566" s="39"/>
      <c r="T12566" s="39"/>
    </row>
    <row r="12567" spans="4:20" x14ac:dyDescent="0.2">
      <c r="D12567" s="9"/>
      <c r="E12567" s="9"/>
      <c r="H12567" s="36"/>
      <c r="I12567" s="40"/>
      <c r="J12567" s="40"/>
      <c r="M12567" s="39"/>
      <c r="N12567" s="39"/>
      <c r="O12567" s="39"/>
      <c r="T12567" s="39"/>
    </row>
    <row r="12568" spans="4:20" x14ac:dyDescent="0.2">
      <c r="D12568" s="9"/>
      <c r="E12568" s="9"/>
      <c r="H12568" s="36"/>
      <c r="I12568" s="40"/>
      <c r="J12568" s="40"/>
      <c r="M12568" s="39"/>
      <c r="N12568" s="39"/>
      <c r="O12568" s="39"/>
      <c r="T12568" s="39"/>
    </row>
    <row r="12569" spans="4:20" x14ac:dyDescent="0.2">
      <c r="D12569" s="9"/>
      <c r="E12569" s="9"/>
      <c r="H12569" s="36"/>
      <c r="I12569" s="40"/>
      <c r="J12569" s="40"/>
      <c r="M12569" s="39"/>
      <c r="N12569" s="39"/>
      <c r="O12569" s="39"/>
      <c r="T12569" s="39"/>
    </row>
    <row r="12570" spans="4:20" x14ac:dyDescent="0.2">
      <c r="D12570" s="9"/>
      <c r="E12570" s="9"/>
      <c r="H12570" s="36"/>
      <c r="I12570" s="40"/>
      <c r="J12570" s="40"/>
      <c r="M12570" s="39"/>
      <c r="N12570" s="39"/>
      <c r="O12570" s="39"/>
      <c r="T12570" s="39"/>
    </row>
    <row r="12571" spans="4:20" x14ac:dyDescent="0.2">
      <c r="D12571" s="9"/>
      <c r="E12571" s="9"/>
      <c r="H12571" s="36"/>
      <c r="I12571" s="40"/>
      <c r="J12571" s="40"/>
      <c r="M12571" s="39"/>
      <c r="N12571" s="39"/>
      <c r="O12571" s="39"/>
      <c r="T12571" s="39"/>
    </row>
    <row r="12572" spans="4:20" x14ac:dyDescent="0.2">
      <c r="D12572" s="9"/>
      <c r="E12572" s="9"/>
      <c r="H12572" s="36"/>
      <c r="I12572" s="40"/>
      <c r="J12572" s="40"/>
      <c r="M12572" s="39"/>
      <c r="N12572" s="39"/>
      <c r="O12572" s="39"/>
      <c r="T12572" s="39"/>
    </row>
    <row r="12573" spans="4:20" x14ac:dyDescent="0.2">
      <c r="D12573" s="9"/>
      <c r="E12573" s="9"/>
      <c r="H12573" s="36"/>
      <c r="I12573" s="40"/>
      <c r="J12573" s="40"/>
      <c r="M12573" s="39"/>
      <c r="N12573" s="39"/>
      <c r="O12573" s="39"/>
      <c r="T12573" s="39"/>
    </row>
    <row r="12574" spans="4:20" x14ac:dyDescent="0.2">
      <c r="D12574" s="9"/>
      <c r="E12574" s="9"/>
      <c r="H12574" s="36"/>
      <c r="I12574" s="40"/>
      <c r="J12574" s="40"/>
      <c r="M12574" s="39"/>
      <c r="N12574" s="39"/>
      <c r="O12574" s="39"/>
      <c r="T12574" s="39"/>
    </row>
    <row r="12575" spans="4:20" x14ac:dyDescent="0.2">
      <c r="D12575" s="9"/>
      <c r="E12575" s="9"/>
      <c r="H12575" s="36"/>
      <c r="I12575" s="41"/>
      <c r="J12575" s="41"/>
      <c r="M12575" s="42"/>
      <c r="N12575" s="42"/>
      <c r="O12575" s="42"/>
      <c r="S12575" s="45"/>
      <c r="T12575" s="39"/>
    </row>
    <row r="12576" spans="4:20" x14ac:dyDescent="0.2">
      <c r="D12576" s="9"/>
      <c r="E12576" s="9"/>
      <c r="H12576" s="36"/>
      <c r="I12576" s="41"/>
      <c r="J12576" s="41"/>
      <c r="M12576" s="42"/>
      <c r="N12576" s="42"/>
      <c r="O12576" s="42"/>
      <c r="S12576" s="45"/>
      <c r="T12576" s="39"/>
    </row>
    <row r="12577" spans="4:20" x14ac:dyDescent="0.2">
      <c r="D12577" s="9"/>
      <c r="E12577" s="9"/>
      <c r="H12577" s="36"/>
      <c r="I12577" s="40"/>
      <c r="J12577" s="40"/>
      <c r="M12577" s="39"/>
      <c r="N12577" s="39"/>
      <c r="O12577" s="39"/>
      <c r="T12577" s="39"/>
    </row>
    <row r="12578" spans="4:20" x14ac:dyDescent="0.2">
      <c r="D12578" s="9"/>
      <c r="E12578" s="9"/>
      <c r="H12578" s="36"/>
      <c r="I12578" s="40"/>
      <c r="J12578" s="40"/>
      <c r="M12578" s="39"/>
      <c r="N12578" s="39"/>
      <c r="O12578" s="39"/>
      <c r="T12578" s="39"/>
    </row>
    <row r="12579" spans="4:20" x14ac:dyDescent="0.2">
      <c r="D12579" s="9"/>
      <c r="E12579" s="9"/>
      <c r="H12579" s="36"/>
      <c r="I12579" s="41"/>
      <c r="J12579" s="41"/>
      <c r="M12579" s="42"/>
      <c r="N12579" s="42"/>
      <c r="O12579" s="42"/>
      <c r="S12579" s="45"/>
      <c r="T12579" s="39"/>
    </row>
    <row r="12580" spans="4:20" x14ac:dyDescent="0.2">
      <c r="D12580" s="9"/>
      <c r="E12580" s="9"/>
      <c r="H12580" s="36"/>
      <c r="I12580" s="40"/>
      <c r="J12580" s="40"/>
      <c r="M12580" s="39"/>
      <c r="N12580" s="39"/>
      <c r="O12580" s="39"/>
      <c r="T12580" s="39"/>
    </row>
    <row r="12581" spans="4:20" x14ac:dyDescent="0.2">
      <c r="D12581" s="9"/>
      <c r="E12581" s="9"/>
      <c r="H12581" s="36"/>
      <c r="I12581" s="40"/>
      <c r="J12581" s="40"/>
      <c r="M12581" s="39"/>
      <c r="N12581" s="39"/>
      <c r="O12581" s="39"/>
      <c r="T12581" s="39"/>
    </row>
    <row r="12582" spans="4:20" x14ac:dyDescent="0.2">
      <c r="D12582" s="9"/>
      <c r="E12582" s="9"/>
      <c r="H12582" s="36"/>
      <c r="I12582" s="40"/>
      <c r="J12582" s="40"/>
      <c r="M12582" s="39"/>
      <c r="N12582" s="39"/>
      <c r="O12582" s="39"/>
      <c r="T12582" s="39"/>
    </row>
    <row r="12583" spans="4:20" x14ac:dyDescent="0.2">
      <c r="D12583" s="9"/>
      <c r="E12583" s="9"/>
      <c r="H12583" s="36"/>
      <c r="I12583" s="40"/>
      <c r="J12583" s="40"/>
      <c r="M12583" s="39"/>
      <c r="N12583" s="39"/>
      <c r="O12583" s="39"/>
      <c r="T12583" s="39"/>
    </row>
    <row r="12584" spans="4:20" x14ac:dyDescent="0.2">
      <c r="D12584" s="9"/>
      <c r="E12584" s="9"/>
      <c r="H12584" s="36"/>
      <c r="I12584" s="41"/>
      <c r="J12584" s="41"/>
      <c r="M12584" s="42"/>
      <c r="N12584" s="42"/>
      <c r="O12584" s="42"/>
      <c r="S12584" s="45"/>
      <c r="T12584" s="39"/>
    </row>
    <row r="12585" spans="4:20" x14ac:dyDescent="0.2">
      <c r="D12585" s="9"/>
      <c r="E12585" s="9"/>
      <c r="H12585" s="36"/>
      <c r="I12585" s="40"/>
      <c r="J12585" s="40"/>
      <c r="M12585" s="39"/>
      <c r="N12585" s="39"/>
      <c r="O12585" s="39"/>
      <c r="T12585" s="39"/>
    </row>
    <row r="12586" spans="4:20" x14ac:dyDescent="0.2">
      <c r="D12586" s="9"/>
      <c r="E12586" s="9"/>
      <c r="H12586" s="36"/>
      <c r="I12586" s="40"/>
      <c r="J12586" s="40"/>
      <c r="M12586" s="39"/>
      <c r="N12586" s="39"/>
      <c r="O12586" s="39"/>
      <c r="T12586" s="39"/>
    </row>
    <row r="12587" spans="4:20" x14ac:dyDescent="0.2">
      <c r="D12587" s="9"/>
      <c r="E12587" s="9"/>
      <c r="H12587" s="36"/>
      <c r="I12587" s="41"/>
      <c r="J12587" s="41"/>
      <c r="M12587" s="42"/>
      <c r="N12587" s="42"/>
      <c r="O12587" s="42"/>
      <c r="S12587" s="45"/>
      <c r="T12587" s="39"/>
    </row>
    <row r="12588" spans="4:20" x14ac:dyDescent="0.2">
      <c r="D12588" s="9"/>
      <c r="E12588" s="9"/>
      <c r="H12588" s="36"/>
      <c r="I12588" s="41"/>
      <c r="J12588" s="41"/>
      <c r="M12588" s="42"/>
      <c r="N12588" s="42"/>
      <c r="O12588" s="42"/>
      <c r="S12588" s="45"/>
      <c r="T12588" s="39"/>
    </row>
    <row r="12589" spans="4:20" x14ac:dyDescent="0.2">
      <c r="D12589" s="9"/>
      <c r="E12589" s="9"/>
      <c r="H12589" s="36"/>
      <c r="I12589" s="40"/>
      <c r="J12589" s="40"/>
      <c r="M12589" s="39"/>
      <c r="N12589" s="39"/>
      <c r="O12589" s="39"/>
      <c r="T12589" s="39"/>
    </row>
    <row r="12590" spans="4:20" x14ac:dyDescent="0.2">
      <c r="D12590" s="9"/>
      <c r="E12590" s="9"/>
      <c r="H12590" s="36"/>
      <c r="I12590" s="40"/>
      <c r="J12590" s="40"/>
      <c r="M12590" s="39"/>
      <c r="N12590" s="39"/>
      <c r="O12590" s="39"/>
      <c r="T12590" s="39"/>
    </row>
    <row r="12591" spans="4:20" x14ac:dyDescent="0.2">
      <c r="D12591" s="9"/>
      <c r="E12591" s="9"/>
      <c r="H12591" s="36"/>
      <c r="I12591" s="40"/>
      <c r="J12591" s="40"/>
      <c r="M12591" s="39"/>
      <c r="N12591" s="39"/>
      <c r="O12591" s="39"/>
      <c r="T12591" s="39"/>
    </row>
    <row r="12592" spans="4:20" x14ac:dyDescent="0.2">
      <c r="D12592" s="9"/>
      <c r="E12592" s="9"/>
      <c r="H12592" s="36"/>
      <c r="I12592" s="40"/>
      <c r="J12592" s="40"/>
      <c r="M12592" s="39"/>
      <c r="N12592" s="39"/>
      <c r="O12592" s="39"/>
      <c r="T12592" s="39"/>
    </row>
    <row r="12593" spans="4:20" x14ac:dyDescent="0.2">
      <c r="D12593" s="9"/>
      <c r="E12593" s="9"/>
      <c r="H12593" s="36"/>
      <c r="I12593" s="40"/>
      <c r="J12593" s="40"/>
      <c r="M12593" s="39"/>
      <c r="N12593" s="39"/>
      <c r="O12593" s="39"/>
      <c r="T12593" s="39"/>
    </row>
    <row r="12594" spans="4:20" x14ac:dyDescent="0.2">
      <c r="D12594" s="9"/>
      <c r="E12594" s="9"/>
      <c r="H12594" s="36"/>
      <c r="I12594" s="40"/>
      <c r="J12594" s="40"/>
      <c r="M12594" s="39"/>
      <c r="N12594" s="39"/>
      <c r="O12594" s="39"/>
      <c r="T12594" s="39"/>
    </row>
    <row r="12595" spans="4:20" x14ac:dyDescent="0.2">
      <c r="D12595" s="9"/>
      <c r="E12595" s="9"/>
      <c r="H12595" s="36"/>
      <c r="I12595" s="40"/>
      <c r="J12595" s="40"/>
      <c r="M12595" s="39"/>
      <c r="N12595" s="39"/>
      <c r="O12595" s="39"/>
      <c r="T12595" s="39"/>
    </row>
    <row r="12596" spans="4:20" x14ac:dyDescent="0.2">
      <c r="D12596" s="9"/>
      <c r="E12596" s="9"/>
      <c r="H12596" s="36"/>
      <c r="I12596" s="41"/>
      <c r="J12596" s="41"/>
      <c r="M12596" s="42"/>
      <c r="N12596" s="42"/>
      <c r="O12596" s="42"/>
      <c r="S12596" s="45"/>
      <c r="T12596" s="39"/>
    </row>
    <row r="12597" spans="4:20" x14ac:dyDescent="0.2">
      <c r="D12597" s="9"/>
      <c r="E12597" s="9"/>
      <c r="H12597" s="36"/>
      <c r="I12597" s="40"/>
      <c r="J12597" s="40"/>
      <c r="M12597" s="39"/>
      <c r="N12597" s="39"/>
      <c r="O12597" s="39"/>
      <c r="T12597" s="39"/>
    </row>
    <row r="12598" spans="4:20" x14ac:dyDescent="0.2">
      <c r="D12598" s="9"/>
      <c r="E12598" s="9"/>
      <c r="H12598" s="36"/>
      <c r="I12598" s="41"/>
      <c r="J12598" s="41"/>
      <c r="M12598" s="42"/>
      <c r="N12598" s="42"/>
      <c r="O12598" s="42"/>
      <c r="S12598" s="45"/>
      <c r="T12598" s="39"/>
    </row>
    <row r="12599" spans="4:20" x14ac:dyDescent="0.2">
      <c r="D12599" s="9"/>
      <c r="E12599" s="9"/>
      <c r="H12599" s="36"/>
      <c r="I12599" s="40"/>
      <c r="J12599" s="40"/>
      <c r="M12599" s="39"/>
      <c r="N12599" s="39"/>
      <c r="O12599" s="39"/>
      <c r="T12599" s="39"/>
    </row>
    <row r="12600" spans="4:20" x14ac:dyDescent="0.2">
      <c r="D12600" s="9"/>
      <c r="E12600" s="9"/>
      <c r="H12600" s="36"/>
      <c r="I12600" s="40"/>
      <c r="J12600" s="40"/>
      <c r="M12600" s="39"/>
      <c r="N12600" s="39"/>
      <c r="O12600" s="39"/>
      <c r="T12600" s="39"/>
    </row>
    <row r="12601" spans="4:20" x14ac:dyDescent="0.2">
      <c r="D12601" s="9"/>
      <c r="E12601" s="9"/>
      <c r="H12601" s="36"/>
      <c r="I12601" s="40"/>
      <c r="J12601" s="40"/>
      <c r="M12601" s="39"/>
      <c r="N12601" s="39"/>
      <c r="O12601" s="39"/>
      <c r="T12601" s="39"/>
    </row>
    <row r="12602" spans="4:20" x14ac:dyDescent="0.2">
      <c r="D12602" s="9"/>
      <c r="E12602" s="9"/>
      <c r="H12602" s="36"/>
      <c r="I12602" s="40"/>
      <c r="J12602" s="40"/>
      <c r="M12602" s="39"/>
      <c r="N12602" s="39"/>
      <c r="O12602" s="39"/>
      <c r="T12602" s="39"/>
    </row>
    <row r="12603" spans="4:20" x14ac:dyDescent="0.2">
      <c r="D12603" s="9"/>
      <c r="E12603" s="9"/>
      <c r="H12603" s="36"/>
      <c r="I12603" s="40"/>
      <c r="J12603" s="40"/>
      <c r="M12603" s="39"/>
      <c r="N12603" s="39"/>
      <c r="O12603" s="39"/>
      <c r="T12603" s="39"/>
    </row>
    <row r="12604" spans="4:20" x14ac:dyDescent="0.2">
      <c r="D12604" s="9"/>
      <c r="E12604" s="9"/>
      <c r="H12604" s="36"/>
      <c r="I12604" s="41"/>
      <c r="J12604" s="41"/>
      <c r="M12604" s="42"/>
      <c r="N12604" s="42"/>
      <c r="O12604" s="42"/>
      <c r="S12604" s="45"/>
      <c r="T12604" s="39"/>
    </row>
    <row r="12605" spans="4:20" x14ac:dyDescent="0.2">
      <c r="D12605" s="9"/>
      <c r="E12605" s="9"/>
      <c r="H12605" s="36"/>
      <c r="I12605" s="40"/>
      <c r="J12605" s="40"/>
      <c r="M12605" s="39"/>
      <c r="N12605" s="39"/>
      <c r="O12605" s="39"/>
      <c r="T12605" s="39"/>
    </row>
    <row r="12606" spans="4:20" x14ac:dyDescent="0.2">
      <c r="D12606" s="9"/>
      <c r="E12606" s="9"/>
      <c r="H12606" s="36"/>
      <c r="I12606" s="40"/>
      <c r="J12606" s="40"/>
      <c r="M12606" s="39"/>
      <c r="N12606" s="39"/>
      <c r="O12606" s="39"/>
      <c r="T12606" s="39"/>
    </row>
    <row r="12607" spans="4:20" x14ac:dyDescent="0.2">
      <c r="D12607" s="9"/>
      <c r="E12607" s="9"/>
      <c r="H12607" s="36"/>
      <c r="I12607" s="41"/>
      <c r="J12607" s="41"/>
      <c r="M12607" s="42"/>
      <c r="N12607" s="42"/>
      <c r="O12607" s="42"/>
      <c r="S12607" s="45"/>
      <c r="T12607" s="39"/>
    </row>
    <row r="12608" spans="4:20" x14ac:dyDescent="0.2">
      <c r="D12608" s="9"/>
      <c r="E12608" s="9"/>
      <c r="H12608" s="36"/>
      <c r="I12608" s="40"/>
      <c r="J12608" s="40"/>
      <c r="M12608" s="39"/>
      <c r="N12608" s="39"/>
      <c r="O12608" s="39"/>
      <c r="T12608" s="39"/>
    </row>
    <row r="12609" spans="4:20" x14ac:dyDescent="0.2">
      <c r="D12609" s="9"/>
      <c r="E12609" s="9"/>
      <c r="H12609" s="36"/>
      <c r="I12609" s="40"/>
      <c r="J12609" s="40"/>
      <c r="M12609" s="39"/>
      <c r="N12609" s="39"/>
      <c r="O12609" s="39"/>
      <c r="T12609" s="39"/>
    </row>
    <row r="12610" spans="4:20" x14ac:dyDescent="0.2">
      <c r="D12610" s="9"/>
      <c r="E12610" s="9"/>
      <c r="H12610" s="36"/>
      <c r="I12610" s="40"/>
      <c r="J12610" s="40"/>
      <c r="M12610" s="39"/>
      <c r="N12610" s="39"/>
      <c r="O12610" s="39"/>
      <c r="T12610" s="39"/>
    </row>
    <row r="12611" spans="4:20" x14ac:dyDescent="0.2">
      <c r="D12611" s="9"/>
      <c r="E12611" s="9"/>
      <c r="H12611" s="36"/>
      <c r="I12611" s="41"/>
      <c r="J12611" s="41"/>
      <c r="M12611" s="42"/>
      <c r="N12611" s="42"/>
      <c r="O12611" s="42"/>
      <c r="S12611" s="45"/>
      <c r="T12611" s="39"/>
    </row>
    <row r="12612" spans="4:20" x14ac:dyDescent="0.2">
      <c r="D12612" s="9"/>
      <c r="E12612" s="9"/>
      <c r="H12612" s="36"/>
      <c r="I12612" s="40"/>
      <c r="J12612" s="40"/>
      <c r="M12612" s="39"/>
      <c r="N12612" s="39"/>
      <c r="O12612" s="39"/>
      <c r="T12612" s="39"/>
    </row>
    <row r="12613" spans="4:20" x14ac:dyDescent="0.2">
      <c r="D12613" s="9"/>
      <c r="E12613" s="9"/>
      <c r="H12613" s="36"/>
      <c r="I12613" s="40"/>
      <c r="J12613" s="40"/>
      <c r="M12613" s="39"/>
      <c r="N12613" s="39"/>
      <c r="O12613" s="39"/>
      <c r="T12613" s="39"/>
    </row>
    <row r="12614" spans="4:20" x14ac:dyDescent="0.2">
      <c r="D12614" s="9"/>
      <c r="E12614" s="9"/>
      <c r="H12614" s="36"/>
      <c r="I12614" s="40"/>
      <c r="J12614" s="40"/>
      <c r="M12614" s="39"/>
      <c r="N12614" s="39"/>
      <c r="O12614" s="39"/>
      <c r="T12614" s="39"/>
    </row>
    <row r="12615" spans="4:20" x14ac:dyDescent="0.2">
      <c r="D12615" s="9"/>
      <c r="E12615" s="9"/>
      <c r="H12615" s="36"/>
      <c r="I12615" s="40"/>
      <c r="J12615" s="40"/>
      <c r="M12615" s="39"/>
      <c r="N12615" s="39"/>
      <c r="O12615" s="39"/>
      <c r="T12615" s="39"/>
    </row>
    <row r="12616" spans="4:20" x14ac:dyDescent="0.2">
      <c r="D12616" s="9"/>
      <c r="E12616" s="9"/>
      <c r="H12616" s="36"/>
      <c r="I12616" s="40"/>
      <c r="J12616" s="40"/>
      <c r="M12616" s="39"/>
      <c r="N12616" s="39"/>
      <c r="O12616" s="39"/>
      <c r="T12616" s="39"/>
    </row>
    <row r="12617" spans="4:20" x14ac:dyDescent="0.2">
      <c r="D12617" s="9"/>
      <c r="E12617" s="9"/>
      <c r="H12617" s="36"/>
      <c r="I12617" s="40"/>
      <c r="J12617" s="40"/>
      <c r="M12617" s="39"/>
      <c r="N12617" s="39"/>
      <c r="O12617" s="39"/>
      <c r="T12617" s="39"/>
    </row>
    <row r="12618" spans="4:20" x14ac:dyDescent="0.2">
      <c r="D12618" s="9"/>
      <c r="E12618" s="9"/>
      <c r="H12618" s="36"/>
      <c r="I12618" s="41"/>
      <c r="J12618" s="41"/>
      <c r="M12618" s="42"/>
      <c r="N12618" s="42"/>
      <c r="O12618" s="42"/>
      <c r="S12618" s="45"/>
      <c r="T12618" s="39"/>
    </row>
    <row r="12619" spans="4:20" x14ac:dyDescent="0.2">
      <c r="D12619" s="9"/>
      <c r="E12619" s="9"/>
      <c r="H12619" s="36"/>
      <c r="I12619" s="41"/>
      <c r="J12619" s="41"/>
      <c r="M12619" s="42"/>
      <c r="N12619" s="42"/>
      <c r="O12619" s="42"/>
      <c r="S12619" s="45"/>
      <c r="T12619" s="39"/>
    </row>
    <row r="12620" spans="4:20" x14ac:dyDescent="0.2">
      <c r="D12620" s="9"/>
      <c r="E12620" s="9"/>
      <c r="H12620" s="36"/>
      <c r="I12620" s="40"/>
      <c r="J12620" s="40"/>
      <c r="M12620" s="39"/>
      <c r="N12620" s="39"/>
      <c r="O12620" s="39"/>
      <c r="T12620" s="39"/>
    </row>
    <row r="12621" spans="4:20" x14ac:dyDescent="0.2">
      <c r="D12621" s="9"/>
      <c r="E12621" s="9"/>
      <c r="H12621" s="36"/>
      <c r="I12621" s="40"/>
      <c r="J12621" s="40"/>
      <c r="M12621" s="39"/>
      <c r="N12621" s="39"/>
      <c r="O12621" s="39"/>
      <c r="T12621" s="39"/>
    </row>
    <row r="12622" spans="4:20" x14ac:dyDescent="0.2">
      <c r="D12622" s="9"/>
      <c r="E12622" s="9"/>
      <c r="H12622" s="36"/>
      <c r="I12622" s="40"/>
      <c r="J12622" s="40"/>
      <c r="M12622" s="39"/>
      <c r="N12622" s="39"/>
      <c r="O12622" s="39"/>
      <c r="T12622" s="39"/>
    </row>
    <row r="12623" spans="4:20" x14ac:dyDescent="0.2">
      <c r="D12623" s="9"/>
      <c r="E12623" s="9"/>
      <c r="H12623" s="36"/>
      <c r="I12623" s="40"/>
      <c r="J12623" s="40"/>
      <c r="M12623" s="39"/>
      <c r="N12623" s="39"/>
      <c r="O12623" s="39"/>
      <c r="T12623" s="39"/>
    </row>
    <row r="12624" spans="4:20" x14ac:dyDescent="0.2">
      <c r="D12624" s="9"/>
      <c r="E12624" s="9"/>
      <c r="H12624" s="36"/>
      <c r="I12624" s="40"/>
      <c r="J12624" s="40"/>
      <c r="M12624" s="39"/>
      <c r="N12624" s="39"/>
      <c r="O12624" s="39"/>
      <c r="T12624" s="39"/>
    </row>
    <row r="12625" spans="4:20" x14ac:dyDescent="0.2">
      <c r="D12625" s="9"/>
      <c r="E12625" s="9"/>
      <c r="H12625" s="36"/>
      <c r="I12625" s="40"/>
      <c r="J12625" s="40"/>
      <c r="M12625" s="39"/>
      <c r="N12625" s="39"/>
      <c r="O12625" s="39"/>
      <c r="T12625" s="39"/>
    </row>
    <row r="12626" spans="4:20" x14ac:dyDescent="0.2">
      <c r="D12626" s="9"/>
      <c r="E12626" s="9"/>
      <c r="H12626" s="36"/>
      <c r="I12626" s="40"/>
      <c r="J12626" s="40"/>
      <c r="M12626" s="39"/>
      <c r="N12626" s="39"/>
      <c r="O12626" s="39"/>
      <c r="T12626" s="39"/>
    </row>
    <row r="12627" spans="4:20" x14ac:dyDescent="0.2">
      <c r="D12627" s="9"/>
      <c r="E12627" s="9"/>
      <c r="H12627" s="36"/>
      <c r="I12627" s="40"/>
      <c r="J12627" s="40"/>
      <c r="M12627" s="39"/>
      <c r="N12627" s="39"/>
      <c r="O12627" s="39"/>
      <c r="T12627" s="39"/>
    </row>
    <row r="12628" spans="4:20" x14ac:dyDescent="0.2">
      <c r="D12628" s="9"/>
      <c r="E12628" s="9"/>
      <c r="H12628" s="36"/>
      <c r="I12628" s="40"/>
      <c r="J12628" s="40"/>
      <c r="M12628" s="39"/>
      <c r="N12628" s="39"/>
      <c r="O12628" s="39"/>
      <c r="T12628" s="39"/>
    </row>
    <row r="12629" spans="4:20" x14ac:dyDescent="0.2">
      <c r="D12629" s="9"/>
      <c r="E12629" s="9"/>
      <c r="H12629" s="36"/>
      <c r="I12629" s="41"/>
      <c r="J12629" s="41"/>
      <c r="M12629" s="42"/>
      <c r="N12629" s="42"/>
      <c r="O12629" s="42"/>
      <c r="S12629" s="45"/>
      <c r="T12629" s="39"/>
    </row>
    <row r="12630" spans="4:20" x14ac:dyDescent="0.2">
      <c r="D12630" s="9"/>
      <c r="E12630" s="9"/>
      <c r="H12630" s="36"/>
      <c r="I12630" s="40"/>
      <c r="J12630" s="40"/>
      <c r="M12630" s="39"/>
      <c r="N12630" s="39"/>
      <c r="O12630" s="39"/>
      <c r="T12630" s="39"/>
    </row>
    <row r="12631" spans="4:20" x14ac:dyDescent="0.2">
      <c r="D12631" s="9"/>
      <c r="E12631" s="9"/>
      <c r="H12631" s="36"/>
      <c r="I12631" s="40"/>
      <c r="J12631" s="40"/>
      <c r="M12631" s="39"/>
      <c r="N12631" s="39"/>
      <c r="O12631" s="39"/>
      <c r="T12631" s="39"/>
    </row>
    <row r="12632" spans="4:20" x14ac:dyDescent="0.2">
      <c r="D12632" s="9"/>
      <c r="E12632" s="9"/>
      <c r="H12632" s="36"/>
      <c r="I12632" s="40"/>
      <c r="J12632" s="40"/>
      <c r="M12632" s="39"/>
      <c r="N12632" s="39"/>
      <c r="O12632" s="39"/>
      <c r="T12632" s="39"/>
    </row>
    <row r="12633" spans="4:20" x14ac:dyDescent="0.2">
      <c r="D12633" s="9"/>
      <c r="E12633" s="9"/>
      <c r="H12633" s="36"/>
      <c r="I12633" s="40"/>
      <c r="J12633" s="40"/>
      <c r="M12633" s="39"/>
      <c r="N12633" s="39"/>
      <c r="O12633" s="39"/>
      <c r="T12633" s="39"/>
    </row>
    <row r="12634" spans="4:20" x14ac:dyDescent="0.2">
      <c r="D12634" s="9"/>
      <c r="E12634" s="9"/>
      <c r="H12634" s="36"/>
      <c r="I12634" s="40"/>
      <c r="J12634" s="40"/>
      <c r="M12634" s="39"/>
      <c r="N12634" s="39"/>
      <c r="O12634" s="39"/>
      <c r="T12634" s="39"/>
    </row>
    <row r="12635" spans="4:20" x14ac:dyDescent="0.2">
      <c r="D12635" s="9"/>
      <c r="E12635" s="9"/>
      <c r="H12635" s="36"/>
      <c r="I12635" s="40"/>
      <c r="J12635" s="40"/>
      <c r="M12635" s="39"/>
      <c r="N12635" s="39"/>
      <c r="O12635" s="39"/>
      <c r="T12635" s="39"/>
    </row>
    <row r="12636" spans="4:20" x14ac:dyDescent="0.2">
      <c r="D12636" s="9"/>
      <c r="E12636" s="9"/>
      <c r="H12636" s="36"/>
      <c r="I12636" s="40"/>
      <c r="J12636" s="40"/>
      <c r="M12636" s="39"/>
      <c r="N12636" s="39"/>
      <c r="O12636" s="39"/>
      <c r="T12636" s="39"/>
    </row>
    <row r="12637" spans="4:20" x14ac:dyDescent="0.2">
      <c r="D12637" s="9"/>
      <c r="E12637" s="9"/>
      <c r="H12637" s="36"/>
      <c r="I12637" s="40"/>
      <c r="J12637" s="40"/>
      <c r="M12637" s="39"/>
      <c r="N12637" s="39"/>
      <c r="O12637" s="39"/>
      <c r="T12637" s="39"/>
    </row>
    <row r="12638" spans="4:20" x14ac:dyDescent="0.2">
      <c r="D12638" s="9"/>
      <c r="E12638" s="9"/>
      <c r="H12638" s="36"/>
      <c r="I12638" s="40"/>
      <c r="J12638" s="40"/>
      <c r="M12638" s="39"/>
      <c r="N12638" s="39"/>
      <c r="O12638" s="39"/>
      <c r="T12638" s="39"/>
    </row>
    <row r="12639" spans="4:20" x14ac:dyDescent="0.2">
      <c r="D12639" s="9"/>
      <c r="E12639" s="9"/>
      <c r="H12639" s="36"/>
      <c r="I12639" s="40"/>
      <c r="J12639" s="40"/>
      <c r="M12639" s="39"/>
      <c r="N12639" s="39"/>
      <c r="O12639" s="39"/>
      <c r="T12639" s="39"/>
    </row>
    <row r="12640" spans="4:20" x14ac:dyDescent="0.2">
      <c r="D12640" s="9"/>
      <c r="E12640" s="9"/>
      <c r="H12640" s="36"/>
      <c r="I12640" s="40"/>
      <c r="J12640" s="40"/>
      <c r="M12640" s="39"/>
      <c r="N12640" s="39"/>
      <c r="O12640" s="39"/>
      <c r="T12640" s="39"/>
    </row>
    <row r="12641" spans="4:20" x14ac:dyDescent="0.2">
      <c r="D12641" s="9"/>
      <c r="E12641" s="9"/>
      <c r="H12641" s="36"/>
      <c r="I12641" s="40"/>
      <c r="J12641" s="40"/>
      <c r="M12641" s="39"/>
      <c r="N12641" s="39"/>
      <c r="O12641" s="39"/>
      <c r="T12641" s="39"/>
    </row>
    <row r="12642" spans="4:20" x14ac:dyDescent="0.2">
      <c r="D12642" s="9"/>
      <c r="E12642" s="9"/>
      <c r="H12642" s="36"/>
      <c r="I12642" s="40"/>
      <c r="J12642" s="40"/>
      <c r="M12642" s="39"/>
      <c r="N12642" s="39"/>
      <c r="O12642" s="39"/>
      <c r="T12642" s="39"/>
    </row>
    <row r="12643" spans="4:20" x14ac:dyDescent="0.2">
      <c r="D12643" s="9"/>
      <c r="E12643" s="9"/>
      <c r="H12643" s="36"/>
      <c r="I12643" s="40"/>
      <c r="J12643" s="40"/>
      <c r="M12643" s="39"/>
      <c r="N12643" s="39"/>
      <c r="O12643" s="39"/>
      <c r="T12643" s="39"/>
    </row>
    <row r="12644" spans="4:20" x14ac:dyDescent="0.2">
      <c r="D12644" s="9"/>
      <c r="E12644" s="9"/>
      <c r="H12644" s="36"/>
      <c r="I12644" s="40"/>
      <c r="J12644" s="40"/>
      <c r="M12644" s="39"/>
      <c r="N12644" s="39"/>
      <c r="O12644" s="39"/>
      <c r="T12644" s="39"/>
    </row>
    <row r="12645" spans="4:20" x14ac:dyDescent="0.2">
      <c r="D12645" s="9"/>
      <c r="E12645" s="9"/>
      <c r="H12645" s="36"/>
      <c r="I12645" s="40"/>
      <c r="J12645" s="40"/>
      <c r="M12645" s="39"/>
      <c r="N12645" s="39"/>
      <c r="O12645" s="39"/>
      <c r="T12645" s="39"/>
    </row>
    <row r="12646" spans="4:20" x14ac:dyDescent="0.2">
      <c r="D12646" s="9"/>
      <c r="E12646" s="9"/>
      <c r="H12646" s="36"/>
      <c r="I12646" s="40"/>
      <c r="J12646" s="40"/>
      <c r="M12646" s="39"/>
      <c r="N12646" s="39"/>
      <c r="O12646" s="39"/>
      <c r="T12646" s="39"/>
    </row>
    <row r="12647" spans="4:20" x14ac:dyDescent="0.2">
      <c r="D12647" s="9"/>
      <c r="E12647" s="9"/>
      <c r="H12647" s="36"/>
      <c r="I12647" s="40"/>
      <c r="J12647" s="40"/>
      <c r="M12647" s="39"/>
      <c r="N12647" s="39"/>
      <c r="O12647" s="39"/>
      <c r="T12647" s="39"/>
    </row>
    <row r="12648" spans="4:20" x14ac:dyDescent="0.2">
      <c r="D12648" s="9"/>
      <c r="E12648" s="9"/>
      <c r="H12648" s="36"/>
      <c r="I12648" s="40"/>
      <c r="J12648" s="40"/>
      <c r="M12648" s="39"/>
      <c r="N12648" s="39"/>
      <c r="O12648" s="39"/>
      <c r="T12648" s="39"/>
    </row>
    <row r="12649" spans="4:20" x14ac:dyDescent="0.2">
      <c r="D12649" s="9"/>
      <c r="E12649" s="9"/>
      <c r="H12649" s="36"/>
      <c r="I12649" s="40"/>
      <c r="J12649" s="40"/>
      <c r="M12649" s="39"/>
      <c r="N12649" s="39"/>
      <c r="O12649" s="39"/>
      <c r="T12649" s="39"/>
    </row>
    <row r="12650" spans="4:20" x14ac:dyDescent="0.2">
      <c r="D12650" s="9"/>
      <c r="E12650" s="9"/>
      <c r="H12650" s="36"/>
      <c r="I12650" s="40"/>
      <c r="J12650" s="40"/>
      <c r="M12650" s="39"/>
      <c r="N12650" s="39"/>
      <c r="O12650" s="39"/>
      <c r="T12650" s="39"/>
    </row>
    <row r="12651" spans="4:20" x14ac:dyDescent="0.2">
      <c r="D12651" s="9"/>
      <c r="E12651" s="9"/>
      <c r="H12651" s="36"/>
      <c r="I12651" s="40"/>
      <c r="J12651" s="40"/>
      <c r="M12651" s="39"/>
      <c r="N12651" s="39"/>
      <c r="O12651" s="39"/>
      <c r="T12651" s="39"/>
    </row>
    <row r="12652" spans="4:20" x14ac:dyDescent="0.2">
      <c r="D12652" s="9"/>
      <c r="E12652" s="9"/>
      <c r="H12652" s="36"/>
      <c r="I12652" s="40"/>
      <c r="J12652" s="40"/>
      <c r="M12652" s="39"/>
      <c r="N12652" s="39"/>
      <c r="O12652" s="39"/>
      <c r="T12652" s="39"/>
    </row>
    <row r="12653" spans="4:20" x14ac:dyDescent="0.2">
      <c r="D12653" s="9"/>
      <c r="E12653" s="9"/>
      <c r="H12653" s="36"/>
      <c r="I12653" s="40"/>
      <c r="J12653" s="40"/>
      <c r="M12653" s="39"/>
      <c r="N12653" s="39"/>
      <c r="O12653" s="39"/>
      <c r="T12653" s="39"/>
    </row>
    <row r="12654" spans="4:20" x14ac:dyDescent="0.2">
      <c r="D12654" s="9"/>
      <c r="E12654" s="9"/>
      <c r="H12654" s="36"/>
      <c r="I12654" s="41"/>
      <c r="J12654" s="41"/>
      <c r="M12654" s="42"/>
      <c r="N12654" s="42"/>
      <c r="O12654" s="42"/>
      <c r="S12654" s="45"/>
      <c r="T12654" s="39"/>
    </row>
    <row r="12655" spans="4:20" x14ac:dyDescent="0.2">
      <c r="D12655" s="9"/>
      <c r="E12655" s="9"/>
      <c r="H12655" s="36"/>
      <c r="I12655" s="40"/>
      <c r="J12655" s="40"/>
      <c r="M12655" s="39"/>
      <c r="N12655" s="39"/>
      <c r="O12655" s="39"/>
      <c r="T12655" s="39"/>
    </row>
    <row r="12656" spans="4:20" x14ac:dyDescent="0.2">
      <c r="D12656" s="9"/>
      <c r="E12656" s="9"/>
      <c r="H12656" s="36"/>
      <c r="I12656" s="40"/>
      <c r="J12656" s="40"/>
      <c r="M12656" s="39"/>
      <c r="N12656" s="39"/>
      <c r="O12656" s="39"/>
      <c r="T12656" s="39"/>
    </row>
    <row r="12657" spans="4:20" x14ac:dyDescent="0.2">
      <c r="D12657" s="9"/>
      <c r="E12657" s="9"/>
      <c r="H12657" s="36"/>
      <c r="I12657" s="40"/>
      <c r="J12657" s="40"/>
      <c r="M12657" s="39"/>
      <c r="N12657" s="39"/>
      <c r="O12657" s="39"/>
      <c r="T12657" s="39"/>
    </row>
    <row r="12658" spans="4:20" x14ac:dyDescent="0.2">
      <c r="D12658" s="9"/>
      <c r="E12658" s="9"/>
      <c r="H12658" s="36"/>
      <c r="I12658" s="40"/>
      <c r="J12658" s="40"/>
      <c r="M12658" s="39"/>
      <c r="N12658" s="39"/>
      <c r="O12658" s="39"/>
      <c r="T12658" s="39"/>
    </row>
    <row r="12659" spans="4:20" x14ac:dyDescent="0.2">
      <c r="D12659" s="9"/>
      <c r="E12659" s="9"/>
      <c r="H12659" s="36"/>
      <c r="I12659" s="40"/>
      <c r="J12659" s="40"/>
      <c r="M12659" s="39"/>
      <c r="N12659" s="39"/>
      <c r="O12659" s="39"/>
      <c r="T12659" s="39"/>
    </row>
    <row r="12660" spans="4:20" x14ac:dyDescent="0.2">
      <c r="D12660" s="9"/>
      <c r="E12660" s="9"/>
      <c r="H12660" s="36"/>
      <c r="I12660" s="40"/>
      <c r="J12660" s="40"/>
      <c r="M12660" s="39"/>
      <c r="N12660" s="39"/>
      <c r="O12660" s="39"/>
      <c r="T12660" s="39"/>
    </row>
    <row r="12661" spans="4:20" x14ac:dyDescent="0.2">
      <c r="D12661" s="9"/>
      <c r="E12661" s="9"/>
      <c r="H12661" s="36"/>
      <c r="I12661" s="40"/>
      <c r="J12661" s="40"/>
      <c r="M12661" s="39"/>
      <c r="N12661" s="39"/>
      <c r="O12661" s="39"/>
      <c r="T12661" s="39"/>
    </row>
    <row r="12662" spans="4:20" x14ac:dyDescent="0.2">
      <c r="D12662" s="9"/>
      <c r="E12662" s="9"/>
      <c r="H12662" s="36"/>
      <c r="I12662" s="40"/>
      <c r="J12662" s="40"/>
      <c r="M12662" s="39"/>
      <c r="N12662" s="39"/>
      <c r="O12662" s="39"/>
      <c r="T12662" s="39"/>
    </row>
    <row r="12663" spans="4:20" x14ac:dyDescent="0.2">
      <c r="D12663" s="9"/>
      <c r="E12663" s="9"/>
      <c r="H12663" s="36"/>
      <c r="I12663" s="40"/>
      <c r="J12663" s="40"/>
      <c r="M12663" s="39"/>
      <c r="N12663" s="39"/>
      <c r="O12663" s="39"/>
      <c r="T12663" s="39"/>
    </row>
    <row r="12664" spans="4:20" x14ac:dyDescent="0.2">
      <c r="D12664" s="9"/>
      <c r="E12664" s="9"/>
      <c r="H12664" s="36"/>
      <c r="I12664" s="40"/>
      <c r="J12664" s="40"/>
      <c r="M12664" s="39"/>
      <c r="N12664" s="39"/>
      <c r="O12664" s="39"/>
      <c r="T12664" s="39"/>
    </row>
    <row r="12665" spans="4:20" x14ac:dyDescent="0.2">
      <c r="D12665" s="9"/>
      <c r="E12665" s="9"/>
      <c r="H12665" s="36"/>
      <c r="I12665" s="40"/>
      <c r="J12665" s="40"/>
      <c r="M12665" s="39"/>
      <c r="N12665" s="39"/>
      <c r="O12665" s="39"/>
      <c r="T12665" s="39"/>
    </row>
    <row r="12666" spans="4:20" x14ac:dyDescent="0.2">
      <c r="D12666" s="9"/>
      <c r="E12666" s="9"/>
      <c r="H12666" s="36"/>
      <c r="I12666" s="40"/>
      <c r="J12666" s="40"/>
      <c r="M12666" s="39"/>
      <c r="N12666" s="39"/>
      <c r="O12666" s="39"/>
      <c r="T12666" s="39"/>
    </row>
    <row r="12667" spans="4:20" x14ac:dyDescent="0.2">
      <c r="D12667" s="9"/>
      <c r="E12667" s="9"/>
      <c r="H12667" s="36"/>
      <c r="I12667" s="40"/>
      <c r="J12667" s="40"/>
      <c r="M12667" s="39"/>
      <c r="N12667" s="39"/>
      <c r="O12667" s="39"/>
      <c r="T12667" s="39"/>
    </row>
    <row r="12668" spans="4:20" x14ac:dyDescent="0.2">
      <c r="D12668" s="9"/>
      <c r="E12668" s="9"/>
      <c r="H12668" s="36"/>
      <c r="I12668" s="40"/>
      <c r="J12668" s="40"/>
      <c r="M12668" s="39"/>
      <c r="N12668" s="39"/>
      <c r="O12668" s="39"/>
      <c r="T12668" s="39"/>
    </row>
    <row r="12669" spans="4:20" x14ac:dyDescent="0.2">
      <c r="D12669" s="9"/>
      <c r="E12669" s="9"/>
      <c r="H12669" s="36"/>
      <c r="I12669" s="40"/>
      <c r="J12669" s="40"/>
      <c r="M12669" s="39"/>
      <c r="N12669" s="39"/>
      <c r="O12669" s="39"/>
      <c r="T12669" s="39"/>
    </row>
    <row r="12670" spans="4:20" x14ac:dyDescent="0.2">
      <c r="D12670" s="9"/>
      <c r="E12670" s="9"/>
      <c r="H12670" s="36"/>
      <c r="I12670" s="40"/>
      <c r="J12670" s="40"/>
      <c r="M12670" s="39"/>
      <c r="N12670" s="39"/>
      <c r="O12670" s="39"/>
      <c r="T12670" s="39"/>
    </row>
    <row r="12671" spans="4:20" x14ac:dyDescent="0.2">
      <c r="D12671" s="9"/>
      <c r="E12671" s="9"/>
      <c r="H12671" s="36"/>
      <c r="I12671" s="40"/>
      <c r="J12671" s="40"/>
      <c r="M12671" s="39"/>
      <c r="N12671" s="39"/>
      <c r="O12671" s="39"/>
      <c r="T12671" s="39"/>
    </row>
    <row r="12672" spans="4:20" x14ac:dyDescent="0.2">
      <c r="D12672" s="9"/>
      <c r="E12672" s="9"/>
      <c r="H12672" s="36"/>
      <c r="I12672" s="40"/>
      <c r="J12672" s="40"/>
      <c r="M12672" s="39"/>
      <c r="N12672" s="39"/>
      <c r="O12672" s="39"/>
      <c r="T12672" s="39"/>
    </row>
    <row r="12673" spans="4:20" x14ac:dyDescent="0.2">
      <c r="D12673" s="9"/>
      <c r="E12673" s="9"/>
      <c r="H12673" s="36"/>
      <c r="I12673" s="40"/>
      <c r="J12673" s="40"/>
      <c r="M12673" s="39"/>
      <c r="N12673" s="39"/>
      <c r="O12673" s="39"/>
      <c r="T12673" s="39"/>
    </row>
    <row r="12674" spans="4:20" x14ac:dyDescent="0.2">
      <c r="D12674" s="9"/>
      <c r="E12674" s="9"/>
      <c r="H12674" s="36"/>
      <c r="I12674" s="40"/>
      <c r="J12674" s="40"/>
      <c r="M12674" s="39"/>
      <c r="N12674" s="39"/>
      <c r="O12674" s="39"/>
      <c r="T12674" s="39"/>
    </row>
    <row r="12675" spans="4:20" x14ac:dyDescent="0.2">
      <c r="D12675" s="9"/>
      <c r="E12675" s="9"/>
      <c r="H12675" s="36"/>
      <c r="I12675" s="40"/>
      <c r="J12675" s="40"/>
      <c r="M12675" s="39"/>
      <c r="N12675" s="39"/>
      <c r="O12675" s="39"/>
      <c r="T12675" s="39"/>
    </row>
    <row r="12676" spans="4:20" x14ac:dyDescent="0.2">
      <c r="D12676" s="9"/>
      <c r="E12676" s="9"/>
      <c r="H12676" s="36"/>
      <c r="I12676" s="40"/>
      <c r="J12676" s="40"/>
      <c r="M12676" s="39"/>
      <c r="N12676" s="39"/>
      <c r="O12676" s="39"/>
      <c r="T12676" s="39"/>
    </row>
    <row r="12677" spans="4:20" x14ac:dyDescent="0.2">
      <c r="D12677" s="9"/>
      <c r="E12677" s="9"/>
      <c r="H12677" s="36"/>
      <c r="I12677" s="40"/>
      <c r="J12677" s="40"/>
      <c r="M12677" s="39"/>
      <c r="N12677" s="39"/>
      <c r="O12677" s="39"/>
      <c r="T12677" s="39"/>
    </row>
    <row r="12678" spans="4:20" x14ac:dyDescent="0.2">
      <c r="D12678" s="9"/>
      <c r="E12678" s="9"/>
      <c r="H12678" s="36"/>
      <c r="I12678" s="40"/>
      <c r="J12678" s="40"/>
      <c r="M12678" s="39"/>
      <c r="N12678" s="39"/>
      <c r="O12678" s="39"/>
      <c r="T12678" s="39"/>
    </row>
    <row r="12679" spans="4:20" x14ac:dyDescent="0.2">
      <c r="D12679" s="9"/>
      <c r="E12679" s="9"/>
      <c r="H12679" s="36"/>
      <c r="I12679" s="40"/>
      <c r="J12679" s="40"/>
      <c r="M12679" s="39"/>
      <c r="N12679" s="39"/>
      <c r="O12679" s="39"/>
      <c r="T12679" s="39"/>
    </row>
    <row r="12680" spans="4:20" x14ac:dyDescent="0.2">
      <c r="D12680" s="9"/>
      <c r="E12680" s="9"/>
      <c r="H12680" s="36"/>
      <c r="I12680" s="40"/>
      <c r="J12680" s="40"/>
      <c r="M12680" s="39"/>
      <c r="N12680" s="39"/>
      <c r="O12680" s="39"/>
      <c r="T12680" s="39"/>
    </row>
    <row r="12681" spans="4:20" x14ac:dyDescent="0.2">
      <c r="D12681" s="9"/>
      <c r="E12681" s="9"/>
      <c r="H12681" s="36"/>
      <c r="I12681" s="40"/>
      <c r="J12681" s="40"/>
      <c r="M12681" s="39"/>
      <c r="N12681" s="39"/>
      <c r="O12681" s="39"/>
      <c r="T12681" s="39"/>
    </row>
    <row r="12682" spans="4:20" x14ac:dyDescent="0.2">
      <c r="D12682" s="9"/>
      <c r="E12682" s="9"/>
      <c r="H12682" s="36"/>
      <c r="I12682" s="40"/>
      <c r="J12682" s="40"/>
      <c r="M12682" s="39"/>
      <c r="N12682" s="39"/>
      <c r="O12682" s="39"/>
      <c r="T12682" s="39"/>
    </row>
    <row r="12683" spans="4:20" x14ac:dyDescent="0.2">
      <c r="D12683" s="9"/>
      <c r="E12683" s="9"/>
      <c r="H12683" s="36"/>
      <c r="I12683" s="40"/>
      <c r="J12683" s="40"/>
      <c r="M12683" s="39"/>
      <c r="N12683" s="39"/>
      <c r="O12683" s="39"/>
      <c r="T12683" s="39"/>
    </row>
    <row r="12684" spans="4:20" x14ac:dyDescent="0.2">
      <c r="D12684" s="9"/>
      <c r="E12684" s="9"/>
      <c r="H12684" s="36"/>
      <c r="I12684" s="40"/>
      <c r="J12684" s="40"/>
      <c r="M12684" s="39"/>
      <c r="N12684" s="39"/>
      <c r="O12684" s="39"/>
      <c r="T12684" s="39"/>
    </row>
    <row r="12685" spans="4:20" x14ac:dyDescent="0.2">
      <c r="D12685" s="9"/>
      <c r="E12685" s="9"/>
      <c r="H12685" s="36"/>
      <c r="I12685" s="40"/>
      <c r="J12685" s="40"/>
      <c r="M12685" s="39"/>
      <c r="N12685" s="39"/>
      <c r="O12685" s="39"/>
      <c r="T12685" s="39"/>
    </row>
    <row r="12686" spans="4:20" x14ac:dyDescent="0.2">
      <c r="D12686" s="9"/>
      <c r="E12686" s="9"/>
      <c r="H12686" s="36"/>
      <c r="I12686" s="40"/>
      <c r="J12686" s="40"/>
      <c r="M12686" s="39"/>
      <c r="N12686" s="39"/>
      <c r="O12686" s="39"/>
      <c r="T12686" s="39"/>
    </row>
    <row r="12687" spans="4:20" x14ac:dyDescent="0.2">
      <c r="D12687" s="9"/>
      <c r="E12687" s="9"/>
      <c r="H12687" s="36"/>
      <c r="I12687" s="40"/>
      <c r="J12687" s="40"/>
      <c r="M12687" s="39"/>
      <c r="N12687" s="39"/>
      <c r="O12687" s="39"/>
      <c r="T12687" s="39"/>
    </row>
    <row r="12688" spans="4:20" x14ac:dyDescent="0.2">
      <c r="D12688" s="9"/>
      <c r="E12688" s="9"/>
      <c r="H12688" s="36"/>
      <c r="I12688" s="40"/>
      <c r="J12688" s="40"/>
      <c r="M12688" s="39"/>
      <c r="N12688" s="39"/>
      <c r="O12688" s="39"/>
      <c r="T12688" s="39"/>
    </row>
    <row r="12689" spans="4:20" x14ac:dyDescent="0.2">
      <c r="D12689" s="9"/>
      <c r="E12689" s="9"/>
      <c r="H12689" s="36"/>
      <c r="I12689" s="40"/>
      <c r="J12689" s="40"/>
      <c r="M12689" s="39"/>
      <c r="N12689" s="39"/>
      <c r="O12689" s="39"/>
      <c r="T12689" s="39"/>
    </row>
    <row r="12690" spans="4:20" x14ac:dyDescent="0.2">
      <c r="D12690" s="9"/>
      <c r="E12690" s="9"/>
      <c r="H12690" s="36"/>
      <c r="I12690" s="40"/>
      <c r="J12690" s="40"/>
      <c r="M12690" s="39"/>
      <c r="N12690" s="39"/>
      <c r="O12690" s="39"/>
      <c r="T12690" s="39"/>
    </row>
    <row r="12691" spans="4:20" x14ac:dyDescent="0.2">
      <c r="D12691" s="9"/>
      <c r="E12691" s="9"/>
      <c r="H12691" s="36"/>
      <c r="I12691" s="40"/>
      <c r="J12691" s="40"/>
      <c r="M12691" s="39"/>
      <c r="N12691" s="39"/>
      <c r="O12691" s="39"/>
      <c r="T12691" s="39"/>
    </row>
    <row r="12692" spans="4:20" x14ac:dyDescent="0.2">
      <c r="D12692" s="9"/>
      <c r="E12692" s="9"/>
      <c r="H12692" s="36"/>
      <c r="I12692" s="40"/>
      <c r="J12692" s="40"/>
      <c r="M12692" s="39"/>
      <c r="N12692" s="39"/>
      <c r="O12692" s="39"/>
      <c r="T12692" s="39"/>
    </row>
    <row r="12693" spans="4:20" x14ac:dyDescent="0.2">
      <c r="D12693" s="9"/>
      <c r="E12693" s="9"/>
      <c r="H12693" s="36"/>
      <c r="I12693" s="40"/>
      <c r="J12693" s="40"/>
      <c r="M12693" s="39"/>
      <c r="N12693" s="39"/>
      <c r="O12693" s="39"/>
      <c r="T12693" s="39"/>
    </row>
    <row r="12694" spans="4:20" x14ac:dyDescent="0.2">
      <c r="D12694" s="9"/>
      <c r="E12694" s="9"/>
      <c r="H12694" s="36"/>
      <c r="I12694" s="40"/>
      <c r="J12694" s="40"/>
      <c r="M12694" s="39"/>
      <c r="N12694" s="39"/>
      <c r="O12694" s="39"/>
      <c r="T12694" s="39"/>
    </row>
    <row r="12695" spans="4:20" x14ac:dyDescent="0.2">
      <c r="D12695" s="9"/>
      <c r="E12695" s="9"/>
      <c r="H12695" s="36"/>
      <c r="I12695" s="40"/>
      <c r="J12695" s="40"/>
      <c r="M12695" s="39"/>
      <c r="N12695" s="39"/>
      <c r="O12695" s="39"/>
      <c r="T12695" s="39"/>
    </row>
    <row r="12696" spans="4:20" x14ac:dyDescent="0.2">
      <c r="D12696" s="9"/>
      <c r="E12696" s="9"/>
      <c r="H12696" s="36"/>
      <c r="I12696" s="40"/>
      <c r="J12696" s="40"/>
      <c r="M12696" s="39"/>
      <c r="N12696" s="39"/>
      <c r="O12696" s="39"/>
      <c r="T12696" s="39"/>
    </row>
    <row r="12697" spans="4:20" x14ac:dyDescent="0.2">
      <c r="D12697" s="9"/>
      <c r="E12697" s="9"/>
      <c r="H12697" s="36"/>
      <c r="I12697" s="40"/>
      <c r="J12697" s="40"/>
      <c r="M12697" s="39"/>
      <c r="N12697" s="39"/>
      <c r="O12697" s="39"/>
      <c r="T12697" s="39"/>
    </row>
    <row r="12698" spans="4:20" x14ac:dyDescent="0.2">
      <c r="D12698" s="9"/>
      <c r="E12698" s="9"/>
      <c r="H12698" s="36"/>
      <c r="I12698" s="40"/>
      <c r="J12698" s="40"/>
      <c r="M12698" s="39"/>
      <c r="N12698" s="39"/>
      <c r="O12698" s="39"/>
      <c r="T12698" s="39"/>
    </row>
    <row r="12699" spans="4:20" x14ac:dyDescent="0.2">
      <c r="D12699" s="9"/>
      <c r="E12699" s="9"/>
      <c r="H12699" s="36"/>
      <c r="I12699" s="40"/>
      <c r="J12699" s="40"/>
      <c r="M12699" s="39"/>
      <c r="N12699" s="39"/>
      <c r="O12699" s="39"/>
      <c r="T12699" s="39"/>
    </row>
    <row r="12700" spans="4:20" x14ac:dyDescent="0.2">
      <c r="D12700" s="9"/>
      <c r="E12700" s="9"/>
      <c r="H12700" s="36"/>
      <c r="I12700" s="40"/>
      <c r="J12700" s="40"/>
      <c r="M12700" s="39"/>
      <c r="N12700" s="39"/>
      <c r="O12700" s="39"/>
      <c r="T12700" s="39"/>
    </row>
    <row r="12701" spans="4:20" x14ac:dyDescent="0.2">
      <c r="D12701" s="9"/>
      <c r="E12701" s="9"/>
      <c r="H12701" s="36"/>
      <c r="I12701" s="40"/>
      <c r="J12701" s="40"/>
      <c r="M12701" s="39"/>
      <c r="N12701" s="39"/>
      <c r="O12701" s="39"/>
      <c r="T12701" s="39"/>
    </row>
    <row r="12702" spans="4:20" x14ac:dyDescent="0.2">
      <c r="D12702" s="9"/>
      <c r="E12702" s="9"/>
      <c r="H12702" s="36"/>
      <c r="I12702" s="40"/>
      <c r="J12702" s="40"/>
      <c r="M12702" s="39"/>
      <c r="N12702" s="39"/>
      <c r="O12702" s="39"/>
      <c r="T12702" s="39"/>
    </row>
    <row r="12703" spans="4:20" x14ac:dyDescent="0.2">
      <c r="D12703" s="9"/>
      <c r="E12703" s="9"/>
      <c r="H12703" s="36"/>
      <c r="I12703" s="40"/>
      <c r="J12703" s="40"/>
      <c r="M12703" s="39"/>
      <c r="N12703" s="39"/>
      <c r="O12703" s="39"/>
      <c r="T12703" s="39"/>
    </row>
    <row r="12704" spans="4:20" x14ac:dyDescent="0.2">
      <c r="D12704" s="9"/>
      <c r="E12704" s="9"/>
      <c r="H12704" s="36"/>
      <c r="I12704" s="40"/>
      <c r="J12704" s="40"/>
      <c r="M12704" s="39"/>
      <c r="N12704" s="39"/>
      <c r="O12704" s="39"/>
      <c r="T12704" s="39"/>
    </row>
    <row r="12705" spans="4:20" x14ac:dyDescent="0.2">
      <c r="D12705" s="9"/>
      <c r="E12705" s="9"/>
      <c r="H12705" s="36"/>
      <c r="I12705" s="40"/>
      <c r="J12705" s="40"/>
      <c r="M12705" s="39"/>
      <c r="N12705" s="39"/>
      <c r="O12705" s="39"/>
      <c r="T12705" s="39"/>
    </row>
    <row r="12706" spans="4:20" x14ac:dyDescent="0.2">
      <c r="D12706" s="9"/>
      <c r="E12706" s="9"/>
      <c r="H12706" s="36"/>
      <c r="I12706" s="40"/>
      <c r="J12706" s="40"/>
      <c r="M12706" s="39"/>
      <c r="N12706" s="39"/>
      <c r="O12706" s="39"/>
      <c r="T12706" s="39"/>
    </row>
    <row r="12707" spans="4:20" x14ac:dyDescent="0.2">
      <c r="D12707" s="9"/>
      <c r="E12707" s="9"/>
      <c r="H12707" s="36"/>
      <c r="I12707" s="40"/>
      <c r="J12707" s="40"/>
      <c r="M12707" s="39"/>
      <c r="N12707" s="39"/>
      <c r="O12707" s="39"/>
      <c r="T12707" s="39"/>
    </row>
    <row r="12708" spans="4:20" x14ac:dyDescent="0.2">
      <c r="D12708" s="9"/>
      <c r="E12708" s="9"/>
      <c r="H12708" s="36"/>
      <c r="I12708" s="40"/>
      <c r="J12708" s="40"/>
      <c r="M12708" s="39"/>
      <c r="N12708" s="39"/>
      <c r="O12708" s="39"/>
      <c r="T12708" s="39"/>
    </row>
    <row r="12709" spans="4:20" x14ac:dyDescent="0.2">
      <c r="D12709" s="9"/>
      <c r="E12709" s="9"/>
      <c r="H12709" s="36"/>
      <c r="I12709" s="40"/>
      <c r="J12709" s="40"/>
      <c r="M12709" s="39"/>
      <c r="N12709" s="39"/>
      <c r="O12709" s="39"/>
      <c r="T12709" s="39"/>
    </row>
    <row r="12710" spans="4:20" x14ac:dyDescent="0.2">
      <c r="D12710" s="9"/>
      <c r="E12710" s="9"/>
      <c r="H12710" s="36"/>
      <c r="I12710" s="40"/>
      <c r="J12710" s="40"/>
      <c r="M12710" s="39"/>
      <c r="N12710" s="39"/>
      <c r="O12710" s="39"/>
      <c r="T12710" s="39"/>
    </row>
    <row r="12711" spans="4:20" x14ac:dyDescent="0.2">
      <c r="D12711" s="9"/>
      <c r="E12711" s="9"/>
      <c r="H12711" s="36"/>
      <c r="I12711" s="40"/>
      <c r="J12711" s="40"/>
      <c r="M12711" s="39"/>
      <c r="N12711" s="39"/>
      <c r="O12711" s="39"/>
      <c r="T12711" s="39"/>
    </row>
    <row r="12712" spans="4:20" x14ac:dyDescent="0.2">
      <c r="D12712" s="9"/>
      <c r="E12712" s="9"/>
      <c r="H12712" s="36"/>
      <c r="I12712" s="40"/>
      <c r="J12712" s="40"/>
      <c r="M12712" s="39"/>
      <c r="N12712" s="39"/>
      <c r="O12712" s="39"/>
      <c r="T12712" s="39"/>
    </row>
    <row r="12713" spans="4:20" x14ac:dyDescent="0.2">
      <c r="D12713" s="9"/>
      <c r="E12713" s="9"/>
      <c r="H12713" s="36"/>
      <c r="I12713" s="40"/>
      <c r="J12713" s="40"/>
      <c r="M12713" s="39"/>
      <c r="N12713" s="39"/>
      <c r="O12713" s="39"/>
      <c r="T12713" s="39"/>
    </row>
    <row r="12714" spans="4:20" x14ac:dyDescent="0.2">
      <c r="D12714" s="9"/>
      <c r="E12714" s="9"/>
      <c r="H12714" s="36"/>
      <c r="I12714" s="40"/>
      <c r="J12714" s="40"/>
      <c r="M12714" s="39"/>
      <c r="N12714" s="39"/>
      <c r="O12714" s="39"/>
      <c r="T12714" s="39"/>
    </row>
    <row r="12715" spans="4:20" x14ac:dyDescent="0.2">
      <c r="D12715" s="9"/>
      <c r="E12715" s="9"/>
      <c r="H12715" s="36"/>
      <c r="I12715" s="40"/>
      <c r="J12715" s="40"/>
      <c r="M12715" s="39"/>
      <c r="N12715" s="39"/>
      <c r="O12715" s="39"/>
      <c r="T12715" s="39"/>
    </row>
    <row r="12716" spans="4:20" x14ac:dyDescent="0.2">
      <c r="D12716" s="9"/>
      <c r="E12716" s="9"/>
      <c r="H12716" s="36"/>
      <c r="I12716" s="40"/>
      <c r="J12716" s="40"/>
      <c r="M12716" s="39"/>
      <c r="N12716" s="39"/>
      <c r="O12716" s="39"/>
      <c r="T12716" s="39"/>
    </row>
    <row r="12717" spans="4:20" x14ac:dyDescent="0.2">
      <c r="D12717" s="9"/>
      <c r="E12717" s="9"/>
      <c r="H12717" s="36"/>
      <c r="I12717" s="40"/>
      <c r="J12717" s="40"/>
      <c r="M12717" s="39"/>
      <c r="N12717" s="39"/>
      <c r="O12717" s="39"/>
      <c r="T12717" s="39"/>
    </row>
    <row r="12718" spans="4:20" x14ac:dyDescent="0.2">
      <c r="D12718" s="9"/>
      <c r="E12718" s="9"/>
      <c r="H12718" s="36"/>
      <c r="I12718" s="41"/>
      <c r="J12718" s="41"/>
      <c r="M12718" s="42"/>
      <c r="N12718" s="42"/>
      <c r="O12718" s="42"/>
      <c r="S12718" s="45"/>
      <c r="T12718" s="39"/>
    </row>
    <row r="12719" spans="4:20" x14ac:dyDescent="0.2">
      <c r="D12719" s="9"/>
      <c r="E12719" s="9"/>
      <c r="H12719" s="36"/>
      <c r="I12719" s="40"/>
      <c r="J12719" s="40"/>
      <c r="M12719" s="39"/>
      <c r="N12719" s="39"/>
      <c r="O12719" s="39"/>
      <c r="T12719" s="39"/>
    </row>
    <row r="12720" spans="4:20" x14ac:dyDescent="0.2">
      <c r="D12720" s="9"/>
      <c r="E12720" s="9"/>
      <c r="H12720" s="36"/>
      <c r="I12720" s="40"/>
      <c r="J12720" s="40"/>
      <c r="M12720" s="39"/>
      <c r="N12720" s="39"/>
      <c r="O12720" s="39"/>
      <c r="T12720" s="39"/>
    </row>
    <row r="12721" spans="4:20" x14ac:dyDescent="0.2">
      <c r="D12721" s="9"/>
      <c r="E12721" s="9"/>
      <c r="H12721" s="36"/>
      <c r="I12721" s="40"/>
      <c r="J12721" s="40"/>
      <c r="M12721" s="39"/>
      <c r="N12721" s="39"/>
      <c r="O12721" s="39"/>
      <c r="T12721" s="39"/>
    </row>
    <row r="12722" spans="4:20" x14ac:dyDescent="0.2">
      <c r="D12722" s="9"/>
      <c r="E12722" s="9"/>
      <c r="H12722" s="36"/>
      <c r="I12722" s="40"/>
      <c r="J12722" s="40"/>
      <c r="M12722" s="39"/>
      <c r="N12722" s="39"/>
      <c r="O12722" s="39"/>
      <c r="T12722" s="39"/>
    </row>
    <row r="12723" spans="4:20" x14ac:dyDescent="0.2">
      <c r="D12723" s="9"/>
      <c r="E12723" s="9"/>
      <c r="H12723" s="36"/>
      <c r="I12723" s="40"/>
      <c r="J12723" s="40"/>
      <c r="M12723" s="39"/>
      <c r="N12723" s="39"/>
      <c r="O12723" s="39"/>
      <c r="T12723" s="39"/>
    </row>
    <row r="12724" spans="4:20" x14ac:dyDescent="0.2">
      <c r="D12724" s="9"/>
      <c r="E12724" s="9"/>
      <c r="H12724" s="36"/>
      <c r="I12724" s="40"/>
      <c r="J12724" s="40"/>
      <c r="M12724" s="39"/>
      <c r="N12724" s="39"/>
      <c r="O12724" s="39"/>
      <c r="T12724" s="39"/>
    </row>
    <row r="12725" spans="4:20" x14ac:dyDescent="0.2">
      <c r="D12725" s="9"/>
      <c r="E12725" s="9"/>
      <c r="H12725" s="36"/>
      <c r="I12725" s="40"/>
      <c r="J12725" s="40"/>
      <c r="M12725" s="39"/>
      <c r="N12725" s="39"/>
      <c r="O12725" s="39"/>
      <c r="T12725" s="39"/>
    </row>
    <row r="12726" spans="4:20" x14ac:dyDescent="0.2">
      <c r="D12726" s="9"/>
      <c r="E12726" s="9"/>
      <c r="H12726" s="36"/>
      <c r="I12726" s="40"/>
      <c r="J12726" s="40"/>
      <c r="M12726" s="39"/>
      <c r="N12726" s="39"/>
      <c r="O12726" s="39"/>
      <c r="T12726" s="39"/>
    </row>
    <row r="12727" spans="4:20" x14ac:dyDescent="0.2">
      <c r="D12727" s="9"/>
      <c r="E12727" s="9"/>
      <c r="H12727" s="36"/>
      <c r="I12727" s="40"/>
      <c r="J12727" s="40"/>
      <c r="M12727" s="39"/>
      <c r="N12727" s="39"/>
      <c r="O12727" s="39"/>
      <c r="T12727" s="39"/>
    </row>
    <row r="12728" spans="4:20" x14ac:dyDescent="0.2">
      <c r="D12728" s="9"/>
      <c r="E12728" s="9"/>
      <c r="H12728" s="36"/>
      <c r="I12728" s="40"/>
      <c r="J12728" s="40"/>
      <c r="M12728" s="39"/>
      <c r="N12728" s="39"/>
      <c r="O12728" s="39"/>
      <c r="T12728" s="39"/>
    </row>
    <row r="12729" spans="4:20" x14ac:dyDescent="0.2">
      <c r="D12729" s="9"/>
      <c r="E12729" s="9"/>
      <c r="H12729" s="36"/>
      <c r="I12729" s="40"/>
      <c r="J12729" s="40"/>
      <c r="M12729" s="39"/>
      <c r="N12729" s="39"/>
      <c r="O12729" s="39"/>
      <c r="T12729" s="39"/>
    </row>
    <row r="12730" spans="4:20" x14ac:dyDescent="0.2">
      <c r="D12730" s="9"/>
      <c r="E12730" s="9"/>
      <c r="H12730" s="36"/>
      <c r="I12730" s="40"/>
      <c r="J12730" s="40"/>
      <c r="M12730" s="39"/>
      <c r="N12730" s="39"/>
      <c r="O12730" s="39"/>
      <c r="T12730" s="39"/>
    </row>
    <row r="12731" spans="4:20" x14ac:dyDescent="0.2">
      <c r="D12731" s="9"/>
      <c r="E12731" s="9"/>
      <c r="H12731" s="36"/>
      <c r="I12731" s="40"/>
      <c r="J12731" s="40"/>
      <c r="M12731" s="39"/>
      <c r="N12731" s="39"/>
      <c r="O12731" s="39"/>
      <c r="T12731" s="39"/>
    </row>
    <row r="12732" spans="4:20" x14ac:dyDescent="0.2">
      <c r="D12732" s="9"/>
      <c r="E12732" s="9"/>
      <c r="H12732" s="36"/>
      <c r="I12732" s="40"/>
      <c r="J12732" s="40"/>
      <c r="M12732" s="39"/>
      <c r="N12732" s="39"/>
      <c r="O12732" s="39"/>
      <c r="T12732" s="39"/>
    </row>
    <row r="12733" spans="4:20" x14ac:dyDescent="0.2">
      <c r="D12733" s="9"/>
      <c r="E12733" s="9"/>
      <c r="H12733" s="36"/>
      <c r="I12733" s="40"/>
      <c r="J12733" s="40"/>
      <c r="M12733" s="39"/>
      <c r="N12733" s="39"/>
      <c r="O12733" s="39"/>
      <c r="T12733" s="39"/>
    </row>
    <row r="12734" spans="4:20" x14ac:dyDescent="0.2">
      <c r="D12734" s="9"/>
      <c r="E12734" s="9"/>
      <c r="H12734" s="36"/>
      <c r="I12734" s="40"/>
      <c r="J12734" s="40"/>
      <c r="M12734" s="39"/>
      <c r="N12734" s="39"/>
      <c r="O12734" s="39"/>
      <c r="T12734" s="39"/>
    </row>
    <row r="12735" spans="4:20" x14ac:dyDescent="0.2">
      <c r="D12735" s="9"/>
      <c r="E12735" s="9"/>
      <c r="H12735" s="36"/>
      <c r="I12735" s="40"/>
      <c r="J12735" s="40"/>
      <c r="M12735" s="39"/>
      <c r="N12735" s="39"/>
      <c r="O12735" s="39"/>
      <c r="T12735" s="39"/>
    </row>
    <row r="12736" spans="4:20" x14ac:dyDescent="0.2">
      <c r="D12736" s="9"/>
      <c r="E12736" s="9"/>
      <c r="H12736" s="36"/>
      <c r="I12736" s="40"/>
      <c r="J12736" s="40"/>
      <c r="M12736" s="39"/>
      <c r="N12736" s="39"/>
      <c r="O12736" s="39"/>
      <c r="T12736" s="39"/>
    </row>
    <row r="12737" spans="4:20" x14ac:dyDescent="0.2">
      <c r="D12737" s="9"/>
      <c r="E12737" s="9"/>
      <c r="H12737" s="36"/>
      <c r="I12737" s="40"/>
      <c r="J12737" s="40"/>
      <c r="M12737" s="39"/>
      <c r="N12737" s="39"/>
      <c r="O12737" s="39"/>
      <c r="T12737" s="39"/>
    </row>
    <row r="12738" spans="4:20" x14ac:dyDescent="0.2">
      <c r="D12738" s="9"/>
      <c r="E12738" s="9"/>
      <c r="H12738" s="36"/>
      <c r="I12738" s="40"/>
      <c r="J12738" s="40"/>
      <c r="M12738" s="39"/>
      <c r="N12738" s="39"/>
      <c r="O12738" s="39"/>
      <c r="T12738" s="39"/>
    </row>
    <row r="12739" spans="4:20" x14ac:dyDescent="0.2">
      <c r="D12739" s="9"/>
      <c r="E12739" s="9"/>
      <c r="H12739" s="36"/>
      <c r="I12739" s="40"/>
      <c r="J12739" s="40"/>
      <c r="M12739" s="39"/>
      <c r="N12739" s="39"/>
      <c r="O12739" s="39"/>
      <c r="T12739" s="39"/>
    </row>
    <row r="12740" spans="4:20" x14ac:dyDescent="0.2">
      <c r="D12740" s="9"/>
      <c r="E12740" s="9"/>
      <c r="H12740" s="36"/>
      <c r="I12740" s="40"/>
      <c r="J12740" s="40"/>
      <c r="M12740" s="39"/>
      <c r="N12740" s="39"/>
      <c r="O12740" s="39"/>
      <c r="T12740" s="39"/>
    </row>
    <row r="12741" spans="4:20" x14ac:dyDescent="0.2">
      <c r="D12741" s="9"/>
      <c r="E12741" s="9"/>
      <c r="H12741" s="36"/>
      <c r="I12741" s="40"/>
      <c r="J12741" s="40"/>
      <c r="M12741" s="39"/>
      <c r="N12741" s="39"/>
      <c r="O12741" s="39"/>
      <c r="T12741" s="39"/>
    </row>
    <row r="12742" spans="4:20" x14ac:dyDescent="0.2">
      <c r="D12742" s="9"/>
      <c r="E12742" s="9"/>
      <c r="H12742" s="36"/>
      <c r="I12742" s="40"/>
      <c r="J12742" s="40"/>
      <c r="M12742" s="39"/>
      <c r="N12742" s="39"/>
      <c r="O12742" s="39"/>
      <c r="T12742" s="39"/>
    </row>
    <row r="12743" spans="4:20" x14ac:dyDescent="0.2">
      <c r="D12743" s="9"/>
      <c r="E12743" s="9"/>
      <c r="H12743" s="36"/>
      <c r="I12743" s="40"/>
      <c r="J12743" s="40"/>
      <c r="M12743" s="39"/>
      <c r="N12743" s="39"/>
      <c r="O12743" s="39"/>
      <c r="T12743" s="39"/>
    </row>
    <row r="12744" spans="4:20" x14ac:dyDescent="0.2">
      <c r="D12744" s="9"/>
      <c r="E12744" s="9"/>
      <c r="H12744" s="36"/>
      <c r="I12744" s="40"/>
      <c r="J12744" s="40"/>
      <c r="M12744" s="39"/>
      <c r="N12744" s="39"/>
      <c r="O12744" s="39"/>
      <c r="T12744" s="39"/>
    </row>
    <row r="12745" spans="4:20" x14ac:dyDescent="0.2">
      <c r="D12745" s="9"/>
      <c r="E12745" s="9"/>
      <c r="H12745" s="36"/>
      <c r="I12745" s="40"/>
      <c r="J12745" s="40"/>
      <c r="M12745" s="39"/>
      <c r="N12745" s="39"/>
      <c r="O12745" s="39"/>
      <c r="T12745" s="39"/>
    </row>
    <row r="12746" spans="4:20" x14ac:dyDescent="0.2">
      <c r="D12746" s="9"/>
      <c r="E12746" s="9"/>
      <c r="H12746" s="36"/>
      <c r="I12746" s="40"/>
      <c r="J12746" s="40"/>
      <c r="M12746" s="39"/>
      <c r="N12746" s="39"/>
      <c r="O12746" s="39"/>
      <c r="T12746" s="39"/>
    </row>
    <row r="12747" spans="4:20" x14ac:dyDescent="0.2">
      <c r="D12747" s="9"/>
      <c r="E12747" s="9"/>
      <c r="H12747" s="36"/>
      <c r="I12747" s="40"/>
      <c r="J12747" s="40"/>
      <c r="M12747" s="39"/>
      <c r="N12747" s="39"/>
      <c r="O12747" s="39"/>
      <c r="T12747" s="39"/>
    </row>
    <row r="12748" spans="4:20" x14ac:dyDescent="0.2">
      <c r="D12748" s="9"/>
      <c r="E12748" s="9"/>
      <c r="H12748" s="36"/>
      <c r="I12748" s="40"/>
      <c r="J12748" s="40"/>
      <c r="M12748" s="39"/>
      <c r="N12748" s="39"/>
      <c r="O12748" s="39"/>
      <c r="T12748" s="39"/>
    </row>
    <row r="12749" spans="4:20" x14ac:dyDescent="0.2">
      <c r="D12749" s="9"/>
      <c r="E12749" s="9"/>
      <c r="H12749" s="36"/>
      <c r="I12749" s="41"/>
      <c r="J12749" s="41"/>
      <c r="M12749" s="42"/>
      <c r="N12749" s="42"/>
      <c r="O12749" s="42"/>
      <c r="S12749" s="45"/>
      <c r="T12749" s="39"/>
    </row>
    <row r="12750" spans="4:20" x14ac:dyDescent="0.2">
      <c r="D12750" s="9"/>
      <c r="E12750" s="9"/>
      <c r="H12750" s="36"/>
      <c r="I12750" s="40"/>
      <c r="J12750" s="40"/>
      <c r="M12750" s="39"/>
      <c r="N12750" s="39"/>
      <c r="O12750" s="39"/>
      <c r="T12750" s="39"/>
    </row>
    <row r="12751" spans="4:20" x14ac:dyDescent="0.2">
      <c r="D12751" s="9"/>
      <c r="E12751" s="9"/>
      <c r="H12751" s="36"/>
      <c r="I12751" s="40"/>
      <c r="J12751" s="40"/>
      <c r="M12751" s="39"/>
      <c r="N12751" s="39"/>
      <c r="O12751" s="39"/>
      <c r="T12751" s="39"/>
    </row>
    <row r="12752" spans="4:20" x14ac:dyDescent="0.2">
      <c r="D12752" s="9"/>
      <c r="E12752" s="9"/>
      <c r="H12752" s="36"/>
      <c r="I12752" s="40"/>
      <c r="J12752" s="40"/>
      <c r="M12752" s="39"/>
      <c r="N12752" s="39"/>
      <c r="O12752" s="39"/>
      <c r="T12752" s="39"/>
    </row>
    <row r="12753" spans="4:20" x14ac:dyDescent="0.2">
      <c r="D12753" s="9"/>
      <c r="E12753" s="9"/>
      <c r="H12753" s="36"/>
      <c r="I12753" s="40"/>
      <c r="J12753" s="40"/>
      <c r="M12753" s="39"/>
      <c r="N12753" s="39"/>
      <c r="O12753" s="39"/>
      <c r="T12753" s="39"/>
    </row>
    <row r="12754" spans="4:20" x14ac:dyDescent="0.2">
      <c r="D12754" s="9"/>
      <c r="E12754" s="9"/>
      <c r="H12754" s="36"/>
      <c r="I12754" s="40"/>
      <c r="J12754" s="40"/>
      <c r="M12754" s="39"/>
      <c r="N12754" s="39"/>
      <c r="O12754" s="39"/>
      <c r="T12754" s="39"/>
    </row>
    <row r="12755" spans="4:20" x14ac:dyDescent="0.2">
      <c r="D12755" s="9"/>
      <c r="E12755" s="9"/>
      <c r="H12755" s="36"/>
      <c r="I12755" s="40"/>
      <c r="J12755" s="40"/>
      <c r="M12755" s="39"/>
      <c r="N12755" s="39"/>
      <c r="O12755" s="39"/>
      <c r="T12755" s="39"/>
    </row>
    <row r="12756" spans="4:20" x14ac:dyDescent="0.2">
      <c r="D12756" s="9"/>
      <c r="E12756" s="9"/>
      <c r="H12756" s="36"/>
      <c r="I12756" s="40"/>
      <c r="J12756" s="40"/>
      <c r="M12756" s="39"/>
      <c r="N12756" s="39"/>
      <c r="O12756" s="39"/>
      <c r="T12756" s="39"/>
    </row>
    <row r="12757" spans="4:20" x14ac:dyDescent="0.2">
      <c r="D12757" s="9"/>
      <c r="E12757" s="9"/>
      <c r="H12757" s="36"/>
      <c r="I12757" s="40"/>
      <c r="J12757" s="40"/>
      <c r="M12757" s="39"/>
      <c r="N12757" s="39"/>
      <c r="O12757" s="39"/>
      <c r="T12757" s="39"/>
    </row>
    <row r="12758" spans="4:20" x14ac:dyDescent="0.2">
      <c r="D12758" s="9"/>
      <c r="E12758" s="9"/>
      <c r="H12758" s="36"/>
      <c r="I12758" s="40"/>
      <c r="J12758" s="40"/>
      <c r="M12758" s="39"/>
      <c r="N12758" s="39"/>
      <c r="O12758" s="39"/>
      <c r="T12758" s="39"/>
    </row>
    <row r="12759" spans="4:20" x14ac:dyDescent="0.2">
      <c r="D12759" s="9"/>
      <c r="E12759" s="9"/>
      <c r="H12759" s="36"/>
      <c r="I12759" s="40"/>
      <c r="J12759" s="40"/>
      <c r="M12759" s="39"/>
      <c r="N12759" s="39"/>
      <c r="O12759" s="39"/>
      <c r="T12759" s="39"/>
    </row>
    <row r="12760" spans="4:20" x14ac:dyDescent="0.2">
      <c r="D12760" s="9"/>
      <c r="E12760" s="9"/>
      <c r="H12760" s="36"/>
      <c r="I12760" s="40"/>
      <c r="J12760" s="40"/>
      <c r="M12760" s="39"/>
      <c r="N12760" s="39"/>
      <c r="O12760" s="39"/>
      <c r="T12760" s="39"/>
    </row>
    <row r="12761" spans="4:20" x14ac:dyDescent="0.2">
      <c r="D12761" s="9"/>
      <c r="E12761" s="9"/>
      <c r="H12761" s="36"/>
      <c r="I12761" s="40"/>
      <c r="J12761" s="40"/>
      <c r="M12761" s="39"/>
      <c r="N12761" s="39"/>
      <c r="O12761" s="39"/>
      <c r="T12761" s="39"/>
    </row>
    <row r="12762" spans="4:20" x14ac:dyDescent="0.2">
      <c r="D12762" s="9"/>
      <c r="E12762" s="9"/>
      <c r="H12762" s="36"/>
      <c r="I12762" s="40"/>
      <c r="J12762" s="40"/>
      <c r="M12762" s="39"/>
      <c r="N12762" s="39"/>
      <c r="O12762" s="39"/>
      <c r="T12762" s="39"/>
    </row>
    <row r="12763" spans="4:20" x14ac:dyDescent="0.2">
      <c r="D12763" s="9"/>
      <c r="E12763" s="9"/>
      <c r="H12763" s="36"/>
      <c r="I12763" s="40"/>
      <c r="J12763" s="40"/>
      <c r="M12763" s="39"/>
      <c r="N12763" s="39"/>
      <c r="O12763" s="39"/>
      <c r="T12763" s="39"/>
    </row>
    <row r="12764" spans="4:20" x14ac:dyDescent="0.2">
      <c r="D12764" s="9"/>
      <c r="E12764" s="9"/>
      <c r="H12764" s="36"/>
      <c r="I12764" s="40"/>
      <c r="J12764" s="40"/>
      <c r="M12764" s="39"/>
      <c r="N12764" s="39"/>
      <c r="O12764" s="39"/>
      <c r="T12764" s="39"/>
    </row>
    <row r="12765" spans="4:20" x14ac:dyDescent="0.2">
      <c r="D12765" s="9"/>
      <c r="E12765" s="9"/>
      <c r="H12765" s="36"/>
      <c r="I12765" s="40"/>
      <c r="J12765" s="40"/>
      <c r="M12765" s="39"/>
      <c r="N12765" s="39"/>
      <c r="O12765" s="39"/>
      <c r="T12765" s="39"/>
    </row>
    <row r="12766" spans="4:20" x14ac:dyDescent="0.2">
      <c r="D12766" s="9"/>
      <c r="E12766" s="9"/>
      <c r="H12766" s="36"/>
      <c r="I12766" s="40"/>
      <c r="J12766" s="40"/>
      <c r="M12766" s="39"/>
      <c r="N12766" s="39"/>
      <c r="O12766" s="39"/>
      <c r="T12766" s="39"/>
    </row>
    <row r="12767" spans="4:20" x14ac:dyDescent="0.2">
      <c r="D12767" s="9"/>
      <c r="E12767" s="9"/>
      <c r="H12767" s="36"/>
      <c r="I12767" s="40"/>
      <c r="J12767" s="40"/>
      <c r="M12767" s="39"/>
      <c r="N12767" s="39"/>
      <c r="O12767" s="39"/>
      <c r="T12767" s="39"/>
    </row>
    <row r="12768" spans="4:20" x14ac:dyDescent="0.2">
      <c r="D12768" s="9"/>
      <c r="E12768" s="9"/>
      <c r="H12768" s="36"/>
      <c r="I12768" s="40"/>
      <c r="J12768" s="40"/>
      <c r="M12768" s="39"/>
      <c r="N12768" s="39"/>
      <c r="O12768" s="39"/>
      <c r="T12768" s="39"/>
    </row>
    <row r="12769" spans="4:20" x14ac:dyDescent="0.2">
      <c r="D12769" s="9"/>
      <c r="E12769" s="9"/>
      <c r="H12769" s="36"/>
      <c r="I12769" s="40"/>
      <c r="J12769" s="40"/>
      <c r="M12769" s="39"/>
      <c r="N12769" s="39"/>
      <c r="O12769" s="39"/>
      <c r="T12769" s="39"/>
    </row>
    <row r="12770" spans="4:20" x14ac:dyDescent="0.2">
      <c r="D12770" s="9"/>
      <c r="E12770" s="9"/>
      <c r="H12770" s="36"/>
      <c r="I12770" s="41"/>
      <c r="J12770" s="41"/>
      <c r="M12770" s="42"/>
      <c r="N12770" s="42"/>
      <c r="O12770" s="42"/>
      <c r="S12770" s="45"/>
      <c r="T12770" s="39"/>
    </row>
    <row r="12771" spans="4:20" x14ac:dyDescent="0.2">
      <c r="D12771" s="9"/>
      <c r="E12771" s="9"/>
      <c r="H12771" s="36"/>
      <c r="I12771" s="40"/>
      <c r="J12771" s="40"/>
      <c r="M12771" s="39"/>
      <c r="N12771" s="39"/>
      <c r="O12771" s="39"/>
      <c r="T12771" s="39"/>
    </row>
    <row r="12772" spans="4:20" x14ac:dyDescent="0.2">
      <c r="D12772" s="9"/>
      <c r="E12772" s="9"/>
      <c r="H12772" s="36"/>
      <c r="I12772" s="40"/>
      <c r="J12772" s="40"/>
      <c r="M12772" s="39"/>
      <c r="N12772" s="39"/>
      <c r="O12772" s="39"/>
      <c r="T12772" s="39"/>
    </row>
    <row r="12773" spans="4:20" x14ac:dyDescent="0.2">
      <c r="D12773" s="9"/>
      <c r="E12773" s="9"/>
      <c r="H12773" s="36"/>
      <c r="I12773" s="40"/>
      <c r="J12773" s="40"/>
      <c r="M12773" s="39"/>
      <c r="N12773" s="39"/>
      <c r="O12773" s="39"/>
      <c r="T12773" s="39"/>
    </row>
    <row r="12774" spans="4:20" x14ac:dyDescent="0.2">
      <c r="D12774" s="9"/>
      <c r="E12774" s="9"/>
      <c r="H12774" s="36"/>
      <c r="I12774" s="40"/>
      <c r="J12774" s="40"/>
      <c r="M12774" s="39"/>
      <c r="N12774" s="39"/>
      <c r="O12774" s="39"/>
      <c r="T12774" s="39"/>
    </row>
    <row r="12775" spans="4:20" x14ac:dyDescent="0.2">
      <c r="D12775" s="9"/>
      <c r="E12775" s="9"/>
      <c r="H12775" s="36"/>
      <c r="I12775" s="40"/>
      <c r="J12775" s="40"/>
      <c r="M12775" s="39"/>
      <c r="N12775" s="39"/>
      <c r="O12775" s="39"/>
      <c r="T12775" s="39"/>
    </row>
    <row r="12776" spans="4:20" x14ac:dyDescent="0.2">
      <c r="D12776" s="9"/>
      <c r="E12776" s="9"/>
      <c r="H12776" s="36"/>
      <c r="I12776" s="40"/>
      <c r="J12776" s="40"/>
      <c r="M12776" s="39"/>
      <c r="N12776" s="39"/>
      <c r="O12776" s="39"/>
      <c r="T12776" s="39"/>
    </row>
    <row r="12777" spans="4:20" x14ac:dyDescent="0.2">
      <c r="D12777" s="9"/>
      <c r="E12777" s="9"/>
      <c r="H12777" s="36"/>
      <c r="I12777" s="40"/>
      <c r="J12777" s="40"/>
      <c r="M12777" s="39"/>
      <c r="N12777" s="39"/>
      <c r="O12777" s="39"/>
      <c r="T12777" s="39"/>
    </row>
    <row r="12778" spans="4:20" x14ac:dyDescent="0.2">
      <c r="D12778" s="9"/>
      <c r="E12778" s="9"/>
      <c r="H12778" s="36"/>
      <c r="I12778" s="40"/>
      <c r="J12778" s="40"/>
      <c r="M12778" s="39"/>
      <c r="N12778" s="39"/>
      <c r="O12778" s="39"/>
      <c r="T12778" s="39"/>
    </row>
    <row r="12779" spans="4:20" x14ac:dyDescent="0.2">
      <c r="D12779" s="9"/>
      <c r="E12779" s="9"/>
      <c r="H12779" s="36"/>
      <c r="I12779" s="40"/>
      <c r="J12779" s="40"/>
      <c r="M12779" s="39"/>
      <c r="N12779" s="39"/>
      <c r="O12779" s="39"/>
      <c r="T12779" s="39"/>
    </row>
    <row r="12780" spans="4:20" x14ac:dyDescent="0.2">
      <c r="D12780" s="9"/>
      <c r="E12780" s="9"/>
      <c r="H12780" s="36"/>
      <c r="I12780" s="40"/>
      <c r="J12780" s="40"/>
      <c r="M12780" s="39"/>
      <c r="N12780" s="39"/>
      <c r="O12780" s="39"/>
      <c r="T12780" s="39"/>
    </row>
    <row r="12781" spans="4:20" x14ac:dyDescent="0.2">
      <c r="D12781" s="9"/>
      <c r="E12781" s="9"/>
      <c r="H12781" s="36"/>
      <c r="I12781" s="40"/>
      <c r="J12781" s="40"/>
      <c r="M12781" s="39"/>
      <c r="N12781" s="39"/>
      <c r="O12781" s="39"/>
      <c r="T12781" s="39"/>
    </row>
    <row r="12782" spans="4:20" x14ac:dyDescent="0.2">
      <c r="D12782" s="9"/>
      <c r="E12782" s="9"/>
      <c r="H12782" s="36"/>
      <c r="I12782" s="40"/>
      <c r="J12782" s="40"/>
      <c r="M12782" s="39"/>
      <c r="N12782" s="39"/>
      <c r="O12782" s="39"/>
      <c r="T12782" s="39"/>
    </row>
    <row r="12783" spans="4:20" x14ac:dyDescent="0.2">
      <c r="D12783" s="9"/>
      <c r="E12783" s="9"/>
      <c r="H12783" s="36"/>
      <c r="I12783" s="40"/>
      <c r="J12783" s="40"/>
      <c r="M12783" s="39"/>
      <c r="N12783" s="39"/>
      <c r="O12783" s="39"/>
      <c r="T12783" s="39"/>
    </row>
    <row r="12784" spans="4:20" x14ac:dyDescent="0.2">
      <c r="D12784" s="9"/>
      <c r="E12784" s="9"/>
      <c r="H12784" s="36"/>
      <c r="I12784" s="40"/>
      <c r="J12784" s="40"/>
      <c r="M12784" s="39"/>
      <c r="N12784" s="39"/>
      <c r="O12784" s="39"/>
      <c r="T12784" s="39"/>
    </row>
    <row r="12785" spans="4:20" x14ac:dyDescent="0.2">
      <c r="D12785" s="9"/>
      <c r="E12785" s="9"/>
      <c r="H12785" s="36"/>
      <c r="I12785" s="40"/>
      <c r="J12785" s="40"/>
      <c r="M12785" s="39"/>
      <c r="N12785" s="39"/>
      <c r="O12785" s="39"/>
      <c r="T12785" s="39"/>
    </row>
    <row r="12786" spans="4:20" x14ac:dyDescent="0.2">
      <c r="D12786" s="9"/>
      <c r="E12786" s="9"/>
      <c r="H12786" s="36"/>
      <c r="I12786" s="40"/>
      <c r="J12786" s="40"/>
      <c r="M12786" s="39"/>
      <c r="N12786" s="39"/>
      <c r="O12786" s="39"/>
      <c r="T12786" s="39"/>
    </row>
    <row r="12787" spans="4:20" x14ac:dyDescent="0.2">
      <c r="D12787" s="9"/>
      <c r="E12787" s="9"/>
      <c r="H12787" s="36"/>
      <c r="I12787" s="40"/>
      <c r="J12787" s="40"/>
      <c r="M12787" s="39"/>
      <c r="N12787" s="39"/>
      <c r="O12787" s="39"/>
      <c r="T12787" s="39"/>
    </row>
    <row r="12788" spans="4:20" x14ac:dyDescent="0.2">
      <c r="D12788" s="9"/>
      <c r="E12788" s="9"/>
      <c r="H12788" s="36"/>
      <c r="I12788" s="40"/>
      <c r="J12788" s="40"/>
      <c r="M12788" s="39"/>
      <c r="N12788" s="39"/>
      <c r="O12788" s="39"/>
      <c r="T12788" s="39"/>
    </row>
    <row r="12789" spans="4:20" x14ac:dyDescent="0.2">
      <c r="D12789" s="9"/>
      <c r="E12789" s="9"/>
      <c r="H12789" s="36"/>
      <c r="I12789" s="40"/>
      <c r="J12789" s="40"/>
      <c r="M12789" s="39"/>
      <c r="N12789" s="39"/>
      <c r="O12789" s="39"/>
      <c r="T12789" s="39"/>
    </row>
    <row r="12790" spans="4:20" x14ac:dyDescent="0.2">
      <c r="D12790" s="9"/>
      <c r="E12790" s="9"/>
      <c r="H12790" s="36"/>
      <c r="I12790" s="40"/>
      <c r="J12790" s="40"/>
      <c r="M12790" s="39"/>
      <c r="N12790" s="39"/>
      <c r="O12790" s="39"/>
      <c r="T12790" s="39"/>
    </row>
    <row r="12791" spans="4:20" x14ac:dyDescent="0.2">
      <c r="D12791" s="9"/>
      <c r="E12791" s="9"/>
      <c r="H12791" s="36"/>
      <c r="I12791" s="40"/>
      <c r="J12791" s="40"/>
      <c r="M12791" s="39"/>
      <c r="N12791" s="39"/>
      <c r="O12791" s="39"/>
      <c r="T12791" s="39"/>
    </row>
    <row r="12792" spans="4:20" x14ac:dyDescent="0.2">
      <c r="D12792" s="9"/>
      <c r="E12792" s="9"/>
      <c r="H12792" s="36"/>
      <c r="I12792" s="40"/>
      <c r="J12792" s="40"/>
      <c r="M12792" s="39"/>
      <c r="N12792" s="39"/>
      <c r="O12792" s="39"/>
      <c r="T12792" s="39"/>
    </row>
    <row r="12793" spans="4:20" x14ac:dyDescent="0.2">
      <c r="D12793" s="9"/>
      <c r="E12793" s="9"/>
      <c r="H12793" s="36"/>
      <c r="I12793" s="40"/>
      <c r="J12793" s="40"/>
      <c r="M12793" s="39"/>
      <c r="N12793" s="39"/>
      <c r="O12793" s="39"/>
      <c r="T12793" s="39"/>
    </row>
    <row r="12794" spans="4:20" x14ac:dyDescent="0.2">
      <c r="D12794" s="9"/>
      <c r="E12794" s="9"/>
      <c r="H12794" s="36"/>
      <c r="I12794" s="40"/>
      <c r="J12794" s="40"/>
      <c r="M12794" s="39"/>
      <c r="N12794" s="39"/>
      <c r="O12794" s="39"/>
      <c r="T12794" s="39"/>
    </row>
    <row r="12795" spans="4:20" x14ac:dyDescent="0.2">
      <c r="D12795" s="9"/>
      <c r="E12795" s="9"/>
      <c r="H12795" s="36"/>
      <c r="I12795" s="40"/>
      <c r="J12795" s="40"/>
      <c r="M12795" s="39"/>
      <c r="N12795" s="39"/>
      <c r="O12795" s="39"/>
      <c r="T12795" s="39"/>
    </row>
    <row r="12796" spans="4:20" x14ac:dyDescent="0.2">
      <c r="D12796" s="9"/>
      <c r="E12796" s="9"/>
      <c r="H12796" s="36"/>
      <c r="I12796" s="40"/>
      <c r="J12796" s="40"/>
      <c r="M12796" s="39"/>
      <c r="N12796" s="39"/>
      <c r="O12796" s="39"/>
      <c r="T12796" s="39"/>
    </row>
    <row r="12797" spans="4:20" x14ac:dyDescent="0.2">
      <c r="D12797" s="9"/>
      <c r="E12797" s="9"/>
      <c r="H12797" s="36"/>
      <c r="I12797" s="40"/>
      <c r="J12797" s="40"/>
      <c r="M12797" s="39"/>
      <c r="N12797" s="39"/>
      <c r="O12797" s="39"/>
      <c r="T12797" s="39"/>
    </row>
    <row r="12798" spans="4:20" x14ac:dyDescent="0.2">
      <c r="D12798" s="9"/>
      <c r="E12798" s="9"/>
      <c r="H12798" s="36"/>
      <c r="I12798" s="40"/>
      <c r="J12798" s="40"/>
      <c r="M12798" s="39"/>
      <c r="N12798" s="39"/>
      <c r="O12798" s="39"/>
      <c r="T12798" s="39"/>
    </row>
    <row r="12799" spans="4:20" x14ac:dyDescent="0.2">
      <c r="D12799" s="9"/>
      <c r="E12799" s="9"/>
      <c r="H12799" s="36"/>
      <c r="I12799" s="40"/>
      <c r="J12799" s="40"/>
      <c r="M12799" s="39"/>
      <c r="N12799" s="39"/>
      <c r="O12799" s="39"/>
      <c r="T12799" s="39"/>
    </row>
    <row r="12800" spans="4:20" x14ac:dyDescent="0.2">
      <c r="D12800" s="9"/>
      <c r="E12800" s="9"/>
      <c r="H12800" s="36"/>
      <c r="I12800" s="40"/>
      <c r="J12800" s="40"/>
      <c r="M12800" s="39"/>
      <c r="N12800" s="39"/>
      <c r="O12800" s="39"/>
      <c r="T12800" s="39"/>
    </row>
    <row r="12801" spans="4:20" x14ac:dyDescent="0.2">
      <c r="D12801" s="9"/>
      <c r="E12801" s="9"/>
      <c r="H12801" s="36"/>
      <c r="I12801" s="40"/>
      <c r="J12801" s="40"/>
      <c r="M12801" s="39"/>
      <c r="N12801" s="39"/>
      <c r="O12801" s="39"/>
      <c r="T12801" s="39"/>
    </row>
    <row r="12802" spans="4:20" x14ac:dyDescent="0.2">
      <c r="D12802" s="9"/>
      <c r="E12802" s="9"/>
      <c r="H12802" s="36"/>
      <c r="I12802" s="40"/>
      <c r="J12802" s="40"/>
      <c r="M12802" s="39"/>
      <c r="N12802" s="39"/>
      <c r="O12802" s="39"/>
      <c r="T12802" s="39"/>
    </row>
    <row r="12803" spans="4:20" x14ac:dyDescent="0.2">
      <c r="D12803" s="9"/>
      <c r="E12803" s="9"/>
      <c r="H12803" s="36"/>
      <c r="I12803" s="40"/>
      <c r="J12803" s="40"/>
      <c r="M12803" s="39"/>
      <c r="N12803" s="39"/>
      <c r="O12803" s="39"/>
      <c r="T12803" s="39"/>
    </row>
    <row r="12804" spans="4:20" x14ac:dyDescent="0.2">
      <c r="D12804" s="9"/>
      <c r="E12804" s="9"/>
      <c r="H12804" s="36"/>
      <c r="I12804" s="40"/>
      <c r="J12804" s="40"/>
      <c r="M12804" s="39"/>
      <c r="N12804" s="39"/>
      <c r="O12804" s="39"/>
      <c r="T12804" s="39"/>
    </row>
    <row r="12805" spans="4:20" x14ac:dyDescent="0.2">
      <c r="D12805" s="9"/>
      <c r="E12805" s="9"/>
      <c r="H12805" s="36"/>
      <c r="I12805" s="40"/>
      <c r="J12805" s="40"/>
      <c r="M12805" s="39"/>
      <c r="N12805" s="39"/>
      <c r="O12805" s="39"/>
      <c r="T12805" s="39"/>
    </row>
    <row r="12806" spans="4:20" x14ac:dyDescent="0.2">
      <c r="D12806" s="9"/>
      <c r="E12806" s="9"/>
      <c r="H12806" s="36"/>
      <c r="I12806" s="40"/>
      <c r="J12806" s="40"/>
      <c r="M12806" s="39"/>
      <c r="N12806" s="39"/>
      <c r="O12806" s="39"/>
      <c r="T12806" s="39"/>
    </row>
    <row r="12807" spans="4:20" x14ac:dyDescent="0.2">
      <c r="D12807" s="9"/>
      <c r="E12807" s="9"/>
      <c r="H12807" s="36"/>
      <c r="I12807" s="40"/>
      <c r="J12807" s="40"/>
      <c r="M12807" s="39"/>
      <c r="N12807" s="39"/>
      <c r="O12807" s="39"/>
      <c r="T12807" s="39"/>
    </row>
    <row r="12808" spans="4:20" x14ac:dyDescent="0.2">
      <c r="D12808" s="9"/>
      <c r="E12808" s="9"/>
      <c r="H12808" s="36"/>
      <c r="I12808" s="40"/>
      <c r="J12808" s="40"/>
      <c r="M12808" s="39"/>
      <c r="N12808" s="39"/>
      <c r="O12808" s="39"/>
      <c r="T12808" s="39"/>
    </row>
    <row r="12809" spans="4:20" x14ac:dyDescent="0.2">
      <c r="D12809" s="9"/>
      <c r="E12809" s="9"/>
      <c r="H12809" s="36"/>
      <c r="I12809" s="40"/>
      <c r="J12809" s="40"/>
      <c r="M12809" s="39"/>
      <c r="N12809" s="39"/>
      <c r="O12809" s="39"/>
      <c r="T12809" s="39"/>
    </row>
    <row r="12810" spans="4:20" x14ac:dyDescent="0.2">
      <c r="D12810" s="9"/>
      <c r="E12810" s="9"/>
      <c r="H12810" s="36"/>
      <c r="I12810" s="40"/>
      <c r="J12810" s="40"/>
      <c r="M12810" s="39"/>
      <c r="N12810" s="39"/>
      <c r="O12810" s="39"/>
      <c r="T12810" s="39"/>
    </row>
    <row r="12811" spans="4:20" x14ac:dyDescent="0.2">
      <c r="D12811" s="9"/>
      <c r="E12811" s="9"/>
      <c r="H12811" s="36"/>
      <c r="I12811" s="40"/>
      <c r="J12811" s="40"/>
      <c r="M12811" s="39"/>
      <c r="N12811" s="39"/>
      <c r="O12811" s="39"/>
      <c r="T12811" s="39"/>
    </row>
    <row r="12812" spans="4:20" x14ac:dyDescent="0.2">
      <c r="D12812" s="9"/>
      <c r="E12812" s="9"/>
      <c r="H12812" s="36"/>
      <c r="I12812" s="41"/>
      <c r="J12812" s="41"/>
      <c r="M12812" s="42"/>
      <c r="N12812" s="42"/>
      <c r="O12812" s="42"/>
      <c r="S12812" s="45"/>
      <c r="T12812" s="39"/>
    </row>
    <row r="12813" spans="4:20" x14ac:dyDescent="0.2">
      <c r="D12813" s="9"/>
      <c r="E12813" s="9"/>
      <c r="H12813" s="36"/>
      <c r="I12813" s="40"/>
      <c r="J12813" s="40"/>
      <c r="M12813" s="39"/>
      <c r="N12813" s="39"/>
      <c r="O12813" s="39"/>
      <c r="T12813" s="39"/>
    </row>
    <row r="12814" spans="4:20" x14ac:dyDescent="0.2">
      <c r="D12814" s="9"/>
      <c r="E12814" s="9"/>
      <c r="H12814" s="36"/>
      <c r="I12814" s="40"/>
      <c r="J12814" s="40"/>
      <c r="M12814" s="39"/>
      <c r="N12814" s="39"/>
      <c r="O12814" s="39"/>
      <c r="T12814" s="39"/>
    </row>
    <row r="12815" spans="4:20" x14ac:dyDescent="0.2">
      <c r="D12815" s="9"/>
      <c r="E12815" s="9"/>
      <c r="H12815" s="36"/>
      <c r="I12815" s="40"/>
      <c r="J12815" s="40"/>
      <c r="M12815" s="39"/>
      <c r="N12815" s="39"/>
      <c r="O12815" s="39"/>
      <c r="T12815" s="39"/>
    </row>
    <row r="12816" spans="4:20" x14ac:dyDescent="0.2">
      <c r="D12816" s="9"/>
      <c r="E12816" s="9"/>
      <c r="H12816" s="36"/>
      <c r="I12816" s="40"/>
      <c r="J12816" s="40"/>
      <c r="M12816" s="39"/>
      <c r="N12816" s="39"/>
      <c r="O12816" s="39"/>
      <c r="T12816" s="39"/>
    </row>
    <row r="12817" spans="4:20" x14ac:dyDescent="0.2">
      <c r="D12817" s="9"/>
      <c r="E12817" s="9"/>
      <c r="H12817" s="36"/>
      <c r="I12817" s="40"/>
      <c r="J12817" s="40"/>
      <c r="M12817" s="39"/>
      <c r="N12817" s="39"/>
      <c r="O12817" s="39"/>
      <c r="T12817" s="39"/>
    </row>
    <row r="12818" spans="4:20" x14ac:dyDescent="0.2">
      <c r="D12818" s="9"/>
      <c r="E12818" s="9"/>
      <c r="H12818" s="36"/>
      <c r="I12818" s="40"/>
      <c r="J12818" s="40"/>
      <c r="M12818" s="39"/>
      <c r="N12818" s="39"/>
      <c r="O12818" s="39"/>
      <c r="T12818" s="39"/>
    </row>
    <row r="12819" spans="4:20" x14ac:dyDescent="0.2">
      <c r="D12819" s="9"/>
      <c r="E12819" s="9"/>
      <c r="H12819" s="36"/>
      <c r="I12819" s="40"/>
      <c r="J12819" s="40"/>
      <c r="M12819" s="39"/>
      <c r="N12819" s="39"/>
      <c r="O12819" s="39"/>
      <c r="T12819" s="39"/>
    </row>
    <row r="12820" spans="4:20" x14ac:dyDescent="0.2">
      <c r="D12820" s="9"/>
      <c r="E12820" s="9"/>
      <c r="H12820" s="36"/>
      <c r="I12820" s="40"/>
      <c r="J12820" s="40"/>
      <c r="M12820" s="39"/>
      <c r="N12820" s="39"/>
      <c r="O12820" s="39"/>
      <c r="T12820" s="39"/>
    </row>
    <row r="12821" spans="4:20" x14ac:dyDescent="0.2">
      <c r="D12821" s="9"/>
      <c r="E12821" s="9"/>
      <c r="H12821" s="36"/>
      <c r="I12821" s="40"/>
      <c r="J12821" s="40"/>
      <c r="M12821" s="39"/>
      <c r="N12821" s="39"/>
      <c r="O12821" s="39"/>
      <c r="T12821" s="39"/>
    </row>
    <row r="12822" spans="4:20" x14ac:dyDescent="0.2">
      <c r="D12822" s="9"/>
      <c r="E12822" s="9"/>
      <c r="H12822" s="36"/>
      <c r="I12822" s="40"/>
      <c r="J12822" s="40"/>
      <c r="M12822" s="39"/>
      <c r="N12822" s="39"/>
      <c r="O12822" s="39"/>
      <c r="T12822" s="39"/>
    </row>
    <row r="12823" spans="4:20" x14ac:dyDescent="0.2">
      <c r="D12823" s="9"/>
      <c r="E12823" s="9"/>
      <c r="H12823" s="36"/>
      <c r="I12823" s="40"/>
      <c r="J12823" s="40"/>
      <c r="M12823" s="39"/>
      <c r="N12823" s="39"/>
      <c r="O12823" s="39"/>
      <c r="T12823" s="39"/>
    </row>
    <row r="12824" spans="4:20" x14ac:dyDescent="0.2">
      <c r="D12824" s="9"/>
      <c r="E12824" s="9"/>
      <c r="H12824" s="36"/>
      <c r="I12824" s="40"/>
      <c r="J12824" s="40"/>
      <c r="M12824" s="39"/>
      <c r="N12824" s="39"/>
      <c r="O12824" s="39"/>
      <c r="T12824" s="39"/>
    </row>
    <row r="12825" spans="4:20" x14ac:dyDescent="0.2">
      <c r="D12825" s="9"/>
      <c r="E12825" s="9"/>
      <c r="H12825" s="36"/>
      <c r="I12825" s="40"/>
      <c r="J12825" s="40"/>
      <c r="M12825" s="39"/>
      <c r="N12825" s="39"/>
      <c r="O12825" s="39"/>
      <c r="T12825" s="39"/>
    </row>
    <row r="12826" spans="4:20" x14ac:dyDescent="0.2">
      <c r="D12826" s="9"/>
      <c r="E12826" s="9"/>
      <c r="H12826" s="36"/>
      <c r="I12826" s="41"/>
      <c r="J12826" s="41"/>
      <c r="M12826" s="42"/>
      <c r="N12826" s="42"/>
      <c r="O12826" s="42"/>
      <c r="S12826" s="45"/>
      <c r="T12826" s="39"/>
    </row>
    <row r="12827" spans="4:20" x14ac:dyDescent="0.2">
      <c r="D12827" s="9"/>
      <c r="E12827" s="9"/>
      <c r="H12827" s="36"/>
      <c r="I12827" s="40"/>
      <c r="J12827" s="40"/>
      <c r="M12827" s="39"/>
      <c r="N12827" s="39"/>
      <c r="O12827" s="39"/>
      <c r="T12827" s="39"/>
    </row>
    <row r="12828" spans="4:20" x14ac:dyDescent="0.2">
      <c r="D12828" s="9"/>
      <c r="E12828" s="9"/>
      <c r="H12828" s="36"/>
      <c r="I12828" s="40"/>
      <c r="J12828" s="40"/>
      <c r="M12828" s="39"/>
      <c r="N12828" s="39"/>
      <c r="O12828" s="39"/>
      <c r="T12828" s="39"/>
    </row>
    <row r="12829" spans="4:20" x14ac:dyDescent="0.2">
      <c r="D12829" s="9"/>
      <c r="E12829" s="9"/>
      <c r="H12829" s="36"/>
      <c r="I12829" s="40"/>
      <c r="J12829" s="40"/>
      <c r="M12829" s="39"/>
      <c r="N12829" s="39"/>
      <c r="O12829" s="39"/>
      <c r="T12829" s="39"/>
    </row>
    <row r="12830" spans="4:20" x14ac:dyDescent="0.2">
      <c r="D12830" s="9"/>
      <c r="E12830" s="9"/>
      <c r="H12830" s="36"/>
      <c r="I12830" s="40"/>
      <c r="J12830" s="40"/>
      <c r="M12830" s="39"/>
      <c r="N12830" s="39"/>
      <c r="O12830" s="39"/>
      <c r="T12830" s="39"/>
    </row>
    <row r="12831" spans="4:20" x14ac:dyDescent="0.2">
      <c r="D12831" s="9"/>
      <c r="E12831" s="9"/>
      <c r="H12831" s="36"/>
      <c r="I12831" s="40"/>
      <c r="J12831" s="40"/>
      <c r="M12831" s="39"/>
      <c r="N12831" s="39"/>
      <c r="O12831" s="39"/>
      <c r="T12831" s="39"/>
    </row>
    <row r="12832" spans="4:20" x14ac:dyDescent="0.2">
      <c r="D12832" s="9"/>
      <c r="E12832" s="9"/>
      <c r="H12832" s="36"/>
      <c r="I12832" s="40"/>
      <c r="J12832" s="40"/>
      <c r="M12832" s="39"/>
      <c r="N12832" s="39"/>
      <c r="O12832" s="39"/>
      <c r="T12832" s="39"/>
    </row>
    <row r="12833" spans="4:20" x14ac:dyDescent="0.2">
      <c r="D12833" s="9"/>
      <c r="E12833" s="9"/>
      <c r="H12833" s="36"/>
      <c r="I12833" s="40"/>
      <c r="J12833" s="40"/>
      <c r="M12833" s="39"/>
      <c r="N12833" s="39"/>
      <c r="O12833" s="39"/>
      <c r="T12833" s="39"/>
    </row>
    <row r="12834" spans="4:20" x14ac:dyDescent="0.2">
      <c r="D12834" s="9"/>
      <c r="E12834" s="9"/>
      <c r="H12834" s="36"/>
      <c r="I12834" s="40"/>
      <c r="J12834" s="40"/>
      <c r="M12834" s="39"/>
      <c r="N12834" s="39"/>
      <c r="O12834" s="39"/>
      <c r="T12834" s="39"/>
    </row>
    <row r="12835" spans="4:20" x14ac:dyDescent="0.2">
      <c r="D12835" s="9"/>
      <c r="E12835" s="9"/>
      <c r="H12835" s="36"/>
      <c r="I12835" s="40"/>
      <c r="J12835" s="40"/>
      <c r="M12835" s="39"/>
      <c r="N12835" s="39"/>
      <c r="O12835" s="39"/>
      <c r="T12835" s="39"/>
    </row>
    <row r="12836" spans="4:20" x14ac:dyDescent="0.2">
      <c r="D12836" s="9"/>
      <c r="E12836" s="9"/>
      <c r="H12836" s="36"/>
      <c r="I12836" s="40"/>
      <c r="J12836" s="40"/>
      <c r="M12836" s="39"/>
      <c r="N12836" s="39"/>
      <c r="O12836" s="39"/>
      <c r="T12836" s="39"/>
    </row>
    <row r="12837" spans="4:20" x14ac:dyDescent="0.2">
      <c r="D12837" s="9"/>
      <c r="E12837" s="9"/>
      <c r="H12837" s="36"/>
      <c r="I12837" s="40"/>
      <c r="J12837" s="40"/>
      <c r="M12837" s="39"/>
      <c r="N12837" s="39"/>
      <c r="O12837" s="39"/>
      <c r="T12837" s="39"/>
    </row>
    <row r="12838" spans="4:20" x14ac:dyDescent="0.2">
      <c r="D12838" s="9"/>
      <c r="E12838" s="9"/>
      <c r="H12838" s="36"/>
      <c r="I12838" s="40"/>
      <c r="J12838" s="40"/>
      <c r="M12838" s="39"/>
      <c r="N12838" s="39"/>
      <c r="O12838" s="39"/>
      <c r="T12838" s="39"/>
    </row>
    <row r="12839" spans="4:20" x14ac:dyDescent="0.2">
      <c r="D12839" s="9"/>
      <c r="E12839" s="9"/>
      <c r="H12839" s="36"/>
      <c r="I12839" s="40"/>
      <c r="J12839" s="40"/>
      <c r="M12839" s="39"/>
      <c r="N12839" s="39"/>
      <c r="O12839" s="39"/>
      <c r="T12839" s="39"/>
    </row>
    <row r="12840" spans="4:20" x14ac:dyDescent="0.2">
      <c r="D12840" s="9"/>
      <c r="E12840" s="9"/>
      <c r="H12840" s="36"/>
      <c r="I12840" s="40"/>
      <c r="J12840" s="40"/>
      <c r="M12840" s="39"/>
      <c r="N12840" s="39"/>
      <c r="O12840" s="39"/>
      <c r="T12840" s="39"/>
    </row>
    <row r="12841" spans="4:20" x14ac:dyDescent="0.2">
      <c r="D12841" s="9"/>
      <c r="E12841" s="9"/>
      <c r="H12841" s="36"/>
      <c r="I12841" s="40"/>
      <c r="J12841" s="40"/>
      <c r="M12841" s="39"/>
      <c r="N12841" s="39"/>
      <c r="O12841" s="39"/>
      <c r="T12841" s="39"/>
    </row>
    <row r="12842" spans="4:20" x14ac:dyDescent="0.2">
      <c r="D12842" s="9"/>
      <c r="E12842" s="9"/>
      <c r="H12842" s="36"/>
      <c r="I12842" s="40"/>
      <c r="J12842" s="40"/>
      <c r="M12842" s="39"/>
      <c r="N12842" s="39"/>
      <c r="O12842" s="39"/>
      <c r="T12842" s="39"/>
    </row>
    <row r="12843" spans="4:20" x14ac:dyDescent="0.2">
      <c r="D12843" s="9"/>
      <c r="E12843" s="9"/>
      <c r="H12843" s="36"/>
      <c r="I12843" s="40"/>
      <c r="J12843" s="40"/>
      <c r="M12843" s="39"/>
      <c r="N12843" s="39"/>
      <c r="O12843" s="39"/>
      <c r="T12843" s="39"/>
    </row>
    <row r="12844" spans="4:20" x14ac:dyDescent="0.2">
      <c r="D12844" s="9"/>
      <c r="E12844" s="9"/>
      <c r="H12844" s="36"/>
      <c r="I12844" s="40"/>
      <c r="J12844" s="40"/>
      <c r="M12844" s="39"/>
      <c r="N12844" s="39"/>
      <c r="O12844" s="39"/>
      <c r="T12844" s="39"/>
    </row>
    <row r="12845" spans="4:20" x14ac:dyDescent="0.2">
      <c r="D12845" s="9"/>
      <c r="E12845" s="9"/>
      <c r="H12845" s="36"/>
      <c r="I12845" s="40"/>
      <c r="J12845" s="40"/>
      <c r="M12845" s="39"/>
      <c r="N12845" s="39"/>
      <c r="O12845" s="39"/>
      <c r="T12845" s="39"/>
    </row>
    <row r="12846" spans="4:20" x14ac:dyDescent="0.2">
      <c r="D12846" s="9"/>
      <c r="E12846" s="9"/>
      <c r="H12846" s="36"/>
      <c r="I12846" s="40"/>
      <c r="J12846" s="40"/>
      <c r="M12846" s="39"/>
      <c r="N12846" s="39"/>
      <c r="O12846" s="39"/>
      <c r="T12846" s="39"/>
    </row>
    <row r="12847" spans="4:20" x14ac:dyDescent="0.2">
      <c r="D12847" s="9"/>
      <c r="E12847" s="9"/>
      <c r="H12847" s="36"/>
      <c r="I12847" s="40"/>
      <c r="J12847" s="40"/>
      <c r="M12847" s="39"/>
      <c r="N12847" s="39"/>
      <c r="O12847" s="39"/>
      <c r="T12847" s="39"/>
    </row>
    <row r="12848" spans="4:20" x14ac:dyDescent="0.2">
      <c r="D12848" s="9"/>
      <c r="E12848" s="9"/>
      <c r="H12848" s="36"/>
      <c r="I12848" s="40"/>
      <c r="J12848" s="40"/>
      <c r="M12848" s="39"/>
      <c r="N12848" s="39"/>
      <c r="O12848" s="39"/>
      <c r="T12848" s="39"/>
    </row>
    <row r="12849" spans="4:20" x14ac:dyDescent="0.2">
      <c r="D12849" s="9"/>
      <c r="E12849" s="9"/>
      <c r="H12849" s="36"/>
      <c r="I12849" s="40"/>
      <c r="J12849" s="40"/>
      <c r="M12849" s="39"/>
      <c r="N12849" s="39"/>
      <c r="O12849" s="39"/>
      <c r="T12849" s="39"/>
    </row>
    <row r="12850" spans="4:20" x14ac:dyDescent="0.2">
      <c r="D12850" s="9"/>
      <c r="E12850" s="9"/>
      <c r="H12850" s="36"/>
      <c r="I12850" s="40"/>
      <c r="J12850" s="40"/>
      <c r="M12850" s="39"/>
      <c r="N12850" s="39"/>
      <c r="O12850" s="39"/>
      <c r="T12850" s="39"/>
    </row>
    <row r="12851" spans="4:20" x14ac:dyDescent="0.2">
      <c r="D12851" s="9"/>
      <c r="E12851" s="9"/>
      <c r="H12851" s="36"/>
      <c r="I12851" s="40"/>
      <c r="J12851" s="40"/>
      <c r="M12851" s="39"/>
      <c r="N12851" s="39"/>
      <c r="O12851" s="39"/>
      <c r="T12851" s="39"/>
    </row>
    <row r="12852" spans="4:20" x14ac:dyDescent="0.2">
      <c r="D12852" s="9"/>
      <c r="E12852" s="9"/>
      <c r="H12852" s="36"/>
      <c r="I12852" s="40"/>
      <c r="J12852" s="40"/>
      <c r="M12852" s="39"/>
      <c r="N12852" s="39"/>
      <c r="O12852" s="39"/>
      <c r="T12852" s="39"/>
    </row>
    <row r="12853" spans="4:20" x14ac:dyDescent="0.2">
      <c r="D12853" s="9"/>
      <c r="E12853" s="9"/>
      <c r="H12853" s="36"/>
      <c r="I12853" s="40"/>
      <c r="J12853" s="40"/>
      <c r="M12853" s="39"/>
      <c r="N12853" s="39"/>
      <c r="O12853" s="39"/>
      <c r="T12853" s="39"/>
    </row>
    <row r="12854" spans="4:20" x14ac:dyDescent="0.2">
      <c r="D12854" s="9"/>
      <c r="E12854" s="9"/>
      <c r="H12854" s="36"/>
      <c r="I12854" s="40"/>
      <c r="J12854" s="40"/>
      <c r="M12854" s="39"/>
      <c r="N12854" s="39"/>
      <c r="O12854" s="39"/>
      <c r="T12854" s="39"/>
    </row>
    <row r="12855" spans="4:20" x14ac:dyDescent="0.2">
      <c r="D12855" s="9"/>
      <c r="E12855" s="9"/>
      <c r="H12855" s="36"/>
      <c r="I12855" s="40"/>
      <c r="J12855" s="40"/>
      <c r="M12855" s="39"/>
      <c r="N12855" s="39"/>
      <c r="O12855" s="39"/>
      <c r="T12855" s="39"/>
    </row>
    <row r="12856" spans="4:20" x14ac:dyDescent="0.2">
      <c r="D12856" s="9"/>
      <c r="E12856" s="9"/>
      <c r="H12856" s="36"/>
      <c r="I12856" s="40"/>
      <c r="J12856" s="40"/>
      <c r="M12856" s="39"/>
      <c r="N12856" s="39"/>
      <c r="O12856" s="39"/>
      <c r="T12856" s="39"/>
    </row>
    <row r="12857" spans="4:20" x14ac:dyDescent="0.2">
      <c r="D12857" s="9"/>
      <c r="E12857" s="9"/>
      <c r="H12857" s="36"/>
      <c r="I12857" s="40"/>
      <c r="J12857" s="40"/>
      <c r="M12857" s="39"/>
      <c r="N12857" s="39"/>
      <c r="O12857" s="39"/>
      <c r="T12857" s="39"/>
    </row>
    <row r="12858" spans="4:20" x14ac:dyDescent="0.2">
      <c r="D12858" s="9"/>
      <c r="E12858" s="9"/>
      <c r="H12858" s="36"/>
      <c r="I12858" s="40"/>
      <c r="J12858" s="40"/>
      <c r="M12858" s="39"/>
      <c r="N12858" s="39"/>
      <c r="O12858" s="39"/>
      <c r="T12858" s="39"/>
    </row>
    <row r="12859" spans="4:20" x14ac:dyDescent="0.2">
      <c r="D12859" s="9"/>
      <c r="E12859" s="9"/>
      <c r="H12859" s="36"/>
      <c r="I12859" s="40"/>
      <c r="J12859" s="40"/>
      <c r="M12859" s="39"/>
      <c r="N12859" s="39"/>
      <c r="O12859" s="39"/>
      <c r="T12859" s="39"/>
    </row>
    <row r="12860" spans="4:20" x14ac:dyDescent="0.2">
      <c r="D12860" s="9"/>
      <c r="E12860" s="9"/>
      <c r="H12860" s="36"/>
      <c r="I12860" s="40"/>
      <c r="J12860" s="40"/>
      <c r="M12860" s="39"/>
      <c r="N12860" s="39"/>
      <c r="O12860" s="39"/>
      <c r="T12860" s="39"/>
    </row>
    <row r="12861" spans="4:20" x14ac:dyDescent="0.2">
      <c r="D12861" s="9"/>
      <c r="E12861" s="9"/>
      <c r="H12861" s="36"/>
      <c r="I12861" s="40"/>
      <c r="J12861" s="40"/>
      <c r="M12861" s="39"/>
      <c r="N12861" s="39"/>
      <c r="O12861" s="39"/>
      <c r="T12861" s="39"/>
    </row>
    <row r="12862" spans="4:20" x14ac:dyDescent="0.2">
      <c r="D12862" s="9"/>
      <c r="E12862" s="9"/>
      <c r="H12862" s="36"/>
      <c r="I12862" s="40"/>
      <c r="J12862" s="40"/>
      <c r="M12862" s="39"/>
      <c r="N12862" s="39"/>
      <c r="O12862" s="39"/>
      <c r="T12862" s="39"/>
    </row>
    <row r="12863" spans="4:20" x14ac:dyDescent="0.2">
      <c r="D12863" s="9"/>
      <c r="E12863" s="9"/>
      <c r="H12863" s="36"/>
      <c r="I12863" s="40"/>
      <c r="J12863" s="40"/>
      <c r="M12863" s="39"/>
      <c r="N12863" s="39"/>
      <c r="O12863" s="39"/>
      <c r="T12863" s="39"/>
    </row>
    <row r="12864" spans="4:20" x14ac:dyDescent="0.2">
      <c r="D12864" s="9"/>
      <c r="E12864" s="9"/>
      <c r="H12864" s="36"/>
      <c r="I12864" s="40"/>
      <c r="J12864" s="40"/>
      <c r="M12864" s="39"/>
      <c r="N12864" s="39"/>
      <c r="O12864" s="39"/>
      <c r="T12864" s="39"/>
    </row>
    <row r="12865" spans="4:20" x14ac:dyDescent="0.2">
      <c r="D12865" s="9"/>
      <c r="E12865" s="9"/>
      <c r="H12865" s="36"/>
      <c r="I12865" s="40"/>
      <c r="J12865" s="40"/>
      <c r="M12865" s="39"/>
      <c r="N12865" s="39"/>
      <c r="O12865" s="39"/>
      <c r="T12865" s="39"/>
    </row>
    <row r="12866" spans="4:20" x14ac:dyDescent="0.2">
      <c r="D12866" s="9"/>
      <c r="E12866" s="9"/>
      <c r="H12866" s="36"/>
      <c r="I12866" s="41"/>
      <c r="J12866" s="41"/>
      <c r="M12866" s="42"/>
      <c r="N12866" s="42"/>
      <c r="O12866" s="42"/>
      <c r="S12866" s="45"/>
      <c r="T12866" s="39"/>
    </row>
    <row r="12867" spans="4:20" x14ac:dyDescent="0.2">
      <c r="D12867" s="9"/>
      <c r="E12867" s="9"/>
      <c r="H12867" s="36"/>
      <c r="I12867" s="40"/>
      <c r="J12867" s="40"/>
      <c r="M12867" s="39"/>
      <c r="N12867" s="39"/>
      <c r="O12867" s="39"/>
      <c r="T12867" s="39"/>
    </row>
    <row r="12868" spans="4:20" x14ac:dyDescent="0.2">
      <c r="D12868" s="9"/>
      <c r="E12868" s="9"/>
      <c r="H12868" s="36"/>
      <c r="I12868" s="40"/>
      <c r="J12868" s="40"/>
      <c r="M12868" s="39"/>
      <c r="N12868" s="39"/>
      <c r="O12868" s="39"/>
      <c r="T12868" s="39"/>
    </row>
    <row r="12869" spans="4:20" x14ac:dyDescent="0.2">
      <c r="D12869" s="9"/>
      <c r="E12869" s="9"/>
      <c r="H12869" s="36"/>
      <c r="I12869" s="40"/>
      <c r="J12869" s="40"/>
      <c r="M12869" s="39"/>
      <c r="N12869" s="39"/>
      <c r="O12869" s="39"/>
      <c r="T12869" s="39"/>
    </row>
    <row r="12870" spans="4:20" x14ac:dyDescent="0.2">
      <c r="D12870" s="9"/>
      <c r="E12870" s="9"/>
      <c r="H12870" s="36"/>
      <c r="I12870" s="40"/>
      <c r="J12870" s="40"/>
      <c r="M12870" s="39"/>
      <c r="N12870" s="39"/>
      <c r="O12870" s="39"/>
      <c r="T12870" s="39"/>
    </row>
    <row r="12871" spans="4:20" x14ac:dyDescent="0.2">
      <c r="D12871" s="9"/>
      <c r="E12871" s="9"/>
      <c r="H12871" s="36"/>
      <c r="I12871" s="40"/>
      <c r="J12871" s="40"/>
      <c r="M12871" s="39"/>
      <c r="N12871" s="39"/>
      <c r="O12871" s="39"/>
      <c r="T12871" s="39"/>
    </row>
    <row r="12872" spans="4:20" x14ac:dyDescent="0.2">
      <c r="D12872" s="9"/>
      <c r="E12872" s="9"/>
      <c r="H12872" s="36"/>
      <c r="I12872" s="40"/>
      <c r="J12872" s="40"/>
      <c r="M12872" s="39"/>
      <c r="N12872" s="39"/>
      <c r="O12872" s="39"/>
      <c r="T12872" s="39"/>
    </row>
    <row r="12873" spans="4:20" x14ac:dyDescent="0.2">
      <c r="D12873" s="9"/>
      <c r="E12873" s="9"/>
      <c r="H12873" s="36"/>
      <c r="I12873" s="40"/>
      <c r="J12873" s="40"/>
      <c r="M12873" s="39"/>
      <c r="N12873" s="39"/>
      <c r="O12873" s="39"/>
      <c r="T12873" s="39"/>
    </row>
    <row r="12874" spans="4:20" x14ac:dyDescent="0.2">
      <c r="D12874" s="9"/>
      <c r="E12874" s="9"/>
      <c r="H12874" s="36"/>
      <c r="I12874" s="40"/>
      <c r="J12874" s="40"/>
      <c r="M12874" s="39"/>
      <c r="N12874" s="39"/>
      <c r="O12874" s="39"/>
      <c r="T12874" s="39"/>
    </row>
    <row r="12875" spans="4:20" x14ac:dyDescent="0.2">
      <c r="D12875" s="9"/>
      <c r="E12875" s="9"/>
      <c r="H12875" s="36"/>
      <c r="I12875" s="40"/>
      <c r="J12875" s="40"/>
      <c r="M12875" s="39"/>
      <c r="N12875" s="39"/>
      <c r="O12875" s="39"/>
      <c r="T12875" s="39"/>
    </row>
    <row r="12876" spans="4:20" x14ac:dyDescent="0.2">
      <c r="D12876" s="9"/>
      <c r="E12876" s="9"/>
      <c r="H12876" s="36"/>
      <c r="I12876" s="40"/>
      <c r="J12876" s="40"/>
      <c r="M12876" s="39"/>
      <c r="N12876" s="39"/>
      <c r="O12876" s="39"/>
      <c r="T12876" s="39"/>
    </row>
    <row r="12877" spans="4:20" x14ac:dyDescent="0.2">
      <c r="D12877" s="9"/>
      <c r="E12877" s="9"/>
      <c r="H12877" s="36"/>
      <c r="I12877" s="40"/>
      <c r="J12877" s="40"/>
      <c r="M12877" s="39"/>
      <c r="N12877" s="39"/>
      <c r="O12877" s="39"/>
      <c r="T12877" s="39"/>
    </row>
    <row r="12878" spans="4:20" x14ac:dyDescent="0.2">
      <c r="D12878" s="9"/>
      <c r="E12878" s="9"/>
      <c r="H12878" s="36"/>
      <c r="I12878" s="40"/>
      <c r="J12878" s="40"/>
      <c r="M12878" s="39"/>
      <c r="N12878" s="39"/>
      <c r="O12878" s="39"/>
      <c r="T12878" s="39"/>
    </row>
    <row r="12879" spans="4:20" x14ac:dyDescent="0.2">
      <c r="D12879" s="9"/>
      <c r="E12879" s="9"/>
      <c r="H12879" s="36"/>
      <c r="I12879" s="40"/>
      <c r="J12879" s="40"/>
      <c r="M12879" s="39"/>
      <c r="N12879" s="39"/>
      <c r="O12879" s="39"/>
      <c r="T12879" s="39"/>
    </row>
    <row r="12880" spans="4:20" x14ac:dyDescent="0.2">
      <c r="D12880" s="9"/>
      <c r="E12880" s="9"/>
      <c r="H12880" s="36"/>
      <c r="I12880" s="40"/>
      <c r="J12880" s="40"/>
      <c r="M12880" s="39"/>
      <c r="N12880" s="39"/>
      <c r="O12880" s="39"/>
      <c r="T12880" s="39"/>
    </row>
    <row r="12881" spans="4:20" x14ac:dyDescent="0.2">
      <c r="D12881" s="9"/>
      <c r="E12881" s="9"/>
      <c r="H12881" s="36"/>
      <c r="I12881" s="40"/>
      <c r="J12881" s="40"/>
      <c r="M12881" s="39"/>
      <c r="N12881" s="39"/>
      <c r="O12881" s="39"/>
      <c r="T12881" s="39"/>
    </row>
    <row r="12882" spans="4:20" x14ac:dyDescent="0.2">
      <c r="D12882" s="9"/>
      <c r="E12882" s="9"/>
      <c r="H12882" s="36"/>
      <c r="I12882" s="40"/>
      <c r="J12882" s="40"/>
      <c r="M12882" s="39"/>
      <c r="N12882" s="39"/>
      <c r="O12882" s="39"/>
      <c r="T12882" s="39"/>
    </row>
    <row r="12883" spans="4:20" x14ac:dyDescent="0.2">
      <c r="D12883" s="9"/>
      <c r="E12883" s="9"/>
      <c r="H12883" s="36"/>
      <c r="I12883" s="40"/>
      <c r="J12883" s="40"/>
      <c r="M12883" s="39"/>
      <c r="N12883" s="39"/>
      <c r="O12883" s="39"/>
      <c r="T12883" s="39"/>
    </row>
    <row r="12884" spans="4:20" x14ac:dyDescent="0.2">
      <c r="D12884" s="9"/>
      <c r="E12884" s="9"/>
      <c r="H12884" s="36"/>
      <c r="I12884" s="40"/>
      <c r="J12884" s="40"/>
      <c r="M12884" s="39"/>
      <c r="N12884" s="39"/>
      <c r="O12884" s="39"/>
      <c r="T12884" s="39"/>
    </row>
    <row r="12885" spans="4:20" x14ac:dyDescent="0.2">
      <c r="D12885" s="9"/>
      <c r="E12885" s="9"/>
      <c r="H12885" s="36"/>
      <c r="I12885" s="40"/>
      <c r="J12885" s="40"/>
      <c r="M12885" s="39"/>
      <c r="N12885" s="39"/>
      <c r="O12885" s="39"/>
      <c r="T12885" s="39"/>
    </row>
    <row r="12886" spans="4:20" x14ac:dyDescent="0.2">
      <c r="D12886" s="9"/>
      <c r="E12886" s="9"/>
      <c r="H12886" s="36"/>
      <c r="I12886" s="40"/>
      <c r="J12886" s="40"/>
      <c r="M12886" s="39"/>
      <c r="N12886" s="39"/>
      <c r="O12886" s="39"/>
      <c r="T12886" s="39"/>
    </row>
    <row r="12887" spans="4:20" x14ac:dyDescent="0.2">
      <c r="D12887" s="9"/>
      <c r="E12887" s="9"/>
      <c r="H12887" s="36"/>
      <c r="I12887" s="40"/>
      <c r="J12887" s="40"/>
      <c r="M12887" s="39"/>
      <c r="N12887" s="39"/>
      <c r="O12887" s="39"/>
      <c r="T12887" s="39"/>
    </row>
    <row r="12888" spans="4:20" x14ac:dyDescent="0.2">
      <c r="D12888" s="9"/>
      <c r="E12888" s="9"/>
      <c r="H12888" s="36"/>
      <c r="I12888" s="40"/>
      <c r="J12888" s="40"/>
      <c r="M12888" s="39"/>
      <c r="N12888" s="39"/>
      <c r="O12888" s="39"/>
      <c r="T12888" s="39"/>
    </row>
    <row r="12889" spans="4:20" x14ac:dyDescent="0.2">
      <c r="D12889" s="9"/>
      <c r="E12889" s="9"/>
      <c r="H12889" s="36"/>
      <c r="I12889" s="41"/>
      <c r="J12889" s="41"/>
      <c r="M12889" s="42"/>
      <c r="N12889" s="42"/>
      <c r="O12889" s="42"/>
      <c r="S12889" s="45"/>
      <c r="T12889" s="39"/>
    </row>
    <row r="12890" spans="4:20" x14ac:dyDescent="0.2">
      <c r="D12890" s="9"/>
      <c r="E12890" s="9"/>
      <c r="H12890" s="36"/>
      <c r="I12890" s="40"/>
      <c r="J12890" s="40"/>
      <c r="M12890" s="39"/>
      <c r="N12890" s="39"/>
      <c r="O12890" s="39"/>
      <c r="T12890" s="39"/>
    </row>
    <row r="12891" spans="4:20" x14ac:dyDescent="0.2">
      <c r="D12891" s="9"/>
      <c r="E12891" s="9"/>
      <c r="H12891" s="36"/>
      <c r="I12891" s="41"/>
      <c r="J12891" s="41"/>
      <c r="M12891" s="42"/>
      <c r="N12891" s="42"/>
      <c r="O12891" s="42"/>
      <c r="S12891" s="45"/>
      <c r="T12891" s="39"/>
    </row>
    <row r="12892" spans="4:20" x14ac:dyDescent="0.2">
      <c r="D12892" s="9"/>
      <c r="E12892" s="9"/>
      <c r="H12892" s="36"/>
      <c r="I12892" s="40"/>
      <c r="J12892" s="40"/>
      <c r="M12892" s="39"/>
      <c r="N12892" s="39"/>
      <c r="O12892" s="39"/>
      <c r="T12892" s="39"/>
    </row>
    <row r="12893" spans="4:20" x14ac:dyDescent="0.2">
      <c r="D12893" s="9"/>
      <c r="E12893" s="9"/>
      <c r="H12893" s="36"/>
      <c r="I12893" s="40"/>
      <c r="J12893" s="40"/>
      <c r="M12893" s="39"/>
      <c r="N12893" s="39"/>
      <c r="O12893" s="39"/>
      <c r="T12893" s="39"/>
    </row>
    <row r="12894" spans="4:20" x14ac:dyDescent="0.2">
      <c r="D12894" s="9"/>
      <c r="E12894" s="9"/>
      <c r="H12894" s="36"/>
      <c r="I12894" s="40"/>
      <c r="J12894" s="40"/>
      <c r="M12894" s="39"/>
      <c r="N12894" s="39"/>
      <c r="O12894" s="39"/>
      <c r="T12894" s="39"/>
    </row>
    <row r="12895" spans="4:20" x14ac:dyDescent="0.2">
      <c r="D12895" s="9"/>
      <c r="E12895" s="9"/>
      <c r="H12895" s="36"/>
      <c r="I12895" s="40"/>
      <c r="J12895" s="40"/>
      <c r="M12895" s="39"/>
      <c r="N12895" s="39"/>
      <c r="O12895" s="39"/>
      <c r="T12895" s="39"/>
    </row>
    <row r="12896" spans="4:20" x14ac:dyDescent="0.2">
      <c r="D12896" s="9"/>
      <c r="E12896" s="9"/>
      <c r="H12896" s="36"/>
      <c r="I12896" s="40"/>
      <c r="J12896" s="40"/>
      <c r="M12896" s="39"/>
      <c r="N12896" s="39"/>
      <c r="O12896" s="39"/>
      <c r="T12896" s="39"/>
    </row>
    <row r="12897" spans="4:20" x14ac:dyDescent="0.2">
      <c r="D12897" s="9"/>
      <c r="E12897" s="9"/>
      <c r="H12897" s="36"/>
      <c r="I12897" s="40"/>
      <c r="J12897" s="40"/>
      <c r="M12897" s="39"/>
      <c r="N12897" s="39"/>
      <c r="O12897" s="39"/>
      <c r="T12897" s="39"/>
    </row>
    <row r="12898" spans="4:20" x14ac:dyDescent="0.2">
      <c r="D12898" s="9"/>
      <c r="E12898" s="9"/>
      <c r="H12898" s="36"/>
      <c r="I12898" s="40"/>
      <c r="J12898" s="40"/>
      <c r="M12898" s="39"/>
      <c r="N12898" s="39"/>
      <c r="O12898" s="39"/>
      <c r="T12898" s="39"/>
    </row>
    <row r="12899" spans="4:20" x14ac:dyDescent="0.2">
      <c r="D12899" s="9"/>
      <c r="E12899" s="9"/>
      <c r="H12899" s="36"/>
      <c r="I12899" s="40"/>
      <c r="J12899" s="40"/>
      <c r="M12899" s="39"/>
      <c r="N12899" s="39"/>
      <c r="O12899" s="39"/>
      <c r="T12899" s="39"/>
    </row>
    <row r="12900" spans="4:20" x14ac:dyDescent="0.2">
      <c r="D12900" s="9"/>
      <c r="E12900" s="9"/>
      <c r="H12900" s="36"/>
      <c r="I12900" s="40"/>
      <c r="J12900" s="40"/>
      <c r="M12900" s="39"/>
      <c r="N12900" s="39"/>
      <c r="O12900" s="39"/>
      <c r="T12900" s="39"/>
    </row>
    <row r="12901" spans="4:20" x14ac:dyDescent="0.2">
      <c r="D12901" s="9"/>
      <c r="E12901" s="9"/>
      <c r="H12901" s="36"/>
      <c r="I12901" s="40"/>
      <c r="J12901" s="40"/>
      <c r="M12901" s="39"/>
      <c r="N12901" s="39"/>
      <c r="O12901" s="39"/>
      <c r="T12901" s="39"/>
    </row>
    <row r="12902" spans="4:20" x14ac:dyDescent="0.2">
      <c r="D12902" s="9"/>
      <c r="E12902" s="9"/>
      <c r="H12902" s="36"/>
      <c r="I12902" s="40"/>
      <c r="J12902" s="40"/>
      <c r="M12902" s="39"/>
      <c r="N12902" s="39"/>
      <c r="O12902" s="39"/>
      <c r="T12902" s="39"/>
    </row>
    <row r="12903" spans="4:20" x14ac:dyDescent="0.2">
      <c r="D12903" s="9"/>
      <c r="E12903" s="9"/>
      <c r="H12903" s="36"/>
      <c r="I12903" s="40"/>
      <c r="J12903" s="40"/>
      <c r="M12903" s="39"/>
      <c r="N12903" s="39"/>
      <c r="O12903" s="39"/>
      <c r="T12903" s="39"/>
    </row>
    <row r="12904" spans="4:20" x14ac:dyDescent="0.2">
      <c r="D12904" s="9"/>
      <c r="E12904" s="9"/>
      <c r="H12904" s="36"/>
      <c r="I12904" s="40"/>
      <c r="J12904" s="40"/>
      <c r="M12904" s="39"/>
      <c r="N12904" s="39"/>
      <c r="O12904" s="39"/>
      <c r="T12904" s="39"/>
    </row>
    <row r="12905" spans="4:20" x14ac:dyDescent="0.2">
      <c r="D12905" s="9"/>
      <c r="E12905" s="9"/>
      <c r="H12905" s="36"/>
      <c r="I12905" s="40"/>
      <c r="J12905" s="40"/>
      <c r="M12905" s="39"/>
      <c r="N12905" s="39"/>
      <c r="O12905" s="39"/>
      <c r="T12905" s="39"/>
    </row>
    <row r="12906" spans="4:20" x14ac:dyDescent="0.2">
      <c r="D12906" s="9"/>
      <c r="E12906" s="9"/>
      <c r="H12906" s="36"/>
      <c r="I12906" s="40"/>
      <c r="J12906" s="40"/>
      <c r="M12906" s="39"/>
      <c r="N12906" s="39"/>
      <c r="O12906" s="39"/>
      <c r="T12906" s="39"/>
    </row>
    <row r="12907" spans="4:20" x14ac:dyDescent="0.2">
      <c r="D12907" s="9"/>
      <c r="E12907" s="9"/>
      <c r="H12907" s="36"/>
      <c r="I12907" s="40"/>
      <c r="J12907" s="40"/>
      <c r="M12907" s="39"/>
      <c r="N12907" s="39"/>
      <c r="O12907" s="39"/>
      <c r="T12907" s="39"/>
    </row>
    <row r="12908" spans="4:20" x14ac:dyDescent="0.2">
      <c r="D12908" s="9"/>
      <c r="E12908" s="9"/>
      <c r="H12908" s="36"/>
      <c r="I12908" s="40"/>
      <c r="J12908" s="40"/>
      <c r="M12908" s="39"/>
      <c r="N12908" s="39"/>
      <c r="O12908" s="39"/>
      <c r="T12908" s="39"/>
    </row>
    <row r="12909" spans="4:20" x14ac:dyDescent="0.2">
      <c r="D12909" s="9"/>
      <c r="E12909" s="9"/>
      <c r="H12909" s="36"/>
      <c r="I12909" s="40"/>
      <c r="J12909" s="40"/>
      <c r="M12909" s="39"/>
      <c r="N12909" s="39"/>
      <c r="O12909" s="39"/>
      <c r="T12909" s="39"/>
    </row>
    <row r="12910" spans="4:20" x14ac:dyDescent="0.2">
      <c r="D12910" s="9"/>
      <c r="E12910" s="9"/>
      <c r="H12910" s="36"/>
      <c r="I12910" s="40"/>
      <c r="J12910" s="40"/>
      <c r="M12910" s="39"/>
      <c r="N12910" s="39"/>
      <c r="O12910" s="39"/>
      <c r="T12910" s="39"/>
    </row>
    <row r="12911" spans="4:20" x14ac:dyDescent="0.2">
      <c r="D12911" s="9"/>
      <c r="E12911" s="9"/>
      <c r="H12911" s="36"/>
      <c r="I12911" s="40"/>
      <c r="J12911" s="40"/>
      <c r="M12911" s="39"/>
      <c r="N12911" s="39"/>
      <c r="O12911" s="39"/>
      <c r="T12911" s="39"/>
    </row>
    <row r="12912" spans="4:20" x14ac:dyDescent="0.2">
      <c r="D12912" s="9"/>
      <c r="E12912" s="9"/>
      <c r="H12912" s="36"/>
      <c r="I12912" s="40"/>
      <c r="J12912" s="40"/>
      <c r="M12912" s="39"/>
      <c r="N12912" s="39"/>
      <c r="O12912" s="39"/>
      <c r="T12912" s="39"/>
    </row>
    <row r="12913" spans="4:20" x14ac:dyDescent="0.2">
      <c r="D12913" s="9"/>
      <c r="E12913" s="9"/>
      <c r="H12913" s="36"/>
      <c r="I12913" s="40"/>
      <c r="J12913" s="40"/>
      <c r="M12913" s="39"/>
      <c r="N12913" s="39"/>
      <c r="O12913" s="39"/>
      <c r="T12913" s="39"/>
    </row>
    <row r="12914" spans="4:20" x14ac:dyDescent="0.2">
      <c r="D12914" s="9"/>
      <c r="E12914" s="9"/>
      <c r="H12914" s="36"/>
      <c r="I12914" s="40"/>
      <c r="J12914" s="40"/>
      <c r="M12914" s="39"/>
      <c r="N12914" s="39"/>
      <c r="O12914" s="39"/>
      <c r="T12914" s="39"/>
    </row>
    <row r="12915" spans="4:20" x14ac:dyDescent="0.2">
      <c r="D12915" s="9"/>
      <c r="E12915" s="9"/>
      <c r="H12915" s="36"/>
      <c r="I12915" s="40"/>
      <c r="J12915" s="40"/>
      <c r="M12915" s="39"/>
      <c r="N12915" s="39"/>
      <c r="O12915" s="39"/>
      <c r="T12915" s="39"/>
    </row>
    <row r="12916" spans="4:20" x14ac:dyDescent="0.2">
      <c r="D12916" s="9"/>
      <c r="E12916" s="9"/>
      <c r="H12916" s="36"/>
      <c r="I12916" s="40"/>
      <c r="J12916" s="40"/>
      <c r="M12916" s="39"/>
      <c r="N12916" s="39"/>
      <c r="O12916" s="39"/>
      <c r="T12916" s="39"/>
    </row>
    <row r="12917" spans="4:20" x14ac:dyDescent="0.2">
      <c r="D12917" s="9"/>
      <c r="E12917" s="9"/>
      <c r="H12917" s="36"/>
      <c r="I12917" s="40"/>
      <c r="J12917" s="40"/>
      <c r="M12917" s="39"/>
      <c r="N12917" s="39"/>
      <c r="O12917" s="39"/>
      <c r="T12917" s="39"/>
    </row>
    <row r="12918" spans="4:20" x14ac:dyDescent="0.2">
      <c r="D12918" s="9"/>
      <c r="E12918" s="9"/>
      <c r="H12918" s="36"/>
      <c r="I12918" s="40"/>
      <c r="J12918" s="40"/>
      <c r="M12918" s="39"/>
      <c r="N12918" s="39"/>
      <c r="O12918" s="39"/>
      <c r="T12918" s="39"/>
    </row>
    <row r="12919" spans="4:20" x14ac:dyDescent="0.2">
      <c r="D12919" s="9"/>
      <c r="E12919" s="9"/>
      <c r="H12919" s="36"/>
      <c r="I12919" s="40"/>
      <c r="J12919" s="40"/>
      <c r="M12919" s="39"/>
      <c r="N12919" s="39"/>
      <c r="O12919" s="39"/>
      <c r="T12919" s="39"/>
    </row>
    <row r="12920" spans="4:20" x14ac:dyDescent="0.2">
      <c r="D12920" s="9"/>
      <c r="E12920" s="9"/>
      <c r="H12920" s="36"/>
      <c r="I12920" s="40"/>
      <c r="J12920" s="40"/>
      <c r="M12920" s="39"/>
      <c r="N12920" s="39"/>
      <c r="O12920" s="39"/>
      <c r="T12920" s="39"/>
    </row>
    <row r="12921" spans="4:20" x14ac:dyDescent="0.2">
      <c r="D12921" s="9"/>
      <c r="E12921" s="9"/>
      <c r="H12921" s="36"/>
      <c r="I12921" s="40"/>
      <c r="J12921" s="40"/>
      <c r="M12921" s="39"/>
      <c r="N12921" s="39"/>
      <c r="O12921" s="39"/>
      <c r="T12921" s="39"/>
    </row>
    <row r="12922" spans="4:20" x14ac:dyDescent="0.2">
      <c r="D12922" s="9"/>
      <c r="E12922" s="9"/>
      <c r="H12922" s="36"/>
      <c r="I12922" s="40"/>
      <c r="J12922" s="40"/>
      <c r="M12922" s="39"/>
      <c r="N12922" s="39"/>
      <c r="O12922" s="39"/>
      <c r="T12922" s="39"/>
    </row>
    <row r="12923" spans="4:20" x14ac:dyDescent="0.2">
      <c r="D12923" s="9"/>
      <c r="E12923" s="9"/>
      <c r="H12923" s="36"/>
      <c r="I12923" s="40"/>
      <c r="J12923" s="40"/>
      <c r="M12923" s="39"/>
      <c r="N12923" s="39"/>
      <c r="O12923" s="39"/>
      <c r="T12923" s="39"/>
    </row>
    <row r="12924" spans="4:20" x14ac:dyDescent="0.2">
      <c r="D12924" s="9"/>
      <c r="E12924" s="9"/>
      <c r="H12924" s="36"/>
      <c r="I12924" s="40"/>
      <c r="J12924" s="40"/>
      <c r="M12924" s="39"/>
      <c r="N12924" s="39"/>
      <c r="O12924" s="39"/>
      <c r="T12924" s="39"/>
    </row>
    <row r="12925" spans="4:20" x14ac:dyDescent="0.2">
      <c r="D12925" s="9"/>
      <c r="E12925" s="9"/>
      <c r="H12925" s="36"/>
      <c r="I12925" s="40"/>
      <c r="J12925" s="40"/>
      <c r="M12925" s="39"/>
      <c r="N12925" s="39"/>
      <c r="O12925" s="39"/>
      <c r="T12925" s="39"/>
    </row>
    <row r="12926" spans="4:20" x14ac:dyDescent="0.2">
      <c r="D12926" s="9"/>
      <c r="E12926" s="9"/>
      <c r="H12926" s="36"/>
      <c r="I12926" s="40"/>
      <c r="J12926" s="40"/>
      <c r="M12926" s="39"/>
      <c r="N12926" s="39"/>
      <c r="O12926" s="39"/>
      <c r="T12926" s="39"/>
    </row>
    <row r="12927" spans="4:20" x14ac:dyDescent="0.2">
      <c r="D12927" s="9"/>
      <c r="E12927" s="9"/>
      <c r="H12927" s="36"/>
      <c r="I12927" s="40"/>
      <c r="J12927" s="40"/>
      <c r="M12927" s="39"/>
      <c r="N12927" s="39"/>
      <c r="O12927" s="39"/>
      <c r="T12927" s="39"/>
    </row>
    <row r="12928" spans="4:20" x14ac:dyDescent="0.2">
      <c r="D12928" s="9"/>
      <c r="E12928" s="9"/>
      <c r="H12928" s="36"/>
      <c r="I12928" s="40"/>
      <c r="J12928" s="40"/>
      <c r="M12928" s="39"/>
      <c r="N12928" s="39"/>
      <c r="O12928" s="39"/>
      <c r="T12928" s="39"/>
    </row>
    <row r="12929" spans="4:20" x14ac:dyDescent="0.2">
      <c r="D12929" s="9"/>
      <c r="E12929" s="9"/>
      <c r="H12929" s="36"/>
      <c r="I12929" s="40"/>
      <c r="J12929" s="40"/>
      <c r="M12929" s="39"/>
      <c r="N12929" s="39"/>
      <c r="O12929" s="39"/>
      <c r="T12929" s="39"/>
    </row>
    <row r="12930" spans="4:20" x14ac:dyDescent="0.2">
      <c r="D12930" s="9"/>
      <c r="E12930" s="9"/>
      <c r="H12930" s="36"/>
      <c r="I12930" s="40"/>
      <c r="J12930" s="40"/>
      <c r="M12930" s="39"/>
      <c r="N12930" s="39"/>
      <c r="O12930" s="39"/>
      <c r="T12930" s="39"/>
    </row>
    <row r="12931" spans="4:20" x14ac:dyDescent="0.2">
      <c r="D12931" s="9"/>
      <c r="E12931" s="9"/>
      <c r="H12931" s="36"/>
      <c r="I12931" s="40"/>
      <c r="J12931" s="40"/>
      <c r="M12931" s="39"/>
      <c r="N12931" s="39"/>
      <c r="O12931" s="39"/>
      <c r="T12931" s="39"/>
    </row>
    <row r="12932" spans="4:20" x14ac:dyDescent="0.2">
      <c r="D12932" s="9"/>
      <c r="E12932" s="9"/>
      <c r="H12932" s="36"/>
      <c r="I12932" s="40"/>
      <c r="J12932" s="40"/>
      <c r="M12932" s="39"/>
      <c r="N12932" s="39"/>
      <c r="O12932" s="39"/>
      <c r="T12932" s="39"/>
    </row>
    <row r="12933" spans="4:20" x14ac:dyDescent="0.2">
      <c r="D12933" s="9"/>
      <c r="E12933" s="9"/>
      <c r="H12933" s="36"/>
      <c r="I12933" s="40"/>
      <c r="J12933" s="40"/>
      <c r="M12933" s="39"/>
      <c r="N12933" s="39"/>
      <c r="O12933" s="39"/>
      <c r="T12933" s="39"/>
    </row>
    <row r="12934" spans="4:20" x14ac:dyDescent="0.2">
      <c r="D12934" s="9"/>
      <c r="E12934" s="9"/>
      <c r="H12934" s="36"/>
      <c r="I12934" s="40"/>
      <c r="J12934" s="40"/>
      <c r="M12934" s="39"/>
      <c r="N12934" s="39"/>
      <c r="O12934" s="39"/>
      <c r="T12934" s="39"/>
    </row>
    <row r="12935" spans="4:20" x14ac:dyDescent="0.2">
      <c r="D12935" s="9"/>
      <c r="E12935" s="9"/>
      <c r="H12935" s="36"/>
      <c r="I12935" s="40"/>
      <c r="J12935" s="40"/>
      <c r="M12935" s="39"/>
      <c r="N12935" s="39"/>
      <c r="O12935" s="39"/>
      <c r="T12935" s="39"/>
    </row>
    <row r="12936" spans="4:20" x14ac:dyDescent="0.2">
      <c r="D12936" s="9"/>
      <c r="E12936" s="9"/>
      <c r="H12936" s="36"/>
      <c r="I12936" s="40"/>
      <c r="J12936" s="40"/>
      <c r="M12936" s="39"/>
      <c r="N12936" s="39"/>
      <c r="O12936" s="39"/>
      <c r="T12936" s="39"/>
    </row>
    <row r="12937" spans="4:20" x14ac:dyDescent="0.2">
      <c r="D12937" s="9"/>
      <c r="E12937" s="9"/>
      <c r="H12937" s="36"/>
      <c r="I12937" s="40"/>
      <c r="J12937" s="40"/>
      <c r="M12937" s="39"/>
      <c r="N12937" s="39"/>
      <c r="O12937" s="39"/>
      <c r="T12937" s="39"/>
    </row>
    <row r="12938" spans="4:20" x14ac:dyDescent="0.2">
      <c r="D12938" s="9"/>
      <c r="E12938" s="9"/>
      <c r="H12938" s="36"/>
      <c r="I12938" s="40"/>
      <c r="J12938" s="40"/>
      <c r="M12938" s="39"/>
      <c r="N12938" s="39"/>
      <c r="O12938" s="39"/>
      <c r="T12938" s="39"/>
    </row>
    <row r="12939" spans="4:20" x14ac:dyDescent="0.2">
      <c r="D12939" s="9"/>
      <c r="E12939" s="9"/>
      <c r="H12939" s="36"/>
      <c r="I12939" s="40"/>
      <c r="J12939" s="40"/>
      <c r="M12939" s="39"/>
      <c r="N12939" s="39"/>
      <c r="O12939" s="39"/>
      <c r="T12939" s="39"/>
    </row>
    <row r="12940" spans="4:20" x14ac:dyDescent="0.2">
      <c r="D12940" s="9"/>
      <c r="E12940" s="9"/>
      <c r="H12940" s="36"/>
      <c r="I12940" s="40"/>
      <c r="J12940" s="40"/>
      <c r="M12940" s="39"/>
      <c r="N12940" s="39"/>
      <c r="O12940" s="39"/>
      <c r="T12940" s="39"/>
    </row>
    <row r="12941" spans="4:20" x14ac:dyDescent="0.2">
      <c r="D12941" s="9"/>
      <c r="E12941" s="9"/>
      <c r="H12941" s="36"/>
      <c r="I12941" s="40"/>
      <c r="J12941" s="40"/>
      <c r="M12941" s="39"/>
      <c r="N12941" s="39"/>
      <c r="O12941" s="39"/>
      <c r="T12941" s="39"/>
    </row>
    <row r="12942" spans="4:20" x14ac:dyDescent="0.2">
      <c r="D12942" s="9"/>
      <c r="E12942" s="9"/>
      <c r="H12942" s="36"/>
      <c r="I12942" s="40"/>
      <c r="J12942" s="40"/>
      <c r="M12942" s="39"/>
      <c r="N12942" s="39"/>
      <c r="O12942" s="39"/>
      <c r="T12942" s="39"/>
    </row>
    <row r="12943" spans="4:20" x14ac:dyDescent="0.2">
      <c r="D12943" s="9"/>
      <c r="E12943" s="9"/>
      <c r="H12943" s="36"/>
      <c r="I12943" s="40"/>
      <c r="J12943" s="40"/>
      <c r="M12943" s="39"/>
      <c r="N12943" s="39"/>
      <c r="O12943" s="39"/>
      <c r="T12943" s="39"/>
    </row>
    <row r="12944" spans="4:20" x14ac:dyDescent="0.2">
      <c r="D12944" s="9"/>
      <c r="E12944" s="9"/>
      <c r="H12944" s="36"/>
      <c r="I12944" s="41"/>
      <c r="J12944" s="41"/>
      <c r="M12944" s="42"/>
      <c r="N12944" s="42"/>
      <c r="O12944" s="42"/>
      <c r="S12944" s="45"/>
      <c r="T12944" s="39"/>
    </row>
    <row r="12945" spans="4:20" x14ac:dyDescent="0.2">
      <c r="D12945" s="9"/>
      <c r="E12945" s="9"/>
      <c r="H12945" s="36"/>
      <c r="I12945" s="40"/>
      <c r="J12945" s="40"/>
      <c r="M12945" s="39"/>
      <c r="N12945" s="39"/>
      <c r="O12945" s="39"/>
      <c r="T12945" s="39"/>
    </row>
    <row r="12946" spans="4:20" x14ac:dyDescent="0.2">
      <c r="D12946" s="9"/>
      <c r="E12946" s="9"/>
      <c r="H12946" s="36"/>
      <c r="I12946" s="40"/>
      <c r="J12946" s="40"/>
      <c r="M12946" s="39"/>
      <c r="N12946" s="39"/>
      <c r="O12946" s="39"/>
      <c r="T12946" s="39"/>
    </row>
    <row r="12947" spans="4:20" x14ac:dyDescent="0.2">
      <c r="D12947" s="9"/>
      <c r="E12947" s="9"/>
      <c r="H12947" s="36"/>
      <c r="I12947" s="40"/>
      <c r="J12947" s="40"/>
      <c r="M12947" s="39"/>
      <c r="N12947" s="39"/>
      <c r="O12947" s="39"/>
      <c r="T12947" s="39"/>
    </row>
    <row r="12948" spans="4:20" x14ac:dyDescent="0.2">
      <c r="D12948" s="9"/>
      <c r="E12948" s="9"/>
      <c r="H12948" s="36"/>
      <c r="I12948" s="40"/>
      <c r="J12948" s="40"/>
      <c r="M12948" s="39"/>
      <c r="N12948" s="39"/>
      <c r="O12948" s="39"/>
      <c r="T12948" s="39"/>
    </row>
    <row r="12949" spans="4:20" x14ac:dyDescent="0.2">
      <c r="D12949" s="9"/>
      <c r="E12949" s="9"/>
      <c r="H12949" s="36"/>
      <c r="I12949" s="40"/>
      <c r="J12949" s="40"/>
      <c r="M12949" s="39"/>
      <c r="N12949" s="39"/>
      <c r="O12949" s="39"/>
      <c r="T12949" s="39"/>
    </row>
    <row r="12950" spans="4:20" x14ac:dyDescent="0.2">
      <c r="D12950" s="9"/>
      <c r="E12950" s="9"/>
      <c r="H12950" s="36"/>
      <c r="I12950" s="40"/>
      <c r="J12950" s="40"/>
      <c r="M12950" s="39"/>
      <c r="N12950" s="39"/>
      <c r="O12950" s="39"/>
      <c r="T12950" s="39"/>
    </row>
    <row r="12951" spans="4:20" x14ac:dyDescent="0.2">
      <c r="D12951" s="9"/>
      <c r="E12951" s="9"/>
      <c r="H12951" s="36"/>
      <c r="I12951" s="40"/>
      <c r="J12951" s="40"/>
      <c r="M12951" s="39"/>
      <c r="N12951" s="39"/>
      <c r="O12951" s="39"/>
      <c r="T12951" s="39"/>
    </row>
    <row r="12952" spans="4:20" x14ac:dyDescent="0.2">
      <c r="D12952" s="9"/>
      <c r="E12952" s="9"/>
      <c r="H12952" s="36"/>
      <c r="I12952" s="40"/>
      <c r="J12952" s="40"/>
      <c r="M12952" s="39"/>
      <c r="N12952" s="39"/>
      <c r="O12952" s="39"/>
      <c r="T12952" s="39"/>
    </row>
    <row r="12953" spans="4:20" x14ac:dyDescent="0.2">
      <c r="D12953" s="9"/>
      <c r="E12953" s="9"/>
      <c r="H12953" s="36"/>
      <c r="I12953" s="40"/>
      <c r="J12953" s="40"/>
      <c r="M12953" s="39"/>
      <c r="N12953" s="39"/>
      <c r="O12953" s="39"/>
      <c r="T12953" s="39"/>
    </row>
    <row r="12954" spans="4:20" x14ac:dyDescent="0.2">
      <c r="D12954" s="9"/>
      <c r="E12954" s="9"/>
      <c r="H12954" s="36"/>
      <c r="I12954" s="40"/>
      <c r="J12954" s="40"/>
      <c r="M12954" s="39"/>
      <c r="N12954" s="39"/>
      <c r="O12954" s="39"/>
      <c r="T12954" s="39"/>
    </row>
    <row r="12955" spans="4:20" x14ac:dyDescent="0.2">
      <c r="D12955" s="9"/>
      <c r="E12955" s="9"/>
      <c r="H12955" s="36"/>
      <c r="I12955" s="40"/>
      <c r="J12955" s="40"/>
      <c r="M12955" s="39"/>
      <c r="N12955" s="39"/>
      <c r="O12955" s="39"/>
      <c r="T12955" s="39"/>
    </row>
    <row r="12956" spans="4:20" x14ac:dyDescent="0.2">
      <c r="D12956" s="9"/>
      <c r="E12956" s="9"/>
      <c r="H12956" s="36"/>
      <c r="I12956" s="40"/>
      <c r="J12956" s="40"/>
      <c r="M12956" s="39"/>
      <c r="N12956" s="39"/>
      <c r="O12956" s="39"/>
      <c r="T12956" s="39"/>
    </row>
    <row r="12957" spans="4:20" x14ac:dyDescent="0.2">
      <c r="D12957" s="9"/>
      <c r="E12957" s="9"/>
      <c r="H12957" s="36"/>
      <c r="I12957" s="40"/>
      <c r="J12957" s="40"/>
      <c r="M12957" s="39"/>
      <c r="N12957" s="39"/>
      <c r="O12957" s="39"/>
      <c r="T12957" s="39"/>
    </row>
    <row r="12958" spans="4:20" x14ac:dyDescent="0.2">
      <c r="D12958" s="9"/>
      <c r="E12958" s="9"/>
      <c r="H12958" s="36"/>
      <c r="I12958" s="40"/>
      <c r="J12958" s="40"/>
      <c r="M12958" s="39"/>
      <c r="N12958" s="39"/>
      <c r="O12958" s="39"/>
      <c r="T12958" s="39"/>
    </row>
    <row r="12959" spans="4:20" x14ac:dyDescent="0.2">
      <c r="D12959" s="9"/>
      <c r="E12959" s="9"/>
      <c r="H12959" s="36"/>
      <c r="I12959" s="41"/>
      <c r="J12959" s="41"/>
      <c r="M12959" s="42"/>
      <c r="N12959" s="42"/>
      <c r="O12959" s="42"/>
      <c r="S12959" s="45"/>
      <c r="T12959" s="39"/>
    </row>
    <row r="12960" spans="4:20" x14ac:dyDescent="0.2">
      <c r="D12960" s="9"/>
      <c r="E12960" s="9"/>
      <c r="H12960" s="36"/>
      <c r="I12960" s="40"/>
      <c r="J12960" s="40"/>
      <c r="M12960" s="39"/>
      <c r="N12960" s="39"/>
      <c r="O12960" s="39"/>
      <c r="T12960" s="39"/>
    </row>
    <row r="12961" spans="4:20" x14ac:dyDescent="0.2">
      <c r="D12961" s="9"/>
      <c r="E12961" s="9"/>
      <c r="H12961" s="36"/>
      <c r="I12961" s="40"/>
      <c r="J12961" s="40"/>
      <c r="M12961" s="39"/>
      <c r="N12961" s="39"/>
      <c r="O12961" s="39"/>
      <c r="T12961" s="39"/>
    </row>
    <row r="12962" spans="4:20" x14ac:dyDescent="0.2">
      <c r="D12962" s="9"/>
      <c r="E12962" s="9"/>
      <c r="H12962" s="36"/>
      <c r="I12962" s="40"/>
      <c r="J12962" s="40"/>
      <c r="M12962" s="39"/>
      <c r="N12962" s="39"/>
      <c r="O12962" s="39"/>
      <c r="T12962" s="39"/>
    </row>
    <row r="12963" spans="4:20" x14ac:dyDescent="0.2">
      <c r="D12963" s="9"/>
      <c r="E12963" s="9"/>
      <c r="H12963" s="36"/>
      <c r="I12963" s="40"/>
      <c r="J12963" s="40"/>
      <c r="M12963" s="39"/>
      <c r="N12963" s="39"/>
      <c r="O12963" s="39"/>
      <c r="T12963" s="39"/>
    </row>
    <row r="12964" spans="4:20" x14ac:dyDescent="0.2">
      <c r="D12964" s="9"/>
      <c r="E12964" s="9"/>
      <c r="H12964" s="36"/>
      <c r="I12964" s="40"/>
      <c r="J12964" s="40"/>
      <c r="M12964" s="39"/>
      <c r="N12964" s="39"/>
      <c r="O12964" s="39"/>
      <c r="T12964" s="39"/>
    </row>
    <row r="12965" spans="4:20" x14ac:dyDescent="0.2">
      <c r="D12965" s="9"/>
      <c r="E12965" s="9"/>
      <c r="H12965" s="36"/>
      <c r="I12965" s="40"/>
      <c r="J12965" s="40"/>
      <c r="M12965" s="39"/>
      <c r="N12965" s="39"/>
      <c r="O12965" s="39"/>
      <c r="T12965" s="39"/>
    </row>
    <row r="12966" spans="4:20" x14ac:dyDescent="0.2">
      <c r="D12966" s="9"/>
      <c r="E12966" s="9"/>
      <c r="H12966" s="36"/>
      <c r="I12966" s="40"/>
      <c r="J12966" s="40"/>
      <c r="M12966" s="39"/>
      <c r="N12966" s="39"/>
      <c r="O12966" s="39"/>
      <c r="T12966" s="39"/>
    </row>
    <row r="12967" spans="4:20" x14ac:dyDescent="0.2">
      <c r="D12967" s="9"/>
      <c r="E12967" s="9"/>
      <c r="H12967" s="36"/>
      <c r="I12967" s="40"/>
      <c r="J12967" s="40"/>
      <c r="M12967" s="39"/>
      <c r="N12967" s="39"/>
      <c r="O12967" s="39"/>
      <c r="T12967" s="39"/>
    </row>
    <row r="12968" spans="4:20" x14ac:dyDescent="0.2">
      <c r="D12968" s="9"/>
      <c r="E12968" s="9"/>
      <c r="H12968" s="36"/>
      <c r="I12968" s="40"/>
      <c r="J12968" s="40"/>
      <c r="M12968" s="39"/>
      <c r="N12968" s="39"/>
      <c r="O12968" s="39"/>
      <c r="T12968" s="39"/>
    </row>
    <row r="12969" spans="4:20" x14ac:dyDescent="0.2">
      <c r="D12969" s="9"/>
      <c r="E12969" s="9"/>
      <c r="H12969" s="36"/>
      <c r="I12969" s="40"/>
      <c r="J12969" s="40"/>
      <c r="M12969" s="39"/>
      <c r="N12969" s="39"/>
      <c r="O12969" s="39"/>
      <c r="T12969" s="39"/>
    </row>
    <row r="12970" spans="4:20" x14ac:dyDescent="0.2">
      <c r="D12970" s="9"/>
      <c r="E12970" s="9"/>
      <c r="H12970" s="36"/>
      <c r="I12970" s="40"/>
      <c r="J12970" s="40"/>
      <c r="M12970" s="39"/>
      <c r="N12970" s="39"/>
      <c r="O12970" s="39"/>
      <c r="T12970" s="39"/>
    </row>
    <row r="12971" spans="4:20" x14ac:dyDescent="0.2">
      <c r="D12971" s="9"/>
      <c r="E12971" s="9"/>
      <c r="H12971" s="36"/>
      <c r="I12971" s="40"/>
      <c r="J12971" s="40"/>
      <c r="M12971" s="39"/>
      <c r="N12971" s="39"/>
      <c r="O12971" s="39"/>
      <c r="T12971" s="39"/>
    </row>
    <row r="12972" spans="4:20" x14ac:dyDescent="0.2">
      <c r="D12972" s="9"/>
      <c r="E12972" s="9"/>
      <c r="H12972" s="36"/>
      <c r="I12972" s="40"/>
      <c r="J12972" s="40"/>
      <c r="M12972" s="39"/>
      <c r="N12972" s="39"/>
      <c r="O12972" s="39"/>
      <c r="T12972" s="39"/>
    </row>
    <row r="12973" spans="4:20" x14ac:dyDescent="0.2">
      <c r="D12973" s="9"/>
      <c r="E12973" s="9"/>
      <c r="H12973" s="36"/>
      <c r="I12973" s="40"/>
      <c r="J12973" s="40"/>
      <c r="M12973" s="39"/>
      <c r="N12973" s="39"/>
      <c r="O12973" s="39"/>
      <c r="T12973" s="39"/>
    </row>
    <row r="12974" spans="4:20" x14ac:dyDescent="0.2">
      <c r="D12974" s="9"/>
      <c r="E12974" s="9"/>
      <c r="H12974" s="36"/>
      <c r="I12974" s="40"/>
      <c r="J12974" s="40"/>
      <c r="M12974" s="39"/>
      <c r="N12974" s="39"/>
      <c r="O12974" s="39"/>
      <c r="T12974" s="39"/>
    </row>
    <row r="12975" spans="4:20" x14ac:dyDescent="0.2">
      <c r="D12975" s="9"/>
      <c r="E12975" s="9"/>
      <c r="H12975" s="36"/>
      <c r="I12975" s="40"/>
      <c r="J12975" s="40"/>
      <c r="M12975" s="39"/>
      <c r="N12975" s="39"/>
      <c r="O12975" s="39"/>
      <c r="T12975" s="39"/>
    </row>
    <row r="12976" spans="4:20" x14ac:dyDescent="0.2">
      <c r="D12976" s="9"/>
      <c r="E12976" s="9"/>
      <c r="H12976" s="36"/>
      <c r="I12976" s="40"/>
      <c r="J12976" s="40"/>
      <c r="M12976" s="39"/>
      <c r="N12976" s="39"/>
      <c r="O12976" s="39"/>
      <c r="T12976" s="39"/>
    </row>
    <row r="12977" spans="4:20" x14ac:dyDescent="0.2">
      <c r="D12977" s="9"/>
      <c r="E12977" s="9"/>
      <c r="H12977" s="36"/>
      <c r="I12977" s="40"/>
      <c r="J12977" s="40"/>
      <c r="M12977" s="39"/>
      <c r="N12977" s="39"/>
      <c r="O12977" s="39"/>
      <c r="T12977" s="39"/>
    </row>
    <row r="12978" spans="4:20" x14ac:dyDescent="0.2">
      <c r="D12978" s="9"/>
      <c r="E12978" s="9"/>
      <c r="H12978" s="36"/>
      <c r="I12978" s="40"/>
      <c r="J12978" s="40"/>
      <c r="M12978" s="39"/>
      <c r="N12978" s="39"/>
      <c r="O12978" s="39"/>
      <c r="T12978" s="39"/>
    </row>
    <row r="12979" spans="4:20" x14ac:dyDescent="0.2">
      <c r="D12979" s="9"/>
      <c r="E12979" s="9"/>
      <c r="H12979" s="36"/>
      <c r="I12979" s="40"/>
      <c r="J12979" s="40"/>
      <c r="M12979" s="39"/>
      <c r="N12979" s="39"/>
      <c r="O12979" s="39"/>
      <c r="T12979" s="39"/>
    </row>
    <row r="12980" spans="4:20" x14ac:dyDescent="0.2">
      <c r="D12980" s="9"/>
      <c r="E12980" s="9"/>
      <c r="H12980" s="36"/>
      <c r="I12980" s="40"/>
      <c r="J12980" s="40"/>
      <c r="M12980" s="39"/>
      <c r="N12980" s="39"/>
      <c r="O12980" s="39"/>
      <c r="T12980" s="39"/>
    </row>
    <row r="12981" spans="4:20" x14ac:dyDescent="0.2">
      <c r="D12981" s="9"/>
      <c r="E12981" s="9"/>
      <c r="H12981" s="36"/>
      <c r="I12981" s="40"/>
      <c r="J12981" s="40"/>
      <c r="M12981" s="39"/>
      <c r="N12981" s="39"/>
      <c r="O12981" s="39"/>
      <c r="T12981" s="39"/>
    </row>
    <row r="12982" spans="4:20" x14ac:dyDescent="0.2">
      <c r="D12982" s="9"/>
      <c r="E12982" s="9"/>
      <c r="H12982" s="36"/>
      <c r="I12982" s="40"/>
      <c r="J12982" s="40"/>
      <c r="M12982" s="39"/>
      <c r="N12982" s="39"/>
      <c r="O12982" s="39"/>
      <c r="T12982" s="39"/>
    </row>
    <row r="12983" spans="4:20" x14ac:dyDescent="0.2">
      <c r="D12983" s="9"/>
      <c r="E12983" s="9"/>
      <c r="H12983" s="36"/>
      <c r="I12983" s="40"/>
      <c r="J12983" s="40"/>
      <c r="M12983" s="39"/>
      <c r="N12983" s="39"/>
      <c r="O12983" s="39"/>
      <c r="T12983" s="39"/>
    </row>
    <row r="12984" spans="4:20" x14ac:dyDescent="0.2">
      <c r="D12984" s="9"/>
      <c r="E12984" s="9"/>
      <c r="H12984" s="36"/>
      <c r="I12984" s="40"/>
      <c r="J12984" s="40"/>
      <c r="M12984" s="39"/>
      <c r="N12984" s="39"/>
      <c r="O12984" s="39"/>
      <c r="T12984" s="39"/>
    </row>
    <row r="12985" spans="4:20" x14ac:dyDescent="0.2">
      <c r="D12985" s="9"/>
      <c r="E12985" s="9"/>
      <c r="H12985" s="36"/>
      <c r="I12985" s="40"/>
      <c r="J12985" s="40"/>
      <c r="M12985" s="39"/>
      <c r="N12985" s="39"/>
      <c r="O12985" s="39"/>
      <c r="T12985" s="39"/>
    </row>
    <row r="12986" spans="4:20" x14ac:dyDescent="0.2">
      <c r="D12986" s="9"/>
      <c r="E12986" s="9"/>
      <c r="H12986" s="36"/>
      <c r="I12986" s="40"/>
      <c r="J12986" s="40"/>
      <c r="M12986" s="39"/>
      <c r="N12986" s="39"/>
      <c r="O12986" s="39"/>
      <c r="T12986" s="39"/>
    </row>
    <row r="12987" spans="4:20" x14ac:dyDescent="0.2">
      <c r="D12987" s="9"/>
      <c r="E12987" s="9"/>
      <c r="H12987" s="36"/>
      <c r="I12987" s="40"/>
      <c r="J12987" s="40"/>
      <c r="M12987" s="39"/>
      <c r="N12987" s="39"/>
      <c r="O12987" s="39"/>
      <c r="T12987" s="39"/>
    </row>
    <row r="12988" spans="4:20" x14ac:dyDescent="0.2">
      <c r="D12988" s="9"/>
      <c r="E12988" s="9"/>
      <c r="H12988" s="36"/>
      <c r="I12988" s="40"/>
      <c r="J12988" s="40"/>
      <c r="M12988" s="39"/>
      <c r="N12988" s="39"/>
      <c r="O12988" s="39"/>
      <c r="T12988" s="39"/>
    </row>
    <row r="12989" spans="4:20" x14ac:dyDescent="0.2">
      <c r="D12989" s="9"/>
      <c r="E12989" s="9"/>
      <c r="H12989" s="36"/>
      <c r="I12989" s="40"/>
      <c r="J12989" s="40"/>
      <c r="M12989" s="39"/>
      <c r="N12989" s="39"/>
      <c r="O12989" s="39"/>
      <c r="T12989" s="39"/>
    </row>
    <row r="12990" spans="4:20" x14ac:dyDescent="0.2">
      <c r="D12990" s="9"/>
      <c r="E12990" s="9"/>
      <c r="H12990" s="36"/>
      <c r="I12990" s="40"/>
      <c r="J12990" s="40"/>
      <c r="M12990" s="39"/>
      <c r="N12990" s="39"/>
      <c r="O12990" s="39"/>
      <c r="T12990" s="39"/>
    </row>
    <row r="12991" spans="4:20" x14ac:dyDescent="0.2">
      <c r="D12991" s="9"/>
      <c r="E12991" s="9"/>
      <c r="H12991" s="36"/>
      <c r="I12991" s="40"/>
      <c r="J12991" s="40"/>
      <c r="M12991" s="39"/>
      <c r="N12991" s="39"/>
      <c r="O12991" s="39"/>
      <c r="T12991" s="39"/>
    </row>
    <row r="12992" spans="4:20" x14ac:dyDescent="0.2">
      <c r="D12992" s="9"/>
      <c r="E12992" s="9"/>
      <c r="H12992" s="36"/>
      <c r="I12992" s="40"/>
      <c r="J12992" s="40"/>
      <c r="M12992" s="39"/>
      <c r="N12992" s="39"/>
      <c r="O12992" s="39"/>
      <c r="T12992" s="39"/>
    </row>
    <row r="12993" spans="4:20" x14ac:dyDescent="0.2">
      <c r="D12993" s="9"/>
      <c r="E12993" s="9"/>
      <c r="H12993" s="36"/>
      <c r="I12993" s="40"/>
      <c r="J12993" s="40"/>
      <c r="M12993" s="39"/>
      <c r="N12993" s="39"/>
      <c r="O12993" s="39"/>
      <c r="T12993" s="39"/>
    </row>
    <row r="12994" spans="4:20" x14ac:dyDescent="0.2">
      <c r="D12994" s="9"/>
      <c r="E12994" s="9"/>
      <c r="H12994" s="36"/>
      <c r="I12994" s="40"/>
      <c r="J12994" s="40"/>
      <c r="M12994" s="39"/>
      <c r="N12994" s="39"/>
      <c r="O12994" s="39"/>
      <c r="T12994" s="39"/>
    </row>
    <row r="12995" spans="4:20" x14ac:dyDescent="0.2">
      <c r="D12995" s="9"/>
      <c r="E12995" s="9"/>
      <c r="H12995" s="36"/>
      <c r="I12995" s="40"/>
      <c r="J12995" s="40"/>
      <c r="M12995" s="39"/>
      <c r="N12995" s="39"/>
      <c r="O12995" s="39"/>
      <c r="T12995" s="39"/>
    </row>
    <row r="12996" spans="4:20" x14ac:dyDescent="0.2">
      <c r="D12996" s="9"/>
      <c r="E12996" s="9"/>
      <c r="H12996" s="36"/>
      <c r="I12996" s="40"/>
      <c r="J12996" s="40"/>
      <c r="M12996" s="39"/>
      <c r="N12996" s="39"/>
      <c r="O12996" s="39"/>
      <c r="T12996" s="39"/>
    </row>
    <row r="12997" spans="4:20" x14ac:dyDescent="0.2">
      <c r="D12997" s="9"/>
      <c r="E12997" s="9"/>
      <c r="H12997" s="36"/>
      <c r="I12997" s="40"/>
      <c r="J12997" s="40"/>
      <c r="M12997" s="39"/>
      <c r="N12997" s="39"/>
      <c r="O12997" s="39"/>
      <c r="T12997" s="39"/>
    </row>
    <row r="12998" spans="4:20" x14ac:dyDescent="0.2">
      <c r="D12998" s="9"/>
      <c r="E12998" s="9"/>
      <c r="H12998" s="36"/>
      <c r="I12998" s="40"/>
      <c r="J12998" s="40"/>
      <c r="M12998" s="39"/>
      <c r="N12998" s="39"/>
      <c r="O12998" s="39"/>
      <c r="T12998" s="39"/>
    </row>
    <row r="12999" spans="4:20" x14ac:dyDescent="0.2">
      <c r="D12999" s="9"/>
      <c r="E12999" s="9"/>
      <c r="H12999" s="36"/>
      <c r="I12999" s="40"/>
      <c r="J12999" s="40"/>
      <c r="M12999" s="39"/>
      <c r="N12999" s="39"/>
      <c r="O12999" s="39"/>
      <c r="T12999" s="39"/>
    </row>
    <row r="13000" spans="4:20" x14ac:dyDescent="0.2">
      <c r="D13000" s="9"/>
      <c r="E13000" s="9"/>
      <c r="H13000" s="36"/>
      <c r="I13000" s="40"/>
      <c r="J13000" s="40"/>
      <c r="M13000" s="39"/>
      <c r="N13000" s="39"/>
      <c r="O13000" s="39"/>
      <c r="T13000" s="39"/>
    </row>
    <row r="13001" spans="4:20" x14ac:dyDescent="0.2">
      <c r="D13001" s="9"/>
      <c r="E13001" s="9"/>
      <c r="H13001" s="36"/>
      <c r="I13001" s="40"/>
      <c r="J13001" s="40"/>
      <c r="M13001" s="39"/>
      <c r="N13001" s="39"/>
      <c r="O13001" s="39"/>
      <c r="T13001" s="39"/>
    </row>
    <row r="13002" spans="4:20" x14ac:dyDescent="0.2">
      <c r="D13002" s="9"/>
      <c r="E13002" s="9"/>
      <c r="H13002" s="36"/>
      <c r="I13002" s="40"/>
      <c r="J13002" s="40"/>
      <c r="M13002" s="39"/>
      <c r="N13002" s="39"/>
      <c r="O13002" s="39"/>
      <c r="T13002" s="39"/>
    </row>
    <row r="13003" spans="4:20" x14ac:dyDescent="0.2">
      <c r="D13003" s="9"/>
      <c r="E13003" s="9"/>
      <c r="H13003" s="36"/>
      <c r="I13003" s="40"/>
      <c r="J13003" s="40"/>
      <c r="M13003" s="39"/>
      <c r="N13003" s="39"/>
      <c r="O13003" s="39"/>
      <c r="T13003" s="39"/>
    </row>
    <row r="13004" spans="4:20" x14ac:dyDescent="0.2">
      <c r="D13004" s="9"/>
      <c r="E13004" s="9"/>
      <c r="H13004" s="36"/>
      <c r="I13004" s="40"/>
      <c r="J13004" s="40"/>
      <c r="M13004" s="39"/>
      <c r="N13004" s="39"/>
      <c r="O13004" s="39"/>
      <c r="T13004" s="39"/>
    </row>
    <row r="13005" spans="4:20" x14ac:dyDescent="0.2">
      <c r="D13005" s="9"/>
      <c r="E13005" s="9"/>
      <c r="H13005" s="36"/>
      <c r="I13005" s="40"/>
      <c r="J13005" s="40"/>
      <c r="M13005" s="39"/>
      <c r="N13005" s="39"/>
      <c r="O13005" s="39"/>
      <c r="T13005" s="39"/>
    </row>
    <row r="13006" spans="4:20" x14ac:dyDescent="0.2">
      <c r="D13006" s="9"/>
      <c r="E13006" s="9"/>
      <c r="H13006" s="36"/>
      <c r="I13006" s="40"/>
      <c r="J13006" s="40"/>
      <c r="M13006" s="39"/>
      <c r="N13006" s="39"/>
      <c r="O13006" s="39"/>
      <c r="T13006" s="39"/>
    </row>
    <row r="13007" spans="4:20" x14ac:dyDescent="0.2">
      <c r="D13007" s="9"/>
      <c r="E13007" s="9"/>
      <c r="H13007" s="36"/>
      <c r="I13007" s="40"/>
      <c r="J13007" s="40"/>
      <c r="M13007" s="39"/>
      <c r="N13007" s="39"/>
      <c r="O13007" s="39"/>
      <c r="T13007" s="39"/>
    </row>
    <row r="13008" spans="4:20" x14ac:dyDescent="0.2">
      <c r="D13008" s="9"/>
      <c r="E13008" s="9"/>
      <c r="H13008" s="36"/>
      <c r="I13008" s="40"/>
      <c r="J13008" s="40"/>
      <c r="M13008" s="39"/>
      <c r="N13008" s="39"/>
      <c r="O13008" s="39"/>
      <c r="T13008" s="39"/>
    </row>
    <row r="13009" spans="4:20" x14ac:dyDescent="0.2">
      <c r="D13009" s="9"/>
      <c r="E13009" s="9"/>
      <c r="H13009" s="36"/>
      <c r="I13009" s="41"/>
      <c r="J13009" s="41"/>
      <c r="M13009" s="42"/>
      <c r="N13009" s="42"/>
      <c r="O13009" s="42"/>
      <c r="S13009" s="45"/>
      <c r="T13009" s="39"/>
    </row>
    <row r="13010" spans="4:20" x14ac:dyDescent="0.2">
      <c r="D13010" s="9"/>
      <c r="E13010" s="9"/>
      <c r="H13010" s="36"/>
      <c r="I13010" s="40"/>
      <c r="J13010" s="40"/>
      <c r="M13010" s="39"/>
      <c r="N13010" s="39"/>
      <c r="O13010" s="39"/>
      <c r="T13010" s="39"/>
    </row>
    <row r="13011" spans="4:20" x14ac:dyDescent="0.2">
      <c r="D13011" s="9"/>
      <c r="E13011" s="9"/>
      <c r="H13011" s="36"/>
      <c r="I13011" s="40"/>
      <c r="J13011" s="40"/>
      <c r="M13011" s="39"/>
      <c r="N13011" s="39"/>
      <c r="O13011" s="39"/>
      <c r="T13011" s="39"/>
    </row>
    <row r="13012" spans="4:20" x14ac:dyDescent="0.2">
      <c r="D13012" s="9"/>
      <c r="E13012" s="9"/>
      <c r="H13012" s="36"/>
      <c r="I13012" s="40"/>
      <c r="J13012" s="40"/>
      <c r="M13012" s="39"/>
      <c r="N13012" s="39"/>
      <c r="O13012" s="39"/>
      <c r="T13012" s="39"/>
    </row>
    <row r="13013" spans="4:20" x14ac:dyDescent="0.2">
      <c r="D13013" s="9"/>
      <c r="E13013" s="9"/>
      <c r="H13013" s="36"/>
      <c r="I13013" s="40"/>
      <c r="J13013" s="40"/>
      <c r="M13013" s="39"/>
      <c r="N13013" s="39"/>
      <c r="O13013" s="39"/>
      <c r="T13013" s="39"/>
    </row>
    <row r="13014" spans="4:20" x14ac:dyDescent="0.2">
      <c r="D13014" s="9"/>
      <c r="E13014" s="9"/>
      <c r="H13014" s="36"/>
      <c r="I13014" s="40"/>
      <c r="J13014" s="40"/>
      <c r="M13014" s="39"/>
      <c r="N13014" s="39"/>
      <c r="O13014" s="39"/>
      <c r="T13014" s="39"/>
    </row>
    <row r="13015" spans="4:20" x14ac:dyDescent="0.2">
      <c r="D13015" s="9"/>
      <c r="E13015" s="9"/>
      <c r="H13015" s="36"/>
      <c r="I13015" s="40"/>
      <c r="J13015" s="40"/>
      <c r="M13015" s="39"/>
      <c r="N13015" s="39"/>
      <c r="O13015" s="39"/>
      <c r="T13015" s="39"/>
    </row>
    <row r="13016" spans="4:20" x14ac:dyDescent="0.2">
      <c r="D13016" s="9"/>
      <c r="E13016" s="9"/>
      <c r="H13016" s="36"/>
      <c r="I13016" s="40"/>
      <c r="J13016" s="40"/>
      <c r="M13016" s="39"/>
      <c r="N13016" s="39"/>
      <c r="O13016" s="39"/>
      <c r="T13016" s="39"/>
    </row>
    <row r="13017" spans="4:20" x14ac:dyDescent="0.2">
      <c r="D13017" s="9"/>
      <c r="E13017" s="9"/>
      <c r="H13017" s="36"/>
      <c r="I13017" s="40"/>
      <c r="J13017" s="40"/>
      <c r="M13017" s="39"/>
      <c r="N13017" s="39"/>
      <c r="O13017" s="39"/>
      <c r="T13017" s="39"/>
    </row>
    <row r="13018" spans="4:20" x14ac:dyDescent="0.2">
      <c r="D13018" s="9"/>
      <c r="E13018" s="9"/>
      <c r="H13018" s="36"/>
      <c r="I13018" s="40"/>
      <c r="J13018" s="40"/>
      <c r="M13018" s="39"/>
      <c r="N13018" s="39"/>
      <c r="O13018" s="39"/>
      <c r="T13018" s="39"/>
    </row>
    <row r="13019" spans="4:20" x14ac:dyDescent="0.2">
      <c r="D13019" s="9"/>
      <c r="E13019" s="9"/>
      <c r="H13019" s="36"/>
      <c r="I13019" s="40"/>
      <c r="J13019" s="40"/>
      <c r="M13019" s="39"/>
      <c r="N13019" s="39"/>
      <c r="O13019" s="39"/>
      <c r="T13019" s="39"/>
    </row>
    <row r="13020" spans="4:20" x14ac:dyDescent="0.2">
      <c r="D13020" s="9"/>
      <c r="E13020" s="9"/>
      <c r="H13020" s="36"/>
      <c r="I13020" s="40"/>
      <c r="J13020" s="40"/>
      <c r="M13020" s="39"/>
      <c r="N13020" s="39"/>
      <c r="O13020" s="39"/>
      <c r="T13020" s="39"/>
    </row>
    <row r="13021" spans="4:20" x14ac:dyDescent="0.2">
      <c r="D13021" s="9"/>
      <c r="E13021" s="9"/>
      <c r="H13021" s="36"/>
      <c r="I13021" s="40"/>
      <c r="J13021" s="40"/>
      <c r="M13021" s="39"/>
      <c r="N13021" s="39"/>
      <c r="O13021" s="39"/>
      <c r="T13021" s="39"/>
    </row>
    <row r="13022" spans="4:20" x14ac:dyDescent="0.2">
      <c r="D13022" s="9"/>
      <c r="E13022" s="9"/>
      <c r="H13022" s="36"/>
      <c r="I13022" s="40"/>
      <c r="J13022" s="40"/>
      <c r="M13022" s="39"/>
      <c r="N13022" s="39"/>
      <c r="O13022" s="39"/>
      <c r="T13022" s="39"/>
    </row>
    <row r="13023" spans="4:20" x14ac:dyDescent="0.2">
      <c r="D13023" s="9"/>
      <c r="E13023" s="9"/>
      <c r="H13023" s="36"/>
      <c r="I13023" s="40"/>
      <c r="J13023" s="40"/>
      <c r="M13023" s="39"/>
      <c r="N13023" s="39"/>
      <c r="O13023" s="39"/>
      <c r="T13023" s="39"/>
    </row>
    <row r="13024" spans="4:20" x14ac:dyDescent="0.2">
      <c r="D13024" s="9"/>
      <c r="E13024" s="9"/>
      <c r="H13024" s="36"/>
      <c r="I13024" s="40"/>
      <c r="J13024" s="40"/>
      <c r="M13024" s="39"/>
      <c r="N13024" s="39"/>
      <c r="O13024" s="39"/>
      <c r="T13024" s="39"/>
    </row>
    <row r="13025" spans="4:20" x14ac:dyDescent="0.2">
      <c r="D13025" s="9"/>
      <c r="E13025" s="9"/>
      <c r="H13025" s="36"/>
      <c r="I13025" s="40"/>
      <c r="J13025" s="40"/>
      <c r="M13025" s="39"/>
      <c r="N13025" s="39"/>
      <c r="O13025" s="39"/>
      <c r="T13025" s="39"/>
    </row>
    <row r="13026" spans="4:20" x14ac:dyDescent="0.2">
      <c r="D13026" s="9"/>
      <c r="E13026" s="9"/>
      <c r="H13026" s="36"/>
      <c r="I13026" s="40"/>
      <c r="J13026" s="40"/>
      <c r="M13026" s="39"/>
      <c r="N13026" s="39"/>
      <c r="O13026" s="39"/>
      <c r="T13026" s="39"/>
    </row>
    <row r="13027" spans="4:20" x14ac:dyDescent="0.2">
      <c r="D13027" s="9"/>
      <c r="E13027" s="9"/>
      <c r="H13027" s="36"/>
      <c r="I13027" s="41"/>
      <c r="J13027" s="41"/>
      <c r="M13027" s="42"/>
      <c r="N13027" s="42"/>
      <c r="O13027" s="42"/>
      <c r="S13027" s="45"/>
      <c r="T13027" s="39"/>
    </row>
    <row r="13028" spans="4:20" x14ac:dyDescent="0.2">
      <c r="D13028" s="9"/>
      <c r="E13028" s="9"/>
      <c r="H13028" s="36"/>
      <c r="I13028" s="40"/>
      <c r="J13028" s="40"/>
      <c r="M13028" s="39"/>
      <c r="N13028" s="39"/>
      <c r="O13028" s="39"/>
      <c r="T13028" s="39"/>
    </row>
    <row r="13029" spans="4:20" x14ac:dyDescent="0.2">
      <c r="D13029" s="9"/>
      <c r="E13029" s="9"/>
      <c r="H13029" s="36"/>
      <c r="I13029" s="40"/>
      <c r="J13029" s="40"/>
      <c r="M13029" s="39"/>
      <c r="N13029" s="39"/>
      <c r="O13029" s="39"/>
      <c r="T13029" s="39"/>
    </row>
    <row r="13030" spans="4:20" x14ac:dyDescent="0.2">
      <c r="D13030" s="9"/>
      <c r="E13030" s="9"/>
      <c r="H13030" s="36"/>
      <c r="I13030" s="40"/>
      <c r="J13030" s="40"/>
      <c r="M13030" s="39"/>
      <c r="N13030" s="39"/>
      <c r="O13030" s="39"/>
      <c r="T13030" s="39"/>
    </row>
    <row r="13031" spans="4:20" x14ac:dyDescent="0.2">
      <c r="D13031" s="9"/>
      <c r="E13031" s="9"/>
      <c r="H13031" s="36"/>
      <c r="I13031" s="40"/>
      <c r="J13031" s="40"/>
      <c r="M13031" s="39"/>
      <c r="N13031" s="39"/>
      <c r="O13031" s="39"/>
      <c r="T13031" s="39"/>
    </row>
    <row r="13032" spans="4:20" x14ac:dyDescent="0.2">
      <c r="D13032" s="9"/>
      <c r="E13032" s="9"/>
      <c r="H13032" s="36"/>
      <c r="I13032" s="40"/>
      <c r="J13032" s="40"/>
      <c r="M13032" s="39"/>
      <c r="N13032" s="39"/>
      <c r="O13032" s="39"/>
      <c r="T13032" s="39"/>
    </row>
    <row r="13033" spans="4:20" x14ac:dyDescent="0.2">
      <c r="D13033" s="9"/>
      <c r="E13033" s="9"/>
      <c r="H13033" s="36"/>
      <c r="I13033" s="40"/>
      <c r="J13033" s="40"/>
      <c r="M13033" s="39"/>
      <c r="N13033" s="39"/>
      <c r="O13033" s="39"/>
      <c r="T13033" s="39"/>
    </row>
    <row r="13034" spans="4:20" x14ac:dyDescent="0.2">
      <c r="D13034" s="9"/>
      <c r="E13034" s="9"/>
      <c r="H13034" s="36"/>
      <c r="I13034" s="41"/>
      <c r="J13034" s="41"/>
      <c r="M13034" s="42"/>
      <c r="N13034" s="42"/>
      <c r="O13034" s="42"/>
      <c r="S13034" s="45"/>
      <c r="T13034" s="39"/>
    </row>
    <row r="13035" spans="4:20" x14ac:dyDescent="0.2">
      <c r="D13035" s="9"/>
      <c r="E13035" s="9"/>
      <c r="H13035" s="36"/>
      <c r="I13035" s="40"/>
      <c r="J13035" s="40"/>
      <c r="M13035" s="39"/>
      <c r="N13035" s="39"/>
      <c r="O13035" s="39"/>
      <c r="T13035" s="39"/>
    </row>
    <row r="13036" spans="4:20" x14ac:dyDescent="0.2">
      <c r="D13036" s="9"/>
      <c r="E13036" s="9"/>
      <c r="H13036" s="36"/>
      <c r="I13036" s="40"/>
      <c r="J13036" s="40"/>
      <c r="M13036" s="39"/>
      <c r="N13036" s="39"/>
      <c r="O13036" s="39"/>
      <c r="T13036" s="39"/>
    </row>
    <row r="13037" spans="4:20" x14ac:dyDescent="0.2">
      <c r="D13037" s="9"/>
      <c r="E13037" s="9"/>
      <c r="H13037" s="36"/>
      <c r="I13037" s="40"/>
      <c r="J13037" s="40"/>
      <c r="M13037" s="39"/>
      <c r="N13037" s="39"/>
      <c r="O13037" s="39"/>
      <c r="T13037" s="39"/>
    </row>
    <row r="13038" spans="4:20" x14ac:dyDescent="0.2">
      <c r="D13038" s="9"/>
      <c r="E13038" s="9"/>
      <c r="H13038" s="36"/>
      <c r="I13038" s="40"/>
      <c r="J13038" s="40"/>
      <c r="M13038" s="39"/>
      <c r="N13038" s="39"/>
      <c r="O13038" s="39"/>
      <c r="T13038" s="39"/>
    </row>
    <row r="13039" spans="4:20" x14ac:dyDescent="0.2">
      <c r="D13039" s="9"/>
      <c r="E13039" s="9"/>
      <c r="H13039" s="36"/>
      <c r="I13039" s="40"/>
      <c r="J13039" s="40"/>
      <c r="M13039" s="39"/>
      <c r="N13039" s="39"/>
      <c r="O13039" s="39"/>
      <c r="T13039" s="39"/>
    </row>
    <row r="13040" spans="4:20" x14ac:dyDescent="0.2">
      <c r="D13040" s="9"/>
      <c r="E13040" s="9"/>
      <c r="H13040" s="36"/>
      <c r="I13040" s="40"/>
      <c r="J13040" s="40"/>
      <c r="M13040" s="39"/>
      <c r="N13040" s="39"/>
      <c r="O13040" s="39"/>
      <c r="T13040" s="39"/>
    </row>
    <row r="13041" spans="4:20" x14ac:dyDescent="0.2">
      <c r="D13041" s="9"/>
      <c r="E13041" s="9"/>
      <c r="H13041" s="36"/>
      <c r="I13041" s="40"/>
      <c r="J13041" s="40"/>
      <c r="M13041" s="39"/>
      <c r="N13041" s="39"/>
      <c r="O13041" s="39"/>
      <c r="T13041" s="39"/>
    </row>
    <row r="13042" spans="4:20" x14ac:dyDescent="0.2">
      <c r="D13042" s="9"/>
      <c r="E13042" s="9"/>
      <c r="H13042" s="36"/>
      <c r="I13042" s="40"/>
      <c r="J13042" s="40"/>
      <c r="M13042" s="39"/>
      <c r="N13042" s="39"/>
      <c r="O13042" s="39"/>
      <c r="T13042" s="39"/>
    </row>
    <row r="13043" spans="4:20" x14ac:dyDescent="0.2">
      <c r="D13043" s="9"/>
      <c r="E13043" s="9"/>
      <c r="H13043" s="36"/>
      <c r="I13043" s="40"/>
      <c r="J13043" s="40"/>
      <c r="M13043" s="39"/>
      <c r="N13043" s="39"/>
      <c r="O13043" s="39"/>
      <c r="T13043" s="39"/>
    </row>
    <row r="13044" spans="4:20" x14ac:dyDescent="0.2">
      <c r="D13044" s="9"/>
      <c r="E13044" s="9"/>
      <c r="H13044" s="36"/>
      <c r="I13044" s="40"/>
      <c r="J13044" s="40"/>
      <c r="M13044" s="39"/>
      <c r="N13044" s="39"/>
      <c r="O13044" s="39"/>
      <c r="T13044" s="39"/>
    </row>
    <row r="13045" spans="4:20" x14ac:dyDescent="0.2">
      <c r="D13045" s="9"/>
      <c r="E13045" s="9"/>
      <c r="H13045" s="36"/>
      <c r="I13045" s="40"/>
      <c r="J13045" s="40"/>
      <c r="M13045" s="39"/>
      <c r="N13045" s="39"/>
      <c r="O13045" s="39"/>
      <c r="T13045" s="39"/>
    </row>
    <row r="13046" spans="4:20" x14ac:dyDescent="0.2">
      <c r="D13046" s="9"/>
      <c r="E13046" s="9"/>
      <c r="H13046" s="36"/>
      <c r="I13046" s="40"/>
      <c r="J13046" s="40"/>
      <c r="M13046" s="39"/>
      <c r="N13046" s="39"/>
      <c r="O13046" s="39"/>
      <c r="T13046" s="39"/>
    </row>
    <row r="13047" spans="4:20" x14ac:dyDescent="0.2">
      <c r="D13047" s="9"/>
      <c r="E13047" s="9"/>
      <c r="H13047" s="36"/>
      <c r="I13047" s="40"/>
      <c r="J13047" s="40"/>
      <c r="M13047" s="39"/>
      <c r="N13047" s="39"/>
      <c r="O13047" s="39"/>
      <c r="T13047" s="39"/>
    </row>
    <row r="13048" spans="4:20" x14ac:dyDescent="0.2">
      <c r="D13048" s="9"/>
      <c r="E13048" s="9"/>
      <c r="H13048" s="36"/>
      <c r="I13048" s="40"/>
      <c r="J13048" s="40"/>
      <c r="M13048" s="39"/>
      <c r="N13048" s="39"/>
      <c r="O13048" s="39"/>
      <c r="T13048" s="39"/>
    </row>
    <row r="13049" spans="4:20" x14ac:dyDescent="0.2">
      <c r="D13049" s="9"/>
      <c r="E13049" s="9"/>
      <c r="H13049" s="36"/>
      <c r="I13049" s="40"/>
      <c r="J13049" s="40"/>
      <c r="M13049" s="39"/>
      <c r="N13049" s="39"/>
      <c r="O13049" s="39"/>
      <c r="T13049" s="39"/>
    </row>
    <row r="13050" spans="4:20" x14ac:dyDescent="0.2">
      <c r="D13050" s="9"/>
      <c r="E13050" s="9"/>
      <c r="H13050" s="36"/>
      <c r="I13050" s="40"/>
      <c r="J13050" s="40"/>
      <c r="M13050" s="39"/>
      <c r="N13050" s="39"/>
      <c r="O13050" s="39"/>
      <c r="T13050" s="39"/>
    </row>
    <row r="13051" spans="4:20" x14ac:dyDescent="0.2">
      <c r="D13051" s="9"/>
      <c r="E13051" s="9"/>
      <c r="H13051" s="36"/>
      <c r="I13051" s="40"/>
      <c r="J13051" s="40"/>
      <c r="M13051" s="39"/>
      <c r="N13051" s="39"/>
      <c r="O13051" s="39"/>
      <c r="T13051" s="39"/>
    </row>
    <row r="13052" spans="4:20" x14ac:dyDescent="0.2">
      <c r="D13052" s="9"/>
      <c r="E13052" s="9"/>
      <c r="H13052" s="36"/>
      <c r="I13052" s="40"/>
      <c r="J13052" s="40"/>
      <c r="M13052" s="39"/>
      <c r="N13052" s="39"/>
      <c r="O13052" s="39"/>
      <c r="T13052" s="39"/>
    </row>
    <row r="13053" spans="4:20" x14ac:dyDescent="0.2">
      <c r="D13053" s="9"/>
      <c r="E13053" s="9"/>
      <c r="H13053" s="36"/>
      <c r="I13053" s="40"/>
      <c r="J13053" s="40"/>
      <c r="M13053" s="39"/>
      <c r="N13053" s="39"/>
      <c r="O13053" s="39"/>
      <c r="T13053" s="39"/>
    </row>
    <row r="13054" spans="4:20" x14ac:dyDescent="0.2">
      <c r="D13054" s="9"/>
      <c r="E13054" s="9"/>
      <c r="H13054" s="36"/>
      <c r="I13054" s="40"/>
      <c r="J13054" s="40"/>
      <c r="M13054" s="39"/>
      <c r="N13054" s="39"/>
      <c r="O13054" s="39"/>
      <c r="T13054" s="39"/>
    </row>
    <row r="13055" spans="4:20" x14ac:dyDescent="0.2">
      <c r="D13055" s="9"/>
      <c r="E13055" s="9"/>
      <c r="H13055" s="36"/>
      <c r="I13055" s="40"/>
      <c r="J13055" s="40"/>
      <c r="M13055" s="39"/>
      <c r="N13055" s="39"/>
      <c r="O13055" s="39"/>
      <c r="T13055" s="39"/>
    </row>
    <row r="13056" spans="4:20" x14ac:dyDescent="0.2">
      <c r="D13056" s="9"/>
      <c r="E13056" s="9"/>
      <c r="H13056" s="36"/>
      <c r="I13056" s="40"/>
      <c r="J13056" s="40"/>
      <c r="M13056" s="39"/>
      <c r="N13056" s="39"/>
      <c r="O13056" s="39"/>
      <c r="T13056" s="39"/>
    </row>
    <row r="13057" spans="4:20" x14ac:dyDescent="0.2">
      <c r="D13057" s="9"/>
      <c r="E13057" s="9"/>
      <c r="H13057" s="36"/>
      <c r="I13057" s="40"/>
      <c r="J13057" s="40"/>
      <c r="M13057" s="39"/>
      <c r="N13057" s="39"/>
      <c r="O13057" s="39"/>
      <c r="T13057" s="39"/>
    </row>
    <row r="13058" spans="4:20" x14ac:dyDescent="0.2">
      <c r="D13058" s="9"/>
      <c r="E13058" s="9"/>
      <c r="H13058" s="36"/>
      <c r="I13058" s="40"/>
      <c r="J13058" s="40"/>
      <c r="M13058" s="39"/>
      <c r="N13058" s="39"/>
      <c r="O13058" s="39"/>
      <c r="T13058" s="39"/>
    </row>
    <row r="13059" spans="4:20" x14ac:dyDescent="0.2">
      <c r="D13059" s="9"/>
      <c r="E13059" s="9"/>
      <c r="H13059" s="36"/>
      <c r="I13059" s="40"/>
      <c r="J13059" s="40"/>
      <c r="M13059" s="39"/>
      <c r="N13059" s="39"/>
      <c r="O13059" s="39"/>
      <c r="T13059" s="39"/>
    </row>
    <row r="13060" spans="4:20" x14ac:dyDescent="0.2">
      <c r="D13060" s="9"/>
      <c r="E13060" s="9"/>
      <c r="H13060" s="36"/>
      <c r="I13060" s="40"/>
      <c r="J13060" s="40"/>
      <c r="M13060" s="39"/>
      <c r="N13060" s="39"/>
      <c r="O13060" s="39"/>
      <c r="T13060" s="39"/>
    </row>
    <row r="13061" spans="4:20" x14ac:dyDescent="0.2">
      <c r="D13061" s="9"/>
      <c r="E13061" s="9"/>
      <c r="H13061" s="36"/>
      <c r="I13061" s="40"/>
      <c r="J13061" s="40"/>
      <c r="M13061" s="39"/>
      <c r="N13061" s="39"/>
      <c r="O13061" s="39"/>
      <c r="T13061" s="39"/>
    </row>
    <row r="13062" spans="4:20" x14ac:dyDescent="0.2">
      <c r="D13062" s="9"/>
      <c r="E13062" s="9"/>
      <c r="H13062" s="36"/>
      <c r="I13062" s="40"/>
      <c r="J13062" s="40"/>
      <c r="M13062" s="39"/>
      <c r="N13062" s="39"/>
      <c r="O13062" s="39"/>
      <c r="T13062" s="39"/>
    </row>
    <row r="13063" spans="4:20" x14ac:dyDescent="0.2">
      <c r="D13063" s="9"/>
      <c r="E13063" s="9"/>
      <c r="H13063" s="36"/>
      <c r="I13063" s="40"/>
      <c r="J13063" s="40"/>
      <c r="M13063" s="39"/>
      <c r="N13063" s="39"/>
      <c r="O13063" s="39"/>
      <c r="T13063" s="39"/>
    </row>
    <row r="13064" spans="4:20" x14ac:dyDescent="0.2">
      <c r="D13064" s="9"/>
      <c r="E13064" s="9"/>
      <c r="H13064" s="36"/>
      <c r="I13064" s="40"/>
      <c r="J13064" s="40"/>
      <c r="M13064" s="39"/>
      <c r="N13064" s="39"/>
      <c r="O13064" s="39"/>
      <c r="T13064" s="39"/>
    </row>
    <row r="13065" spans="4:20" x14ac:dyDescent="0.2">
      <c r="D13065" s="9"/>
      <c r="E13065" s="9"/>
      <c r="H13065" s="36"/>
      <c r="I13065" s="40"/>
      <c r="J13065" s="40"/>
      <c r="M13065" s="39"/>
      <c r="N13065" s="39"/>
      <c r="O13065" s="39"/>
      <c r="T13065" s="39"/>
    </row>
    <row r="13066" spans="4:20" x14ac:dyDescent="0.2">
      <c r="D13066" s="9"/>
      <c r="E13066" s="9"/>
      <c r="H13066" s="36"/>
      <c r="I13066" s="40"/>
      <c r="J13066" s="40"/>
      <c r="M13066" s="39"/>
      <c r="N13066" s="39"/>
      <c r="O13066" s="39"/>
      <c r="T13066" s="39"/>
    </row>
    <row r="13067" spans="4:20" x14ac:dyDescent="0.2">
      <c r="D13067" s="9"/>
      <c r="E13067" s="9"/>
      <c r="H13067" s="36"/>
      <c r="I13067" s="40"/>
      <c r="J13067" s="40"/>
      <c r="M13067" s="39"/>
      <c r="N13067" s="39"/>
      <c r="O13067" s="39"/>
      <c r="T13067" s="39"/>
    </row>
    <row r="13068" spans="4:20" x14ac:dyDescent="0.2">
      <c r="D13068" s="9"/>
      <c r="E13068" s="9"/>
      <c r="H13068" s="36"/>
      <c r="I13068" s="40"/>
      <c r="J13068" s="40"/>
      <c r="M13068" s="39"/>
      <c r="N13068" s="39"/>
      <c r="O13068" s="39"/>
      <c r="T13068" s="39"/>
    </row>
    <row r="13069" spans="4:20" x14ac:dyDescent="0.2">
      <c r="D13069" s="9"/>
      <c r="E13069" s="9"/>
      <c r="H13069" s="36"/>
      <c r="I13069" s="40"/>
      <c r="J13069" s="40"/>
      <c r="M13069" s="39"/>
      <c r="N13069" s="39"/>
      <c r="O13069" s="39"/>
      <c r="T13069" s="39"/>
    </row>
    <row r="13070" spans="4:20" x14ac:dyDescent="0.2">
      <c r="D13070" s="9"/>
      <c r="E13070" s="9"/>
      <c r="H13070" s="36"/>
      <c r="I13070" s="40"/>
      <c r="J13070" s="40"/>
      <c r="M13070" s="39"/>
      <c r="N13070" s="39"/>
      <c r="O13070" s="39"/>
      <c r="T13070" s="39"/>
    </row>
    <row r="13071" spans="4:20" x14ac:dyDescent="0.2">
      <c r="D13071" s="9"/>
      <c r="E13071" s="9"/>
      <c r="H13071" s="36"/>
      <c r="I13071" s="40"/>
      <c r="J13071" s="40"/>
      <c r="M13071" s="39"/>
      <c r="N13071" s="39"/>
      <c r="O13071" s="39"/>
      <c r="T13071" s="39"/>
    </row>
    <row r="13072" spans="4:20" x14ac:dyDescent="0.2">
      <c r="D13072" s="9"/>
      <c r="E13072" s="9"/>
      <c r="H13072" s="36"/>
      <c r="I13072" s="40"/>
      <c r="J13072" s="40"/>
      <c r="M13072" s="39"/>
      <c r="N13072" s="39"/>
      <c r="O13072" s="39"/>
      <c r="T13072" s="39"/>
    </row>
    <row r="13073" spans="4:20" x14ac:dyDescent="0.2">
      <c r="D13073" s="9"/>
      <c r="E13073" s="9"/>
      <c r="H13073" s="36"/>
      <c r="I13073" s="40"/>
      <c r="J13073" s="40"/>
      <c r="M13073" s="39"/>
      <c r="N13073" s="39"/>
      <c r="O13073" s="39"/>
      <c r="T13073" s="39"/>
    </row>
    <row r="13074" spans="4:20" x14ac:dyDescent="0.2">
      <c r="D13074" s="9"/>
      <c r="E13074" s="9"/>
      <c r="H13074" s="36"/>
      <c r="I13074" s="40"/>
      <c r="J13074" s="40"/>
      <c r="M13074" s="39"/>
      <c r="N13074" s="39"/>
      <c r="O13074" s="39"/>
      <c r="T13074" s="39"/>
    </row>
    <row r="13075" spans="4:20" x14ac:dyDescent="0.2">
      <c r="D13075" s="9"/>
      <c r="E13075" s="9"/>
      <c r="H13075" s="36"/>
      <c r="I13075" s="40"/>
      <c r="J13075" s="40"/>
      <c r="M13075" s="39"/>
      <c r="N13075" s="39"/>
      <c r="O13075" s="39"/>
      <c r="T13075" s="39"/>
    </row>
    <row r="13076" spans="4:20" x14ac:dyDescent="0.2">
      <c r="D13076" s="9"/>
      <c r="E13076" s="9"/>
      <c r="H13076" s="36"/>
      <c r="I13076" s="40"/>
      <c r="J13076" s="40"/>
      <c r="M13076" s="39"/>
      <c r="N13076" s="39"/>
      <c r="O13076" s="39"/>
      <c r="T13076" s="39"/>
    </row>
    <row r="13077" spans="4:20" x14ac:dyDescent="0.2">
      <c r="D13077" s="9"/>
      <c r="E13077" s="9"/>
      <c r="H13077" s="36"/>
      <c r="I13077" s="40"/>
      <c r="J13077" s="40"/>
      <c r="M13077" s="39"/>
      <c r="N13077" s="39"/>
      <c r="O13077" s="39"/>
      <c r="T13077" s="39"/>
    </row>
    <row r="13078" spans="4:20" x14ac:dyDescent="0.2">
      <c r="D13078" s="9"/>
      <c r="E13078" s="9"/>
      <c r="H13078" s="36"/>
      <c r="I13078" s="40"/>
      <c r="J13078" s="40"/>
      <c r="M13078" s="39"/>
      <c r="N13078" s="39"/>
      <c r="O13078" s="39"/>
      <c r="T13078" s="39"/>
    </row>
    <row r="13079" spans="4:20" x14ac:dyDescent="0.2">
      <c r="D13079" s="9"/>
      <c r="E13079" s="9"/>
      <c r="H13079" s="36"/>
      <c r="I13079" s="40"/>
      <c r="J13079" s="40"/>
      <c r="M13079" s="39"/>
      <c r="N13079" s="39"/>
      <c r="O13079" s="39"/>
      <c r="T13079" s="39"/>
    </row>
    <row r="13080" spans="4:20" x14ac:dyDescent="0.2">
      <c r="D13080" s="9"/>
      <c r="E13080" s="9"/>
      <c r="H13080" s="36"/>
      <c r="I13080" s="40"/>
      <c r="J13080" s="40"/>
      <c r="M13080" s="39"/>
      <c r="N13080" s="39"/>
      <c r="O13080" s="39"/>
      <c r="T13080" s="39"/>
    </row>
    <row r="13081" spans="4:20" x14ac:dyDescent="0.2">
      <c r="D13081" s="9"/>
      <c r="E13081" s="9"/>
      <c r="H13081" s="36"/>
      <c r="I13081" s="40"/>
      <c r="J13081" s="40"/>
      <c r="M13081" s="39"/>
      <c r="N13081" s="39"/>
      <c r="O13081" s="39"/>
      <c r="T13081" s="39"/>
    </row>
    <row r="13082" spans="4:20" x14ac:dyDescent="0.2">
      <c r="D13082" s="9"/>
      <c r="E13082" s="9"/>
      <c r="H13082" s="36"/>
      <c r="I13082" s="40"/>
      <c r="J13082" s="40"/>
      <c r="M13082" s="39"/>
      <c r="N13082" s="39"/>
      <c r="O13082" s="39"/>
      <c r="T13082" s="39"/>
    </row>
    <row r="13083" spans="4:20" x14ac:dyDescent="0.2">
      <c r="D13083" s="9"/>
      <c r="E13083" s="9"/>
      <c r="H13083" s="36"/>
      <c r="I13083" s="41"/>
      <c r="J13083" s="41"/>
      <c r="M13083" s="42"/>
      <c r="N13083" s="42"/>
      <c r="O13083" s="42"/>
      <c r="S13083" s="45"/>
      <c r="T13083" s="39"/>
    </row>
    <row r="13084" spans="4:20" x14ac:dyDescent="0.2">
      <c r="D13084" s="9"/>
      <c r="E13084" s="9"/>
      <c r="H13084" s="36"/>
      <c r="I13084" s="40"/>
      <c r="J13084" s="40"/>
      <c r="M13084" s="39"/>
      <c r="N13084" s="39"/>
      <c r="O13084" s="39"/>
      <c r="T13084" s="39"/>
    </row>
    <row r="13085" spans="4:20" x14ac:dyDescent="0.2">
      <c r="D13085" s="9"/>
      <c r="E13085" s="9"/>
      <c r="H13085" s="36"/>
      <c r="I13085" s="40"/>
      <c r="J13085" s="40"/>
      <c r="M13085" s="39"/>
      <c r="N13085" s="39"/>
      <c r="O13085" s="39"/>
      <c r="T13085" s="39"/>
    </row>
    <row r="13086" spans="4:20" x14ac:dyDescent="0.2">
      <c r="D13086" s="9"/>
      <c r="E13086" s="9"/>
      <c r="H13086" s="36"/>
      <c r="I13086" s="40"/>
      <c r="J13086" s="40"/>
      <c r="M13086" s="39"/>
      <c r="N13086" s="39"/>
      <c r="O13086" s="39"/>
      <c r="T13086" s="39"/>
    </row>
    <row r="13087" spans="4:20" x14ac:dyDescent="0.2">
      <c r="D13087" s="9"/>
      <c r="E13087" s="9"/>
      <c r="H13087" s="36"/>
      <c r="I13087" s="40"/>
      <c r="J13087" s="40"/>
      <c r="M13087" s="39"/>
      <c r="N13087" s="39"/>
      <c r="O13087" s="39"/>
      <c r="T13087" s="39"/>
    </row>
    <row r="13088" spans="4:20" x14ac:dyDescent="0.2">
      <c r="D13088" s="9"/>
      <c r="E13088" s="9"/>
      <c r="H13088" s="36"/>
      <c r="I13088" s="40"/>
      <c r="J13088" s="40"/>
      <c r="M13088" s="39"/>
      <c r="N13088" s="39"/>
      <c r="O13088" s="39"/>
      <c r="T13088" s="39"/>
    </row>
    <row r="13089" spans="4:20" x14ac:dyDescent="0.2">
      <c r="D13089" s="9"/>
      <c r="E13089" s="9"/>
      <c r="H13089" s="36"/>
      <c r="I13089" s="40"/>
      <c r="J13089" s="40"/>
      <c r="M13089" s="39"/>
      <c r="N13089" s="39"/>
      <c r="O13089" s="39"/>
      <c r="T13089" s="39"/>
    </row>
    <row r="13090" spans="4:20" x14ac:dyDescent="0.2">
      <c r="D13090" s="9"/>
      <c r="E13090" s="9"/>
      <c r="H13090" s="36"/>
      <c r="I13090" s="40"/>
      <c r="J13090" s="40"/>
      <c r="M13090" s="39"/>
      <c r="N13090" s="39"/>
      <c r="O13090" s="39"/>
      <c r="T13090" s="39"/>
    </row>
    <row r="13091" spans="4:20" x14ac:dyDescent="0.2">
      <c r="D13091" s="9"/>
      <c r="E13091" s="9"/>
      <c r="H13091" s="36"/>
      <c r="I13091" s="40"/>
      <c r="J13091" s="40"/>
      <c r="M13091" s="39"/>
      <c r="N13091" s="39"/>
      <c r="O13091" s="39"/>
      <c r="T13091" s="39"/>
    </row>
    <row r="13092" spans="4:20" x14ac:dyDescent="0.2">
      <c r="D13092" s="9"/>
      <c r="E13092" s="9"/>
      <c r="H13092" s="36"/>
      <c r="I13092" s="40"/>
      <c r="J13092" s="40"/>
      <c r="M13092" s="39"/>
      <c r="N13092" s="39"/>
      <c r="O13092" s="39"/>
      <c r="T13092" s="39"/>
    </row>
    <row r="13093" spans="4:20" x14ac:dyDescent="0.2">
      <c r="D13093" s="9"/>
      <c r="E13093" s="9"/>
      <c r="H13093" s="36"/>
      <c r="I13093" s="40"/>
      <c r="J13093" s="40"/>
      <c r="M13093" s="39"/>
      <c r="N13093" s="39"/>
      <c r="O13093" s="39"/>
      <c r="T13093" s="39"/>
    </row>
    <row r="13094" spans="4:20" x14ac:dyDescent="0.2">
      <c r="D13094" s="9"/>
      <c r="E13094" s="9"/>
      <c r="H13094" s="36"/>
      <c r="I13094" s="40"/>
      <c r="J13094" s="40"/>
      <c r="M13094" s="39"/>
      <c r="N13094" s="39"/>
      <c r="O13094" s="39"/>
      <c r="T13094" s="39"/>
    </row>
    <row r="13095" spans="4:20" x14ac:dyDescent="0.2">
      <c r="D13095" s="9"/>
      <c r="E13095" s="9"/>
      <c r="H13095" s="36"/>
      <c r="I13095" s="40"/>
      <c r="J13095" s="40"/>
      <c r="M13095" s="39"/>
      <c r="N13095" s="39"/>
      <c r="O13095" s="39"/>
      <c r="T13095" s="39"/>
    </row>
    <row r="13096" spans="4:20" x14ac:dyDescent="0.2">
      <c r="D13096" s="9"/>
      <c r="E13096" s="9"/>
      <c r="H13096" s="36"/>
      <c r="I13096" s="40"/>
      <c r="J13096" s="40"/>
      <c r="M13096" s="39"/>
      <c r="N13096" s="39"/>
      <c r="O13096" s="39"/>
      <c r="T13096" s="39"/>
    </row>
    <row r="13097" spans="4:20" x14ac:dyDescent="0.2">
      <c r="D13097" s="9"/>
      <c r="E13097" s="9"/>
      <c r="H13097" s="36"/>
      <c r="I13097" s="40"/>
      <c r="J13097" s="40"/>
      <c r="M13097" s="39"/>
      <c r="N13097" s="39"/>
      <c r="O13097" s="39"/>
      <c r="T13097" s="39"/>
    </row>
    <row r="13098" spans="4:20" x14ac:dyDescent="0.2">
      <c r="D13098" s="9"/>
      <c r="E13098" s="9"/>
      <c r="H13098" s="36"/>
      <c r="I13098" s="40"/>
      <c r="J13098" s="40"/>
      <c r="M13098" s="39"/>
      <c r="N13098" s="39"/>
      <c r="O13098" s="39"/>
      <c r="T13098" s="39"/>
    </row>
    <row r="13099" spans="4:20" x14ac:dyDescent="0.2">
      <c r="D13099" s="9"/>
      <c r="E13099" s="9"/>
      <c r="H13099" s="36"/>
      <c r="I13099" s="41"/>
      <c r="J13099" s="41"/>
      <c r="M13099" s="42"/>
      <c r="N13099" s="42"/>
      <c r="O13099" s="42"/>
      <c r="S13099" s="45"/>
      <c r="T13099" s="39"/>
    </row>
    <row r="13100" spans="4:20" x14ac:dyDescent="0.2">
      <c r="D13100" s="9"/>
      <c r="E13100" s="9"/>
      <c r="H13100" s="36"/>
      <c r="I13100" s="40"/>
      <c r="J13100" s="40"/>
      <c r="M13100" s="39"/>
      <c r="N13100" s="39"/>
      <c r="O13100" s="39"/>
      <c r="T13100" s="39"/>
    </row>
    <row r="13101" spans="4:20" x14ac:dyDescent="0.2">
      <c r="D13101" s="9"/>
      <c r="E13101" s="9"/>
      <c r="H13101" s="36"/>
      <c r="I13101" s="41"/>
      <c r="J13101" s="41"/>
      <c r="M13101" s="42"/>
      <c r="N13101" s="42"/>
      <c r="O13101" s="42"/>
      <c r="S13101" s="45"/>
      <c r="T13101" s="39"/>
    </row>
    <row r="13102" spans="4:20" x14ac:dyDescent="0.2">
      <c r="D13102" s="9"/>
      <c r="E13102" s="9"/>
      <c r="H13102" s="36"/>
      <c r="I13102" s="40"/>
      <c r="J13102" s="40"/>
      <c r="M13102" s="39"/>
      <c r="N13102" s="39"/>
      <c r="O13102" s="39"/>
      <c r="T13102" s="39"/>
    </row>
    <row r="13103" spans="4:20" x14ac:dyDescent="0.2">
      <c r="D13103" s="9"/>
      <c r="E13103" s="9"/>
      <c r="H13103" s="36"/>
      <c r="I13103" s="40"/>
      <c r="J13103" s="40"/>
      <c r="M13103" s="39"/>
      <c r="N13103" s="39"/>
      <c r="O13103" s="39"/>
      <c r="T13103" s="39"/>
    </row>
    <row r="13104" spans="4:20" x14ac:dyDescent="0.2">
      <c r="D13104" s="9"/>
      <c r="E13104" s="9"/>
      <c r="H13104" s="36"/>
      <c r="I13104" s="40"/>
      <c r="J13104" s="40"/>
      <c r="M13104" s="39"/>
      <c r="N13104" s="39"/>
      <c r="O13104" s="39"/>
      <c r="T13104" s="39"/>
    </row>
    <row r="13105" spans="4:20" x14ac:dyDescent="0.2">
      <c r="D13105" s="9"/>
      <c r="E13105" s="9"/>
      <c r="H13105" s="36"/>
      <c r="I13105" s="40"/>
      <c r="J13105" s="40"/>
      <c r="M13105" s="39"/>
      <c r="N13105" s="39"/>
      <c r="O13105" s="39"/>
      <c r="T13105" s="39"/>
    </row>
    <row r="13106" spans="4:20" x14ac:dyDescent="0.2">
      <c r="D13106" s="9"/>
      <c r="E13106" s="9"/>
      <c r="H13106" s="36"/>
      <c r="I13106" s="41"/>
      <c r="J13106" s="41"/>
      <c r="M13106" s="42"/>
      <c r="N13106" s="42"/>
      <c r="O13106" s="42"/>
      <c r="S13106" s="45"/>
      <c r="T13106" s="39"/>
    </row>
    <row r="13107" spans="4:20" x14ac:dyDescent="0.2">
      <c r="D13107" s="9"/>
      <c r="E13107" s="9"/>
      <c r="H13107" s="36"/>
      <c r="I13107" s="40"/>
      <c r="J13107" s="40"/>
      <c r="M13107" s="39"/>
      <c r="N13107" s="39"/>
      <c r="O13107" s="39"/>
      <c r="T13107" s="39"/>
    </row>
    <row r="13108" spans="4:20" x14ac:dyDescent="0.2">
      <c r="D13108" s="9"/>
      <c r="E13108" s="9"/>
      <c r="H13108" s="36"/>
      <c r="I13108" s="40"/>
      <c r="J13108" s="40"/>
      <c r="M13108" s="39"/>
      <c r="N13108" s="39"/>
      <c r="O13108" s="39"/>
      <c r="T13108" s="39"/>
    </row>
    <row r="13109" spans="4:20" x14ac:dyDescent="0.2">
      <c r="D13109" s="9"/>
      <c r="E13109" s="9"/>
      <c r="H13109" s="36"/>
      <c r="I13109" s="40"/>
      <c r="J13109" s="40"/>
      <c r="M13109" s="39"/>
      <c r="N13109" s="39"/>
      <c r="O13109" s="39"/>
      <c r="T13109" s="39"/>
    </row>
    <row r="13110" spans="4:20" x14ac:dyDescent="0.2">
      <c r="D13110" s="9"/>
      <c r="E13110" s="9"/>
      <c r="H13110" s="36"/>
      <c r="I13110" s="40"/>
      <c r="J13110" s="40"/>
      <c r="M13110" s="39"/>
      <c r="N13110" s="39"/>
      <c r="O13110" s="39"/>
      <c r="T13110" s="39"/>
    </row>
    <row r="13111" spans="4:20" x14ac:dyDescent="0.2">
      <c r="D13111" s="9"/>
      <c r="E13111" s="9"/>
      <c r="H13111" s="36"/>
      <c r="I13111" s="40"/>
      <c r="J13111" s="40"/>
      <c r="M13111" s="39"/>
      <c r="N13111" s="39"/>
      <c r="O13111" s="39"/>
      <c r="T13111" s="39"/>
    </row>
    <row r="13112" spans="4:20" x14ac:dyDescent="0.2">
      <c r="D13112" s="9"/>
      <c r="E13112" s="9"/>
      <c r="H13112" s="36"/>
      <c r="I13112" s="40"/>
      <c r="J13112" s="40"/>
      <c r="M13112" s="39"/>
      <c r="N13112" s="39"/>
      <c r="O13112" s="39"/>
      <c r="T13112" s="39"/>
    </row>
    <row r="13113" spans="4:20" x14ac:dyDescent="0.2">
      <c r="D13113" s="9"/>
      <c r="E13113" s="9"/>
      <c r="H13113" s="36"/>
      <c r="I13113" s="40"/>
      <c r="J13113" s="40"/>
      <c r="M13113" s="39"/>
      <c r="N13113" s="39"/>
      <c r="O13113" s="39"/>
      <c r="T13113" s="39"/>
    </row>
    <row r="13114" spans="4:20" x14ac:dyDescent="0.2">
      <c r="D13114" s="9"/>
      <c r="E13114" s="9"/>
      <c r="H13114" s="36"/>
      <c r="I13114" s="40"/>
      <c r="J13114" s="40"/>
      <c r="M13114" s="39"/>
      <c r="N13114" s="39"/>
      <c r="O13114" s="39"/>
      <c r="T13114" s="39"/>
    </row>
    <row r="13115" spans="4:20" x14ac:dyDescent="0.2">
      <c r="D13115" s="9"/>
      <c r="E13115" s="9"/>
      <c r="H13115" s="36"/>
      <c r="I13115" s="40"/>
      <c r="J13115" s="40"/>
      <c r="M13115" s="39"/>
      <c r="N13115" s="39"/>
      <c r="O13115" s="39"/>
      <c r="T13115" s="39"/>
    </row>
    <row r="13116" spans="4:20" x14ac:dyDescent="0.2">
      <c r="D13116" s="9"/>
      <c r="E13116" s="9"/>
      <c r="H13116" s="36"/>
      <c r="I13116" s="40"/>
      <c r="J13116" s="40"/>
      <c r="M13116" s="39"/>
      <c r="N13116" s="39"/>
      <c r="O13116" s="39"/>
      <c r="T13116" s="39"/>
    </row>
    <row r="13117" spans="4:20" x14ac:dyDescent="0.2">
      <c r="D13117" s="9"/>
      <c r="E13117" s="9"/>
      <c r="H13117" s="36"/>
      <c r="I13117" s="40"/>
      <c r="J13117" s="40"/>
      <c r="M13117" s="39"/>
      <c r="N13117" s="39"/>
      <c r="O13117" s="39"/>
      <c r="T13117" s="39"/>
    </row>
    <row r="13118" spans="4:20" x14ac:dyDescent="0.2">
      <c r="D13118" s="9"/>
      <c r="E13118" s="9"/>
      <c r="H13118" s="36"/>
      <c r="I13118" s="40"/>
      <c r="J13118" s="40"/>
      <c r="M13118" s="39"/>
      <c r="N13118" s="39"/>
      <c r="O13118" s="39"/>
      <c r="T13118" s="39"/>
    </row>
    <row r="13119" spans="4:20" x14ac:dyDescent="0.2">
      <c r="D13119" s="9"/>
      <c r="E13119" s="9"/>
      <c r="H13119" s="36"/>
      <c r="I13119" s="40"/>
      <c r="J13119" s="40"/>
      <c r="M13119" s="39"/>
      <c r="N13119" s="39"/>
      <c r="O13119" s="39"/>
      <c r="T13119" s="39"/>
    </row>
    <row r="13120" spans="4:20" x14ac:dyDescent="0.2">
      <c r="D13120" s="9"/>
      <c r="E13120" s="9"/>
      <c r="H13120" s="36"/>
      <c r="I13120" s="40"/>
      <c r="J13120" s="40"/>
      <c r="M13120" s="39"/>
      <c r="N13120" s="39"/>
      <c r="O13120" s="39"/>
      <c r="T13120" s="39"/>
    </row>
    <row r="13121" spans="4:20" x14ac:dyDescent="0.2">
      <c r="D13121" s="9"/>
      <c r="E13121" s="9"/>
      <c r="H13121" s="36"/>
      <c r="I13121" s="40"/>
      <c r="J13121" s="40"/>
      <c r="M13121" s="39"/>
      <c r="N13121" s="39"/>
      <c r="O13121" s="39"/>
      <c r="T13121" s="39"/>
    </row>
    <row r="13122" spans="4:20" x14ac:dyDescent="0.2">
      <c r="D13122" s="9"/>
      <c r="E13122" s="9"/>
      <c r="H13122" s="36"/>
      <c r="I13122" s="40"/>
      <c r="J13122" s="40"/>
      <c r="M13122" s="39"/>
      <c r="N13122" s="39"/>
      <c r="O13122" s="39"/>
      <c r="T13122" s="39"/>
    </row>
    <row r="13123" spans="4:20" x14ac:dyDescent="0.2">
      <c r="D13123" s="9"/>
      <c r="E13123" s="9"/>
      <c r="H13123" s="36"/>
      <c r="I13123" s="40"/>
      <c r="J13123" s="40"/>
      <c r="M13123" s="39"/>
      <c r="N13123" s="39"/>
      <c r="O13123" s="39"/>
      <c r="T13123" s="39"/>
    </row>
    <row r="13124" spans="4:20" x14ac:dyDescent="0.2">
      <c r="D13124" s="9"/>
      <c r="E13124" s="9"/>
      <c r="H13124" s="36"/>
      <c r="I13124" s="40"/>
      <c r="J13124" s="40"/>
      <c r="M13124" s="39"/>
      <c r="N13124" s="39"/>
      <c r="O13124" s="39"/>
      <c r="T13124" s="39"/>
    </row>
    <row r="13125" spans="4:20" x14ac:dyDescent="0.2">
      <c r="D13125" s="9"/>
      <c r="E13125" s="9"/>
      <c r="H13125" s="36"/>
      <c r="I13125" s="40"/>
      <c r="J13125" s="40"/>
      <c r="M13125" s="39"/>
      <c r="N13125" s="39"/>
      <c r="O13125" s="39"/>
      <c r="T13125" s="39"/>
    </row>
    <row r="13126" spans="4:20" x14ac:dyDescent="0.2">
      <c r="D13126" s="9"/>
      <c r="E13126" s="9"/>
      <c r="H13126" s="36"/>
      <c r="I13126" s="40"/>
      <c r="J13126" s="40"/>
      <c r="M13126" s="39"/>
      <c r="N13126" s="39"/>
      <c r="O13126" s="39"/>
      <c r="T13126" s="39"/>
    </row>
    <row r="13127" spans="4:20" x14ac:dyDescent="0.2">
      <c r="D13127" s="9"/>
      <c r="E13127" s="9"/>
      <c r="H13127" s="36"/>
      <c r="I13127" s="40"/>
      <c r="J13127" s="40"/>
      <c r="M13127" s="39"/>
      <c r="N13127" s="39"/>
      <c r="O13127" s="39"/>
      <c r="T13127" s="39"/>
    </row>
    <row r="13128" spans="4:20" x14ac:dyDescent="0.2">
      <c r="D13128" s="9"/>
      <c r="E13128" s="9"/>
      <c r="H13128" s="36"/>
      <c r="I13128" s="40"/>
      <c r="J13128" s="40"/>
      <c r="M13128" s="39"/>
      <c r="N13128" s="39"/>
      <c r="O13128" s="39"/>
      <c r="T13128" s="39"/>
    </row>
    <row r="13129" spans="4:20" x14ac:dyDescent="0.2">
      <c r="D13129" s="9"/>
      <c r="E13129" s="9"/>
      <c r="H13129" s="36"/>
      <c r="I13129" s="40"/>
      <c r="J13129" s="40"/>
      <c r="M13129" s="39"/>
      <c r="N13129" s="39"/>
      <c r="O13129" s="39"/>
      <c r="T13129" s="39"/>
    </row>
    <row r="13130" spans="4:20" x14ac:dyDescent="0.2">
      <c r="D13130" s="9"/>
      <c r="E13130" s="9"/>
      <c r="H13130" s="36"/>
      <c r="I13130" s="40"/>
      <c r="J13130" s="40"/>
      <c r="M13130" s="39"/>
      <c r="N13130" s="39"/>
      <c r="O13130" s="39"/>
      <c r="T13130" s="39"/>
    </row>
    <row r="13131" spans="4:20" x14ac:dyDescent="0.2">
      <c r="D13131" s="9"/>
      <c r="E13131" s="9"/>
      <c r="H13131" s="36"/>
      <c r="I13131" s="40"/>
      <c r="J13131" s="40"/>
      <c r="M13131" s="39"/>
      <c r="N13131" s="39"/>
      <c r="O13131" s="39"/>
      <c r="T13131" s="39"/>
    </row>
    <row r="13132" spans="4:20" x14ac:dyDescent="0.2">
      <c r="D13132" s="9"/>
      <c r="E13132" s="9"/>
      <c r="H13132" s="36"/>
      <c r="I13132" s="40"/>
      <c r="J13132" s="40"/>
      <c r="M13132" s="39"/>
      <c r="N13132" s="39"/>
      <c r="O13132" s="39"/>
      <c r="T13132" s="39"/>
    </row>
    <row r="13133" spans="4:20" x14ac:dyDescent="0.2">
      <c r="D13133" s="9"/>
      <c r="E13133" s="9"/>
      <c r="H13133" s="36"/>
      <c r="I13133" s="40"/>
      <c r="J13133" s="40"/>
      <c r="M13133" s="39"/>
      <c r="N13133" s="39"/>
      <c r="O13133" s="39"/>
      <c r="T13133" s="39"/>
    </row>
    <row r="13134" spans="4:20" x14ac:dyDescent="0.2">
      <c r="D13134" s="9"/>
      <c r="E13134" s="9"/>
      <c r="H13134" s="36"/>
      <c r="I13134" s="40"/>
      <c r="J13134" s="40"/>
      <c r="M13134" s="39"/>
      <c r="N13134" s="39"/>
      <c r="O13134" s="39"/>
      <c r="T13134" s="39"/>
    </row>
    <row r="13135" spans="4:20" x14ac:dyDescent="0.2">
      <c r="D13135" s="9"/>
      <c r="E13135" s="9"/>
      <c r="H13135" s="36"/>
      <c r="I13135" s="40"/>
      <c r="J13135" s="40"/>
      <c r="M13135" s="39"/>
      <c r="N13135" s="39"/>
      <c r="O13135" s="39"/>
      <c r="T13135" s="39"/>
    </row>
    <row r="13136" spans="4:20" x14ac:dyDescent="0.2">
      <c r="D13136" s="9"/>
      <c r="E13136" s="9"/>
      <c r="H13136" s="36"/>
      <c r="I13136" s="40"/>
      <c r="J13136" s="40"/>
      <c r="M13136" s="39"/>
      <c r="N13136" s="39"/>
      <c r="O13136" s="39"/>
      <c r="T13136" s="39"/>
    </row>
    <row r="13137" spans="4:20" x14ac:dyDescent="0.2">
      <c r="D13137" s="9"/>
      <c r="E13137" s="9"/>
      <c r="H13137" s="36"/>
      <c r="I13137" s="40"/>
      <c r="J13137" s="40"/>
      <c r="M13137" s="39"/>
      <c r="N13137" s="39"/>
      <c r="O13137" s="39"/>
      <c r="T13137" s="39"/>
    </row>
    <row r="13138" spans="4:20" x14ac:dyDescent="0.2">
      <c r="D13138" s="9"/>
      <c r="E13138" s="9"/>
      <c r="H13138" s="36"/>
      <c r="I13138" s="40"/>
      <c r="J13138" s="40"/>
      <c r="M13138" s="39"/>
      <c r="N13138" s="39"/>
      <c r="O13138" s="39"/>
      <c r="T13138" s="39"/>
    </row>
    <row r="13139" spans="4:20" x14ac:dyDescent="0.2">
      <c r="D13139" s="9"/>
      <c r="E13139" s="9"/>
      <c r="H13139" s="36"/>
      <c r="I13139" s="40"/>
      <c r="J13139" s="40"/>
      <c r="M13139" s="39"/>
      <c r="N13139" s="39"/>
      <c r="O13139" s="39"/>
      <c r="T13139" s="39"/>
    </row>
    <row r="13140" spans="4:20" x14ac:dyDescent="0.2">
      <c r="D13140" s="9"/>
      <c r="E13140" s="9"/>
      <c r="H13140" s="36"/>
      <c r="I13140" s="40"/>
      <c r="J13140" s="40"/>
      <c r="M13140" s="39"/>
      <c r="N13140" s="39"/>
      <c r="O13140" s="39"/>
      <c r="T13140" s="39"/>
    </row>
    <row r="13141" spans="4:20" x14ac:dyDescent="0.2">
      <c r="D13141" s="9"/>
      <c r="E13141" s="9"/>
      <c r="H13141" s="36"/>
      <c r="I13141" s="40"/>
      <c r="J13141" s="40"/>
      <c r="M13141" s="39"/>
      <c r="N13141" s="39"/>
      <c r="O13141" s="39"/>
      <c r="T13141" s="39"/>
    </row>
    <row r="13142" spans="4:20" x14ac:dyDescent="0.2">
      <c r="D13142" s="9"/>
      <c r="E13142" s="9"/>
      <c r="H13142" s="36"/>
      <c r="I13142" s="40"/>
      <c r="J13142" s="40"/>
      <c r="M13142" s="39"/>
      <c r="N13142" s="39"/>
      <c r="O13142" s="39"/>
      <c r="T13142" s="39"/>
    </row>
    <row r="13143" spans="4:20" x14ac:dyDescent="0.2">
      <c r="D13143" s="9"/>
      <c r="E13143" s="9"/>
      <c r="H13143" s="36"/>
      <c r="I13143" s="40"/>
      <c r="J13143" s="40"/>
      <c r="M13143" s="39"/>
      <c r="N13143" s="39"/>
      <c r="O13143" s="39"/>
      <c r="T13143" s="39"/>
    </row>
    <row r="13144" spans="4:20" x14ac:dyDescent="0.2">
      <c r="D13144" s="9"/>
      <c r="E13144" s="9"/>
      <c r="H13144" s="36"/>
      <c r="I13144" s="40"/>
      <c r="J13144" s="40"/>
      <c r="M13144" s="39"/>
      <c r="N13144" s="39"/>
      <c r="O13144" s="39"/>
      <c r="T13144" s="39"/>
    </row>
    <row r="13145" spans="4:20" x14ac:dyDescent="0.2">
      <c r="D13145" s="9"/>
      <c r="E13145" s="9"/>
      <c r="H13145" s="36"/>
      <c r="I13145" s="40"/>
      <c r="J13145" s="40"/>
      <c r="M13145" s="39"/>
      <c r="N13145" s="39"/>
      <c r="O13145" s="39"/>
      <c r="T13145" s="39"/>
    </row>
    <row r="13146" spans="4:20" x14ac:dyDescent="0.2">
      <c r="D13146" s="9"/>
      <c r="E13146" s="9"/>
      <c r="H13146" s="36"/>
      <c r="I13146" s="40"/>
      <c r="J13146" s="40"/>
      <c r="M13146" s="39"/>
      <c r="N13146" s="39"/>
      <c r="O13146" s="39"/>
      <c r="T13146" s="39"/>
    </row>
    <row r="13147" spans="4:20" x14ac:dyDescent="0.2">
      <c r="D13147" s="9"/>
      <c r="E13147" s="9"/>
      <c r="H13147" s="36"/>
      <c r="I13147" s="40"/>
      <c r="J13147" s="40"/>
      <c r="M13147" s="39"/>
      <c r="N13147" s="39"/>
      <c r="O13147" s="39"/>
      <c r="T13147" s="39"/>
    </row>
    <row r="13148" spans="4:20" x14ac:dyDescent="0.2">
      <c r="D13148" s="9"/>
      <c r="E13148" s="9"/>
      <c r="H13148" s="36"/>
      <c r="I13148" s="40"/>
      <c r="J13148" s="40"/>
      <c r="M13148" s="39"/>
      <c r="N13148" s="39"/>
      <c r="O13148" s="39"/>
      <c r="T13148" s="39"/>
    </row>
    <row r="13149" spans="4:20" x14ac:dyDescent="0.2">
      <c r="D13149" s="9"/>
      <c r="E13149" s="9"/>
      <c r="H13149" s="36"/>
      <c r="I13149" s="40"/>
      <c r="J13149" s="40"/>
      <c r="M13149" s="39"/>
      <c r="N13149" s="39"/>
      <c r="O13149" s="39"/>
      <c r="T13149" s="39"/>
    </row>
    <row r="13150" spans="4:20" x14ac:dyDescent="0.2">
      <c r="D13150" s="9"/>
      <c r="E13150" s="9"/>
      <c r="H13150" s="36"/>
      <c r="I13150" s="40"/>
      <c r="J13150" s="40"/>
      <c r="M13150" s="39"/>
      <c r="N13150" s="39"/>
      <c r="O13150" s="39"/>
      <c r="T13150" s="39"/>
    </row>
    <row r="13151" spans="4:20" x14ac:dyDescent="0.2">
      <c r="D13151" s="9"/>
      <c r="E13151" s="9"/>
      <c r="H13151" s="36"/>
      <c r="I13151" s="40"/>
      <c r="J13151" s="40"/>
      <c r="M13151" s="39"/>
      <c r="N13151" s="39"/>
      <c r="O13151" s="39"/>
      <c r="T13151" s="39"/>
    </row>
    <row r="13152" spans="4:20" x14ac:dyDescent="0.2">
      <c r="D13152" s="9"/>
      <c r="E13152" s="9"/>
      <c r="H13152" s="36"/>
      <c r="I13152" s="40"/>
      <c r="J13152" s="40"/>
      <c r="M13152" s="39"/>
      <c r="N13152" s="39"/>
      <c r="O13152" s="39"/>
      <c r="T13152" s="39"/>
    </row>
    <row r="13153" spans="4:20" x14ac:dyDescent="0.2">
      <c r="D13153" s="9"/>
      <c r="E13153" s="9"/>
      <c r="H13153" s="36"/>
      <c r="I13153" s="40"/>
      <c r="J13153" s="40"/>
      <c r="M13153" s="39"/>
      <c r="N13153" s="39"/>
      <c r="O13153" s="39"/>
      <c r="T13153" s="39"/>
    </row>
    <row r="13154" spans="4:20" x14ac:dyDescent="0.2">
      <c r="D13154" s="9"/>
      <c r="E13154" s="9"/>
      <c r="H13154" s="36"/>
      <c r="I13154" s="40"/>
      <c r="J13154" s="40"/>
      <c r="M13154" s="39"/>
      <c r="N13154" s="39"/>
      <c r="O13154" s="39"/>
      <c r="T13154" s="39"/>
    </row>
    <row r="13155" spans="4:20" x14ac:dyDescent="0.2">
      <c r="D13155" s="9"/>
      <c r="E13155" s="9"/>
      <c r="H13155" s="36"/>
      <c r="I13155" s="40"/>
      <c r="J13155" s="40"/>
      <c r="M13155" s="39"/>
      <c r="N13155" s="39"/>
      <c r="O13155" s="39"/>
      <c r="T13155" s="39"/>
    </row>
    <row r="13156" spans="4:20" x14ac:dyDescent="0.2">
      <c r="D13156" s="9"/>
      <c r="E13156" s="9"/>
      <c r="H13156" s="36"/>
      <c r="I13156" s="40"/>
      <c r="J13156" s="40"/>
      <c r="M13156" s="39"/>
      <c r="N13156" s="39"/>
      <c r="O13156" s="39"/>
      <c r="T13156" s="39"/>
    </row>
    <row r="13157" spans="4:20" x14ac:dyDescent="0.2">
      <c r="D13157" s="9"/>
      <c r="E13157" s="9"/>
      <c r="H13157" s="36"/>
      <c r="I13157" s="40"/>
      <c r="J13157" s="40"/>
      <c r="M13157" s="39"/>
      <c r="N13157" s="39"/>
      <c r="O13157" s="39"/>
      <c r="T13157" s="39"/>
    </row>
    <row r="13158" spans="4:20" x14ac:dyDescent="0.2">
      <c r="D13158" s="9"/>
      <c r="E13158" s="9"/>
      <c r="H13158" s="36"/>
      <c r="I13158" s="40"/>
      <c r="J13158" s="40"/>
      <c r="M13158" s="39"/>
      <c r="N13158" s="39"/>
      <c r="O13158" s="39"/>
      <c r="T13158" s="39"/>
    </row>
    <row r="13159" spans="4:20" x14ac:dyDescent="0.2">
      <c r="D13159" s="9"/>
      <c r="E13159" s="9"/>
      <c r="H13159" s="36"/>
      <c r="I13159" s="40"/>
      <c r="J13159" s="40"/>
      <c r="M13159" s="39"/>
      <c r="N13159" s="39"/>
      <c r="O13159" s="39"/>
      <c r="T13159" s="39"/>
    </row>
    <row r="13160" spans="4:20" x14ac:dyDescent="0.2">
      <c r="D13160" s="9"/>
      <c r="E13160" s="9"/>
      <c r="H13160" s="36"/>
      <c r="I13160" s="40"/>
      <c r="J13160" s="40"/>
      <c r="M13160" s="39"/>
      <c r="N13160" s="39"/>
      <c r="O13160" s="39"/>
      <c r="T13160" s="39"/>
    </row>
    <row r="13161" spans="4:20" x14ac:dyDescent="0.2">
      <c r="D13161" s="9"/>
      <c r="E13161" s="9"/>
      <c r="H13161" s="36"/>
      <c r="I13161" s="40"/>
      <c r="J13161" s="40"/>
      <c r="M13161" s="39"/>
      <c r="N13161" s="39"/>
      <c r="O13161" s="39"/>
      <c r="T13161" s="39"/>
    </row>
    <row r="13162" spans="4:20" x14ac:dyDescent="0.2">
      <c r="D13162" s="9"/>
      <c r="E13162" s="9"/>
      <c r="H13162" s="36"/>
      <c r="I13162" s="40"/>
      <c r="J13162" s="40"/>
      <c r="M13162" s="39"/>
      <c r="N13162" s="39"/>
      <c r="O13162" s="39"/>
      <c r="T13162" s="39"/>
    </row>
    <row r="13163" spans="4:20" x14ac:dyDescent="0.2">
      <c r="D13163" s="9"/>
      <c r="E13163" s="9"/>
      <c r="H13163" s="36"/>
      <c r="I13163" s="40"/>
      <c r="J13163" s="40"/>
      <c r="M13163" s="39"/>
      <c r="N13163" s="39"/>
      <c r="O13163" s="39"/>
      <c r="T13163" s="39"/>
    </row>
    <row r="13164" spans="4:20" x14ac:dyDescent="0.2">
      <c r="D13164" s="9"/>
      <c r="E13164" s="9"/>
      <c r="H13164" s="36"/>
      <c r="I13164" s="40"/>
      <c r="J13164" s="40"/>
      <c r="M13164" s="39"/>
      <c r="N13164" s="39"/>
      <c r="O13164" s="39"/>
      <c r="T13164" s="39"/>
    </row>
    <row r="13165" spans="4:20" x14ac:dyDescent="0.2">
      <c r="D13165" s="9"/>
      <c r="E13165" s="9"/>
      <c r="H13165" s="36"/>
      <c r="I13165" s="40"/>
      <c r="J13165" s="40"/>
      <c r="M13165" s="39"/>
      <c r="N13165" s="39"/>
      <c r="O13165" s="39"/>
      <c r="T13165" s="39"/>
    </row>
    <row r="13166" spans="4:20" x14ac:dyDescent="0.2">
      <c r="D13166" s="9"/>
      <c r="E13166" s="9"/>
      <c r="H13166" s="36"/>
      <c r="I13166" s="40"/>
      <c r="J13166" s="40"/>
      <c r="M13166" s="39"/>
      <c r="N13166" s="39"/>
      <c r="O13166" s="39"/>
      <c r="T13166" s="39"/>
    </row>
    <row r="13167" spans="4:20" x14ac:dyDescent="0.2">
      <c r="D13167" s="9"/>
      <c r="E13167" s="9"/>
      <c r="H13167" s="36"/>
      <c r="I13167" s="40"/>
      <c r="J13167" s="40"/>
      <c r="M13167" s="39"/>
      <c r="N13167" s="39"/>
      <c r="O13167" s="39"/>
      <c r="T13167" s="39"/>
    </row>
    <row r="13168" spans="4:20" x14ac:dyDescent="0.2">
      <c r="D13168" s="9"/>
      <c r="E13168" s="9"/>
      <c r="H13168" s="36"/>
      <c r="I13168" s="40"/>
      <c r="J13168" s="40"/>
      <c r="M13168" s="39"/>
      <c r="N13168" s="39"/>
      <c r="O13168" s="39"/>
      <c r="T13168" s="39"/>
    </row>
    <row r="13169" spans="4:20" x14ac:dyDescent="0.2">
      <c r="D13169" s="9"/>
      <c r="E13169" s="9"/>
      <c r="H13169" s="36"/>
      <c r="I13169" s="41"/>
      <c r="J13169" s="41"/>
      <c r="M13169" s="42"/>
      <c r="N13169" s="42"/>
      <c r="O13169" s="42"/>
      <c r="S13169" s="45"/>
      <c r="T13169" s="39"/>
    </row>
    <row r="13170" spans="4:20" x14ac:dyDescent="0.2">
      <c r="D13170" s="9"/>
      <c r="E13170" s="9"/>
      <c r="H13170" s="36"/>
      <c r="I13170" s="40"/>
      <c r="J13170" s="40"/>
      <c r="M13170" s="39"/>
      <c r="N13170" s="39"/>
      <c r="O13170" s="39"/>
      <c r="T13170" s="39"/>
    </row>
    <row r="13171" spans="4:20" x14ac:dyDescent="0.2">
      <c r="D13171" s="9"/>
      <c r="E13171" s="9"/>
      <c r="H13171" s="36"/>
      <c r="I13171" s="40"/>
      <c r="J13171" s="40"/>
      <c r="M13171" s="39"/>
      <c r="N13171" s="39"/>
      <c r="O13171" s="39"/>
      <c r="T13171" s="39"/>
    </row>
    <row r="13172" spans="4:20" x14ac:dyDescent="0.2">
      <c r="D13172" s="9"/>
      <c r="E13172" s="9"/>
      <c r="H13172" s="36"/>
      <c r="I13172" s="40"/>
      <c r="J13172" s="40"/>
      <c r="M13172" s="39"/>
      <c r="N13172" s="39"/>
      <c r="O13172" s="39"/>
      <c r="T13172" s="39"/>
    </row>
    <row r="13173" spans="4:20" x14ac:dyDescent="0.2">
      <c r="D13173" s="9"/>
      <c r="E13173" s="9"/>
      <c r="H13173" s="36"/>
      <c r="I13173" s="40"/>
      <c r="J13173" s="40"/>
      <c r="M13173" s="39"/>
      <c r="N13173" s="39"/>
      <c r="O13173" s="39"/>
      <c r="T13173" s="39"/>
    </row>
    <row r="13174" spans="4:20" x14ac:dyDescent="0.2">
      <c r="D13174" s="9"/>
      <c r="E13174" s="9"/>
      <c r="H13174" s="36"/>
      <c r="I13174" s="40"/>
      <c r="J13174" s="40"/>
      <c r="M13174" s="39"/>
      <c r="N13174" s="39"/>
      <c r="O13174" s="39"/>
      <c r="T13174" s="39"/>
    </row>
    <row r="13175" spans="4:20" x14ac:dyDescent="0.2">
      <c r="D13175" s="9"/>
      <c r="E13175" s="9"/>
      <c r="H13175" s="36"/>
      <c r="I13175" s="40"/>
      <c r="J13175" s="40"/>
      <c r="M13175" s="39"/>
      <c r="N13175" s="39"/>
      <c r="O13175" s="39"/>
      <c r="T13175" s="39"/>
    </row>
    <row r="13176" spans="4:20" x14ac:dyDescent="0.2">
      <c r="D13176" s="9"/>
      <c r="E13176" s="9"/>
      <c r="H13176" s="36"/>
      <c r="I13176" s="40"/>
      <c r="J13176" s="40"/>
      <c r="M13176" s="39"/>
      <c r="N13176" s="39"/>
      <c r="O13176" s="39"/>
      <c r="T13176" s="39"/>
    </row>
    <row r="13177" spans="4:20" x14ac:dyDescent="0.2">
      <c r="D13177" s="9"/>
      <c r="E13177" s="9"/>
      <c r="H13177" s="36"/>
      <c r="I13177" s="40"/>
      <c r="J13177" s="40"/>
      <c r="M13177" s="39"/>
      <c r="N13177" s="39"/>
      <c r="O13177" s="39"/>
      <c r="T13177" s="39"/>
    </row>
    <row r="13178" spans="4:20" x14ac:dyDescent="0.2">
      <c r="D13178" s="9"/>
      <c r="E13178" s="9"/>
      <c r="H13178" s="36"/>
      <c r="I13178" s="41"/>
      <c r="J13178" s="41"/>
      <c r="M13178" s="42"/>
      <c r="N13178" s="42"/>
      <c r="O13178" s="42"/>
      <c r="S13178" s="45"/>
      <c r="T13178" s="39"/>
    </row>
    <row r="13179" spans="4:20" x14ac:dyDescent="0.2">
      <c r="D13179" s="9"/>
      <c r="E13179" s="9"/>
      <c r="H13179" s="36"/>
      <c r="I13179" s="40"/>
      <c r="J13179" s="40"/>
      <c r="M13179" s="39"/>
      <c r="N13179" s="39"/>
      <c r="O13179" s="39"/>
      <c r="T13179" s="39"/>
    </row>
    <row r="13180" spans="4:20" x14ac:dyDescent="0.2">
      <c r="D13180" s="9"/>
      <c r="E13180" s="9"/>
      <c r="H13180" s="36"/>
      <c r="I13180" s="40"/>
      <c r="J13180" s="40"/>
      <c r="M13180" s="39"/>
      <c r="N13180" s="39"/>
      <c r="O13180" s="39"/>
      <c r="T13180" s="39"/>
    </row>
    <row r="13181" spans="4:20" x14ac:dyDescent="0.2">
      <c r="D13181" s="9"/>
      <c r="E13181" s="9"/>
      <c r="H13181" s="36"/>
      <c r="I13181" s="40"/>
      <c r="J13181" s="40"/>
      <c r="M13181" s="39"/>
      <c r="N13181" s="39"/>
      <c r="O13181" s="39"/>
      <c r="T13181" s="39"/>
    </row>
    <row r="13182" spans="4:20" x14ac:dyDescent="0.2">
      <c r="D13182" s="9"/>
      <c r="E13182" s="9"/>
      <c r="H13182" s="36"/>
      <c r="I13182" s="41"/>
      <c r="J13182" s="41"/>
      <c r="M13182" s="42"/>
      <c r="N13182" s="42"/>
      <c r="O13182" s="42"/>
      <c r="S13182" s="45"/>
      <c r="T13182" s="39"/>
    </row>
    <row r="13183" spans="4:20" x14ac:dyDescent="0.2">
      <c r="D13183" s="9"/>
      <c r="E13183" s="9"/>
      <c r="H13183" s="36"/>
      <c r="I13183" s="40"/>
      <c r="J13183" s="40"/>
      <c r="M13183" s="39"/>
      <c r="N13183" s="39"/>
      <c r="O13183" s="39"/>
      <c r="T13183" s="39"/>
    </row>
    <row r="13184" spans="4:20" x14ac:dyDescent="0.2">
      <c r="D13184" s="9"/>
      <c r="E13184" s="9"/>
      <c r="H13184" s="36"/>
      <c r="I13184" s="40"/>
      <c r="J13184" s="40"/>
      <c r="M13184" s="39"/>
      <c r="N13184" s="39"/>
      <c r="O13184" s="39"/>
      <c r="T13184" s="39"/>
    </row>
    <row r="13185" spans="4:20" x14ac:dyDescent="0.2">
      <c r="D13185" s="9"/>
      <c r="E13185" s="9"/>
      <c r="H13185" s="36"/>
      <c r="I13185" s="40"/>
      <c r="J13185" s="40"/>
      <c r="M13185" s="39"/>
      <c r="N13185" s="39"/>
      <c r="O13185" s="39"/>
      <c r="T13185" s="39"/>
    </row>
    <row r="13186" spans="4:20" x14ac:dyDescent="0.2">
      <c r="D13186" s="9"/>
      <c r="E13186" s="9"/>
      <c r="H13186" s="36"/>
      <c r="I13186" s="40"/>
      <c r="J13186" s="40"/>
      <c r="M13186" s="39"/>
      <c r="N13186" s="39"/>
      <c r="O13186" s="39"/>
      <c r="T13186" s="39"/>
    </row>
    <row r="13187" spans="4:20" x14ac:dyDescent="0.2">
      <c r="D13187" s="9"/>
      <c r="E13187" s="9"/>
      <c r="H13187" s="36"/>
      <c r="I13187" s="40"/>
      <c r="J13187" s="40"/>
      <c r="M13187" s="39"/>
      <c r="N13187" s="39"/>
      <c r="O13187" s="39"/>
      <c r="T13187" s="39"/>
    </row>
    <row r="13188" spans="4:20" x14ac:dyDescent="0.2">
      <c r="D13188" s="9"/>
      <c r="E13188" s="9"/>
      <c r="H13188" s="36"/>
      <c r="I13188" s="40"/>
      <c r="J13188" s="40"/>
      <c r="M13188" s="39"/>
      <c r="N13188" s="39"/>
      <c r="O13188" s="39"/>
      <c r="T13188" s="39"/>
    </row>
    <row r="13189" spans="4:20" x14ac:dyDescent="0.2">
      <c r="D13189" s="9"/>
      <c r="E13189" s="9"/>
      <c r="H13189" s="36"/>
      <c r="I13189" s="40"/>
      <c r="J13189" s="40"/>
      <c r="M13189" s="39"/>
      <c r="N13189" s="39"/>
      <c r="O13189" s="39"/>
      <c r="T13189" s="39"/>
    </row>
    <row r="13190" spans="4:20" x14ac:dyDescent="0.2">
      <c r="D13190" s="9"/>
      <c r="E13190" s="9"/>
      <c r="H13190" s="36"/>
      <c r="I13190" s="40"/>
      <c r="J13190" s="40"/>
      <c r="M13190" s="39"/>
      <c r="N13190" s="39"/>
      <c r="O13190" s="39"/>
      <c r="T13190" s="39"/>
    </row>
    <row r="13191" spans="4:20" x14ac:dyDescent="0.2">
      <c r="D13191" s="9"/>
      <c r="E13191" s="9"/>
      <c r="H13191" s="36"/>
      <c r="I13191" s="40"/>
      <c r="J13191" s="40"/>
      <c r="M13191" s="39"/>
      <c r="N13191" s="39"/>
      <c r="O13191" s="39"/>
      <c r="T13191" s="39"/>
    </row>
    <row r="13192" spans="4:20" x14ac:dyDescent="0.2">
      <c r="D13192" s="9"/>
      <c r="E13192" s="9"/>
      <c r="H13192" s="36"/>
      <c r="I13192" s="40"/>
      <c r="J13192" s="40"/>
      <c r="M13192" s="39"/>
      <c r="N13192" s="39"/>
      <c r="O13192" s="39"/>
      <c r="T13192" s="39"/>
    </row>
    <row r="13193" spans="4:20" x14ac:dyDescent="0.2">
      <c r="D13193" s="9"/>
      <c r="E13193" s="9"/>
      <c r="H13193" s="36"/>
      <c r="I13193" s="40"/>
      <c r="J13193" s="40"/>
      <c r="M13193" s="39"/>
      <c r="N13193" s="39"/>
      <c r="O13193" s="39"/>
      <c r="T13193" s="39"/>
    </row>
    <row r="13194" spans="4:20" x14ac:dyDescent="0.2">
      <c r="D13194" s="9"/>
      <c r="E13194" s="9"/>
      <c r="H13194" s="36"/>
      <c r="I13194" s="40"/>
      <c r="J13194" s="40"/>
      <c r="M13194" s="39"/>
      <c r="N13194" s="39"/>
      <c r="O13194" s="39"/>
      <c r="T13194" s="39"/>
    </row>
    <row r="13195" spans="4:20" x14ac:dyDescent="0.2">
      <c r="D13195" s="9"/>
      <c r="E13195" s="9"/>
      <c r="H13195" s="36"/>
      <c r="I13195" s="40"/>
      <c r="J13195" s="40"/>
      <c r="M13195" s="39"/>
      <c r="N13195" s="39"/>
      <c r="O13195" s="39"/>
      <c r="T13195" s="39"/>
    </row>
    <row r="13196" spans="4:20" x14ac:dyDescent="0.2">
      <c r="D13196" s="9"/>
      <c r="E13196" s="9"/>
      <c r="H13196" s="36"/>
      <c r="I13196" s="40"/>
      <c r="J13196" s="40"/>
      <c r="M13196" s="39"/>
      <c r="N13196" s="39"/>
      <c r="O13196" s="39"/>
      <c r="T13196" s="39"/>
    </row>
    <row r="13197" spans="4:20" x14ac:dyDescent="0.2">
      <c r="D13197" s="9"/>
      <c r="E13197" s="9"/>
      <c r="H13197" s="36"/>
      <c r="I13197" s="40"/>
      <c r="J13197" s="40"/>
      <c r="M13197" s="39"/>
      <c r="N13197" s="39"/>
      <c r="O13197" s="39"/>
      <c r="T13197" s="39"/>
    </row>
    <row r="13198" spans="4:20" x14ac:dyDescent="0.2">
      <c r="D13198" s="9"/>
      <c r="E13198" s="9"/>
      <c r="H13198" s="36"/>
      <c r="I13198" s="40"/>
      <c r="J13198" s="40"/>
      <c r="M13198" s="39"/>
      <c r="N13198" s="39"/>
      <c r="O13198" s="39"/>
      <c r="T13198" s="39"/>
    </row>
    <row r="13199" spans="4:20" x14ac:dyDescent="0.2">
      <c r="D13199" s="9"/>
      <c r="E13199" s="9"/>
      <c r="H13199" s="36"/>
      <c r="I13199" s="41"/>
      <c r="J13199" s="41"/>
      <c r="M13199" s="42"/>
      <c r="N13199" s="42"/>
      <c r="O13199" s="42"/>
      <c r="S13199" s="45"/>
      <c r="T13199" s="39"/>
    </row>
    <row r="13200" spans="4:20" x14ac:dyDescent="0.2">
      <c r="D13200" s="9"/>
      <c r="E13200" s="9"/>
      <c r="H13200" s="36"/>
      <c r="I13200" s="40"/>
      <c r="J13200" s="40"/>
      <c r="M13200" s="39"/>
      <c r="N13200" s="39"/>
      <c r="O13200" s="39"/>
      <c r="T13200" s="39"/>
    </row>
    <row r="13201" spans="4:20" x14ac:dyDescent="0.2">
      <c r="D13201" s="9"/>
      <c r="E13201" s="9"/>
      <c r="H13201" s="36"/>
      <c r="I13201" s="40"/>
      <c r="J13201" s="40"/>
      <c r="M13201" s="39"/>
      <c r="N13201" s="39"/>
      <c r="O13201" s="39"/>
      <c r="T13201" s="39"/>
    </row>
    <row r="13202" spans="4:20" x14ac:dyDescent="0.2">
      <c r="D13202" s="9"/>
      <c r="E13202" s="9"/>
      <c r="H13202" s="36"/>
      <c r="I13202" s="40"/>
      <c r="J13202" s="40"/>
      <c r="M13202" s="39"/>
      <c r="N13202" s="39"/>
      <c r="O13202" s="39"/>
      <c r="T13202" s="39"/>
    </row>
    <row r="13203" spans="4:20" x14ac:dyDescent="0.2">
      <c r="D13203" s="9"/>
      <c r="E13203" s="9"/>
      <c r="H13203" s="36"/>
      <c r="I13203" s="40"/>
      <c r="J13203" s="40"/>
      <c r="M13203" s="39"/>
      <c r="N13203" s="39"/>
      <c r="O13203" s="39"/>
      <c r="T13203" s="39"/>
    </row>
    <row r="13204" spans="4:20" x14ac:dyDescent="0.2">
      <c r="D13204" s="9"/>
      <c r="E13204" s="9"/>
      <c r="H13204" s="36"/>
      <c r="I13204" s="40"/>
      <c r="J13204" s="40"/>
      <c r="M13204" s="39"/>
      <c r="N13204" s="39"/>
      <c r="O13204" s="39"/>
      <c r="T13204" s="39"/>
    </row>
    <row r="13205" spans="4:20" x14ac:dyDescent="0.2">
      <c r="D13205" s="9"/>
      <c r="E13205" s="9"/>
      <c r="H13205" s="36"/>
      <c r="I13205" s="40"/>
      <c r="J13205" s="40"/>
      <c r="M13205" s="39"/>
      <c r="N13205" s="39"/>
      <c r="O13205" s="39"/>
      <c r="T13205" s="39"/>
    </row>
    <row r="13206" spans="4:20" x14ac:dyDescent="0.2">
      <c r="D13206" s="9"/>
      <c r="E13206" s="9"/>
      <c r="H13206" s="36"/>
      <c r="I13206" s="40"/>
      <c r="J13206" s="40"/>
      <c r="M13206" s="39"/>
      <c r="N13206" s="39"/>
      <c r="O13206" s="39"/>
      <c r="T13206" s="39"/>
    </row>
    <row r="13207" spans="4:20" x14ac:dyDescent="0.2">
      <c r="D13207" s="9"/>
      <c r="E13207" s="9"/>
      <c r="H13207" s="36"/>
      <c r="I13207" s="40"/>
      <c r="J13207" s="40"/>
      <c r="M13207" s="39"/>
      <c r="N13207" s="39"/>
      <c r="O13207" s="39"/>
      <c r="T13207" s="39"/>
    </row>
    <row r="13208" spans="4:20" x14ac:dyDescent="0.2">
      <c r="D13208" s="9"/>
      <c r="E13208" s="9"/>
      <c r="H13208" s="36"/>
      <c r="I13208" s="40"/>
      <c r="J13208" s="40"/>
      <c r="M13208" s="39"/>
      <c r="N13208" s="39"/>
      <c r="O13208" s="39"/>
      <c r="T13208" s="39"/>
    </row>
    <row r="13209" spans="4:20" x14ac:dyDescent="0.2">
      <c r="D13209" s="9"/>
      <c r="E13209" s="9"/>
      <c r="H13209" s="36"/>
      <c r="I13209" s="40"/>
      <c r="J13209" s="40"/>
      <c r="M13209" s="39"/>
      <c r="N13209" s="39"/>
      <c r="O13209" s="39"/>
      <c r="T13209" s="39"/>
    </row>
    <row r="13210" spans="4:20" x14ac:dyDescent="0.2">
      <c r="D13210" s="9"/>
      <c r="E13210" s="9"/>
      <c r="H13210" s="36"/>
      <c r="I13210" s="40"/>
      <c r="J13210" s="40"/>
      <c r="M13210" s="39"/>
      <c r="N13210" s="39"/>
      <c r="O13210" s="39"/>
      <c r="T13210" s="39"/>
    </row>
    <row r="13211" spans="4:20" x14ac:dyDescent="0.2">
      <c r="D13211" s="9"/>
      <c r="E13211" s="9"/>
      <c r="H13211" s="36"/>
      <c r="I13211" s="41"/>
      <c r="J13211" s="41"/>
      <c r="M13211" s="42"/>
      <c r="N13211" s="42"/>
      <c r="O13211" s="42"/>
      <c r="S13211" s="45"/>
      <c r="T13211" s="39"/>
    </row>
    <row r="13212" spans="4:20" x14ac:dyDescent="0.2">
      <c r="D13212" s="9"/>
      <c r="E13212" s="9"/>
      <c r="H13212" s="36"/>
      <c r="I13212" s="40"/>
      <c r="J13212" s="40"/>
      <c r="M13212" s="39"/>
      <c r="N13212" s="39"/>
      <c r="O13212" s="39"/>
      <c r="T13212" s="39"/>
    </row>
    <row r="13213" spans="4:20" x14ac:dyDescent="0.2">
      <c r="D13213" s="9"/>
      <c r="E13213" s="9"/>
      <c r="H13213" s="36"/>
      <c r="I13213" s="40"/>
      <c r="J13213" s="40"/>
      <c r="M13213" s="39"/>
      <c r="N13213" s="39"/>
      <c r="O13213" s="39"/>
      <c r="T13213" s="39"/>
    </row>
    <row r="13214" spans="4:20" x14ac:dyDescent="0.2">
      <c r="D13214" s="9"/>
      <c r="E13214" s="9"/>
      <c r="H13214" s="36"/>
      <c r="I13214" s="40"/>
      <c r="J13214" s="40"/>
      <c r="M13214" s="39"/>
      <c r="N13214" s="39"/>
      <c r="O13214" s="39"/>
      <c r="T13214" s="39"/>
    </row>
    <row r="13215" spans="4:20" x14ac:dyDescent="0.2">
      <c r="D13215" s="9"/>
      <c r="E13215" s="9"/>
      <c r="H13215" s="36"/>
      <c r="I13215" s="40"/>
      <c r="J13215" s="40"/>
      <c r="M13215" s="39"/>
      <c r="N13215" s="39"/>
      <c r="O13215" s="39"/>
      <c r="T13215" s="39"/>
    </row>
    <row r="13216" spans="4:20" x14ac:dyDescent="0.2">
      <c r="D13216" s="9"/>
      <c r="E13216" s="9"/>
      <c r="H13216" s="36"/>
      <c r="I13216" s="40"/>
      <c r="J13216" s="40"/>
      <c r="M13216" s="39"/>
      <c r="N13216" s="39"/>
      <c r="O13216" s="39"/>
      <c r="T13216" s="39"/>
    </row>
    <row r="13217" spans="4:20" x14ac:dyDescent="0.2">
      <c r="D13217" s="9"/>
      <c r="E13217" s="9"/>
      <c r="H13217" s="36"/>
      <c r="I13217" s="40"/>
      <c r="J13217" s="40"/>
      <c r="M13217" s="39"/>
      <c r="N13217" s="39"/>
      <c r="O13217" s="39"/>
      <c r="T13217" s="39"/>
    </row>
    <row r="13218" spans="4:20" x14ac:dyDescent="0.2">
      <c r="D13218" s="9"/>
      <c r="E13218" s="9"/>
      <c r="H13218" s="36"/>
      <c r="I13218" s="40"/>
      <c r="J13218" s="40"/>
      <c r="M13218" s="39"/>
      <c r="N13218" s="39"/>
      <c r="O13218" s="39"/>
      <c r="T13218" s="39"/>
    </row>
    <row r="13219" spans="4:20" x14ac:dyDescent="0.2">
      <c r="D13219" s="9"/>
      <c r="E13219" s="9"/>
      <c r="H13219" s="36"/>
      <c r="I13219" s="40"/>
      <c r="J13219" s="40"/>
      <c r="M13219" s="39"/>
      <c r="N13219" s="39"/>
      <c r="O13219" s="39"/>
      <c r="T13219" s="39"/>
    </row>
    <row r="13220" spans="4:20" x14ac:dyDescent="0.2">
      <c r="D13220" s="9"/>
      <c r="E13220" s="9"/>
      <c r="H13220" s="36"/>
      <c r="I13220" s="40"/>
      <c r="J13220" s="40"/>
      <c r="M13220" s="39"/>
      <c r="N13220" s="39"/>
      <c r="O13220" s="39"/>
      <c r="T13220" s="39"/>
    </row>
    <row r="13221" spans="4:20" x14ac:dyDescent="0.2">
      <c r="D13221" s="9"/>
      <c r="E13221" s="9"/>
      <c r="H13221" s="36"/>
      <c r="I13221" s="40"/>
      <c r="J13221" s="40"/>
      <c r="M13221" s="39"/>
      <c r="N13221" s="39"/>
      <c r="O13221" s="39"/>
      <c r="T13221" s="39"/>
    </row>
    <row r="13222" spans="4:20" x14ac:dyDescent="0.2">
      <c r="D13222" s="9"/>
      <c r="E13222" s="9"/>
      <c r="H13222" s="36"/>
      <c r="I13222" s="40"/>
      <c r="J13222" s="40"/>
      <c r="M13222" s="39"/>
      <c r="N13222" s="39"/>
      <c r="O13222" s="39"/>
      <c r="T13222" s="39"/>
    </row>
    <row r="13223" spans="4:20" x14ac:dyDescent="0.2">
      <c r="D13223" s="9"/>
      <c r="E13223" s="9"/>
      <c r="H13223" s="36"/>
      <c r="I13223" s="40"/>
      <c r="J13223" s="40"/>
      <c r="M13223" s="39"/>
      <c r="N13223" s="39"/>
      <c r="O13223" s="39"/>
      <c r="T13223" s="39"/>
    </row>
    <row r="13224" spans="4:20" x14ac:dyDescent="0.2">
      <c r="D13224" s="9"/>
      <c r="E13224" s="9"/>
      <c r="H13224" s="36"/>
      <c r="I13224" s="40"/>
      <c r="J13224" s="40"/>
      <c r="M13224" s="39"/>
      <c r="N13224" s="39"/>
      <c r="O13224" s="39"/>
      <c r="T13224" s="39"/>
    </row>
    <row r="13225" spans="4:20" x14ac:dyDescent="0.2">
      <c r="D13225" s="9"/>
      <c r="E13225" s="9"/>
      <c r="H13225" s="36"/>
      <c r="I13225" s="40"/>
      <c r="J13225" s="40"/>
      <c r="M13225" s="39"/>
      <c r="N13225" s="39"/>
      <c r="O13225" s="39"/>
      <c r="T13225" s="39"/>
    </row>
    <row r="13226" spans="4:20" x14ac:dyDescent="0.2">
      <c r="D13226" s="9"/>
      <c r="E13226" s="9"/>
      <c r="H13226" s="36"/>
      <c r="I13226" s="40"/>
      <c r="J13226" s="40"/>
      <c r="M13226" s="39"/>
      <c r="N13226" s="39"/>
      <c r="O13226" s="39"/>
      <c r="T13226" s="39"/>
    </row>
    <row r="13227" spans="4:20" x14ac:dyDescent="0.2">
      <c r="D13227" s="9"/>
      <c r="E13227" s="9"/>
      <c r="H13227" s="36"/>
      <c r="I13227" s="41"/>
      <c r="J13227" s="41"/>
      <c r="M13227" s="42"/>
      <c r="N13227" s="42"/>
      <c r="O13227" s="42"/>
      <c r="S13227" s="45"/>
      <c r="T13227" s="39"/>
    </row>
    <row r="13228" spans="4:20" x14ac:dyDescent="0.2">
      <c r="D13228" s="9"/>
      <c r="E13228" s="9"/>
      <c r="H13228" s="36"/>
      <c r="I13228" s="40"/>
      <c r="J13228" s="40"/>
      <c r="M13228" s="39"/>
      <c r="N13228" s="39"/>
      <c r="O13228" s="39"/>
      <c r="T13228" s="39"/>
    </row>
    <row r="13229" spans="4:20" x14ac:dyDescent="0.2">
      <c r="D13229" s="9"/>
      <c r="E13229" s="9"/>
      <c r="H13229" s="36"/>
      <c r="I13229" s="40"/>
      <c r="J13229" s="40"/>
      <c r="M13229" s="39"/>
      <c r="N13229" s="39"/>
      <c r="O13229" s="39"/>
      <c r="T13229" s="39"/>
    </row>
    <row r="13230" spans="4:20" x14ac:dyDescent="0.2">
      <c r="D13230" s="9"/>
      <c r="E13230" s="9"/>
      <c r="H13230" s="36"/>
      <c r="I13230" s="40"/>
      <c r="J13230" s="40"/>
      <c r="M13230" s="39"/>
      <c r="N13230" s="39"/>
      <c r="O13230" s="39"/>
      <c r="T13230" s="39"/>
    </row>
    <row r="13231" spans="4:20" x14ac:dyDescent="0.2">
      <c r="D13231" s="9"/>
      <c r="E13231" s="9"/>
      <c r="H13231" s="36"/>
      <c r="I13231" s="40"/>
      <c r="J13231" s="40"/>
      <c r="M13231" s="39"/>
      <c r="N13231" s="39"/>
      <c r="O13231" s="39"/>
      <c r="T13231" s="39"/>
    </row>
    <row r="13232" spans="4:20" x14ac:dyDescent="0.2">
      <c r="D13232" s="9"/>
      <c r="E13232" s="9"/>
      <c r="H13232" s="36"/>
      <c r="I13232" s="40"/>
      <c r="J13232" s="40"/>
      <c r="M13232" s="39"/>
      <c r="N13232" s="39"/>
      <c r="O13232" s="39"/>
      <c r="T13232" s="39"/>
    </row>
    <row r="13233" spans="4:20" x14ac:dyDescent="0.2">
      <c r="D13233" s="9"/>
      <c r="E13233" s="9"/>
      <c r="H13233" s="36"/>
      <c r="I13233" s="41"/>
      <c r="J13233" s="41"/>
      <c r="M13233" s="42"/>
      <c r="N13233" s="42"/>
      <c r="O13233" s="42"/>
      <c r="S13233" s="45"/>
      <c r="T13233" s="39"/>
    </row>
    <row r="13234" spans="4:20" x14ac:dyDescent="0.2">
      <c r="D13234" s="9"/>
      <c r="E13234" s="9"/>
      <c r="H13234" s="36"/>
      <c r="I13234" s="40"/>
      <c r="J13234" s="40"/>
      <c r="M13234" s="39"/>
      <c r="N13234" s="39"/>
      <c r="O13234" s="39"/>
      <c r="T13234" s="39"/>
    </row>
    <row r="13235" spans="4:20" x14ac:dyDescent="0.2">
      <c r="D13235" s="9"/>
      <c r="E13235" s="9"/>
      <c r="H13235" s="36"/>
      <c r="I13235" s="40"/>
      <c r="J13235" s="40"/>
      <c r="M13235" s="39"/>
      <c r="N13235" s="39"/>
      <c r="O13235" s="39"/>
      <c r="T13235" s="39"/>
    </row>
    <row r="13236" spans="4:20" x14ac:dyDescent="0.2">
      <c r="D13236" s="9"/>
      <c r="E13236" s="9"/>
      <c r="H13236" s="36"/>
      <c r="I13236" s="40"/>
      <c r="J13236" s="40"/>
      <c r="M13236" s="39"/>
      <c r="N13236" s="39"/>
      <c r="O13236" s="39"/>
      <c r="T13236" s="39"/>
    </row>
    <row r="13237" spans="4:20" x14ac:dyDescent="0.2">
      <c r="D13237" s="9"/>
      <c r="E13237" s="9"/>
      <c r="H13237" s="36"/>
      <c r="I13237" s="41"/>
      <c r="J13237" s="41"/>
      <c r="M13237" s="42"/>
      <c r="N13237" s="42"/>
      <c r="O13237" s="42"/>
      <c r="S13237" s="45"/>
      <c r="T13237" s="39"/>
    </row>
    <row r="13238" spans="4:20" x14ac:dyDescent="0.2">
      <c r="D13238" s="9"/>
      <c r="E13238" s="9"/>
      <c r="H13238" s="36"/>
      <c r="I13238" s="40"/>
      <c r="J13238" s="40"/>
      <c r="M13238" s="39"/>
      <c r="N13238" s="39"/>
      <c r="O13238" s="39"/>
      <c r="T13238" s="39"/>
    </row>
    <row r="13239" spans="4:20" x14ac:dyDescent="0.2">
      <c r="D13239" s="9"/>
      <c r="E13239" s="9"/>
      <c r="H13239" s="36"/>
      <c r="I13239" s="40"/>
      <c r="J13239" s="40"/>
      <c r="M13239" s="39"/>
      <c r="N13239" s="39"/>
      <c r="O13239" s="39"/>
      <c r="T13239" s="39"/>
    </row>
    <row r="13240" spans="4:20" x14ac:dyDescent="0.2">
      <c r="D13240" s="9"/>
      <c r="E13240" s="9"/>
      <c r="H13240" s="36"/>
      <c r="I13240" s="40"/>
      <c r="J13240" s="40"/>
      <c r="M13240" s="39"/>
      <c r="N13240" s="39"/>
      <c r="O13240" s="39"/>
      <c r="T13240" s="39"/>
    </row>
    <row r="13241" spans="4:20" x14ac:dyDescent="0.2">
      <c r="D13241" s="9"/>
      <c r="E13241" s="9"/>
      <c r="H13241" s="36"/>
      <c r="I13241" s="40"/>
      <c r="J13241" s="40"/>
      <c r="M13241" s="39"/>
      <c r="N13241" s="39"/>
      <c r="O13241" s="39"/>
      <c r="T13241" s="39"/>
    </row>
    <row r="13242" spans="4:20" x14ac:dyDescent="0.2">
      <c r="D13242" s="9"/>
      <c r="E13242" s="9"/>
      <c r="H13242" s="36"/>
      <c r="I13242" s="40"/>
      <c r="J13242" s="40"/>
      <c r="M13242" s="39"/>
      <c r="N13242" s="39"/>
      <c r="O13242" s="39"/>
      <c r="T13242" s="39"/>
    </row>
    <row r="13243" spans="4:20" x14ac:dyDescent="0.2">
      <c r="D13243" s="9"/>
      <c r="E13243" s="9"/>
      <c r="H13243" s="36"/>
      <c r="I13243" s="41"/>
      <c r="J13243" s="41"/>
      <c r="M13243" s="42"/>
      <c r="N13243" s="42"/>
      <c r="O13243" s="42"/>
      <c r="S13243" s="45"/>
      <c r="T13243" s="39"/>
    </row>
    <row r="13244" spans="4:20" x14ac:dyDescent="0.2">
      <c r="D13244" s="9"/>
      <c r="E13244" s="9"/>
      <c r="H13244" s="36"/>
      <c r="I13244" s="40"/>
      <c r="J13244" s="40"/>
      <c r="M13244" s="39"/>
      <c r="N13244" s="39"/>
      <c r="O13244" s="39"/>
      <c r="T13244" s="39"/>
    </row>
    <row r="13245" spans="4:20" x14ac:dyDescent="0.2">
      <c r="D13245" s="9"/>
      <c r="E13245" s="9"/>
      <c r="H13245" s="36"/>
      <c r="I13245" s="41"/>
      <c r="J13245" s="41"/>
      <c r="M13245" s="42"/>
      <c r="N13245" s="42"/>
      <c r="O13245" s="42"/>
      <c r="S13245" s="45"/>
      <c r="T13245" s="39"/>
    </row>
    <row r="13246" spans="4:20" x14ac:dyDescent="0.2">
      <c r="D13246" s="9"/>
      <c r="E13246" s="9"/>
      <c r="H13246" s="36"/>
      <c r="I13246" s="40"/>
      <c r="J13246" s="40"/>
      <c r="M13246" s="39"/>
      <c r="N13246" s="39"/>
      <c r="O13246" s="39"/>
      <c r="T13246" s="39"/>
    </row>
    <row r="13247" spans="4:20" x14ac:dyDescent="0.2">
      <c r="D13247" s="9"/>
      <c r="E13247" s="9"/>
      <c r="H13247" s="36"/>
      <c r="I13247" s="40"/>
      <c r="J13247" s="40"/>
      <c r="M13247" s="39"/>
      <c r="N13247" s="39"/>
      <c r="O13247" s="39"/>
      <c r="T13247" s="39"/>
    </row>
    <row r="13248" spans="4:20" x14ac:dyDescent="0.2">
      <c r="D13248" s="9"/>
      <c r="E13248" s="9"/>
      <c r="H13248" s="36"/>
      <c r="I13248" s="40"/>
      <c r="J13248" s="40"/>
      <c r="M13248" s="39"/>
      <c r="N13248" s="39"/>
      <c r="O13248" s="39"/>
      <c r="T13248" s="39"/>
    </row>
    <row r="13249" spans="4:20" x14ac:dyDescent="0.2">
      <c r="D13249" s="9"/>
      <c r="E13249" s="9"/>
      <c r="H13249" s="36"/>
      <c r="I13249" s="40"/>
      <c r="J13249" s="40"/>
      <c r="M13249" s="39"/>
      <c r="N13249" s="39"/>
      <c r="O13249" s="39"/>
      <c r="T13249" s="39"/>
    </row>
    <row r="13250" spans="4:20" x14ac:dyDescent="0.2">
      <c r="D13250" s="9"/>
      <c r="E13250" s="9"/>
      <c r="H13250" s="36"/>
      <c r="I13250" s="40"/>
      <c r="J13250" s="40"/>
      <c r="M13250" s="39"/>
      <c r="N13250" s="39"/>
      <c r="O13250" s="39"/>
      <c r="T13250" s="39"/>
    </row>
    <row r="13251" spans="4:20" x14ac:dyDescent="0.2">
      <c r="D13251" s="9"/>
      <c r="E13251" s="9"/>
      <c r="H13251" s="36"/>
      <c r="I13251" s="40"/>
      <c r="J13251" s="40"/>
      <c r="M13251" s="39"/>
      <c r="N13251" s="39"/>
      <c r="O13251" s="39"/>
      <c r="T13251" s="39"/>
    </row>
    <row r="13252" spans="4:20" x14ac:dyDescent="0.2">
      <c r="D13252" s="9"/>
      <c r="E13252" s="9"/>
      <c r="H13252" s="36"/>
      <c r="I13252" s="40"/>
      <c r="J13252" s="40"/>
      <c r="M13252" s="39"/>
      <c r="N13252" s="39"/>
      <c r="O13252" s="39"/>
      <c r="T13252" s="39"/>
    </row>
    <row r="13253" spans="4:20" x14ac:dyDescent="0.2">
      <c r="D13253" s="9"/>
      <c r="E13253" s="9"/>
      <c r="H13253" s="36"/>
      <c r="I13253" s="40"/>
      <c r="J13253" s="40"/>
      <c r="M13253" s="39"/>
      <c r="N13253" s="39"/>
      <c r="O13253" s="39"/>
      <c r="T13253" s="39"/>
    </row>
    <row r="13254" spans="4:20" x14ac:dyDescent="0.2">
      <c r="D13254" s="9"/>
      <c r="E13254" s="9"/>
      <c r="H13254" s="36"/>
      <c r="I13254" s="40"/>
      <c r="J13254" s="40"/>
      <c r="M13254" s="39"/>
      <c r="N13254" s="39"/>
      <c r="O13254" s="39"/>
      <c r="T13254" s="39"/>
    </row>
    <row r="13255" spans="4:20" x14ac:dyDescent="0.2">
      <c r="D13255" s="9"/>
      <c r="E13255" s="9"/>
      <c r="H13255" s="36"/>
      <c r="I13255" s="40"/>
      <c r="J13255" s="40"/>
      <c r="M13255" s="39"/>
      <c r="N13255" s="39"/>
      <c r="O13255" s="39"/>
      <c r="T13255" s="39"/>
    </row>
    <row r="13256" spans="4:20" x14ac:dyDescent="0.2">
      <c r="D13256" s="9"/>
      <c r="E13256" s="9"/>
      <c r="H13256" s="36"/>
      <c r="I13256" s="41"/>
      <c r="J13256" s="41"/>
      <c r="M13256" s="42"/>
      <c r="N13256" s="42"/>
      <c r="O13256" s="42"/>
      <c r="S13256" s="45"/>
      <c r="T13256" s="39"/>
    </row>
    <row r="13257" spans="4:20" x14ac:dyDescent="0.2">
      <c r="D13257" s="9"/>
      <c r="E13257" s="9"/>
      <c r="H13257" s="36"/>
      <c r="I13257" s="40"/>
      <c r="J13257" s="40"/>
      <c r="M13257" s="39"/>
      <c r="N13257" s="39"/>
      <c r="O13257" s="39"/>
      <c r="T13257" s="39"/>
    </row>
    <row r="13258" spans="4:20" x14ac:dyDescent="0.2">
      <c r="D13258" s="9"/>
      <c r="E13258" s="9"/>
      <c r="H13258" s="36"/>
      <c r="I13258" s="40"/>
      <c r="J13258" s="40"/>
      <c r="M13258" s="39"/>
      <c r="N13258" s="39"/>
      <c r="O13258" s="39"/>
      <c r="T13258" s="39"/>
    </row>
    <row r="13259" spans="4:20" x14ac:dyDescent="0.2">
      <c r="D13259" s="9"/>
      <c r="E13259" s="9"/>
      <c r="H13259" s="36"/>
      <c r="I13259" s="40"/>
      <c r="J13259" s="40"/>
      <c r="M13259" s="39"/>
      <c r="N13259" s="39"/>
      <c r="O13259" s="39"/>
      <c r="T13259" s="39"/>
    </row>
    <row r="13260" spans="4:20" x14ac:dyDescent="0.2">
      <c r="D13260" s="9"/>
      <c r="E13260" s="9"/>
      <c r="H13260" s="36"/>
      <c r="I13260" s="40"/>
      <c r="J13260" s="40"/>
      <c r="M13260" s="39"/>
      <c r="N13260" s="39"/>
      <c r="O13260" s="39"/>
      <c r="T13260" s="39"/>
    </row>
    <row r="13261" spans="4:20" x14ac:dyDescent="0.2">
      <c r="D13261" s="9"/>
      <c r="E13261" s="9"/>
      <c r="H13261" s="36"/>
      <c r="I13261" s="40"/>
      <c r="J13261" s="40"/>
      <c r="M13261" s="39"/>
      <c r="N13261" s="39"/>
      <c r="O13261" s="39"/>
      <c r="T13261" s="39"/>
    </row>
    <row r="13262" spans="4:20" x14ac:dyDescent="0.2">
      <c r="D13262" s="9"/>
      <c r="E13262" s="9"/>
      <c r="H13262" s="36"/>
      <c r="I13262" s="40"/>
      <c r="J13262" s="40"/>
      <c r="M13262" s="39"/>
      <c r="N13262" s="39"/>
      <c r="O13262" s="39"/>
      <c r="T13262" s="39"/>
    </row>
    <row r="13263" spans="4:20" x14ac:dyDescent="0.2">
      <c r="D13263" s="9"/>
      <c r="E13263" s="9"/>
      <c r="H13263" s="36"/>
      <c r="I13263" s="40"/>
      <c r="J13263" s="40"/>
      <c r="M13263" s="39"/>
      <c r="N13263" s="39"/>
      <c r="O13263" s="39"/>
      <c r="T13263" s="39"/>
    </row>
    <row r="13264" spans="4:20" x14ac:dyDescent="0.2">
      <c r="D13264" s="9"/>
      <c r="E13264" s="9"/>
      <c r="H13264" s="36"/>
      <c r="I13264" s="40"/>
      <c r="J13264" s="40"/>
      <c r="M13264" s="39"/>
      <c r="N13264" s="39"/>
      <c r="O13264" s="39"/>
      <c r="T13264" s="39"/>
    </row>
    <row r="13265" spans="4:20" x14ac:dyDescent="0.2">
      <c r="D13265" s="9"/>
      <c r="E13265" s="9"/>
      <c r="H13265" s="36"/>
      <c r="I13265" s="40"/>
      <c r="J13265" s="40"/>
      <c r="M13265" s="39"/>
      <c r="N13265" s="39"/>
      <c r="O13265" s="39"/>
      <c r="T13265" s="39"/>
    </row>
    <row r="13266" spans="4:20" x14ac:dyDescent="0.2">
      <c r="D13266" s="9"/>
      <c r="E13266" s="9"/>
      <c r="H13266" s="36"/>
      <c r="I13266" s="40"/>
      <c r="J13266" s="40"/>
      <c r="M13266" s="39"/>
      <c r="N13266" s="39"/>
      <c r="O13266" s="39"/>
      <c r="T13266" s="39"/>
    </row>
    <row r="13267" spans="4:20" x14ac:dyDescent="0.2">
      <c r="D13267" s="9"/>
      <c r="E13267" s="9"/>
      <c r="H13267" s="36"/>
      <c r="I13267" s="40"/>
      <c r="J13267" s="40"/>
      <c r="M13267" s="39"/>
      <c r="N13267" s="39"/>
      <c r="O13267" s="39"/>
      <c r="T13267" s="39"/>
    </row>
    <row r="13268" spans="4:20" x14ac:dyDescent="0.2">
      <c r="D13268" s="9"/>
      <c r="E13268" s="9"/>
      <c r="H13268" s="36"/>
      <c r="I13268" s="40"/>
      <c r="J13268" s="40"/>
      <c r="M13268" s="39"/>
      <c r="N13268" s="39"/>
      <c r="O13268" s="39"/>
      <c r="T13268" s="39"/>
    </row>
    <row r="13269" spans="4:20" x14ac:dyDescent="0.2">
      <c r="D13269" s="9"/>
      <c r="E13269" s="9"/>
      <c r="H13269" s="36"/>
      <c r="I13269" s="40"/>
      <c r="J13269" s="40"/>
      <c r="M13269" s="39"/>
      <c r="N13269" s="39"/>
      <c r="O13269" s="39"/>
      <c r="T13269" s="39"/>
    </row>
    <row r="13270" spans="4:20" x14ac:dyDescent="0.2">
      <c r="D13270" s="9"/>
      <c r="E13270" s="9"/>
      <c r="H13270" s="36"/>
      <c r="I13270" s="40"/>
      <c r="J13270" s="40"/>
      <c r="M13270" s="39"/>
      <c r="N13270" s="39"/>
      <c r="O13270" s="39"/>
      <c r="T13270" s="39"/>
    </row>
    <row r="13271" spans="4:20" x14ac:dyDescent="0.2">
      <c r="D13271" s="9"/>
      <c r="E13271" s="9"/>
      <c r="H13271" s="36"/>
      <c r="I13271" s="40"/>
      <c r="J13271" s="40"/>
      <c r="M13271" s="39"/>
      <c r="N13271" s="39"/>
      <c r="O13271" s="39"/>
      <c r="T13271" s="39"/>
    </row>
    <row r="13272" spans="4:20" x14ac:dyDescent="0.2">
      <c r="D13272" s="9"/>
      <c r="E13272" s="9"/>
      <c r="H13272" s="36"/>
      <c r="I13272" s="40"/>
      <c r="J13272" s="40"/>
      <c r="M13272" s="39"/>
      <c r="N13272" s="39"/>
      <c r="O13272" s="39"/>
      <c r="T13272" s="39"/>
    </row>
    <row r="13273" spans="4:20" x14ac:dyDescent="0.2">
      <c r="D13273" s="9"/>
      <c r="E13273" s="9"/>
      <c r="H13273" s="36"/>
      <c r="I13273" s="40"/>
      <c r="J13273" s="40"/>
      <c r="M13273" s="39"/>
      <c r="N13273" s="39"/>
      <c r="O13273" s="39"/>
      <c r="T13273" s="39"/>
    </row>
    <row r="13274" spans="4:20" x14ac:dyDescent="0.2">
      <c r="D13274" s="9"/>
      <c r="E13274" s="9"/>
      <c r="H13274" s="36"/>
      <c r="I13274" s="40"/>
      <c r="J13274" s="40"/>
      <c r="M13274" s="39"/>
      <c r="N13274" s="39"/>
      <c r="O13274" s="39"/>
      <c r="T13274" s="39"/>
    </row>
    <row r="13275" spans="4:20" x14ac:dyDescent="0.2">
      <c r="D13275" s="9"/>
      <c r="E13275" s="9"/>
      <c r="H13275" s="36"/>
      <c r="I13275" s="40"/>
      <c r="J13275" s="40"/>
      <c r="M13275" s="39"/>
      <c r="N13275" s="39"/>
      <c r="O13275" s="39"/>
      <c r="T13275" s="39"/>
    </row>
    <row r="13276" spans="4:20" x14ac:dyDescent="0.2">
      <c r="D13276" s="9"/>
      <c r="E13276" s="9"/>
      <c r="H13276" s="36"/>
      <c r="I13276" s="40"/>
      <c r="J13276" s="40"/>
      <c r="M13276" s="39"/>
      <c r="N13276" s="39"/>
      <c r="O13276" s="39"/>
      <c r="T13276" s="39"/>
    </row>
    <row r="13277" spans="4:20" x14ac:dyDescent="0.2">
      <c r="D13277" s="9"/>
      <c r="E13277" s="9"/>
      <c r="H13277" s="36"/>
      <c r="I13277" s="40"/>
      <c r="J13277" s="40"/>
      <c r="M13277" s="39"/>
      <c r="N13277" s="39"/>
      <c r="O13277" s="39"/>
      <c r="T13277" s="39"/>
    </row>
    <row r="13278" spans="4:20" x14ac:dyDescent="0.2">
      <c r="D13278" s="9"/>
      <c r="E13278" s="9"/>
      <c r="H13278" s="36"/>
      <c r="I13278" s="41"/>
      <c r="J13278" s="41"/>
      <c r="M13278" s="42"/>
      <c r="N13278" s="42"/>
      <c r="O13278" s="42"/>
      <c r="S13278" s="45"/>
      <c r="T13278" s="39"/>
    </row>
    <row r="13279" spans="4:20" x14ac:dyDescent="0.2">
      <c r="D13279" s="9"/>
      <c r="E13279" s="9"/>
      <c r="H13279" s="36"/>
      <c r="I13279" s="40"/>
      <c r="J13279" s="40"/>
      <c r="M13279" s="39"/>
      <c r="N13279" s="39"/>
      <c r="O13279" s="39"/>
      <c r="T13279" s="39"/>
    </row>
    <row r="13280" spans="4:20" x14ac:dyDescent="0.2">
      <c r="D13280" s="9"/>
      <c r="E13280" s="9"/>
      <c r="H13280" s="36"/>
      <c r="I13280" s="40"/>
      <c r="J13280" s="40"/>
      <c r="M13280" s="39"/>
      <c r="N13280" s="39"/>
      <c r="O13280" s="39"/>
      <c r="T13280" s="39"/>
    </row>
    <row r="13281" spans="4:20" x14ac:dyDescent="0.2">
      <c r="D13281" s="9"/>
      <c r="E13281" s="9"/>
      <c r="H13281" s="36"/>
      <c r="I13281" s="40"/>
      <c r="J13281" s="40"/>
      <c r="M13281" s="39"/>
      <c r="N13281" s="39"/>
      <c r="O13281" s="39"/>
      <c r="T13281" s="39"/>
    </row>
    <row r="13282" spans="4:20" x14ac:dyDescent="0.2">
      <c r="D13282" s="9"/>
      <c r="E13282" s="9"/>
      <c r="H13282" s="36"/>
      <c r="I13282" s="40"/>
      <c r="J13282" s="40"/>
      <c r="M13282" s="39"/>
      <c r="N13282" s="39"/>
      <c r="O13282" s="39"/>
      <c r="T13282" s="39"/>
    </row>
    <row r="13283" spans="4:20" x14ac:dyDescent="0.2">
      <c r="D13283" s="9"/>
      <c r="E13283" s="9"/>
      <c r="H13283" s="36"/>
      <c r="I13283" s="40"/>
      <c r="J13283" s="40"/>
      <c r="M13283" s="39"/>
      <c r="N13283" s="39"/>
      <c r="O13283" s="39"/>
      <c r="T13283" s="39"/>
    </row>
    <row r="13284" spans="4:20" x14ac:dyDescent="0.2">
      <c r="D13284" s="9"/>
      <c r="E13284" s="9"/>
      <c r="H13284" s="36"/>
      <c r="I13284" s="40"/>
      <c r="J13284" s="40"/>
      <c r="M13284" s="39"/>
      <c r="N13284" s="39"/>
      <c r="O13284" s="39"/>
      <c r="T13284" s="39"/>
    </row>
    <row r="13285" spans="4:20" x14ac:dyDescent="0.2">
      <c r="D13285" s="9"/>
      <c r="E13285" s="9"/>
      <c r="H13285" s="36"/>
      <c r="I13285" s="40"/>
      <c r="J13285" s="40"/>
      <c r="M13285" s="39"/>
      <c r="N13285" s="39"/>
      <c r="O13285" s="39"/>
      <c r="T13285" s="39"/>
    </row>
    <row r="13286" spans="4:20" x14ac:dyDescent="0.2">
      <c r="D13286" s="9"/>
      <c r="E13286" s="9"/>
      <c r="H13286" s="36"/>
      <c r="I13286" s="40"/>
      <c r="J13286" s="40"/>
      <c r="M13286" s="39"/>
      <c r="N13286" s="39"/>
      <c r="O13286" s="39"/>
      <c r="T13286" s="39"/>
    </row>
    <row r="13287" spans="4:20" x14ac:dyDescent="0.2">
      <c r="D13287" s="9"/>
      <c r="E13287" s="9"/>
      <c r="H13287" s="36"/>
      <c r="I13287" s="40"/>
      <c r="J13287" s="40"/>
      <c r="M13287" s="39"/>
      <c r="N13287" s="39"/>
      <c r="O13287" s="39"/>
      <c r="T13287" s="39"/>
    </row>
    <row r="13288" spans="4:20" x14ac:dyDescent="0.2">
      <c r="D13288" s="9"/>
      <c r="E13288" s="9"/>
      <c r="H13288" s="36"/>
      <c r="I13288" s="40"/>
      <c r="J13288" s="40"/>
      <c r="M13288" s="39"/>
      <c r="N13288" s="39"/>
      <c r="O13288" s="39"/>
      <c r="T13288" s="39"/>
    </row>
    <row r="13289" spans="4:20" x14ac:dyDescent="0.2">
      <c r="D13289" s="9"/>
      <c r="E13289" s="9"/>
      <c r="H13289" s="36"/>
      <c r="I13289" s="40"/>
      <c r="J13289" s="40"/>
      <c r="M13289" s="39"/>
      <c r="N13289" s="39"/>
      <c r="O13289" s="39"/>
      <c r="T13289" s="39"/>
    </row>
    <row r="13290" spans="4:20" x14ac:dyDescent="0.2">
      <c r="D13290" s="9"/>
      <c r="E13290" s="9"/>
      <c r="H13290" s="36"/>
      <c r="I13290" s="40"/>
      <c r="J13290" s="40"/>
      <c r="M13290" s="39"/>
      <c r="N13290" s="39"/>
      <c r="O13290" s="39"/>
      <c r="T13290" s="39"/>
    </row>
    <row r="13291" spans="4:20" x14ac:dyDescent="0.2">
      <c r="D13291" s="9"/>
      <c r="E13291" s="9"/>
      <c r="H13291" s="36"/>
      <c r="I13291" s="40"/>
      <c r="J13291" s="40"/>
      <c r="M13291" s="39"/>
      <c r="N13291" s="39"/>
      <c r="O13291" s="39"/>
      <c r="T13291" s="39"/>
    </row>
    <row r="13292" spans="4:20" x14ac:dyDescent="0.2">
      <c r="D13292" s="9"/>
      <c r="E13292" s="9"/>
      <c r="H13292" s="36"/>
      <c r="I13292" s="40"/>
      <c r="J13292" s="40"/>
      <c r="M13292" s="39"/>
      <c r="N13292" s="39"/>
      <c r="O13292" s="39"/>
      <c r="T13292" s="39"/>
    </row>
    <row r="13293" spans="4:20" x14ac:dyDescent="0.2">
      <c r="D13293" s="9"/>
      <c r="E13293" s="9"/>
      <c r="H13293" s="36"/>
      <c r="I13293" s="40"/>
      <c r="J13293" s="40"/>
      <c r="M13293" s="39"/>
      <c r="N13293" s="39"/>
      <c r="O13293" s="39"/>
      <c r="T13293" s="39"/>
    </row>
    <row r="13294" spans="4:20" x14ac:dyDescent="0.2">
      <c r="D13294" s="9"/>
      <c r="E13294" s="9"/>
      <c r="H13294" s="36"/>
      <c r="I13294" s="40"/>
      <c r="J13294" s="40"/>
      <c r="M13294" s="39"/>
      <c r="N13294" s="39"/>
      <c r="O13294" s="39"/>
      <c r="T13294" s="39"/>
    </row>
    <row r="13295" spans="4:20" x14ac:dyDescent="0.2">
      <c r="D13295" s="9"/>
      <c r="E13295" s="9"/>
      <c r="H13295" s="36"/>
      <c r="I13295" s="40"/>
      <c r="J13295" s="40"/>
      <c r="M13295" s="39"/>
      <c r="N13295" s="39"/>
      <c r="O13295" s="39"/>
      <c r="T13295" s="39"/>
    </row>
    <row r="13296" spans="4:20" x14ac:dyDescent="0.2">
      <c r="D13296" s="9"/>
      <c r="E13296" s="9"/>
      <c r="H13296" s="36"/>
      <c r="I13296" s="41"/>
      <c r="J13296" s="41"/>
      <c r="M13296" s="42"/>
      <c r="N13296" s="42"/>
      <c r="O13296" s="42"/>
      <c r="S13296" s="45"/>
      <c r="T13296" s="39"/>
    </row>
    <row r="13297" spans="4:20" x14ac:dyDescent="0.2">
      <c r="D13297" s="9"/>
      <c r="E13297" s="9"/>
      <c r="H13297" s="36"/>
      <c r="I13297" s="40"/>
      <c r="J13297" s="40"/>
      <c r="M13297" s="39"/>
      <c r="N13297" s="39"/>
      <c r="O13297" s="39"/>
      <c r="T13297" s="39"/>
    </row>
    <row r="13298" spans="4:20" x14ac:dyDescent="0.2">
      <c r="D13298" s="9"/>
      <c r="E13298" s="9"/>
      <c r="H13298" s="36"/>
      <c r="I13298" s="40"/>
      <c r="J13298" s="40"/>
      <c r="M13298" s="39"/>
      <c r="N13298" s="39"/>
      <c r="O13298" s="39"/>
      <c r="T13298" s="39"/>
    </row>
    <row r="13299" spans="4:20" x14ac:dyDescent="0.2">
      <c r="D13299" s="9"/>
      <c r="E13299" s="9"/>
      <c r="H13299" s="36"/>
      <c r="I13299" s="40"/>
      <c r="J13299" s="40"/>
      <c r="M13299" s="39"/>
      <c r="N13299" s="39"/>
      <c r="O13299" s="39"/>
      <c r="T13299" s="39"/>
    </row>
    <row r="13300" spans="4:20" x14ac:dyDescent="0.2">
      <c r="D13300" s="9"/>
      <c r="E13300" s="9"/>
      <c r="H13300" s="36"/>
      <c r="I13300" s="40"/>
      <c r="J13300" s="40"/>
      <c r="M13300" s="39"/>
      <c r="N13300" s="39"/>
      <c r="O13300" s="39"/>
      <c r="T13300" s="39"/>
    </row>
    <row r="13301" spans="4:20" x14ac:dyDescent="0.2">
      <c r="D13301" s="9"/>
      <c r="E13301" s="9"/>
      <c r="H13301" s="36"/>
      <c r="I13301" s="40"/>
      <c r="J13301" s="40"/>
      <c r="M13301" s="39"/>
      <c r="N13301" s="39"/>
      <c r="O13301" s="39"/>
      <c r="T13301" s="39"/>
    </row>
    <row r="13302" spans="4:20" x14ac:dyDescent="0.2">
      <c r="D13302" s="9"/>
      <c r="E13302" s="9"/>
      <c r="H13302" s="36"/>
      <c r="I13302" s="40"/>
      <c r="J13302" s="40"/>
      <c r="M13302" s="39"/>
      <c r="N13302" s="39"/>
      <c r="O13302" s="39"/>
      <c r="T13302" s="39"/>
    </row>
    <row r="13303" spans="4:20" x14ac:dyDescent="0.2">
      <c r="D13303" s="9"/>
      <c r="E13303" s="9"/>
      <c r="H13303" s="36"/>
      <c r="I13303" s="40"/>
      <c r="J13303" s="40"/>
      <c r="M13303" s="39"/>
      <c r="N13303" s="39"/>
      <c r="O13303" s="39"/>
      <c r="T13303" s="39"/>
    </row>
    <row r="13304" spans="4:20" x14ac:dyDescent="0.2">
      <c r="D13304" s="9"/>
      <c r="E13304" s="9"/>
      <c r="H13304" s="36"/>
      <c r="I13304" s="40"/>
      <c r="J13304" s="40"/>
      <c r="M13304" s="39"/>
      <c r="N13304" s="39"/>
      <c r="O13304" s="39"/>
      <c r="T13304" s="39"/>
    </row>
    <row r="13305" spans="4:20" x14ac:dyDescent="0.2">
      <c r="D13305" s="9"/>
      <c r="E13305" s="9"/>
      <c r="H13305" s="36"/>
      <c r="I13305" s="40"/>
      <c r="J13305" s="40"/>
      <c r="M13305" s="39"/>
      <c r="N13305" s="39"/>
      <c r="O13305" s="39"/>
      <c r="T13305" s="39"/>
    </row>
    <row r="13306" spans="4:20" x14ac:dyDescent="0.2">
      <c r="D13306" s="9"/>
      <c r="E13306" s="9"/>
      <c r="H13306" s="36"/>
      <c r="I13306" s="40"/>
      <c r="J13306" s="40"/>
      <c r="M13306" s="39"/>
      <c r="N13306" s="39"/>
      <c r="O13306" s="39"/>
      <c r="T13306" s="39"/>
    </row>
    <row r="13307" spans="4:20" x14ac:dyDescent="0.2">
      <c r="D13307" s="9"/>
      <c r="E13307" s="9"/>
      <c r="H13307" s="36"/>
      <c r="I13307" s="40"/>
      <c r="J13307" s="40"/>
      <c r="M13307" s="39"/>
      <c r="N13307" s="39"/>
      <c r="O13307" s="39"/>
      <c r="T13307" s="39"/>
    </row>
    <row r="13308" spans="4:20" x14ac:dyDescent="0.2">
      <c r="D13308" s="9"/>
      <c r="E13308" s="9"/>
      <c r="H13308" s="36"/>
      <c r="I13308" s="40"/>
      <c r="J13308" s="40"/>
      <c r="M13308" s="39"/>
      <c r="N13308" s="39"/>
      <c r="O13308" s="39"/>
      <c r="T13308" s="39"/>
    </row>
    <row r="13309" spans="4:20" x14ac:dyDescent="0.2">
      <c r="D13309" s="9"/>
      <c r="E13309" s="9"/>
      <c r="H13309" s="36"/>
      <c r="I13309" s="40"/>
      <c r="J13309" s="40"/>
      <c r="M13309" s="39"/>
      <c r="N13309" s="39"/>
      <c r="O13309" s="39"/>
      <c r="T13309" s="39"/>
    </row>
    <row r="13310" spans="4:20" x14ac:dyDescent="0.2">
      <c r="D13310" s="9"/>
      <c r="E13310" s="9"/>
      <c r="H13310" s="36"/>
      <c r="I13310" s="40"/>
      <c r="J13310" s="40"/>
      <c r="M13310" s="39"/>
      <c r="N13310" s="39"/>
      <c r="O13310" s="39"/>
      <c r="T13310" s="39"/>
    </row>
    <row r="13311" spans="4:20" x14ac:dyDescent="0.2">
      <c r="D13311" s="9"/>
      <c r="E13311" s="9"/>
      <c r="H13311" s="36"/>
      <c r="I13311" s="40"/>
      <c r="J13311" s="40"/>
      <c r="M13311" s="39"/>
      <c r="N13311" s="39"/>
      <c r="O13311" s="39"/>
      <c r="T13311" s="39"/>
    </row>
    <row r="13312" spans="4:20" x14ac:dyDescent="0.2">
      <c r="D13312" s="9"/>
      <c r="E13312" s="9"/>
      <c r="H13312" s="36"/>
      <c r="I13312" s="40"/>
      <c r="J13312" s="40"/>
      <c r="M13312" s="39"/>
      <c r="N13312" s="39"/>
      <c r="O13312" s="39"/>
      <c r="T13312" s="39"/>
    </row>
    <row r="13313" spans="4:20" x14ac:dyDescent="0.2">
      <c r="D13313" s="9"/>
      <c r="E13313" s="9"/>
      <c r="H13313" s="36"/>
      <c r="I13313" s="40"/>
      <c r="J13313" s="40"/>
      <c r="M13313" s="39"/>
      <c r="N13313" s="39"/>
      <c r="O13313" s="39"/>
      <c r="T13313" s="39"/>
    </row>
    <row r="13314" spans="4:20" x14ac:dyDescent="0.2">
      <c r="D13314" s="9"/>
      <c r="E13314" s="9"/>
      <c r="H13314" s="36"/>
      <c r="I13314" s="41"/>
      <c r="J13314" s="41"/>
      <c r="M13314" s="42"/>
      <c r="N13314" s="42"/>
      <c r="O13314" s="42"/>
      <c r="S13314" s="45"/>
      <c r="T13314" s="39"/>
    </row>
    <row r="13315" spans="4:20" x14ac:dyDescent="0.2">
      <c r="D13315" s="9"/>
      <c r="E13315" s="9"/>
      <c r="H13315" s="36"/>
      <c r="I13315" s="40"/>
      <c r="J13315" s="40"/>
      <c r="M13315" s="39"/>
      <c r="N13315" s="39"/>
      <c r="O13315" s="39"/>
      <c r="T13315" s="39"/>
    </row>
    <row r="13316" spans="4:20" x14ac:dyDescent="0.2">
      <c r="D13316" s="9"/>
      <c r="E13316" s="9"/>
      <c r="H13316" s="36"/>
      <c r="I13316" s="40"/>
      <c r="J13316" s="40"/>
      <c r="M13316" s="39"/>
      <c r="N13316" s="39"/>
      <c r="O13316" s="39"/>
      <c r="T13316" s="39"/>
    </row>
    <row r="13317" spans="4:20" x14ac:dyDescent="0.2">
      <c r="D13317" s="9"/>
      <c r="E13317" s="9"/>
      <c r="H13317" s="36"/>
      <c r="I13317" s="40"/>
      <c r="J13317" s="40"/>
      <c r="M13317" s="39"/>
      <c r="N13317" s="39"/>
      <c r="O13317" s="39"/>
      <c r="T13317" s="39"/>
    </row>
    <row r="13318" spans="4:20" x14ac:dyDescent="0.2">
      <c r="D13318" s="9"/>
      <c r="E13318" s="9"/>
      <c r="H13318" s="36"/>
      <c r="I13318" s="41"/>
      <c r="J13318" s="41"/>
      <c r="M13318" s="42"/>
      <c r="N13318" s="42"/>
      <c r="O13318" s="42"/>
      <c r="S13318" s="45"/>
      <c r="T13318" s="39"/>
    </row>
    <row r="13319" spans="4:20" x14ac:dyDescent="0.2">
      <c r="D13319" s="9"/>
      <c r="E13319" s="9"/>
      <c r="H13319" s="36"/>
      <c r="I13319" s="40"/>
      <c r="J13319" s="40"/>
      <c r="M13319" s="39"/>
      <c r="N13319" s="39"/>
      <c r="O13319" s="39"/>
      <c r="T13319" s="39"/>
    </row>
    <row r="13320" spans="4:20" x14ac:dyDescent="0.2">
      <c r="D13320" s="9"/>
      <c r="E13320" s="9"/>
      <c r="H13320" s="36"/>
      <c r="I13320" s="40"/>
      <c r="J13320" s="40"/>
      <c r="M13320" s="39"/>
      <c r="N13320" s="39"/>
      <c r="O13320" s="39"/>
      <c r="T13320" s="39"/>
    </row>
    <row r="13321" spans="4:20" x14ac:dyDescent="0.2">
      <c r="D13321" s="9"/>
      <c r="E13321" s="9"/>
      <c r="H13321" s="36"/>
      <c r="I13321" s="40"/>
      <c r="J13321" s="40"/>
      <c r="M13321" s="39"/>
      <c r="N13321" s="39"/>
      <c r="O13321" s="39"/>
      <c r="T13321" s="39"/>
    </row>
    <row r="13322" spans="4:20" x14ac:dyDescent="0.2">
      <c r="D13322" s="9"/>
      <c r="E13322" s="9"/>
      <c r="H13322" s="36"/>
      <c r="I13322" s="40"/>
      <c r="J13322" s="40"/>
      <c r="M13322" s="39"/>
      <c r="N13322" s="39"/>
      <c r="O13322" s="39"/>
      <c r="T13322" s="39"/>
    </row>
    <row r="13323" spans="4:20" x14ac:dyDescent="0.2">
      <c r="D13323" s="9"/>
      <c r="E13323" s="9"/>
      <c r="H13323" s="36"/>
      <c r="I13323" s="40"/>
      <c r="J13323" s="40"/>
      <c r="M13323" s="39"/>
      <c r="N13323" s="39"/>
      <c r="O13323" s="39"/>
      <c r="T13323" s="39"/>
    </row>
    <row r="13324" spans="4:20" x14ac:dyDescent="0.2">
      <c r="D13324" s="9"/>
      <c r="E13324" s="9"/>
      <c r="H13324" s="36"/>
      <c r="I13324" s="40"/>
      <c r="J13324" s="40"/>
      <c r="M13324" s="39"/>
      <c r="N13324" s="39"/>
      <c r="O13324" s="39"/>
      <c r="T13324" s="39"/>
    </row>
    <row r="13325" spans="4:20" x14ac:dyDescent="0.2">
      <c r="D13325" s="9"/>
      <c r="E13325" s="9"/>
      <c r="H13325" s="36"/>
      <c r="I13325" s="40"/>
      <c r="J13325" s="40"/>
      <c r="M13325" s="39"/>
      <c r="N13325" s="39"/>
      <c r="O13325" s="39"/>
      <c r="T13325" s="39"/>
    </row>
    <row r="13326" spans="4:20" x14ac:dyDescent="0.2">
      <c r="D13326" s="9"/>
      <c r="E13326" s="9"/>
      <c r="H13326" s="36"/>
      <c r="I13326" s="40"/>
      <c r="J13326" s="40"/>
      <c r="M13326" s="39"/>
      <c r="N13326" s="39"/>
      <c r="O13326" s="39"/>
      <c r="T13326" s="39"/>
    </row>
    <row r="13327" spans="4:20" x14ac:dyDescent="0.2">
      <c r="D13327" s="9"/>
      <c r="E13327" s="9"/>
      <c r="H13327" s="36"/>
      <c r="I13327" s="40"/>
      <c r="J13327" s="40"/>
      <c r="M13327" s="39"/>
      <c r="N13327" s="39"/>
      <c r="O13327" s="39"/>
      <c r="T13327" s="39"/>
    </row>
    <row r="13328" spans="4:20" x14ac:dyDescent="0.2">
      <c r="D13328" s="9"/>
      <c r="E13328" s="9"/>
      <c r="H13328" s="36"/>
      <c r="I13328" s="40"/>
      <c r="J13328" s="40"/>
      <c r="M13328" s="39"/>
      <c r="N13328" s="39"/>
      <c r="O13328" s="39"/>
      <c r="T13328" s="39"/>
    </row>
    <row r="13329" spans="4:20" x14ac:dyDescent="0.2">
      <c r="D13329" s="9"/>
      <c r="E13329" s="9"/>
      <c r="H13329" s="36"/>
      <c r="I13329" s="40"/>
      <c r="J13329" s="40"/>
      <c r="M13329" s="39"/>
      <c r="N13329" s="39"/>
      <c r="O13329" s="39"/>
      <c r="T13329" s="39"/>
    </row>
    <row r="13330" spans="4:20" x14ac:dyDescent="0.2">
      <c r="D13330" s="9"/>
      <c r="E13330" s="9"/>
      <c r="H13330" s="36"/>
      <c r="I13330" s="40"/>
      <c r="J13330" s="40"/>
      <c r="M13330" s="39"/>
      <c r="N13330" s="39"/>
      <c r="O13330" s="39"/>
      <c r="T13330" s="39"/>
    </row>
    <row r="13331" spans="4:20" x14ac:dyDescent="0.2">
      <c r="D13331" s="9"/>
      <c r="E13331" s="9"/>
      <c r="H13331" s="36"/>
      <c r="I13331" s="40"/>
      <c r="J13331" s="40"/>
      <c r="M13331" s="39"/>
      <c r="N13331" s="39"/>
      <c r="O13331" s="39"/>
      <c r="T13331" s="39"/>
    </row>
    <row r="13332" spans="4:20" x14ac:dyDescent="0.2">
      <c r="D13332" s="9"/>
      <c r="E13332" s="9"/>
      <c r="H13332" s="36"/>
      <c r="I13332" s="40"/>
      <c r="J13332" s="40"/>
      <c r="M13332" s="39"/>
      <c r="N13332" s="39"/>
      <c r="O13332" s="39"/>
      <c r="T13332" s="39"/>
    </row>
    <row r="13333" spans="4:20" x14ac:dyDescent="0.2">
      <c r="D13333" s="9"/>
      <c r="E13333" s="9"/>
      <c r="H13333" s="36"/>
      <c r="I13333" s="40"/>
      <c r="J13333" s="40"/>
      <c r="M13333" s="39"/>
      <c r="N13333" s="39"/>
      <c r="O13333" s="39"/>
      <c r="T13333" s="39"/>
    </row>
    <row r="13334" spans="4:20" x14ac:dyDescent="0.2">
      <c r="D13334" s="9"/>
      <c r="E13334" s="9"/>
      <c r="H13334" s="36"/>
      <c r="I13334" s="40"/>
      <c r="J13334" s="40"/>
      <c r="M13334" s="39"/>
      <c r="N13334" s="39"/>
      <c r="O13334" s="39"/>
      <c r="T13334" s="39"/>
    </row>
    <row r="13335" spans="4:20" x14ac:dyDescent="0.2">
      <c r="D13335" s="9"/>
      <c r="E13335" s="9"/>
      <c r="H13335" s="36"/>
      <c r="I13335" s="40"/>
      <c r="J13335" s="40"/>
      <c r="M13335" s="39"/>
      <c r="N13335" s="39"/>
      <c r="O13335" s="39"/>
      <c r="T13335" s="39"/>
    </row>
    <row r="13336" spans="4:20" x14ac:dyDescent="0.2">
      <c r="D13336" s="9"/>
      <c r="E13336" s="9"/>
      <c r="H13336" s="36"/>
      <c r="I13336" s="40"/>
      <c r="J13336" s="40"/>
      <c r="M13336" s="39"/>
      <c r="N13336" s="39"/>
      <c r="O13336" s="39"/>
      <c r="T13336" s="39"/>
    </row>
    <row r="13337" spans="4:20" x14ac:dyDescent="0.2">
      <c r="D13337" s="9"/>
      <c r="E13337" s="9"/>
      <c r="H13337" s="36"/>
      <c r="I13337" s="40"/>
      <c r="J13337" s="40"/>
      <c r="M13337" s="39"/>
      <c r="N13337" s="39"/>
      <c r="O13337" s="39"/>
      <c r="T13337" s="39"/>
    </row>
    <row r="13338" spans="4:20" x14ac:dyDescent="0.2">
      <c r="D13338" s="9"/>
      <c r="E13338" s="9"/>
      <c r="H13338" s="36"/>
      <c r="I13338" s="40"/>
      <c r="J13338" s="40"/>
      <c r="M13338" s="39"/>
      <c r="N13338" s="39"/>
      <c r="O13338" s="39"/>
      <c r="T13338" s="39"/>
    </row>
    <row r="13339" spans="4:20" x14ac:dyDescent="0.2">
      <c r="D13339" s="9"/>
      <c r="E13339" s="9"/>
      <c r="H13339" s="36"/>
      <c r="I13339" s="40"/>
      <c r="J13339" s="40"/>
      <c r="M13339" s="39"/>
      <c r="N13339" s="39"/>
      <c r="O13339" s="39"/>
      <c r="T13339" s="39"/>
    </row>
    <row r="13340" spans="4:20" x14ac:dyDescent="0.2">
      <c r="D13340" s="9"/>
      <c r="E13340" s="9"/>
      <c r="H13340" s="36"/>
      <c r="I13340" s="40"/>
      <c r="J13340" s="40"/>
      <c r="M13340" s="39"/>
      <c r="N13340" s="39"/>
      <c r="O13340" s="39"/>
      <c r="T13340" s="39"/>
    </row>
    <row r="13341" spans="4:20" x14ac:dyDescent="0.2">
      <c r="D13341" s="9"/>
      <c r="E13341" s="9"/>
      <c r="H13341" s="36"/>
      <c r="I13341" s="40"/>
      <c r="J13341" s="40"/>
      <c r="M13341" s="39"/>
      <c r="N13341" s="39"/>
      <c r="O13341" s="39"/>
      <c r="T13341" s="39"/>
    </row>
    <row r="13342" spans="4:20" x14ac:dyDescent="0.2">
      <c r="D13342" s="9"/>
      <c r="E13342" s="9"/>
      <c r="H13342" s="36"/>
      <c r="I13342" s="40"/>
      <c r="J13342" s="40"/>
      <c r="M13342" s="39"/>
      <c r="N13342" s="39"/>
      <c r="O13342" s="39"/>
      <c r="T13342" s="39"/>
    </row>
    <row r="13343" spans="4:20" x14ac:dyDescent="0.2">
      <c r="D13343" s="9"/>
      <c r="E13343" s="9"/>
      <c r="H13343" s="36"/>
      <c r="I13343" s="40"/>
      <c r="J13343" s="40"/>
      <c r="M13343" s="39"/>
      <c r="N13343" s="39"/>
      <c r="O13343" s="39"/>
      <c r="T13343" s="39"/>
    </row>
    <row r="13344" spans="4:20" x14ac:dyDescent="0.2">
      <c r="D13344" s="9"/>
      <c r="E13344" s="9"/>
      <c r="H13344" s="36"/>
      <c r="I13344" s="40"/>
      <c r="J13344" s="40"/>
      <c r="M13344" s="39"/>
      <c r="N13344" s="39"/>
      <c r="O13344" s="39"/>
      <c r="T13344" s="39"/>
    </row>
    <row r="13345" spans="4:20" x14ac:dyDescent="0.2">
      <c r="D13345" s="9"/>
      <c r="E13345" s="9"/>
      <c r="H13345" s="36"/>
      <c r="I13345" s="40"/>
      <c r="J13345" s="40"/>
      <c r="M13345" s="39"/>
      <c r="N13345" s="39"/>
      <c r="O13345" s="39"/>
      <c r="T13345" s="39"/>
    </row>
    <row r="13346" spans="4:20" x14ac:dyDescent="0.2">
      <c r="D13346" s="9"/>
      <c r="E13346" s="9"/>
      <c r="H13346" s="36"/>
      <c r="I13346" s="40"/>
      <c r="J13346" s="40"/>
      <c r="M13346" s="39"/>
      <c r="N13346" s="39"/>
      <c r="O13346" s="39"/>
      <c r="T13346" s="39"/>
    </row>
    <row r="13347" spans="4:20" x14ac:dyDescent="0.2">
      <c r="D13347" s="9"/>
      <c r="E13347" s="9"/>
      <c r="H13347" s="36"/>
      <c r="I13347" s="40"/>
      <c r="J13347" s="40"/>
      <c r="M13347" s="39"/>
      <c r="N13347" s="39"/>
      <c r="O13347" s="39"/>
      <c r="T13347" s="39"/>
    </row>
    <row r="13348" spans="4:20" x14ac:dyDescent="0.2">
      <c r="D13348" s="9"/>
      <c r="E13348" s="9"/>
      <c r="H13348" s="36"/>
      <c r="I13348" s="40"/>
      <c r="J13348" s="40"/>
      <c r="M13348" s="39"/>
      <c r="N13348" s="39"/>
      <c r="O13348" s="39"/>
      <c r="T13348" s="39"/>
    </row>
    <row r="13349" spans="4:20" x14ac:dyDescent="0.2">
      <c r="D13349" s="9"/>
      <c r="E13349" s="9"/>
      <c r="H13349" s="36"/>
      <c r="I13349" s="40"/>
      <c r="J13349" s="40"/>
      <c r="M13349" s="39"/>
      <c r="N13349" s="39"/>
      <c r="O13349" s="39"/>
      <c r="T13349" s="39"/>
    </row>
    <row r="13350" spans="4:20" x14ac:dyDescent="0.2">
      <c r="D13350" s="9"/>
      <c r="E13350" s="9"/>
      <c r="H13350" s="36"/>
      <c r="I13350" s="41"/>
      <c r="J13350" s="41"/>
      <c r="M13350" s="42"/>
      <c r="N13350" s="42"/>
      <c r="O13350" s="42"/>
      <c r="S13350" s="45"/>
      <c r="T13350" s="39"/>
    </row>
    <row r="13351" spans="4:20" x14ac:dyDescent="0.2">
      <c r="D13351" s="9"/>
      <c r="E13351" s="9"/>
      <c r="H13351" s="36"/>
      <c r="I13351" s="40"/>
      <c r="J13351" s="40"/>
      <c r="M13351" s="39"/>
      <c r="N13351" s="39"/>
      <c r="O13351" s="39"/>
      <c r="T13351" s="39"/>
    </row>
    <row r="13352" spans="4:20" x14ac:dyDescent="0.2">
      <c r="D13352" s="9"/>
      <c r="E13352" s="9"/>
      <c r="H13352" s="36"/>
      <c r="I13352" s="40"/>
      <c r="J13352" s="40"/>
      <c r="M13352" s="39"/>
      <c r="N13352" s="39"/>
      <c r="O13352" s="39"/>
      <c r="T13352" s="39"/>
    </row>
    <row r="13353" spans="4:20" x14ac:dyDescent="0.2">
      <c r="D13353" s="9"/>
      <c r="E13353" s="9"/>
      <c r="H13353" s="36"/>
      <c r="I13353" s="40"/>
      <c r="J13353" s="40"/>
      <c r="M13353" s="39"/>
      <c r="N13353" s="39"/>
      <c r="O13353" s="39"/>
      <c r="T13353" s="39"/>
    </row>
    <row r="13354" spans="4:20" x14ac:dyDescent="0.2">
      <c r="D13354" s="9"/>
      <c r="E13354" s="9"/>
      <c r="H13354" s="36"/>
      <c r="I13354" s="40"/>
      <c r="J13354" s="40"/>
      <c r="M13354" s="39"/>
      <c r="N13354" s="39"/>
      <c r="O13354" s="39"/>
      <c r="T13354" s="39"/>
    </row>
    <row r="13355" spans="4:20" x14ac:dyDescent="0.2">
      <c r="D13355" s="9"/>
      <c r="E13355" s="9"/>
      <c r="H13355" s="36"/>
      <c r="I13355" s="40"/>
      <c r="J13355" s="40"/>
      <c r="M13355" s="39"/>
      <c r="N13355" s="39"/>
      <c r="O13355" s="39"/>
      <c r="T13355" s="39"/>
    </row>
    <row r="13356" spans="4:20" x14ac:dyDescent="0.2">
      <c r="D13356" s="9"/>
      <c r="E13356" s="9"/>
      <c r="H13356" s="36"/>
      <c r="I13356" s="40"/>
      <c r="J13356" s="40"/>
      <c r="M13356" s="39"/>
      <c r="N13356" s="39"/>
      <c r="O13356" s="39"/>
      <c r="T13356" s="39"/>
    </row>
    <row r="13357" spans="4:20" x14ac:dyDescent="0.2">
      <c r="D13357" s="9"/>
      <c r="E13357" s="9"/>
      <c r="H13357" s="36"/>
      <c r="I13357" s="40"/>
      <c r="J13357" s="40"/>
      <c r="M13357" s="39"/>
      <c r="N13357" s="39"/>
      <c r="O13357" s="39"/>
      <c r="T13357" s="39"/>
    </row>
    <row r="13358" spans="4:20" x14ac:dyDescent="0.2">
      <c r="D13358" s="9"/>
      <c r="E13358" s="9"/>
      <c r="H13358" s="36"/>
      <c r="I13358" s="41"/>
      <c r="J13358" s="41"/>
      <c r="M13358" s="42"/>
      <c r="N13358" s="42"/>
      <c r="O13358" s="42"/>
      <c r="S13358" s="45"/>
      <c r="T13358" s="39"/>
    </row>
    <row r="13359" spans="4:20" x14ac:dyDescent="0.2">
      <c r="D13359" s="9"/>
      <c r="E13359" s="9"/>
      <c r="H13359" s="36"/>
      <c r="I13359" s="40"/>
      <c r="J13359" s="40"/>
      <c r="M13359" s="39"/>
      <c r="N13359" s="39"/>
      <c r="O13359" s="39"/>
      <c r="T13359" s="39"/>
    </row>
    <row r="13360" spans="4:20" x14ac:dyDescent="0.2">
      <c r="D13360" s="9"/>
      <c r="E13360" s="9"/>
      <c r="H13360" s="36"/>
      <c r="I13360" s="40"/>
      <c r="J13360" s="40"/>
      <c r="M13360" s="39"/>
      <c r="N13360" s="39"/>
      <c r="O13360" s="39"/>
      <c r="T13360" s="39"/>
    </row>
    <row r="13361" spans="4:20" x14ac:dyDescent="0.2">
      <c r="D13361" s="9"/>
      <c r="E13361" s="9"/>
      <c r="H13361" s="36"/>
      <c r="I13361" s="40"/>
      <c r="J13361" s="40"/>
      <c r="M13361" s="39"/>
      <c r="N13361" s="39"/>
      <c r="O13361" s="39"/>
      <c r="T13361" s="39"/>
    </row>
    <row r="13362" spans="4:20" x14ac:dyDescent="0.2">
      <c r="D13362" s="9"/>
      <c r="E13362" s="9"/>
      <c r="H13362" s="36"/>
      <c r="I13362" s="40"/>
      <c r="J13362" s="40"/>
      <c r="M13362" s="39"/>
      <c r="N13362" s="39"/>
      <c r="O13362" s="39"/>
      <c r="T13362" s="39"/>
    </row>
    <row r="13363" spans="4:20" x14ac:dyDescent="0.2">
      <c r="D13363" s="9"/>
      <c r="E13363" s="9"/>
      <c r="H13363" s="36"/>
      <c r="I13363" s="40"/>
      <c r="J13363" s="40"/>
      <c r="M13363" s="39"/>
      <c r="N13363" s="39"/>
      <c r="O13363" s="39"/>
      <c r="T13363" s="39"/>
    </row>
    <row r="13364" spans="4:20" x14ac:dyDescent="0.2">
      <c r="D13364" s="9"/>
      <c r="E13364" s="9"/>
      <c r="H13364" s="36"/>
      <c r="I13364" s="40"/>
      <c r="J13364" s="40"/>
      <c r="M13364" s="39"/>
      <c r="N13364" s="39"/>
      <c r="O13364" s="39"/>
      <c r="T13364" s="39"/>
    </row>
    <row r="13365" spans="4:20" x14ac:dyDescent="0.2">
      <c r="D13365" s="9"/>
      <c r="E13365" s="9"/>
      <c r="H13365" s="36"/>
      <c r="I13365" s="40"/>
      <c r="J13365" s="40"/>
      <c r="M13365" s="39"/>
      <c r="N13365" s="39"/>
      <c r="O13365" s="39"/>
      <c r="T13365" s="39"/>
    </row>
    <row r="13366" spans="4:20" x14ac:dyDescent="0.2">
      <c r="D13366" s="9"/>
      <c r="E13366" s="9"/>
      <c r="H13366" s="36"/>
      <c r="I13366" s="40"/>
      <c r="J13366" s="40"/>
      <c r="M13366" s="39"/>
      <c r="N13366" s="39"/>
      <c r="O13366" s="39"/>
      <c r="T13366" s="39"/>
    </row>
    <row r="13367" spans="4:20" x14ac:dyDescent="0.2">
      <c r="D13367" s="9"/>
      <c r="E13367" s="9"/>
      <c r="H13367" s="36"/>
      <c r="I13367" s="40"/>
      <c r="J13367" s="40"/>
      <c r="M13367" s="39"/>
      <c r="N13367" s="39"/>
      <c r="O13367" s="39"/>
      <c r="T13367" s="39"/>
    </row>
    <row r="13368" spans="4:20" x14ac:dyDescent="0.2">
      <c r="D13368" s="9"/>
      <c r="E13368" s="9"/>
      <c r="H13368" s="36"/>
      <c r="I13368" s="40"/>
      <c r="J13368" s="40"/>
      <c r="M13368" s="39"/>
      <c r="N13368" s="39"/>
      <c r="O13368" s="39"/>
      <c r="T13368" s="39"/>
    </row>
    <row r="13369" spans="4:20" x14ac:dyDescent="0.2">
      <c r="D13369" s="9"/>
      <c r="E13369" s="9"/>
      <c r="H13369" s="36"/>
      <c r="I13369" s="40"/>
      <c r="J13369" s="40"/>
      <c r="M13369" s="39"/>
      <c r="N13369" s="39"/>
      <c r="O13369" s="39"/>
      <c r="T13369" s="39"/>
    </row>
    <row r="13370" spans="4:20" x14ac:dyDescent="0.2">
      <c r="D13370" s="9"/>
      <c r="E13370" s="9"/>
      <c r="H13370" s="36"/>
      <c r="I13370" s="40"/>
      <c r="J13370" s="40"/>
      <c r="M13370" s="39"/>
      <c r="N13370" s="39"/>
      <c r="O13370" s="39"/>
      <c r="T13370" s="39"/>
    </row>
    <row r="13371" spans="4:20" x14ac:dyDescent="0.2">
      <c r="D13371" s="9"/>
      <c r="E13371" s="9"/>
      <c r="H13371" s="36"/>
      <c r="I13371" s="40"/>
      <c r="J13371" s="40"/>
      <c r="M13371" s="39"/>
      <c r="N13371" s="39"/>
      <c r="O13371" s="39"/>
      <c r="T13371" s="39"/>
    </row>
    <row r="13372" spans="4:20" x14ac:dyDescent="0.2">
      <c r="D13372" s="9"/>
      <c r="E13372" s="9"/>
      <c r="H13372" s="36"/>
      <c r="I13372" s="40"/>
      <c r="J13372" s="40"/>
      <c r="M13372" s="39"/>
      <c r="N13372" s="39"/>
      <c r="O13372" s="39"/>
      <c r="T13372" s="39"/>
    </row>
    <row r="13373" spans="4:20" x14ac:dyDescent="0.2">
      <c r="D13373" s="9"/>
      <c r="E13373" s="9"/>
      <c r="H13373" s="36"/>
      <c r="I13373" s="40"/>
      <c r="J13373" s="40"/>
      <c r="M13373" s="39"/>
      <c r="N13373" s="39"/>
      <c r="O13373" s="39"/>
      <c r="T13373" s="39"/>
    </row>
    <row r="13374" spans="4:20" x14ac:dyDescent="0.2">
      <c r="D13374" s="9"/>
      <c r="E13374" s="9"/>
      <c r="H13374" s="36"/>
      <c r="I13374" s="40"/>
      <c r="J13374" s="40"/>
      <c r="M13374" s="39"/>
      <c r="N13374" s="39"/>
      <c r="O13374" s="39"/>
      <c r="T13374" s="39"/>
    </row>
    <row r="13375" spans="4:20" x14ac:dyDescent="0.2">
      <c r="D13375" s="9"/>
      <c r="E13375" s="9"/>
      <c r="H13375" s="36"/>
      <c r="I13375" s="40"/>
      <c r="J13375" s="40"/>
      <c r="M13375" s="39"/>
      <c r="N13375" s="39"/>
      <c r="O13375" s="39"/>
      <c r="T13375" s="39"/>
    </row>
    <row r="13376" spans="4:20" x14ac:dyDescent="0.2">
      <c r="D13376" s="9"/>
      <c r="E13376" s="9"/>
      <c r="H13376" s="36"/>
      <c r="I13376" s="40"/>
      <c r="J13376" s="40"/>
      <c r="M13376" s="39"/>
      <c r="N13376" s="39"/>
      <c r="O13376" s="39"/>
      <c r="T13376" s="39"/>
    </row>
    <row r="13377" spans="4:20" x14ac:dyDescent="0.2">
      <c r="D13377" s="9"/>
      <c r="E13377" s="9"/>
      <c r="H13377" s="36"/>
      <c r="I13377" s="40"/>
      <c r="J13377" s="40"/>
      <c r="M13377" s="39"/>
      <c r="N13377" s="39"/>
      <c r="O13377" s="39"/>
      <c r="T13377" s="39"/>
    </row>
    <row r="13378" spans="4:20" x14ac:dyDescent="0.2">
      <c r="D13378" s="9"/>
      <c r="E13378" s="9"/>
      <c r="H13378" s="36"/>
      <c r="I13378" s="40"/>
      <c r="J13378" s="40"/>
      <c r="M13378" s="39"/>
      <c r="N13378" s="39"/>
      <c r="O13378" s="39"/>
      <c r="T13378" s="39"/>
    </row>
    <row r="13379" spans="4:20" x14ac:dyDescent="0.2">
      <c r="D13379" s="9"/>
      <c r="E13379" s="9"/>
      <c r="H13379" s="36"/>
      <c r="I13379" s="40"/>
      <c r="J13379" s="40"/>
      <c r="M13379" s="39"/>
      <c r="N13379" s="39"/>
      <c r="O13379" s="39"/>
      <c r="T13379" s="39"/>
    </row>
    <row r="13380" spans="4:20" x14ac:dyDescent="0.2">
      <c r="D13380" s="9"/>
      <c r="E13380" s="9"/>
      <c r="H13380" s="36"/>
      <c r="I13380" s="41"/>
      <c r="J13380" s="41"/>
      <c r="M13380" s="42"/>
      <c r="N13380" s="42"/>
      <c r="O13380" s="42"/>
      <c r="S13380" s="45"/>
      <c r="T13380" s="39"/>
    </row>
    <row r="13381" spans="4:20" x14ac:dyDescent="0.2">
      <c r="D13381" s="9"/>
      <c r="E13381" s="9"/>
      <c r="H13381" s="36"/>
      <c r="I13381" s="40"/>
      <c r="J13381" s="40"/>
      <c r="M13381" s="39"/>
      <c r="N13381" s="39"/>
      <c r="O13381" s="39"/>
      <c r="T13381" s="39"/>
    </row>
    <row r="13382" spans="4:20" x14ac:dyDescent="0.2">
      <c r="D13382" s="9"/>
      <c r="E13382" s="9"/>
      <c r="H13382" s="36"/>
      <c r="I13382" s="40"/>
      <c r="J13382" s="40"/>
      <c r="M13382" s="39"/>
      <c r="N13382" s="39"/>
      <c r="O13382" s="39"/>
      <c r="T13382" s="39"/>
    </row>
    <row r="13383" spans="4:20" x14ac:dyDescent="0.2">
      <c r="D13383" s="9"/>
      <c r="E13383" s="9"/>
      <c r="H13383" s="36"/>
      <c r="I13383" s="40"/>
      <c r="J13383" s="40"/>
      <c r="M13383" s="39"/>
      <c r="N13383" s="39"/>
      <c r="O13383" s="39"/>
      <c r="T13383" s="39"/>
    </row>
    <row r="13384" spans="4:20" x14ac:dyDescent="0.2">
      <c r="D13384" s="9"/>
      <c r="E13384" s="9"/>
      <c r="H13384" s="36"/>
      <c r="I13384" s="40"/>
      <c r="J13384" s="40"/>
      <c r="M13384" s="39"/>
      <c r="N13384" s="39"/>
      <c r="O13384" s="39"/>
      <c r="T13384" s="39"/>
    </row>
    <row r="13385" spans="4:20" x14ac:dyDescent="0.2">
      <c r="D13385" s="9"/>
      <c r="E13385" s="9"/>
      <c r="H13385" s="36"/>
      <c r="I13385" s="40"/>
      <c r="J13385" s="40"/>
      <c r="M13385" s="39"/>
      <c r="N13385" s="39"/>
      <c r="O13385" s="39"/>
      <c r="T13385" s="39"/>
    </row>
    <row r="13386" spans="4:20" x14ac:dyDescent="0.2">
      <c r="D13386" s="9"/>
      <c r="E13386" s="9"/>
      <c r="H13386" s="36"/>
      <c r="I13386" s="40"/>
      <c r="J13386" s="40"/>
      <c r="M13386" s="39"/>
      <c r="N13386" s="39"/>
      <c r="O13386" s="39"/>
      <c r="T13386" s="39"/>
    </row>
    <row r="13387" spans="4:20" x14ac:dyDescent="0.2">
      <c r="D13387" s="9"/>
      <c r="E13387" s="9"/>
      <c r="H13387" s="36"/>
      <c r="I13387" s="40"/>
      <c r="J13387" s="40"/>
      <c r="M13387" s="39"/>
      <c r="N13387" s="39"/>
      <c r="O13387" s="39"/>
      <c r="T13387" s="39"/>
    </row>
    <row r="13388" spans="4:20" x14ac:dyDescent="0.2">
      <c r="D13388" s="9"/>
      <c r="E13388" s="9"/>
      <c r="H13388" s="36"/>
      <c r="I13388" s="40"/>
      <c r="J13388" s="40"/>
      <c r="M13388" s="39"/>
      <c r="N13388" s="39"/>
      <c r="O13388" s="39"/>
      <c r="T13388" s="39"/>
    </row>
    <row r="13389" spans="4:20" x14ac:dyDescent="0.2">
      <c r="D13389" s="9"/>
      <c r="E13389" s="9"/>
      <c r="H13389" s="36"/>
      <c r="I13389" s="40"/>
      <c r="J13389" s="40"/>
      <c r="M13389" s="39"/>
      <c r="N13389" s="39"/>
      <c r="O13389" s="39"/>
      <c r="T13389" s="39"/>
    </row>
    <row r="13390" spans="4:20" x14ac:dyDescent="0.2">
      <c r="D13390" s="9"/>
      <c r="E13390" s="9"/>
      <c r="H13390" s="36"/>
      <c r="I13390" s="40"/>
      <c r="J13390" s="40"/>
      <c r="M13390" s="39"/>
      <c r="N13390" s="39"/>
      <c r="O13390" s="39"/>
      <c r="T13390" s="39"/>
    </row>
    <row r="13391" spans="4:20" x14ac:dyDescent="0.2">
      <c r="D13391" s="9"/>
      <c r="E13391" s="9"/>
      <c r="H13391" s="36"/>
      <c r="I13391" s="40"/>
      <c r="J13391" s="40"/>
      <c r="M13391" s="39"/>
      <c r="N13391" s="39"/>
      <c r="O13391" s="39"/>
      <c r="T13391" s="39"/>
    </row>
    <row r="13392" spans="4:20" x14ac:dyDescent="0.2">
      <c r="D13392" s="9"/>
      <c r="E13392" s="9"/>
      <c r="H13392" s="36"/>
      <c r="I13392" s="40"/>
      <c r="J13392" s="40"/>
      <c r="M13392" s="39"/>
      <c r="N13392" s="39"/>
      <c r="O13392" s="39"/>
      <c r="T13392" s="39"/>
    </row>
    <row r="13393" spans="4:20" x14ac:dyDescent="0.2">
      <c r="D13393" s="9"/>
      <c r="E13393" s="9"/>
      <c r="H13393" s="36"/>
      <c r="I13393" s="40"/>
      <c r="J13393" s="40"/>
      <c r="M13393" s="39"/>
      <c r="N13393" s="39"/>
      <c r="O13393" s="39"/>
      <c r="T13393" s="39"/>
    </row>
    <row r="13394" spans="4:20" x14ac:dyDescent="0.2">
      <c r="D13394" s="9"/>
      <c r="E13394" s="9"/>
      <c r="H13394" s="36"/>
      <c r="I13394" s="40"/>
      <c r="J13394" s="40"/>
      <c r="M13394" s="39"/>
      <c r="N13394" s="39"/>
      <c r="O13394" s="39"/>
      <c r="T13394" s="39"/>
    </row>
    <row r="13395" spans="4:20" x14ac:dyDescent="0.2">
      <c r="D13395" s="9"/>
      <c r="E13395" s="9"/>
      <c r="H13395" s="36"/>
      <c r="I13395" s="40"/>
      <c r="J13395" s="40"/>
      <c r="M13395" s="39"/>
      <c r="N13395" s="39"/>
      <c r="O13395" s="39"/>
      <c r="T13395" s="39"/>
    </row>
    <row r="13396" spans="4:20" x14ac:dyDescent="0.2">
      <c r="D13396" s="9"/>
      <c r="E13396" s="9"/>
      <c r="H13396" s="36"/>
      <c r="I13396" s="40"/>
      <c r="J13396" s="40"/>
      <c r="M13396" s="39"/>
      <c r="N13396" s="39"/>
      <c r="O13396" s="39"/>
      <c r="T13396" s="39"/>
    </row>
    <row r="13397" spans="4:20" x14ac:dyDescent="0.2">
      <c r="D13397" s="9"/>
      <c r="E13397" s="9"/>
      <c r="H13397" s="36"/>
      <c r="I13397" s="40"/>
      <c r="J13397" s="40"/>
      <c r="M13397" s="39"/>
      <c r="N13397" s="39"/>
      <c r="O13397" s="39"/>
      <c r="T13397" s="39"/>
    </row>
    <row r="13398" spans="4:20" x14ac:dyDescent="0.2">
      <c r="D13398" s="9"/>
      <c r="E13398" s="9"/>
      <c r="H13398" s="36"/>
      <c r="I13398" s="40"/>
      <c r="J13398" s="40"/>
      <c r="M13398" s="39"/>
      <c r="N13398" s="39"/>
      <c r="O13398" s="39"/>
      <c r="T13398" s="39"/>
    </row>
    <row r="13399" spans="4:20" x14ac:dyDescent="0.2">
      <c r="D13399" s="9"/>
      <c r="E13399" s="9"/>
      <c r="H13399" s="36"/>
      <c r="I13399" s="40"/>
      <c r="J13399" s="40"/>
      <c r="M13399" s="39"/>
      <c r="N13399" s="39"/>
      <c r="O13399" s="39"/>
      <c r="T13399" s="39"/>
    </row>
    <row r="13400" spans="4:20" x14ac:dyDescent="0.2">
      <c r="D13400" s="9"/>
      <c r="E13400" s="9"/>
      <c r="H13400" s="36"/>
      <c r="I13400" s="40"/>
      <c r="J13400" s="40"/>
      <c r="M13400" s="39"/>
      <c r="N13400" s="39"/>
      <c r="O13400" s="39"/>
      <c r="T13400" s="39"/>
    </row>
    <row r="13401" spans="4:20" x14ac:dyDescent="0.2">
      <c r="D13401" s="9"/>
      <c r="E13401" s="9"/>
      <c r="H13401" s="36"/>
      <c r="I13401" s="40"/>
      <c r="J13401" s="40"/>
      <c r="M13401" s="39"/>
      <c r="N13401" s="39"/>
      <c r="O13401" s="39"/>
      <c r="T13401" s="39"/>
    </row>
    <row r="13402" spans="4:20" x14ac:dyDescent="0.2">
      <c r="D13402" s="9"/>
      <c r="E13402" s="9"/>
      <c r="H13402" s="36"/>
      <c r="I13402" s="40"/>
      <c r="J13402" s="40"/>
      <c r="M13402" s="39"/>
      <c r="N13402" s="39"/>
      <c r="O13402" s="39"/>
      <c r="T13402" s="39"/>
    </row>
    <row r="13403" spans="4:20" x14ac:dyDescent="0.2">
      <c r="D13403" s="9"/>
      <c r="E13403" s="9"/>
      <c r="H13403" s="36"/>
      <c r="I13403" s="40"/>
      <c r="J13403" s="40"/>
      <c r="M13403" s="39"/>
      <c r="N13403" s="39"/>
      <c r="O13403" s="39"/>
      <c r="T13403" s="39"/>
    </row>
    <row r="13404" spans="4:20" x14ac:dyDescent="0.2">
      <c r="D13404" s="9"/>
      <c r="E13404" s="9"/>
      <c r="H13404" s="36"/>
      <c r="I13404" s="40"/>
      <c r="J13404" s="40"/>
      <c r="M13404" s="39"/>
      <c r="N13404" s="39"/>
      <c r="O13404" s="39"/>
      <c r="T13404" s="39"/>
    </row>
    <row r="13405" spans="4:20" x14ac:dyDescent="0.2">
      <c r="D13405" s="9"/>
      <c r="E13405" s="9"/>
      <c r="H13405" s="36"/>
      <c r="I13405" s="40"/>
      <c r="J13405" s="40"/>
      <c r="M13405" s="39"/>
      <c r="N13405" s="39"/>
      <c r="O13405" s="39"/>
      <c r="T13405" s="39"/>
    </row>
    <row r="13406" spans="4:20" x14ac:dyDescent="0.2">
      <c r="D13406" s="9"/>
      <c r="E13406" s="9"/>
      <c r="H13406" s="36"/>
      <c r="I13406" s="40"/>
      <c r="J13406" s="40"/>
      <c r="M13406" s="39"/>
      <c r="N13406" s="39"/>
      <c r="O13406" s="39"/>
      <c r="T13406" s="39"/>
    </row>
    <row r="13407" spans="4:20" x14ac:dyDescent="0.2">
      <c r="D13407" s="9"/>
      <c r="E13407" s="9"/>
      <c r="H13407" s="36"/>
      <c r="I13407" s="40"/>
      <c r="J13407" s="40"/>
      <c r="M13407" s="39"/>
      <c r="N13407" s="39"/>
      <c r="O13407" s="39"/>
      <c r="T13407" s="39"/>
    </row>
    <row r="13408" spans="4:20" x14ac:dyDescent="0.2">
      <c r="D13408" s="9"/>
      <c r="E13408" s="9"/>
      <c r="H13408" s="36"/>
      <c r="I13408" s="40"/>
      <c r="J13408" s="40"/>
      <c r="M13408" s="39"/>
      <c r="N13408" s="39"/>
      <c r="O13408" s="39"/>
      <c r="T13408" s="39"/>
    </row>
    <row r="13409" spans="4:20" x14ac:dyDescent="0.2">
      <c r="D13409" s="9"/>
      <c r="E13409" s="9"/>
      <c r="H13409" s="36"/>
      <c r="I13409" s="40"/>
      <c r="J13409" s="40"/>
      <c r="M13409" s="39"/>
      <c r="N13409" s="39"/>
      <c r="O13409" s="39"/>
      <c r="T13409" s="39"/>
    </row>
    <row r="13410" spans="4:20" x14ac:dyDescent="0.2">
      <c r="D13410" s="9"/>
      <c r="E13410" s="9"/>
      <c r="H13410" s="36"/>
      <c r="I13410" s="40"/>
      <c r="J13410" s="40"/>
      <c r="M13410" s="39"/>
      <c r="N13410" s="39"/>
      <c r="O13410" s="39"/>
      <c r="T13410" s="39"/>
    </row>
    <row r="13411" spans="4:20" x14ac:dyDescent="0.2">
      <c r="D13411" s="9"/>
      <c r="E13411" s="9"/>
      <c r="H13411" s="36"/>
      <c r="I13411" s="40"/>
      <c r="J13411" s="40"/>
      <c r="M13411" s="39"/>
      <c r="N13411" s="39"/>
      <c r="O13411" s="39"/>
      <c r="T13411" s="39"/>
    </row>
    <row r="13412" spans="4:20" x14ac:dyDescent="0.2">
      <c r="D13412" s="9"/>
      <c r="E13412" s="9"/>
      <c r="H13412" s="36"/>
      <c r="I13412" s="40"/>
      <c r="J13412" s="40"/>
      <c r="M13412" s="39"/>
      <c r="N13412" s="39"/>
      <c r="O13412" s="39"/>
      <c r="T13412" s="39"/>
    </row>
    <row r="13413" spans="4:20" x14ac:dyDescent="0.2">
      <c r="D13413" s="9"/>
      <c r="E13413" s="9"/>
      <c r="H13413" s="36"/>
      <c r="I13413" s="40"/>
      <c r="J13413" s="40"/>
      <c r="M13413" s="39"/>
      <c r="N13413" s="39"/>
      <c r="O13413" s="39"/>
      <c r="T13413" s="39"/>
    </row>
    <row r="13414" spans="4:20" x14ac:dyDescent="0.2">
      <c r="D13414" s="9"/>
      <c r="E13414" s="9"/>
      <c r="H13414" s="36"/>
      <c r="I13414" s="40"/>
      <c r="J13414" s="40"/>
      <c r="M13414" s="39"/>
      <c r="N13414" s="39"/>
      <c r="O13414" s="39"/>
      <c r="T13414" s="39"/>
    </row>
    <row r="13415" spans="4:20" x14ac:dyDescent="0.2">
      <c r="D13415" s="9"/>
      <c r="E13415" s="9"/>
      <c r="H13415" s="36"/>
      <c r="I13415" s="40"/>
      <c r="J13415" s="40"/>
      <c r="M13415" s="39"/>
      <c r="N13415" s="39"/>
      <c r="O13415" s="39"/>
      <c r="T13415" s="39"/>
    </row>
    <row r="13416" spans="4:20" x14ac:dyDescent="0.2">
      <c r="D13416" s="9"/>
      <c r="E13416" s="9"/>
      <c r="H13416" s="36"/>
      <c r="I13416" s="40"/>
      <c r="J13416" s="40"/>
      <c r="M13416" s="39"/>
      <c r="N13416" s="39"/>
      <c r="O13416" s="39"/>
      <c r="T13416" s="39"/>
    </row>
    <row r="13417" spans="4:20" x14ac:dyDescent="0.2">
      <c r="D13417" s="9"/>
      <c r="E13417" s="9"/>
      <c r="H13417" s="36"/>
      <c r="I13417" s="40"/>
      <c r="J13417" s="40"/>
      <c r="M13417" s="39"/>
      <c r="N13417" s="39"/>
      <c r="O13417" s="39"/>
      <c r="T13417" s="39"/>
    </row>
    <row r="13418" spans="4:20" x14ac:dyDescent="0.2">
      <c r="D13418" s="9"/>
      <c r="E13418" s="9"/>
      <c r="H13418" s="36"/>
      <c r="I13418" s="40"/>
      <c r="J13418" s="40"/>
      <c r="M13418" s="39"/>
      <c r="N13418" s="39"/>
      <c r="O13418" s="39"/>
      <c r="T13418" s="39"/>
    </row>
    <row r="13419" spans="4:20" x14ac:dyDescent="0.2">
      <c r="D13419" s="9"/>
      <c r="E13419" s="9"/>
      <c r="H13419" s="36"/>
      <c r="I13419" s="40"/>
      <c r="J13419" s="40"/>
      <c r="M13419" s="39"/>
      <c r="N13419" s="39"/>
      <c r="O13419" s="39"/>
      <c r="T13419" s="39"/>
    </row>
    <row r="13420" spans="4:20" x14ac:dyDescent="0.2">
      <c r="D13420" s="9"/>
      <c r="E13420" s="9"/>
      <c r="H13420" s="36"/>
      <c r="I13420" s="40"/>
      <c r="J13420" s="40"/>
      <c r="M13420" s="39"/>
      <c r="N13420" s="39"/>
      <c r="O13420" s="39"/>
      <c r="T13420" s="39"/>
    </row>
    <row r="13421" spans="4:20" x14ac:dyDescent="0.2">
      <c r="D13421" s="9"/>
      <c r="E13421" s="9"/>
      <c r="H13421" s="36"/>
      <c r="I13421" s="40"/>
      <c r="J13421" s="40"/>
      <c r="M13421" s="39"/>
      <c r="N13421" s="39"/>
      <c r="O13421" s="39"/>
      <c r="T13421" s="39"/>
    </row>
    <row r="13422" spans="4:20" x14ac:dyDescent="0.2">
      <c r="D13422" s="9"/>
      <c r="E13422" s="9"/>
      <c r="H13422" s="36"/>
      <c r="I13422" s="40"/>
      <c r="J13422" s="40"/>
      <c r="M13422" s="39"/>
      <c r="N13422" s="39"/>
      <c r="O13422" s="39"/>
      <c r="T13422" s="39"/>
    </row>
    <row r="13423" spans="4:20" x14ac:dyDescent="0.2">
      <c r="D13423" s="9"/>
      <c r="E13423" s="9"/>
      <c r="H13423" s="36"/>
      <c r="I13423" s="40"/>
      <c r="J13423" s="40"/>
      <c r="M13423" s="39"/>
      <c r="N13423" s="39"/>
      <c r="O13423" s="39"/>
      <c r="T13423" s="39"/>
    </row>
    <row r="13424" spans="4:20" x14ac:dyDescent="0.2">
      <c r="D13424" s="9"/>
      <c r="E13424" s="9"/>
      <c r="H13424" s="36"/>
      <c r="I13424" s="41"/>
      <c r="J13424" s="41"/>
      <c r="M13424" s="42"/>
      <c r="N13424" s="42"/>
      <c r="O13424" s="42"/>
      <c r="S13424" s="45"/>
      <c r="T13424" s="39"/>
    </row>
    <row r="13425" spans="4:20" x14ac:dyDescent="0.2">
      <c r="D13425" s="9"/>
      <c r="E13425" s="9"/>
      <c r="H13425" s="36"/>
      <c r="I13425" s="40"/>
      <c r="J13425" s="40"/>
      <c r="M13425" s="39"/>
      <c r="N13425" s="39"/>
      <c r="O13425" s="39"/>
      <c r="T13425" s="39"/>
    </row>
    <row r="13426" spans="4:20" x14ac:dyDescent="0.2">
      <c r="D13426" s="9"/>
      <c r="E13426" s="9"/>
      <c r="H13426" s="36"/>
      <c r="I13426" s="40"/>
      <c r="J13426" s="40"/>
      <c r="M13426" s="39"/>
      <c r="N13426" s="39"/>
      <c r="O13426" s="39"/>
      <c r="T13426" s="39"/>
    </row>
    <row r="13427" spans="4:20" x14ac:dyDescent="0.2">
      <c r="D13427" s="9"/>
      <c r="E13427" s="9"/>
      <c r="H13427" s="36"/>
      <c r="I13427" s="40"/>
      <c r="J13427" s="40"/>
      <c r="M13427" s="39"/>
      <c r="N13427" s="39"/>
      <c r="O13427" s="39"/>
      <c r="T13427" s="39"/>
    </row>
    <row r="13428" spans="4:20" x14ac:dyDescent="0.2">
      <c r="D13428" s="9"/>
      <c r="E13428" s="9"/>
      <c r="H13428" s="36"/>
      <c r="I13428" s="40"/>
      <c r="J13428" s="40"/>
      <c r="M13428" s="39"/>
      <c r="N13428" s="39"/>
      <c r="O13428" s="39"/>
      <c r="T13428" s="39"/>
    </row>
    <row r="13429" spans="4:20" x14ac:dyDescent="0.2">
      <c r="D13429" s="9"/>
      <c r="E13429" s="9"/>
      <c r="H13429" s="36"/>
      <c r="I13429" s="40"/>
      <c r="J13429" s="40"/>
      <c r="M13429" s="39"/>
      <c r="N13429" s="39"/>
      <c r="O13429" s="39"/>
      <c r="T13429" s="39"/>
    </row>
    <row r="13430" spans="4:20" x14ac:dyDescent="0.2">
      <c r="D13430" s="9"/>
      <c r="E13430" s="9"/>
      <c r="H13430" s="36"/>
      <c r="I13430" s="41"/>
      <c r="J13430" s="41"/>
      <c r="M13430" s="42"/>
      <c r="N13430" s="42"/>
      <c r="O13430" s="42"/>
      <c r="S13430" s="45"/>
      <c r="T13430" s="39"/>
    </row>
    <row r="13431" spans="4:20" x14ac:dyDescent="0.2">
      <c r="D13431" s="9"/>
      <c r="E13431" s="9"/>
      <c r="H13431" s="36"/>
      <c r="I13431" s="40"/>
      <c r="J13431" s="40"/>
      <c r="M13431" s="39"/>
      <c r="N13431" s="39"/>
      <c r="O13431" s="39"/>
      <c r="T13431" s="39"/>
    </row>
    <row r="13432" spans="4:20" x14ac:dyDescent="0.2">
      <c r="D13432" s="9"/>
      <c r="E13432" s="9"/>
      <c r="H13432" s="36"/>
      <c r="I13432" s="40"/>
      <c r="J13432" s="40"/>
      <c r="M13432" s="39"/>
      <c r="N13432" s="39"/>
      <c r="O13432" s="39"/>
      <c r="T13432" s="39"/>
    </row>
    <row r="13433" spans="4:20" x14ac:dyDescent="0.2">
      <c r="D13433" s="9"/>
      <c r="E13433" s="9"/>
      <c r="H13433" s="36"/>
      <c r="I13433" s="41"/>
      <c r="J13433" s="41"/>
      <c r="M13433" s="42"/>
      <c r="N13433" s="42"/>
      <c r="O13433" s="42"/>
      <c r="S13433" s="45"/>
      <c r="T13433" s="39"/>
    </row>
    <row r="13434" spans="4:20" x14ac:dyDescent="0.2">
      <c r="D13434" s="9"/>
      <c r="E13434" s="9"/>
      <c r="H13434" s="36"/>
      <c r="I13434" s="40"/>
      <c r="J13434" s="40"/>
      <c r="M13434" s="39"/>
      <c r="N13434" s="39"/>
      <c r="O13434" s="39"/>
      <c r="T13434" s="39"/>
    </row>
    <row r="13435" spans="4:20" x14ac:dyDescent="0.2">
      <c r="D13435" s="9"/>
      <c r="E13435" s="9"/>
      <c r="H13435" s="36"/>
      <c r="I13435" s="40"/>
      <c r="J13435" s="40"/>
      <c r="M13435" s="39"/>
      <c r="N13435" s="39"/>
      <c r="O13435" s="39"/>
      <c r="T13435" s="39"/>
    </row>
    <row r="13436" spans="4:20" x14ac:dyDescent="0.2">
      <c r="D13436" s="9"/>
      <c r="E13436" s="9"/>
      <c r="H13436" s="36"/>
      <c r="I13436" s="40"/>
      <c r="J13436" s="40"/>
      <c r="M13436" s="39"/>
      <c r="N13436" s="39"/>
      <c r="O13436" s="39"/>
      <c r="T13436" s="39"/>
    </row>
    <row r="13437" spans="4:20" x14ac:dyDescent="0.2">
      <c r="D13437" s="9"/>
      <c r="E13437" s="9"/>
      <c r="H13437" s="36"/>
      <c r="I13437" s="40"/>
      <c r="J13437" s="40"/>
      <c r="M13437" s="39"/>
      <c r="N13437" s="39"/>
      <c r="O13437" s="39"/>
      <c r="T13437" s="39"/>
    </row>
    <row r="13438" spans="4:20" x14ac:dyDescent="0.2">
      <c r="D13438" s="9"/>
      <c r="E13438" s="9"/>
      <c r="H13438" s="36"/>
      <c r="I13438" s="40"/>
      <c r="J13438" s="40"/>
      <c r="M13438" s="39"/>
      <c r="N13438" s="39"/>
      <c r="O13438" s="39"/>
      <c r="T13438" s="39"/>
    </row>
    <row r="13439" spans="4:20" x14ac:dyDescent="0.2">
      <c r="D13439" s="9"/>
      <c r="E13439" s="9"/>
      <c r="H13439" s="36"/>
      <c r="I13439" s="40"/>
      <c r="J13439" s="40"/>
      <c r="M13439" s="39"/>
      <c r="N13439" s="39"/>
      <c r="O13439" s="39"/>
      <c r="T13439" s="39"/>
    </row>
    <row r="13440" spans="4:20" x14ac:dyDescent="0.2">
      <c r="D13440" s="9"/>
      <c r="E13440" s="9"/>
      <c r="H13440" s="36"/>
      <c r="I13440" s="40"/>
      <c r="J13440" s="40"/>
      <c r="M13440" s="39"/>
      <c r="N13440" s="39"/>
      <c r="O13440" s="39"/>
      <c r="T13440" s="39"/>
    </row>
    <row r="13441" spans="4:20" x14ac:dyDescent="0.2">
      <c r="D13441" s="9"/>
      <c r="E13441" s="9"/>
      <c r="H13441" s="36"/>
      <c r="I13441" s="40"/>
      <c r="J13441" s="40"/>
      <c r="M13441" s="39"/>
      <c r="N13441" s="39"/>
      <c r="O13441" s="39"/>
      <c r="T13441" s="39"/>
    </row>
    <row r="13442" spans="4:20" x14ac:dyDescent="0.2">
      <c r="D13442" s="9"/>
      <c r="E13442" s="9"/>
      <c r="H13442" s="36"/>
      <c r="I13442" s="40"/>
      <c r="J13442" s="40"/>
      <c r="M13442" s="39"/>
      <c r="N13442" s="39"/>
      <c r="O13442" s="39"/>
      <c r="T13442" s="39"/>
    </row>
    <row r="13443" spans="4:20" x14ac:dyDescent="0.2">
      <c r="D13443" s="9"/>
      <c r="E13443" s="9"/>
      <c r="H13443" s="36"/>
      <c r="I13443" s="40"/>
      <c r="J13443" s="40"/>
      <c r="M13443" s="39"/>
      <c r="N13443" s="39"/>
      <c r="O13443" s="39"/>
      <c r="T13443" s="39"/>
    </row>
    <row r="13444" spans="4:20" x14ac:dyDescent="0.2">
      <c r="D13444" s="9"/>
      <c r="E13444" s="9"/>
      <c r="H13444" s="36"/>
      <c r="I13444" s="40"/>
      <c r="J13444" s="40"/>
      <c r="M13444" s="39"/>
      <c r="N13444" s="39"/>
      <c r="O13444" s="39"/>
      <c r="T13444" s="39"/>
    </row>
    <row r="13445" spans="4:20" x14ac:dyDescent="0.2">
      <c r="D13445" s="9"/>
      <c r="E13445" s="9"/>
      <c r="H13445" s="36"/>
      <c r="I13445" s="40"/>
      <c r="J13445" s="40"/>
      <c r="M13445" s="39"/>
      <c r="N13445" s="39"/>
      <c r="O13445" s="39"/>
      <c r="T13445" s="39"/>
    </row>
    <row r="13446" spans="4:20" x14ac:dyDescent="0.2">
      <c r="D13446" s="9"/>
      <c r="E13446" s="9"/>
      <c r="H13446" s="36"/>
      <c r="I13446" s="40"/>
      <c r="J13446" s="40"/>
      <c r="M13446" s="39"/>
      <c r="N13446" s="39"/>
      <c r="O13446" s="39"/>
      <c r="T13446" s="39"/>
    </row>
    <row r="13447" spans="4:20" x14ac:dyDescent="0.2">
      <c r="D13447" s="9"/>
      <c r="E13447" s="9"/>
      <c r="H13447" s="36"/>
      <c r="I13447" s="40"/>
      <c r="J13447" s="40"/>
      <c r="M13447" s="39"/>
      <c r="N13447" s="39"/>
      <c r="O13447" s="39"/>
      <c r="T13447" s="39"/>
    </row>
    <row r="13448" spans="4:20" x14ac:dyDescent="0.2">
      <c r="D13448" s="9"/>
      <c r="E13448" s="9"/>
      <c r="H13448" s="36"/>
      <c r="I13448" s="40"/>
      <c r="J13448" s="40"/>
      <c r="M13448" s="39"/>
      <c r="N13448" s="39"/>
      <c r="O13448" s="39"/>
      <c r="T13448" s="39"/>
    </row>
    <row r="13449" spans="4:20" x14ac:dyDescent="0.2">
      <c r="D13449" s="9"/>
      <c r="E13449" s="9"/>
      <c r="H13449" s="36"/>
      <c r="I13449" s="40"/>
      <c r="J13449" s="40"/>
      <c r="M13449" s="39"/>
      <c r="N13449" s="39"/>
      <c r="O13449" s="39"/>
      <c r="T13449" s="39"/>
    </row>
    <row r="13450" spans="4:20" x14ac:dyDescent="0.2">
      <c r="D13450" s="9"/>
      <c r="E13450" s="9"/>
      <c r="H13450" s="36"/>
      <c r="I13450" s="40"/>
      <c r="J13450" s="40"/>
      <c r="M13450" s="39"/>
      <c r="N13450" s="39"/>
      <c r="O13450" s="39"/>
      <c r="T13450" s="39"/>
    </row>
    <row r="13451" spans="4:20" x14ac:dyDescent="0.2">
      <c r="D13451" s="9"/>
      <c r="E13451" s="9"/>
      <c r="H13451" s="36"/>
      <c r="I13451" s="40"/>
      <c r="J13451" s="40"/>
      <c r="M13451" s="39"/>
      <c r="N13451" s="39"/>
      <c r="O13451" s="39"/>
      <c r="T13451" s="39"/>
    </row>
    <row r="13452" spans="4:20" x14ac:dyDescent="0.2">
      <c r="D13452" s="9"/>
      <c r="E13452" s="9"/>
      <c r="H13452" s="36"/>
      <c r="I13452" s="40"/>
      <c r="J13452" s="40"/>
      <c r="M13452" s="39"/>
      <c r="N13452" s="39"/>
      <c r="O13452" s="39"/>
      <c r="T13452" s="39"/>
    </row>
    <row r="13453" spans="4:20" x14ac:dyDescent="0.2">
      <c r="D13453" s="9"/>
      <c r="E13453" s="9"/>
      <c r="H13453" s="36"/>
      <c r="I13453" s="40"/>
      <c r="J13453" s="40"/>
      <c r="M13453" s="39"/>
      <c r="N13453" s="39"/>
      <c r="O13453" s="39"/>
      <c r="T13453" s="39"/>
    </row>
    <row r="13454" spans="4:20" x14ac:dyDescent="0.2">
      <c r="D13454" s="9"/>
      <c r="E13454" s="9"/>
      <c r="H13454" s="36"/>
      <c r="I13454" s="40"/>
      <c r="J13454" s="40"/>
      <c r="M13454" s="39"/>
      <c r="N13454" s="39"/>
      <c r="O13454" s="39"/>
      <c r="T13454" s="39"/>
    </row>
    <row r="13455" spans="4:20" x14ac:dyDescent="0.2">
      <c r="D13455" s="9"/>
      <c r="E13455" s="9"/>
      <c r="H13455" s="36"/>
      <c r="I13455" s="40"/>
      <c r="J13455" s="40"/>
      <c r="M13455" s="39"/>
      <c r="N13455" s="39"/>
      <c r="O13455" s="39"/>
      <c r="T13455" s="39"/>
    </row>
    <row r="13456" spans="4:20" x14ac:dyDescent="0.2">
      <c r="D13456" s="9"/>
      <c r="E13456" s="9"/>
      <c r="H13456" s="36"/>
      <c r="I13456" s="40"/>
      <c r="J13456" s="40"/>
      <c r="M13456" s="39"/>
      <c r="N13456" s="39"/>
      <c r="O13456" s="39"/>
      <c r="T13456" s="39"/>
    </row>
    <row r="13457" spans="4:20" x14ac:dyDescent="0.2">
      <c r="D13457" s="9"/>
      <c r="E13457" s="9"/>
      <c r="H13457" s="36"/>
      <c r="I13457" s="40"/>
      <c r="J13457" s="40"/>
      <c r="M13457" s="39"/>
      <c r="N13457" s="39"/>
      <c r="O13457" s="39"/>
      <c r="T13457" s="39"/>
    </row>
    <row r="13458" spans="4:20" x14ac:dyDescent="0.2">
      <c r="D13458" s="9"/>
      <c r="E13458" s="9"/>
      <c r="H13458" s="36"/>
      <c r="I13458" s="40"/>
      <c r="J13458" s="40"/>
      <c r="M13458" s="39"/>
      <c r="N13458" s="39"/>
      <c r="O13458" s="39"/>
      <c r="T13458" s="39"/>
    </row>
    <row r="13459" spans="4:20" x14ac:dyDescent="0.2">
      <c r="D13459" s="9"/>
      <c r="E13459" s="9"/>
      <c r="H13459" s="36"/>
      <c r="I13459" s="40"/>
      <c r="J13459" s="40"/>
      <c r="M13459" s="39"/>
      <c r="N13459" s="39"/>
      <c r="O13459" s="39"/>
      <c r="T13459" s="39"/>
    </row>
    <row r="13460" spans="4:20" x14ac:dyDescent="0.2">
      <c r="D13460" s="9"/>
      <c r="E13460" s="9"/>
      <c r="H13460" s="36"/>
      <c r="I13460" s="40"/>
      <c r="J13460" s="40"/>
      <c r="M13460" s="39"/>
      <c r="N13460" s="39"/>
      <c r="O13460" s="39"/>
      <c r="T13460" s="39"/>
    </row>
    <row r="13461" spans="4:20" x14ac:dyDescent="0.2">
      <c r="D13461" s="9"/>
      <c r="E13461" s="9"/>
      <c r="H13461" s="36"/>
      <c r="I13461" s="40"/>
      <c r="J13461" s="40"/>
      <c r="M13461" s="39"/>
      <c r="N13461" s="39"/>
      <c r="O13461" s="39"/>
      <c r="T13461" s="39"/>
    </row>
    <row r="13462" spans="4:20" x14ac:dyDescent="0.2">
      <c r="D13462" s="9"/>
      <c r="E13462" s="9"/>
      <c r="H13462" s="36"/>
      <c r="I13462" s="40"/>
      <c r="J13462" s="40"/>
      <c r="M13462" s="39"/>
      <c r="N13462" s="39"/>
      <c r="O13462" s="39"/>
      <c r="T13462" s="39"/>
    </row>
    <row r="13463" spans="4:20" x14ac:dyDescent="0.2">
      <c r="D13463" s="9"/>
      <c r="E13463" s="9"/>
      <c r="H13463" s="36"/>
      <c r="I13463" s="40"/>
      <c r="J13463" s="40"/>
      <c r="M13463" s="39"/>
      <c r="N13463" s="39"/>
      <c r="O13463" s="39"/>
      <c r="T13463" s="39"/>
    </row>
    <row r="13464" spans="4:20" x14ac:dyDescent="0.2">
      <c r="D13464" s="9"/>
      <c r="E13464" s="9"/>
      <c r="H13464" s="36"/>
      <c r="I13464" s="40"/>
      <c r="J13464" s="40"/>
      <c r="M13464" s="39"/>
      <c r="N13464" s="39"/>
      <c r="O13464" s="39"/>
      <c r="T13464" s="39"/>
    </row>
    <row r="13465" spans="4:20" x14ac:dyDescent="0.2">
      <c r="D13465" s="9"/>
      <c r="E13465" s="9"/>
      <c r="H13465" s="36"/>
      <c r="I13465" s="40"/>
      <c r="J13465" s="40"/>
      <c r="M13465" s="39"/>
      <c r="N13465" s="39"/>
      <c r="O13465" s="39"/>
      <c r="T13465" s="39"/>
    </row>
    <row r="13466" spans="4:20" x14ac:dyDescent="0.2">
      <c r="D13466" s="9"/>
      <c r="E13466" s="9"/>
      <c r="H13466" s="36"/>
      <c r="I13466" s="40"/>
      <c r="J13466" s="40"/>
      <c r="M13466" s="39"/>
      <c r="N13466" s="39"/>
      <c r="O13466" s="39"/>
      <c r="T13466" s="39"/>
    </row>
    <row r="13467" spans="4:20" x14ac:dyDescent="0.2">
      <c r="D13467" s="9"/>
      <c r="E13467" s="9"/>
      <c r="H13467" s="36"/>
      <c r="I13467" s="40"/>
      <c r="J13467" s="40"/>
      <c r="M13467" s="39"/>
      <c r="N13467" s="39"/>
      <c r="O13467" s="39"/>
      <c r="T13467" s="39"/>
    </row>
    <row r="13468" spans="4:20" x14ac:dyDescent="0.2">
      <c r="D13468" s="9"/>
      <c r="E13468" s="9"/>
      <c r="H13468" s="36"/>
      <c r="I13468" s="40"/>
      <c r="J13468" s="40"/>
      <c r="M13468" s="39"/>
      <c r="N13468" s="39"/>
      <c r="O13468" s="39"/>
      <c r="T13468" s="39"/>
    </row>
    <row r="13469" spans="4:20" x14ac:dyDescent="0.2">
      <c r="D13469" s="9"/>
      <c r="E13469" s="9"/>
      <c r="H13469" s="36"/>
      <c r="I13469" s="40"/>
      <c r="J13469" s="40"/>
      <c r="M13469" s="39"/>
      <c r="N13469" s="39"/>
      <c r="O13469" s="39"/>
      <c r="T13469" s="39"/>
    </row>
    <row r="13470" spans="4:20" x14ac:dyDescent="0.2">
      <c r="D13470" s="9"/>
      <c r="E13470" s="9"/>
      <c r="H13470" s="36"/>
      <c r="I13470" s="40"/>
      <c r="J13470" s="40"/>
      <c r="M13470" s="39"/>
      <c r="N13470" s="39"/>
      <c r="O13470" s="39"/>
      <c r="T13470" s="39"/>
    </row>
    <row r="13471" spans="4:20" x14ac:dyDescent="0.2">
      <c r="D13471" s="9"/>
      <c r="E13471" s="9"/>
      <c r="H13471" s="36"/>
      <c r="I13471" s="40"/>
      <c r="J13471" s="40"/>
      <c r="M13471" s="39"/>
      <c r="N13471" s="39"/>
      <c r="O13471" s="39"/>
      <c r="T13471" s="39"/>
    </row>
    <row r="13472" spans="4:20" x14ac:dyDescent="0.2">
      <c r="D13472" s="9"/>
      <c r="E13472" s="9"/>
      <c r="H13472" s="36"/>
      <c r="I13472" s="40"/>
      <c r="J13472" s="40"/>
      <c r="M13472" s="39"/>
      <c r="N13472" s="39"/>
      <c r="O13472" s="39"/>
      <c r="T13472" s="39"/>
    </row>
    <row r="13473" spans="4:20" x14ac:dyDescent="0.2">
      <c r="D13473" s="9"/>
      <c r="E13473" s="9"/>
      <c r="H13473" s="36"/>
      <c r="I13473" s="40"/>
      <c r="J13473" s="40"/>
      <c r="M13473" s="39"/>
      <c r="N13473" s="39"/>
      <c r="O13473" s="39"/>
      <c r="T13473" s="39"/>
    </row>
    <row r="13474" spans="4:20" x14ac:dyDescent="0.2">
      <c r="D13474" s="9"/>
      <c r="E13474" s="9"/>
      <c r="H13474" s="36"/>
      <c r="I13474" s="40"/>
      <c r="J13474" s="40"/>
      <c r="M13474" s="39"/>
      <c r="N13474" s="39"/>
      <c r="O13474" s="39"/>
      <c r="T13474" s="39"/>
    </row>
    <row r="13475" spans="4:20" x14ac:dyDescent="0.2">
      <c r="D13475" s="9"/>
      <c r="E13475" s="9"/>
      <c r="H13475" s="36"/>
      <c r="I13475" s="40"/>
      <c r="J13475" s="40"/>
      <c r="M13475" s="39"/>
      <c r="N13475" s="39"/>
      <c r="O13475" s="39"/>
      <c r="T13475" s="39"/>
    </row>
    <row r="13476" spans="4:20" x14ac:dyDescent="0.2">
      <c r="D13476" s="9"/>
      <c r="E13476" s="9"/>
      <c r="H13476" s="36"/>
      <c r="I13476" s="40"/>
      <c r="J13476" s="40"/>
      <c r="M13476" s="39"/>
      <c r="N13476" s="39"/>
      <c r="O13476" s="39"/>
      <c r="T13476" s="39"/>
    </row>
    <row r="13477" spans="4:20" x14ac:dyDescent="0.2">
      <c r="D13477" s="9"/>
      <c r="E13477" s="9"/>
      <c r="H13477" s="36"/>
      <c r="I13477" s="40"/>
      <c r="J13477" s="40"/>
      <c r="M13477" s="39"/>
      <c r="N13477" s="39"/>
      <c r="O13477" s="39"/>
      <c r="T13477" s="39"/>
    </row>
    <row r="13478" spans="4:20" x14ac:dyDescent="0.2">
      <c r="D13478" s="9"/>
      <c r="E13478" s="9"/>
      <c r="H13478" s="36"/>
      <c r="I13478" s="40"/>
      <c r="J13478" s="40"/>
      <c r="M13478" s="39"/>
      <c r="N13478" s="39"/>
      <c r="O13478" s="39"/>
      <c r="T13478" s="39"/>
    </row>
    <row r="13479" spans="4:20" x14ac:dyDescent="0.2">
      <c r="D13479" s="9"/>
      <c r="E13479" s="9"/>
      <c r="H13479" s="36"/>
      <c r="I13479" s="40"/>
      <c r="J13479" s="40"/>
      <c r="M13479" s="39"/>
      <c r="N13479" s="39"/>
      <c r="O13479" s="39"/>
      <c r="T13479" s="39"/>
    </row>
    <row r="13480" spans="4:20" x14ac:dyDescent="0.2">
      <c r="D13480" s="9"/>
      <c r="E13480" s="9"/>
      <c r="H13480" s="36"/>
      <c r="I13480" s="40"/>
      <c r="J13480" s="40"/>
      <c r="M13480" s="39"/>
      <c r="N13480" s="39"/>
      <c r="O13480" s="39"/>
      <c r="T13480" s="39"/>
    </row>
    <row r="13481" spans="4:20" x14ac:dyDescent="0.2">
      <c r="D13481" s="9"/>
      <c r="E13481" s="9"/>
      <c r="H13481" s="36"/>
      <c r="I13481" s="40"/>
      <c r="J13481" s="40"/>
      <c r="M13481" s="39"/>
      <c r="N13481" s="39"/>
      <c r="O13481" s="39"/>
      <c r="T13481" s="39"/>
    </row>
    <row r="13482" spans="4:20" x14ac:dyDescent="0.2">
      <c r="D13482" s="9"/>
      <c r="E13482" s="9"/>
      <c r="H13482" s="36"/>
      <c r="I13482" s="40"/>
      <c r="J13482" s="40"/>
      <c r="M13482" s="39"/>
      <c r="N13482" s="39"/>
      <c r="O13482" s="39"/>
      <c r="T13482" s="39"/>
    </row>
    <row r="13483" spans="4:20" x14ac:dyDescent="0.2">
      <c r="D13483" s="9"/>
      <c r="E13483" s="9"/>
      <c r="H13483" s="36"/>
      <c r="I13483" s="40"/>
      <c r="J13483" s="40"/>
      <c r="M13483" s="39"/>
      <c r="N13483" s="39"/>
      <c r="O13483" s="39"/>
      <c r="T13483" s="39"/>
    </row>
    <row r="13484" spans="4:20" x14ac:dyDescent="0.2">
      <c r="D13484" s="9"/>
      <c r="E13484" s="9"/>
      <c r="H13484" s="36"/>
      <c r="I13484" s="40"/>
      <c r="J13484" s="40"/>
      <c r="M13484" s="39"/>
      <c r="N13484" s="39"/>
      <c r="O13484" s="39"/>
      <c r="T13484" s="39"/>
    </row>
    <row r="13485" spans="4:20" x14ac:dyDescent="0.2">
      <c r="D13485" s="9"/>
      <c r="E13485" s="9"/>
      <c r="H13485" s="36"/>
      <c r="I13485" s="40"/>
      <c r="J13485" s="40"/>
      <c r="M13485" s="39"/>
      <c r="N13485" s="39"/>
      <c r="O13485" s="39"/>
      <c r="T13485" s="39"/>
    </row>
    <row r="13486" spans="4:20" x14ac:dyDescent="0.2">
      <c r="D13486" s="9"/>
      <c r="E13486" s="9"/>
      <c r="H13486" s="36"/>
      <c r="I13486" s="41"/>
      <c r="J13486" s="41"/>
      <c r="M13486" s="42"/>
      <c r="N13486" s="42"/>
      <c r="O13486" s="42"/>
      <c r="S13486" s="45"/>
      <c r="T13486" s="39"/>
    </row>
    <row r="13487" spans="4:20" x14ac:dyDescent="0.2">
      <c r="D13487" s="9"/>
      <c r="E13487" s="9"/>
      <c r="H13487" s="36"/>
      <c r="I13487" s="40"/>
      <c r="J13487" s="40"/>
      <c r="M13487" s="39"/>
      <c r="N13487" s="39"/>
      <c r="O13487" s="39"/>
      <c r="T13487" s="39"/>
    </row>
    <row r="13488" spans="4:20" x14ac:dyDescent="0.2">
      <c r="D13488" s="9"/>
      <c r="E13488" s="9"/>
      <c r="H13488" s="36"/>
      <c r="I13488" s="40"/>
      <c r="J13488" s="40"/>
      <c r="M13488" s="39"/>
      <c r="N13488" s="39"/>
      <c r="O13488" s="39"/>
      <c r="T13488" s="39"/>
    </row>
    <row r="13489" spans="4:20" x14ac:dyDescent="0.2">
      <c r="D13489" s="9"/>
      <c r="E13489" s="9"/>
      <c r="H13489" s="36"/>
      <c r="I13489" s="40"/>
      <c r="J13489" s="40"/>
      <c r="M13489" s="39"/>
      <c r="N13489" s="39"/>
      <c r="O13489" s="39"/>
      <c r="T13489" s="39"/>
    </row>
    <row r="13490" spans="4:20" x14ac:dyDescent="0.2">
      <c r="D13490" s="9"/>
      <c r="E13490" s="9"/>
      <c r="H13490" s="36"/>
      <c r="I13490" s="40"/>
      <c r="J13490" s="40"/>
      <c r="M13490" s="39"/>
      <c r="N13490" s="39"/>
      <c r="O13490" s="39"/>
      <c r="T13490" s="39"/>
    </row>
    <row r="13491" spans="4:20" x14ac:dyDescent="0.2">
      <c r="D13491" s="9"/>
      <c r="E13491" s="9"/>
      <c r="H13491" s="36"/>
      <c r="I13491" s="40"/>
      <c r="J13491" s="40"/>
      <c r="M13491" s="39"/>
      <c r="N13491" s="39"/>
      <c r="O13491" s="39"/>
      <c r="T13491" s="39"/>
    </row>
    <row r="13492" spans="4:20" x14ac:dyDescent="0.2">
      <c r="D13492" s="9"/>
      <c r="E13492" s="9"/>
      <c r="H13492" s="36"/>
      <c r="I13492" s="40"/>
      <c r="J13492" s="40"/>
      <c r="M13492" s="39"/>
      <c r="N13492" s="39"/>
      <c r="O13492" s="39"/>
      <c r="T13492" s="39"/>
    </row>
    <row r="13493" spans="4:20" x14ac:dyDescent="0.2">
      <c r="D13493" s="9"/>
      <c r="E13493" s="9"/>
      <c r="H13493" s="36"/>
      <c r="I13493" s="40"/>
      <c r="J13493" s="40"/>
      <c r="M13493" s="39"/>
      <c r="N13493" s="39"/>
      <c r="O13493" s="39"/>
      <c r="T13493" s="39"/>
    </row>
    <row r="13494" spans="4:20" x14ac:dyDescent="0.2">
      <c r="D13494" s="9"/>
      <c r="E13494" s="9"/>
      <c r="H13494" s="36"/>
      <c r="I13494" s="41"/>
      <c r="J13494" s="41"/>
      <c r="M13494" s="42"/>
      <c r="N13494" s="42"/>
      <c r="O13494" s="42"/>
      <c r="S13494" s="45"/>
      <c r="T13494" s="39"/>
    </row>
    <row r="13495" spans="4:20" x14ac:dyDescent="0.2">
      <c r="D13495" s="9"/>
      <c r="E13495" s="9"/>
      <c r="H13495" s="36"/>
      <c r="I13495" s="40"/>
      <c r="J13495" s="40"/>
      <c r="M13495" s="39"/>
      <c r="N13495" s="39"/>
      <c r="O13495" s="39"/>
      <c r="T13495" s="39"/>
    </row>
    <row r="13496" spans="4:20" x14ac:dyDescent="0.2">
      <c r="D13496" s="9"/>
      <c r="E13496" s="9"/>
      <c r="H13496" s="36"/>
      <c r="I13496" s="40"/>
      <c r="J13496" s="40"/>
      <c r="M13496" s="39"/>
      <c r="N13496" s="39"/>
      <c r="O13496" s="39"/>
      <c r="T13496" s="39"/>
    </row>
    <row r="13497" spans="4:20" x14ac:dyDescent="0.2">
      <c r="D13497" s="9"/>
      <c r="E13497" s="9"/>
      <c r="H13497" s="36"/>
      <c r="I13497" s="40"/>
      <c r="J13497" s="40"/>
      <c r="M13497" s="39"/>
      <c r="N13497" s="39"/>
      <c r="O13497" s="39"/>
      <c r="T13497" s="39"/>
    </row>
    <row r="13498" spans="4:20" x14ac:dyDescent="0.2">
      <c r="D13498" s="9"/>
      <c r="E13498" s="9"/>
      <c r="H13498" s="36"/>
      <c r="I13498" s="40"/>
      <c r="J13498" s="40"/>
      <c r="M13498" s="39"/>
      <c r="N13498" s="39"/>
      <c r="O13498" s="39"/>
      <c r="T13498" s="39"/>
    </row>
    <row r="13499" spans="4:20" x14ac:dyDescent="0.2">
      <c r="D13499" s="9"/>
      <c r="E13499" s="9"/>
      <c r="H13499" s="36"/>
      <c r="I13499" s="40"/>
      <c r="J13499" s="40"/>
      <c r="M13499" s="39"/>
      <c r="N13499" s="39"/>
      <c r="O13499" s="39"/>
      <c r="T13499" s="39"/>
    </row>
    <row r="13500" spans="4:20" x14ac:dyDescent="0.2">
      <c r="D13500" s="9"/>
      <c r="E13500" s="9"/>
      <c r="H13500" s="36"/>
      <c r="I13500" s="40"/>
      <c r="J13500" s="40"/>
      <c r="M13500" s="39"/>
      <c r="N13500" s="39"/>
      <c r="O13500" s="39"/>
      <c r="T13500" s="39"/>
    </row>
    <row r="13501" spans="4:20" x14ac:dyDescent="0.2">
      <c r="D13501" s="9"/>
      <c r="E13501" s="9"/>
      <c r="H13501" s="36"/>
      <c r="I13501" s="40"/>
      <c r="J13501" s="40"/>
      <c r="M13501" s="39"/>
      <c r="N13501" s="39"/>
      <c r="O13501" s="39"/>
      <c r="T13501" s="39"/>
    </row>
    <row r="13502" spans="4:20" x14ac:dyDescent="0.2">
      <c r="D13502" s="9"/>
      <c r="E13502" s="9"/>
      <c r="H13502" s="36"/>
      <c r="I13502" s="40"/>
      <c r="J13502" s="40"/>
      <c r="M13502" s="39"/>
      <c r="N13502" s="39"/>
      <c r="O13502" s="39"/>
      <c r="T13502" s="39"/>
    </row>
    <row r="13503" spans="4:20" x14ac:dyDescent="0.2">
      <c r="D13503" s="9"/>
      <c r="E13503" s="9"/>
      <c r="H13503" s="36"/>
      <c r="I13503" s="40"/>
      <c r="J13503" s="40"/>
      <c r="M13503" s="39"/>
      <c r="N13503" s="39"/>
      <c r="O13503" s="39"/>
      <c r="T13503" s="39"/>
    </row>
    <row r="13504" spans="4:20" x14ac:dyDescent="0.2">
      <c r="D13504" s="9"/>
      <c r="E13504" s="9"/>
      <c r="H13504" s="36"/>
      <c r="I13504" s="41"/>
      <c r="J13504" s="41"/>
      <c r="M13504" s="42"/>
      <c r="N13504" s="42"/>
      <c r="O13504" s="42"/>
      <c r="S13504" s="45"/>
      <c r="T13504" s="39"/>
    </row>
    <row r="13505" spans="4:20" x14ac:dyDescent="0.2">
      <c r="D13505" s="9"/>
      <c r="E13505" s="9"/>
      <c r="H13505" s="36"/>
      <c r="I13505" s="40"/>
      <c r="J13505" s="40"/>
      <c r="M13505" s="39"/>
      <c r="N13505" s="39"/>
      <c r="O13505" s="39"/>
      <c r="T13505" s="39"/>
    </row>
    <row r="13506" spans="4:20" x14ac:dyDescent="0.2">
      <c r="D13506" s="9"/>
      <c r="E13506" s="9"/>
      <c r="H13506" s="36"/>
      <c r="I13506" s="40"/>
      <c r="J13506" s="40"/>
      <c r="M13506" s="39"/>
      <c r="N13506" s="39"/>
      <c r="O13506" s="39"/>
      <c r="T13506" s="39"/>
    </row>
    <row r="13507" spans="4:20" x14ac:dyDescent="0.2">
      <c r="D13507" s="9"/>
      <c r="E13507" s="9"/>
      <c r="H13507" s="36"/>
      <c r="I13507" s="40"/>
      <c r="J13507" s="40"/>
      <c r="M13507" s="39"/>
      <c r="N13507" s="39"/>
      <c r="O13507" s="39"/>
      <c r="T13507" s="39"/>
    </row>
    <row r="13508" spans="4:20" x14ac:dyDescent="0.2">
      <c r="D13508" s="9"/>
      <c r="E13508" s="9"/>
      <c r="H13508" s="36"/>
      <c r="I13508" s="40"/>
      <c r="J13508" s="40"/>
      <c r="M13508" s="39"/>
      <c r="N13508" s="39"/>
      <c r="O13508" s="39"/>
      <c r="T13508" s="39"/>
    </row>
    <row r="13509" spans="4:20" x14ac:dyDescent="0.2">
      <c r="D13509" s="9"/>
      <c r="E13509" s="9"/>
      <c r="H13509" s="36"/>
      <c r="I13509" s="41"/>
      <c r="J13509" s="41"/>
      <c r="M13509" s="42"/>
      <c r="N13509" s="42"/>
      <c r="O13509" s="42"/>
      <c r="S13509" s="45"/>
      <c r="T13509" s="39"/>
    </row>
    <row r="13510" spans="4:20" x14ac:dyDescent="0.2">
      <c r="D13510" s="9"/>
      <c r="E13510" s="9"/>
      <c r="H13510" s="36"/>
      <c r="I13510" s="40"/>
      <c r="J13510" s="40"/>
      <c r="M13510" s="39"/>
      <c r="N13510" s="39"/>
      <c r="O13510" s="39"/>
      <c r="T13510" s="39"/>
    </row>
    <row r="13511" spans="4:20" x14ac:dyDescent="0.2">
      <c r="D13511" s="9"/>
      <c r="E13511" s="9"/>
      <c r="H13511" s="36"/>
      <c r="I13511" s="40"/>
      <c r="J13511" s="40"/>
      <c r="M13511" s="39"/>
      <c r="N13511" s="39"/>
      <c r="O13511" s="39"/>
      <c r="T13511" s="39"/>
    </row>
    <row r="13512" spans="4:20" x14ac:dyDescent="0.2">
      <c r="D13512" s="9"/>
      <c r="E13512" s="9"/>
      <c r="H13512" s="36"/>
      <c r="I13512" s="40"/>
      <c r="J13512" s="40"/>
      <c r="M13512" s="39"/>
      <c r="N13512" s="39"/>
      <c r="O13512" s="39"/>
      <c r="T13512" s="39"/>
    </row>
    <row r="13513" spans="4:20" x14ac:dyDescent="0.2">
      <c r="D13513" s="9"/>
      <c r="E13513" s="9"/>
      <c r="H13513" s="36"/>
      <c r="I13513" s="40"/>
      <c r="J13513" s="40"/>
      <c r="M13513" s="39"/>
      <c r="N13513" s="39"/>
      <c r="O13513" s="39"/>
      <c r="T13513" s="39"/>
    </row>
    <row r="13514" spans="4:20" x14ac:dyDescent="0.2">
      <c r="D13514" s="9"/>
      <c r="E13514" s="9"/>
      <c r="H13514" s="36"/>
      <c r="I13514" s="40"/>
      <c r="J13514" s="40"/>
      <c r="M13514" s="39"/>
      <c r="N13514" s="39"/>
      <c r="O13514" s="39"/>
      <c r="T13514" s="39"/>
    </row>
    <row r="13515" spans="4:20" x14ac:dyDescent="0.2">
      <c r="D13515" s="9"/>
      <c r="E13515" s="9"/>
      <c r="H13515" s="36"/>
      <c r="I13515" s="41"/>
      <c r="J13515" s="41"/>
      <c r="M13515" s="42"/>
      <c r="N13515" s="42"/>
      <c r="O13515" s="42"/>
      <c r="S13515" s="45"/>
      <c r="T13515" s="39"/>
    </row>
    <row r="13516" spans="4:20" x14ac:dyDescent="0.2">
      <c r="D13516" s="9"/>
      <c r="E13516" s="9"/>
      <c r="H13516" s="36"/>
      <c r="I13516" s="40"/>
      <c r="J13516" s="40"/>
      <c r="M13516" s="39"/>
      <c r="N13516" s="39"/>
      <c r="O13516" s="39"/>
      <c r="T13516" s="39"/>
    </row>
    <row r="13517" spans="4:20" x14ac:dyDescent="0.2">
      <c r="D13517" s="9"/>
      <c r="E13517" s="9"/>
      <c r="H13517" s="36"/>
      <c r="I13517" s="40"/>
      <c r="J13517" s="40"/>
      <c r="M13517" s="39"/>
      <c r="N13517" s="39"/>
      <c r="O13517" s="39"/>
      <c r="T13517" s="39"/>
    </row>
    <row r="13518" spans="4:20" x14ac:dyDescent="0.2">
      <c r="D13518" s="9"/>
      <c r="E13518" s="9"/>
      <c r="H13518" s="36"/>
      <c r="I13518" s="40"/>
      <c r="J13518" s="40"/>
      <c r="M13518" s="39"/>
      <c r="N13518" s="39"/>
      <c r="O13518" s="39"/>
      <c r="T13518" s="39"/>
    </row>
    <row r="13519" spans="4:20" x14ac:dyDescent="0.2">
      <c r="D13519" s="9"/>
      <c r="E13519" s="9"/>
      <c r="H13519" s="36"/>
      <c r="I13519" s="40"/>
      <c r="J13519" s="40"/>
      <c r="M13519" s="39"/>
      <c r="N13519" s="39"/>
      <c r="O13519" s="39"/>
      <c r="T13519" s="39"/>
    </row>
    <row r="13520" spans="4:20" x14ac:dyDescent="0.2">
      <c r="D13520" s="9"/>
      <c r="E13520" s="9"/>
      <c r="H13520" s="36"/>
      <c r="I13520" s="40"/>
      <c r="J13520" s="40"/>
      <c r="M13520" s="39"/>
      <c r="N13520" s="39"/>
      <c r="O13520" s="39"/>
      <c r="T13520" s="39"/>
    </row>
    <row r="13521" spans="4:20" x14ac:dyDescent="0.2">
      <c r="D13521" s="9"/>
      <c r="E13521" s="9"/>
      <c r="H13521" s="36"/>
      <c r="I13521" s="40"/>
      <c r="J13521" s="40"/>
      <c r="M13521" s="39"/>
      <c r="N13521" s="39"/>
      <c r="O13521" s="39"/>
      <c r="T13521" s="39"/>
    </row>
    <row r="13522" spans="4:20" x14ac:dyDescent="0.2">
      <c r="D13522" s="9"/>
      <c r="E13522" s="9"/>
      <c r="H13522" s="36"/>
      <c r="I13522" s="40"/>
      <c r="J13522" s="40"/>
      <c r="M13522" s="39"/>
      <c r="N13522" s="39"/>
      <c r="O13522" s="39"/>
      <c r="T13522" s="39"/>
    </row>
    <row r="13523" spans="4:20" x14ac:dyDescent="0.2">
      <c r="D13523" s="9"/>
      <c r="E13523" s="9"/>
      <c r="H13523" s="36"/>
      <c r="I13523" s="40"/>
      <c r="J13523" s="40"/>
      <c r="M13523" s="39"/>
      <c r="N13523" s="39"/>
      <c r="O13523" s="39"/>
      <c r="T13523" s="39"/>
    </row>
    <row r="13524" spans="4:20" x14ac:dyDescent="0.2">
      <c r="D13524" s="9"/>
      <c r="E13524" s="9"/>
      <c r="H13524" s="36"/>
      <c r="I13524" s="40"/>
      <c r="J13524" s="40"/>
      <c r="M13524" s="39"/>
      <c r="N13524" s="39"/>
      <c r="O13524" s="39"/>
      <c r="T13524" s="39"/>
    </row>
    <row r="13525" spans="4:20" x14ac:dyDescent="0.2">
      <c r="D13525" s="9"/>
      <c r="E13525" s="9"/>
      <c r="H13525" s="36"/>
      <c r="I13525" s="40"/>
      <c r="J13525" s="40"/>
      <c r="M13525" s="39"/>
      <c r="N13525" s="39"/>
      <c r="O13525" s="39"/>
      <c r="T13525" s="39"/>
    </row>
    <row r="13526" spans="4:20" x14ac:dyDescent="0.2">
      <c r="D13526" s="9"/>
      <c r="E13526" s="9"/>
      <c r="H13526" s="36"/>
      <c r="I13526" s="40"/>
      <c r="J13526" s="40"/>
      <c r="M13526" s="39"/>
      <c r="N13526" s="39"/>
      <c r="O13526" s="39"/>
      <c r="T13526" s="39"/>
    </row>
    <row r="13527" spans="4:20" x14ac:dyDescent="0.2">
      <c r="D13527" s="9"/>
      <c r="E13527" s="9"/>
      <c r="H13527" s="36"/>
      <c r="I13527" s="40"/>
      <c r="J13527" s="40"/>
      <c r="M13527" s="39"/>
      <c r="N13527" s="39"/>
      <c r="O13527" s="39"/>
      <c r="T13527" s="39"/>
    </row>
    <row r="13528" spans="4:20" x14ac:dyDescent="0.2">
      <c r="D13528" s="9"/>
      <c r="E13528" s="9"/>
      <c r="H13528" s="36"/>
      <c r="I13528" s="40"/>
      <c r="J13528" s="40"/>
      <c r="M13528" s="39"/>
      <c r="N13528" s="39"/>
      <c r="O13528" s="39"/>
      <c r="T13528" s="39"/>
    </row>
    <row r="13529" spans="4:20" x14ac:dyDescent="0.2">
      <c r="D13529" s="9"/>
      <c r="E13529" s="9"/>
      <c r="H13529" s="36"/>
      <c r="I13529" s="40"/>
      <c r="J13529" s="40"/>
      <c r="M13529" s="39"/>
      <c r="N13529" s="39"/>
      <c r="O13529" s="39"/>
      <c r="T13529" s="39"/>
    </row>
    <row r="13530" spans="4:20" x14ac:dyDescent="0.2">
      <c r="D13530" s="9"/>
      <c r="E13530" s="9"/>
      <c r="H13530" s="36"/>
      <c r="I13530" s="40"/>
      <c r="J13530" s="40"/>
      <c r="M13530" s="39"/>
      <c r="N13530" s="39"/>
      <c r="O13530" s="39"/>
      <c r="T13530" s="39"/>
    </row>
    <row r="13531" spans="4:20" x14ac:dyDescent="0.2">
      <c r="D13531" s="9"/>
      <c r="E13531" s="9"/>
      <c r="H13531" s="36"/>
      <c r="I13531" s="40"/>
      <c r="J13531" s="40"/>
      <c r="M13531" s="39"/>
      <c r="N13531" s="39"/>
      <c r="O13531" s="39"/>
      <c r="T13531" s="39"/>
    </row>
    <row r="13532" spans="4:20" x14ac:dyDescent="0.2">
      <c r="D13532" s="9"/>
      <c r="E13532" s="9"/>
      <c r="H13532" s="36"/>
      <c r="I13532" s="40"/>
      <c r="J13532" s="40"/>
      <c r="M13532" s="39"/>
      <c r="N13532" s="39"/>
      <c r="O13532" s="39"/>
      <c r="T13532" s="39"/>
    </row>
    <row r="13533" spans="4:20" x14ac:dyDescent="0.2">
      <c r="D13533" s="9"/>
      <c r="E13533" s="9"/>
      <c r="H13533" s="36"/>
      <c r="I13533" s="40"/>
      <c r="J13533" s="40"/>
      <c r="M13533" s="39"/>
      <c r="N13533" s="39"/>
      <c r="O13533" s="39"/>
      <c r="T13533" s="39"/>
    </row>
    <row r="13534" spans="4:20" x14ac:dyDescent="0.2">
      <c r="D13534" s="9"/>
      <c r="E13534" s="9"/>
      <c r="H13534" s="36"/>
      <c r="I13534" s="40"/>
      <c r="J13534" s="40"/>
      <c r="M13534" s="39"/>
      <c r="N13534" s="39"/>
      <c r="O13534" s="39"/>
      <c r="T13534" s="39"/>
    </row>
    <row r="13535" spans="4:20" x14ac:dyDescent="0.2">
      <c r="D13535" s="9"/>
      <c r="E13535" s="9"/>
      <c r="H13535" s="36"/>
      <c r="I13535" s="40"/>
      <c r="J13535" s="40"/>
      <c r="M13535" s="39"/>
      <c r="N13535" s="39"/>
      <c r="O13535" s="39"/>
      <c r="T13535" s="39"/>
    </row>
    <row r="13536" spans="4:20" x14ac:dyDescent="0.2">
      <c r="D13536" s="9"/>
      <c r="E13536" s="9"/>
      <c r="H13536" s="36"/>
      <c r="I13536" s="41"/>
      <c r="J13536" s="41"/>
      <c r="M13536" s="42"/>
      <c r="N13536" s="42"/>
      <c r="O13536" s="42"/>
      <c r="S13536" s="45"/>
      <c r="T13536" s="39"/>
    </row>
    <row r="13537" spans="4:20" x14ac:dyDescent="0.2">
      <c r="D13537" s="9"/>
      <c r="E13537" s="9"/>
      <c r="H13537" s="36"/>
      <c r="I13537" s="40"/>
      <c r="J13537" s="40"/>
      <c r="M13537" s="39"/>
      <c r="N13537" s="39"/>
      <c r="O13537" s="39"/>
      <c r="T13537" s="39"/>
    </row>
    <row r="13538" spans="4:20" x14ac:dyDescent="0.2">
      <c r="D13538" s="9"/>
      <c r="E13538" s="9"/>
      <c r="H13538" s="36"/>
      <c r="I13538" s="40"/>
      <c r="J13538" s="40"/>
      <c r="M13538" s="39"/>
      <c r="N13538" s="39"/>
      <c r="O13538" s="39"/>
      <c r="T13538" s="39"/>
    </row>
    <row r="13539" spans="4:20" x14ac:dyDescent="0.2">
      <c r="D13539" s="9"/>
      <c r="E13539" s="9"/>
      <c r="H13539" s="36"/>
      <c r="I13539" s="40"/>
      <c r="J13539" s="40"/>
      <c r="M13539" s="39"/>
      <c r="N13539" s="39"/>
      <c r="O13539" s="39"/>
      <c r="T13539" s="39"/>
    </row>
    <row r="13540" spans="4:20" x14ac:dyDescent="0.2">
      <c r="D13540" s="9"/>
      <c r="E13540" s="9"/>
      <c r="H13540" s="36"/>
      <c r="I13540" s="40"/>
      <c r="J13540" s="40"/>
      <c r="M13540" s="39"/>
      <c r="N13540" s="39"/>
      <c r="O13540" s="39"/>
      <c r="T13540" s="39"/>
    </row>
    <row r="13541" spans="4:20" x14ac:dyDescent="0.2">
      <c r="D13541" s="9"/>
      <c r="E13541" s="9"/>
      <c r="H13541" s="36"/>
      <c r="I13541" s="40"/>
      <c r="J13541" s="40"/>
      <c r="M13541" s="39"/>
      <c r="N13541" s="39"/>
      <c r="O13541" s="39"/>
      <c r="T13541" s="39"/>
    </row>
    <row r="13542" spans="4:20" x14ac:dyDescent="0.2">
      <c r="D13542" s="9"/>
      <c r="E13542" s="9"/>
      <c r="H13542" s="36"/>
      <c r="I13542" s="40"/>
      <c r="J13542" s="40"/>
      <c r="M13542" s="39"/>
      <c r="N13542" s="39"/>
      <c r="O13542" s="39"/>
      <c r="T13542" s="39"/>
    </row>
    <row r="13543" spans="4:20" x14ac:dyDescent="0.2">
      <c r="D13543" s="9"/>
      <c r="E13543" s="9"/>
      <c r="H13543" s="36"/>
      <c r="I13543" s="40"/>
      <c r="J13543" s="40"/>
      <c r="M13543" s="39"/>
      <c r="N13543" s="39"/>
      <c r="O13543" s="39"/>
      <c r="T13543" s="39"/>
    </row>
    <row r="13544" spans="4:20" x14ac:dyDescent="0.2">
      <c r="D13544" s="9"/>
      <c r="E13544" s="9"/>
      <c r="H13544" s="36"/>
      <c r="I13544" s="40"/>
      <c r="J13544" s="40"/>
      <c r="M13544" s="39"/>
      <c r="N13544" s="39"/>
      <c r="O13544" s="39"/>
      <c r="T13544" s="39"/>
    </row>
    <row r="13545" spans="4:20" x14ac:dyDescent="0.2">
      <c r="D13545" s="9"/>
      <c r="E13545" s="9"/>
      <c r="H13545" s="36"/>
      <c r="I13545" s="40"/>
      <c r="J13545" s="40"/>
      <c r="M13545" s="39"/>
      <c r="N13545" s="39"/>
      <c r="O13545" s="39"/>
      <c r="T13545" s="39"/>
    </row>
    <row r="13546" spans="4:20" x14ac:dyDescent="0.2">
      <c r="D13546" s="9"/>
      <c r="E13546" s="9"/>
      <c r="H13546" s="36"/>
      <c r="I13546" s="41"/>
      <c r="J13546" s="41"/>
      <c r="M13546" s="42"/>
      <c r="N13546" s="42"/>
      <c r="O13546" s="42"/>
      <c r="S13546" s="45"/>
      <c r="T13546" s="39"/>
    </row>
    <row r="13547" spans="4:20" x14ac:dyDescent="0.2">
      <c r="D13547" s="9"/>
      <c r="E13547" s="9"/>
      <c r="H13547" s="36"/>
      <c r="I13547" s="40"/>
      <c r="J13547" s="40"/>
      <c r="M13547" s="39"/>
      <c r="N13547" s="39"/>
      <c r="O13547" s="39"/>
      <c r="T13547" s="39"/>
    </row>
    <row r="13548" spans="4:20" x14ac:dyDescent="0.2">
      <c r="D13548" s="9"/>
      <c r="E13548" s="9"/>
      <c r="H13548" s="36"/>
      <c r="I13548" s="41"/>
      <c r="J13548" s="41"/>
      <c r="M13548" s="42"/>
      <c r="N13548" s="42"/>
      <c r="O13548" s="42"/>
      <c r="S13548" s="45"/>
      <c r="T13548" s="39"/>
    </row>
    <row r="13549" spans="4:20" x14ac:dyDescent="0.2">
      <c r="D13549" s="9"/>
      <c r="E13549" s="9"/>
      <c r="H13549" s="36"/>
      <c r="I13549" s="40"/>
      <c r="J13549" s="40"/>
      <c r="M13549" s="39"/>
      <c r="N13549" s="39"/>
      <c r="O13549" s="39"/>
      <c r="T13549" s="39"/>
    </row>
    <row r="13550" spans="4:20" x14ac:dyDescent="0.2">
      <c r="D13550" s="9"/>
      <c r="E13550" s="9"/>
      <c r="H13550" s="36"/>
      <c r="I13550" s="40"/>
      <c r="J13550" s="40"/>
      <c r="M13550" s="39"/>
      <c r="N13550" s="39"/>
      <c r="O13550" s="39"/>
      <c r="T13550" s="39"/>
    </row>
    <row r="13551" spans="4:20" x14ac:dyDescent="0.2">
      <c r="D13551" s="9"/>
      <c r="E13551" s="9"/>
      <c r="H13551" s="36"/>
      <c r="I13551" s="40"/>
      <c r="J13551" s="40"/>
      <c r="M13551" s="39"/>
      <c r="N13551" s="39"/>
      <c r="O13551" s="39"/>
      <c r="T13551" s="39"/>
    </row>
    <row r="13552" spans="4:20" x14ac:dyDescent="0.2">
      <c r="D13552" s="9"/>
      <c r="E13552" s="9"/>
      <c r="H13552" s="36"/>
      <c r="I13552" s="40"/>
      <c r="J13552" s="40"/>
      <c r="M13552" s="39"/>
      <c r="N13552" s="39"/>
      <c r="O13552" s="39"/>
      <c r="T13552" s="39"/>
    </row>
    <row r="13553" spans="4:20" x14ac:dyDescent="0.2">
      <c r="D13553" s="9"/>
      <c r="E13553" s="9"/>
      <c r="H13553" s="36"/>
      <c r="I13553" s="40"/>
      <c r="J13553" s="40"/>
      <c r="M13553" s="39"/>
      <c r="N13553" s="39"/>
      <c r="O13553" s="39"/>
      <c r="T13553" s="39"/>
    </row>
    <row r="13554" spans="4:20" x14ac:dyDescent="0.2">
      <c r="D13554" s="9"/>
      <c r="E13554" s="9"/>
      <c r="H13554" s="36"/>
      <c r="I13554" s="40"/>
      <c r="J13554" s="40"/>
      <c r="M13554" s="39"/>
      <c r="N13554" s="39"/>
      <c r="O13554" s="39"/>
      <c r="T13554" s="39"/>
    </row>
    <row r="13555" spans="4:20" x14ac:dyDescent="0.2">
      <c r="D13555" s="9"/>
      <c r="E13555" s="9"/>
      <c r="H13555" s="36"/>
      <c r="I13555" s="40"/>
      <c r="J13555" s="40"/>
      <c r="M13555" s="39"/>
      <c r="N13555" s="39"/>
      <c r="O13555" s="39"/>
      <c r="T13555" s="39"/>
    </row>
    <row r="13556" spans="4:20" x14ac:dyDescent="0.2">
      <c r="D13556" s="9"/>
      <c r="E13556" s="9"/>
      <c r="H13556" s="36"/>
      <c r="I13556" s="40"/>
      <c r="J13556" s="40"/>
      <c r="M13556" s="39"/>
      <c r="N13556" s="39"/>
      <c r="O13556" s="39"/>
      <c r="T13556" s="39"/>
    </row>
    <row r="13557" spans="4:20" x14ac:dyDescent="0.2">
      <c r="D13557" s="9"/>
      <c r="E13557" s="9"/>
      <c r="H13557" s="36"/>
      <c r="I13557" s="40"/>
      <c r="J13557" s="40"/>
      <c r="M13557" s="39"/>
      <c r="N13557" s="39"/>
      <c r="O13557" s="39"/>
      <c r="T13557" s="39"/>
    </row>
    <row r="13558" spans="4:20" x14ac:dyDescent="0.2">
      <c r="D13558" s="9"/>
      <c r="E13558" s="9"/>
      <c r="H13558" s="36"/>
      <c r="I13558" s="40"/>
      <c r="J13558" s="40"/>
      <c r="M13558" s="39"/>
      <c r="N13558" s="39"/>
      <c r="O13558" s="39"/>
      <c r="T13558" s="39"/>
    </row>
    <row r="13559" spans="4:20" x14ac:dyDescent="0.2">
      <c r="D13559" s="9"/>
      <c r="E13559" s="9"/>
      <c r="H13559" s="36"/>
      <c r="I13559" s="40"/>
      <c r="J13559" s="40"/>
      <c r="M13559" s="39"/>
      <c r="N13559" s="39"/>
      <c r="O13559" s="39"/>
      <c r="T13559" s="39"/>
    </row>
    <row r="13560" spans="4:20" x14ac:dyDescent="0.2">
      <c r="D13560" s="9"/>
      <c r="E13560" s="9"/>
      <c r="H13560" s="36"/>
      <c r="I13560" s="40"/>
      <c r="J13560" s="40"/>
      <c r="M13560" s="39"/>
      <c r="N13560" s="39"/>
      <c r="O13560" s="39"/>
      <c r="T13560" s="39"/>
    </row>
    <row r="13561" spans="4:20" x14ac:dyDescent="0.2">
      <c r="D13561" s="9"/>
      <c r="E13561" s="9"/>
      <c r="H13561" s="36"/>
      <c r="I13561" s="40"/>
      <c r="J13561" s="40"/>
      <c r="M13561" s="39"/>
      <c r="N13561" s="39"/>
      <c r="O13561" s="39"/>
      <c r="T13561" s="39"/>
    </row>
    <row r="13562" spans="4:20" x14ac:dyDescent="0.2">
      <c r="D13562" s="9"/>
      <c r="E13562" s="9"/>
      <c r="H13562" s="36"/>
      <c r="I13562" s="40"/>
      <c r="J13562" s="40"/>
      <c r="M13562" s="39"/>
      <c r="N13562" s="39"/>
      <c r="O13562" s="39"/>
      <c r="T13562" s="39"/>
    </row>
    <row r="13563" spans="4:20" x14ac:dyDescent="0.2">
      <c r="D13563" s="9"/>
      <c r="E13563" s="9"/>
      <c r="H13563" s="36"/>
      <c r="I13563" s="41"/>
      <c r="J13563" s="41"/>
      <c r="M13563" s="42"/>
      <c r="N13563" s="42"/>
      <c r="O13563" s="42"/>
      <c r="S13563" s="45"/>
      <c r="T13563" s="39"/>
    </row>
    <row r="13564" spans="4:20" x14ac:dyDescent="0.2">
      <c r="D13564" s="9"/>
      <c r="E13564" s="9"/>
      <c r="H13564" s="36"/>
      <c r="I13564" s="40"/>
      <c r="J13564" s="40"/>
      <c r="M13564" s="39"/>
      <c r="N13564" s="39"/>
      <c r="O13564" s="39"/>
      <c r="T13564" s="39"/>
    </row>
    <row r="13565" spans="4:20" x14ac:dyDescent="0.2">
      <c r="D13565" s="9"/>
      <c r="E13565" s="9"/>
      <c r="H13565" s="36"/>
      <c r="I13565" s="40"/>
      <c r="J13565" s="40"/>
      <c r="M13565" s="39"/>
      <c r="N13565" s="39"/>
      <c r="O13565" s="39"/>
      <c r="T13565" s="39"/>
    </row>
    <row r="13566" spans="4:20" x14ac:dyDescent="0.2">
      <c r="D13566" s="9"/>
      <c r="E13566" s="9"/>
      <c r="H13566" s="36"/>
      <c r="I13566" s="40"/>
      <c r="J13566" s="40"/>
      <c r="M13566" s="39"/>
      <c r="N13566" s="39"/>
      <c r="O13566" s="39"/>
      <c r="T13566" s="39"/>
    </row>
    <row r="13567" spans="4:20" x14ac:dyDescent="0.2">
      <c r="D13567" s="9"/>
      <c r="E13567" s="9"/>
      <c r="H13567" s="36"/>
      <c r="I13567" s="40"/>
      <c r="J13567" s="40"/>
      <c r="M13567" s="39"/>
      <c r="N13567" s="39"/>
      <c r="O13567" s="39"/>
      <c r="T13567" s="39"/>
    </row>
    <row r="13568" spans="4:20" x14ac:dyDescent="0.2">
      <c r="D13568" s="9"/>
      <c r="E13568" s="9"/>
      <c r="H13568" s="36"/>
      <c r="I13568" s="40"/>
      <c r="J13568" s="40"/>
      <c r="M13568" s="39"/>
      <c r="N13568" s="39"/>
      <c r="O13568" s="39"/>
      <c r="T13568" s="39"/>
    </row>
    <row r="13569" spans="4:20" x14ac:dyDescent="0.2">
      <c r="D13569" s="9"/>
      <c r="E13569" s="9"/>
      <c r="H13569" s="36"/>
      <c r="I13569" s="40"/>
      <c r="J13569" s="40"/>
      <c r="M13569" s="39"/>
      <c r="N13569" s="39"/>
      <c r="O13569" s="39"/>
      <c r="T13569" s="39"/>
    </row>
    <row r="13570" spans="4:20" x14ac:dyDescent="0.2">
      <c r="D13570" s="9"/>
      <c r="E13570" s="9"/>
      <c r="H13570" s="36"/>
      <c r="I13570" s="40"/>
      <c r="J13570" s="40"/>
      <c r="M13570" s="39"/>
      <c r="N13570" s="39"/>
      <c r="O13570" s="39"/>
      <c r="T13570" s="39"/>
    </row>
    <row r="13571" spans="4:20" x14ac:dyDescent="0.2">
      <c r="D13571" s="9"/>
      <c r="E13571" s="9"/>
      <c r="H13571" s="36"/>
      <c r="I13571" s="40"/>
      <c r="J13571" s="40"/>
      <c r="M13571" s="39"/>
      <c r="N13571" s="39"/>
      <c r="O13571" s="39"/>
      <c r="T13571" s="39"/>
    </row>
    <row r="13572" spans="4:20" x14ac:dyDescent="0.2">
      <c r="D13572" s="9"/>
      <c r="E13572" s="9"/>
      <c r="H13572" s="36"/>
      <c r="I13572" s="40"/>
      <c r="J13572" s="40"/>
      <c r="M13572" s="39"/>
      <c r="N13572" s="39"/>
      <c r="O13572" s="39"/>
      <c r="T13572" s="39"/>
    </row>
    <row r="13573" spans="4:20" x14ac:dyDescent="0.2">
      <c r="D13573" s="9"/>
      <c r="E13573" s="9"/>
      <c r="H13573" s="36"/>
      <c r="I13573" s="40"/>
      <c r="J13573" s="40"/>
      <c r="M13573" s="39"/>
      <c r="N13573" s="39"/>
      <c r="O13573" s="39"/>
      <c r="T13573" s="39"/>
    </row>
    <row r="13574" spans="4:20" x14ac:dyDescent="0.2">
      <c r="D13574" s="9"/>
      <c r="E13574" s="9"/>
      <c r="H13574" s="36"/>
      <c r="I13574" s="40"/>
      <c r="J13574" s="40"/>
      <c r="M13574" s="39"/>
      <c r="N13574" s="39"/>
      <c r="O13574" s="39"/>
      <c r="T13574" s="39"/>
    </row>
    <row r="13575" spans="4:20" x14ac:dyDescent="0.2">
      <c r="D13575" s="9"/>
      <c r="E13575" s="9"/>
      <c r="H13575" s="36"/>
      <c r="I13575" s="40"/>
      <c r="J13575" s="40"/>
      <c r="M13575" s="39"/>
      <c r="N13575" s="39"/>
      <c r="O13575" s="39"/>
      <c r="T13575" s="39"/>
    </row>
    <row r="13576" spans="4:20" x14ac:dyDescent="0.2">
      <c r="D13576" s="9"/>
      <c r="E13576" s="9"/>
      <c r="H13576" s="36"/>
      <c r="I13576" s="40"/>
      <c r="J13576" s="40"/>
      <c r="M13576" s="39"/>
      <c r="N13576" s="39"/>
      <c r="O13576" s="39"/>
      <c r="T13576" s="39"/>
    </row>
    <row r="13577" spans="4:20" x14ac:dyDescent="0.2">
      <c r="D13577" s="9"/>
      <c r="E13577" s="9"/>
      <c r="H13577" s="36"/>
      <c r="I13577" s="40"/>
      <c r="J13577" s="40"/>
      <c r="M13577" s="39"/>
      <c r="N13577" s="39"/>
      <c r="O13577" s="39"/>
      <c r="T13577" s="39"/>
    </row>
    <row r="13578" spans="4:20" x14ac:dyDescent="0.2">
      <c r="D13578" s="9"/>
      <c r="E13578" s="9"/>
      <c r="H13578" s="36"/>
      <c r="I13578" s="40"/>
      <c r="J13578" s="40"/>
      <c r="M13578" s="39"/>
      <c r="N13578" s="39"/>
      <c r="O13578" s="39"/>
      <c r="T13578" s="39"/>
    </row>
    <row r="13579" spans="4:20" x14ac:dyDescent="0.2">
      <c r="D13579" s="9"/>
      <c r="E13579" s="9"/>
      <c r="H13579" s="36"/>
      <c r="I13579" s="40"/>
      <c r="J13579" s="40"/>
      <c r="M13579" s="39"/>
      <c r="N13579" s="39"/>
      <c r="O13579" s="39"/>
      <c r="T13579" s="39"/>
    </row>
    <row r="13580" spans="4:20" x14ac:dyDescent="0.2">
      <c r="D13580" s="9"/>
      <c r="E13580" s="9"/>
      <c r="H13580" s="36"/>
      <c r="I13580" s="40"/>
      <c r="J13580" s="40"/>
      <c r="M13580" s="39"/>
      <c r="N13580" s="39"/>
      <c r="O13580" s="39"/>
      <c r="T13580" s="39"/>
    </row>
    <row r="13581" spans="4:20" x14ac:dyDescent="0.2">
      <c r="D13581" s="9"/>
      <c r="E13581" s="9"/>
      <c r="H13581" s="36"/>
      <c r="I13581" s="40"/>
      <c r="J13581" s="40"/>
      <c r="M13581" s="39"/>
      <c r="N13581" s="39"/>
      <c r="O13581" s="39"/>
      <c r="T13581" s="39"/>
    </row>
    <row r="13582" spans="4:20" x14ac:dyDescent="0.2">
      <c r="D13582" s="9"/>
      <c r="E13582" s="9"/>
      <c r="H13582" s="36"/>
      <c r="I13582" s="40"/>
      <c r="J13582" s="40"/>
      <c r="M13582" s="39"/>
      <c r="N13582" s="39"/>
      <c r="O13582" s="39"/>
      <c r="T13582" s="39"/>
    </row>
    <row r="13583" spans="4:20" x14ac:dyDescent="0.2">
      <c r="D13583" s="9"/>
      <c r="E13583" s="9"/>
      <c r="H13583" s="36"/>
      <c r="I13583" s="40"/>
      <c r="J13583" s="40"/>
      <c r="M13583" s="39"/>
      <c r="N13583" s="39"/>
      <c r="O13583" s="39"/>
      <c r="T13583" s="39"/>
    </row>
    <row r="13584" spans="4:20" x14ac:dyDescent="0.2">
      <c r="D13584" s="9"/>
      <c r="E13584" s="9"/>
      <c r="H13584" s="36"/>
      <c r="I13584" s="40"/>
      <c r="J13584" s="40"/>
      <c r="M13584" s="39"/>
      <c r="N13584" s="39"/>
      <c r="O13584" s="39"/>
      <c r="T13584" s="39"/>
    </row>
    <row r="13585" spans="4:20" x14ac:dyDescent="0.2">
      <c r="D13585" s="9"/>
      <c r="E13585" s="9"/>
      <c r="H13585" s="36"/>
      <c r="I13585" s="40"/>
      <c r="J13585" s="40"/>
      <c r="M13585" s="39"/>
      <c r="N13585" s="39"/>
      <c r="O13585" s="39"/>
      <c r="T13585" s="39"/>
    </row>
    <row r="13586" spans="4:20" x14ac:dyDescent="0.2">
      <c r="D13586" s="9"/>
      <c r="E13586" s="9"/>
      <c r="H13586" s="36"/>
      <c r="I13586" s="40"/>
      <c r="J13586" s="40"/>
      <c r="M13586" s="39"/>
      <c r="N13586" s="39"/>
      <c r="O13586" s="39"/>
      <c r="T13586" s="39"/>
    </row>
    <row r="13587" spans="4:20" x14ac:dyDescent="0.2">
      <c r="D13587" s="9"/>
      <c r="E13587" s="9"/>
      <c r="H13587" s="36"/>
      <c r="I13587" s="40"/>
      <c r="J13587" s="40"/>
      <c r="M13587" s="39"/>
      <c r="N13587" s="39"/>
      <c r="O13587" s="39"/>
      <c r="T13587" s="39"/>
    </row>
    <row r="13588" spans="4:20" x14ac:dyDescent="0.2">
      <c r="D13588" s="9"/>
      <c r="E13588" s="9"/>
      <c r="H13588" s="36"/>
      <c r="I13588" s="40"/>
      <c r="J13588" s="40"/>
      <c r="M13588" s="39"/>
      <c r="N13588" s="39"/>
      <c r="O13588" s="39"/>
      <c r="T13588" s="39"/>
    </row>
    <row r="13589" spans="4:20" x14ac:dyDescent="0.2">
      <c r="D13589" s="9"/>
      <c r="E13589" s="9"/>
      <c r="H13589" s="36"/>
      <c r="I13589" s="41"/>
      <c r="J13589" s="41"/>
      <c r="M13589" s="42"/>
      <c r="N13589" s="42"/>
      <c r="O13589" s="42"/>
      <c r="S13589" s="45"/>
      <c r="T13589" s="39"/>
    </row>
    <row r="13590" spans="4:20" x14ac:dyDescent="0.2">
      <c r="D13590" s="9"/>
      <c r="E13590" s="9"/>
      <c r="H13590" s="36"/>
      <c r="I13590" s="40"/>
      <c r="J13590" s="40"/>
      <c r="M13590" s="39"/>
      <c r="N13590" s="39"/>
      <c r="O13590" s="39"/>
      <c r="T13590" s="39"/>
    </row>
    <row r="13591" spans="4:20" x14ac:dyDescent="0.2">
      <c r="D13591" s="9"/>
      <c r="E13591" s="9"/>
      <c r="H13591" s="36"/>
      <c r="I13591" s="40"/>
      <c r="J13591" s="40"/>
      <c r="M13591" s="39"/>
      <c r="N13591" s="39"/>
      <c r="O13591" s="39"/>
      <c r="T13591" s="39"/>
    </row>
    <row r="13592" spans="4:20" x14ac:dyDescent="0.2">
      <c r="D13592" s="9"/>
      <c r="E13592" s="9"/>
      <c r="H13592" s="36"/>
      <c r="I13592" s="40"/>
      <c r="J13592" s="40"/>
      <c r="M13592" s="39"/>
      <c r="N13592" s="39"/>
      <c r="O13592" s="39"/>
      <c r="T13592" s="39"/>
    </row>
    <row r="13593" spans="4:20" x14ac:dyDescent="0.2">
      <c r="D13593" s="9"/>
      <c r="E13593" s="9"/>
      <c r="H13593" s="36"/>
      <c r="I13593" s="40"/>
      <c r="J13593" s="40"/>
      <c r="M13593" s="39"/>
      <c r="N13593" s="39"/>
      <c r="O13593" s="39"/>
      <c r="T13593" s="39"/>
    </row>
    <row r="13594" spans="4:20" x14ac:dyDescent="0.2">
      <c r="D13594" s="9"/>
      <c r="E13594" s="9"/>
      <c r="H13594" s="36"/>
      <c r="I13594" s="40"/>
      <c r="J13594" s="40"/>
      <c r="M13594" s="39"/>
      <c r="N13594" s="39"/>
      <c r="O13594" s="39"/>
      <c r="T13594" s="39"/>
    </row>
    <row r="13595" spans="4:20" x14ac:dyDescent="0.2">
      <c r="D13595" s="9"/>
      <c r="E13595" s="9"/>
      <c r="H13595" s="36"/>
      <c r="I13595" s="40"/>
      <c r="J13595" s="40"/>
      <c r="M13595" s="39"/>
      <c r="N13595" s="39"/>
      <c r="O13595" s="39"/>
      <c r="T13595" s="39"/>
    </row>
    <row r="13596" spans="4:20" x14ac:dyDescent="0.2">
      <c r="D13596" s="9"/>
      <c r="E13596" s="9"/>
      <c r="H13596" s="36"/>
      <c r="I13596" s="40"/>
      <c r="J13596" s="40"/>
      <c r="M13596" s="39"/>
      <c r="N13596" s="39"/>
      <c r="O13596" s="39"/>
      <c r="T13596" s="39"/>
    </row>
    <row r="13597" spans="4:20" x14ac:dyDescent="0.2">
      <c r="D13597" s="9"/>
      <c r="E13597" s="9"/>
      <c r="H13597" s="36"/>
      <c r="I13597" s="40"/>
      <c r="J13597" s="40"/>
      <c r="M13597" s="39"/>
      <c r="N13597" s="39"/>
      <c r="O13597" s="39"/>
      <c r="T13597" s="39"/>
    </row>
    <row r="13598" spans="4:20" x14ac:dyDescent="0.2">
      <c r="D13598" s="9"/>
      <c r="E13598" s="9"/>
      <c r="H13598" s="36"/>
      <c r="I13598" s="40"/>
      <c r="J13598" s="40"/>
      <c r="M13598" s="39"/>
      <c r="N13598" s="39"/>
      <c r="O13598" s="39"/>
      <c r="T13598" s="39"/>
    </row>
    <row r="13599" spans="4:20" x14ac:dyDescent="0.2">
      <c r="D13599" s="9"/>
      <c r="E13599" s="9"/>
      <c r="H13599" s="36"/>
      <c r="I13599" s="40"/>
      <c r="J13599" s="40"/>
      <c r="M13599" s="39"/>
      <c r="N13599" s="39"/>
      <c r="O13599" s="39"/>
      <c r="T13599" s="39"/>
    </row>
    <row r="13600" spans="4:20" x14ac:dyDescent="0.2">
      <c r="D13600" s="9"/>
      <c r="E13600" s="9"/>
      <c r="H13600" s="36"/>
      <c r="I13600" s="40"/>
      <c r="J13600" s="40"/>
      <c r="M13600" s="39"/>
      <c r="N13600" s="39"/>
      <c r="O13600" s="39"/>
      <c r="T13600" s="39"/>
    </row>
    <row r="13601" spans="4:20" x14ac:dyDescent="0.2">
      <c r="D13601" s="9"/>
      <c r="E13601" s="9"/>
      <c r="H13601" s="36"/>
      <c r="I13601" s="40"/>
      <c r="J13601" s="40"/>
      <c r="M13601" s="39"/>
      <c r="N13601" s="39"/>
      <c r="O13601" s="39"/>
      <c r="T13601" s="39"/>
    </row>
    <row r="13602" spans="4:20" x14ac:dyDescent="0.2">
      <c r="D13602" s="9"/>
      <c r="E13602" s="9"/>
      <c r="H13602" s="36"/>
      <c r="I13602" s="40"/>
      <c r="J13602" s="40"/>
      <c r="M13602" s="39"/>
      <c r="N13602" s="39"/>
      <c r="O13602" s="39"/>
      <c r="T13602" s="39"/>
    </row>
    <row r="13603" spans="4:20" x14ac:dyDescent="0.2">
      <c r="D13603" s="9"/>
      <c r="E13603" s="9"/>
      <c r="H13603" s="36"/>
      <c r="I13603" s="40"/>
      <c r="J13603" s="40"/>
      <c r="M13603" s="39"/>
      <c r="N13603" s="39"/>
      <c r="O13603" s="39"/>
      <c r="T13603" s="39"/>
    </row>
    <row r="13604" spans="4:20" x14ac:dyDescent="0.2">
      <c r="D13604" s="9"/>
      <c r="E13604" s="9"/>
      <c r="H13604" s="36"/>
      <c r="I13604" s="40"/>
      <c r="J13604" s="40"/>
      <c r="M13604" s="39"/>
      <c r="N13604" s="39"/>
      <c r="O13604" s="39"/>
      <c r="T13604" s="39"/>
    </row>
    <row r="13605" spans="4:20" x14ac:dyDescent="0.2">
      <c r="D13605" s="9"/>
      <c r="E13605" s="9"/>
      <c r="H13605" s="36"/>
      <c r="I13605" s="40"/>
      <c r="J13605" s="40"/>
      <c r="M13605" s="39"/>
      <c r="N13605" s="39"/>
      <c r="O13605" s="39"/>
      <c r="T13605" s="39"/>
    </row>
    <row r="13606" spans="4:20" x14ac:dyDescent="0.2">
      <c r="D13606" s="9"/>
      <c r="E13606" s="9"/>
      <c r="H13606" s="36"/>
      <c r="I13606" s="40"/>
      <c r="J13606" s="40"/>
      <c r="M13606" s="39"/>
      <c r="N13606" s="39"/>
      <c r="O13606" s="39"/>
      <c r="T13606" s="39"/>
    </row>
    <row r="13607" spans="4:20" x14ac:dyDescent="0.2">
      <c r="D13607" s="9"/>
      <c r="E13607" s="9"/>
      <c r="H13607" s="36"/>
      <c r="I13607" s="40"/>
      <c r="J13607" s="40"/>
      <c r="M13607" s="39"/>
      <c r="N13607" s="39"/>
      <c r="O13607" s="39"/>
      <c r="T13607" s="39"/>
    </row>
    <row r="13608" spans="4:20" x14ac:dyDescent="0.2">
      <c r="D13608" s="9"/>
      <c r="E13608" s="9"/>
      <c r="H13608" s="36"/>
      <c r="I13608" s="40"/>
      <c r="J13608" s="40"/>
      <c r="M13608" s="39"/>
      <c r="N13608" s="39"/>
      <c r="O13608" s="39"/>
      <c r="T13608" s="39"/>
    </row>
    <row r="13609" spans="4:20" x14ac:dyDescent="0.2">
      <c r="D13609" s="9"/>
      <c r="E13609" s="9"/>
      <c r="H13609" s="36"/>
      <c r="I13609" s="41"/>
      <c r="J13609" s="41"/>
      <c r="M13609" s="42"/>
      <c r="N13609" s="42"/>
      <c r="O13609" s="42"/>
      <c r="S13609" s="45"/>
      <c r="T13609" s="39"/>
    </row>
    <row r="13610" spans="4:20" x14ac:dyDescent="0.2">
      <c r="D13610" s="9"/>
      <c r="E13610" s="9"/>
      <c r="H13610" s="36"/>
      <c r="I13610" s="40"/>
      <c r="J13610" s="40"/>
      <c r="M13610" s="39"/>
      <c r="N13610" s="39"/>
      <c r="O13610" s="39"/>
      <c r="T13610" s="39"/>
    </row>
    <row r="13611" spans="4:20" x14ac:dyDescent="0.2">
      <c r="D13611" s="9"/>
      <c r="E13611" s="9"/>
      <c r="H13611" s="36"/>
      <c r="I13611" s="40"/>
      <c r="J13611" s="40"/>
      <c r="M13611" s="39"/>
      <c r="N13611" s="39"/>
      <c r="O13611" s="39"/>
      <c r="T13611" s="39"/>
    </row>
    <row r="13612" spans="4:20" x14ac:dyDescent="0.2">
      <c r="D13612" s="9"/>
      <c r="E13612" s="9"/>
      <c r="H13612" s="36"/>
      <c r="I13612" s="41"/>
      <c r="J13612" s="41"/>
      <c r="M13612" s="42"/>
      <c r="N13612" s="42"/>
      <c r="O13612" s="42"/>
      <c r="S13612" s="45"/>
      <c r="T13612" s="39"/>
    </row>
    <row r="13613" spans="4:20" x14ac:dyDescent="0.2">
      <c r="D13613" s="9"/>
      <c r="E13613" s="9"/>
      <c r="H13613" s="36"/>
      <c r="I13613" s="40"/>
      <c r="J13613" s="40"/>
      <c r="M13613" s="39"/>
      <c r="N13613" s="39"/>
      <c r="O13613" s="39"/>
      <c r="T13613" s="39"/>
    </row>
    <row r="13614" spans="4:20" x14ac:dyDescent="0.2">
      <c r="D13614" s="9"/>
      <c r="E13614" s="9"/>
      <c r="H13614" s="36"/>
      <c r="I13614" s="40"/>
      <c r="J13614" s="40"/>
      <c r="M13614" s="39"/>
      <c r="N13614" s="39"/>
      <c r="O13614" s="39"/>
      <c r="T13614" s="39"/>
    </row>
    <row r="13615" spans="4:20" x14ac:dyDescent="0.2">
      <c r="D13615" s="9"/>
      <c r="E13615" s="9"/>
      <c r="H13615" s="36"/>
      <c r="I13615" s="40"/>
      <c r="J13615" s="40"/>
      <c r="M13615" s="39"/>
      <c r="N13615" s="39"/>
      <c r="O13615" s="39"/>
      <c r="T13615" s="39"/>
    </row>
    <row r="13616" spans="4:20" x14ac:dyDescent="0.2">
      <c r="D13616" s="9"/>
      <c r="E13616" s="9"/>
      <c r="H13616" s="36"/>
      <c r="I13616" s="40"/>
      <c r="J13616" s="40"/>
      <c r="M13616" s="39"/>
      <c r="N13616" s="39"/>
      <c r="O13616" s="39"/>
      <c r="T13616" s="39"/>
    </row>
    <row r="13617" spans="4:20" x14ac:dyDescent="0.2">
      <c r="D13617" s="9"/>
      <c r="E13617" s="9"/>
      <c r="H13617" s="36"/>
      <c r="I13617" s="40"/>
      <c r="J13617" s="40"/>
      <c r="M13617" s="39"/>
      <c r="N13617" s="39"/>
      <c r="O13617" s="39"/>
      <c r="T13617" s="39"/>
    </row>
    <row r="13618" spans="4:20" x14ac:dyDescent="0.2">
      <c r="D13618" s="9"/>
      <c r="E13618" s="9"/>
      <c r="H13618" s="36"/>
      <c r="I13618" s="40"/>
      <c r="J13618" s="40"/>
      <c r="M13618" s="39"/>
      <c r="N13618" s="39"/>
      <c r="O13618" s="39"/>
      <c r="T13618" s="39"/>
    </row>
    <row r="13619" spans="4:20" x14ac:dyDescent="0.2">
      <c r="D13619" s="9"/>
      <c r="E13619" s="9"/>
      <c r="H13619" s="36"/>
      <c r="I13619" s="40"/>
      <c r="J13619" s="40"/>
      <c r="M13619" s="39"/>
      <c r="N13619" s="39"/>
      <c r="O13619" s="39"/>
      <c r="T13619" s="39"/>
    </row>
    <row r="13620" spans="4:20" x14ac:dyDescent="0.2">
      <c r="D13620" s="9"/>
      <c r="E13620" s="9"/>
      <c r="H13620" s="36"/>
      <c r="I13620" s="40"/>
      <c r="J13620" s="40"/>
      <c r="M13620" s="39"/>
      <c r="N13620" s="39"/>
      <c r="O13620" s="39"/>
      <c r="T13620" s="39"/>
    </row>
    <row r="13621" spans="4:20" x14ac:dyDescent="0.2">
      <c r="D13621" s="9"/>
      <c r="E13621" s="9"/>
      <c r="H13621" s="36"/>
      <c r="I13621" s="40"/>
      <c r="J13621" s="40"/>
      <c r="M13621" s="39"/>
      <c r="N13621" s="39"/>
      <c r="O13621" s="39"/>
      <c r="T13621" s="39"/>
    </row>
    <row r="13622" spans="4:20" x14ac:dyDescent="0.2">
      <c r="D13622" s="9"/>
      <c r="E13622" s="9"/>
      <c r="H13622" s="36"/>
      <c r="I13622" s="40"/>
      <c r="J13622" s="40"/>
      <c r="M13622" s="39"/>
      <c r="N13622" s="39"/>
      <c r="O13622" s="39"/>
      <c r="T13622" s="39"/>
    </row>
    <row r="13623" spans="4:20" x14ac:dyDescent="0.2">
      <c r="D13623" s="9"/>
      <c r="E13623" s="9"/>
      <c r="H13623" s="36"/>
      <c r="I13623" s="40"/>
      <c r="J13623" s="40"/>
      <c r="M13623" s="39"/>
      <c r="N13623" s="39"/>
      <c r="O13623" s="39"/>
      <c r="T13623" s="39"/>
    </row>
    <row r="13624" spans="4:20" x14ac:dyDescent="0.2">
      <c r="D13624" s="9"/>
      <c r="E13624" s="9"/>
      <c r="H13624" s="36"/>
      <c r="I13624" s="41"/>
      <c r="J13624" s="41"/>
      <c r="M13624" s="42"/>
      <c r="N13624" s="42"/>
      <c r="O13624" s="42"/>
      <c r="S13624" s="45"/>
      <c r="T13624" s="39"/>
    </row>
    <row r="13625" spans="4:20" x14ac:dyDescent="0.2">
      <c r="D13625" s="9"/>
      <c r="E13625" s="9"/>
      <c r="H13625" s="36"/>
      <c r="I13625" s="40"/>
      <c r="J13625" s="40"/>
      <c r="M13625" s="39"/>
      <c r="N13625" s="39"/>
      <c r="O13625" s="39"/>
      <c r="T13625" s="39"/>
    </row>
    <row r="13626" spans="4:20" x14ac:dyDescent="0.2">
      <c r="D13626" s="9"/>
      <c r="E13626" s="9"/>
      <c r="H13626" s="36"/>
      <c r="I13626" s="41"/>
      <c r="J13626" s="41"/>
      <c r="M13626" s="42"/>
      <c r="N13626" s="42"/>
      <c r="O13626" s="42"/>
      <c r="S13626" s="45"/>
      <c r="T13626" s="39"/>
    </row>
    <row r="13627" spans="4:20" x14ac:dyDescent="0.2">
      <c r="D13627" s="9"/>
      <c r="E13627" s="9"/>
      <c r="H13627" s="36"/>
      <c r="I13627" s="40"/>
      <c r="J13627" s="40"/>
      <c r="M13627" s="39"/>
      <c r="N13627" s="39"/>
      <c r="O13627" s="39"/>
      <c r="T13627" s="39"/>
    </row>
    <row r="13628" spans="4:20" x14ac:dyDescent="0.2">
      <c r="D13628" s="9"/>
      <c r="E13628" s="9"/>
      <c r="H13628" s="36"/>
      <c r="I13628" s="40"/>
      <c r="J13628" s="40"/>
      <c r="M13628" s="39"/>
      <c r="N13628" s="39"/>
      <c r="O13628" s="39"/>
      <c r="T13628" s="39"/>
    </row>
    <row r="13629" spans="4:20" x14ac:dyDescent="0.2">
      <c r="D13629" s="9"/>
      <c r="E13629" s="9"/>
      <c r="H13629" s="36"/>
      <c r="I13629" s="41"/>
      <c r="J13629" s="41"/>
      <c r="M13629" s="42"/>
      <c r="N13629" s="42"/>
      <c r="O13629" s="42"/>
      <c r="S13629" s="45"/>
      <c r="T13629" s="39"/>
    </row>
    <row r="13630" spans="4:20" x14ac:dyDescent="0.2">
      <c r="D13630" s="9"/>
      <c r="E13630" s="9"/>
      <c r="H13630" s="36"/>
      <c r="I13630" s="40"/>
      <c r="J13630" s="40"/>
      <c r="M13630" s="39"/>
      <c r="N13630" s="39"/>
      <c r="O13630" s="39"/>
      <c r="T13630" s="39"/>
    </row>
    <row r="13631" spans="4:20" x14ac:dyDescent="0.2">
      <c r="D13631" s="9"/>
      <c r="E13631" s="9"/>
      <c r="H13631" s="36"/>
      <c r="I13631" s="40"/>
      <c r="J13631" s="40"/>
      <c r="M13631" s="39"/>
      <c r="N13631" s="39"/>
      <c r="O13631" s="39"/>
      <c r="T13631" s="39"/>
    </row>
    <row r="13632" spans="4:20" x14ac:dyDescent="0.2">
      <c r="D13632" s="9"/>
      <c r="E13632" s="9"/>
      <c r="H13632" s="36"/>
      <c r="I13632" s="40"/>
      <c r="J13632" s="40"/>
      <c r="M13632" s="39"/>
      <c r="N13632" s="39"/>
      <c r="O13632" s="39"/>
      <c r="T13632" s="39"/>
    </row>
    <row r="13633" spans="4:20" x14ac:dyDescent="0.2">
      <c r="D13633" s="9"/>
      <c r="E13633" s="9"/>
      <c r="H13633" s="36"/>
      <c r="I13633" s="40"/>
      <c r="J13633" s="40"/>
      <c r="M13633" s="39"/>
      <c r="N13633" s="39"/>
      <c r="O13633" s="39"/>
      <c r="T13633" s="39"/>
    </row>
    <row r="13634" spans="4:20" x14ac:dyDescent="0.2">
      <c r="D13634" s="9"/>
      <c r="E13634" s="9"/>
      <c r="H13634" s="36"/>
      <c r="I13634" s="40"/>
      <c r="J13634" s="40"/>
      <c r="M13634" s="39"/>
      <c r="N13634" s="39"/>
      <c r="O13634" s="39"/>
      <c r="T13634" s="39"/>
    </row>
    <row r="13635" spans="4:20" x14ac:dyDescent="0.2">
      <c r="D13635" s="9"/>
      <c r="E13635" s="9"/>
      <c r="H13635" s="36"/>
      <c r="I13635" s="40"/>
      <c r="J13635" s="40"/>
      <c r="M13635" s="39"/>
      <c r="N13635" s="39"/>
      <c r="O13635" s="39"/>
      <c r="T13635" s="39"/>
    </row>
    <row r="13636" spans="4:20" x14ac:dyDescent="0.2">
      <c r="D13636" s="9"/>
      <c r="E13636" s="9"/>
      <c r="H13636" s="36"/>
      <c r="I13636" s="40"/>
      <c r="J13636" s="40"/>
      <c r="M13636" s="39"/>
      <c r="N13636" s="39"/>
      <c r="O13636" s="39"/>
      <c r="T13636" s="39"/>
    </row>
    <row r="13637" spans="4:20" x14ac:dyDescent="0.2">
      <c r="D13637" s="9"/>
      <c r="E13637" s="9"/>
      <c r="H13637" s="36"/>
      <c r="I13637" s="40"/>
      <c r="J13637" s="40"/>
      <c r="M13637" s="39"/>
      <c r="N13637" s="39"/>
      <c r="O13637" s="39"/>
      <c r="T13637" s="39"/>
    </row>
    <row r="13638" spans="4:20" x14ac:dyDescent="0.2">
      <c r="D13638" s="9"/>
      <c r="E13638" s="9"/>
      <c r="H13638" s="36"/>
      <c r="I13638" s="40"/>
      <c r="J13638" s="40"/>
      <c r="M13638" s="39"/>
      <c r="N13638" s="39"/>
      <c r="O13638" s="39"/>
      <c r="T13638" s="39"/>
    </row>
    <row r="13639" spans="4:20" x14ac:dyDescent="0.2">
      <c r="D13639" s="9"/>
      <c r="E13639" s="9"/>
      <c r="H13639" s="36"/>
      <c r="I13639" s="40"/>
      <c r="J13639" s="40"/>
      <c r="M13639" s="39"/>
      <c r="N13639" s="39"/>
      <c r="O13639" s="39"/>
      <c r="T13639" s="39"/>
    </row>
    <row r="13640" spans="4:20" x14ac:dyDescent="0.2">
      <c r="D13640" s="9"/>
      <c r="E13640" s="9"/>
      <c r="H13640" s="36"/>
      <c r="I13640" s="40"/>
      <c r="J13640" s="40"/>
      <c r="M13640" s="39"/>
      <c r="N13640" s="39"/>
      <c r="O13640" s="39"/>
      <c r="T13640" s="39"/>
    </row>
    <row r="13641" spans="4:20" x14ac:dyDescent="0.2">
      <c r="D13641" s="9"/>
      <c r="E13641" s="9"/>
      <c r="H13641" s="36"/>
      <c r="I13641" s="40"/>
      <c r="J13641" s="40"/>
      <c r="M13641" s="39"/>
      <c r="N13641" s="39"/>
      <c r="O13641" s="39"/>
      <c r="T13641" s="39"/>
    </row>
    <row r="13642" spans="4:20" x14ac:dyDescent="0.2">
      <c r="D13642" s="9"/>
      <c r="E13642" s="9"/>
      <c r="H13642" s="36"/>
      <c r="I13642" s="40"/>
      <c r="J13642" s="40"/>
      <c r="M13642" s="39"/>
      <c r="N13642" s="39"/>
      <c r="O13642" s="39"/>
      <c r="T13642" s="39"/>
    </row>
    <row r="13643" spans="4:20" x14ac:dyDescent="0.2">
      <c r="D13643" s="9"/>
      <c r="E13643" s="9"/>
      <c r="H13643" s="36"/>
      <c r="I13643" s="40"/>
      <c r="J13643" s="40"/>
      <c r="M13643" s="39"/>
      <c r="N13643" s="39"/>
      <c r="O13643" s="39"/>
      <c r="T13643" s="39"/>
    </row>
    <row r="13644" spans="4:20" x14ac:dyDescent="0.2">
      <c r="D13644" s="9"/>
      <c r="E13644" s="9"/>
      <c r="H13644" s="36"/>
      <c r="I13644" s="40"/>
      <c r="J13644" s="40"/>
      <c r="M13644" s="39"/>
      <c r="N13644" s="39"/>
      <c r="O13644" s="39"/>
      <c r="T13644" s="39"/>
    </row>
    <row r="13645" spans="4:20" x14ac:dyDescent="0.2">
      <c r="D13645" s="9"/>
      <c r="E13645" s="9"/>
      <c r="H13645" s="36"/>
      <c r="I13645" s="40"/>
      <c r="J13645" s="40"/>
      <c r="M13645" s="39"/>
      <c r="N13645" s="39"/>
      <c r="O13645" s="39"/>
      <c r="T13645" s="39"/>
    </row>
    <row r="13646" spans="4:20" x14ac:dyDescent="0.2">
      <c r="D13646" s="9"/>
      <c r="E13646" s="9"/>
      <c r="H13646" s="36"/>
      <c r="I13646" s="40"/>
      <c r="J13646" s="40"/>
      <c r="M13646" s="39"/>
      <c r="N13646" s="39"/>
      <c r="O13646" s="39"/>
      <c r="T13646" s="39"/>
    </row>
    <row r="13647" spans="4:20" x14ac:dyDescent="0.2">
      <c r="D13647" s="9"/>
      <c r="E13647" s="9"/>
      <c r="H13647" s="36"/>
      <c r="I13647" s="40"/>
      <c r="J13647" s="40"/>
      <c r="M13647" s="39"/>
      <c r="N13647" s="39"/>
      <c r="O13647" s="39"/>
      <c r="T13647" s="39"/>
    </row>
    <row r="13648" spans="4:20" x14ac:dyDescent="0.2">
      <c r="D13648" s="9"/>
      <c r="E13648" s="9"/>
      <c r="H13648" s="36"/>
      <c r="I13648" s="40"/>
      <c r="J13648" s="40"/>
      <c r="M13648" s="39"/>
      <c r="N13648" s="39"/>
      <c r="O13648" s="39"/>
      <c r="T13648" s="39"/>
    </row>
    <row r="13649" spans="4:20" x14ac:dyDescent="0.2">
      <c r="D13649" s="9"/>
      <c r="E13649" s="9"/>
      <c r="H13649" s="36"/>
      <c r="I13649" s="40"/>
      <c r="J13649" s="40"/>
      <c r="M13649" s="39"/>
      <c r="N13649" s="39"/>
      <c r="O13649" s="39"/>
      <c r="T13649" s="39"/>
    </row>
    <row r="13650" spans="4:20" x14ac:dyDescent="0.2">
      <c r="D13650" s="9"/>
      <c r="E13650" s="9"/>
      <c r="H13650" s="36"/>
      <c r="I13650" s="41"/>
      <c r="J13650" s="41"/>
      <c r="M13650" s="42"/>
      <c r="N13650" s="42"/>
      <c r="O13650" s="42"/>
      <c r="S13650" s="45"/>
      <c r="T13650" s="39"/>
    </row>
    <row r="13651" spans="4:20" x14ac:dyDescent="0.2">
      <c r="D13651" s="9"/>
      <c r="E13651" s="9"/>
      <c r="H13651" s="36"/>
      <c r="I13651" s="40"/>
      <c r="J13651" s="40"/>
      <c r="M13651" s="39"/>
      <c r="N13651" s="39"/>
      <c r="O13651" s="39"/>
      <c r="T13651" s="39"/>
    </row>
    <row r="13652" spans="4:20" x14ac:dyDescent="0.2">
      <c r="D13652" s="9"/>
      <c r="E13652" s="9"/>
      <c r="H13652" s="36"/>
      <c r="I13652" s="40"/>
      <c r="J13652" s="40"/>
      <c r="M13652" s="39"/>
      <c r="N13652" s="39"/>
      <c r="O13652" s="39"/>
      <c r="T13652" s="39"/>
    </row>
    <row r="13653" spans="4:20" x14ac:dyDescent="0.2">
      <c r="D13653" s="9"/>
      <c r="E13653" s="9"/>
      <c r="H13653" s="36"/>
      <c r="I13653" s="41"/>
      <c r="J13653" s="41"/>
      <c r="M13653" s="42"/>
      <c r="N13653" s="42"/>
      <c r="O13653" s="42"/>
      <c r="S13653" s="45"/>
      <c r="T13653" s="39"/>
    </row>
    <row r="13654" spans="4:20" x14ac:dyDescent="0.2">
      <c r="D13654" s="9"/>
      <c r="E13654" s="9"/>
      <c r="H13654" s="36"/>
      <c r="I13654" s="40"/>
      <c r="J13654" s="40"/>
      <c r="M13654" s="39"/>
      <c r="N13654" s="39"/>
      <c r="O13654" s="39"/>
      <c r="T13654" s="39"/>
    </row>
    <row r="13655" spans="4:20" x14ac:dyDescent="0.2">
      <c r="D13655" s="9"/>
      <c r="E13655" s="9"/>
      <c r="H13655" s="36"/>
      <c r="I13655" s="40"/>
      <c r="J13655" s="40"/>
      <c r="M13655" s="39"/>
      <c r="N13655" s="39"/>
      <c r="O13655" s="39"/>
      <c r="T13655" s="39"/>
    </row>
    <row r="13656" spans="4:20" x14ac:dyDescent="0.2">
      <c r="D13656" s="9"/>
      <c r="E13656" s="9"/>
      <c r="H13656" s="36"/>
      <c r="I13656" s="40"/>
      <c r="J13656" s="40"/>
      <c r="M13656" s="39"/>
      <c r="N13656" s="39"/>
      <c r="O13656" s="39"/>
      <c r="T13656" s="39"/>
    </row>
    <row r="13657" spans="4:20" x14ac:dyDescent="0.2">
      <c r="D13657" s="9"/>
      <c r="E13657" s="9"/>
      <c r="H13657" s="36"/>
      <c r="I13657" s="40"/>
      <c r="J13657" s="40"/>
      <c r="M13657" s="39"/>
      <c r="N13657" s="39"/>
      <c r="O13657" s="39"/>
      <c r="T13657" s="39"/>
    </row>
    <row r="13658" spans="4:20" x14ac:dyDescent="0.2">
      <c r="D13658" s="9"/>
      <c r="E13658" s="9"/>
      <c r="H13658" s="36"/>
      <c r="I13658" s="40"/>
      <c r="J13658" s="40"/>
      <c r="M13658" s="39"/>
      <c r="N13658" s="39"/>
      <c r="O13658" s="39"/>
      <c r="T13658" s="39"/>
    </row>
    <row r="13659" spans="4:20" x14ac:dyDescent="0.2">
      <c r="D13659" s="9"/>
      <c r="E13659" s="9"/>
      <c r="H13659" s="36"/>
      <c r="I13659" s="40"/>
      <c r="J13659" s="40"/>
      <c r="M13659" s="39"/>
      <c r="N13659" s="39"/>
      <c r="O13659" s="39"/>
      <c r="T13659" s="39"/>
    </row>
    <row r="13660" spans="4:20" x14ac:dyDescent="0.2">
      <c r="D13660" s="9"/>
      <c r="E13660" s="9"/>
      <c r="H13660" s="36"/>
      <c r="I13660" s="40"/>
      <c r="J13660" s="40"/>
      <c r="M13660" s="39"/>
      <c r="N13660" s="39"/>
      <c r="O13660" s="39"/>
      <c r="T13660" s="39"/>
    </row>
    <row r="13661" spans="4:20" x14ac:dyDescent="0.2">
      <c r="D13661" s="9"/>
      <c r="E13661" s="9"/>
      <c r="H13661" s="36"/>
      <c r="I13661" s="40"/>
      <c r="J13661" s="40"/>
      <c r="M13661" s="39"/>
      <c r="N13661" s="39"/>
      <c r="O13661" s="39"/>
      <c r="T13661" s="39"/>
    </row>
    <row r="13662" spans="4:20" x14ac:dyDescent="0.2">
      <c r="D13662" s="9"/>
      <c r="E13662" s="9"/>
      <c r="H13662" s="36"/>
      <c r="I13662" s="40"/>
      <c r="J13662" s="40"/>
      <c r="M13662" s="39"/>
      <c r="N13662" s="39"/>
      <c r="O13662" s="39"/>
      <c r="T13662" s="39"/>
    </row>
    <row r="13663" spans="4:20" x14ac:dyDescent="0.2">
      <c r="D13663" s="9"/>
      <c r="E13663" s="9"/>
      <c r="H13663" s="36"/>
      <c r="I13663" s="40"/>
      <c r="J13663" s="40"/>
      <c r="M13663" s="39"/>
      <c r="N13663" s="39"/>
      <c r="O13663" s="39"/>
      <c r="T13663" s="39"/>
    </row>
    <row r="13664" spans="4:20" x14ac:dyDescent="0.2">
      <c r="D13664" s="9"/>
      <c r="E13664" s="9"/>
      <c r="H13664" s="36"/>
      <c r="I13664" s="40"/>
      <c r="J13664" s="40"/>
      <c r="M13664" s="39"/>
      <c r="N13664" s="39"/>
      <c r="O13664" s="39"/>
      <c r="T13664" s="39"/>
    </row>
    <row r="13665" spans="4:20" x14ac:dyDescent="0.2">
      <c r="D13665" s="9"/>
      <c r="E13665" s="9"/>
      <c r="H13665" s="36"/>
      <c r="I13665" s="40"/>
      <c r="J13665" s="40"/>
      <c r="M13665" s="39"/>
      <c r="N13665" s="39"/>
      <c r="O13665" s="39"/>
      <c r="T13665" s="39"/>
    </row>
    <row r="13666" spans="4:20" x14ac:dyDescent="0.2">
      <c r="D13666" s="9"/>
      <c r="E13666" s="9"/>
      <c r="H13666" s="36"/>
      <c r="I13666" s="41"/>
      <c r="J13666" s="41"/>
      <c r="M13666" s="42"/>
      <c r="N13666" s="42"/>
      <c r="O13666" s="42"/>
      <c r="S13666" s="45"/>
      <c r="T13666" s="39"/>
    </row>
    <row r="13667" spans="4:20" x14ac:dyDescent="0.2">
      <c r="D13667" s="9"/>
      <c r="E13667" s="9"/>
      <c r="H13667" s="36"/>
      <c r="I13667" s="40"/>
      <c r="J13667" s="40"/>
      <c r="M13667" s="39"/>
      <c r="N13667" s="39"/>
      <c r="O13667" s="39"/>
      <c r="T13667" s="39"/>
    </row>
    <row r="13668" spans="4:20" x14ac:dyDescent="0.2">
      <c r="D13668" s="9"/>
      <c r="E13668" s="9"/>
      <c r="H13668" s="36"/>
      <c r="I13668" s="40"/>
      <c r="J13668" s="40"/>
      <c r="M13668" s="39"/>
      <c r="N13668" s="39"/>
      <c r="O13668" s="39"/>
      <c r="T13668" s="39"/>
    </row>
    <row r="13669" spans="4:20" x14ac:dyDescent="0.2">
      <c r="D13669" s="9"/>
      <c r="E13669" s="9"/>
      <c r="H13669" s="36"/>
      <c r="I13669" s="40"/>
      <c r="J13669" s="40"/>
      <c r="M13669" s="39"/>
      <c r="N13669" s="39"/>
      <c r="O13669" s="39"/>
      <c r="T13669" s="39"/>
    </row>
    <row r="13670" spans="4:20" x14ac:dyDescent="0.2">
      <c r="D13670" s="9"/>
      <c r="E13670" s="9"/>
      <c r="H13670" s="36"/>
      <c r="I13670" s="40"/>
      <c r="J13670" s="40"/>
      <c r="M13670" s="39"/>
      <c r="N13670" s="39"/>
      <c r="O13670" s="39"/>
      <c r="T13670" s="39"/>
    </row>
    <row r="13671" spans="4:20" x14ac:dyDescent="0.2">
      <c r="D13671" s="9"/>
      <c r="E13671" s="9"/>
      <c r="H13671" s="36"/>
      <c r="I13671" s="40"/>
      <c r="J13671" s="40"/>
      <c r="M13671" s="39"/>
      <c r="N13671" s="39"/>
      <c r="O13671" s="39"/>
      <c r="T13671" s="39"/>
    </row>
    <row r="13672" spans="4:20" x14ac:dyDescent="0.2">
      <c r="D13672" s="9"/>
      <c r="E13672" s="9"/>
      <c r="H13672" s="36"/>
      <c r="I13672" s="40"/>
      <c r="J13672" s="40"/>
      <c r="M13672" s="39"/>
      <c r="N13672" s="39"/>
      <c r="O13672" s="39"/>
      <c r="T13672" s="39"/>
    </row>
    <row r="13673" spans="4:20" x14ac:dyDescent="0.2">
      <c r="D13673" s="9"/>
      <c r="E13673" s="9"/>
      <c r="H13673" s="36"/>
      <c r="I13673" s="40"/>
      <c r="J13673" s="40"/>
      <c r="M13673" s="39"/>
      <c r="N13673" s="39"/>
      <c r="O13673" s="39"/>
      <c r="T13673" s="39"/>
    </row>
    <row r="13674" spans="4:20" x14ac:dyDescent="0.2">
      <c r="D13674" s="9"/>
      <c r="E13674" s="9"/>
      <c r="H13674" s="36"/>
      <c r="I13674" s="40"/>
      <c r="J13674" s="40"/>
      <c r="M13674" s="39"/>
      <c r="N13674" s="39"/>
      <c r="O13674" s="39"/>
      <c r="T13674" s="39"/>
    </row>
    <row r="13675" spans="4:20" x14ac:dyDescent="0.2">
      <c r="D13675" s="9"/>
      <c r="E13675" s="9"/>
      <c r="H13675" s="36"/>
      <c r="I13675" s="40"/>
      <c r="J13675" s="40"/>
      <c r="M13675" s="39"/>
      <c r="N13675" s="39"/>
      <c r="O13675" s="39"/>
      <c r="T13675" s="39"/>
    </row>
    <row r="13676" spans="4:20" x14ac:dyDescent="0.2">
      <c r="D13676" s="9"/>
      <c r="E13676" s="9"/>
      <c r="H13676" s="36"/>
      <c r="I13676" s="40"/>
      <c r="J13676" s="40"/>
      <c r="M13676" s="39"/>
      <c r="N13676" s="39"/>
      <c r="O13676" s="39"/>
      <c r="T13676" s="39"/>
    </row>
    <row r="13677" spans="4:20" x14ac:dyDescent="0.2">
      <c r="D13677" s="9"/>
      <c r="E13677" s="9"/>
      <c r="H13677" s="36"/>
      <c r="I13677" s="40"/>
      <c r="J13677" s="40"/>
      <c r="M13677" s="39"/>
      <c r="N13677" s="39"/>
      <c r="O13677" s="39"/>
      <c r="T13677" s="39"/>
    </row>
    <row r="13678" spans="4:20" x14ac:dyDescent="0.2">
      <c r="D13678" s="9"/>
      <c r="E13678" s="9"/>
      <c r="H13678" s="36"/>
      <c r="I13678" s="40"/>
      <c r="J13678" s="40"/>
      <c r="M13678" s="39"/>
      <c r="N13678" s="39"/>
      <c r="O13678" s="39"/>
      <c r="T13678" s="39"/>
    </row>
    <row r="13679" spans="4:20" x14ac:dyDescent="0.2">
      <c r="D13679" s="9"/>
      <c r="E13679" s="9"/>
      <c r="H13679" s="36"/>
      <c r="I13679" s="40"/>
      <c r="J13679" s="40"/>
      <c r="M13679" s="39"/>
      <c r="N13679" s="39"/>
      <c r="O13679" s="39"/>
      <c r="T13679" s="39"/>
    </row>
    <row r="13680" spans="4:20" x14ac:dyDescent="0.2">
      <c r="D13680" s="9"/>
      <c r="E13680" s="9"/>
      <c r="H13680" s="36"/>
      <c r="I13680" s="40"/>
      <c r="J13680" s="40"/>
      <c r="M13680" s="39"/>
      <c r="N13680" s="39"/>
      <c r="O13680" s="39"/>
      <c r="T13680" s="39"/>
    </row>
    <row r="13681" spans="4:20" x14ac:dyDescent="0.2">
      <c r="D13681" s="9"/>
      <c r="E13681" s="9"/>
      <c r="H13681" s="36"/>
      <c r="I13681" s="40"/>
      <c r="J13681" s="40"/>
      <c r="M13681" s="39"/>
      <c r="N13681" s="39"/>
      <c r="O13681" s="39"/>
      <c r="T13681" s="39"/>
    </row>
    <row r="13682" spans="4:20" x14ac:dyDescent="0.2">
      <c r="D13682" s="9"/>
      <c r="E13682" s="9"/>
      <c r="H13682" s="36"/>
      <c r="I13682" s="40"/>
      <c r="J13682" s="40"/>
      <c r="M13682" s="39"/>
      <c r="N13682" s="39"/>
      <c r="O13682" s="39"/>
      <c r="T13682" s="39"/>
    </row>
    <row r="13683" spans="4:20" x14ac:dyDescent="0.2">
      <c r="D13683" s="9"/>
      <c r="E13683" s="9"/>
      <c r="H13683" s="36"/>
      <c r="I13683" s="40"/>
      <c r="J13683" s="40"/>
      <c r="M13683" s="39"/>
      <c r="N13683" s="39"/>
      <c r="O13683" s="39"/>
      <c r="T13683" s="39"/>
    </row>
    <row r="13684" spans="4:20" x14ac:dyDescent="0.2">
      <c r="D13684" s="9"/>
      <c r="E13684" s="9"/>
      <c r="H13684" s="36"/>
      <c r="I13684" s="40"/>
      <c r="J13684" s="40"/>
      <c r="M13684" s="39"/>
      <c r="N13684" s="39"/>
      <c r="O13684" s="39"/>
      <c r="T13684" s="39"/>
    </row>
    <row r="13685" spans="4:20" x14ac:dyDescent="0.2">
      <c r="D13685" s="9"/>
      <c r="E13685" s="9"/>
      <c r="H13685" s="36"/>
      <c r="I13685" s="41"/>
      <c r="J13685" s="41"/>
      <c r="M13685" s="42"/>
      <c r="N13685" s="42"/>
      <c r="O13685" s="42"/>
      <c r="S13685" s="45"/>
      <c r="T13685" s="39"/>
    </row>
    <row r="13686" spans="4:20" x14ac:dyDescent="0.2">
      <c r="D13686" s="9"/>
      <c r="E13686" s="9"/>
      <c r="H13686" s="36"/>
      <c r="I13686" s="40"/>
      <c r="J13686" s="40"/>
      <c r="M13686" s="39"/>
      <c r="N13686" s="39"/>
      <c r="O13686" s="39"/>
      <c r="T13686" s="39"/>
    </row>
    <row r="13687" spans="4:20" x14ac:dyDescent="0.2">
      <c r="D13687" s="9"/>
      <c r="E13687" s="9"/>
      <c r="H13687" s="36"/>
      <c r="I13687" s="40"/>
      <c r="J13687" s="40"/>
      <c r="M13687" s="39"/>
      <c r="N13687" s="39"/>
      <c r="O13687" s="39"/>
      <c r="T13687" s="39"/>
    </row>
    <row r="13688" spans="4:20" x14ac:dyDescent="0.2">
      <c r="D13688" s="9"/>
      <c r="E13688" s="9"/>
      <c r="H13688" s="36"/>
      <c r="I13688" s="40"/>
      <c r="J13688" s="40"/>
      <c r="M13688" s="39"/>
      <c r="N13688" s="39"/>
      <c r="O13688" s="39"/>
      <c r="T13688" s="39"/>
    </row>
    <row r="13689" spans="4:20" x14ac:dyDescent="0.2">
      <c r="D13689" s="9"/>
      <c r="E13689" s="9"/>
      <c r="H13689" s="36"/>
      <c r="I13689" s="40"/>
      <c r="J13689" s="40"/>
      <c r="M13689" s="39"/>
      <c r="N13689" s="39"/>
      <c r="O13689" s="39"/>
      <c r="T13689" s="39"/>
    </row>
    <row r="13690" spans="4:20" x14ac:dyDescent="0.2">
      <c r="D13690" s="9"/>
      <c r="E13690" s="9"/>
      <c r="H13690" s="36"/>
      <c r="I13690" s="40"/>
      <c r="J13690" s="40"/>
      <c r="M13690" s="39"/>
      <c r="N13690" s="39"/>
      <c r="O13690" s="39"/>
      <c r="T13690" s="39"/>
    </row>
    <row r="13691" spans="4:20" x14ac:dyDescent="0.2">
      <c r="D13691" s="9"/>
      <c r="E13691" s="9"/>
      <c r="H13691" s="36"/>
      <c r="I13691" s="40"/>
      <c r="J13691" s="40"/>
      <c r="M13691" s="39"/>
      <c r="N13691" s="39"/>
      <c r="O13691" s="39"/>
      <c r="T13691" s="39"/>
    </row>
    <row r="13692" spans="4:20" x14ac:dyDescent="0.2">
      <c r="D13692" s="9"/>
      <c r="E13692" s="9"/>
      <c r="H13692" s="36"/>
      <c r="I13692" s="40"/>
      <c r="J13692" s="40"/>
      <c r="M13692" s="39"/>
      <c r="N13692" s="39"/>
      <c r="O13692" s="39"/>
      <c r="T13692" s="39"/>
    </row>
    <row r="13693" spans="4:20" x14ac:dyDescent="0.2">
      <c r="D13693" s="9"/>
      <c r="E13693" s="9"/>
      <c r="H13693" s="36"/>
      <c r="I13693" s="40"/>
      <c r="J13693" s="40"/>
      <c r="M13693" s="39"/>
      <c r="N13693" s="39"/>
      <c r="O13693" s="39"/>
      <c r="T13693" s="39"/>
    </row>
    <row r="13694" spans="4:20" x14ac:dyDescent="0.2">
      <c r="D13694" s="9"/>
      <c r="E13694" s="9"/>
      <c r="H13694" s="36"/>
      <c r="I13694" s="40"/>
      <c r="J13694" s="40"/>
      <c r="M13694" s="39"/>
      <c r="N13694" s="39"/>
      <c r="O13694" s="39"/>
      <c r="T13694" s="39"/>
    </row>
    <row r="13695" spans="4:20" x14ac:dyDescent="0.2">
      <c r="D13695" s="9"/>
      <c r="E13695" s="9"/>
      <c r="H13695" s="36"/>
      <c r="I13695" s="40"/>
      <c r="J13695" s="40"/>
      <c r="M13695" s="39"/>
      <c r="N13695" s="39"/>
      <c r="O13695" s="39"/>
      <c r="T13695" s="39"/>
    </row>
    <row r="13696" spans="4:20" x14ac:dyDescent="0.2">
      <c r="D13696" s="9"/>
      <c r="E13696" s="9"/>
      <c r="H13696" s="36"/>
      <c r="I13696" s="40"/>
      <c r="J13696" s="40"/>
      <c r="M13696" s="39"/>
      <c r="N13696" s="39"/>
      <c r="O13696" s="39"/>
      <c r="T13696" s="39"/>
    </row>
    <row r="13697" spans="4:20" x14ac:dyDescent="0.2">
      <c r="D13697" s="9"/>
      <c r="E13697" s="9"/>
      <c r="H13697" s="36"/>
      <c r="I13697" s="40"/>
      <c r="J13697" s="40"/>
      <c r="M13697" s="39"/>
      <c r="N13697" s="39"/>
      <c r="O13697" s="39"/>
      <c r="T13697" s="39"/>
    </row>
    <row r="13698" spans="4:20" x14ac:dyDescent="0.2">
      <c r="D13698" s="9"/>
      <c r="E13698" s="9"/>
      <c r="H13698" s="36"/>
      <c r="I13698" s="40"/>
      <c r="J13698" s="40"/>
      <c r="M13698" s="39"/>
      <c r="N13698" s="39"/>
      <c r="O13698" s="39"/>
      <c r="T13698" s="39"/>
    </row>
    <row r="13699" spans="4:20" x14ac:dyDescent="0.2">
      <c r="D13699" s="9"/>
      <c r="E13699" s="9"/>
      <c r="H13699" s="36"/>
      <c r="I13699" s="40"/>
      <c r="J13699" s="40"/>
      <c r="M13699" s="39"/>
      <c r="N13699" s="39"/>
      <c r="O13699" s="39"/>
      <c r="T13699" s="39"/>
    </row>
    <row r="13700" spans="4:20" x14ac:dyDescent="0.2">
      <c r="D13700" s="9"/>
      <c r="E13700" s="9"/>
      <c r="H13700" s="36"/>
      <c r="I13700" s="40"/>
      <c r="J13700" s="40"/>
      <c r="M13700" s="39"/>
      <c r="N13700" s="39"/>
      <c r="O13700" s="39"/>
      <c r="T13700" s="39"/>
    </row>
    <row r="13701" spans="4:20" x14ac:dyDescent="0.2">
      <c r="D13701" s="9"/>
      <c r="E13701" s="9"/>
      <c r="H13701" s="36"/>
      <c r="I13701" s="40"/>
      <c r="J13701" s="40"/>
      <c r="M13701" s="39"/>
      <c r="N13701" s="39"/>
      <c r="O13701" s="39"/>
      <c r="T13701" s="39"/>
    </row>
    <row r="13702" spans="4:20" x14ac:dyDescent="0.2">
      <c r="D13702" s="9"/>
      <c r="E13702" s="9"/>
      <c r="H13702" s="36"/>
      <c r="I13702" s="40"/>
      <c r="J13702" s="40"/>
      <c r="M13702" s="39"/>
      <c r="N13702" s="39"/>
      <c r="O13702" s="39"/>
      <c r="T13702" s="39"/>
    </row>
    <row r="13703" spans="4:20" x14ac:dyDescent="0.2">
      <c r="D13703" s="9"/>
      <c r="E13703" s="9"/>
      <c r="H13703" s="36"/>
      <c r="I13703" s="40"/>
      <c r="J13703" s="40"/>
      <c r="M13703" s="39"/>
      <c r="N13703" s="39"/>
      <c r="O13703" s="39"/>
      <c r="T13703" s="39"/>
    </row>
    <row r="13704" spans="4:20" x14ac:dyDescent="0.2">
      <c r="D13704" s="9"/>
      <c r="E13704" s="9"/>
      <c r="H13704" s="36"/>
      <c r="I13704" s="40"/>
      <c r="J13704" s="40"/>
      <c r="M13704" s="39"/>
      <c r="N13704" s="39"/>
      <c r="O13704" s="39"/>
      <c r="T13704" s="39"/>
    </row>
    <row r="13705" spans="4:20" x14ac:dyDescent="0.2">
      <c r="D13705" s="9"/>
      <c r="E13705" s="9"/>
      <c r="H13705" s="36"/>
      <c r="I13705" s="41"/>
      <c r="J13705" s="41"/>
      <c r="M13705" s="42"/>
      <c r="N13705" s="42"/>
      <c r="O13705" s="42"/>
      <c r="S13705" s="45"/>
      <c r="T13705" s="39"/>
    </row>
    <row r="13706" spans="4:20" x14ac:dyDescent="0.2">
      <c r="D13706" s="9"/>
      <c r="E13706" s="9"/>
      <c r="H13706" s="36"/>
      <c r="I13706" s="40"/>
      <c r="J13706" s="40"/>
      <c r="M13706" s="39"/>
      <c r="N13706" s="39"/>
      <c r="O13706" s="39"/>
      <c r="T13706" s="39"/>
    </row>
    <row r="13707" spans="4:20" x14ac:dyDescent="0.2">
      <c r="D13707" s="9"/>
      <c r="E13707" s="9"/>
      <c r="H13707" s="36"/>
      <c r="I13707" s="40"/>
      <c r="J13707" s="40"/>
      <c r="M13707" s="39"/>
      <c r="N13707" s="39"/>
      <c r="O13707" s="39"/>
      <c r="T13707" s="39"/>
    </row>
    <row r="13708" spans="4:20" x14ac:dyDescent="0.2">
      <c r="D13708" s="9"/>
      <c r="E13708" s="9"/>
      <c r="H13708" s="36"/>
      <c r="I13708" s="40"/>
      <c r="J13708" s="40"/>
      <c r="M13708" s="39"/>
      <c r="N13708" s="39"/>
      <c r="O13708" s="39"/>
      <c r="T13708" s="39"/>
    </row>
    <row r="13709" spans="4:20" x14ac:dyDescent="0.2">
      <c r="D13709" s="9"/>
      <c r="E13709" s="9"/>
      <c r="H13709" s="36"/>
      <c r="I13709" s="40"/>
      <c r="J13709" s="40"/>
      <c r="M13709" s="39"/>
      <c r="N13709" s="39"/>
      <c r="O13709" s="39"/>
      <c r="T13709" s="39"/>
    </row>
    <row r="13710" spans="4:20" x14ac:dyDescent="0.2">
      <c r="D13710" s="9"/>
      <c r="E13710" s="9"/>
      <c r="H13710" s="36"/>
      <c r="I13710" s="40"/>
      <c r="J13710" s="40"/>
      <c r="M13710" s="39"/>
      <c r="N13710" s="39"/>
      <c r="O13710" s="39"/>
      <c r="T13710" s="39"/>
    </row>
    <row r="13711" spans="4:20" x14ac:dyDescent="0.2">
      <c r="D13711" s="9"/>
      <c r="E13711" s="9"/>
      <c r="H13711" s="36"/>
      <c r="I13711" s="40"/>
      <c r="J13711" s="40"/>
      <c r="M13711" s="39"/>
      <c r="N13711" s="39"/>
      <c r="O13711" s="39"/>
      <c r="T13711" s="39"/>
    </row>
    <row r="13712" spans="4:20" x14ac:dyDescent="0.2">
      <c r="D13712" s="9"/>
      <c r="E13712" s="9"/>
      <c r="H13712" s="36"/>
      <c r="I13712" s="40"/>
      <c r="J13712" s="40"/>
      <c r="M13712" s="39"/>
      <c r="N13712" s="39"/>
      <c r="O13712" s="39"/>
      <c r="T13712" s="39"/>
    </row>
    <row r="13713" spans="4:20" x14ac:dyDescent="0.2">
      <c r="D13713" s="9"/>
      <c r="E13713" s="9"/>
      <c r="H13713" s="36"/>
      <c r="I13713" s="40"/>
      <c r="J13713" s="40"/>
      <c r="M13713" s="39"/>
      <c r="N13713" s="39"/>
      <c r="O13713" s="39"/>
      <c r="T13713" s="39"/>
    </row>
    <row r="13714" spans="4:20" x14ac:dyDescent="0.2">
      <c r="D13714" s="9"/>
      <c r="E13714" s="9"/>
      <c r="H13714" s="36"/>
      <c r="I13714" s="40"/>
      <c r="J13714" s="40"/>
      <c r="M13714" s="39"/>
      <c r="N13714" s="39"/>
      <c r="O13714" s="39"/>
      <c r="T13714" s="39"/>
    </row>
    <row r="13715" spans="4:20" x14ac:dyDescent="0.2">
      <c r="D13715" s="9"/>
      <c r="E13715" s="9"/>
      <c r="H13715" s="36"/>
      <c r="I13715" s="40"/>
      <c r="J13715" s="40"/>
      <c r="M13715" s="39"/>
      <c r="N13715" s="39"/>
      <c r="O13715" s="39"/>
      <c r="T13715" s="39"/>
    </row>
    <row r="13716" spans="4:20" x14ac:dyDescent="0.2">
      <c r="D13716" s="9"/>
      <c r="E13716" s="9"/>
      <c r="H13716" s="36"/>
      <c r="I13716" s="40"/>
      <c r="J13716" s="40"/>
      <c r="M13716" s="39"/>
      <c r="N13716" s="39"/>
      <c r="O13716" s="39"/>
      <c r="T13716" s="39"/>
    </row>
    <row r="13717" spans="4:20" x14ac:dyDescent="0.2">
      <c r="D13717" s="9"/>
      <c r="E13717" s="9"/>
      <c r="H13717" s="36"/>
      <c r="I13717" s="40"/>
      <c r="J13717" s="40"/>
      <c r="M13717" s="39"/>
      <c r="N13717" s="39"/>
      <c r="O13717" s="39"/>
      <c r="T13717" s="39"/>
    </row>
    <row r="13718" spans="4:20" x14ac:dyDescent="0.2">
      <c r="D13718" s="9"/>
      <c r="E13718" s="9"/>
      <c r="H13718" s="36"/>
      <c r="I13718" s="40"/>
      <c r="J13718" s="40"/>
      <c r="M13718" s="39"/>
      <c r="N13718" s="39"/>
      <c r="O13718" s="39"/>
      <c r="T13718" s="39"/>
    </row>
    <row r="13719" spans="4:20" x14ac:dyDescent="0.2">
      <c r="D13719" s="9"/>
      <c r="E13719" s="9"/>
      <c r="H13719" s="36"/>
      <c r="I13719" s="40"/>
      <c r="J13719" s="40"/>
      <c r="M13719" s="39"/>
      <c r="N13719" s="39"/>
      <c r="O13719" s="39"/>
      <c r="T13719" s="39"/>
    </row>
    <row r="13720" spans="4:20" x14ac:dyDescent="0.2">
      <c r="D13720" s="9"/>
      <c r="E13720" s="9"/>
      <c r="H13720" s="36"/>
      <c r="I13720" s="40"/>
      <c r="J13720" s="40"/>
      <c r="M13720" s="39"/>
      <c r="N13720" s="39"/>
      <c r="O13720" s="39"/>
      <c r="T13720" s="39"/>
    </row>
    <row r="13721" spans="4:20" x14ac:dyDescent="0.2">
      <c r="D13721" s="9"/>
      <c r="E13721" s="9"/>
      <c r="H13721" s="36"/>
      <c r="I13721" s="40"/>
      <c r="J13721" s="40"/>
      <c r="M13721" s="39"/>
      <c r="N13721" s="39"/>
      <c r="O13721" s="39"/>
      <c r="T13721" s="39"/>
    </row>
    <row r="13722" spans="4:20" x14ac:dyDescent="0.2">
      <c r="D13722" s="9"/>
      <c r="E13722" s="9"/>
      <c r="H13722" s="36"/>
      <c r="I13722" s="40"/>
      <c r="J13722" s="40"/>
      <c r="M13722" s="39"/>
      <c r="N13722" s="39"/>
      <c r="O13722" s="39"/>
      <c r="T13722" s="39"/>
    </row>
    <row r="13723" spans="4:20" x14ac:dyDescent="0.2">
      <c r="D13723" s="9"/>
      <c r="E13723" s="9"/>
      <c r="H13723" s="36"/>
      <c r="I13723" s="40"/>
      <c r="J13723" s="40"/>
      <c r="M13723" s="39"/>
      <c r="N13723" s="39"/>
      <c r="O13723" s="39"/>
      <c r="T13723" s="39"/>
    </row>
    <row r="13724" spans="4:20" x14ac:dyDescent="0.2">
      <c r="D13724" s="9"/>
      <c r="E13724" s="9"/>
      <c r="H13724" s="36"/>
      <c r="I13724" s="40"/>
      <c r="J13724" s="40"/>
      <c r="M13724" s="39"/>
      <c r="N13724" s="39"/>
      <c r="O13724" s="39"/>
      <c r="T13724" s="39"/>
    </row>
    <row r="13725" spans="4:20" x14ac:dyDescent="0.2">
      <c r="D13725" s="9"/>
      <c r="E13725" s="9"/>
      <c r="H13725" s="36"/>
      <c r="I13725" s="41"/>
      <c r="J13725" s="41"/>
      <c r="M13725" s="42"/>
      <c r="N13725" s="42"/>
      <c r="O13725" s="42"/>
      <c r="S13725" s="45"/>
      <c r="T13725" s="39"/>
    </row>
    <row r="13726" spans="4:20" x14ac:dyDescent="0.2">
      <c r="D13726" s="9"/>
      <c r="E13726" s="9"/>
      <c r="H13726" s="36"/>
      <c r="I13726" s="40"/>
      <c r="J13726" s="40"/>
      <c r="M13726" s="39"/>
      <c r="N13726" s="39"/>
      <c r="O13726" s="39"/>
      <c r="T13726" s="39"/>
    </row>
    <row r="13727" spans="4:20" x14ac:dyDescent="0.2">
      <c r="D13727" s="9"/>
      <c r="E13727" s="9"/>
      <c r="H13727" s="36"/>
      <c r="I13727" s="40"/>
      <c r="J13727" s="40"/>
      <c r="M13727" s="39"/>
      <c r="N13727" s="39"/>
      <c r="O13727" s="39"/>
      <c r="T13727" s="39"/>
    </row>
    <row r="13728" spans="4:20" x14ac:dyDescent="0.2">
      <c r="D13728" s="9"/>
      <c r="E13728" s="9"/>
      <c r="H13728" s="36"/>
      <c r="I13728" s="40"/>
      <c r="J13728" s="40"/>
      <c r="M13728" s="39"/>
      <c r="N13728" s="39"/>
      <c r="O13728" s="39"/>
      <c r="T13728" s="39"/>
    </row>
    <row r="13729" spans="4:20" x14ac:dyDescent="0.2">
      <c r="D13729" s="9"/>
      <c r="E13729" s="9"/>
      <c r="H13729" s="36"/>
      <c r="I13729" s="40"/>
      <c r="J13729" s="40"/>
      <c r="M13729" s="39"/>
      <c r="N13729" s="39"/>
      <c r="O13729" s="39"/>
      <c r="T13729" s="39"/>
    </row>
    <row r="13730" spans="4:20" x14ac:dyDescent="0.2">
      <c r="D13730" s="9"/>
      <c r="E13730" s="9"/>
      <c r="H13730" s="36"/>
      <c r="I13730" s="41"/>
      <c r="J13730" s="41"/>
      <c r="M13730" s="42"/>
      <c r="N13730" s="42"/>
      <c r="O13730" s="42"/>
      <c r="S13730" s="45"/>
      <c r="T13730" s="39"/>
    </row>
    <row r="13731" spans="4:20" x14ac:dyDescent="0.2">
      <c r="D13731" s="9"/>
      <c r="E13731" s="9"/>
      <c r="H13731" s="36"/>
      <c r="I13731" s="40"/>
      <c r="J13731" s="40"/>
      <c r="M13731" s="39"/>
      <c r="N13731" s="39"/>
      <c r="O13731" s="39"/>
      <c r="T13731" s="39"/>
    </row>
    <row r="13732" spans="4:20" x14ac:dyDescent="0.2">
      <c r="D13732" s="9"/>
      <c r="E13732" s="9"/>
      <c r="H13732" s="36"/>
      <c r="I13732" s="40"/>
      <c r="J13732" s="40"/>
      <c r="M13732" s="39"/>
      <c r="N13732" s="39"/>
      <c r="O13732" s="39"/>
      <c r="T13732" s="39"/>
    </row>
    <row r="13733" spans="4:20" x14ac:dyDescent="0.2">
      <c r="D13733" s="9"/>
      <c r="E13733" s="9"/>
      <c r="H13733" s="36"/>
      <c r="I13733" s="40"/>
      <c r="J13733" s="40"/>
      <c r="M13733" s="39"/>
      <c r="N13733" s="39"/>
      <c r="O13733" s="39"/>
      <c r="T13733" s="39"/>
    </row>
    <row r="13734" spans="4:20" x14ac:dyDescent="0.2">
      <c r="D13734" s="9"/>
      <c r="E13734" s="9"/>
      <c r="H13734" s="36"/>
      <c r="I13734" s="40"/>
      <c r="J13734" s="40"/>
      <c r="M13734" s="39"/>
      <c r="N13734" s="39"/>
      <c r="O13734" s="39"/>
      <c r="T13734" s="39"/>
    </row>
    <row r="13735" spans="4:20" x14ac:dyDescent="0.2">
      <c r="D13735" s="9"/>
      <c r="E13735" s="9"/>
      <c r="H13735" s="36"/>
      <c r="I13735" s="40"/>
      <c r="J13735" s="40"/>
      <c r="M13735" s="39"/>
      <c r="N13735" s="39"/>
      <c r="O13735" s="39"/>
      <c r="T13735" s="39"/>
    </row>
    <row r="13736" spans="4:20" x14ac:dyDescent="0.2">
      <c r="D13736" s="9"/>
      <c r="E13736" s="9"/>
      <c r="H13736" s="36"/>
      <c r="I13736" s="41"/>
      <c r="J13736" s="41"/>
      <c r="M13736" s="42"/>
      <c r="N13736" s="42"/>
      <c r="O13736" s="42"/>
      <c r="S13736" s="45"/>
      <c r="T13736" s="39"/>
    </row>
    <row r="13737" spans="4:20" x14ac:dyDescent="0.2">
      <c r="D13737" s="9"/>
      <c r="E13737" s="9"/>
      <c r="H13737" s="36"/>
      <c r="I13737" s="40"/>
      <c r="J13737" s="40"/>
      <c r="M13737" s="39"/>
      <c r="N13737" s="39"/>
      <c r="O13737" s="39"/>
      <c r="T13737" s="39"/>
    </row>
    <row r="13738" spans="4:20" x14ac:dyDescent="0.2">
      <c r="D13738" s="9"/>
      <c r="E13738" s="9"/>
      <c r="H13738" s="36"/>
      <c r="I13738" s="40"/>
      <c r="J13738" s="40"/>
      <c r="M13738" s="39"/>
      <c r="N13738" s="39"/>
      <c r="O13738" s="39"/>
      <c r="T13738" s="39"/>
    </row>
    <row r="13739" spans="4:20" x14ac:dyDescent="0.2">
      <c r="D13739" s="9"/>
      <c r="E13739" s="9"/>
      <c r="H13739" s="36"/>
      <c r="I13739" s="40"/>
      <c r="J13739" s="40"/>
      <c r="M13739" s="39"/>
      <c r="N13739" s="39"/>
      <c r="O13739" s="39"/>
      <c r="T13739" s="39"/>
    </row>
    <row r="13740" spans="4:20" x14ac:dyDescent="0.2">
      <c r="D13740" s="9"/>
      <c r="E13740" s="9"/>
      <c r="H13740" s="36"/>
      <c r="I13740" s="40"/>
      <c r="J13740" s="40"/>
      <c r="M13740" s="39"/>
      <c r="N13740" s="39"/>
      <c r="O13740" s="39"/>
      <c r="T13740" s="39"/>
    </row>
    <row r="13741" spans="4:20" x14ac:dyDescent="0.2">
      <c r="D13741" s="9"/>
      <c r="E13741" s="9"/>
      <c r="H13741" s="36"/>
      <c r="I13741" s="40"/>
      <c r="J13741" s="40"/>
      <c r="M13741" s="39"/>
      <c r="N13741" s="39"/>
      <c r="O13741" s="39"/>
      <c r="T13741" s="39"/>
    </row>
    <row r="13742" spans="4:20" x14ac:dyDescent="0.2">
      <c r="D13742" s="9"/>
      <c r="E13742" s="9"/>
      <c r="H13742" s="36"/>
      <c r="I13742" s="40"/>
      <c r="J13742" s="40"/>
      <c r="M13742" s="39"/>
      <c r="N13742" s="39"/>
      <c r="O13742" s="39"/>
      <c r="T13742" s="39"/>
    </row>
    <row r="13743" spans="4:20" x14ac:dyDescent="0.2">
      <c r="D13743" s="9"/>
      <c r="E13743" s="9"/>
      <c r="H13743" s="36"/>
      <c r="I13743" s="40"/>
      <c r="J13743" s="40"/>
      <c r="M13743" s="39"/>
      <c r="N13743" s="39"/>
      <c r="O13743" s="39"/>
      <c r="T13743" s="39"/>
    </row>
    <row r="13744" spans="4:20" x14ac:dyDescent="0.2">
      <c r="D13744" s="9"/>
      <c r="E13744" s="9"/>
      <c r="H13744" s="36"/>
      <c r="I13744" s="40"/>
      <c r="J13744" s="40"/>
      <c r="M13744" s="39"/>
      <c r="N13744" s="39"/>
      <c r="O13744" s="39"/>
      <c r="T13744" s="39"/>
    </row>
    <row r="13745" spans="4:20" x14ac:dyDescent="0.2">
      <c r="D13745" s="9"/>
      <c r="E13745" s="9"/>
      <c r="H13745" s="36"/>
      <c r="I13745" s="41"/>
      <c r="J13745" s="41"/>
      <c r="M13745" s="42"/>
      <c r="N13745" s="42"/>
      <c r="O13745" s="42"/>
      <c r="S13745" s="45"/>
      <c r="T13745" s="39"/>
    </row>
    <row r="13746" spans="4:20" x14ac:dyDescent="0.2">
      <c r="D13746" s="9"/>
      <c r="E13746" s="9"/>
      <c r="H13746" s="36"/>
      <c r="I13746" s="40"/>
      <c r="J13746" s="40"/>
      <c r="M13746" s="39"/>
      <c r="N13746" s="39"/>
      <c r="O13746" s="39"/>
      <c r="T13746" s="39"/>
    </row>
    <row r="13747" spans="4:20" x14ac:dyDescent="0.2">
      <c r="D13747" s="9"/>
      <c r="E13747" s="9"/>
      <c r="H13747" s="36"/>
      <c r="I13747" s="40"/>
      <c r="J13747" s="40"/>
      <c r="M13747" s="39"/>
      <c r="N13747" s="39"/>
      <c r="O13747" s="39"/>
      <c r="T13747" s="39"/>
    </row>
    <row r="13748" spans="4:20" x14ac:dyDescent="0.2">
      <c r="D13748" s="9"/>
      <c r="E13748" s="9"/>
      <c r="H13748" s="36"/>
      <c r="I13748" s="40"/>
      <c r="J13748" s="40"/>
      <c r="M13748" s="39"/>
      <c r="N13748" s="39"/>
      <c r="O13748" s="39"/>
      <c r="T13748" s="39"/>
    </row>
    <row r="13749" spans="4:20" x14ac:dyDescent="0.2">
      <c r="D13749" s="9"/>
      <c r="E13749" s="9"/>
      <c r="H13749" s="36"/>
      <c r="I13749" s="40"/>
      <c r="J13749" s="40"/>
      <c r="M13749" s="39"/>
      <c r="N13749" s="39"/>
      <c r="O13749" s="39"/>
      <c r="T13749" s="39"/>
    </row>
    <row r="13750" spans="4:20" x14ac:dyDescent="0.2">
      <c r="D13750" s="9"/>
      <c r="E13750" s="9"/>
      <c r="H13750" s="36"/>
      <c r="I13750" s="41"/>
      <c r="J13750" s="41"/>
      <c r="M13750" s="42"/>
      <c r="N13750" s="42"/>
      <c r="O13750" s="42"/>
      <c r="S13750" s="45"/>
      <c r="T13750" s="39"/>
    </row>
    <row r="13751" spans="4:20" x14ac:dyDescent="0.2">
      <c r="D13751" s="9"/>
      <c r="E13751" s="9"/>
      <c r="H13751" s="36"/>
      <c r="I13751" s="40"/>
      <c r="J13751" s="40"/>
      <c r="M13751" s="39"/>
      <c r="N13751" s="39"/>
      <c r="O13751" s="39"/>
      <c r="T13751" s="39"/>
    </row>
    <row r="13752" spans="4:20" x14ac:dyDescent="0.2">
      <c r="D13752" s="9"/>
      <c r="E13752" s="9"/>
      <c r="H13752" s="36"/>
      <c r="I13752" s="40"/>
      <c r="J13752" s="40"/>
      <c r="M13752" s="39"/>
      <c r="N13752" s="39"/>
      <c r="O13752" s="39"/>
      <c r="T13752" s="39"/>
    </row>
    <row r="13753" spans="4:20" x14ac:dyDescent="0.2">
      <c r="D13753" s="9"/>
      <c r="E13753" s="9"/>
      <c r="H13753" s="36"/>
      <c r="I13753" s="40"/>
      <c r="J13753" s="40"/>
      <c r="M13753" s="39"/>
      <c r="N13753" s="39"/>
      <c r="O13753" s="39"/>
      <c r="T13753" s="39"/>
    </row>
    <row r="13754" spans="4:20" x14ac:dyDescent="0.2">
      <c r="D13754" s="9"/>
      <c r="E13754" s="9"/>
      <c r="H13754" s="36"/>
      <c r="I13754" s="40"/>
      <c r="J13754" s="40"/>
      <c r="M13754" s="39"/>
      <c r="N13754" s="39"/>
      <c r="O13754" s="39"/>
      <c r="T13754" s="39"/>
    </row>
    <row r="13755" spans="4:20" x14ac:dyDescent="0.2">
      <c r="D13755" s="9"/>
      <c r="E13755" s="9"/>
      <c r="H13755" s="36"/>
      <c r="I13755" s="40"/>
      <c r="J13755" s="40"/>
      <c r="M13755" s="39"/>
      <c r="N13755" s="39"/>
      <c r="O13755" s="39"/>
      <c r="T13755" s="39"/>
    </row>
    <row r="13756" spans="4:20" x14ac:dyDescent="0.2">
      <c r="D13756" s="9"/>
      <c r="E13756" s="9"/>
      <c r="H13756" s="36"/>
      <c r="I13756" s="40"/>
      <c r="J13756" s="40"/>
      <c r="M13756" s="39"/>
      <c r="N13756" s="39"/>
      <c r="O13756" s="39"/>
      <c r="T13756" s="39"/>
    </row>
    <row r="13757" spans="4:20" x14ac:dyDescent="0.2">
      <c r="D13757" s="9"/>
      <c r="E13757" s="9"/>
      <c r="H13757" s="36"/>
      <c r="I13757" s="40"/>
      <c r="J13757" s="40"/>
      <c r="M13757" s="39"/>
      <c r="N13757" s="39"/>
      <c r="O13757" s="39"/>
      <c r="T13757" s="39"/>
    </row>
    <row r="13758" spans="4:20" x14ac:dyDescent="0.2">
      <c r="D13758" s="9"/>
      <c r="E13758" s="9"/>
      <c r="H13758" s="36"/>
      <c r="I13758" s="40"/>
      <c r="J13758" s="40"/>
      <c r="M13758" s="39"/>
      <c r="N13758" s="39"/>
      <c r="O13758" s="39"/>
      <c r="T13758" s="39"/>
    </row>
    <row r="13759" spans="4:20" x14ac:dyDescent="0.2">
      <c r="D13759" s="9"/>
      <c r="E13759" s="9"/>
      <c r="H13759" s="36"/>
      <c r="I13759" s="40"/>
      <c r="J13759" s="40"/>
      <c r="M13759" s="39"/>
      <c r="N13759" s="39"/>
      <c r="O13759" s="39"/>
      <c r="T13759" s="39"/>
    </row>
    <row r="13760" spans="4:20" x14ac:dyDescent="0.2">
      <c r="D13760" s="9"/>
      <c r="E13760" s="9"/>
      <c r="H13760" s="36"/>
      <c r="I13760" s="40"/>
      <c r="J13760" s="40"/>
      <c r="M13760" s="39"/>
      <c r="N13760" s="39"/>
      <c r="O13760" s="39"/>
      <c r="T13760" s="39"/>
    </row>
    <row r="13761" spans="4:20" x14ac:dyDescent="0.2">
      <c r="D13761" s="9"/>
      <c r="E13761" s="9"/>
      <c r="H13761" s="36"/>
      <c r="I13761" s="40"/>
      <c r="J13761" s="40"/>
      <c r="M13761" s="39"/>
      <c r="N13761" s="39"/>
      <c r="O13761" s="39"/>
      <c r="T13761" s="39"/>
    </row>
    <row r="13762" spans="4:20" x14ac:dyDescent="0.2">
      <c r="D13762" s="9"/>
      <c r="E13762" s="9"/>
      <c r="H13762" s="36"/>
      <c r="I13762" s="40"/>
      <c r="J13762" s="40"/>
      <c r="M13762" s="39"/>
      <c r="N13762" s="39"/>
      <c r="O13762" s="39"/>
      <c r="T13762" s="39"/>
    </row>
    <row r="13763" spans="4:20" x14ac:dyDescent="0.2">
      <c r="D13763" s="9"/>
      <c r="E13763" s="9"/>
      <c r="H13763" s="36"/>
      <c r="I13763" s="40"/>
      <c r="J13763" s="40"/>
      <c r="M13763" s="39"/>
      <c r="N13763" s="39"/>
      <c r="O13763" s="39"/>
      <c r="T13763" s="39"/>
    </row>
    <row r="13764" spans="4:20" x14ac:dyDescent="0.2">
      <c r="D13764" s="9"/>
      <c r="E13764" s="9"/>
      <c r="H13764" s="36"/>
      <c r="I13764" s="40"/>
      <c r="J13764" s="40"/>
      <c r="M13764" s="39"/>
      <c r="N13764" s="39"/>
      <c r="O13764" s="39"/>
      <c r="T13764" s="39"/>
    </row>
    <row r="13765" spans="4:20" x14ac:dyDescent="0.2">
      <c r="D13765" s="9"/>
      <c r="E13765" s="9"/>
      <c r="H13765" s="36"/>
      <c r="I13765" s="41"/>
      <c r="J13765" s="41"/>
      <c r="M13765" s="42"/>
      <c r="N13765" s="42"/>
      <c r="O13765" s="42"/>
      <c r="S13765" s="45"/>
      <c r="T13765" s="39"/>
    </row>
    <row r="13766" spans="4:20" x14ac:dyDescent="0.2">
      <c r="D13766" s="9"/>
      <c r="E13766" s="9"/>
      <c r="H13766" s="36"/>
      <c r="I13766" s="40"/>
      <c r="J13766" s="40"/>
      <c r="M13766" s="39"/>
      <c r="N13766" s="39"/>
      <c r="O13766" s="39"/>
      <c r="T13766" s="39"/>
    </row>
    <row r="13767" spans="4:20" x14ac:dyDescent="0.2">
      <c r="D13767" s="9"/>
      <c r="E13767" s="9"/>
      <c r="H13767" s="36"/>
      <c r="I13767" s="40"/>
      <c r="J13767" s="40"/>
      <c r="M13767" s="39"/>
      <c r="N13767" s="39"/>
      <c r="O13767" s="39"/>
      <c r="T13767" s="39"/>
    </row>
    <row r="13768" spans="4:20" x14ac:dyDescent="0.2">
      <c r="D13768" s="9"/>
      <c r="E13768" s="9"/>
      <c r="H13768" s="36"/>
      <c r="I13768" s="40"/>
      <c r="J13768" s="40"/>
      <c r="M13768" s="39"/>
      <c r="N13768" s="39"/>
      <c r="O13768" s="39"/>
      <c r="T13768" s="39"/>
    </row>
    <row r="13769" spans="4:20" x14ac:dyDescent="0.2">
      <c r="D13769" s="9"/>
      <c r="E13769" s="9"/>
      <c r="H13769" s="36"/>
      <c r="I13769" s="40"/>
      <c r="J13769" s="40"/>
      <c r="M13769" s="39"/>
      <c r="N13769" s="39"/>
      <c r="O13769" s="39"/>
      <c r="T13769" s="39"/>
    </row>
    <row r="13770" spans="4:20" x14ac:dyDescent="0.2">
      <c r="D13770" s="9"/>
      <c r="E13770" s="9"/>
      <c r="H13770" s="36"/>
      <c r="I13770" s="40"/>
      <c r="J13770" s="40"/>
      <c r="M13770" s="39"/>
      <c r="N13770" s="39"/>
      <c r="O13770" s="39"/>
      <c r="T13770" s="39"/>
    </row>
    <row r="13771" spans="4:20" x14ac:dyDescent="0.2">
      <c r="D13771" s="9"/>
      <c r="E13771" s="9"/>
      <c r="H13771" s="36"/>
      <c r="I13771" s="41"/>
      <c r="J13771" s="41"/>
      <c r="M13771" s="42"/>
      <c r="N13771" s="42"/>
      <c r="O13771" s="42"/>
      <c r="S13771" s="45"/>
      <c r="T13771" s="39"/>
    </row>
    <row r="13772" spans="4:20" x14ac:dyDescent="0.2">
      <c r="D13772" s="9"/>
      <c r="E13772" s="9"/>
      <c r="H13772" s="36"/>
      <c r="I13772" s="40"/>
      <c r="J13772" s="40"/>
      <c r="M13772" s="39"/>
      <c r="N13772" s="39"/>
      <c r="O13772" s="39"/>
      <c r="T13772" s="39"/>
    </row>
    <row r="13773" spans="4:20" x14ac:dyDescent="0.2">
      <c r="D13773" s="9"/>
      <c r="E13773" s="9"/>
      <c r="H13773" s="36"/>
      <c r="I13773" s="40"/>
      <c r="J13773" s="40"/>
      <c r="M13773" s="39"/>
      <c r="N13773" s="39"/>
      <c r="O13773" s="39"/>
      <c r="T13773" s="39"/>
    </row>
    <row r="13774" spans="4:20" x14ac:dyDescent="0.2">
      <c r="D13774" s="9"/>
      <c r="E13774" s="9"/>
      <c r="H13774" s="36"/>
      <c r="I13774" s="40"/>
      <c r="J13774" s="40"/>
      <c r="M13774" s="39"/>
      <c r="N13774" s="39"/>
      <c r="O13774" s="39"/>
      <c r="T13774" s="39"/>
    </row>
    <row r="13775" spans="4:20" x14ac:dyDescent="0.2">
      <c r="D13775" s="9"/>
      <c r="E13775" s="9"/>
      <c r="H13775" s="36"/>
      <c r="I13775" s="40"/>
      <c r="J13775" s="40"/>
      <c r="M13775" s="39"/>
      <c r="N13775" s="39"/>
      <c r="O13775" s="39"/>
      <c r="T13775" s="39"/>
    </row>
    <row r="13776" spans="4:20" x14ac:dyDescent="0.2">
      <c r="D13776" s="9"/>
      <c r="E13776" s="9"/>
      <c r="H13776" s="36"/>
      <c r="I13776" s="40"/>
      <c r="J13776" s="40"/>
      <c r="M13776" s="39"/>
      <c r="N13776" s="39"/>
      <c r="O13776" s="39"/>
      <c r="T13776" s="39"/>
    </row>
    <row r="13777" spans="4:20" x14ac:dyDescent="0.2">
      <c r="D13777" s="9"/>
      <c r="E13777" s="9"/>
      <c r="H13777" s="36"/>
      <c r="I13777" s="40"/>
      <c r="J13777" s="40"/>
      <c r="M13777" s="39"/>
      <c r="N13777" s="39"/>
      <c r="O13777" s="39"/>
      <c r="T13777" s="39"/>
    </row>
    <row r="13778" spans="4:20" x14ac:dyDescent="0.2">
      <c r="D13778" s="9"/>
      <c r="E13778" s="9"/>
      <c r="H13778" s="36"/>
      <c r="I13778" s="40"/>
      <c r="J13778" s="40"/>
      <c r="M13778" s="39"/>
      <c r="N13778" s="39"/>
      <c r="O13778" s="39"/>
      <c r="T13778" s="39"/>
    </row>
    <row r="13779" spans="4:20" x14ac:dyDescent="0.2">
      <c r="D13779" s="9"/>
      <c r="E13779" s="9"/>
      <c r="H13779" s="36"/>
      <c r="I13779" s="40"/>
      <c r="J13779" s="40"/>
      <c r="M13779" s="39"/>
      <c r="N13779" s="39"/>
      <c r="O13779" s="39"/>
      <c r="T13779" s="39"/>
    </row>
    <row r="13780" spans="4:20" x14ac:dyDescent="0.2">
      <c r="D13780" s="9"/>
      <c r="E13780" s="9"/>
      <c r="H13780" s="36"/>
      <c r="I13780" s="40"/>
      <c r="J13780" s="40"/>
      <c r="M13780" s="39"/>
      <c r="N13780" s="39"/>
      <c r="O13780" s="39"/>
      <c r="T13780" s="39"/>
    </row>
    <row r="13781" spans="4:20" x14ac:dyDescent="0.2">
      <c r="D13781" s="9"/>
      <c r="E13781" s="9"/>
      <c r="H13781" s="36"/>
      <c r="I13781" s="40"/>
      <c r="J13781" s="40"/>
      <c r="M13781" s="39"/>
      <c r="N13781" s="39"/>
      <c r="O13781" s="39"/>
      <c r="T13781" s="39"/>
    </row>
    <row r="13782" spans="4:20" x14ac:dyDescent="0.2">
      <c r="D13782" s="9"/>
      <c r="E13782" s="9"/>
      <c r="H13782" s="36"/>
      <c r="I13782" s="40"/>
      <c r="J13782" s="40"/>
      <c r="M13782" s="39"/>
      <c r="N13782" s="39"/>
      <c r="O13782" s="39"/>
      <c r="T13782" s="39"/>
    </row>
    <row r="13783" spans="4:20" x14ac:dyDescent="0.2">
      <c r="D13783" s="9"/>
      <c r="E13783" s="9"/>
      <c r="H13783" s="36"/>
      <c r="I13783" s="40"/>
      <c r="J13783" s="40"/>
      <c r="M13783" s="39"/>
      <c r="N13783" s="39"/>
      <c r="O13783" s="39"/>
      <c r="T13783" s="39"/>
    </row>
    <row r="13784" spans="4:20" x14ac:dyDescent="0.2">
      <c r="D13784" s="9"/>
      <c r="E13784" s="9"/>
      <c r="H13784" s="36"/>
      <c r="I13784" s="40"/>
      <c r="J13784" s="40"/>
      <c r="M13784" s="39"/>
      <c r="N13784" s="39"/>
      <c r="O13784" s="39"/>
      <c r="T13784" s="39"/>
    </row>
    <row r="13785" spans="4:20" x14ac:dyDescent="0.2">
      <c r="D13785" s="9"/>
      <c r="E13785" s="9"/>
      <c r="H13785" s="36"/>
      <c r="I13785" s="40"/>
      <c r="J13785" s="40"/>
      <c r="M13785" s="39"/>
      <c r="N13785" s="39"/>
      <c r="O13785" s="39"/>
      <c r="T13785" s="39"/>
    </row>
    <row r="13786" spans="4:20" x14ac:dyDescent="0.2">
      <c r="D13786" s="9"/>
      <c r="E13786" s="9"/>
      <c r="H13786" s="36"/>
      <c r="I13786" s="40"/>
      <c r="J13786" s="40"/>
      <c r="M13786" s="39"/>
      <c r="N13786" s="39"/>
      <c r="O13786" s="39"/>
      <c r="T13786" s="39"/>
    </row>
    <row r="13787" spans="4:20" x14ac:dyDescent="0.2">
      <c r="D13787" s="9"/>
      <c r="E13787" s="9"/>
      <c r="H13787" s="36"/>
      <c r="I13787" s="40"/>
      <c r="J13787" s="40"/>
      <c r="M13787" s="39"/>
      <c r="N13787" s="39"/>
      <c r="O13787" s="39"/>
      <c r="T13787" s="39"/>
    </row>
    <row r="13788" spans="4:20" x14ac:dyDescent="0.2">
      <c r="D13788" s="9"/>
      <c r="E13788" s="9"/>
      <c r="H13788" s="36"/>
      <c r="I13788" s="40"/>
      <c r="J13788" s="40"/>
      <c r="M13788" s="39"/>
      <c r="N13788" s="39"/>
      <c r="O13788" s="39"/>
      <c r="T13788" s="39"/>
    </row>
    <row r="13789" spans="4:20" x14ac:dyDescent="0.2">
      <c r="D13789" s="9"/>
      <c r="E13789" s="9"/>
      <c r="H13789" s="36"/>
      <c r="I13789" s="40"/>
      <c r="J13789" s="40"/>
      <c r="M13789" s="39"/>
      <c r="N13789" s="39"/>
      <c r="O13789" s="39"/>
      <c r="T13789" s="39"/>
    </row>
    <row r="13790" spans="4:20" x14ac:dyDescent="0.2">
      <c r="D13790" s="9"/>
      <c r="E13790" s="9"/>
      <c r="H13790" s="36"/>
      <c r="I13790" s="40"/>
      <c r="J13790" s="40"/>
      <c r="M13790" s="39"/>
      <c r="N13790" s="39"/>
      <c r="O13790" s="39"/>
      <c r="T13790" s="39"/>
    </row>
    <row r="13791" spans="4:20" x14ac:dyDescent="0.2">
      <c r="D13791" s="9"/>
      <c r="E13791" s="9"/>
      <c r="H13791" s="36"/>
      <c r="I13791" s="40"/>
      <c r="J13791" s="40"/>
      <c r="M13791" s="39"/>
      <c r="N13791" s="39"/>
      <c r="O13791" s="39"/>
      <c r="T13791" s="39"/>
    </row>
    <row r="13792" spans="4:20" x14ac:dyDescent="0.2">
      <c r="D13792" s="9"/>
      <c r="E13792" s="9"/>
      <c r="H13792" s="36"/>
      <c r="I13792" s="40"/>
      <c r="J13792" s="40"/>
      <c r="M13792" s="39"/>
      <c r="N13792" s="39"/>
      <c r="O13792" s="39"/>
      <c r="T13792" s="39"/>
    </row>
    <row r="13793" spans="4:20" x14ac:dyDescent="0.2">
      <c r="D13793" s="9"/>
      <c r="E13793" s="9"/>
      <c r="H13793" s="36"/>
      <c r="I13793" s="40"/>
      <c r="J13793" s="40"/>
      <c r="M13793" s="39"/>
      <c r="N13793" s="39"/>
      <c r="O13793" s="39"/>
      <c r="T13793" s="39"/>
    </row>
    <row r="13794" spans="4:20" x14ac:dyDescent="0.2">
      <c r="D13794" s="9"/>
      <c r="E13794" s="9"/>
      <c r="H13794" s="36"/>
      <c r="I13794" s="40"/>
      <c r="J13794" s="40"/>
      <c r="M13794" s="39"/>
      <c r="N13794" s="39"/>
      <c r="O13794" s="39"/>
      <c r="T13794" s="39"/>
    </row>
    <row r="13795" spans="4:20" x14ac:dyDescent="0.2">
      <c r="D13795" s="9"/>
      <c r="E13795" s="9"/>
      <c r="H13795" s="36"/>
      <c r="I13795" s="40"/>
      <c r="J13795" s="40"/>
      <c r="M13795" s="39"/>
      <c r="N13795" s="39"/>
      <c r="O13795" s="39"/>
      <c r="T13795" s="39"/>
    </row>
    <row r="13796" spans="4:20" x14ac:dyDescent="0.2">
      <c r="D13796" s="9"/>
      <c r="E13796" s="9"/>
      <c r="H13796" s="36"/>
      <c r="I13796" s="40"/>
      <c r="J13796" s="40"/>
      <c r="M13796" s="39"/>
      <c r="N13796" s="39"/>
      <c r="O13796" s="39"/>
      <c r="T13796" s="39"/>
    </row>
    <row r="13797" spans="4:20" x14ac:dyDescent="0.2">
      <c r="D13797" s="9"/>
      <c r="E13797" s="9"/>
      <c r="H13797" s="36"/>
      <c r="I13797" s="40"/>
      <c r="J13797" s="40"/>
      <c r="M13797" s="39"/>
      <c r="N13797" s="39"/>
      <c r="O13797" s="39"/>
      <c r="T13797" s="39"/>
    </row>
    <row r="13798" spans="4:20" x14ac:dyDescent="0.2">
      <c r="D13798" s="9"/>
      <c r="E13798" s="9"/>
      <c r="H13798" s="36"/>
      <c r="I13798" s="40"/>
      <c r="J13798" s="40"/>
      <c r="M13798" s="39"/>
      <c r="N13798" s="39"/>
      <c r="O13798" s="39"/>
      <c r="T13798" s="39"/>
    </row>
    <row r="13799" spans="4:20" x14ac:dyDescent="0.2">
      <c r="D13799" s="9"/>
      <c r="E13799" s="9"/>
      <c r="H13799" s="36"/>
      <c r="I13799" s="40"/>
      <c r="J13799" s="40"/>
      <c r="M13799" s="39"/>
      <c r="N13799" s="39"/>
      <c r="O13799" s="39"/>
      <c r="T13799" s="39"/>
    </row>
    <row r="13800" spans="4:20" x14ac:dyDescent="0.2">
      <c r="D13800" s="9"/>
      <c r="E13800" s="9"/>
      <c r="H13800" s="36"/>
      <c r="I13800" s="40"/>
      <c r="J13800" s="40"/>
      <c r="M13800" s="39"/>
      <c r="N13800" s="39"/>
      <c r="O13800" s="39"/>
      <c r="T13800" s="39"/>
    </row>
    <row r="13801" spans="4:20" x14ac:dyDescent="0.2">
      <c r="D13801" s="9"/>
      <c r="E13801" s="9"/>
      <c r="H13801" s="36"/>
      <c r="I13801" s="40"/>
      <c r="J13801" s="40"/>
      <c r="M13801" s="39"/>
      <c r="N13801" s="39"/>
      <c r="O13801" s="39"/>
      <c r="T13801" s="39"/>
    </row>
    <row r="13802" spans="4:20" x14ac:dyDescent="0.2">
      <c r="D13802" s="9"/>
      <c r="E13802" s="9"/>
      <c r="H13802" s="36"/>
      <c r="I13802" s="40"/>
      <c r="J13802" s="40"/>
      <c r="M13802" s="39"/>
      <c r="N13802" s="39"/>
      <c r="O13802" s="39"/>
      <c r="T13802" s="39"/>
    </row>
    <row r="13803" spans="4:20" x14ac:dyDescent="0.2">
      <c r="D13803" s="9"/>
      <c r="E13803" s="9"/>
      <c r="H13803" s="36"/>
      <c r="I13803" s="40"/>
      <c r="J13803" s="40"/>
      <c r="M13803" s="39"/>
      <c r="N13803" s="39"/>
      <c r="O13803" s="39"/>
      <c r="T13803" s="39"/>
    </row>
    <row r="13804" spans="4:20" x14ac:dyDescent="0.2">
      <c r="D13804" s="9"/>
      <c r="E13804" s="9"/>
      <c r="H13804" s="36"/>
      <c r="I13804" s="41"/>
      <c r="J13804" s="41"/>
      <c r="M13804" s="42"/>
      <c r="N13804" s="42"/>
      <c r="O13804" s="42"/>
      <c r="S13804" s="45"/>
      <c r="T13804" s="39"/>
    </row>
    <row r="13805" spans="4:20" x14ac:dyDescent="0.2">
      <c r="D13805" s="9"/>
      <c r="E13805" s="9"/>
      <c r="H13805" s="36"/>
      <c r="I13805" s="40"/>
      <c r="J13805" s="40"/>
      <c r="M13805" s="39"/>
      <c r="N13805" s="39"/>
      <c r="O13805" s="39"/>
      <c r="T13805" s="39"/>
    </row>
    <row r="13806" spans="4:20" x14ac:dyDescent="0.2">
      <c r="D13806" s="9"/>
      <c r="E13806" s="9"/>
      <c r="H13806" s="36"/>
      <c r="I13806" s="40"/>
      <c r="J13806" s="40"/>
      <c r="M13806" s="39"/>
      <c r="N13806" s="39"/>
      <c r="O13806" s="39"/>
      <c r="T13806" s="39"/>
    </row>
    <row r="13807" spans="4:20" x14ac:dyDescent="0.2">
      <c r="D13807" s="9"/>
      <c r="E13807" s="9"/>
      <c r="H13807" s="36"/>
      <c r="I13807" s="40"/>
      <c r="J13807" s="40"/>
      <c r="M13807" s="39"/>
      <c r="N13807" s="39"/>
      <c r="O13807" s="39"/>
      <c r="T13807" s="39"/>
    </row>
    <row r="13808" spans="4:20" x14ac:dyDescent="0.2">
      <c r="D13808" s="9"/>
      <c r="E13808" s="9"/>
      <c r="H13808" s="36"/>
      <c r="I13808" s="40"/>
      <c r="J13808" s="40"/>
      <c r="M13808" s="39"/>
      <c r="N13808" s="39"/>
      <c r="O13808" s="39"/>
      <c r="T13808" s="39"/>
    </row>
    <row r="13809" spans="4:20" x14ac:dyDescent="0.2">
      <c r="D13809" s="9"/>
      <c r="E13809" s="9"/>
      <c r="H13809" s="36"/>
      <c r="I13809" s="41"/>
      <c r="J13809" s="41"/>
      <c r="M13809" s="42"/>
      <c r="N13809" s="42"/>
      <c r="O13809" s="42"/>
      <c r="S13809" s="45"/>
      <c r="T13809" s="39"/>
    </row>
    <row r="13810" spans="4:20" x14ac:dyDescent="0.2">
      <c r="D13810" s="9"/>
      <c r="E13810" s="9"/>
      <c r="H13810" s="36"/>
      <c r="I13810" s="40"/>
      <c r="J13810" s="40"/>
      <c r="M13810" s="39"/>
      <c r="N13810" s="39"/>
      <c r="O13810" s="39"/>
      <c r="T13810" s="39"/>
    </row>
    <row r="13811" spans="4:20" x14ac:dyDescent="0.2">
      <c r="D13811" s="9"/>
      <c r="E13811" s="9"/>
      <c r="H13811" s="36"/>
      <c r="I13811" s="40"/>
      <c r="J13811" s="40"/>
      <c r="M13811" s="39"/>
      <c r="N13811" s="39"/>
      <c r="O13811" s="39"/>
      <c r="T13811" s="39"/>
    </row>
    <row r="13812" spans="4:20" x14ac:dyDescent="0.2">
      <c r="D13812" s="9"/>
      <c r="E13812" s="9"/>
      <c r="H13812" s="36"/>
      <c r="I13812" s="41"/>
      <c r="J13812" s="41"/>
      <c r="M13812" s="42"/>
      <c r="N13812" s="42"/>
      <c r="O13812" s="42"/>
      <c r="S13812" s="45"/>
      <c r="T13812" s="39"/>
    </row>
    <row r="13813" spans="4:20" x14ac:dyDescent="0.2">
      <c r="D13813" s="9"/>
      <c r="E13813" s="9"/>
      <c r="H13813" s="36"/>
      <c r="I13813" s="40"/>
      <c r="J13813" s="40"/>
      <c r="M13813" s="39"/>
      <c r="N13813" s="39"/>
      <c r="O13813" s="39"/>
      <c r="T13813" s="39"/>
    </row>
    <row r="13814" spans="4:20" x14ac:dyDescent="0.2">
      <c r="D13814" s="9"/>
      <c r="E13814" s="9"/>
      <c r="H13814" s="36"/>
      <c r="I13814" s="41"/>
      <c r="J13814" s="41"/>
      <c r="M13814" s="42"/>
      <c r="N13814" s="42"/>
      <c r="O13814" s="42"/>
      <c r="S13814" s="45"/>
      <c r="T13814" s="39"/>
    </row>
    <row r="13815" spans="4:20" x14ac:dyDescent="0.2">
      <c r="D13815" s="9"/>
      <c r="E13815" s="9"/>
      <c r="H13815" s="36"/>
      <c r="I13815" s="40"/>
      <c r="J13815" s="40"/>
      <c r="M13815" s="39"/>
      <c r="N13815" s="39"/>
      <c r="O13815" s="39"/>
      <c r="T13815" s="39"/>
    </row>
    <row r="13816" spans="4:20" x14ac:dyDescent="0.2">
      <c r="D13816" s="9"/>
      <c r="E13816" s="9"/>
      <c r="H13816" s="36"/>
      <c r="I13816" s="40"/>
      <c r="J13816" s="40"/>
      <c r="M13816" s="39"/>
      <c r="N13816" s="39"/>
      <c r="O13816" s="39"/>
      <c r="T13816" s="39"/>
    </row>
    <row r="13817" spans="4:20" x14ac:dyDescent="0.2">
      <c r="D13817" s="9"/>
      <c r="E13817" s="9"/>
      <c r="H13817" s="36"/>
      <c r="I13817" s="41"/>
      <c r="J13817" s="41"/>
      <c r="M13817" s="42"/>
      <c r="N13817" s="42"/>
      <c r="O13817" s="42"/>
      <c r="S13817" s="45"/>
      <c r="T13817" s="39"/>
    </row>
    <row r="13818" spans="4:20" x14ac:dyDescent="0.2">
      <c r="D13818" s="9"/>
      <c r="E13818" s="9"/>
      <c r="H13818" s="36"/>
      <c r="I13818" s="40"/>
      <c r="J13818" s="40"/>
      <c r="M13818" s="39"/>
      <c r="N13818" s="39"/>
      <c r="O13818" s="39"/>
      <c r="T13818" s="39"/>
    </row>
    <row r="13819" spans="4:20" x14ac:dyDescent="0.2">
      <c r="D13819" s="9"/>
      <c r="E13819" s="9"/>
      <c r="H13819" s="36"/>
      <c r="I13819" s="40"/>
      <c r="J13819" s="40"/>
      <c r="M13819" s="39"/>
      <c r="N13819" s="39"/>
      <c r="O13819" s="39"/>
      <c r="T13819" s="39"/>
    </row>
    <row r="13820" spans="4:20" x14ac:dyDescent="0.2">
      <c r="D13820" s="9"/>
      <c r="E13820" s="9"/>
      <c r="H13820" s="36"/>
      <c r="I13820" s="40"/>
      <c r="J13820" s="40"/>
      <c r="M13820" s="39"/>
      <c r="N13820" s="39"/>
      <c r="O13820" s="39"/>
      <c r="T13820" s="39"/>
    </row>
    <row r="13821" spans="4:20" x14ac:dyDescent="0.2">
      <c r="D13821" s="9"/>
      <c r="E13821" s="9"/>
      <c r="H13821" s="36"/>
      <c r="I13821" s="40"/>
      <c r="J13821" s="40"/>
      <c r="M13821" s="39"/>
      <c r="N13821" s="39"/>
      <c r="O13821" s="39"/>
      <c r="T13821" s="39"/>
    </row>
    <row r="13822" spans="4:20" x14ac:dyDescent="0.2">
      <c r="D13822" s="9"/>
      <c r="E13822" s="9"/>
      <c r="H13822" s="36"/>
      <c r="I13822" s="40"/>
      <c r="J13822" s="40"/>
      <c r="M13822" s="39"/>
      <c r="N13822" s="39"/>
      <c r="O13822" s="39"/>
      <c r="T13822" s="39"/>
    </row>
    <row r="13823" spans="4:20" x14ac:dyDescent="0.2">
      <c r="D13823" s="9"/>
      <c r="E13823" s="9"/>
      <c r="H13823" s="36"/>
      <c r="I13823" s="40"/>
      <c r="J13823" s="40"/>
      <c r="M13823" s="39"/>
      <c r="N13823" s="39"/>
      <c r="O13823" s="39"/>
      <c r="T13823" s="39"/>
    </row>
    <row r="13824" spans="4:20" x14ac:dyDescent="0.2">
      <c r="D13824" s="9"/>
      <c r="E13824" s="9"/>
      <c r="H13824" s="36"/>
      <c r="I13824" s="40"/>
      <c r="J13824" s="40"/>
      <c r="M13824" s="39"/>
      <c r="N13824" s="39"/>
      <c r="O13824" s="39"/>
      <c r="T13824" s="39"/>
    </row>
    <row r="13825" spans="4:20" x14ac:dyDescent="0.2">
      <c r="D13825" s="9"/>
      <c r="E13825" s="9"/>
      <c r="H13825" s="36"/>
      <c r="I13825" s="40"/>
      <c r="J13825" s="40"/>
      <c r="M13825" s="39"/>
      <c r="N13825" s="39"/>
      <c r="O13825" s="39"/>
      <c r="T13825" s="39"/>
    </row>
    <row r="13826" spans="4:20" x14ac:dyDescent="0.2">
      <c r="D13826" s="9"/>
      <c r="E13826" s="9"/>
      <c r="H13826" s="36"/>
      <c r="I13826" s="40"/>
      <c r="J13826" s="40"/>
      <c r="M13826" s="39"/>
      <c r="N13826" s="39"/>
      <c r="O13826" s="39"/>
      <c r="T13826" s="39"/>
    </row>
    <row r="13827" spans="4:20" x14ac:dyDescent="0.2">
      <c r="D13827" s="9"/>
      <c r="E13827" s="9"/>
      <c r="H13827" s="36"/>
      <c r="I13827" s="40"/>
      <c r="J13827" s="40"/>
      <c r="M13827" s="39"/>
      <c r="N13827" s="39"/>
      <c r="O13827" s="39"/>
      <c r="T13827" s="39"/>
    </row>
    <row r="13828" spans="4:20" x14ac:dyDescent="0.2">
      <c r="D13828" s="9"/>
      <c r="E13828" s="9"/>
      <c r="H13828" s="36"/>
      <c r="I13828" s="40"/>
      <c r="J13828" s="40"/>
      <c r="M13828" s="39"/>
      <c r="N13828" s="39"/>
      <c r="O13828" s="39"/>
      <c r="T13828" s="39"/>
    </row>
    <row r="13829" spans="4:20" x14ac:dyDescent="0.2">
      <c r="D13829" s="9"/>
      <c r="E13829" s="9"/>
      <c r="H13829" s="36"/>
      <c r="I13829" s="40"/>
      <c r="J13829" s="40"/>
      <c r="M13829" s="39"/>
      <c r="N13829" s="39"/>
      <c r="O13829" s="39"/>
      <c r="T13829" s="39"/>
    </row>
    <row r="13830" spans="4:20" x14ac:dyDescent="0.2">
      <c r="D13830" s="9"/>
      <c r="E13830" s="9"/>
      <c r="H13830" s="36"/>
      <c r="I13830" s="41"/>
      <c r="J13830" s="41"/>
      <c r="M13830" s="42"/>
      <c r="N13830" s="42"/>
      <c r="O13830" s="42"/>
      <c r="S13830" s="45"/>
      <c r="T13830" s="39"/>
    </row>
    <row r="13831" spans="4:20" x14ac:dyDescent="0.2">
      <c r="D13831" s="9"/>
      <c r="E13831" s="9"/>
      <c r="H13831" s="36"/>
      <c r="I13831" s="40"/>
      <c r="J13831" s="40"/>
      <c r="M13831" s="39"/>
      <c r="N13831" s="39"/>
      <c r="O13831" s="39"/>
      <c r="T13831" s="39"/>
    </row>
    <row r="13832" spans="4:20" x14ac:dyDescent="0.2">
      <c r="D13832" s="9"/>
      <c r="E13832" s="9"/>
      <c r="H13832" s="36"/>
      <c r="I13832" s="40"/>
      <c r="J13832" s="40"/>
      <c r="M13832" s="39"/>
      <c r="N13832" s="39"/>
      <c r="O13832" s="39"/>
      <c r="T13832" s="39"/>
    </row>
    <row r="13833" spans="4:20" x14ac:dyDescent="0.2">
      <c r="D13833" s="9"/>
      <c r="E13833" s="9"/>
      <c r="H13833" s="36"/>
      <c r="I13833" s="40"/>
      <c r="J13833" s="40"/>
      <c r="M13833" s="39"/>
      <c r="N13833" s="39"/>
      <c r="O13833" s="39"/>
      <c r="T13833" s="39"/>
    </row>
    <row r="13834" spans="4:20" x14ac:dyDescent="0.2">
      <c r="D13834" s="9"/>
      <c r="E13834" s="9"/>
      <c r="H13834" s="36"/>
      <c r="I13834" s="40"/>
      <c r="J13834" s="40"/>
      <c r="M13834" s="39"/>
      <c r="N13834" s="39"/>
      <c r="O13834" s="39"/>
      <c r="T13834" s="39"/>
    </row>
    <row r="13835" spans="4:20" x14ac:dyDescent="0.2">
      <c r="D13835" s="9"/>
      <c r="E13835" s="9"/>
      <c r="H13835" s="36"/>
      <c r="I13835" s="40"/>
      <c r="J13835" s="40"/>
      <c r="M13835" s="39"/>
      <c r="N13835" s="39"/>
      <c r="O13835" s="39"/>
      <c r="T13835" s="39"/>
    </row>
    <row r="13836" spans="4:20" x14ac:dyDescent="0.2">
      <c r="D13836" s="9"/>
      <c r="E13836" s="9"/>
      <c r="H13836" s="36"/>
      <c r="I13836" s="40"/>
      <c r="J13836" s="40"/>
      <c r="M13836" s="39"/>
      <c r="N13836" s="39"/>
      <c r="O13836" s="39"/>
      <c r="T13836" s="39"/>
    </row>
    <row r="13837" spans="4:20" x14ac:dyDescent="0.2">
      <c r="D13837" s="9"/>
      <c r="E13837" s="9"/>
      <c r="H13837" s="36"/>
      <c r="I13837" s="40"/>
      <c r="J13837" s="40"/>
      <c r="M13837" s="39"/>
      <c r="N13837" s="39"/>
      <c r="O13837" s="39"/>
      <c r="T13837" s="39"/>
    </row>
    <row r="13838" spans="4:20" x14ac:dyDescent="0.2">
      <c r="D13838" s="9"/>
      <c r="E13838" s="9"/>
      <c r="H13838" s="36"/>
      <c r="I13838" s="41"/>
      <c r="J13838" s="41"/>
      <c r="M13838" s="42"/>
      <c r="N13838" s="42"/>
      <c r="O13838" s="42"/>
      <c r="S13838" s="45"/>
      <c r="T13838" s="39"/>
    </row>
    <row r="13839" spans="4:20" x14ac:dyDescent="0.2">
      <c r="D13839" s="9"/>
      <c r="E13839" s="9"/>
      <c r="H13839" s="36"/>
      <c r="I13839" s="40"/>
      <c r="J13839" s="40"/>
      <c r="M13839" s="39"/>
      <c r="N13839" s="39"/>
      <c r="O13839" s="39"/>
      <c r="T13839" s="39"/>
    </row>
    <row r="13840" spans="4:20" x14ac:dyDescent="0.2">
      <c r="D13840" s="9"/>
      <c r="E13840" s="9"/>
      <c r="H13840" s="36"/>
      <c r="I13840" s="40"/>
      <c r="J13840" s="40"/>
      <c r="M13840" s="39"/>
      <c r="N13840" s="39"/>
      <c r="O13840" s="39"/>
      <c r="T13840" s="39"/>
    </row>
    <row r="13841" spans="4:20" x14ac:dyDescent="0.2">
      <c r="D13841" s="9"/>
      <c r="E13841" s="9"/>
      <c r="H13841" s="36"/>
      <c r="I13841" s="40"/>
      <c r="J13841" s="40"/>
      <c r="M13841" s="39"/>
      <c r="N13841" s="39"/>
      <c r="O13841" s="39"/>
      <c r="T13841" s="39"/>
    </row>
    <row r="13842" spans="4:20" x14ac:dyDescent="0.2">
      <c r="D13842" s="9"/>
      <c r="E13842" s="9"/>
      <c r="H13842" s="36"/>
      <c r="I13842" s="40"/>
      <c r="J13842" s="40"/>
      <c r="M13842" s="39"/>
      <c r="N13842" s="39"/>
      <c r="O13842" s="39"/>
      <c r="T13842" s="39"/>
    </row>
    <row r="13843" spans="4:20" x14ac:dyDescent="0.2">
      <c r="D13843" s="9"/>
      <c r="E13843" s="9"/>
      <c r="H13843" s="36"/>
      <c r="I13843" s="40"/>
      <c r="J13843" s="40"/>
      <c r="M13843" s="39"/>
      <c r="N13843" s="39"/>
      <c r="O13843" s="39"/>
      <c r="T13843" s="39"/>
    </row>
    <row r="13844" spans="4:20" x14ac:dyDescent="0.2">
      <c r="D13844" s="9"/>
      <c r="E13844" s="9"/>
      <c r="H13844" s="36"/>
      <c r="I13844" s="41"/>
      <c r="J13844" s="41"/>
      <c r="M13844" s="42"/>
      <c r="N13844" s="42"/>
      <c r="O13844" s="42"/>
      <c r="S13844" s="45"/>
      <c r="T13844" s="39"/>
    </row>
    <row r="13845" spans="4:20" x14ac:dyDescent="0.2">
      <c r="D13845" s="9"/>
      <c r="E13845" s="9"/>
      <c r="H13845" s="36"/>
      <c r="I13845" s="40"/>
      <c r="J13845" s="40"/>
      <c r="M13845" s="39"/>
      <c r="N13845" s="39"/>
      <c r="O13845" s="39"/>
      <c r="T13845" s="39"/>
    </row>
    <row r="13846" spans="4:20" x14ac:dyDescent="0.2">
      <c r="D13846" s="9"/>
      <c r="E13846" s="9"/>
      <c r="H13846" s="36"/>
      <c r="I13846" s="40"/>
      <c r="J13846" s="40"/>
      <c r="M13846" s="39"/>
      <c r="N13846" s="39"/>
      <c r="O13846" s="39"/>
      <c r="T13846" s="39"/>
    </row>
    <row r="13847" spans="4:20" x14ac:dyDescent="0.2">
      <c r="D13847" s="9"/>
      <c r="E13847" s="9"/>
      <c r="H13847" s="36"/>
      <c r="I13847" s="40"/>
      <c r="J13847" s="40"/>
      <c r="M13847" s="39"/>
      <c r="N13847" s="39"/>
      <c r="O13847" s="39"/>
      <c r="T13847" s="39"/>
    </row>
    <row r="13848" spans="4:20" x14ac:dyDescent="0.2">
      <c r="D13848" s="9"/>
      <c r="E13848" s="9"/>
      <c r="H13848" s="36"/>
      <c r="I13848" s="40"/>
      <c r="J13848" s="40"/>
      <c r="M13848" s="39"/>
      <c r="N13848" s="39"/>
      <c r="O13848" s="39"/>
      <c r="T13848" s="39"/>
    </row>
    <row r="13849" spans="4:20" x14ac:dyDescent="0.2">
      <c r="D13849" s="9"/>
      <c r="E13849" s="9"/>
      <c r="H13849" s="36"/>
      <c r="I13849" s="40"/>
      <c r="J13849" s="40"/>
      <c r="M13849" s="39"/>
      <c r="N13849" s="39"/>
      <c r="O13849" s="39"/>
      <c r="T13849" s="39"/>
    </row>
    <row r="13850" spans="4:20" x14ac:dyDescent="0.2">
      <c r="D13850" s="9"/>
      <c r="E13850" s="9"/>
      <c r="H13850" s="36"/>
      <c r="I13850" s="40"/>
      <c r="J13850" s="40"/>
      <c r="M13850" s="39"/>
      <c r="N13850" s="39"/>
      <c r="O13850" s="39"/>
      <c r="T13850" s="39"/>
    </row>
    <row r="13851" spans="4:20" x14ac:dyDescent="0.2">
      <c r="D13851" s="9"/>
      <c r="E13851" s="9"/>
      <c r="H13851" s="36"/>
      <c r="I13851" s="40"/>
      <c r="J13851" s="40"/>
      <c r="M13851" s="39"/>
      <c r="N13851" s="39"/>
      <c r="O13851" s="39"/>
      <c r="T13851" s="39"/>
    </row>
    <row r="13852" spans="4:20" x14ac:dyDescent="0.2">
      <c r="D13852" s="9"/>
      <c r="E13852" s="9"/>
      <c r="H13852" s="36"/>
      <c r="I13852" s="41"/>
      <c r="J13852" s="41"/>
      <c r="M13852" s="42"/>
      <c r="N13852" s="42"/>
      <c r="O13852" s="42"/>
      <c r="S13852" s="45"/>
      <c r="T13852" s="39"/>
    </row>
    <row r="13853" spans="4:20" x14ac:dyDescent="0.2">
      <c r="D13853" s="9"/>
      <c r="E13853" s="9"/>
      <c r="H13853" s="36"/>
      <c r="I13853" s="40"/>
      <c r="J13853" s="40"/>
      <c r="M13853" s="39"/>
      <c r="N13853" s="39"/>
      <c r="O13853" s="39"/>
      <c r="T13853" s="39"/>
    </row>
    <row r="13854" spans="4:20" x14ac:dyDescent="0.2">
      <c r="D13854" s="9"/>
      <c r="E13854" s="9"/>
      <c r="H13854" s="36"/>
      <c r="I13854" s="41"/>
      <c r="J13854" s="41"/>
      <c r="M13854" s="42"/>
      <c r="N13854" s="42"/>
      <c r="O13854" s="42"/>
      <c r="S13854" s="45"/>
      <c r="T13854" s="39"/>
    </row>
    <row r="13855" spans="4:20" x14ac:dyDescent="0.2">
      <c r="D13855" s="9"/>
      <c r="E13855" s="9"/>
      <c r="H13855" s="36"/>
      <c r="I13855" s="40"/>
      <c r="J13855" s="40"/>
      <c r="M13855" s="39"/>
      <c r="N13855" s="39"/>
      <c r="O13855" s="39"/>
      <c r="T13855" s="39"/>
    </row>
    <row r="13856" spans="4:20" x14ac:dyDescent="0.2">
      <c r="D13856" s="9"/>
      <c r="E13856" s="9"/>
      <c r="H13856" s="36"/>
      <c r="I13856" s="40"/>
      <c r="J13856" s="40"/>
      <c r="M13856" s="39"/>
      <c r="N13856" s="39"/>
      <c r="O13856" s="39"/>
      <c r="T13856" s="39"/>
    </row>
    <row r="13857" spans="4:20" x14ac:dyDescent="0.2">
      <c r="D13857" s="9"/>
      <c r="E13857" s="9"/>
      <c r="H13857" s="36"/>
      <c r="I13857" s="40"/>
      <c r="J13857" s="40"/>
      <c r="M13857" s="39"/>
      <c r="N13857" s="39"/>
      <c r="O13857" s="39"/>
      <c r="T13857" s="39"/>
    </row>
    <row r="13858" spans="4:20" x14ac:dyDescent="0.2">
      <c r="D13858" s="9"/>
      <c r="E13858" s="9"/>
      <c r="H13858" s="36"/>
      <c r="I13858" s="40"/>
      <c r="J13858" s="40"/>
      <c r="M13858" s="39"/>
      <c r="N13858" s="39"/>
      <c r="O13858" s="39"/>
      <c r="T13858" s="39"/>
    </row>
    <row r="13859" spans="4:20" x14ac:dyDescent="0.2">
      <c r="D13859" s="9"/>
      <c r="E13859" s="9"/>
      <c r="H13859" s="36"/>
      <c r="I13859" s="40"/>
      <c r="J13859" s="40"/>
      <c r="M13859" s="39"/>
      <c r="N13859" s="39"/>
      <c r="O13859" s="39"/>
      <c r="T13859" s="39"/>
    </row>
    <row r="13860" spans="4:20" x14ac:dyDescent="0.2">
      <c r="D13860" s="9"/>
      <c r="E13860" s="9"/>
      <c r="H13860" s="36"/>
      <c r="I13860" s="40"/>
      <c r="J13860" s="40"/>
      <c r="M13860" s="39"/>
      <c r="N13860" s="39"/>
      <c r="O13860" s="39"/>
      <c r="T13860" s="39"/>
    </row>
    <row r="13861" spans="4:20" x14ac:dyDescent="0.2">
      <c r="D13861" s="9"/>
      <c r="E13861" s="9"/>
      <c r="H13861" s="36"/>
      <c r="I13861" s="40"/>
      <c r="J13861" s="40"/>
      <c r="M13861" s="39"/>
      <c r="N13861" s="39"/>
      <c r="O13861" s="39"/>
      <c r="T13861" s="39"/>
    </row>
    <row r="13862" spans="4:20" x14ac:dyDescent="0.2">
      <c r="D13862" s="9"/>
      <c r="E13862" s="9"/>
      <c r="H13862" s="36"/>
      <c r="I13862" s="40"/>
      <c r="J13862" s="40"/>
      <c r="M13862" s="39"/>
      <c r="N13862" s="39"/>
      <c r="O13862" s="39"/>
      <c r="T13862" s="39"/>
    </row>
    <row r="13863" spans="4:20" x14ac:dyDescent="0.2">
      <c r="D13863" s="9"/>
      <c r="E13863" s="9"/>
      <c r="H13863" s="36"/>
      <c r="I13863" s="40"/>
      <c r="J13863" s="40"/>
      <c r="M13863" s="39"/>
      <c r="N13863" s="39"/>
      <c r="O13863" s="39"/>
      <c r="T13863" s="39"/>
    </row>
    <row r="13864" spans="4:20" x14ac:dyDescent="0.2">
      <c r="D13864" s="9"/>
      <c r="E13864" s="9"/>
      <c r="H13864" s="36"/>
      <c r="I13864" s="40"/>
      <c r="J13864" s="40"/>
      <c r="M13864" s="39"/>
      <c r="N13864" s="39"/>
      <c r="O13864" s="39"/>
      <c r="T13864" s="39"/>
    </row>
    <row r="13865" spans="4:20" x14ac:dyDescent="0.2">
      <c r="D13865" s="9"/>
      <c r="E13865" s="9"/>
      <c r="H13865" s="36"/>
      <c r="I13865" s="40"/>
      <c r="J13865" s="40"/>
      <c r="M13865" s="39"/>
      <c r="N13865" s="39"/>
      <c r="O13865" s="39"/>
      <c r="T13865" s="39"/>
    </row>
    <row r="13866" spans="4:20" x14ac:dyDescent="0.2">
      <c r="D13866" s="9"/>
      <c r="E13866" s="9"/>
      <c r="H13866" s="36"/>
      <c r="I13866" s="41"/>
      <c r="J13866" s="41"/>
      <c r="M13866" s="42"/>
      <c r="N13866" s="42"/>
      <c r="O13866" s="42"/>
      <c r="S13866" s="45"/>
      <c r="T13866" s="39"/>
    </row>
    <row r="13867" spans="4:20" x14ac:dyDescent="0.2">
      <c r="D13867" s="9"/>
      <c r="E13867" s="9"/>
      <c r="H13867" s="36"/>
      <c r="I13867" s="40"/>
      <c r="J13867" s="40"/>
      <c r="M13867" s="39"/>
      <c r="N13867" s="39"/>
      <c r="O13867" s="39"/>
      <c r="T13867" s="39"/>
    </row>
    <row r="13868" spans="4:20" x14ac:dyDescent="0.2">
      <c r="D13868" s="9"/>
      <c r="E13868" s="9"/>
      <c r="H13868" s="36"/>
      <c r="I13868" s="40"/>
      <c r="J13868" s="40"/>
      <c r="M13868" s="39"/>
      <c r="N13868" s="39"/>
      <c r="O13868" s="39"/>
      <c r="T13868" s="39"/>
    </row>
    <row r="13869" spans="4:20" x14ac:dyDescent="0.2">
      <c r="D13869" s="9"/>
      <c r="E13869" s="9"/>
      <c r="H13869" s="36"/>
      <c r="I13869" s="41"/>
      <c r="J13869" s="41"/>
      <c r="M13869" s="42"/>
      <c r="N13869" s="42"/>
      <c r="O13869" s="42"/>
      <c r="S13869" s="45"/>
      <c r="T13869" s="39"/>
    </row>
    <row r="13870" spans="4:20" x14ac:dyDescent="0.2">
      <c r="D13870" s="9"/>
      <c r="E13870" s="9"/>
      <c r="H13870" s="36"/>
      <c r="I13870" s="40"/>
      <c r="J13870" s="40"/>
      <c r="M13870" s="39"/>
      <c r="N13870" s="39"/>
      <c r="O13870" s="39"/>
      <c r="T13870" s="39"/>
    </row>
    <row r="13871" spans="4:20" x14ac:dyDescent="0.2">
      <c r="D13871" s="9"/>
      <c r="E13871" s="9"/>
      <c r="H13871" s="36"/>
      <c r="I13871" s="41"/>
      <c r="J13871" s="41"/>
      <c r="M13871" s="42"/>
      <c r="N13871" s="42"/>
      <c r="O13871" s="42"/>
      <c r="S13871" s="45"/>
      <c r="T13871" s="39"/>
    </row>
    <row r="13872" spans="4:20" x14ac:dyDescent="0.2">
      <c r="D13872" s="9"/>
      <c r="E13872" s="9"/>
      <c r="H13872" s="36"/>
      <c r="I13872" s="40"/>
      <c r="J13872" s="40"/>
      <c r="M13872" s="39"/>
      <c r="N13872" s="39"/>
      <c r="O13872" s="39"/>
      <c r="T13872" s="39"/>
    </row>
    <row r="13873" spans="4:20" x14ac:dyDescent="0.2">
      <c r="D13873" s="9"/>
      <c r="E13873" s="9"/>
      <c r="H13873" s="36"/>
      <c r="I13873" s="40"/>
      <c r="J13873" s="40"/>
      <c r="M13873" s="39"/>
      <c r="N13873" s="39"/>
      <c r="O13873" s="39"/>
      <c r="T13873" s="39"/>
    </row>
    <row r="13874" spans="4:20" x14ac:dyDescent="0.2">
      <c r="D13874" s="9"/>
      <c r="E13874" s="9"/>
      <c r="H13874" s="36"/>
      <c r="I13874" s="40"/>
      <c r="J13874" s="40"/>
      <c r="M13874" s="39"/>
      <c r="N13874" s="39"/>
      <c r="O13874" s="39"/>
      <c r="T13874" s="39"/>
    </row>
    <row r="13875" spans="4:20" x14ac:dyDescent="0.2">
      <c r="D13875" s="9"/>
      <c r="E13875" s="9"/>
      <c r="H13875" s="36"/>
      <c r="I13875" s="40"/>
      <c r="J13875" s="40"/>
      <c r="M13875" s="39"/>
      <c r="N13875" s="39"/>
      <c r="O13875" s="39"/>
      <c r="T13875" s="39"/>
    </row>
    <row r="13876" spans="4:20" x14ac:dyDescent="0.2">
      <c r="D13876" s="9"/>
      <c r="E13876" s="9"/>
      <c r="H13876" s="36"/>
      <c r="I13876" s="40"/>
      <c r="J13876" s="40"/>
      <c r="M13876" s="39"/>
      <c r="N13876" s="39"/>
      <c r="O13876" s="39"/>
      <c r="T13876" s="39"/>
    </row>
    <row r="13877" spans="4:20" x14ac:dyDescent="0.2">
      <c r="D13877" s="9"/>
      <c r="E13877" s="9"/>
      <c r="H13877" s="36"/>
      <c r="I13877" s="40"/>
      <c r="J13877" s="40"/>
      <c r="M13877" s="39"/>
      <c r="N13877" s="39"/>
      <c r="O13877" s="39"/>
      <c r="T13877" s="39"/>
    </row>
    <row r="13878" spans="4:20" x14ac:dyDescent="0.2">
      <c r="D13878" s="9"/>
      <c r="E13878" s="9"/>
      <c r="H13878" s="36"/>
      <c r="I13878" s="40"/>
      <c r="J13878" s="40"/>
      <c r="M13878" s="39"/>
      <c r="N13878" s="39"/>
      <c r="O13878" s="39"/>
      <c r="T13878" s="39"/>
    </row>
    <row r="13879" spans="4:20" x14ac:dyDescent="0.2">
      <c r="D13879" s="9"/>
      <c r="E13879" s="9"/>
      <c r="H13879" s="36"/>
      <c r="I13879" s="40"/>
      <c r="J13879" s="40"/>
      <c r="M13879" s="39"/>
      <c r="N13879" s="39"/>
      <c r="O13879" s="39"/>
      <c r="T13879" s="39"/>
    </row>
    <row r="13880" spans="4:20" x14ac:dyDescent="0.2">
      <c r="D13880" s="9"/>
      <c r="E13880" s="9"/>
      <c r="H13880" s="36"/>
      <c r="I13880" s="40"/>
      <c r="J13880" s="40"/>
      <c r="M13880" s="39"/>
      <c r="N13880" s="39"/>
      <c r="O13880" s="39"/>
      <c r="T13880" s="39"/>
    </row>
    <row r="13881" spans="4:20" x14ac:dyDescent="0.2">
      <c r="D13881" s="9"/>
      <c r="E13881" s="9"/>
      <c r="H13881" s="36"/>
      <c r="I13881" s="40"/>
      <c r="J13881" s="40"/>
      <c r="M13881" s="39"/>
      <c r="N13881" s="39"/>
      <c r="O13881" s="39"/>
      <c r="T13881" s="39"/>
    </row>
    <row r="13882" spans="4:20" x14ac:dyDescent="0.2">
      <c r="D13882" s="9"/>
      <c r="E13882" s="9"/>
      <c r="H13882" s="36"/>
      <c r="I13882" s="41"/>
      <c r="J13882" s="41"/>
      <c r="M13882" s="42"/>
      <c r="N13882" s="42"/>
      <c r="O13882" s="42"/>
      <c r="S13882" s="45"/>
      <c r="T13882" s="39"/>
    </row>
    <row r="13883" spans="4:20" x14ac:dyDescent="0.2">
      <c r="D13883" s="9"/>
      <c r="E13883" s="9"/>
      <c r="H13883" s="36"/>
      <c r="I13883" s="41"/>
      <c r="J13883" s="41"/>
      <c r="M13883" s="42"/>
      <c r="N13883" s="42"/>
      <c r="O13883" s="42"/>
      <c r="S13883" s="45"/>
      <c r="T13883" s="39"/>
    </row>
    <row r="13884" spans="4:20" x14ac:dyDescent="0.2">
      <c r="D13884" s="9"/>
      <c r="E13884" s="9"/>
      <c r="H13884" s="36"/>
      <c r="I13884" s="40"/>
      <c r="J13884" s="40"/>
      <c r="M13884" s="39"/>
      <c r="N13884" s="39"/>
      <c r="O13884" s="39"/>
      <c r="T13884" s="39"/>
    </row>
    <row r="13885" spans="4:20" x14ac:dyDescent="0.2">
      <c r="D13885" s="9"/>
      <c r="E13885" s="9"/>
      <c r="H13885" s="36"/>
      <c r="I13885" s="41"/>
      <c r="J13885" s="41"/>
      <c r="M13885" s="42"/>
      <c r="N13885" s="42"/>
      <c r="O13885" s="42"/>
      <c r="S13885" s="45"/>
      <c r="T13885" s="39"/>
    </row>
    <row r="13886" spans="4:20" x14ac:dyDescent="0.2">
      <c r="D13886" s="9"/>
      <c r="E13886" s="9"/>
      <c r="H13886" s="36"/>
      <c r="I13886" s="40"/>
      <c r="J13886" s="40"/>
      <c r="M13886" s="39"/>
      <c r="N13886" s="39"/>
      <c r="O13886" s="39"/>
      <c r="T13886" s="39"/>
    </row>
    <row r="13887" spans="4:20" x14ac:dyDescent="0.2">
      <c r="D13887" s="9"/>
      <c r="E13887" s="9"/>
      <c r="H13887" s="36"/>
      <c r="I13887" s="41"/>
      <c r="J13887" s="41"/>
      <c r="M13887" s="42"/>
      <c r="N13887" s="42"/>
      <c r="O13887" s="42"/>
      <c r="S13887" s="45"/>
      <c r="T13887" s="39"/>
    </row>
    <row r="13888" spans="4:20" x14ac:dyDescent="0.2">
      <c r="D13888" s="9"/>
      <c r="E13888" s="9"/>
      <c r="H13888" s="36"/>
      <c r="I13888" s="40"/>
      <c r="J13888" s="40"/>
      <c r="M13888" s="39"/>
      <c r="N13888" s="39"/>
      <c r="O13888" s="39"/>
      <c r="T13888" s="39"/>
    </row>
    <row r="13889" spans="4:20" x14ac:dyDescent="0.2">
      <c r="D13889" s="9"/>
      <c r="E13889" s="9"/>
      <c r="H13889" s="36"/>
      <c r="I13889" s="40"/>
      <c r="J13889" s="40"/>
      <c r="M13889" s="39"/>
      <c r="N13889" s="39"/>
      <c r="O13889" s="39"/>
      <c r="T13889" s="39"/>
    </row>
    <row r="13890" spans="4:20" x14ac:dyDescent="0.2">
      <c r="D13890" s="9"/>
      <c r="E13890" s="9"/>
      <c r="H13890" s="36"/>
      <c r="I13890" s="40"/>
      <c r="J13890" s="40"/>
      <c r="M13890" s="39"/>
      <c r="N13890" s="39"/>
      <c r="O13890" s="39"/>
      <c r="T13890" s="39"/>
    </row>
    <row r="13891" spans="4:20" x14ac:dyDescent="0.2">
      <c r="D13891" s="9"/>
      <c r="E13891" s="9"/>
      <c r="H13891" s="36"/>
      <c r="I13891" s="40"/>
      <c r="J13891" s="40"/>
      <c r="M13891" s="39"/>
      <c r="N13891" s="39"/>
      <c r="O13891" s="39"/>
      <c r="T13891" s="39"/>
    </row>
    <row r="13892" spans="4:20" x14ac:dyDescent="0.2">
      <c r="D13892" s="9"/>
      <c r="E13892" s="9"/>
      <c r="H13892" s="36"/>
      <c r="I13892" s="40"/>
      <c r="J13892" s="40"/>
      <c r="M13892" s="39"/>
      <c r="N13892" s="39"/>
      <c r="O13892" s="39"/>
      <c r="T13892" s="39"/>
    </row>
    <row r="13893" spans="4:20" x14ac:dyDescent="0.2">
      <c r="D13893" s="9"/>
      <c r="E13893" s="9"/>
      <c r="H13893" s="36"/>
      <c r="I13893" s="40"/>
      <c r="J13893" s="40"/>
      <c r="M13893" s="39"/>
      <c r="N13893" s="39"/>
      <c r="O13893" s="39"/>
      <c r="T13893" s="39"/>
    </row>
    <row r="13894" spans="4:20" x14ac:dyDescent="0.2">
      <c r="D13894" s="9"/>
      <c r="E13894" s="9"/>
      <c r="H13894" s="36"/>
      <c r="I13894" s="40"/>
      <c r="J13894" s="40"/>
      <c r="M13894" s="39"/>
      <c r="N13894" s="39"/>
      <c r="O13894" s="39"/>
      <c r="T13894" s="39"/>
    </row>
    <row r="13895" spans="4:20" x14ac:dyDescent="0.2">
      <c r="D13895" s="9"/>
      <c r="E13895" s="9"/>
      <c r="H13895" s="36"/>
      <c r="I13895" s="40"/>
      <c r="J13895" s="40"/>
      <c r="M13895" s="39"/>
      <c r="N13895" s="39"/>
      <c r="O13895" s="39"/>
      <c r="T13895" s="39"/>
    </row>
    <row r="13896" spans="4:20" x14ac:dyDescent="0.2">
      <c r="D13896" s="9"/>
      <c r="E13896" s="9"/>
      <c r="H13896" s="36"/>
      <c r="I13896" s="40"/>
      <c r="J13896" s="40"/>
      <c r="M13896" s="39"/>
      <c r="N13896" s="39"/>
      <c r="O13896" s="39"/>
      <c r="T13896" s="39"/>
    </row>
    <row r="13897" spans="4:20" x14ac:dyDescent="0.2">
      <c r="D13897" s="9"/>
      <c r="E13897" s="9"/>
      <c r="H13897" s="36"/>
      <c r="I13897" s="40"/>
      <c r="J13897" s="40"/>
      <c r="M13897" s="39"/>
      <c r="N13897" s="39"/>
      <c r="O13897" s="39"/>
      <c r="T13897" s="39"/>
    </row>
    <row r="13898" spans="4:20" x14ac:dyDescent="0.2">
      <c r="D13898" s="9"/>
      <c r="E13898" s="9"/>
      <c r="H13898" s="36"/>
      <c r="I13898" s="40"/>
      <c r="J13898" s="40"/>
      <c r="M13898" s="39"/>
      <c r="N13898" s="39"/>
      <c r="O13898" s="39"/>
      <c r="T13898" s="39"/>
    </row>
    <row r="13899" spans="4:20" x14ac:dyDescent="0.2">
      <c r="D13899" s="9"/>
      <c r="E13899" s="9"/>
      <c r="H13899" s="36"/>
      <c r="I13899" s="40"/>
      <c r="J13899" s="40"/>
      <c r="M13899" s="39"/>
      <c r="N13899" s="39"/>
      <c r="O13899" s="39"/>
      <c r="T13899" s="39"/>
    </row>
    <row r="13900" spans="4:20" x14ac:dyDescent="0.2">
      <c r="D13900" s="9"/>
      <c r="E13900" s="9"/>
      <c r="H13900" s="36"/>
      <c r="I13900" s="40"/>
      <c r="J13900" s="40"/>
      <c r="M13900" s="39"/>
      <c r="N13900" s="39"/>
      <c r="O13900" s="39"/>
      <c r="T13900" s="39"/>
    </row>
    <row r="13901" spans="4:20" x14ac:dyDescent="0.2">
      <c r="D13901" s="9"/>
      <c r="E13901" s="9"/>
      <c r="H13901" s="36"/>
      <c r="I13901" s="41"/>
      <c r="J13901" s="41"/>
      <c r="M13901" s="42"/>
      <c r="N13901" s="42"/>
      <c r="O13901" s="42"/>
      <c r="S13901" s="45"/>
      <c r="T13901" s="39"/>
    </row>
    <row r="13902" spans="4:20" x14ac:dyDescent="0.2">
      <c r="D13902" s="9"/>
      <c r="E13902" s="9"/>
      <c r="H13902" s="36"/>
      <c r="I13902" s="40"/>
      <c r="J13902" s="40"/>
      <c r="M13902" s="39"/>
      <c r="N13902" s="39"/>
      <c r="O13902" s="39"/>
      <c r="T13902" s="39"/>
    </row>
    <row r="13903" spans="4:20" x14ac:dyDescent="0.2">
      <c r="D13903" s="9"/>
      <c r="E13903" s="9"/>
      <c r="H13903" s="36"/>
      <c r="I13903" s="40"/>
      <c r="J13903" s="40"/>
      <c r="M13903" s="39"/>
      <c r="N13903" s="39"/>
      <c r="O13903" s="39"/>
      <c r="T13903" s="39"/>
    </row>
    <row r="13904" spans="4:20" x14ac:dyDescent="0.2">
      <c r="D13904" s="9"/>
      <c r="E13904" s="9"/>
      <c r="H13904" s="36"/>
      <c r="I13904" s="40"/>
      <c r="J13904" s="40"/>
      <c r="M13904" s="39"/>
      <c r="N13904" s="39"/>
      <c r="O13904" s="39"/>
      <c r="T13904" s="39"/>
    </row>
    <row r="13905" spans="4:20" x14ac:dyDescent="0.2">
      <c r="D13905" s="9"/>
      <c r="E13905" s="9"/>
      <c r="H13905" s="36"/>
      <c r="I13905" s="41"/>
      <c r="J13905" s="41"/>
      <c r="M13905" s="42"/>
      <c r="N13905" s="42"/>
      <c r="O13905" s="42"/>
      <c r="S13905" s="45"/>
      <c r="T13905" s="39"/>
    </row>
    <row r="13906" spans="4:20" x14ac:dyDescent="0.2">
      <c r="D13906" s="9"/>
      <c r="E13906" s="9"/>
      <c r="H13906" s="36"/>
      <c r="I13906" s="40"/>
      <c r="J13906" s="40"/>
      <c r="M13906" s="39"/>
      <c r="N13906" s="39"/>
      <c r="O13906" s="39"/>
      <c r="T13906" s="39"/>
    </row>
    <row r="13907" spans="4:20" x14ac:dyDescent="0.2">
      <c r="D13907" s="9"/>
      <c r="E13907" s="9"/>
      <c r="H13907" s="36"/>
      <c r="I13907" s="40"/>
      <c r="J13907" s="40"/>
      <c r="M13907" s="39"/>
      <c r="N13907" s="39"/>
      <c r="O13907" s="39"/>
      <c r="T13907" s="39"/>
    </row>
    <row r="13908" spans="4:20" x14ac:dyDescent="0.2">
      <c r="D13908" s="9"/>
      <c r="E13908" s="9"/>
      <c r="H13908" s="36"/>
      <c r="I13908" s="40"/>
      <c r="J13908" s="40"/>
      <c r="M13908" s="39"/>
      <c r="N13908" s="39"/>
      <c r="O13908" s="39"/>
      <c r="T13908" s="39"/>
    </row>
    <row r="13909" spans="4:20" x14ac:dyDescent="0.2">
      <c r="D13909" s="9"/>
      <c r="E13909" s="9"/>
      <c r="H13909" s="36"/>
      <c r="I13909" s="40"/>
      <c r="J13909" s="40"/>
      <c r="M13909" s="39"/>
      <c r="N13909" s="39"/>
      <c r="O13909" s="39"/>
      <c r="T13909" s="39"/>
    </row>
    <row r="13910" spans="4:20" x14ac:dyDescent="0.2">
      <c r="D13910" s="9"/>
      <c r="E13910" s="9"/>
      <c r="H13910" s="36"/>
      <c r="I13910" s="40"/>
      <c r="J13910" s="40"/>
      <c r="M13910" s="39"/>
      <c r="N13910" s="39"/>
      <c r="O13910" s="39"/>
      <c r="T13910" s="39"/>
    </row>
    <row r="13911" spans="4:20" x14ac:dyDescent="0.2">
      <c r="D13911" s="9"/>
      <c r="E13911" s="9"/>
      <c r="H13911" s="36"/>
      <c r="I13911" s="40"/>
      <c r="J13911" s="40"/>
      <c r="M13911" s="39"/>
      <c r="N13911" s="39"/>
      <c r="O13911" s="39"/>
      <c r="T13911" s="39"/>
    </row>
    <row r="13912" spans="4:20" x14ac:dyDescent="0.2">
      <c r="D13912" s="9"/>
      <c r="E13912" s="9"/>
      <c r="H13912" s="36"/>
      <c r="I13912" s="40"/>
      <c r="J13912" s="40"/>
      <c r="M13912" s="39"/>
      <c r="N13912" s="39"/>
      <c r="O13912" s="39"/>
      <c r="T13912" s="39"/>
    </row>
    <row r="13913" spans="4:20" x14ac:dyDescent="0.2">
      <c r="D13913" s="9"/>
      <c r="E13913" s="9"/>
      <c r="H13913" s="36"/>
      <c r="I13913" s="40"/>
      <c r="J13913" s="40"/>
      <c r="M13913" s="39"/>
      <c r="N13913" s="39"/>
      <c r="O13913" s="39"/>
      <c r="T13913" s="39"/>
    </row>
    <row r="13914" spans="4:20" x14ac:dyDescent="0.2">
      <c r="D13914" s="9"/>
      <c r="E13914" s="9"/>
      <c r="H13914" s="36"/>
      <c r="I13914" s="40"/>
      <c r="J13914" s="40"/>
      <c r="M13914" s="39"/>
      <c r="N13914" s="39"/>
      <c r="O13914" s="39"/>
      <c r="T13914" s="39"/>
    </row>
    <row r="13915" spans="4:20" x14ac:dyDescent="0.2">
      <c r="D13915" s="9"/>
      <c r="E13915" s="9"/>
      <c r="H13915" s="36"/>
      <c r="I13915" s="40"/>
      <c r="J13915" s="40"/>
      <c r="M13915" s="39"/>
      <c r="N13915" s="39"/>
      <c r="O13915" s="39"/>
      <c r="T13915" s="39"/>
    </row>
    <row r="13916" spans="4:20" x14ac:dyDescent="0.2">
      <c r="D13916" s="9"/>
      <c r="E13916" s="9"/>
      <c r="H13916" s="36"/>
      <c r="I13916" s="41"/>
      <c r="J13916" s="41"/>
      <c r="M13916" s="42"/>
      <c r="N13916" s="42"/>
      <c r="O13916" s="42"/>
      <c r="S13916" s="45"/>
      <c r="T13916" s="39"/>
    </row>
    <row r="13917" spans="4:20" x14ac:dyDescent="0.2">
      <c r="D13917" s="9"/>
      <c r="E13917" s="9"/>
      <c r="H13917" s="36"/>
      <c r="I13917" s="40"/>
      <c r="J13917" s="40"/>
      <c r="M13917" s="39"/>
      <c r="N13917" s="39"/>
      <c r="O13917" s="39"/>
      <c r="T13917" s="39"/>
    </row>
    <row r="13918" spans="4:20" x14ac:dyDescent="0.2">
      <c r="D13918" s="9"/>
      <c r="E13918" s="9"/>
      <c r="H13918" s="36"/>
      <c r="I13918" s="40"/>
      <c r="J13918" s="40"/>
      <c r="M13918" s="39"/>
      <c r="N13918" s="39"/>
      <c r="O13918" s="39"/>
      <c r="T13918" s="39"/>
    </row>
    <row r="13919" spans="4:20" x14ac:dyDescent="0.2">
      <c r="D13919" s="9"/>
      <c r="E13919" s="9"/>
      <c r="H13919" s="36"/>
      <c r="I13919" s="40"/>
      <c r="J13919" s="40"/>
      <c r="M13919" s="39"/>
      <c r="N13919" s="39"/>
      <c r="O13919" s="39"/>
      <c r="T13919" s="39"/>
    </row>
    <row r="13920" spans="4:20" x14ac:dyDescent="0.2">
      <c r="D13920" s="9"/>
      <c r="E13920" s="9"/>
      <c r="H13920" s="36"/>
      <c r="I13920" s="40"/>
      <c r="J13920" s="40"/>
      <c r="M13920" s="39"/>
      <c r="N13920" s="39"/>
      <c r="O13920" s="39"/>
      <c r="T13920" s="39"/>
    </row>
    <row r="13921" spans="4:20" x14ac:dyDescent="0.2">
      <c r="D13921" s="9"/>
      <c r="E13921" s="9"/>
      <c r="H13921" s="36"/>
      <c r="I13921" s="40"/>
      <c r="J13921" s="40"/>
      <c r="M13921" s="39"/>
      <c r="N13921" s="39"/>
      <c r="O13921" s="39"/>
      <c r="T13921" s="39"/>
    </row>
    <row r="13922" spans="4:20" x14ac:dyDescent="0.2">
      <c r="D13922" s="9"/>
      <c r="E13922" s="9"/>
      <c r="H13922" s="36"/>
      <c r="I13922" s="40"/>
      <c r="J13922" s="40"/>
      <c r="M13922" s="39"/>
      <c r="N13922" s="39"/>
      <c r="O13922" s="39"/>
      <c r="T13922" s="39"/>
    </row>
    <row r="13923" spans="4:20" x14ac:dyDescent="0.2">
      <c r="D13923" s="9"/>
      <c r="E13923" s="9"/>
      <c r="H13923" s="36"/>
      <c r="I13923" s="40"/>
      <c r="J13923" s="40"/>
      <c r="M13923" s="39"/>
      <c r="N13923" s="39"/>
      <c r="O13923" s="39"/>
      <c r="T13923" s="39"/>
    </row>
    <row r="13924" spans="4:20" x14ac:dyDescent="0.2">
      <c r="D13924" s="9"/>
      <c r="E13924" s="9"/>
      <c r="H13924" s="36"/>
      <c r="I13924" s="40"/>
      <c r="J13924" s="40"/>
      <c r="M13924" s="39"/>
      <c r="N13924" s="39"/>
      <c r="O13924" s="39"/>
      <c r="T13924" s="39"/>
    </row>
    <row r="13925" spans="4:20" x14ac:dyDescent="0.2">
      <c r="D13925" s="9"/>
      <c r="E13925" s="9"/>
      <c r="H13925" s="36"/>
      <c r="I13925" s="40"/>
      <c r="J13925" s="40"/>
      <c r="M13925" s="39"/>
      <c r="N13925" s="39"/>
      <c r="O13925" s="39"/>
      <c r="T13925" s="39"/>
    </row>
    <row r="13926" spans="4:20" x14ac:dyDescent="0.2">
      <c r="D13926" s="9"/>
      <c r="E13926" s="9"/>
      <c r="H13926" s="36"/>
      <c r="I13926" s="40"/>
      <c r="J13926" s="40"/>
      <c r="M13926" s="39"/>
      <c r="N13926" s="39"/>
      <c r="O13926" s="39"/>
      <c r="T13926" s="39"/>
    </row>
    <row r="13927" spans="4:20" x14ac:dyDescent="0.2">
      <c r="D13927" s="9"/>
      <c r="E13927" s="9"/>
      <c r="H13927" s="36"/>
      <c r="I13927" s="40"/>
      <c r="J13927" s="40"/>
      <c r="M13927" s="39"/>
      <c r="N13927" s="39"/>
      <c r="O13927" s="39"/>
      <c r="T13927" s="39"/>
    </row>
    <row r="13928" spans="4:20" x14ac:dyDescent="0.2">
      <c r="D13928" s="9"/>
      <c r="E13928" s="9"/>
      <c r="H13928" s="36"/>
      <c r="I13928" s="40"/>
      <c r="J13928" s="40"/>
      <c r="M13928" s="39"/>
      <c r="N13928" s="39"/>
      <c r="O13928" s="39"/>
      <c r="T13928" s="39"/>
    </row>
    <row r="13929" spans="4:20" x14ac:dyDescent="0.2">
      <c r="D13929" s="9"/>
      <c r="E13929" s="9"/>
      <c r="H13929" s="36"/>
      <c r="I13929" s="40"/>
      <c r="J13929" s="40"/>
      <c r="M13929" s="39"/>
      <c r="N13929" s="39"/>
      <c r="O13929" s="39"/>
      <c r="T13929" s="39"/>
    </row>
    <row r="13930" spans="4:20" x14ac:dyDescent="0.2">
      <c r="D13930" s="9"/>
      <c r="E13930" s="9"/>
      <c r="H13930" s="36"/>
      <c r="I13930" s="40"/>
      <c r="J13930" s="40"/>
      <c r="M13930" s="39"/>
      <c r="N13930" s="39"/>
      <c r="O13930" s="39"/>
      <c r="T13930" s="39"/>
    </row>
    <row r="13931" spans="4:20" x14ac:dyDescent="0.2">
      <c r="D13931" s="9"/>
      <c r="E13931" s="9"/>
      <c r="H13931" s="36"/>
      <c r="I13931" s="40"/>
      <c r="J13931" s="40"/>
      <c r="M13931" s="39"/>
      <c r="N13931" s="39"/>
      <c r="O13931" s="39"/>
      <c r="T13931" s="39"/>
    </row>
    <row r="13932" spans="4:20" x14ac:dyDescent="0.2">
      <c r="D13932" s="9"/>
      <c r="E13932" s="9"/>
      <c r="H13932" s="36"/>
      <c r="I13932" s="40"/>
      <c r="J13932" s="40"/>
      <c r="M13932" s="39"/>
      <c r="N13932" s="39"/>
      <c r="O13932" s="39"/>
      <c r="T13932" s="39"/>
    </row>
    <row r="13933" spans="4:20" x14ac:dyDescent="0.2">
      <c r="D13933" s="9"/>
      <c r="E13933" s="9"/>
      <c r="H13933" s="36"/>
      <c r="I13933" s="40"/>
      <c r="J13933" s="40"/>
      <c r="M13933" s="39"/>
      <c r="N13933" s="39"/>
      <c r="O13933" s="39"/>
      <c r="T13933" s="39"/>
    </row>
    <row r="13934" spans="4:20" x14ac:dyDescent="0.2">
      <c r="D13934" s="9"/>
      <c r="E13934" s="9"/>
      <c r="H13934" s="36"/>
      <c r="I13934" s="40"/>
      <c r="J13934" s="40"/>
      <c r="M13934" s="39"/>
      <c r="N13934" s="39"/>
      <c r="O13934" s="39"/>
      <c r="T13934" s="39"/>
    </row>
    <row r="13935" spans="4:20" x14ac:dyDescent="0.2">
      <c r="D13935" s="9"/>
      <c r="E13935" s="9"/>
      <c r="H13935" s="36"/>
      <c r="I13935" s="40"/>
      <c r="J13935" s="40"/>
      <c r="M13935" s="39"/>
      <c r="N13935" s="39"/>
      <c r="O13935" s="39"/>
      <c r="T13935" s="39"/>
    </row>
    <row r="13936" spans="4:20" x14ac:dyDescent="0.2">
      <c r="D13936" s="9"/>
      <c r="E13936" s="9"/>
      <c r="H13936" s="36"/>
      <c r="I13936" s="40"/>
      <c r="J13936" s="40"/>
      <c r="M13936" s="39"/>
      <c r="N13936" s="39"/>
      <c r="O13936" s="39"/>
      <c r="T13936" s="39"/>
    </row>
    <row r="13937" spans="4:20" x14ac:dyDescent="0.2">
      <c r="D13937" s="9"/>
      <c r="E13937" s="9"/>
      <c r="H13937" s="36"/>
      <c r="I13937" s="40"/>
      <c r="J13937" s="40"/>
      <c r="M13937" s="39"/>
      <c r="N13937" s="39"/>
      <c r="O13937" s="39"/>
      <c r="T13937" s="39"/>
    </row>
    <row r="13938" spans="4:20" x14ac:dyDescent="0.2">
      <c r="D13938" s="9"/>
      <c r="E13938" s="9"/>
      <c r="H13938" s="36"/>
      <c r="I13938" s="40"/>
      <c r="J13938" s="40"/>
      <c r="M13938" s="39"/>
      <c r="N13938" s="39"/>
      <c r="O13938" s="39"/>
      <c r="T13938" s="39"/>
    </row>
    <row r="13939" spans="4:20" x14ac:dyDescent="0.2">
      <c r="D13939" s="9"/>
      <c r="E13939" s="9"/>
      <c r="H13939" s="36"/>
      <c r="I13939" s="40"/>
      <c r="J13939" s="40"/>
      <c r="M13939" s="39"/>
      <c r="N13939" s="39"/>
      <c r="O13939" s="39"/>
      <c r="T13939" s="39"/>
    </row>
    <row r="13940" spans="4:20" x14ac:dyDescent="0.2">
      <c r="D13940" s="9"/>
      <c r="E13940" s="9"/>
      <c r="H13940" s="36"/>
      <c r="I13940" s="40"/>
      <c r="J13940" s="40"/>
      <c r="M13940" s="39"/>
      <c r="N13940" s="39"/>
      <c r="O13940" s="39"/>
      <c r="T13940" s="39"/>
    </row>
    <row r="13941" spans="4:20" x14ac:dyDescent="0.2">
      <c r="D13941" s="9"/>
      <c r="E13941" s="9"/>
      <c r="H13941" s="36"/>
      <c r="I13941" s="40"/>
      <c r="J13941" s="40"/>
      <c r="M13941" s="39"/>
      <c r="N13941" s="39"/>
      <c r="O13941" s="39"/>
      <c r="T13941" s="39"/>
    </row>
    <row r="13942" spans="4:20" x14ac:dyDescent="0.2">
      <c r="D13942" s="9"/>
      <c r="E13942" s="9"/>
      <c r="H13942" s="36"/>
      <c r="I13942" s="41"/>
      <c r="J13942" s="41"/>
      <c r="M13942" s="42"/>
      <c r="N13942" s="42"/>
      <c r="O13942" s="42"/>
      <c r="S13942" s="45"/>
      <c r="T13942" s="39"/>
    </row>
    <row r="13943" spans="4:20" x14ac:dyDescent="0.2">
      <c r="D13943" s="9"/>
      <c r="E13943" s="9"/>
      <c r="H13943" s="36"/>
      <c r="I13943" s="40"/>
      <c r="J13943" s="40"/>
      <c r="M13943" s="39"/>
      <c r="N13943" s="39"/>
      <c r="O13943" s="39"/>
      <c r="T13943" s="39"/>
    </row>
    <row r="13944" spans="4:20" x14ac:dyDescent="0.2">
      <c r="D13944" s="9"/>
      <c r="E13944" s="9"/>
      <c r="H13944" s="36"/>
      <c r="I13944" s="40"/>
      <c r="J13944" s="40"/>
      <c r="M13944" s="39"/>
      <c r="N13944" s="39"/>
      <c r="O13944" s="39"/>
      <c r="T13944" s="39"/>
    </row>
    <row r="13945" spans="4:20" x14ac:dyDescent="0.2">
      <c r="D13945" s="9"/>
      <c r="E13945" s="9"/>
      <c r="H13945" s="36"/>
      <c r="I13945" s="40"/>
      <c r="J13945" s="40"/>
      <c r="M13945" s="39"/>
      <c r="N13945" s="39"/>
      <c r="O13945" s="39"/>
      <c r="T13945" s="39"/>
    </row>
    <row r="13946" spans="4:20" x14ac:dyDescent="0.2">
      <c r="D13946" s="9"/>
      <c r="E13946" s="9"/>
      <c r="H13946" s="36"/>
      <c r="I13946" s="40"/>
      <c r="J13946" s="40"/>
      <c r="M13946" s="39"/>
      <c r="N13946" s="39"/>
      <c r="O13946" s="39"/>
      <c r="T13946" s="39"/>
    </row>
    <row r="13947" spans="4:20" x14ac:dyDescent="0.2">
      <c r="D13947" s="9"/>
      <c r="E13947" s="9"/>
      <c r="H13947" s="36"/>
      <c r="I13947" s="40"/>
      <c r="J13947" s="40"/>
      <c r="M13947" s="39"/>
      <c r="N13947" s="39"/>
      <c r="O13947" s="39"/>
      <c r="T13947" s="39"/>
    </row>
    <row r="13948" spans="4:20" x14ac:dyDescent="0.2">
      <c r="D13948" s="9"/>
      <c r="E13948" s="9"/>
      <c r="H13948" s="36"/>
      <c r="I13948" s="40"/>
      <c r="J13948" s="40"/>
      <c r="M13948" s="39"/>
      <c r="N13948" s="39"/>
      <c r="O13948" s="39"/>
      <c r="T13948" s="39"/>
    </row>
    <row r="13949" spans="4:20" x14ac:dyDescent="0.2">
      <c r="D13949" s="9"/>
      <c r="E13949" s="9"/>
      <c r="H13949" s="36"/>
      <c r="I13949" s="40"/>
      <c r="J13949" s="40"/>
      <c r="M13949" s="39"/>
      <c r="N13949" s="39"/>
      <c r="O13949" s="39"/>
      <c r="T13949" s="39"/>
    </row>
    <row r="13950" spans="4:20" x14ac:dyDescent="0.2">
      <c r="D13950" s="9"/>
      <c r="E13950" s="9"/>
      <c r="H13950" s="36"/>
      <c r="I13950" s="40"/>
      <c r="J13950" s="40"/>
      <c r="M13950" s="39"/>
      <c r="N13950" s="39"/>
      <c r="O13950" s="39"/>
      <c r="T13950" s="39"/>
    </row>
    <row r="13951" spans="4:20" x14ac:dyDescent="0.2">
      <c r="D13951" s="9"/>
      <c r="E13951" s="9"/>
      <c r="H13951" s="36"/>
      <c r="I13951" s="40"/>
      <c r="J13951" s="40"/>
      <c r="M13951" s="39"/>
      <c r="N13951" s="39"/>
      <c r="O13951" s="39"/>
      <c r="T13951" s="39"/>
    </row>
    <row r="13952" spans="4:20" x14ac:dyDescent="0.2">
      <c r="D13952" s="9"/>
      <c r="E13952" s="9"/>
      <c r="H13952" s="36"/>
      <c r="I13952" s="40"/>
      <c r="J13952" s="40"/>
      <c r="M13952" s="39"/>
      <c r="N13952" s="39"/>
      <c r="O13952" s="39"/>
      <c r="T13952" s="39"/>
    </row>
    <row r="13953" spans="4:20" x14ac:dyDescent="0.2">
      <c r="D13953" s="9"/>
      <c r="E13953" s="9"/>
      <c r="H13953" s="36"/>
      <c r="I13953" s="41"/>
      <c r="J13953" s="41"/>
      <c r="M13953" s="42"/>
      <c r="N13953" s="42"/>
      <c r="O13953" s="42"/>
      <c r="S13953" s="45"/>
      <c r="T13953" s="39"/>
    </row>
    <row r="13954" spans="4:20" x14ac:dyDescent="0.2">
      <c r="D13954" s="9"/>
      <c r="E13954" s="9"/>
      <c r="H13954" s="36"/>
      <c r="I13954" s="40"/>
      <c r="J13954" s="40"/>
      <c r="M13954" s="39"/>
      <c r="N13954" s="39"/>
      <c r="O13954" s="39"/>
      <c r="T13954" s="39"/>
    </row>
    <row r="13955" spans="4:20" x14ac:dyDescent="0.2">
      <c r="D13955" s="9"/>
      <c r="E13955" s="9"/>
      <c r="H13955" s="36"/>
      <c r="I13955" s="40"/>
      <c r="J13955" s="40"/>
      <c r="M13955" s="39"/>
      <c r="N13955" s="39"/>
      <c r="O13955" s="39"/>
      <c r="T13955" s="39"/>
    </row>
    <row r="13956" spans="4:20" x14ac:dyDescent="0.2">
      <c r="D13956" s="9"/>
      <c r="E13956" s="9"/>
      <c r="H13956" s="36"/>
      <c r="I13956" s="40"/>
      <c r="J13956" s="40"/>
      <c r="M13956" s="39"/>
      <c r="N13956" s="39"/>
      <c r="O13956" s="39"/>
      <c r="T13956" s="39"/>
    </row>
    <row r="13957" spans="4:20" x14ac:dyDescent="0.2">
      <c r="D13957" s="9"/>
      <c r="E13957" s="9"/>
      <c r="H13957" s="36"/>
      <c r="I13957" s="40"/>
      <c r="J13957" s="40"/>
      <c r="M13957" s="39"/>
      <c r="N13957" s="39"/>
      <c r="O13957" s="39"/>
      <c r="T13957" s="39"/>
    </row>
    <row r="13958" spans="4:20" x14ac:dyDescent="0.2">
      <c r="D13958" s="9"/>
      <c r="E13958" s="9"/>
      <c r="H13958" s="36"/>
      <c r="I13958" s="40"/>
      <c r="J13958" s="40"/>
      <c r="M13958" s="39"/>
      <c r="N13958" s="39"/>
      <c r="O13958" s="39"/>
      <c r="T13958" s="39"/>
    </row>
    <row r="13959" spans="4:20" x14ac:dyDescent="0.2">
      <c r="D13959" s="9"/>
      <c r="E13959" s="9"/>
      <c r="H13959" s="36"/>
      <c r="I13959" s="40"/>
      <c r="J13959" s="40"/>
      <c r="M13959" s="39"/>
      <c r="N13959" s="39"/>
      <c r="O13959" s="39"/>
      <c r="T13959" s="39"/>
    </row>
    <row r="13960" spans="4:20" x14ac:dyDescent="0.2">
      <c r="D13960" s="9"/>
      <c r="E13960" s="9"/>
      <c r="H13960" s="36"/>
      <c r="I13960" s="40"/>
      <c r="J13960" s="40"/>
      <c r="M13960" s="39"/>
      <c r="N13960" s="39"/>
      <c r="O13960" s="39"/>
      <c r="T13960" s="39"/>
    </row>
    <row r="13961" spans="4:20" x14ac:dyDescent="0.2">
      <c r="D13961" s="9"/>
      <c r="E13961" s="9"/>
      <c r="H13961" s="36"/>
      <c r="I13961" s="40"/>
      <c r="J13961" s="40"/>
      <c r="M13961" s="39"/>
      <c r="N13961" s="39"/>
      <c r="O13961" s="39"/>
      <c r="T13961" s="39"/>
    </row>
    <row r="13962" spans="4:20" x14ac:dyDescent="0.2">
      <c r="D13962" s="9"/>
      <c r="E13962" s="9"/>
      <c r="H13962" s="36"/>
      <c r="I13962" s="40"/>
      <c r="J13962" s="40"/>
      <c r="M13962" s="39"/>
      <c r="N13962" s="39"/>
      <c r="O13962" s="39"/>
      <c r="T13962" s="39"/>
    </row>
    <row r="13963" spans="4:20" x14ac:dyDescent="0.2">
      <c r="D13963" s="9"/>
      <c r="E13963" s="9"/>
      <c r="H13963" s="36"/>
      <c r="I13963" s="40"/>
      <c r="J13963" s="40"/>
      <c r="M13963" s="39"/>
      <c r="N13963" s="39"/>
      <c r="O13963" s="39"/>
      <c r="T13963" s="39"/>
    </row>
    <row r="13964" spans="4:20" x14ac:dyDescent="0.2">
      <c r="D13964" s="9"/>
      <c r="E13964" s="9"/>
      <c r="H13964" s="36"/>
      <c r="I13964" s="40"/>
      <c r="J13964" s="40"/>
      <c r="M13964" s="39"/>
      <c r="N13964" s="39"/>
      <c r="O13964" s="39"/>
      <c r="T13964" s="39"/>
    </row>
    <row r="13965" spans="4:20" x14ac:dyDescent="0.2">
      <c r="D13965" s="9"/>
      <c r="E13965" s="9"/>
      <c r="H13965" s="36"/>
      <c r="I13965" s="40"/>
      <c r="J13965" s="40"/>
      <c r="M13965" s="39"/>
      <c r="N13965" s="39"/>
      <c r="O13965" s="39"/>
      <c r="T13965" s="39"/>
    </row>
    <row r="13966" spans="4:20" x14ac:dyDescent="0.2">
      <c r="D13966" s="9"/>
      <c r="E13966" s="9"/>
      <c r="H13966" s="36"/>
      <c r="I13966" s="40"/>
      <c r="J13966" s="40"/>
      <c r="M13966" s="39"/>
      <c r="N13966" s="39"/>
      <c r="O13966" s="39"/>
      <c r="T13966" s="39"/>
    </row>
    <row r="13967" spans="4:20" x14ac:dyDescent="0.2">
      <c r="D13967" s="9"/>
      <c r="E13967" s="9"/>
      <c r="H13967" s="36"/>
      <c r="I13967" s="40"/>
      <c r="J13967" s="40"/>
      <c r="M13967" s="39"/>
      <c r="N13967" s="39"/>
      <c r="O13967" s="39"/>
      <c r="T13967" s="39"/>
    </row>
    <row r="13968" spans="4:20" x14ac:dyDescent="0.2">
      <c r="D13968" s="9"/>
      <c r="E13968" s="9"/>
      <c r="H13968" s="36"/>
      <c r="I13968" s="40"/>
      <c r="J13968" s="40"/>
      <c r="M13968" s="39"/>
      <c r="N13968" s="39"/>
      <c r="O13968" s="39"/>
      <c r="T13968" s="39"/>
    </row>
    <row r="13969" spans="4:20" x14ac:dyDescent="0.2">
      <c r="D13969" s="9"/>
      <c r="E13969" s="9"/>
      <c r="H13969" s="36"/>
      <c r="I13969" s="40"/>
      <c r="J13969" s="40"/>
      <c r="M13969" s="39"/>
      <c r="N13969" s="39"/>
      <c r="O13969" s="39"/>
      <c r="T13969" s="39"/>
    </row>
    <row r="13970" spans="4:20" x14ac:dyDescent="0.2">
      <c r="D13970" s="9"/>
      <c r="E13970" s="9"/>
      <c r="H13970" s="36"/>
      <c r="I13970" s="40"/>
      <c r="J13970" s="40"/>
      <c r="M13970" s="39"/>
      <c r="N13970" s="39"/>
      <c r="O13970" s="39"/>
      <c r="T13970" s="39"/>
    </row>
    <row r="13971" spans="4:20" x14ac:dyDescent="0.2">
      <c r="D13971" s="9"/>
      <c r="E13971" s="9"/>
      <c r="H13971" s="36"/>
      <c r="I13971" s="40"/>
      <c r="J13971" s="40"/>
      <c r="M13971" s="39"/>
      <c r="N13971" s="39"/>
      <c r="O13971" s="39"/>
      <c r="T13971" s="39"/>
    </row>
    <row r="13972" spans="4:20" x14ac:dyDescent="0.2">
      <c r="D13972" s="9"/>
      <c r="E13972" s="9"/>
      <c r="H13972" s="36"/>
      <c r="I13972" s="40"/>
      <c r="J13972" s="40"/>
      <c r="M13972" s="39"/>
      <c r="N13972" s="39"/>
      <c r="O13972" s="39"/>
      <c r="T13972" s="39"/>
    </row>
    <row r="13973" spans="4:20" x14ac:dyDescent="0.2">
      <c r="D13973" s="9"/>
      <c r="E13973" s="9"/>
      <c r="H13973" s="36"/>
      <c r="I13973" s="40"/>
      <c r="J13973" s="40"/>
      <c r="M13973" s="39"/>
      <c r="N13973" s="39"/>
      <c r="O13973" s="39"/>
      <c r="T13973" s="39"/>
    </row>
    <row r="13974" spans="4:20" x14ac:dyDescent="0.2">
      <c r="D13974" s="9"/>
      <c r="E13974" s="9"/>
      <c r="H13974" s="36"/>
      <c r="I13974" s="40"/>
      <c r="J13974" s="40"/>
      <c r="M13974" s="39"/>
      <c r="N13974" s="39"/>
      <c r="O13974" s="39"/>
      <c r="T13974" s="39"/>
    </row>
    <row r="13975" spans="4:20" x14ac:dyDescent="0.2">
      <c r="D13975" s="9"/>
      <c r="E13975" s="9"/>
      <c r="H13975" s="36"/>
      <c r="I13975" s="40"/>
      <c r="J13975" s="40"/>
      <c r="M13975" s="39"/>
      <c r="N13975" s="39"/>
      <c r="O13975" s="39"/>
      <c r="T13975" s="39"/>
    </row>
    <row r="13976" spans="4:20" x14ac:dyDescent="0.2">
      <c r="D13976" s="9"/>
      <c r="E13976" s="9"/>
      <c r="H13976" s="36"/>
      <c r="I13976" s="40"/>
      <c r="J13976" s="40"/>
      <c r="M13976" s="39"/>
      <c r="N13976" s="39"/>
      <c r="O13976" s="39"/>
      <c r="T13976" s="39"/>
    </row>
    <row r="13977" spans="4:20" x14ac:dyDescent="0.2">
      <c r="D13977" s="9"/>
      <c r="E13977" s="9"/>
      <c r="H13977" s="36"/>
      <c r="I13977" s="40"/>
      <c r="J13977" s="40"/>
      <c r="M13977" s="39"/>
      <c r="N13977" s="39"/>
      <c r="O13977" s="39"/>
      <c r="T13977" s="39"/>
    </row>
    <row r="13978" spans="4:20" x14ac:dyDescent="0.2">
      <c r="D13978" s="9"/>
      <c r="E13978" s="9"/>
      <c r="H13978" s="36"/>
      <c r="I13978" s="40"/>
      <c r="J13978" s="40"/>
      <c r="M13978" s="39"/>
      <c r="N13978" s="39"/>
      <c r="O13978" s="39"/>
      <c r="T13978" s="39"/>
    </row>
    <row r="13979" spans="4:20" x14ac:dyDescent="0.2">
      <c r="D13979" s="9"/>
      <c r="E13979" s="9"/>
      <c r="H13979" s="36"/>
      <c r="I13979" s="40"/>
      <c r="J13979" s="40"/>
      <c r="M13979" s="39"/>
      <c r="N13979" s="39"/>
      <c r="O13979" s="39"/>
      <c r="T13979" s="39"/>
    </row>
    <row r="13980" spans="4:20" x14ac:dyDescent="0.2">
      <c r="D13980" s="9"/>
      <c r="E13980" s="9"/>
      <c r="H13980" s="36"/>
      <c r="I13980" s="40"/>
      <c r="J13980" s="40"/>
      <c r="M13980" s="39"/>
      <c r="N13980" s="39"/>
      <c r="O13980" s="39"/>
      <c r="T13980" s="39"/>
    </row>
    <row r="13981" spans="4:20" x14ac:dyDescent="0.2">
      <c r="D13981" s="9"/>
      <c r="E13981" s="9"/>
      <c r="H13981" s="36"/>
      <c r="I13981" s="40"/>
      <c r="J13981" s="40"/>
      <c r="M13981" s="39"/>
      <c r="N13981" s="39"/>
      <c r="O13981" s="39"/>
      <c r="T13981" s="39"/>
    </row>
    <row r="13982" spans="4:20" x14ac:dyDescent="0.2">
      <c r="D13982" s="9"/>
      <c r="E13982" s="9"/>
      <c r="H13982" s="36"/>
      <c r="I13982" s="40"/>
      <c r="J13982" s="40"/>
      <c r="M13982" s="39"/>
      <c r="N13982" s="39"/>
      <c r="O13982" s="39"/>
      <c r="T13982" s="39"/>
    </row>
    <row r="13983" spans="4:20" x14ac:dyDescent="0.2">
      <c r="D13983" s="9"/>
      <c r="E13983" s="9"/>
      <c r="H13983" s="36"/>
      <c r="I13983" s="40"/>
      <c r="J13983" s="40"/>
      <c r="M13983" s="39"/>
      <c r="N13983" s="39"/>
      <c r="O13983" s="39"/>
      <c r="T13983" s="39"/>
    </row>
    <row r="13984" spans="4:20" x14ac:dyDescent="0.2">
      <c r="D13984" s="9"/>
      <c r="E13984" s="9"/>
      <c r="H13984" s="36"/>
      <c r="I13984" s="40"/>
      <c r="J13984" s="40"/>
      <c r="M13984" s="39"/>
      <c r="N13984" s="39"/>
      <c r="O13984" s="39"/>
      <c r="T13984" s="39"/>
    </row>
    <row r="13985" spans="4:20" x14ac:dyDescent="0.2">
      <c r="D13985" s="9"/>
      <c r="E13985" s="9"/>
      <c r="H13985" s="36"/>
      <c r="I13985" s="40"/>
      <c r="J13985" s="40"/>
      <c r="M13985" s="39"/>
      <c r="N13985" s="39"/>
      <c r="O13985" s="39"/>
      <c r="T13985" s="39"/>
    </row>
    <row r="13986" spans="4:20" x14ac:dyDescent="0.2">
      <c r="D13986" s="9"/>
      <c r="E13986" s="9"/>
      <c r="H13986" s="36"/>
      <c r="I13986" s="40"/>
      <c r="J13986" s="40"/>
      <c r="M13986" s="39"/>
      <c r="N13986" s="39"/>
      <c r="O13986" s="39"/>
      <c r="T13986" s="39"/>
    </row>
    <row r="13987" spans="4:20" x14ac:dyDescent="0.2">
      <c r="D13987" s="9"/>
      <c r="E13987" s="9"/>
      <c r="H13987" s="36"/>
      <c r="I13987" s="40"/>
      <c r="J13987" s="40"/>
      <c r="M13987" s="39"/>
      <c r="N13987" s="39"/>
      <c r="O13987" s="39"/>
      <c r="T13987" s="39"/>
    </row>
    <row r="13988" spans="4:20" x14ac:dyDescent="0.2">
      <c r="D13988" s="9"/>
      <c r="E13988" s="9"/>
      <c r="H13988" s="36"/>
      <c r="I13988" s="40"/>
      <c r="J13988" s="40"/>
      <c r="M13988" s="39"/>
      <c r="N13988" s="39"/>
      <c r="O13988" s="39"/>
      <c r="T13988" s="39"/>
    </row>
    <row r="13989" spans="4:20" x14ac:dyDescent="0.2">
      <c r="D13989" s="9"/>
      <c r="E13989" s="9"/>
      <c r="H13989" s="36"/>
      <c r="I13989" s="40"/>
      <c r="J13989" s="40"/>
      <c r="M13989" s="39"/>
      <c r="N13989" s="39"/>
      <c r="O13989" s="39"/>
      <c r="T13989" s="39"/>
    </row>
    <row r="13990" spans="4:20" x14ac:dyDescent="0.2">
      <c r="D13990" s="9"/>
      <c r="E13990" s="9"/>
      <c r="H13990" s="36"/>
      <c r="I13990" s="40"/>
      <c r="J13990" s="40"/>
      <c r="M13990" s="39"/>
      <c r="N13990" s="39"/>
      <c r="O13990" s="39"/>
      <c r="T13990" s="39"/>
    </row>
    <row r="13991" spans="4:20" x14ac:dyDescent="0.2">
      <c r="D13991" s="9"/>
      <c r="E13991" s="9"/>
      <c r="H13991" s="36"/>
      <c r="I13991" s="41"/>
      <c r="J13991" s="41"/>
      <c r="M13991" s="42"/>
      <c r="N13991" s="42"/>
      <c r="O13991" s="42"/>
      <c r="S13991" s="45"/>
      <c r="T13991" s="39"/>
    </row>
    <row r="13992" spans="4:20" x14ac:dyDescent="0.2">
      <c r="D13992" s="9"/>
      <c r="E13992" s="9"/>
      <c r="H13992" s="36"/>
      <c r="I13992" s="40"/>
      <c r="J13992" s="40"/>
      <c r="M13992" s="39"/>
      <c r="N13992" s="39"/>
      <c r="O13992" s="39"/>
      <c r="T13992" s="39"/>
    </row>
    <row r="13993" spans="4:20" x14ac:dyDescent="0.2">
      <c r="D13993" s="9"/>
      <c r="E13993" s="9"/>
      <c r="H13993" s="36"/>
      <c r="I13993" s="40"/>
      <c r="J13993" s="40"/>
      <c r="M13993" s="39"/>
      <c r="N13993" s="39"/>
      <c r="O13993" s="39"/>
      <c r="T13993" s="39"/>
    </row>
    <row r="13994" spans="4:20" x14ac:dyDescent="0.2">
      <c r="D13994" s="9"/>
      <c r="E13994" s="9"/>
      <c r="H13994" s="36"/>
      <c r="I13994" s="40"/>
      <c r="J13994" s="40"/>
      <c r="M13994" s="39"/>
      <c r="N13994" s="39"/>
      <c r="O13994" s="39"/>
      <c r="T13994" s="39"/>
    </row>
    <row r="13995" spans="4:20" x14ac:dyDescent="0.2">
      <c r="D13995" s="9"/>
      <c r="E13995" s="9"/>
      <c r="H13995" s="36"/>
      <c r="I13995" s="40"/>
      <c r="J13995" s="40"/>
      <c r="M13995" s="39"/>
      <c r="N13995" s="39"/>
      <c r="O13995" s="39"/>
      <c r="T13995" s="39"/>
    </row>
    <row r="13996" spans="4:20" x14ac:dyDescent="0.2">
      <c r="D13996" s="9"/>
      <c r="E13996" s="9"/>
      <c r="H13996" s="36"/>
      <c r="I13996" s="40"/>
      <c r="J13996" s="40"/>
      <c r="M13996" s="39"/>
      <c r="N13996" s="39"/>
      <c r="O13996" s="39"/>
      <c r="T13996" s="39"/>
    </row>
    <row r="13997" spans="4:20" x14ac:dyDescent="0.2">
      <c r="D13997" s="9"/>
      <c r="E13997" s="9"/>
      <c r="H13997" s="36"/>
      <c r="I13997" s="40"/>
      <c r="J13997" s="40"/>
      <c r="M13997" s="39"/>
      <c r="N13997" s="39"/>
      <c r="O13997" s="39"/>
      <c r="T13997" s="39"/>
    </row>
    <row r="13998" spans="4:20" x14ac:dyDescent="0.2">
      <c r="D13998" s="9"/>
      <c r="E13998" s="9"/>
      <c r="H13998" s="36"/>
      <c r="I13998" s="40"/>
      <c r="J13998" s="40"/>
      <c r="M13998" s="39"/>
      <c r="N13998" s="39"/>
      <c r="O13998" s="39"/>
      <c r="T13998" s="39"/>
    </row>
    <row r="13999" spans="4:20" x14ac:dyDescent="0.2">
      <c r="D13999" s="9"/>
      <c r="E13999" s="9"/>
      <c r="H13999" s="36"/>
      <c r="I13999" s="41"/>
      <c r="J13999" s="41"/>
      <c r="M13999" s="42"/>
      <c r="N13999" s="42"/>
      <c r="O13999" s="42"/>
      <c r="S13999" s="45"/>
      <c r="T13999" s="39"/>
    </row>
    <row r="14000" spans="4:20" x14ac:dyDescent="0.2">
      <c r="D14000" s="9"/>
      <c r="E14000" s="9"/>
      <c r="H14000" s="36"/>
      <c r="I14000" s="40"/>
      <c r="J14000" s="40"/>
      <c r="M14000" s="39"/>
      <c r="N14000" s="39"/>
      <c r="O14000" s="39"/>
      <c r="T14000" s="39"/>
    </row>
    <row r="14001" spans="4:20" x14ac:dyDescent="0.2">
      <c r="D14001" s="9"/>
      <c r="E14001" s="9"/>
      <c r="H14001" s="36"/>
      <c r="I14001" s="40"/>
      <c r="J14001" s="40"/>
      <c r="M14001" s="39"/>
      <c r="N14001" s="39"/>
      <c r="O14001" s="39"/>
      <c r="T14001" s="39"/>
    </row>
    <row r="14002" spans="4:20" x14ac:dyDescent="0.2">
      <c r="D14002" s="9"/>
      <c r="E14002" s="9"/>
      <c r="H14002" s="36"/>
      <c r="I14002" s="40"/>
      <c r="J14002" s="40"/>
      <c r="M14002" s="39"/>
      <c r="N14002" s="39"/>
      <c r="O14002" s="39"/>
      <c r="T14002" s="39"/>
    </row>
    <row r="14003" spans="4:20" x14ac:dyDescent="0.2">
      <c r="D14003" s="9"/>
      <c r="E14003" s="9"/>
      <c r="H14003" s="36"/>
      <c r="I14003" s="40"/>
      <c r="J14003" s="40"/>
      <c r="M14003" s="39"/>
      <c r="N14003" s="39"/>
      <c r="O14003" s="39"/>
      <c r="T14003" s="39"/>
    </row>
    <row r="14004" spans="4:20" x14ac:dyDescent="0.2">
      <c r="D14004" s="9"/>
      <c r="E14004" s="9"/>
      <c r="H14004" s="36"/>
      <c r="I14004" s="40"/>
      <c r="J14004" s="40"/>
      <c r="M14004" s="39"/>
      <c r="N14004" s="39"/>
      <c r="O14004" s="39"/>
      <c r="T14004" s="39"/>
    </row>
    <row r="14005" spans="4:20" x14ac:dyDescent="0.2">
      <c r="D14005" s="9"/>
      <c r="E14005" s="9"/>
      <c r="H14005" s="36"/>
      <c r="I14005" s="40"/>
      <c r="J14005" s="40"/>
      <c r="M14005" s="39"/>
      <c r="N14005" s="39"/>
      <c r="O14005" s="39"/>
      <c r="T14005" s="39"/>
    </row>
    <row r="14006" spans="4:20" x14ac:dyDescent="0.2">
      <c r="D14006" s="9"/>
      <c r="E14006" s="9"/>
      <c r="H14006" s="36"/>
      <c r="I14006" s="40"/>
      <c r="J14006" s="40"/>
      <c r="M14006" s="39"/>
      <c r="N14006" s="39"/>
      <c r="O14006" s="39"/>
      <c r="T14006" s="39"/>
    </row>
    <row r="14007" spans="4:20" x14ac:dyDescent="0.2">
      <c r="D14007" s="9"/>
      <c r="E14007" s="9"/>
      <c r="H14007" s="36"/>
      <c r="I14007" s="40"/>
      <c r="J14007" s="40"/>
      <c r="M14007" s="39"/>
      <c r="N14007" s="39"/>
      <c r="O14007" s="39"/>
      <c r="T14007" s="39"/>
    </row>
    <row r="14008" spans="4:20" x14ac:dyDescent="0.2">
      <c r="D14008" s="9"/>
      <c r="E14008" s="9"/>
      <c r="H14008" s="36"/>
      <c r="I14008" s="40"/>
      <c r="J14008" s="40"/>
      <c r="M14008" s="39"/>
      <c r="N14008" s="39"/>
      <c r="O14008" s="39"/>
      <c r="T14008" s="39"/>
    </row>
    <row r="14009" spans="4:20" x14ac:dyDescent="0.2">
      <c r="D14009" s="9"/>
      <c r="E14009" s="9"/>
      <c r="H14009" s="36"/>
      <c r="I14009" s="40"/>
      <c r="J14009" s="40"/>
      <c r="M14009" s="39"/>
      <c r="N14009" s="39"/>
      <c r="O14009" s="39"/>
      <c r="T14009" s="39"/>
    </row>
    <row r="14010" spans="4:20" x14ac:dyDescent="0.2">
      <c r="D14010" s="9"/>
      <c r="E14010" s="9"/>
      <c r="H14010" s="36"/>
      <c r="I14010" s="40"/>
      <c r="J14010" s="40"/>
      <c r="M14010" s="39"/>
      <c r="N14010" s="39"/>
      <c r="O14010" s="39"/>
      <c r="T14010" s="39"/>
    </row>
    <row r="14011" spans="4:20" x14ac:dyDescent="0.2">
      <c r="D14011" s="9"/>
      <c r="E14011" s="9"/>
      <c r="H14011" s="36"/>
      <c r="I14011" s="40"/>
      <c r="J14011" s="40"/>
      <c r="M14011" s="39"/>
      <c r="N14011" s="39"/>
      <c r="O14011" s="39"/>
      <c r="T14011" s="39"/>
    </row>
    <row r="14012" spans="4:20" x14ac:dyDescent="0.2">
      <c r="D14012" s="9"/>
      <c r="E14012" s="9"/>
      <c r="H14012" s="36"/>
      <c r="I14012" s="40"/>
      <c r="J14012" s="40"/>
      <c r="M14012" s="39"/>
      <c r="N14012" s="39"/>
      <c r="O14012" s="39"/>
      <c r="T14012" s="39"/>
    </row>
    <row r="14013" spans="4:20" x14ac:dyDescent="0.2">
      <c r="D14013" s="9"/>
      <c r="E14013" s="9"/>
      <c r="H14013" s="36"/>
      <c r="I14013" s="40"/>
      <c r="J14013" s="40"/>
      <c r="M14013" s="39"/>
      <c r="N14013" s="39"/>
      <c r="O14013" s="39"/>
      <c r="T14013" s="39"/>
    </row>
    <row r="14014" spans="4:20" x14ac:dyDescent="0.2">
      <c r="D14014" s="9"/>
      <c r="E14014" s="9"/>
      <c r="H14014" s="36"/>
      <c r="I14014" s="40"/>
      <c r="J14014" s="40"/>
      <c r="M14014" s="39"/>
      <c r="N14014" s="39"/>
      <c r="O14014" s="39"/>
      <c r="T14014" s="39"/>
    </row>
    <row r="14015" spans="4:20" x14ac:dyDescent="0.2">
      <c r="D14015" s="9"/>
      <c r="E14015" s="9"/>
      <c r="H14015" s="36"/>
      <c r="I14015" s="40"/>
      <c r="J14015" s="40"/>
      <c r="M14015" s="39"/>
      <c r="N14015" s="39"/>
      <c r="O14015" s="39"/>
      <c r="T14015" s="39"/>
    </row>
    <row r="14016" spans="4:20" x14ac:dyDescent="0.2">
      <c r="D14016" s="9"/>
      <c r="E14016" s="9"/>
      <c r="H14016" s="36"/>
      <c r="I14016" s="40"/>
      <c r="J14016" s="40"/>
      <c r="M14016" s="39"/>
      <c r="N14016" s="39"/>
      <c r="O14016" s="39"/>
      <c r="T14016" s="39"/>
    </row>
    <row r="14017" spans="4:20" x14ac:dyDescent="0.2">
      <c r="D14017" s="9"/>
      <c r="E14017" s="9"/>
      <c r="H14017" s="36"/>
      <c r="I14017" s="40"/>
      <c r="J14017" s="40"/>
      <c r="M14017" s="39"/>
      <c r="N14017" s="39"/>
      <c r="O14017" s="39"/>
      <c r="T14017" s="39"/>
    </row>
    <row r="14018" spans="4:20" x14ac:dyDescent="0.2">
      <c r="D14018" s="9"/>
      <c r="E14018" s="9"/>
      <c r="H14018" s="36"/>
      <c r="I14018" s="40"/>
      <c r="J14018" s="40"/>
      <c r="M14018" s="39"/>
      <c r="N14018" s="39"/>
      <c r="O14018" s="39"/>
      <c r="T14018" s="39"/>
    </row>
    <row r="14019" spans="4:20" x14ac:dyDescent="0.2">
      <c r="D14019" s="9"/>
      <c r="E14019" s="9"/>
      <c r="H14019" s="36"/>
      <c r="I14019" s="40"/>
      <c r="J14019" s="40"/>
      <c r="M14019" s="39"/>
      <c r="N14019" s="39"/>
      <c r="O14019" s="39"/>
      <c r="T14019" s="39"/>
    </row>
    <row r="14020" spans="4:20" x14ac:dyDescent="0.2">
      <c r="D14020" s="9"/>
      <c r="E14020" s="9"/>
      <c r="H14020" s="36"/>
      <c r="I14020" s="40"/>
      <c r="J14020" s="40"/>
      <c r="M14020" s="39"/>
      <c r="N14020" s="39"/>
      <c r="O14020" s="39"/>
      <c r="T14020" s="39"/>
    </row>
    <row r="14021" spans="4:20" x14ac:dyDescent="0.2">
      <c r="D14021" s="9"/>
      <c r="E14021" s="9"/>
      <c r="H14021" s="36"/>
      <c r="I14021" s="40"/>
      <c r="J14021" s="40"/>
      <c r="M14021" s="39"/>
      <c r="N14021" s="39"/>
      <c r="O14021" s="39"/>
      <c r="T14021" s="39"/>
    </row>
    <row r="14022" spans="4:20" x14ac:dyDescent="0.2">
      <c r="D14022" s="9"/>
      <c r="E14022" s="9"/>
      <c r="H14022" s="36"/>
      <c r="I14022" s="40"/>
      <c r="J14022" s="40"/>
      <c r="M14022" s="39"/>
      <c r="N14022" s="39"/>
      <c r="O14022" s="39"/>
      <c r="T14022" s="39"/>
    </row>
    <row r="14023" spans="4:20" x14ac:dyDescent="0.2">
      <c r="D14023" s="9"/>
      <c r="E14023" s="9"/>
      <c r="H14023" s="36"/>
      <c r="I14023" s="40"/>
      <c r="J14023" s="40"/>
      <c r="M14023" s="39"/>
      <c r="N14023" s="39"/>
      <c r="O14023" s="39"/>
      <c r="T14023" s="39"/>
    </row>
    <row r="14024" spans="4:20" x14ac:dyDescent="0.2">
      <c r="D14024" s="9"/>
      <c r="E14024" s="9"/>
      <c r="H14024" s="36"/>
      <c r="I14024" s="40"/>
      <c r="J14024" s="40"/>
      <c r="M14024" s="39"/>
      <c r="N14024" s="39"/>
      <c r="O14024" s="39"/>
      <c r="T14024" s="39"/>
    </row>
    <row r="14025" spans="4:20" x14ac:dyDescent="0.2">
      <c r="D14025" s="9"/>
      <c r="E14025" s="9"/>
      <c r="H14025" s="36"/>
      <c r="I14025" s="40"/>
      <c r="J14025" s="40"/>
      <c r="M14025" s="39"/>
      <c r="N14025" s="39"/>
      <c r="O14025" s="39"/>
      <c r="T14025" s="39"/>
    </row>
    <row r="14026" spans="4:20" x14ac:dyDescent="0.2">
      <c r="D14026" s="9"/>
      <c r="E14026" s="9"/>
      <c r="H14026" s="36"/>
      <c r="I14026" s="40"/>
      <c r="J14026" s="40"/>
      <c r="M14026" s="39"/>
      <c r="N14026" s="39"/>
      <c r="O14026" s="39"/>
      <c r="T14026" s="39"/>
    </row>
    <row r="14027" spans="4:20" x14ac:dyDescent="0.2">
      <c r="D14027" s="9"/>
      <c r="E14027" s="9"/>
      <c r="H14027" s="36"/>
      <c r="I14027" s="40"/>
      <c r="J14027" s="40"/>
      <c r="M14027" s="39"/>
      <c r="N14027" s="39"/>
      <c r="O14027" s="39"/>
      <c r="T14027" s="39"/>
    </row>
    <row r="14028" spans="4:20" x14ac:dyDescent="0.2">
      <c r="D14028" s="9"/>
      <c r="E14028" s="9"/>
      <c r="H14028" s="36"/>
      <c r="I14028" s="40"/>
      <c r="J14028" s="40"/>
      <c r="M14028" s="39"/>
      <c r="N14028" s="39"/>
      <c r="O14028" s="39"/>
      <c r="T14028" s="39"/>
    </row>
    <row r="14029" spans="4:20" x14ac:dyDescent="0.2">
      <c r="D14029" s="9"/>
      <c r="E14029" s="9"/>
      <c r="H14029" s="36"/>
      <c r="I14029" s="40"/>
      <c r="J14029" s="40"/>
      <c r="M14029" s="39"/>
      <c r="N14029" s="39"/>
      <c r="O14029" s="39"/>
      <c r="T14029" s="39"/>
    </row>
    <row r="14030" spans="4:20" x14ac:dyDescent="0.2">
      <c r="D14030" s="9"/>
      <c r="E14030" s="9"/>
      <c r="H14030" s="36"/>
      <c r="I14030" s="40"/>
      <c r="J14030" s="40"/>
      <c r="M14030" s="39"/>
      <c r="N14030" s="39"/>
      <c r="O14030" s="39"/>
      <c r="T14030" s="39"/>
    </row>
    <row r="14031" spans="4:20" x14ac:dyDescent="0.2">
      <c r="D14031" s="9"/>
      <c r="E14031" s="9"/>
      <c r="H14031" s="36"/>
      <c r="I14031" s="40"/>
      <c r="J14031" s="40"/>
      <c r="M14031" s="39"/>
      <c r="N14031" s="39"/>
      <c r="O14031" s="39"/>
      <c r="T14031" s="39"/>
    </row>
    <row r="14032" spans="4:20" x14ac:dyDescent="0.2">
      <c r="D14032" s="9"/>
      <c r="E14032" s="9"/>
      <c r="H14032" s="36"/>
      <c r="I14032" s="40"/>
      <c r="J14032" s="40"/>
      <c r="M14032" s="39"/>
      <c r="N14032" s="39"/>
      <c r="O14032" s="39"/>
      <c r="T14032" s="39"/>
    </row>
    <row r="14033" spans="4:20" x14ac:dyDescent="0.2">
      <c r="D14033" s="9"/>
      <c r="E14033" s="9"/>
      <c r="H14033" s="36"/>
      <c r="I14033" s="40"/>
      <c r="J14033" s="40"/>
      <c r="M14033" s="39"/>
      <c r="N14033" s="39"/>
      <c r="O14033" s="39"/>
      <c r="T14033" s="39"/>
    </row>
    <row r="14034" spans="4:20" x14ac:dyDescent="0.2">
      <c r="D14034" s="9"/>
      <c r="E14034" s="9"/>
      <c r="H14034" s="36"/>
      <c r="I14034" s="40"/>
      <c r="J14034" s="40"/>
      <c r="M14034" s="39"/>
      <c r="N14034" s="39"/>
      <c r="O14034" s="39"/>
      <c r="T14034" s="39"/>
    </row>
    <row r="14035" spans="4:20" x14ac:dyDescent="0.2">
      <c r="D14035" s="9"/>
      <c r="E14035" s="9"/>
      <c r="H14035" s="36"/>
      <c r="I14035" s="40"/>
      <c r="J14035" s="40"/>
      <c r="M14035" s="39"/>
      <c r="N14035" s="39"/>
      <c r="O14035" s="39"/>
      <c r="T14035" s="39"/>
    </row>
    <row r="14036" spans="4:20" x14ac:dyDescent="0.2">
      <c r="D14036" s="9"/>
      <c r="E14036" s="9"/>
      <c r="H14036" s="36"/>
      <c r="I14036" s="40"/>
      <c r="J14036" s="40"/>
      <c r="M14036" s="39"/>
      <c r="N14036" s="39"/>
      <c r="O14036" s="39"/>
      <c r="T14036" s="39"/>
    </row>
    <row r="14037" spans="4:20" x14ac:dyDescent="0.2">
      <c r="D14037" s="9"/>
      <c r="E14037" s="9"/>
      <c r="H14037" s="36"/>
      <c r="I14037" s="40"/>
      <c r="J14037" s="40"/>
      <c r="M14037" s="39"/>
      <c r="N14037" s="39"/>
      <c r="O14037" s="39"/>
      <c r="T14037" s="39"/>
    </row>
    <row r="14038" spans="4:20" x14ac:dyDescent="0.2">
      <c r="D14038" s="9"/>
      <c r="E14038" s="9"/>
      <c r="H14038" s="36"/>
      <c r="I14038" s="40"/>
      <c r="J14038" s="40"/>
      <c r="M14038" s="39"/>
      <c r="N14038" s="39"/>
      <c r="O14038" s="39"/>
      <c r="T14038" s="39"/>
    </row>
    <row r="14039" spans="4:20" x14ac:dyDescent="0.2">
      <c r="D14039" s="9"/>
      <c r="E14039" s="9"/>
      <c r="H14039" s="36"/>
      <c r="I14039" s="40"/>
      <c r="J14039" s="40"/>
      <c r="M14039" s="39"/>
      <c r="N14039" s="39"/>
      <c r="O14039" s="39"/>
      <c r="T14039" s="39"/>
    </row>
    <row r="14040" spans="4:20" x14ac:dyDescent="0.2">
      <c r="D14040" s="9"/>
      <c r="E14040" s="9"/>
      <c r="H14040" s="36"/>
      <c r="I14040" s="40"/>
      <c r="J14040" s="40"/>
      <c r="M14040" s="39"/>
      <c r="N14040" s="39"/>
      <c r="O14040" s="39"/>
      <c r="T14040" s="39"/>
    </row>
    <row r="14041" spans="4:20" x14ac:dyDescent="0.2">
      <c r="D14041" s="9"/>
      <c r="E14041" s="9"/>
      <c r="H14041" s="36"/>
      <c r="I14041" s="40"/>
      <c r="J14041" s="40"/>
      <c r="M14041" s="39"/>
      <c r="N14041" s="39"/>
      <c r="O14041" s="39"/>
      <c r="T14041" s="39"/>
    </row>
    <row r="14042" spans="4:20" x14ac:dyDescent="0.2">
      <c r="D14042" s="9"/>
      <c r="E14042" s="9"/>
      <c r="H14042" s="36"/>
      <c r="I14042" s="40"/>
      <c r="J14042" s="40"/>
      <c r="M14042" s="39"/>
      <c r="N14042" s="39"/>
      <c r="O14042" s="39"/>
      <c r="T14042" s="39"/>
    </row>
    <row r="14043" spans="4:20" x14ac:dyDescent="0.2">
      <c r="D14043" s="9"/>
      <c r="E14043" s="9"/>
      <c r="H14043" s="36"/>
      <c r="I14043" s="40"/>
      <c r="J14043" s="40"/>
      <c r="M14043" s="39"/>
      <c r="N14043" s="39"/>
      <c r="O14043" s="39"/>
      <c r="T14043" s="39"/>
    </row>
    <row r="14044" spans="4:20" x14ac:dyDescent="0.2">
      <c r="D14044" s="9"/>
      <c r="E14044" s="9"/>
      <c r="H14044" s="36"/>
      <c r="I14044" s="40"/>
      <c r="J14044" s="40"/>
      <c r="M14044" s="39"/>
      <c r="N14044" s="39"/>
      <c r="O14044" s="39"/>
      <c r="T14044" s="39"/>
    </row>
    <row r="14045" spans="4:20" x14ac:dyDescent="0.2">
      <c r="D14045" s="9"/>
      <c r="E14045" s="9"/>
      <c r="H14045" s="36"/>
      <c r="I14045" s="40"/>
      <c r="J14045" s="40"/>
      <c r="M14045" s="39"/>
      <c r="N14045" s="39"/>
      <c r="O14045" s="39"/>
      <c r="T14045" s="39"/>
    </row>
    <row r="14046" spans="4:20" x14ac:dyDescent="0.2">
      <c r="D14046" s="9"/>
      <c r="E14046" s="9"/>
      <c r="H14046" s="36"/>
      <c r="I14046" s="40"/>
      <c r="J14046" s="40"/>
      <c r="M14046" s="39"/>
      <c r="N14046" s="39"/>
      <c r="O14046" s="39"/>
      <c r="T14046" s="39"/>
    </row>
    <row r="14047" spans="4:20" x14ac:dyDescent="0.2">
      <c r="D14047" s="9"/>
      <c r="E14047" s="9"/>
      <c r="H14047" s="36"/>
      <c r="I14047" s="41"/>
      <c r="J14047" s="41"/>
      <c r="M14047" s="42"/>
      <c r="N14047" s="42"/>
      <c r="O14047" s="42"/>
      <c r="S14047" s="45"/>
      <c r="T14047" s="39"/>
    </row>
    <row r="14048" spans="4:20" x14ac:dyDescent="0.2">
      <c r="D14048" s="9"/>
      <c r="E14048" s="9"/>
      <c r="H14048" s="36"/>
      <c r="I14048" s="40"/>
      <c r="J14048" s="40"/>
      <c r="M14048" s="39"/>
      <c r="N14048" s="39"/>
      <c r="O14048" s="39"/>
      <c r="T14048" s="39"/>
    </row>
    <row r="14049" spans="4:20" x14ac:dyDescent="0.2">
      <c r="D14049" s="9"/>
      <c r="E14049" s="9"/>
      <c r="H14049" s="36"/>
      <c r="I14049" s="40"/>
      <c r="J14049" s="40"/>
      <c r="M14049" s="39"/>
      <c r="N14049" s="39"/>
      <c r="O14049" s="39"/>
      <c r="T14049" s="39"/>
    </row>
    <row r="14050" spans="4:20" x14ac:dyDescent="0.2">
      <c r="D14050" s="9"/>
      <c r="E14050" s="9"/>
      <c r="H14050" s="36"/>
      <c r="I14050" s="40"/>
      <c r="J14050" s="40"/>
      <c r="M14050" s="39"/>
      <c r="N14050" s="39"/>
      <c r="O14050" s="39"/>
      <c r="T14050" s="39"/>
    </row>
    <row r="14051" spans="4:20" x14ac:dyDescent="0.2">
      <c r="D14051" s="9"/>
      <c r="E14051" s="9"/>
      <c r="H14051" s="36"/>
      <c r="I14051" s="40"/>
      <c r="J14051" s="40"/>
      <c r="M14051" s="39"/>
      <c r="N14051" s="39"/>
      <c r="O14051" s="39"/>
      <c r="T14051" s="39"/>
    </row>
    <row r="14052" spans="4:20" x14ac:dyDescent="0.2">
      <c r="D14052" s="9"/>
      <c r="E14052" s="9"/>
      <c r="H14052" s="36"/>
      <c r="I14052" s="40"/>
      <c r="J14052" s="40"/>
      <c r="M14052" s="39"/>
      <c r="N14052" s="39"/>
      <c r="O14052" s="39"/>
      <c r="T14052" s="39"/>
    </row>
    <row r="14053" spans="4:20" x14ac:dyDescent="0.2">
      <c r="D14053" s="9"/>
      <c r="E14053" s="9"/>
      <c r="H14053" s="36"/>
      <c r="I14053" s="40"/>
      <c r="J14053" s="40"/>
      <c r="M14053" s="39"/>
      <c r="N14053" s="39"/>
      <c r="O14053" s="39"/>
      <c r="T14053" s="39"/>
    </row>
    <row r="14054" spans="4:20" x14ac:dyDescent="0.2">
      <c r="D14054" s="9"/>
      <c r="E14054" s="9"/>
      <c r="H14054" s="36"/>
      <c r="I14054" s="40"/>
      <c r="J14054" s="40"/>
      <c r="M14054" s="39"/>
      <c r="N14054" s="39"/>
      <c r="O14054" s="39"/>
      <c r="T14054" s="39"/>
    </row>
    <row r="14055" spans="4:20" x14ac:dyDescent="0.2">
      <c r="D14055" s="9"/>
      <c r="E14055" s="9"/>
      <c r="H14055" s="36"/>
      <c r="I14055" s="40"/>
      <c r="J14055" s="40"/>
      <c r="M14055" s="39"/>
      <c r="N14055" s="39"/>
      <c r="O14055" s="39"/>
      <c r="T14055" s="39"/>
    </row>
    <row r="14056" spans="4:20" x14ac:dyDescent="0.2">
      <c r="D14056" s="9"/>
      <c r="E14056" s="9"/>
      <c r="H14056" s="36"/>
      <c r="I14056" s="40"/>
      <c r="J14056" s="40"/>
      <c r="M14056" s="39"/>
      <c r="N14056" s="39"/>
      <c r="O14056" s="39"/>
      <c r="T14056" s="39"/>
    </row>
    <row r="14057" spans="4:20" x14ac:dyDescent="0.2">
      <c r="D14057" s="9"/>
      <c r="E14057" s="9"/>
      <c r="H14057" s="36"/>
      <c r="I14057" s="40"/>
      <c r="J14057" s="40"/>
      <c r="M14057" s="39"/>
      <c r="N14057" s="39"/>
      <c r="O14057" s="39"/>
      <c r="T14057" s="39"/>
    </row>
    <row r="14058" spans="4:20" x14ac:dyDescent="0.2">
      <c r="D14058" s="9"/>
      <c r="E14058" s="9"/>
      <c r="H14058" s="36"/>
      <c r="I14058" s="40"/>
      <c r="J14058" s="40"/>
      <c r="M14058" s="39"/>
      <c r="N14058" s="39"/>
      <c r="O14058" s="39"/>
      <c r="T14058" s="39"/>
    </row>
    <row r="14059" spans="4:20" x14ac:dyDescent="0.2">
      <c r="D14059" s="9"/>
      <c r="E14059" s="9"/>
      <c r="H14059" s="36"/>
      <c r="I14059" s="40"/>
      <c r="J14059" s="40"/>
      <c r="M14059" s="39"/>
      <c r="N14059" s="39"/>
      <c r="O14059" s="39"/>
      <c r="T14059" s="39"/>
    </row>
    <row r="14060" spans="4:20" x14ac:dyDescent="0.2">
      <c r="D14060" s="9"/>
      <c r="E14060" s="9"/>
      <c r="H14060" s="36"/>
      <c r="I14060" s="40"/>
      <c r="J14060" s="40"/>
      <c r="M14060" s="39"/>
      <c r="N14060" s="39"/>
      <c r="O14060" s="39"/>
      <c r="T14060" s="39"/>
    </row>
    <row r="14061" spans="4:20" x14ac:dyDescent="0.2">
      <c r="D14061" s="9"/>
      <c r="E14061" s="9"/>
      <c r="H14061" s="36"/>
      <c r="I14061" s="40"/>
      <c r="J14061" s="40"/>
      <c r="M14061" s="39"/>
      <c r="N14061" s="39"/>
      <c r="O14061" s="39"/>
      <c r="T14061" s="39"/>
    </row>
    <row r="14062" spans="4:20" x14ac:dyDescent="0.2">
      <c r="D14062" s="9"/>
      <c r="E14062" s="9"/>
      <c r="H14062" s="36"/>
      <c r="I14062" s="40"/>
      <c r="J14062" s="40"/>
      <c r="M14062" s="39"/>
      <c r="N14062" s="39"/>
      <c r="O14062" s="39"/>
      <c r="T14062" s="39"/>
    </row>
    <row r="14063" spans="4:20" x14ac:dyDescent="0.2">
      <c r="D14063" s="9"/>
      <c r="E14063" s="9"/>
      <c r="H14063" s="36"/>
      <c r="I14063" s="40"/>
      <c r="J14063" s="40"/>
      <c r="M14063" s="39"/>
      <c r="N14063" s="39"/>
      <c r="O14063" s="39"/>
      <c r="T14063" s="39"/>
    </row>
    <row r="14064" spans="4:20" x14ac:dyDescent="0.2">
      <c r="D14064" s="9"/>
      <c r="E14064" s="9"/>
      <c r="H14064" s="36"/>
      <c r="I14064" s="40"/>
      <c r="J14064" s="40"/>
      <c r="M14064" s="39"/>
      <c r="N14064" s="39"/>
      <c r="O14064" s="39"/>
      <c r="T14064" s="39"/>
    </row>
    <row r="14065" spans="4:20" x14ac:dyDescent="0.2">
      <c r="D14065" s="9"/>
      <c r="E14065" s="9"/>
      <c r="H14065" s="36"/>
      <c r="I14065" s="40"/>
      <c r="J14065" s="40"/>
      <c r="M14065" s="39"/>
      <c r="N14065" s="39"/>
      <c r="O14065" s="39"/>
      <c r="T14065" s="39"/>
    </row>
    <row r="14066" spans="4:20" x14ac:dyDescent="0.2">
      <c r="D14066" s="9"/>
      <c r="E14066" s="9"/>
      <c r="H14066" s="36"/>
      <c r="I14066" s="40"/>
      <c r="J14066" s="40"/>
      <c r="M14066" s="39"/>
      <c r="N14066" s="39"/>
      <c r="O14066" s="39"/>
      <c r="T14066" s="39"/>
    </row>
    <row r="14067" spans="4:20" x14ac:dyDescent="0.2">
      <c r="D14067" s="9"/>
      <c r="E14067" s="9"/>
      <c r="H14067" s="36"/>
      <c r="I14067" s="40"/>
      <c r="J14067" s="40"/>
      <c r="M14067" s="39"/>
      <c r="N14067" s="39"/>
      <c r="O14067" s="39"/>
      <c r="T14067" s="39"/>
    </row>
    <row r="14068" spans="4:20" x14ac:dyDescent="0.2">
      <c r="D14068" s="9"/>
      <c r="E14068" s="9"/>
      <c r="H14068" s="36"/>
      <c r="I14068" s="40"/>
      <c r="J14068" s="40"/>
      <c r="M14068" s="39"/>
      <c r="N14068" s="39"/>
      <c r="O14068" s="39"/>
      <c r="T14068" s="39"/>
    </row>
    <row r="14069" spans="4:20" x14ac:dyDescent="0.2">
      <c r="D14069" s="9"/>
      <c r="E14069" s="9"/>
      <c r="H14069" s="36"/>
      <c r="I14069" s="40"/>
      <c r="J14069" s="40"/>
      <c r="M14069" s="39"/>
      <c r="N14069" s="39"/>
      <c r="O14069" s="39"/>
      <c r="T14069" s="39"/>
    </row>
    <row r="14070" spans="4:20" x14ac:dyDescent="0.2">
      <c r="D14070" s="9"/>
      <c r="E14070" s="9"/>
      <c r="H14070" s="36"/>
      <c r="I14070" s="40"/>
      <c r="J14070" s="40"/>
      <c r="M14070" s="39"/>
      <c r="N14070" s="39"/>
      <c r="O14070" s="39"/>
      <c r="T14070" s="39"/>
    </row>
    <row r="14071" spans="4:20" x14ac:dyDescent="0.2">
      <c r="D14071" s="9"/>
      <c r="E14071" s="9"/>
      <c r="H14071" s="36"/>
      <c r="I14071" s="40"/>
      <c r="J14071" s="40"/>
      <c r="M14071" s="39"/>
      <c r="N14071" s="39"/>
      <c r="O14071" s="39"/>
      <c r="T14071" s="39"/>
    </row>
    <row r="14072" spans="4:20" x14ac:dyDescent="0.2">
      <c r="D14072" s="9"/>
      <c r="E14072" s="9"/>
      <c r="H14072" s="36"/>
      <c r="I14072" s="40"/>
      <c r="J14072" s="40"/>
      <c r="M14072" s="39"/>
      <c r="N14072" s="39"/>
      <c r="O14072" s="39"/>
      <c r="T14072" s="39"/>
    </row>
    <row r="14073" spans="4:20" x14ac:dyDescent="0.2">
      <c r="D14073" s="9"/>
      <c r="E14073" s="9"/>
      <c r="H14073" s="36"/>
      <c r="I14073" s="40"/>
      <c r="J14073" s="40"/>
      <c r="M14073" s="39"/>
      <c r="N14073" s="39"/>
      <c r="O14073" s="39"/>
      <c r="T14073" s="39"/>
    </row>
    <row r="14074" spans="4:20" x14ac:dyDescent="0.2">
      <c r="D14074" s="9"/>
      <c r="E14074" s="9"/>
      <c r="H14074" s="36"/>
      <c r="I14074" s="40"/>
      <c r="J14074" s="40"/>
      <c r="M14074" s="39"/>
      <c r="N14074" s="39"/>
      <c r="O14074" s="39"/>
      <c r="T14074" s="39"/>
    </row>
    <row r="14075" spans="4:20" x14ac:dyDescent="0.2">
      <c r="D14075" s="9"/>
      <c r="E14075" s="9"/>
      <c r="H14075" s="36"/>
      <c r="I14075" s="40"/>
      <c r="J14075" s="40"/>
      <c r="M14075" s="39"/>
      <c r="N14075" s="39"/>
      <c r="O14075" s="39"/>
      <c r="T14075" s="39"/>
    </row>
    <row r="14076" spans="4:20" x14ac:dyDescent="0.2">
      <c r="D14076" s="9"/>
      <c r="E14076" s="9"/>
      <c r="H14076" s="36"/>
      <c r="I14076" s="40"/>
      <c r="J14076" s="40"/>
      <c r="M14076" s="39"/>
      <c r="N14076" s="39"/>
      <c r="O14076" s="39"/>
      <c r="T14076" s="39"/>
    </row>
    <row r="14077" spans="4:20" x14ac:dyDescent="0.2">
      <c r="D14077" s="9"/>
      <c r="E14077" s="9"/>
      <c r="H14077" s="36"/>
      <c r="I14077" s="40"/>
      <c r="J14077" s="40"/>
      <c r="M14077" s="39"/>
      <c r="N14077" s="39"/>
      <c r="O14077" s="39"/>
      <c r="T14077" s="39"/>
    </row>
    <row r="14078" spans="4:20" x14ac:dyDescent="0.2">
      <c r="D14078" s="9"/>
      <c r="E14078" s="9"/>
      <c r="H14078" s="36"/>
      <c r="I14078" s="40"/>
      <c r="J14078" s="40"/>
      <c r="M14078" s="39"/>
      <c r="N14078" s="39"/>
      <c r="O14078" s="39"/>
      <c r="T14078" s="39"/>
    </row>
    <row r="14079" spans="4:20" x14ac:dyDescent="0.2">
      <c r="D14079" s="9"/>
      <c r="E14079" s="9"/>
      <c r="H14079" s="36"/>
      <c r="I14079" s="40"/>
      <c r="J14079" s="40"/>
      <c r="M14079" s="39"/>
      <c r="N14079" s="39"/>
      <c r="O14079" s="39"/>
      <c r="T14079" s="39"/>
    </row>
    <row r="14080" spans="4:20" x14ac:dyDescent="0.2">
      <c r="D14080" s="9"/>
      <c r="E14080" s="9"/>
      <c r="H14080" s="36"/>
      <c r="I14080" s="40"/>
      <c r="J14080" s="40"/>
      <c r="M14080" s="39"/>
      <c r="N14080" s="39"/>
      <c r="O14080" s="39"/>
      <c r="T14080" s="39"/>
    </row>
    <row r="14081" spans="4:20" x14ac:dyDescent="0.2">
      <c r="D14081" s="9"/>
      <c r="E14081" s="9"/>
      <c r="H14081" s="36"/>
      <c r="I14081" s="40"/>
      <c r="J14081" s="40"/>
      <c r="M14081" s="39"/>
      <c r="N14081" s="39"/>
      <c r="O14081" s="39"/>
      <c r="T14081" s="39"/>
    </row>
    <row r="14082" spans="4:20" x14ac:dyDescent="0.2">
      <c r="D14082" s="9"/>
      <c r="E14082" s="9"/>
      <c r="H14082" s="36"/>
      <c r="I14082" s="40"/>
      <c r="J14082" s="40"/>
      <c r="M14082" s="39"/>
      <c r="N14082" s="39"/>
      <c r="O14082" s="39"/>
      <c r="T14082" s="39"/>
    </row>
    <row r="14083" spans="4:20" x14ac:dyDescent="0.2">
      <c r="D14083" s="9"/>
      <c r="E14083" s="9"/>
      <c r="H14083" s="36"/>
      <c r="I14083" s="40"/>
      <c r="J14083" s="40"/>
      <c r="M14083" s="39"/>
      <c r="N14083" s="39"/>
      <c r="O14083" s="39"/>
      <c r="T14083" s="39"/>
    </row>
    <row r="14084" spans="4:20" x14ac:dyDescent="0.2">
      <c r="D14084" s="9"/>
      <c r="E14084" s="9"/>
      <c r="H14084" s="36"/>
      <c r="I14084" s="40"/>
      <c r="J14084" s="40"/>
      <c r="M14084" s="39"/>
      <c r="N14084" s="39"/>
      <c r="O14084" s="39"/>
      <c r="T14084" s="39"/>
    </row>
    <row r="14085" spans="4:20" x14ac:dyDescent="0.2">
      <c r="D14085" s="9"/>
      <c r="E14085" s="9"/>
      <c r="H14085" s="36"/>
      <c r="I14085" s="40"/>
      <c r="J14085" s="40"/>
      <c r="M14085" s="39"/>
      <c r="N14085" s="39"/>
      <c r="O14085" s="39"/>
      <c r="T14085" s="39"/>
    </row>
    <row r="14086" spans="4:20" x14ac:dyDescent="0.2">
      <c r="D14086" s="9"/>
      <c r="E14086" s="9"/>
      <c r="H14086" s="36"/>
      <c r="I14086" s="40"/>
      <c r="J14086" s="40"/>
      <c r="M14086" s="39"/>
      <c r="N14086" s="39"/>
      <c r="O14086" s="39"/>
      <c r="T14086" s="39"/>
    </row>
    <row r="14087" spans="4:20" x14ac:dyDescent="0.2">
      <c r="D14087" s="9"/>
      <c r="E14087" s="9"/>
      <c r="H14087" s="36"/>
      <c r="I14087" s="40"/>
      <c r="J14087" s="40"/>
      <c r="M14087" s="39"/>
      <c r="N14087" s="39"/>
      <c r="O14087" s="39"/>
      <c r="T14087" s="39"/>
    </row>
    <row r="14088" spans="4:20" x14ac:dyDescent="0.2">
      <c r="D14088" s="9"/>
      <c r="E14088" s="9"/>
      <c r="H14088" s="36"/>
      <c r="I14088" s="40"/>
      <c r="J14088" s="40"/>
      <c r="M14088" s="39"/>
      <c r="N14088" s="39"/>
      <c r="O14088" s="39"/>
      <c r="T14088" s="39"/>
    </row>
    <row r="14089" spans="4:20" x14ac:dyDescent="0.2">
      <c r="D14089" s="9"/>
      <c r="E14089" s="9"/>
      <c r="H14089" s="36"/>
      <c r="I14089" s="40"/>
      <c r="J14089" s="40"/>
      <c r="M14089" s="39"/>
      <c r="N14089" s="39"/>
      <c r="O14089" s="39"/>
      <c r="T14089" s="39"/>
    </row>
    <row r="14090" spans="4:20" x14ac:dyDescent="0.2">
      <c r="D14090" s="9"/>
      <c r="E14090" s="9"/>
      <c r="H14090" s="36"/>
      <c r="I14090" s="40"/>
      <c r="J14090" s="40"/>
      <c r="M14090" s="39"/>
      <c r="N14090" s="39"/>
      <c r="O14090" s="39"/>
      <c r="T14090" s="39"/>
    </row>
    <row r="14091" spans="4:20" x14ac:dyDescent="0.2">
      <c r="D14091" s="9"/>
      <c r="E14091" s="9"/>
      <c r="H14091" s="36"/>
      <c r="I14091" s="40"/>
      <c r="J14091" s="40"/>
      <c r="M14091" s="39"/>
      <c r="N14091" s="39"/>
      <c r="O14091" s="39"/>
      <c r="T14091" s="39"/>
    </row>
    <row r="14092" spans="4:20" x14ac:dyDescent="0.2">
      <c r="D14092" s="9"/>
      <c r="E14092" s="9"/>
      <c r="H14092" s="36"/>
      <c r="I14092" s="40"/>
      <c r="J14092" s="40"/>
      <c r="M14092" s="39"/>
      <c r="N14092" s="39"/>
      <c r="O14092" s="39"/>
      <c r="T14092" s="39"/>
    </row>
    <row r="14093" spans="4:20" x14ac:dyDescent="0.2">
      <c r="D14093" s="9"/>
      <c r="E14093" s="9"/>
      <c r="H14093" s="36"/>
      <c r="I14093" s="40"/>
      <c r="J14093" s="40"/>
      <c r="M14093" s="39"/>
      <c r="N14093" s="39"/>
      <c r="O14093" s="39"/>
      <c r="T14093" s="39"/>
    </row>
    <row r="14094" spans="4:20" x14ac:dyDescent="0.2">
      <c r="D14094" s="9"/>
      <c r="E14094" s="9"/>
      <c r="H14094" s="36"/>
      <c r="I14094" s="41"/>
      <c r="J14094" s="41"/>
      <c r="M14094" s="42"/>
      <c r="N14094" s="42"/>
      <c r="O14094" s="42"/>
      <c r="S14094" s="45"/>
      <c r="T14094" s="39"/>
    </row>
    <row r="14095" spans="4:20" x14ac:dyDescent="0.2">
      <c r="D14095" s="9"/>
      <c r="E14095" s="9"/>
      <c r="H14095" s="36"/>
      <c r="I14095" s="40"/>
      <c r="J14095" s="40"/>
      <c r="M14095" s="39"/>
      <c r="N14095" s="39"/>
      <c r="O14095" s="39"/>
      <c r="T14095" s="39"/>
    </row>
    <row r="14096" spans="4:20" x14ac:dyDescent="0.2">
      <c r="D14096" s="9"/>
      <c r="E14096" s="9"/>
      <c r="H14096" s="36"/>
      <c r="I14096" s="40"/>
      <c r="J14096" s="40"/>
      <c r="M14096" s="39"/>
      <c r="N14096" s="39"/>
      <c r="O14096" s="39"/>
      <c r="T14096" s="39"/>
    </row>
    <row r="14097" spans="4:20" x14ac:dyDescent="0.2">
      <c r="D14097" s="9"/>
      <c r="E14097" s="9"/>
      <c r="H14097" s="36"/>
      <c r="I14097" s="41"/>
      <c r="J14097" s="41"/>
      <c r="M14097" s="42"/>
      <c r="N14097" s="42"/>
      <c r="O14097" s="42"/>
      <c r="S14097" s="45"/>
      <c r="T14097" s="39"/>
    </row>
    <row r="14098" spans="4:20" x14ac:dyDescent="0.2">
      <c r="D14098" s="9"/>
      <c r="E14098" s="9"/>
      <c r="H14098" s="36"/>
      <c r="I14098" s="40"/>
      <c r="J14098" s="40"/>
      <c r="M14098" s="39"/>
      <c r="N14098" s="39"/>
      <c r="O14098" s="39"/>
      <c r="T14098" s="39"/>
    </row>
    <row r="14099" spans="4:20" x14ac:dyDescent="0.2">
      <c r="D14099" s="9"/>
      <c r="E14099" s="9"/>
      <c r="H14099" s="36"/>
      <c r="I14099" s="40"/>
      <c r="J14099" s="40"/>
      <c r="M14099" s="39"/>
      <c r="N14099" s="39"/>
      <c r="O14099" s="39"/>
      <c r="T14099" s="39"/>
    </row>
    <row r="14100" spans="4:20" x14ac:dyDescent="0.2">
      <c r="D14100" s="9"/>
      <c r="E14100" s="9"/>
      <c r="H14100" s="36"/>
      <c r="I14100" s="40"/>
      <c r="J14100" s="40"/>
      <c r="M14100" s="39"/>
      <c r="N14100" s="39"/>
      <c r="O14100" s="39"/>
      <c r="T14100" s="39"/>
    </row>
    <row r="14101" spans="4:20" x14ac:dyDescent="0.2">
      <c r="D14101" s="9"/>
      <c r="E14101" s="9"/>
      <c r="H14101" s="36"/>
      <c r="I14101" s="40"/>
      <c r="J14101" s="40"/>
      <c r="M14101" s="39"/>
      <c r="N14101" s="39"/>
      <c r="O14101" s="39"/>
      <c r="T14101" s="39"/>
    </row>
    <row r="14102" spans="4:20" x14ac:dyDescent="0.2">
      <c r="D14102" s="9"/>
      <c r="E14102" s="9"/>
      <c r="H14102" s="36"/>
      <c r="I14102" s="40"/>
      <c r="J14102" s="40"/>
      <c r="M14102" s="39"/>
      <c r="N14102" s="39"/>
      <c r="O14102" s="39"/>
      <c r="T14102" s="39"/>
    </row>
    <row r="14103" spans="4:20" x14ac:dyDescent="0.2">
      <c r="D14103" s="9"/>
      <c r="E14103" s="9"/>
      <c r="H14103" s="36"/>
      <c r="I14103" s="41"/>
      <c r="J14103" s="41"/>
      <c r="M14103" s="42"/>
      <c r="N14103" s="42"/>
      <c r="O14103" s="42"/>
      <c r="S14103" s="45"/>
      <c r="T14103" s="39"/>
    </row>
    <row r="14104" spans="4:20" x14ac:dyDescent="0.2">
      <c r="D14104" s="9"/>
      <c r="E14104" s="9"/>
      <c r="H14104" s="36"/>
      <c r="I14104" s="40"/>
      <c r="J14104" s="40"/>
      <c r="M14104" s="39"/>
      <c r="N14104" s="39"/>
      <c r="O14104" s="39"/>
      <c r="T14104" s="39"/>
    </row>
    <row r="14105" spans="4:20" x14ac:dyDescent="0.2">
      <c r="D14105" s="9"/>
      <c r="E14105" s="9"/>
      <c r="H14105" s="36"/>
      <c r="I14105" s="40"/>
      <c r="J14105" s="40"/>
      <c r="M14105" s="39"/>
      <c r="N14105" s="39"/>
      <c r="O14105" s="39"/>
      <c r="T14105" s="39"/>
    </row>
    <row r="14106" spans="4:20" x14ac:dyDescent="0.2">
      <c r="D14106" s="9"/>
      <c r="E14106" s="9"/>
      <c r="H14106" s="36"/>
      <c r="I14106" s="40"/>
      <c r="J14106" s="40"/>
      <c r="M14106" s="39"/>
      <c r="N14106" s="39"/>
      <c r="O14106" s="39"/>
      <c r="T14106" s="39"/>
    </row>
    <row r="14107" spans="4:20" x14ac:dyDescent="0.2">
      <c r="D14107" s="9"/>
      <c r="E14107" s="9"/>
      <c r="H14107" s="36"/>
      <c r="I14107" s="40"/>
      <c r="J14107" s="40"/>
      <c r="M14107" s="39"/>
      <c r="N14107" s="39"/>
      <c r="O14107" s="39"/>
      <c r="T14107" s="39"/>
    </row>
    <row r="14108" spans="4:20" x14ac:dyDescent="0.2">
      <c r="D14108" s="9"/>
      <c r="E14108" s="9"/>
      <c r="H14108" s="36"/>
      <c r="I14108" s="40"/>
      <c r="J14108" s="40"/>
      <c r="M14108" s="39"/>
      <c r="N14108" s="39"/>
      <c r="O14108" s="39"/>
      <c r="T14108" s="39"/>
    </row>
    <row r="14109" spans="4:20" x14ac:dyDescent="0.2">
      <c r="D14109" s="9"/>
      <c r="E14109" s="9"/>
      <c r="H14109" s="36"/>
      <c r="I14109" s="40"/>
      <c r="J14109" s="40"/>
      <c r="M14109" s="39"/>
      <c r="N14109" s="39"/>
      <c r="O14109" s="39"/>
      <c r="T14109" s="39"/>
    </row>
    <row r="14110" spans="4:20" x14ac:dyDescent="0.2">
      <c r="D14110" s="9"/>
      <c r="E14110" s="9"/>
      <c r="H14110" s="36"/>
      <c r="I14110" s="40"/>
      <c r="J14110" s="40"/>
      <c r="M14110" s="39"/>
      <c r="N14110" s="39"/>
      <c r="O14110" s="39"/>
      <c r="T14110" s="39"/>
    </row>
    <row r="14111" spans="4:20" x14ac:dyDescent="0.2">
      <c r="D14111" s="9"/>
      <c r="E14111" s="9"/>
      <c r="H14111" s="36"/>
      <c r="I14111" s="40"/>
      <c r="J14111" s="40"/>
      <c r="M14111" s="39"/>
      <c r="N14111" s="39"/>
      <c r="O14111" s="39"/>
      <c r="T14111" s="39"/>
    </row>
    <row r="14112" spans="4:20" x14ac:dyDescent="0.2">
      <c r="D14112" s="9"/>
      <c r="E14112" s="9"/>
      <c r="H14112" s="36"/>
      <c r="I14112" s="40"/>
      <c r="J14112" s="40"/>
      <c r="M14112" s="39"/>
      <c r="N14112" s="39"/>
      <c r="O14112" s="39"/>
      <c r="T14112" s="39"/>
    </row>
    <row r="14113" spans="4:20" x14ac:dyDescent="0.2">
      <c r="D14113" s="9"/>
      <c r="E14113" s="9"/>
      <c r="H14113" s="36"/>
      <c r="I14113" s="40"/>
      <c r="J14113" s="40"/>
      <c r="M14113" s="39"/>
      <c r="N14113" s="39"/>
      <c r="O14113" s="39"/>
      <c r="T14113" s="39"/>
    </row>
    <row r="14114" spans="4:20" x14ac:dyDescent="0.2">
      <c r="D14114" s="9"/>
      <c r="E14114" s="9"/>
      <c r="H14114" s="36"/>
      <c r="I14114" s="40"/>
      <c r="J14114" s="40"/>
      <c r="M14114" s="39"/>
      <c r="N14114" s="39"/>
      <c r="O14114" s="39"/>
      <c r="T14114" s="39"/>
    </row>
    <row r="14115" spans="4:20" x14ac:dyDescent="0.2">
      <c r="D14115" s="9"/>
      <c r="E14115" s="9"/>
      <c r="H14115" s="36"/>
      <c r="I14115" s="40"/>
      <c r="J14115" s="40"/>
      <c r="M14115" s="39"/>
      <c r="N14115" s="39"/>
      <c r="O14115" s="39"/>
      <c r="T14115" s="39"/>
    </row>
    <row r="14116" spans="4:20" x14ac:dyDescent="0.2">
      <c r="D14116" s="9"/>
      <c r="E14116" s="9"/>
      <c r="H14116" s="36"/>
      <c r="I14116" s="40"/>
      <c r="J14116" s="40"/>
      <c r="M14116" s="39"/>
      <c r="N14116" s="39"/>
      <c r="O14116" s="39"/>
      <c r="T14116" s="39"/>
    </row>
    <row r="14117" spans="4:20" x14ac:dyDescent="0.2">
      <c r="D14117" s="9"/>
      <c r="E14117" s="9"/>
      <c r="H14117" s="36"/>
      <c r="I14117" s="40"/>
      <c r="J14117" s="40"/>
      <c r="M14117" s="39"/>
      <c r="N14117" s="39"/>
      <c r="O14117" s="39"/>
      <c r="T14117" s="39"/>
    </row>
    <row r="14118" spans="4:20" x14ac:dyDescent="0.2">
      <c r="D14118" s="9"/>
      <c r="E14118" s="9"/>
      <c r="H14118" s="36"/>
      <c r="I14118" s="40"/>
      <c r="J14118" s="40"/>
      <c r="M14118" s="39"/>
      <c r="N14118" s="39"/>
      <c r="O14118" s="39"/>
      <c r="T14118" s="39"/>
    </row>
    <row r="14119" spans="4:20" x14ac:dyDescent="0.2">
      <c r="D14119" s="9"/>
      <c r="E14119" s="9"/>
      <c r="H14119" s="36"/>
      <c r="I14119" s="40"/>
      <c r="J14119" s="40"/>
      <c r="M14119" s="39"/>
      <c r="N14119" s="39"/>
      <c r="O14119" s="39"/>
      <c r="T14119" s="39"/>
    </row>
    <row r="14120" spans="4:20" x14ac:dyDescent="0.2">
      <c r="D14120" s="9"/>
      <c r="E14120" s="9"/>
      <c r="H14120" s="36"/>
      <c r="I14120" s="40"/>
      <c r="J14120" s="40"/>
      <c r="M14120" s="39"/>
      <c r="N14120" s="39"/>
      <c r="O14120" s="39"/>
      <c r="T14120" s="39"/>
    </row>
    <row r="14121" spans="4:20" x14ac:dyDescent="0.2">
      <c r="D14121" s="9"/>
      <c r="E14121" s="9"/>
      <c r="H14121" s="36"/>
      <c r="I14121" s="40"/>
      <c r="J14121" s="40"/>
      <c r="M14121" s="39"/>
      <c r="N14121" s="39"/>
      <c r="O14121" s="39"/>
      <c r="T14121" s="39"/>
    </row>
    <row r="14122" spans="4:20" x14ac:dyDescent="0.2">
      <c r="D14122" s="9"/>
      <c r="E14122" s="9"/>
      <c r="H14122" s="36"/>
      <c r="I14122" s="40"/>
      <c r="J14122" s="40"/>
      <c r="M14122" s="39"/>
      <c r="N14122" s="39"/>
      <c r="O14122" s="39"/>
      <c r="T14122" s="39"/>
    </row>
    <row r="14123" spans="4:20" x14ac:dyDescent="0.2">
      <c r="D14123" s="9"/>
      <c r="E14123" s="9"/>
      <c r="H14123" s="36"/>
      <c r="I14123" s="40"/>
      <c r="J14123" s="40"/>
      <c r="M14123" s="39"/>
      <c r="N14123" s="39"/>
      <c r="O14123" s="39"/>
      <c r="T14123" s="39"/>
    </row>
    <row r="14124" spans="4:20" x14ac:dyDescent="0.2">
      <c r="D14124" s="9"/>
      <c r="E14124" s="9"/>
      <c r="H14124" s="36"/>
      <c r="I14124" s="40"/>
      <c r="J14124" s="40"/>
      <c r="M14124" s="39"/>
      <c r="N14124" s="39"/>
      <c r="O14124" s="39"/>
      <c r="T14124" s="39"/>
    </row>
    <row r="14125" spans="4:20" x14ac:dyDescent="0.2">
      <c r="D14125" s="9"/>
      <c r="E14125" s="9"/>
      <c r="H14125" s="36"/>
      <c r="I14125" s="40"/>
      <c r="J14125" s="40"/>
      <c r="M14125" s="39"/>
      <c r="N14125" s="39"/>
      <c r="O14125" s="39"/>
      <c r="T14125" s="39"/>
    </row>
    <row r="14126" spans="4:20" x14ac:dyDescent="0.2">
      <c r="D14126" s="9"/>
      <c r="E14126" s="9"/>
      <c r="H14126" s="36"/>
      <c r="I14126" s="40"/>
      <c r="J14126" s="40"/>
      <c r="M14126" s="39"/>
      <c r="N14126" s="39"/>
      <c r="O14126" s="39"/>
      <c r="T14126" s="39"/>
    </row>
    <row r="14127" spans="4:20" x14ac:dyDescent="0.2">
      <c r="D14127" s="9"/>
      <c r="E14127" s="9"/>
      <c r="H14127" s="36"/>
      <c r="I14127" s="40"/>
      <c r="J14127" s="40"/>
      <c r="M14127" s="39"/>
      <c r="N14127" s="39"/>
      <c r="O14127" s="39"/>
      <c r="T14127" s="39"/>
    </row>
    <row r="14128" spans="4:20" x14ac:dyDescent="0.2">
      <c r="D14128" s="9"/>
      <c r="E14128" s="9"/>
      <c r="H14128" s="36"/>
      <c r="I14128" s="41"/>
      <c r="J14128" s="41"/>
      <c r="M14128" s="42"/>
      <c r="N14128" s="42"/>
      <c r="O14128" s="42"/>
      <c r="S14128" s="45"/>
      <c r="T14128" s="39"/>
    </row>
    <row r="14129" spans="4:20" x14ac:dyDescent="0.2">
      <c r="D14129" s="9"/>
      <c r="E14129" s="9"/>
      <c r="H14129" s="36"/>
      <c r="I14129" s="40"/>
      <c r="J14129" s="40"/>
      <c r="M14129" s="39"/>
      <c r="N14129" s="39"/>
      <c r="O14129" s="39"/>
      <c r="T14129" s="39"/>
    </row>
    <row r="14130" spans="4:20" x14ac:dyDescent="0.2">
      <c r="D14130" s="9"/>
      <c r="E14130" s="9"/>
      <c r="H14130" s="36"/>
      <c r="I14130" s="41"/>
      <c r="J14130" s="41"/>
      <c r="M14130" s="42"/>
      <c r="N14130" s="42"/>
      <c r="O14130" s="42"/>
      <c r="S14130" s="45"/>
      <c r="T14130" s="39"/>
    </row>
    <row r="14131" spans="4:20" x14ac:dyDescent="0.2">
      <c r="D14131" s="9"/>
      <c r="E14131" s="9"/>
      <c r="H14131" s="36"/>
      <c r="I14131" s="40"/>
      <c r="J14131" s="40"/>
      <c r="M14131" s="39"/>
      <c r="N14131" s="39"/>
      <c r="O14131" s="39"/>
      <c r="T14131" s="39"/>
    </row>
    <row r="14132" spans="4:20" x14ac:dyDescent="0.2">
      <c r="D14132" s="9"/>
      <c r="E14132" s="9"/>
      <c r="H14132" s="36"/>
      <c r="I14132" s="40"/>
      <c r="J14132" s="40"/>
      <c r="M14132" s="39"/>
      <c r="N14132" s="39"/>
      <c r="O14132" s="39"/>
      <c r="T14132" s="39"/>
    </row>
    <row r="14133" spans="4:20" x14ac:dyDescent="0.2">
      <c r="D14133" s="9"/>
      <c r="E14133" s="9"/>
      <c r="H14133" s="36"/>
      <c r="I14133" s="40"/>
      <c r="J14133" s="40"/>
      <c r="M14133" s="39"/>
      <c r="N14133" s="39"/>
      <c r="O14133" s="39"/>
      <c r="T14133" s="39"/>
    </row>
    <row r="14134" spans="4:20" x14ac:dyDescent="0.2">
      <c r="D14134" s="9"/>
      <c r="E14134" s="9"/>
      <c r="H14134" s="36"/>
      <c r="I14134" s="40"/>
      <c r="J14134" s="40"/>
      <c r="M14134" s="39"/>
      <c r="N14134" s="39"/>
      <c r="O14134" s="39"/>
      <c r="T14134" s="39"/>
    </row>
    <row r="14135" spans="4:20" x14ac:dyDescent="0.2">
      <c r="D14135" s="9"/>
      <c r="E14135" s="9"/>
      <c r="H14135" s="36"/>
      <c r="I14135" s="40"/>
      <c r="J14135" s="40"/>
      <c r="M14135" s="39"/>
      <c r="N14135" s="39"/>
      <c r="O14135" s="39"/>
      <c r="T14135" s="39"/>
    </row>
    <row r="14136" spans="4:20" x14ac:dyDescent="0.2">
      <c r="D14136" s="9"/>
      <c r="E14136" s="9"/>
      <c r="H14136" s="36"/>
      <c r="I14136" s="40"/>
      <c r="J14136" s="40"/>
      <c r="M14136" s="39"/>
      <c r="N14136" s="39"/>
      <c r="O14136" s="39"/>
      <c r="T14136" s="39"/>
    </row>
    <row r="14137" spans="4:20" x14ac:dyDescent="0.2">
      <c r="D14137" s="9"/>
      <c r="E14137" s="9"/>
      <c r="H14137" s="36"/>
      <c r="I14137" s="40"/>
      <c r="J14137" s="40"/>
      <c r="M14137" s="39"/>
      <c r="N14137" s="39"/>
      <c r="O14137" s="39"/>
      <c r="T14137" s="39"/>
    </row>
    <row r="14138" spans="4:20" x14ac:dyDescent="0.2">
      <c r="D14138" s="9"/>
      <c r="E14138" s="9"/>
      <c r="H14138" s="36"/>
      <c r="I14138" s="40"/>
      <c r="J14138" s="40"/>
      <c r="M14138" s="39"/>
      <c r="N14138" s="39"/>
      <c r="O14138" s="39"/>
      <c r="T14138" s="39"/>
    </row>
    <row r="14139" spans="4:20" x14ac:dyDescent="0.2">
      <c r="D14139" s="9"/>
      <c r="E14139" s="9"/>
      <c r="H14139" s="36"/>
      <c r="I14139" s="40"/>
      <c r="J14139" s="40"/>
      <c r="M14139" s="39"/>
      <c r="N14139" s="39"/>
      <c r="O14139" s="39"/>
      <c r="T14139" s="39"/>
    </row>
    <row r="14140" spans="4:20" x14ac:dyDescent="0.2">
      <c r="D14140" s="9"/>
      <c r="E14140" s="9"/>
      <c r="H14140" s="36"/>
      <c r="I14140" s="41"/>
      <c r="J14140" s="41"/>
      <c r="M14140" s="42"/>
      <c r="N14140" s="42"/>
      <c r="O14140" s="42"/>
      <c r="S14140" s="45"/>
      <c r="T14140" s="39"/>
    </row>
    <row r="14141" spans="4:20" x14ac:dyDescent="0.2">
      <c r="D14141" s="9"/>
      <c r="E14141" s="9"/>
      <c r="H14141" s="36"/>
      <c r="I14141" s="40"/>
      <c r="J14141" s="40"/>
      <c r="M14141" s="39"/>
      <c r="N14141" s="39"/>
      <c r="O14141" s="39"/>
      <c r="T14141" s="39"/>
    </row>
    <row r="14142" spans="4:20" x14ac:dyDescent="0.2">
      <c r="D14142" s="9"/>
      <c r="E14142" s="9"/>
      <c r="H14142" s="36"/>
      <c r="I14142" s="40"/>
      <c r="J14142" s="40"/>
      <c r="M14142" s="39"/>
      <c r="N14142" s="39"/>
      <c r="O14142" s="39"/>
      <c r="T14142" s="39"/>
    </row>
    <row r="14143" spans="4:20" x14ac:dyDescent="0.2">
      <c r="D14143" s="9"/>
      <c r="E14143" s="9"/>
      <c r="H14143" s="36"/>
      <c r="I14143" s="40"/>
      <c r="J14143" s="40"/>
      <c r="M14143" s="39"/>
      <c r="N14143" s="39"/>
      <c r="O14143" s="39"/>
      <c r="T14143" s="39"/>
    </row>
    <row r="14144" spans="4:20" x14ac:dyDescent="0.2">
      <c r="D14144" s="9"/>
      <c r="E14144" s="9"/>
      <c r="H14144" s="36"/>
      <c r="I14144" s="40"/>
      <c r="J14144" s="40"/>
      <c r="M14144" s="39"/>
      <c r="N14144" s="39"/>
      <c r="O14144" s="39"/>
      <c r="T14144" s="39"/>
    </row>
    <row r="14145" spans="4:20" x14ac:dyDescent="0.2">
      <c r="D14145" s="9"/>
      <c r="E14145" s="9"/>
      <c r="H14145" s="36"/>
      <c r="I14145" s="40"/>
      <c r="J14145" s="40"/>
      <c r="M14145" s="39"/>
      <c r="N14145" s="39"/>
      <c r="O14145" s="39"/>
      <c r="T14145" s="39"/>
    </row>
    <row r="14146" spans="4:20" x14ac:dyDescent="0.2">
      <c r="D14146" s="9"/>
      <c r="E14146" s="9"/>
      <c r="H14146" s="36"/>
      <c r="I14146" s="40"/>
      <c r="J14146" s="40"/>
      <c r="M14146" s="39"/>
      <c r="N14146" s="39"/>
      <c r="O14146" s="39"/>
      <c r="T14146" s="39"/>
    </row>
    <row r="14147" spans="4:20" x14ac:dyDescent="0.2">
      <c r="D14147" s="9"/>
      <c r="E14147" s="9"/>
      <c r="H14147" s="36"/>
      <c r="I14147" s="40"/>
      <c r="J14147" s="40"/>
      <c r="M14147" s="39"/>
      <c r="N14147" s="39"/>
      <c r="O14147" s="39"/>
      <c r="T14147" s="39"/>
    </row>
    <row r="14148" spans="4:20" x14ac:dyDescent="0.2">
      <c r="D14148" s="9"/>
      <c r="E14148" s="9"/>
      <c r="H14148" s="36"/>
      <c r="I14148" s="40"/>
      <c r="J14148" s="40"/>
      <c r="M14148" s="39"/>
      <c r="N14148" s="39"/>
      <c r="O14148" s="39"/>
      <c r="T14148" s="39"/>
    </row>
    <row r="14149" spans="4:20" x14ac:dyDescent="0.2">
      <c r="D14149" s="9"/>
      <c r="E14149" s="9"/>
      <c r="H14149" s="36"/>
      <c r="I14149" s="40"/>
      <c r="J14149" s="40"/>
      <c r="M14149" s="39"/>
      <c r="N14149" s="39"/>
      <c r="O14149" s="39"/>
      <c r="T14149" s="39"/>
    </row>
    <row r="14150" spans="4:20" x14ac:dyDescent="0.2">
      <c r="D14150" s="9"/>
      <c r="E14150" s="9"/>
      <c r="H14150" s="36"/>
      <c r="I14150" s="40"/>
      <c r="J14150" s="40"/>
      <c r="M14150" s="39"/>
      <c r="N14150" s="39"/>
      <c r="O14150" s="39"/>
      <c r="T14150" s="39"/>
    </row>
    <row r="14151" spans="4:20" x14ac:dyDescent="0.2">
      <c r="D14151" s="9"/>
      <c r="E14151" s="9"/>
      <c r="H14151" s="36"/>
      <c r="I14151" s="40"/>
      <c r="J14151" s="40"/>
      <c r="M14151" s="39"/>
      <c r="N14151" s="39"/>
      <c r="O14151" s="39"/>
      <c r="T14151" s="39"/>
    </row>
    <row r="14152" spans="4:20" x14ac:dyDescent="0.2">
      <c r="D14152" s="9"/>
      <c r="E14152" s="9"/>
      <c r="H14152" s="36"/>
      <c r="I14152" s="40"/>
      <c r="J14152" s="40"/>
      <c r="M14152" s="39"/>
      <c r="N14152" s="39"/>
      <c r="O14152" s="39"/>
      <c r="T14152" s="39"/>
    </row>
    <row r="14153" spans="4:20" x14ac:dyDescent="0.2">
      <c r="D14153" s="9"/>
      <c r="E14153" s="9"/>
      <c r="H14153" s="36"/>
      <c r="I14153" s="40"/>
      <c r="J14153" s="40"/>
      <c r="M14153" s="39"/>
      <c r="N14153" s="39"/>
      <c r="O14153" s="39"/>
      <c r="T14153" s="39"/>
    </row>
    <row r="14154" spans="4:20" x14ac:dyDescent="0.2">
      <c r="D14154" s="9"/>
      <c r="E14154" s="9"/>
      <c r="H14154" s="36"/>
      <c r="I14154" s="40"/>
      <c r="J14154" s="40"/>
      <c r="M14154" s="39"/>
      <c r="N14154" s="39"/>
      <c r="O14154" s="39"/>
      <c r="T14154" s="39"/>
    </row>
    <row r="14155" spans="4:20" x14ac:dyDescent="0.2">
      <c r="D14155" s="9"/>
      <c r="E14155" s="9"/>
      <c r="H14155" s="36"/>
      <c r="I14155" s="41"/>
      <c r="J14155" s="41"/>
      <c r="M14155" s="42"/>
      <c r="N14155" s="42"/>
      <c r="O14155" s="42"/>
      <c r="S14155" s="45"/>
      <c r="T14155" s="39"/>
    </row>
    <row r="14156" spans="4:20" x14ac:dyDescent="0.2">
      <c r="D14156" s="9"/>
      <c r="E14156" s="9"/>
      <c r="H14156" s="36"/>
      <c r="I14156" s="40"/>
      <c r="J14156" s="40"/>
      <c r="M14156" s="39"/>
      <c r="N14156" s="39"/>
      <c r="O14156" s="39"/>
      <c r="T14156" s="39"/>
    </row>
    <row r="14157" spans="4:20" x14ac:dyDescent="0.2">
      <c r="D14157" s="9"/>
      <c r="E14157" s="9"/>
      <c r="H14157" s="36"/>
      <c r="I14157" s="40"/>
      <c r="J14157" s="40"/>
      <c r="M14157" s="39"/>
      <c r="N14157" s="39"/>
      <c r="O14157" s="39"/>
      <c r="T14157" s="39"/>
    </row>
    <row r="14158" spans="4:20" x14ac:dyDescent="0.2">
      <c r="D14158" s="9"/>
      <c r="E14158" s="9"/>
      <c r="H14158" s="36"/>
      <c r="I14158" s="40"/>
      <c r="J14158" s="40"/>
      <c r="M14158" s="39"/>
      <c r="N14158" s="39"/>
      <c r="O14158" s="39"/>
      <c r="T14158" s="39"/>
    </row>
    <row r="14159" spans="4:20" x14ac:dyDescent="0.2">
      <c r="D14159" s="9"/>
      <c r="E14159" s="9"/>
      <c r="H14159" s="36"/>
      <c r="I14159" s="40"/>
      <c r="J14159" s="40"/>
      <c r="M14159" s="39"/>
      <c r="N14159" s="39"/>
      <c r="O14159" s="39"/>
      <c r="T14159" s="39"/>
    </row>
    <row r="14160" spans="4:20" x14ac:dyDescent="0.2">
      <c r="D14160" s="9"/>
      <c r="E14160" s="9"/>
      <c r="H14160" s="36"/>
      <c r="I14160" s="40"/>
      <c r="J14160" s="40"/>
      <c r="M14160" s="39"/>
      <c r="N14160" s="39"/>
      <c r="O14160" s="39"/>
      <c r="T14160" s="39"/>
    </row>
    <row r="14161" spans="4:20" x14ac:dyDescent="0.2">
      <c r="D14161" s="9"/>
      <c r="E14161" s="9"/>
      <c r="H14161" s="36"/>
      <c r="I14161" s="40"/>
      <c r="J14161" s="40"/>
      <c r="M14161" s="39"/>
      <c r="N14161" s="39"/>
      <c r="O14161" s="39"/>
      <c r="T14161" s="39"/>
    </row>
    <row r="14162" spans="4:20" x14ac:dyDescent="0.2">
      <c r="D14162" s="9"/>
      <c r="E14162" s="9"/>
      <c r="H14162" s="36"/>
      <c r="I14162" s="40"/>
      <c r="J14162" s="40"/>
      <c r="M14162" s="39"/>
      <c r="N14162" s="39"/>
      <c r="O14162" s="39"/>
      <c r="T14162" s="39"/>
    </row>
    <row r="14163" spans="4:20" x14ac:dyDescent="0.2">
      <c r="D14163" s="9"/>
      <c r="E14163" s="9"/>
      <c r="H14163" s="36"/>
      <c r="I14163" s="40"/>
      <c r="J14163" s="40"/>
      <c r="M14163" s="39"/>
      <c r="N14163" s="39"/>
      <c r="O14163" s="39"/>
      <c r="T14163" s="39"/>
    </row>
    <row r="14164" spans="4:20" x14ac:dyDescent="0.2">
      <c r="D14164" s="9"/>
      <c r="E14164" s="9"/>
      <c r="H14164" s="36"/>
      <c r="I14164" s="40"/>
      <c r="J14164" s="40"/>
      <c r="M14164" s="39"/>
      <c r="N14164" s="39"/>
      <c r="O14164" s="39"/>
      <c r="T14164" s="39"/>
    </row>
    <row r="14165" spans="4:20" x14ac:dyDescent="0.2">
      <c r="D14165" s="9"/>
      <c r="E14165" s="9"/>
      <c r="H14165" s="36"/>
      <c r="I14165" s="41"/>
      <c r="J14165" s="41"/>
      <c r="M14165" s="42"/>
      <c r="N14165" s="42"/>
      <c r="O14165" s="42"/>
      <c r="S14165" s="45"/>
      <c r="T14165" s="39"/>
    </row>
    <row r="14166" spans="4:20" x14ac:dyDescent="0.2">
      <c r="D14166" s="9"/>
      <c r="E14166" s="9"/>
      <c r="H14166" s="36"/>
      <c r="I14166" s="40"/>
      <c r="J14166" s="40"/>
      <c r="M14166" s="39"/>
      <c r="N14166" s="39"/>
      <c r="O14166" s="39"/>
      <c r="T14166" s="39"/>
    </row>
    <row r="14167" spans="4:20" x14ac:dyDescent="0.2">
      <c r="D14167" s="9"/>
      <c r="E14167" s="9"/>
      <c r="H14167" s="36"/>
      <c r="I14167" s="40"/>
      <c r="J14167" s="40"/>
      <c r="M14167" s="39"/>
      <c r="N14167" s="39"/>
      <c r="O14167" s="39"/>
      <c r="T14167" s="39"/>
    </row>
    <row r="14168" spans="4:20" x14ac:dyDescent="0.2">
      <c r="D14168" s="9"/>
      <c r="E14168" s="9"/>
      <c r="H14168" s="36"/>
      <c r="I14168" s="40"/>
      <c r="J14168" s="40"/>
      <c r="M14168" s="39"/>
      <c r="N14168" s="39"/>
      <c r="O14168" s="39"/>
      <c r="T14168" s="39"/>
    </row>
    <row r="14169" spans="4:20" x14ac:dyDescent="0.2">
      <c r="D14169" s="9"/>
      <c r="E14169" s="9"/>
      <c r="H14169" s="36"/>
      <c r="I14169" s="40"/>
      <c r="J14169" s="40"/>
      <c r="M14169" s="39"/>
      <c r="N14169" s="39"/>
      <c r="O14169" s="39"/>
      <c r="T14169" s="39"/>
    </row>
    <row r="14170" spans="4:20" x14ac:dyDescent="0.2">
      <c r="D14170" s="9"/>
      <c r="E14170" s="9"/>
      <c r="H14170" s="36"/>
      <c r="I14170" s="41"/>
      <c r="J14170" s="41"/>
      <c r="M14170" s="42"/>
      <c r="N14170" s="42"/>
      <c r="O14170" s="42"/>
      <c r="S14170" s="45"/>
      <c r="T14170" s="39"/>
    </row>
    <row r="14171" spans="4:20" x14ac:dyDescent="0.2">
      <c r="D14171" s="9"/>
      <c r="E14171" s="9"/>
      <c r="H14171" s="36"/>
      <c r="I14171" s="40"/>
      <c r="J14171" s="40"/>
      <c r="M14171" s="39"/>
      <c r="N14171" s="39"/>
      <c r="O14171" s="39"/>
      <c r="T14171" s="39"/>
    </row>
    <row r="14172" spans="4:20" x14ac:dyDescent="0.2">
      <c r="D14172" s="9"/>
      <c r="E14172" s="9"/>
      <c r="H14172" s="36"/>
      <c r="I14172" s="40"/>
      <c r="J14172" s="40"/>
      <c r="M14172" s="39"/>
      <c r="N14172" s="39"/>
      <c r="O14172" s="39"/>
      <c r="T14172" s="39"/>
    </row>
    <row r="14173" spans="4:20" x14ac:dyDescent="0.2">
      <c r="D14173" s="9"/>
      <c r="E14173" s="9"/>
      <c r="H14173" s="36"/>
      <c r="I14173" s="40"/>
      <c r="J14173" s="40"/>
      <c r="M14173" s="39"/>
      <c r="N14173" s="39"/>
      <c r="O14173" s="39"/>
      <c r="T14173" s="39"/>
    </row>
    <row r="14174" spans="4:20" x14ac:dyDescent="0.2">
      <c r="D14174" s="9"/>
      <c r="E14174" s="9"/>
      <c r="H14174" s="36"/>
      <c r="I14174" s="40"/>
      <c r="J14174" s="40"/>
      <c r="M14174" s="39"/>
      <c r="N14174" s="39"/>
      <c r="O14174" s="39"/>
      <c r="T14174" s="39"/>
    </row>
    <row r="14175" spans="4:20" x14ac:dyDescent="0.2">
      <c r="D14175" s="9"/>
      <c r="E14175" s="9"/>
      <c r="H14175" s="36"/>
      <c r="I14175" s="40"/>
      <c r="J14175" s="40"/>
      <c r="M14175" s="39"/>
      <c r="N14175" s="39"/>
      <c r="O14175" s="39"/>
      <c r="T14175" s="39"/>
    </row>
    <row r="14176" spans="4:20" x14ac:dyDescent="0.2">
      <c r="D14176" s="9"/>
      <c r="E14176" s="9"/>
      <c r="H14176" s="36"/>
      <c r="I14176" s="40"/>
      <c r="J14176" s="40"/>
      <c r="M14176" s="39"/>
      <c r="N14176" s="39"/>
      <c r="O14176" s="39"/>
      <c r="T14176" s="39"/>
    </row>
    <row r="14177" spans="4:20" x14ac:dyDescent="0.2">
      <c r="D14177" s="9"/>
      <c r="E14177" s="9"/>
      <c r="H14177" s="36"/>
      <c r="I14177" s="40"/>
      <c r="J14177" s="40"/>
      <c r="M14177" s="39"/>
      <c r="N14177" s="39"/>
      <c r="O14177" s="39"/>
      <c r="T14177" s="39"/>
    </row>
    <row r="14178" spans="4:20" x14ac:dyDescent="0.2">
      <c r="D14178" s="9"/>
      <c r="E14178" s="9"/>
      <c r="H14178" s="36"/>
      <c r="I14178" s="40"/>
      <c r="J14178" s="40"/>
      <c r="M14178" s="39"/>
      <c r="N14178" s="39"/>
      <c r="O14178" s="39"/>
      <c r="T14178" s="39"/>
    </row>
    <row r="14179" spans="4:20" x14ac:dyDescent="0.2">
      <c r="D14179" s="9"/>
      <c r="E14179" s="9"/>
      <c r="H14179" s="36"/>
      <c r="I14179" s="40"/>
      <c r="J14179" s="40"/>
      <c r="M14179" s="39"/>
      <c r="N14179" s="39"/>
      <c r="O14179" s="39"/>
      <c r="T14179" s="39"/>
    </row>
    <row r="14180" spans="4:20" x14ac:dyDescent="0.2">
      <c r="D14180" s="9"/>
      <c r="E14180" s="9"/>
      <c r="H14180" s="36"/>
      <c r="I14180" s="40"/>
      <c r="J14180" s="40"/>
      <c r="M14180" s="39"/>
      <c r="N14180" s="39"/>
      <c r="O14180" s="39"/>
      <c r="T14180" s="39"/>
    </row>
    <row r="14181" spans="4:20" x14ac:dyDescent="0.2">
      <c r="D14181" s="9"/>
      <c r="E14181" s="9"/>
      <c r="H14181" s="36"/>
      <c r="I14181" s="40"/>
      <c r="J14181" s="40"/>
      <c r="M14181" s="39"/>
      <c r="N14181" s="39"/>
      <c r="O14181" s="39"/>
      <c r="T14181" s="39"/>
    </row>
    <row r="14182" spans="4:20" x14ac:dyDescent="0.2">
      <c r="D14182" s="9"/>
      <c r="E14182" s="9"/>
      <c r="H14182" s="36"/>
      <c r="I14182" s="40"/>
      <c r="J14182" s="40"/>
      <c r="M14182" s="39"/>
      <c r="N14182" s="39"/>
      <c r="O14182" s="39"/>
      <c r="T14182" s="39"/>
    </row>
    <row r="14183" spans="4:20" x14ac:dyDescent="0.2">
      <c r="D14183" s="9"/>
      <c r="E14183" s="9"/>
      <c r="H14183" s="36"/>
      <c r="I14183" s="40"/>
      <c r="J14183" s="40"/>
      <c r="M14183" s="39"/>
      <c r="N14183" s="39"/>
      <c r="O14183" s="39"/>
      <c r="T14183" s="39"/>
    </row>
    <row r="14184" spans="4:20" x14ac:dyDescent="0.2">
      <c r="D14184" s="9"/>
      <c r="E14184" s="9"/>
      <c r="H14184" s="36"/>
      <c r="I14184" s="40"/>
      <c r="J14184" s="40"/>
      <c r="M14184" s="39"/>
      <c r="N14184" s="39"/>
      <c r="O14184" s="39"/>
      <c r="T14184" s="39"/>
    </row>
    <row r="14185" spans="4:20" x14ac:dyDescent="0.2">
      <c r="D14185" s="9"/>
      <c r="E14185" s="9"/>
      <c r="H14185" s="36"/>
      <c r="I14185" s="40"/>
      <c r="J14185" s="40"/>
      <c r="M14185" s="39"/>
      <c r="N14185" s="39"/>
      <c r="O14185" s="39"/>
      <c r="T14185" s="39"/>
    </row>
    <row r="14186" spans="4:20" x14ac:dyDescent="0.2">
      <c r="D14186" s="9"/>
      <c r="E14186" s="9"/>
      <c r="H14186" s="36"/>
      <c r="I14186" s="40"/>
      <c r="J14186" s="40"/>
      <c r="M14186" s="39"/>
      <c r="N14186" s="39"/>
      <c r="O14186" s="39"/>
      <c r="T14186" s="39"/>
    </row>
    <row r="14187" spans="4:20" x14ac:dyDescent="0.2">
      <c r="D14187" s="9"/>
      <c r="E14187" s="9"/>
      <c r="H14187" s="36"/>
      <c r="I14187" s="40"/>
      <c r="J14187" s="40"/>
      <c r="M14187" s="39"/>
      <c r="N14187" s="39"/>
      <c r="O14187" s="39"/>
      <c r="T14187" s="39"/>
    </row>
    <row r="14188" spans="4:20" x14ac:dyDescent="0.2">
      <c r="D14188" s="9"/>
      <c r="E14188" s="9"/>
      <c r="H14188" s="36"/>
      <c r="I14188" s="40"/>
      <c r="J14188" s="40"/>
      <c r="M14188" s="39"/>
      <c r="N14188" s="39"/>
      <c r="O14188" s="39"/>
      <c r="T14188" s="39"/>
    </row>
    <row r="14189" spans="4:20" x14ac:dyDescent="0.2">
      <c r="D14189" s="9"/>
      <c r="E14189" s="9"/>
      <c r="H14189" s="36"/>
      <c r="I14189" s="40"/>
      <c r="J14189" s="40"/>
      <c r="M14189" s="39"/>
      <c r="N14189" s="39"/>
      <c r="O14189" s="39"/>
      <c r="T14189" s="39"/>
    </row>
    <row r="14190" spans="4:20" x14ac:dyDescent="0.2">
      <c r="D14190" s="9"/>
      <c r="E14190" s="9"/>
      <c r="H14190" s="36"/>
      <c r="I14190" s="40"/>
      <c r="J14190" s="40"/>
      <c r="M14190" s="39"/>
      <c r="N14190" s="39"/>
      <c r="O14190" s="39"/>
      <c r="T14190" s="39"/>
    </row>
    <row r="14191" spans="4:20" x14ac:dyDescent="0.2">
      <c r="D14191" s="9"/>
      <c r="E14191" s="9"/>
      <c r="H14191" s="36"/>
      <c r="I14191" s="40"/>
      <c r="J14191" s="40"/>
      <c r="M14191" s="39"/>
      <c r="N14191" s="39"/>
      <c r="O14191" s="39"/>
      <c r="T14191" s="39"/>
    </row>
    <row r="14192" spans="4:20" x14ac:dyDescent="0.2">
      <c r="D14192" s="9"/>
      <c r="E14192" s="9"/>
      <c r="H14192" s="36"/>
      <c r="I14192" s="40"/>
      <c r="J14192" s="40"/>
      <c r="M14192" s="39"/>
      <c r="N14192" s="39"/>
      <c r="O14192" s="39"/>
      <c r="T14192" s="39"/>
    </row>
    <row r="14193" spans="4:20" x14ac:dyDescent="0.2">
      <c r="D14193" s="9"/>
      <c r="E14193" s="9"/>
      <c r="H14193" s="36"/>
      <c r="I14193" s="40"/>
      <c r="J14193" s="40"/>
      <c r="M14193" s="39"/>
      <c r="N14193" s="39"/>
      <c r="O14193" s="39"/>
      <c r="T14193" s="39"/>
    </row>
    <row r="14194" spans="4:20" x14ac:dyDescent="0.2">
      <c r="D14194" s="9"/>
      <c r="E14194" s="9"/>
      <c r="H14194" s="36"/>
      <c r="I14194" s="40"/>
      <c r="J14194" s="40"/>
      <c r="M14194" s="39"/>
      <c r="N14194" s="39"/>
      <c r="O14194" s="39"/>
      <c r="T14194" s="39"/>
    </row>
    <row r="14195" spans="4:20" x14ac:dyDescent="0.2">
      <c r="D14195" s="9"/>
      <c r="E14195" s="9"/>
      <c r="H14195" s="36"/>
      <c r="I14195" s="41"/>
      <c r="J14195" s="41"/>
      <c r="M14195" s="42"/>
      <c r="N14195" s="42"/>
      <c r="O14195" s="42"/>
      <c r="S14195" s="45"/>
      <c r="T14195" s="39"/>
    </row>
    <row r="14196" spans="4:20" x14ac:dyDescent="0.2">
      <c r="D14196" s="9"/>
      <c r="E14196" s="9"/>
      <c r="H14196" s="36"/>
      <c r="I14196" s="41"/>
      <c r="J14196" s="41"/>
      <c r="M14196" s="42"/>
      <c r="N14196" s="42"/>
      <c r="O14196" s="42"/>
      <c r="S14196" s="45"/>
      <c r="T14196" s="39"/>
    </row>
    <row r="14197" spans="4:20" x14ac:dyDescent="0.2">
      <c r="D14197" s="9"/>
      <c r="E14197" s="9"/>
      <c r="H14197" s="36"/>
      <c r="I14197" s="40"/>
      <c r="J14197" s="40"/>
      <c r="M14197" s="39"/>
      <c r="N14197" s="39"/>
      <c r="O14197" s="39"/>
      <c r="T14197" s="39"/>
    </row>
    <row r="14198" spans="4:20" x14ac:dyDescent="0.2">
      <c r="D14198" s="9"/>
      <c r="E14198" s="9"/>
      <c r="H14198" s="36"/>
      <c r="I14198" s="40"/>
      <c r="J14198" s="40"/>
      <c r="M14198" s="39"/>
      <c r="N14198" s="39"/>
      <c r="O14198" s="39"/>
      <c r="T14198" s="39"/>
    </row>
    <row r="14199" spans="4:20" x14ac:dyDescent="0.2">
      <c r="D14199" s="9"/>
      <c r="E14199" s="9"/>
      <c r="H14199" s="36"/>
      <c r="I14199" s="40"/>
      <c r="J14199" s="40"/>
      <c r="M14199" s="39"/>
      <c r="N14199" s="39"/>
      <c r="O14199" s="39"/>
      <c r="T14199" s="39"/>
    </row>
    <row r="14200" spans="4:20" x14ac:dyDescent="0.2">
      <c r="D14200" s="9"/>
      <c r="E14200" s="9"/>
      <c r="H14200" s="36"/>
      <c r="I14200" s="40"/>
      <c r="J14200" s="40"/>
      <c r="M14200" s="39"/>
      <c r="N14200" s="39"/>
      <c r="O14200" s="39"/>
      <c r="T14200" s="39"/>
    </row>
    <row r="14201" spans="4:20" x14ac:dyDescent="0.2">
      <c r="D14201" s="9"/>
      <c r="E14201" s="9"/>
      <c r="H14201" s="36"/>
      <c r="I14201" s="40"/>
      <c r="J14201" s="40"/>
      <c r="M14201" s="39"/>
      <c r="N14201" s="39"/>
      <c r="O14201" s="39"/>
      <c r="T14201" s="39"/>
    </row>
    <row r="14202" spans="4:20" x14ac:dyDescent="0.2">
      <c r="D14202" s="9"/>
      <c r="E14202" s="9"/>
      <c r="H14202" s="36"/>
      <c r="I14202" s="40"/>
      <c r="J14202" s="40"/>
      <c r="M14202" s="39"/>
      <c r="N14202" s="39"/>
      <c r="O14202" s="39"/>
      <c r="T14202" s="39"/>
    </row>
    <row r="14203" spans="4:20" x14ac:dyDescent="0.2">
      <c r="D14203" s="9"/>
      <c r="E14203" s="9"/>
      <c r="H14203" s="36"/>
      <c r="I14203" s="40"/>
      <c r="J14203" s="40"/>
      <c r="M14203" s="39"/>
      <c r="N14203" s="39"/>
      <c r="O14203" s="39"/>
      <c r="T14203" s="39"/>
    </row>
    <row r="14204" spans="4:20" x14ac:dyDescent="0.2">
      <c r="D14204" s="9"/>
      <c r="E14204" s="9"/>
      <c r="H14204" s="36"/>
      <c r="I14204" s="40"/>
      <c r="J14204" s="40"/>
      <c r="M14204" s="39"/>
      <c r="N14204" s="39"/>
      <c r="O14204" s="39"/>
      <c r="T14204" s="39"/>
    </row>
    <row r="14205" spans="4:20" x14ac:dyDescent="0.2">
      <c r="D14205" s="9"/>
      <c r="E14205" s="9"/>
      <c r="H14205" s="36"/>
      <c r="I14205" s="40"/>
      <c r="J14205" s="40"/>
      <c r="M14205" s="39"/>
      <c r="N14205" s="39"/>
      <c r="O14205" s="39"/>
      <c r="T14205" s="39"/>
    </row>
    <row r="14206" spans="4:20" x14ac:dyDescent="0.2">
      <c r="D14206" s="9"/>
      <c r="E14206" s="9"/>
      <c r="H14206" s="36"/>
      <c r="I14206" s="40"/>
      <c r="J14206" s="40"/>
      <c r="M14206" s="39"/>
      <c r="N14206" s="39"/>
      <c r="O14206" s="39"/>
      <c r="T14206" s="39"/>
    </row>
    <row r="14207" spans="4:20" x14ac:dyDescent="0.2">
      <c r="D14207" s="9"/>
      <c r="E14207" s="9"/>
      <c r="H14207" s="36"/>
      <c r="I14207" s="40"/>
      <c r="J14207" s="40"/>
      <c r="M14207" s="39"/>
      <c r="N14207" s="39"/>
      <c r="O14207" s="39"/>
      <c r="T14207" s="39"/>
    </row>
    <row r="14208" spans="4:20" x14ac:dyDescent="0.2">
      <c r="D14208" s="9"/>
      <c r="E14208" s="9"/>
      <c r="H14208" s="36"/>
      <c r="I14208" s="40"/>
      <c r="J14208" s="40"/>
      <c r="M14208" s="39"/>
      <c r="N14208" s="39"/>
      <c r="O14208" s="39"/>
      <c r="T14208" s="39"/>
    </row>
    <row r="14209" spans="4:20" x14ac:dyDescent="0.2">
      <c r="D14209" s="9"/>
      <c r="E14209" s="9"/>
      <c r="H14209" s="36"/>
      <c r="I14209" s="40"/>
      <c r="J14209" s="40"/>
      <c r="M14209" s="39"/>
      <c r="N14209" s="39"/>
      <c r="O14209" s="39"/>
      <c r="T14209" s="39"/>
    </row>
    <row r="14210" spans="4:20" x14ac:dyDescent="0.2">
      <c r="D14210" s="9"/>
      <c r="E14210" s="9"/>
      <c r="H14210" s="36"/>
      <c r="I14210" s="40"/>
      <c r="J14210" s="40"/>
      <c r="M14210" s="39"/>
      <c r="N14210" s="39"/>
      <c r="O14210" s="39"/>
      <c r="T14210" s="39"/>
    </row>
    <row r="14211" spans="4:20" x14ac:dyDescent="0.2">
      <c r="D14211" s="9"/>
      <c r="E14211" s="9"/>
      <c r="H14211" s="36"/>
      <c r="I14211" s="40"/>
      <c r="J14211" s="40"/>
      <c r="M14211" s="39"/>
      <c r="N14211" s="39"/>
      <c r="O14211" s="39"/>
      <c r="T14211" s="39"/>
    </row>
    <row r="14212" spans="4:20" x14ac:dyDescent="0.2">
      <c r="D14212" s="9"/>
      <c r="E14212" s="9"/>
      <c r="H14212" s="36"/>
      <c r="I14212" s="40"/>
      <c r="J14212" s="40"/>
      <c r="M14212" s="39"/>
      <c r="N14212" s="39"/>
      <c r="O14212" s="39"/>
      <c r="T14212" s="39"/>
    </row>
    <row r="14213" spans="4:20" x14ac:dyDescent="0.2">
      <c r="D14213" s="9"/>
      <c r="E14213" s="9"/>
      <c r="H14213" s="36"/>
      <c r="I14213" s="40"/>
      <c r="J14213" s="40"/>
      <c r="M14213" s="39"/>
      <c r="N14213" s="39"/>
      <c r="O14213" s="39"/>
      <c r="T14213" s="39"/>
    </row>
    <row r="14214" spans="4:20" x14ac:dyDescent="0.2">
      <c r="D14214" s="9"/>
      <c r="E14214" s="9"/>
      <c r="H14214" s="36"/>
      <c r="I14214" s="41"/>
      <c r="J14214" s="41"/>
      <c r="M14214" s="42"/>
      <c r="N14214" s="42"/>
      <c r="O14214" s="42"/>
      <c r="S14214" s="45"/>
      <c r="T14214" s="39"/>
    </row>
    <row r="14215" spans="4:20" x14ac:dyDescent="0.2">
      <c r="D14215" s="9"/>
      <c r="E14215" s="9"/>
      <c r="H14215" s="36"/>
      <c r="I14215" s="40"/>
      <c r="J14215" s="40"/>
      <c r="M14215" s="39"/>
      <c r="N14215" s="39"/>
      <c r="O14215" s="39"/>
      <c r="T14215" s="39"/>
    </row>
    <row r="14216" spans="4:20" x14ac:dyDescent="0.2">
      <c r="D14216" s="9"/>
      <c r="E14216" s="9"/>
      <c r="H14216" s="36"/>
      <c r="I14216" s="40"/>
      <c r="J14216" s="40"/>
      <c r="M14216" s="39"/>
      <c r="N14216" s="39"/>
      <c r="O14216" s="39"/>
      <c r="T14216" s="39"/>
    </row>
    <row r="14217" spans="4:20" x14ac:dyDescent="0.2">
      <c r="D14217" s="9"/>
      <c r="E14217" s="9"/>
      <c r="H14217" s="36"/>
      <c r="I14217" s="40"/>
      <c r="J14217" s="40"/>
      <c r="M14217" s="39"/>
      <c r="N14217" s="39"/>
      <c r="O14217" s="39"/>
      <c r="T14217" s="39"/>
    </row>
    <row r="14218" spans="4:20" x14ac:dyDescent="0.2">
      <c r="D14218" s="9"/>
      <c r="E14218" s="9"/>
      <c r="H14218" s="36"/>
      <c r="I14218" s="40"/>
      <c r="J14218" s="40"/>
      <c r="M14218" s="39"/>
      <c r="N14218" s="39"/>
      <c r="O14218" s="39"/>
      <c r="T14218" s="39"/>
    </row>
    <row r="14219" spans="4:20" x14ac:dyDescent="0.2">
      <c r="D14219" s="9"/>
      <c r="E14219" s="9"/>
      <c r="H14219" s="36"/>
      <c r="I14219" s="40"/>
      <c r="J14219" s="40"/>
      <c r="M14219" s="39"/>
      <c r="N14219" s="39"/>
      <c r="O14219" s="39"/>
      <c r="T14219" s="39"/>
    </row>
    <row r="14220" spans="4:20" x14ac:dyDescent="0.2">
      <c r="D14220" s="9"/>
      <c r="E14220" s="9"/>
      <c r="H14220" s="36"/>
      <c r="I14220" s="40"/>
      <c r="J14220" s="40"/>
      <c r="M14220" s="39"/>
      <c r="N14220" s="39"/>
      <c r="O14220" s="39"/>
      <c r="T14220" s="39"/>
    </row>
    <row r="14221" spans="4:20" x14ac:dyDescent="0.2">
      <c r="D14221" s="9"/>
      <c r="E14221" s="9"/>
      <c r="H14221" s="36"/>
      <c r="I14221" s="40"/>
      <c r="J14221" s="40"/>
      <c r="M14221" s="39"/>
      <c r="N14221" s="39"/>
      <c r="O14221" s="39"/>
      <c r="T14221" s="39"/>
    </row>
    <row r="14222" spans="4:20" x14ac:dyDescent="0.2">
      <c r="D14222" s="9"/>
      <c r="E14222" s="9"/>
      <c r="H14222" s="36"/>
      <c r="I14222" s="41"/>
      <c r="J14222" s="41"/>
      <c r="M14222" s="42"/>
      <c r="N14222" s="42"/>
      <c r="O14222" s="42"/>
      <c r="S14222" s="45"/>
      <c r="T14222" s="39"/>
    </row>
    <row r="14223" spans="4:20" x14ac:dyDescent="0.2">
      <c r="D14223" s="9"/>
      <c r="E14223" s="9"/>
      <c r="H14223" s="36"/>
      <c r="I14223" s="40"/>
      <c r="J14223" s="40"/>
      <c r="M14223" s="39"/>
      <c r="N14223" s="39"/>
      <c r="O14223" s="39"/>
      <c r="T14223" s="39"/>
    </row>
    <row r="14224" spans="4:20" x14ac:dyDescent="0.2">
      <c r="D14224" s="9"/>
      <c r="E14224" s="9"/>
      <c r="H14224" s="36"/>
      <c r="I14224" s="41"/>
      <c r="J14224" s="41"/>
      <c r="M14224" s="42"/>
      <c r="N14224" s="42"/>
      <c r="O14224" s="42"/>
      <c r="S14224" s="45"/>
      <c r="T14224" s="39"/>
    </row>
    <row r="14225" spans="4:20" x14ac:dyDescent="0.2">
      <c r="D14225" s="9"/>
      <c r="E14225" s="9"/>
      <c r="H14225" s="36"/>
      <c r="I14225" s="41"/>
      <c r="J14225" s="41"/>
      <c r="M14225" s="42"/>
      <c r="N14225" s="42"/>
      <c r="O14225" s="42"/>
      <c r="S14225" s="45"/>
      <c r="T14225" s="39"/>
    </row>
    <row r="14226" spans="4:20" x14ac:dyDescent="0.2">
      <c r="D14226" s="9"/>
      <c r="E14226" s="9"/>
      <c r="H14226" s="36"/>
      <c r="I14226" s="40"/>
      <c r="J14226" s="40"/>
      <c r="M14226" s="39"/>
      <c r="N14226" s="39"/>
      <c r="O14226" s="39"/>
      <c r="T14226" s="39"/>
    </row>
    <row r="14227" spans="4:20" x14ac:dyDescent="0.2">
      <c r="D14227" s="9"/>
      <c r="E14227" s="9"/>
      <c r="H14227" s="36"/>
      <c r="I14227" s="40"/>
      <c r="J14227" s="40"/>
      <c r="M14227" s="39"/>
      <c r="N14227" s="39"/>
      <c r="O14227" s="39"/>
      <c r="T14227" s="39"/>
    </row>
    <row r="14228" spans="4:20" x14ac:dyDescent="0.2">
      <c r="D14228" s="9"/>
      <c r="E14228" s="9"/>
      <c r="H14228" s="36"/>
      <c r="I14228" s="40"/>
      <c r="J14228" s="40"/>
      <c r="M14228" s="39"/>
      <c r="N14228" s="39"/>
      <c r="O14228" s="39"/>
      <c r="T14228" s="39"/>
    </row>
    <row r="14229" spans="4:20" x14ac:dyDescent="0.2">
      <c r="D14229" s="9"/>
      <c r="E14229" s="9"/>
      <c r="H14229" s="36"/>
      <c r="I14229" s="40"/>
      <c r="J14229" s="40"/>
      <c r="M14229" s="39"/>
      <c r="N14229" s="39"/>
      <c r="O14229" s="39"/>
      <c r="T14229" s="39"/>
    </row>
    <row r="14230" spans="4:20" x14ac:dyDescent="0.2">
      <c r="D14230" s="9"/>
      <c r="E14230" s="9"/>
      <c r="H14230" s="36"/>
      <c r="I14230" s="40"/>
      <c r="J14230" s="40"/>
      <c r="M14230" s="39"/>
      <c r="N14230" s="39"/>
      <c r="O14230" s="39"/>
      <c r="T14230" s="39"/>
    </row>
    <row r="14231" spans="4:20" x14ac:dyDescent="0.2">
      <c r="D14231" s="9"/>
      <c r="E14231" s="9"/>
      <c r="H14231" s="36"/>
      <c r="I14231" s="40"/>
      <c r="J14231" s="40"/>
      <c r="M14231" s="39"/>
      <c r="N14231" s="39"/>
      <c r="O14231" s="39"/>
      <c r="T14231" s="39"/>
    </row>
    <row r="14232" spans="4:20" x14ac:dyDescent="0.2">
      <c r="D14232" s="9"/>
      <c r="E14232" s="9"/>
      <c r="H14232" s="36"/>
      <c r="I14232" s="40"/>
      <c r="J14232" s="40"/>
      <c r="M14232" s="39"/>
      <c r="N14232" s="39"/>
      <c r="O14232" s="39"/>
      <c r="T14232" s="39"/>
    </row>
    <row r="14233" spans="4:20" x14ac:dyDescent="0.2">
      <c r="D14233" s="9"/>
      <c r="E14233" s="9"/>
      <c r="H14233" s="36"/>
      <c r="I14233" s="40"/>
      <c r="J14233" s="40"/>
      <c r="M14233" s="39"/>
      <c r="N14233" s="39"/>
      <c r="O14233" s="39"/>
      <c r="T14233" s="39"/>
    </row>
    <row r="14234" spans="4:20" x14ac:dyDescent="0.2">
      <c r="D14234" s="9"/>
      <c r="E14234" s="9"/>
      <c r="H14234" s="36"/>
      <c r="I14234" s="40"/>
      <c r="J14234" s="40"/>
      <c r="M14234" s="39"/>
      <c r="N14234" s="39"/>
      <c r="O14234" s="39"/>
      <c r="T14234" s="39"/>
    </row>
    <row r="14235" spans="4:20" x14ac:dyDescent="0.2">
      <c r="D14235" s="9"/>
      <c r="E14235" s="9"/>
      <c r="H14235" s="36"/>
      <c r="I14235" s="40"/>
      <c r="J14235" s="40"/>
      <c r="M14235" s="39"/>
      <c r="N14235" s="39"/>
      <c r="O14235" s="39"/>
      <c r="T14235" s="39"/>
    </row>
    <row r="14236" spans="4:20" x14ac:dyDescent="0.2">
      <c r="D14236" s="9"/>
      <c r="E14236" s="9"/>
      <c r="H14236" s="36"/>
      <c r="I14236" s="40"/>
      <c r="J14236" s="40"/>
      <c r="M14236" s="39"/>
      <c r="N14236" s="39"/>
      <c r="O14236" s="39"/>
      <c r="T14236" s="39"/>
    </row>
    <row r="14237" spans="4:20" x14ac:dyDescent="0.2">
      <c r="D14237" s="9"/>
      <c r="E14237" s="9"/>
      <c r="H14237" s="36"/>
      <c r="I14237" s="40"/>
      <c r="J14237" s="40"/>
      <c r="M14237" s="39"/>
      <c r="N14237" s="39"/>
      <c r="O14237" s="39"/>
      <c r="T14237" s="39"/>
    </row>
    <row r="14238" spans="4:20" x14ac:dyDescent="0.2">
      <c r="D14238" s="9"/>
      <c r="E14238" s="9"/>
      <c r="H14238" s="36"/>
      <c r="I14238" s="40"/>
      <c r="J14238" s="40"/>
      <c r="M14238" s="39"/>
      <c r="N14238" s="39"/>
      <c r="O14238" s="39"/>
      <c r="T14238" s="39"/>
    </row>
    <row r="14239" spans="4:20" x14ac:dyDescent="0.2">
      <c r="D14239" s="9"/>
      <c r="E14239" s="9"/>
      <c r="H14239" s="36"/>
      <c r="I14239" s="40"/>
      <c r="J14239" s="40"/>
      <c r="M14239" s="39"/>
      <c r="N14239" s="39"/>
      <c r="O14239" s="39"/>
      <c r="T14239" s="39"/>
    </row>
    <row r="14240" spans="4:20" x14ac:dyDescent="0.2">
      <c r="D14240" s="9"/>
      <c r="E14240" s="9"/>
      <c r="H14240" s="36"/>
      <c r="I14240" s="40"/>
      <c r="J14240" s="40"/>
      <c r="M14240" s="39"/>
      <c r="N14240" s="39"/>
      <c r="O14240" s="39"/>
      <c r="T14240" s="39"/>
    </row>
    <row r="14241" spans="4:20" x14ac:dyDescent="0.2">
      <c r="D14241" s="9"/>
      <c r="E14241" s="9"/>
      <c r="H14241" s="36"/>
      <c r="I14241" s="40"/>
      <c r="J14241" s="40"/>
      <c r="M14241" s="39"/>
      <c r="N14241" s="39"/>
      <c r="O14241" s="39"/>
      <c r="T14241" s="39"/>
    </row>
    <row r="14242" spans="4:20" x14ac:dyDescent="0.2">
      <c r="D14242" s="9"/>
      <c r="E14242" s="9"/>
      <c r="H14242" s="36"/>
      <c r="I14242" s="41"/>
      <c r="J14242" s="41"/>
      <c r="M14242" s="42"/>
      <c r="N14242" s="42"/>
      <c r="O14242" s="42"/>
      <c r="S14242" s="45"/>
      <c r="T14242" s="39"/>
    </row>
    <row r="14243" spans="4:20" x14ac:dyDescent="0.2">
      <c r="D14243" s="9"/>
      <c r="E14243" s="9"/>
      <c r="H14243" s="36"/>
      <c r="I14243" s="40"/>
      <c r="J14243" s="40"/>
      <c r="M14243" s="39"/>
      <c r="N14243" s="39"/>
      <c r="O14243" s="39"/>
      <c r="T14243" s="39"/>
    </row>
    <row r="14244" spans="4:20" x14ac:dyDescent="0.2">
      <c r="D14244" s="9"/>
      <c r="E14244" s="9"/>
      <c r="H14244" s="36"/>
      <c r="I14244" s="40"/>
      <c r="J14244" s="40"/>
      <c r="M14244" s="39"/>
      <c r="N14244" s="39"/>
      <c r="O14244" s="39"/>
      <c r="T14244" s="39"/>
    </row>
    <row r="14245" spans="4:20" x14ac:dyDescent="0.2">
      <c r="D14245" s="9"/>
      <c r="E14245" s="9"/>
      <c r="H14245" s="36"/>
      <c r="I14245" s="40"/>
      <c r="J14245" s="40"/>
      <c r="M14245" s="39"/>
      <c r="N14245" s="39"/>
      <c r="O14245" s="39"/>
      <c r="T14245" s="39"/>
    </row>
    <row r="14246" spans="4:20" x14ac:dyDescent="0.2">
      <c r="D14246" s="9"/>
      <c r="E14246" s="9"/>
      <c r="H14246" s="36"/>
      <c r="I14246" s="40"/>
      <c r="J14246" s="40"/>
      <c r="M14246" s="39"/>
      <c r="N14246" s="39"/>
      <c r="O14246" s="39"/>
      <c r="T14246" s="39"/>
    </row>
    <row r="14247" spans="4:20" x14ac:dyDescent="0.2">
      <c r="D14247" s="9"/>
      <c r="E14247" s="9"/>
      <c r="H14247" s="36"/>
      <c r="I14247" s="40"/>
      <c r="J14247" s="40"/>
      <c r="M14247" s="39"/>
      <c r="N14247" s="39"/>
      <c r="O14247" s="39"/>
      <c r="T14247" s="39"/>
    </row>
    <row r="14248" spans="4:20" x14ac:dyDescent="0.2">
      <c r="D14248" s="9"/>
      <c r="E14248" s="9"/>
      <c r="H14248" s="36"/>
      <c r="I14248" s="40"/>
      <c r="J14248" s="40"/>
      <c r="M14248" s="39"/>
      <c r="N14248" s="39"/>
      <c r="O14248" s="39"/>
      <c r="T14248" s="39"/>
    </row>
    <row r="14249" spans="4:20" x14ac:dyDescent="0.2">
      <c r="D14249" s="9"/>
      <c r="E14249" s="9"/>
      <c r="H14249" s="36"/>
      <c r="I14249" s="40"/>
      <c r="J14249" s="40"/>
      <c r="M14249" s="39"/>
      <c r="N14249" s="39"/>
      <c r="O14249" s="39"/>
      <c r="T14249" s="39"/>
    </row>
    <row r="14250" spans="4:20" x14ac:dyDescent="0.2">
      <c r="D14250" s="9"/>
      <c r="E14250" s="9"/>
      <c r="H14250" s="36"/>
      <c r="I14250" s="40"/>
      <c r="J14250" s="40"/>
      <c r="M14250" s="39"/>
      <c r="N14250" s="39"/>
      <c r="O14250" s="39"/>
      <c r="T14250" s="39"/>
    </row>
    <row r="14251" spans="4:20" x14ac:dyDescent="0.2">
      <c r="D14251" s="9"/>
      <c r="E14251" s="9"/>
      <c r="H14251" s="36"/>
      <c r="I14251" s="40"/>
      <c r="J14251" s="40"/>
      <c r="M14251" s="39"/>
      <c r="N14251" s="39"/>
      <c r="O14251" s="39"/>
      <c r="T14251" s="39"/>
    </row>
    <row r="14252" spans="4:20" x14ac:dyDescent="0.2">
      <c r="D14252" s="9"/>
      <c r="E14252" s="9"/>
      <c r="H14252" s="36"/>
      <c r="I14252" s="40"/>
      <c r="J14252" s="40"/>
      <c r="M14252" s="39"/>
      <c r="N14252" s="39"/>
      <c r="O14252" s="39"/>
      <c r="T14252" s="39"/>
    </row>
    <row r="14253" spans="4:20" x14ac:dyDescent="0.2">
      <c r="D14253" s="9"/>
      <c r="E14253" s="9"/>
      <c r="H14253" s="36"/>
      <c r="I14253" s="40"/>
      <c r="J14253" s="40"/>
      <c r="M14253" s="39"/>
      <c r="N14253" s="39"/>
      <c r="O14253" s="39"/>
      <c r="T14253" s="39"/>
    </row>
    <row r="14254" spans="4:20" x14ac:dyDescent="0.2">
      <c r="D14254" s="9"/>
      <c r="E14254" s="9"/>
      <c r="H14254" s="36"/>
      <c r="I14254" s="40"/>
      <c r="J14254" s="40"/>
      <c r="M14254" s="39"/>
      <c r="N14254" s="39"/>
      <c r="O14254" s="39"/>
      <c r="T14254" s="39"/>
    </row>
    <row r="14255" spans="4:20" x14ac:dyDescent="0.2">
      <c r="D14255" s="9"/>
      <c r="E14255" s="9"/>
      <c r="H14255" s="36"/>
      <c r="I14255" s="40"/>
      <c r="J14255" s="40"/>
      <c r="M14255" s="39"/>
      <c r="N14255" s="39"/>
      <c r="O14255" s="39"/>
      <c r="T14255" s="39"/>
    </row>
    <row r="14256" spans="4:20" x14ac:dyDescent="0.2">
      <c r="D14256" s="9"/>
      <c r="E14256" s="9"/>
      <c r="H14256" s="36"/>
      <c r="I14256" s="40"/>
      <c r="J14256" s="40"/>
      <c r="M14256" s="39"/>
      <c r="N14256" s="39"/>
      <c r="O14256" s="39"/>
      <c r="T14256" s="39"/>
    </row>
    <row r="14257" spans="4:20" x14ac:dyDescent="0.2">
      <c r="D14257" s="9"/>
      <c r="E14257" s="9"/>
      <c r="H14257" s="36"/>
      <c r="I14257" s="40"/>
      <c r="J14257" s="40"/>
      <c r="M14257" s="39"/>
      <c r="N14257" s="39"/>
      <c r="O14257" s="39"/>
      <c r="T14257" s="39"/>
    </row>
    <row r="14258" spans="4:20" x14ac:dyDescent="0.2">
      <c r="D14258" s="9"/>
      <c r="E14258" s="9"/>
      <c r="H14258" s="36"/>
      <c r="I14258" s="40"/>
      <c r="J14258" s="40"/>
      <c r="M14258" s="39"/>
      <c r="N14258" s="39"/>
      <c r="O14258" s="39"/>
      <c r="T14258" s="39"/>
    </row>
    <row r="14259" spans="4:20" x14ac:dyDescent="0.2">
      <c r="D14259" s="9"/>
      <c r="E14259" s="9"/>
      <c r="H14259" s="36"/>
      <c r="I14259" s="40"/>
      <c r="J14259" s="40"/>
      <c r="M14259" s="39"/>
      <c r="N14259" s="39"/>
      <c r="O14259" s="39"/>
      <c r="T14259" s="39"/>
    </row>
    <row r="14260" spans="4:20" x14ac:dyDescent="0.2">
      <c r="D14260" s="9"/>
      <c r="E14260" s="9"/>
      <c r="H14260" s="36"/>
      <c r="I14260" s="40"/>
      <c r="J14260" s="40"/>
      <c r="M14260" s="39"/>
      <c r="N14260" s="39"/>
      <c r="O14260" s="39"/>
      <c r="T14260" s="39"/>
    </row>
    <row r="14261" spans="4:20" x14ac:dyDescent="0.2">
      <c r="D14261" s="9"/>
      <c r="E14261" s="9"/>
      <c r="H14261" s="36"/>
      <c r="I14261" s="40"/>
      <c r="J14261" s="40"/>
      <c r="M14261" s="39"/>
      <c r="N14261" s="39"/>
      <c r="O14261" s="39"/>
      <c r="T14261" s="39"/>
    </row>
    <row r="14262" spans="4:20" x14ac:dyDescent="0.2">
      <c r="D14262" s="9"/>
      <c r="E14262" s="9"/>
      <c r="H14262" s="36"/>
      <c r="I14262" s="40"/>
      <c r="J14262" s="40"/>
      <c r="M14262" s="39"/>
      <c r="N14262" s="39"/>
      <c r="O14262" s="39"/>
      <c r="T14262" s="39"/>
    </row>
    <row r="14263" spans="4:20" x14ac:dyDescent="0.2">
      <c r="D14263" s="9"/>
      <c r="E14263" s="9"/>
      <c r="H14263" s="36"/>
      <c r="I14263" s="40"/>
      <c r="J14263" s="40"/>
      <c r="M14263" s="39"/>
      <c r="N14263" s="39"/>
      <c r="O14263" s="39"/>
      <c r="T14263" s="39"/>
    </row>
    <row r="14264" spans="4:20" x14ac:dyDescent="0.2">
      <c r="D14264" s="9"/>
      <c r="E14264" s="9"/>
      <c r="H14264" s="36"/>
      <c r="I14264" s="40"/>
      <c r="J14264" s="40"/>
      <c r="M14264" s="39"/>
      <c r="N14264" s="39"/>
      <c r="O14264" s="39"/>
      <c r="T14264" s="39"/>
    </row>
    <row r="14265" spans="4:20" x14ac:dyDescent="0.2">
      <c r="D14265" s="9"/>
      <c r="E14265" s="9"/>
      <c r="H14265" s="36"/>
      <c r="I14265" s="40"/>
      <c r="J14265" s="40"/>
      <c r="M14265" s="39"/>
      <c r="N14265" s="39"/>
      <c r="O14265" s="39"/>
      <c r="T14265" s="39"/>
    </row>
    <row r="14266" spans="4:20" x14ac:dyDescent="0.2">
      <c r="D14266" s="9"/>
      <c r="E14266" s="9"/>
      <c r="H14266" s="36"/>
      <c r="I14266" s="40"/>
      <c r="J14266" s="40"/>
      <c r="M14266" s="39"/>
      <c r="N14266" s="39"/>
      <c r="O14266" s="39"/>
      <c r="T14266" s="39"/>
    </row>
    <row r="14267" spans="4:20" x14ac:dyDescent="0.2">
      <c r="D14267" s="9"/>
      <c r="E14267" s="9"/>
      <c r="H14267" s="36"/>
      <c r="I14267" s="40"/>
      <c r="J14267" s="40"/>
      <c r="M14267" s="39"/>
      <c r="N14267" s="39"/>
      <c r="O14267" s="39"/>
      <c r="T14267" s="39"/>
    </row>
    <row r="14268" spans="4:20" x14ac:dyDescent="0.2">
      <c r="D14268" s="9"/>
      <c r="E14268" s="9"/>
      <c r="H14268" s="36"/>
      <c r="I14268" s="40"/>
      <c r="J14268" s="40"/>
      <c r="M14268" s="39"/>
      <c r="N14268" s="39"/>
      <c r="O14268" s="39"/>
      <c r="T14268" s="39"/>
    </row>
    <row r="14269" spans="4:20" x14ac:dyDescent="0.2">
      <c r="D14269" s="9"/>
      <c r="E14269" s="9"/>
      <c r="H14269" s="36"/>
      <c r="I14269" s="40"/>
      <c r="J14269" s="40"/>
      <c r="M14269" s="39"/>
      <c r="N14269" s="39"/>
      <c r="O14269" s="39"/>
      <c r="T14269" s="39"/>
    </row>
    <row r="14270" spans="4:20" x14ac:dyDescent="0.2">
      <c r="D14270" s="9"/>
      <c r="E14270" s="9"/>
      <c r="H14270" s="36"/>
      <c r="I14270" s="40"/>
      <c r="J14270" s="40"/>
      <c r="M14270" s="39"/>
      <c r="N14270" s="39"/>
      <c r="O14270" s="39"/>
      <c r="T14270" s="39"/>
    </row>
    <row r="14271" spans="4:20" x14ac:dyDescent="0.2">
      <c r="D14271" s="9"/>
      <c r="E14271" s="9"/>
      <c r="H14271" s="36"/>
      <c r="I14271" s="40"/>
      <c r="J14271" s="40"/>
      <c r="M14271" s="39"/>
      <c r="N14271" s="39"/>
      <c r="O14271" s="39"/>
      <c r="T14271" s="39"/>
    </row>
    <row r="14272" spans="4:20" x14ac:dyDescent="0.2">
      <c r="D14272" s="9"/>
      <c r="E14272" s="9"/>
      <c r="H14272" s="36"/>
      <c r="I14272" s="40"/>
      <c r="J14272" s="40"/>
      <c r="M14272" s="39"/>
      <c r="N14272" s="39"/>
      <c r="O14272" s="39"/>
      <c r="T14272" s="39"/>
    </row>
    <row r="14273" spans="4:20" x14ac:dyDescent="0.2">
      <c r="D14273" s="9"/>
      <c r="E14273" s="9"/>
      <c r="H14273" s="36"/>
      <c r="I14273" s="40"/>
      <c r="J14273" s="40"/>
      <c r="M14273" s="39"/>
      <c r="N14273" s="39"/>
      <c r="O14273" s="39"/>
      <c r="T14273" s="39"/>
    </row>
    <row r="14274" spans="4:20" x14ac:dyDescent="0.2">
      <c r="D14274" s="9"/>
      <c r="E14274" s="9"/>
      <c r="H14274" s="36"/>
      <c r="I14274" s="40"/>
      <c r="J14274" s="40"/>
      <c r="M14274" s="39"/>
      <c r="N14274" s="39"/>
      <c r="O14274" s="39"/>
      <c r="T14274" s="39"/>
    </row>
    <row r="14275" spans="4:20" x14ac:dyDescent="0.2">
      <c r="D14275" s="9"/>
      <c r="E14275" s="9"/>
      <c r="H14275" s="36"/>
      <c r="I14275" s="40"/>
      <c r="J14275" s="40"/>
      <c r="M14275" s="39"/>
      <c r="N14275" s="39"/>
      <c r="O14275" s="39"/>
      <c r="T14275" s="39"/>
    </row>
    <row r="14276" spans="4:20" x14ac:dyDescent="0.2">
      <c r="D14276" s="9"/>
      <c r="E14276" s="9"/>
      <c r="H14276" s="36"/>
      <c r="I14276" s="41"/>
      <c r="J14276" s="41"/>
      <c r="M14276" s="42"/>
      <c r="N14276" s="42"/>
      <c r="O14276" s="42"/>
      <c r="S14276" s="45"/>
      <c r="T14276" s="39"/>
    </row>
    <row r="14277" spans="4:20" x14ac:dyDescent="0.2">
      <c r="D14277" s="9"/>
      <c r="E14277" s="9"/>
      <c r="H14277" s="36"/>
      <c r="I14277" s="40"/>
      <c r="J14277" s="40"/>
      <c r="M14277" s="39"/>
      <c r="N14277" s="39"/>
      <c r="O14277" s="39"/>
      <c r="T14277" s="39"/>
    </row>
    <row r="14278" spans="4:20" x14ac:dyDescent="0.2">
      <c r="D14278" s="9"/>
      <c r="E14278" s="9"/>
      <c r="H14278" s="36"/>
      <c r="I14278" s="41"/>
      <c r="J14278" s="41"/>
      <c r="M14278" s="42"/>
      <c r="N14278" s="42"/>
      <c r="O14278" s="42"/>
      <c r="S14278" s="45"/>
      <c r="T14278" s="39"/>
    </row>
    <row r="14279" spans="4:20" x14ac:dyDescent="0.2">
      <c r="D14279" s="9"/>
      <c r="E14279" s="9"/>
      <c r="H14279" s="36"/>
      <c r="I14279" s="40"/>
      <c r="J14279" s="40"/>
      <c r="M14279" s="39"/>
      <c r="N14279" s="39"/>
      <c r="O14279" s="39"/>
      <c r="T14279" s="39"/>
    </row>
    <row r="14280" spans="4:20" x14ac:dyDescent="0.2">
      <c r="D14280" s="9"/>
      <c r="E14280" s="9"/>
      <c r="H14280" s="36"/>
      <c r="I14280" s="40"/>
      <c r="J14280" s="40"/>
      <c r="M14280" s="39"/>
      <c r="N14280" s="39"/>
      <c r="O14280" s="39"/>
      <c r="T14280" s="39"/>
    </row>
    <row r="14281" spans="4:20" x14ac:dyDescent="0.2">
      <c r="D14281" s="9"/>
      <c r="E14281" s="9"/>
      <c r="H14281" s="36"/>
      <c r="I14281" s="40"/>
      <c r="J14281" s="40"/>
      <c r="M14281" s="39"/>
      <c r="N14281" s="39"/>
      <c r="O14281" s="39"/>
      <c r="T14281" s="39"/>
    </row>
    <row r="14282" spans="4:20" x14ac:dyDescent="0.2">
      <c r="D14282" s="9"/>
      <c r="E14282" s="9"/>
      <c r="H14282" s="36"/>
      <c r="I14282" s="40"/>
      <c r="J14282" s="40"/>
      <c r="M14282" s="39"/>
      <c r="N14282" s="39"/>
      <c r="O14282" s="39"/>
      <c r="T14282" s="39"/>
    </row>
    <row r="14283" spans="4:20" x14ac:dyDescent="0.2">
      <c r="D14283" s="9"/>
      <c r="E14283" s="9"/>
      <c r="H14283" s="36"/>
      <c r="I14283" s="41"/>
      <c r="J14283" s="41"/>
      <c r="M14283" s="42"/>
      <c r="N14283" s="42"/>
      <c r="O14283" s="42"/>
      <c r="S14283" s="45"/>
      <c r="T14283" s="39"/>
    </row>
    <row r="14284" spans="4:20" x14ac:dyDescent="0.2">
      <c r="D14284" s="9"/>
      <c r="E14284" s="9"/>
      <c r="H14284" s="36"/>
      <c r="I14284" s="40"/>
      <c r="J14284" s="40"/>
      <c r="M14284" s="39"/>
      <c r="N14284" s="39"/>
      <c r="O14284" s="39"/>
      <c r="T14284" s="39"/>
    </row>
    <row r="14285" spans="4:20" x14ac:dyDescent="0.2">
      <c r="D14285" s="9"/>
      <c r="E14285" s="9"/>
      <c r="H14285" s="36"/>
      <c r="I14285" s="40"/>
      <c r="J14285" s="40"/>
      <c r="M14285" s="39"/>
      <c r="N14285" s="39"/>
      <c r="O14285" s="39"/>
      <c r="T14285" s="39"/>
    </row>
    <row r="14286" spans="4:20" x14ac:dyDescent="0.2">
      <c r="D14286" s="9"/>
      <c r="E14286" s="9"/>
      <c r="H14286" s="36"/>
      <c r="I14286" s="40"/>
      <c r="J14286" s="40"/>
      <c r="M14286" s="39"/>
      <c r="N14286" s="39"/>
      <c r="O14286" s="39"/>
      <c r="T14286" s="39"/>
    </row>
    <row r="14287" spans="4:20" x14ac:dyDescent="0.2">
      <c r="D14287" s="9"/>
      <c r="E14287" s="9"/>
      <c r="H14287" s="36"/>
      <c r="I14287" s="40"/>
      <c r="J14287" s="40"/>
      <c r="M14287" s="39"/>
      <c r="N14287" s="39"/>
      <c r="O14287" s="39"/>
      <c r="T14287" s="39"/>
    </row>
    <row r="14288" spans="4:20" x14ac:dyDescent="0.2">
      <c r="D14288" s="9"/>
      <c r="E14288" s="9"/>
      <c r="H14288" s="36"/>
      <c r="I14288" s="40"/>
      <c r="J14288" s="40"/>
      <c r="M14288" s="39"/>
      <c r="N14288" s="39"/>
      <c r="O14288" s="39"/>
      <c r="T14288" s="39"/>
    </row>
    <row r="14289" spans="4:20" x14ac:dyDescent="0.2">
      <c r="D14289" s="9"/>
      <c r="E14289" s="9"/>
      <c r="H14289" s="36"/>
      <c r="I14289" s="41"/>
      <c r="J14289" s="41"/>
      <c r="M14289" s="42"/>
      <c r="N14289" s="42"/>
      <c r="O14289" s="42"/>
      <c r="S14289" s="45"/>
      <c r="T14289" s="39"/>
    </row>
    <row r="14290" spans="4:20" x14ac:dyDescent="0.2">
      <c r="D14290" s="9"/>
      <c r="E14290" s="9"/>
      <c r="H14290" s="36"/>
      <c r="I14290" s="40"/>
      <c r="J14290" s="40"/>
      <c r="M14290" s="39"/>
      <c r="N14290" s="39"/>
      <c r="O14290" s="39"/>
      <c r="T14290" s="39"/>
    </row>
    <row r="14291" spans="4:20" x14ac:dyDescent="0.2">
      <c r="D14291" s="9"/>
      <c r="E14291" s="9"/>
      <c r="H14291" s="36"/>
      <c r="I14291" s="41"/>
      <c r="J14291" s="41"/>
      <c r="M14291" s="42"/>
      <c r="N14291" s="42"/>
      <c r="O14291" s="42"/>
      <c r="S14291" s="45"/>
      <c r="T14291" s="39"/>
    </row>
    <row r="14292" spans="4:20" x14ac:dyDescent="0.2">
      <c r="D14292" s="9"/>
      <c r="E14292" s="9"/>
      <c r="H14292" s="36"/>
      <c r="I14292" s="40"/>
      <c r="J14292" s="40"/>
      <c r="M14292" s="39"/>
      <c r="N14292" s="39"/>
      <c r="O14292" s="39"/>
      <c r="T14292" s="39"/>
    </row>
    <row r="14293" spans="4:20" x14ac:dyDescent="0.2">
      <c r="D14293" s="9"/>
      <c r="E14293" s="9"/>
      <c r="H14293" s="36"/>
      <c r="I14293" s="40"/>
      <c r="J14293" s="40"/>
      <c r="M14293" s="39"/>
      <c r="N14293" s="39"/>
      <c r="O14293" s="39"/>
      <c r="T14293" s="39"/>
    </row>
    <row r="14294" spans="4:20" x14ac:dyDescent="0.2">
      <c r="D14294" s="9"/>
      <c r="E14294" s="9"/>
      <c r="H14294" s="36"/>
      <c r="I14294" s="40"/>
      <c r="J14294" s="40"/>
      <c r="M14294" s="39"/>
      <c r="N14294" s="39"/>
      <c r="O14294" s="39"/>
      <c r="T14294" s="39"/>
    </row>
    <row r="14295" spans="4:20" x14ac:dyDescent="0.2">
      <c r="D14295" s="9"/>
      <c r="E14295" s="9"/>
      <c r="H14295" s="36"/>
      <c r="I14295" s="40"/>
      <c r="J14295" s="40"/>
      <c r="M14295" s="39"/>
      <c r="N14295" s="39"/>
      <c r="O14295" s="39"/>
      <c r="T14295" s="39"/>
    </row>
    <row r="14296" spans="4:20" x14ac:dyDescent="0.2">
      <c r="D14296" s="9"/>
      <c r="E14296" s="9"/>
      <c r="H14296" s="36"/>
      <c r="I14296" s="40"/>
      <c r="J14296" s="40"/>
      <c r="M14296" s="39"/>
      <c r="N14296" s="39"/>
      <c r="O14296" s="39"/>
      <c r="T14296" s="39"/>
    </row>
    <row r="14297" spans="4:20" x14ac:dyDescent="0.2">
      <c r="D14297" s="9"/>
      <c r="E14297" s="9"/>
      <c r="H14297" s="36"/>
      <c r="I14297" s="40"/>
      <c r="J14297" s="40"/>
      <c r="M14297" s="39"/>
      <c r="N14297" s="39"/>
      <c r="O14297" s="39"/>
      <c r="T14297" s="39"/>
    </row>
    <row r="14298" spans="4:20" x14ac:dyDescent="0.2">
      <c r="D14298" s="9"/>
      <c r="E14298" s="9"/>
      <c r="H14298" s="36"/>
      <c r="I14298" s="41"/>
      <c r="J14298" s="41"/>
      <c r="M14298" s="42"/>
      <c r="N14298" s="42"/>
      <c r="O14298" s="42"/>
      <c r="S14298" s="45"/>
      <c r="T14298" s="39"/>
    </row>
    <row r="14299" spans="4:20" x14ac:dyDescent="0.2">
      <c r="D14299" s="9"/>
      <c r="E14299" s="9"/>
      <c r="H14299" s="36"/>
      <c r="I14299" s="40"/>
      <c r="J14299" s="40"/>
      <c r="M14299" s="39"/>
      <c r="N14299" s="39"/>
      <c r="O14299" s="39"/>
      <c r="T14299" s="39"/>
    </row>
    <row r="14300" spans="4:20" x14ac:dyDescent="0.2">
      <c r="D14300" s="9"/>
      <c r="E14300" s="9"/>
      <c r="H14300" s="36"/>
      <c r="I14300" s="40"/>
      <c r="J14300" s="40"/>
      <c r="M14300" s="39"/>
      <c r="N14300" s="39"/>
      <c r="O14300" s="39"/>
      <c r="T14300" s="39"/>
    </row>
    <row r="14301" spans="4:20" x14ac:dyDescent="0.2">
      <c r="D14301" s="9"/>
      <c r="E14301" s="9"/>
      <c r="H14301" s="36"/>
      <c r="I14301" s="40"/>
      <c r="J14301" s="40"/>
      <c r="M14301" s="39"/>
      <c r="N14301" s="39"/>
      <c r="O14301" s="39"/>
      <c r="T14301" s="39"/>
    </row>
    <row r="14302" spans="4:20" x14ac:dyDescent="0.2">
      <c r="D14302" s="9"/>
      <c r="E14302" s="9"/>
      <c r="H14302" s="36"/>
      <c r="I14302" s="40"/>
      <c r="J14302" s="40"/>
      <c r="M14302" s="39"/>
      <c r="N14302" s="39"/>
      <c r="O14302" s="39"/>
      <c r="T14302" s="39"/>
    </row>
    <row r="14303" spans="4:20" x14ac:dyDescent="0.2">
      <c r="D14303" s="9"/>
      <c r="E14303" s="9"/>
      <c r="H14303" s="36"/>
      <c r="I14303" s="40"/>
      <c r="J14303" s="40"/>
      <c r="M14303" s="39"/>
      <c r="N14303" s="39"/>
      <c r="O14303" s="39"/>
      <c r="T14303" s="39"/>
    </row>
    <row r="14304" spans="4:20" x14ac:dyDescent="0.2">
      <c r="D14304" s="9"/>
      <c r="E14304" s="9"/>
      <c r="H14304" s="36"/>
      <c r="I14304" s="41"/>
      <c r="J14304" s="41"/>
      <c r="M14304" s="42"/>
      <c r="N14304" s="42"/>
      <c r="O14304" s="42"/>
      <c r="S14304" s="45"/>
      <c r="T14304" s="39"/>
    </row>
    <row r="14305" spans="4:20" x14ac:dyDescent="0.2">
      <c r="D14305" s="9"/>
      <c r="E14305" s="9"/>
      <c r="H14305" s="36"/>
      <c r="I14305" s="40"/>
      <c r="J14305" s="40"/>
      <c r="M14305" s="39"/>
      <c r="N14305" s="39"/>
      <c r="O14305" s="39"/>
      <c r="T14305" s="39"/>
    </row>
    <row r="14306" spans="4:20" x14ac:dyDescent="0.2">
      <c r="D14306" s="9"/>
      <c r="E14306" s="9"/>
      <c r="H14306" s="36"/>
      <c r="I14306" s="41"/>
      <c r="J14306" s="41"/>
      <c r="M14306" s="42"/>
      <c r="N14306" s="42"/>
      <c r="O14306" s="42"/>
      <c r="S14306" s="45"/>
      <c r="T14306" s="39"/>
    </row>
    <row r="14307" spans="4:20" x14ac:dyDescent="0.2">
      <c r="D14307" s="9"/>
      <c r="E14307" s="9"/>
      <c r="H14307" s="36"/>
      <c r="I14307" s="40"/>
      <c r="J14307" s="40"/>
      <c r="M14307" s="39"/>
      <c r="N14307" s="39"/>
      <c r="O14307" s="39"/>
      <c r="T14307" s="39"/>
    </row>
    <row r="14308" spans="4:20" x14ac:dyDescent="0.2">
      <c r="D14308" s="9"/>
      <c r="E14308" s="9"/>
      <c r="H14308" s="36"/>
      <c r="I14308" s="40"/>
      <c r="J14308" s="40"/>
      <c r="M14308" s="39"/>
      <c r="N14308" s="39"/>
      <c r="O14308" s="39"/>
      <c r="T14308" s="39"/>
    </row>
    <row r="14309" spans="4:20" x14ac:dyDescent="0.2">
      <c r="D14309" s="9"/>
      <c r="E14309" s="9"/>
      <c r="H14309" s="36"/>
      <c r="I14309" s="40"/>
      <c r="J14309" s="40"/>
      <c r="M14309" s="39"/>
      <c r="N14309" s="39"/>
      <c r="O14309" s="39"/>
      <c r="T14309" s="39"/>
    </row>
    <row r="14310" spans="4:20" x14ac:dyDescent="0.2">
      <c r="D14310" s="9"/>
      <c r="E14310" s="9"/>
      <c r="H14310" s="36"/>
      <c r="I14310" s="41"/>
      <c r="J14310" s="41"/>
      <c r="M14310" s="42"/>
      <c r="N14310" s="42"/>
      <c r="O14310" s="42"/>
      <c r="S14310" s="45"/>
      <c r="T14310" s="39"/>
    </row>
    <row r="14311" spans="4:20" x14ac:dyDescent="0.2">
      <c r="D14311" s="9"/>
      <c r="E14311" s="9"/>
      <c r="H14311" s="36"/>
      <c r="I14311" s="40"/>
      <c r="J14311" s="40"/>
      <c r="M14311" s="39"/>
      <c r="N14311" s="39"/>
      <c r="O14311" s="39"/>
      <c r="T14311" s="39"/>
    </row>
    <row r="14312" spans="4:20" x14ac:dyDescent="0.2">
      <c r="D14312" s="9"/>
      <c r="E14312" s="9"/>
      <c r="H14312" s="36"/>
      <c r="I14312" s="40"/>
      <c r="J14312" s="40"/>
      <c r="M14312" s="39"/>
      <c r="N14312" s="39"/>
      <c r="O14312" s="39"/>
      <c r="T14312" s="39"/>
    </row>
    <row r="14313" spans="4:20" x14ac:dyDescent="0.2">
      <c r="D14313" s="9"/>
      <c r="E14313" s="9"/>
      <c r="H14313" s="36"/>
      <c r="I14313" s="40"/>
      <c r="J14313" s="40"/>
      <c r="M14313" s="39"/>
      <c r="N14313" s="39"/>
      <c r="O14313" s="39"/>
      <c r="T14313" s="39"/>
    </row>
    <row r="14314" spans="4:20" x14ac:dyDescent="0.2">
      <c r="D14314" s="9"/>
      <c r="E14314" s="9"/>
      <c r="H14314" s="36"/>
      <c r="I14314" s="41"/>
      <c r="J14314" s="41"/>
      <c r="M14314" s="42"/>
      <c r="N14314" s="42"/>
      <c r="O14314" s="42"/>
      <c r="S14314" s="45"/>
      <c r="T14314" s="39"/>
    </row>
    <row r="14315" spans="4:20" x14ac:dyDescent="0.2">
      <c r="D14315" s="9"/>
      <c r="E14315" s="9"/>
      <c r="H14315" s="36"/>
      <c r="I14315" s="40"/>
      <c r="J14315" s="40"/>
      <c r="M14315" s="39"/>
      <c r="N14315" s="39"/>
      <c r="O14315" s="39"/>
      <c r="T14315" s="39"/>
    </row>
    <row r="14316" spans="4:20" x14ac:dyDescent="0.2">
      <c r="D14316" s="9"/>
      <c r="E14316" s="9"/>
      <c r="H14316" s="36"/>
      <c r="I14316" s="41"/>
      <c r="J14316" s="41"/>
      <c r="M14316" s="42"/>
      <c r="N14316" s="42"/>
      <c r="O14316" s="42"/>
      <c r="S14316" s="45"/>
      <c r="T14316" s="39"/>
    </row>
    <row r="14317" spans="4:20" x14ac:dyDescent="0.2">
      <c r="D14317" s="9"/>
      <c r="E14317" s="9"/>
      <c r="H14317" s="36"/>
      <c r="I14317" s="40"/>
      <c r="J14317" s="40"/>
      <c r="M14317" s="39"/>
      <c r="N14317" s="39"/>
      <c r="O14317" s="39"/>
      <c r="T14317" s="39"/>
    </row>
    <row r="14318" spans="4:20" x14ac:dyDescent="0.2">
      <c r="D14318" s="9"/>
      <c r="E14318" s="9"/>
      <c r="H14318" s="36"/>
      <c r="I14318" s="40"/>
      <c r="J14318" s="40"/>
      <c r="M14318" s="39"/>
      <c r="N14318" s="39"/>
      <c r="O14318" s="39"/>
      <c r="T14318" s="39"/>
    </row>
    <row r="14319" spans="4:20" x14ac:dyDescent="0.2">
      <c r="D14319" s="9"/>
      <c r="E14319" s="9"/>
      <c r="H14319" s="36"/>
      <c r="I14319" s="40"/>
      <c r="J14319" s="40"/>
      <c r="M14319" s="39"/>
      <c r="N14319" s="39"/>
      <c r="O14319" s="39"/>
      <c r="T14319" s="39"/>
    </row>
    <row r="14320" spans="4:20" x14ac:dyDescent="0.2">
      <c r="D14320" s="9"/>
      <c r="E14320" s="9"/>
      <c r="H14320" s="36"/>
      <c r="I14320" s="40"/>
      <c r="J14320" s="40"/>
      <c r="M14320" s="39"/>
      <c r="N14320" s="39"/>
      <c r="O14320" s="39"/>
      <c r="T14320" s="39"/>
    </row>
    <row r="14321" spans="4:20" x14ac:dyDescent="0.2">
      <c r="D14321" s="9"/>
      <c r="E14321" s="9"/>
      <c r="H14321" s="36"/>
      <c r="I14321" s="40"/>
      <c r="J14321" s="40"/>
      <c r="M14321" s="39"/>
      <c r="N14321" s="39"/>
      <c r="O14321" s="39"/>
      <c r="T14321" s="39"/>
    </row>
    <row r="14322" spans="4:20" x14ac:dyDescent="0.2">
      <c r="D14322" s="9"/>
      <c r="E14322" s="9"/>
      <c r="H14322" s="36"/>
      <c r="I14322" s="40"/>
      <c r="J14322" s="40"/>
      <c r="M14322" s="39"/>
      <c r="N14322" s="39"/>
      <c r="O14322" s="39"/>
      <c r="T14322" s="39"/>
    </row>
    <row r="14323" spans="4:20" x14ac:dyDescent="0.2">
      <c r="D14323" s="9"/>
      <c r="E14323" s="9"/>
      <c r="H14323" s="36"/>
      <c r="I14323" s="40"/>
      <c r="J14323" s="40"/>
      <c r="M14323" s="39"/>
      <c r="N14323" s="39"/>
      <c r="O14323" s="39"/>
      <c r="T14323" s="39"/>
    </row>
    <row r="14324" spans="4:20" x14ac:dyDescent="0.2">
      <c r="D14324" s="9"/>
      <c r="E14324" s="9"/>
      <c r="H14324" s="36"/>
      <c r="I14324" s="40"/>
      <c r="J14324" s="40"/>
      <c r="M14324" s="39"/>
      <c r="N14324" s="39"/>
      <c r="O14324" s="39"/>
      <c r="T14324" s="39"/>
    </row>
    <row r="14325" spans="4:20" x14ac:dyDescent="0.2">
      <c r="D14325" s="9"/>
      <c r="E14325" s="9"/>
      <c r="H14325" s="36"/>
      <c r="I14325" s="40"/>
      <c r="J14325" s="40"/>
      <c r="M14325" s="39"/>
      <c r="N14325" s="39"/>
      <c r="O14325" s="39"/>
      <c r="T14325" s="39"/>
    </row>
    <row r="14326" spans="4:20" x14ac:dyDescent="0.2">
      <c r="D14326" s="9"/>
      <c r="E14326" s="9"/>
      <c r="H14326" s="36"/>
      <c r="I14326" s="40"/>
      <c r="J14326" s="40"/>
      <c r="M14326" s="39"/>
      <c r="N14326" s="39"/>
      <c r="O14326" s="39"/>
      <c r="T14326" s="39"/>
    </row>
    <row r="14327" spans="4:20" x14ac:dyDescent="0.2">
      <c r="D14327" s="9"/>
      <c r="E14327" s="9"/>
      <c r="H14327" s="36"/>
      <c r="I14327" s="40"/>
      <c r="J14327" s="40"/>
      <c r="M14327" s="39"/>
      <c r="N14327" s="39"/>
      <c r="O14327" s="39"/>
      <c r="T14327" s="39"/>
    </row>
    <row r="14328" spans="4:20" x14ac:dyDescent="0.2">
      <c r="D14328" s="9"/>
      <c r="E14328" s="9"/>
      <c r="H14328" s="36"/>
      <c r="I14328" s="41"/>
      <c r="J14328" s="41"/>
      <c r="M14328" s="42"/>
      <c r="N14328" s="42"/>
      <c r="O14328" s="42"/>
      <c r="S14328" s="45"/>
      <c r="T14328" s="39"/>
    </row>
    <row r="14329" spans="4:20" x14ac:dyDescent="0.2">
      <c r="D14329" s="9"/>
      <c r="E14329" s="9"/>
      <c r="H14329" s="36"/>
      <c r="I14329" s="40"/>
      <c r="J14329" s="40"/>
      <c r="M14329" s="39"/>
      <c r="N14329" s="39"/>
      <c r="O14329" s="39"/>
      <c r="T14329" s="39"/>
    </row>
    <row r="14330" spans="4:20" x14ac:dyDescent="0.2">
      <c r="D14330" s="9"/>
      <c r="E14330" s="9"/>
      <c r="H14330" s="36"/>
      <c r="I14330" s="40"/>
      <c r="J14330" s="40"/>
      <c r="M14330" s="39"/>
      <c r="N14330" s="39"/>
      <c r="O14330" s="39"/>
      <c r="T14330" s="39"/>
    </row>
    <row r="14331" spans="4:20" x14ac:dyDescent="0.2">
      <c r="D14331" s="9"/>
      <c r="E14331" s="9"/>
      <c r="H14331" s="36"/>
      <c r="I14331" s="41"/>
      <c r="J14331" s="41"/>
      <c r="M14331" s="42"/>
      <c r="N14331" s="42"/>
      <c r="O14331" s="42"/>
      <c r="S14331" s="45"/>
      <c r="T14331" s="39"/>
    </row>
    <row r="14332" spans="4:20" x14ac:dyDescent="0.2">
      <c r="D14332" s="9"/>
      <c r="E14332" s="9"/>
      <c r="H14332" s="36"/>
      <c r="I14332" s="40"/>
      <c r="J14332" s="40"/>
      <c r="M14332" s="39"/>
      <c r="N14332" s="39"/>
      <c r="O14332" s="39"/>
      <c r="T14332" s="39"/>
    </row>
    <row r="14333" spans="4:20" x14ac:dyDescent="0.2">
      <c r="D14333" s="9"/>
      <c r="E14333" s="9"/>
      <c r="H14333" s="36"/>
      <c r="I14333" s="40"/>
      <c r="J14333" s="40"/>
      <c r="M14333" s="39"/>
      <c r="N14333" s="39"/>
      <c r="O14333" s="39"/>
      <c r="T14333" s="39"/>
    </row>
    <row r="14334" spans="4:20" x14ac:dyDescent="0.2">
      <c r="D14334" s="9"/>
      <c r="E14334" s="9"/>
      <c r="H14334" s="36"/>
      <c r="I14334" s="41"/>
      <c r="J14334" s="41"/>
      <c r="M14334" s="42"/>
      <c r="N14334" s="42"/>
      <c r="O14334" s="42"/>
      <c r="S14334" s="45"/>
      <c r="T14334" s="39"/>
    </row>
    <row r="14335" spans="4:20" x14ac:dyDescent="0.2">
      <c r="D14335" s="9"/>
      <c r="E14335" s="9"/>
      <c r="H14335" s="36"/>
      <c r="I14335" s="40"/>
      <c r="J14335" s="40"/>
      <c r="M14335" s="39"/>
      <c r="N14335" s="39"/>
      <c r="O14335" s="39"/>
      <c r="T14335" s="39"/>
    </row>
    <row r="14336" spans="4:20" x14ac:dyDescent="0.2">
      <c r="D14336" s="9"/>
      <c r="E14336" s="9"/>
      <c r="H14336" s="36"/>
      <c r="I14336" s="41"/>
      <c r="J14336" s="41"/>
      <c r="M14336" s="42"/>
      <c r="N14336" s="42"/>
      <c r="O14336" s="42"/>
      <c r="S14336" s="45"/>
      <c r="T14336" s="39"/>
    </row>
    <row r="14337" spans="4:20" x14ac:dyDescent="0.2">
      <c r="D14337" s="9"/>
      <c r="E14337" s="9"/>
      <c r="H14337" s="36"/>
      <c r="I14337" s="40"/>
      <c r="J14337" s="40"/>
      <c r="M14337" s="39"/>
      <c r="N14337" s="39"/>
      <c r="O14337" s="39"/>
      <c r="T14337" s="39"/>
    </row>
    <row r="14338" spans="4:20" x14ac:dyDescent="0.2">
      <c r="D14338" s="9"/>
      <c r="E14338" s="9"/>
      <c r="H14338" s="36"/>
      <c r="I14338" s="40"/>
      <c r="J14338" s="40"/>
      <c r="M14338" s="39"/>
      <c r="N14338" s="39"/>
      <c r="O14338" s="39"/>
      <c r="T14338" s="39"/>
    </row>
    <row r="14339" spans="4:20" x14ac:dyDescent="0.2">
      <c r="D14339" s="9"/>
      <c r="E14339" s="9"/>
      <c r="H14339" s="36"/>
      <c r="I14339" s="41"/>
      <c r="J14339" s="41"/>
      <c r="M14339" s="42"/>
      <c r="N14339" s="42"/>
      <c r="O14339" s="42"/>
      <c r="S14339" s="45"/>
      <c r="T14339" s="39"/>
    </row>
    <row r="14340" spans="4:20" x14ac:dyDescent="0.2">
      <c r="D14340" s="9"/>
      <c r="E14340" s="9"/>
      <c r="H14340" s="36"/>
      <c r="I14340" s="40"/>
      <c r="J14340" s="40"/>
      <c r="M14340" s="39"/>
      <c r="N14340" s="39"/>
      <c r="O14340" s="39"/>
      <c r="T14340" s="39"/>
    </row>
    <row r="14341" spans="4:20" x14ac:dyDescent="0.2">
      <c r="D14341" s="9"/>
      <c r="E14341" s="9"/>
      <c r="H14341" s="36"/>
      <c r="I14341" s="41"/>
      <c r="J14341" s="41"/>
      <c r="M14341" s="42"/>
      <c r="N14341" s="42"/>
      <c r="O14341" s="42"/>
      <c r="S14341" s="45"/>
      <c r="T14341" s="39"/>
    </row>
    <row r="14342" spans="4:20" x14ac:dyDescent="0.2">
      <c r="D14342" s="9"/>
      <c r="E14342" s="9"/>
      <c r="H14342" s="36"/>
      <c r="I14342" s="40"/>
      <c r="J14342" s="40"/>
      <c r="M14342" s="39"/>
      <c r="N14342" s="39"/>
      <c r="O14342" s="39"/>
      <c r="T14342" s="39"/>
    </row>
    <row r="14343" spans="4:20" x14ac:dyDescent="0.2">
      <c r="D14343" s="9"/>
      <c r="E14343" s="9"/>
      <c r="H14343" s="36"/>
      <c r="I14343" s="40"/>
      <c r="J14343" s="40"/>
      <c r="M14343" s="39"/>
      <c r="N14343" s="39"/>
      <c r="O14343" s="39"/>
      <c r="T14343" s="39"/>
    </row>
    <row r="14344" spans="4:20" x14ac:dyDescent="0.2">
      <c r="D14344" s="9"/>
      <c r="E14344" s="9"/>
      <c r="H14344" s="36"/>
      <c r="I14344" s="40"/>
      <c r="J14344" s="40"/>
      <c r="M14344" s="39"/>
      <c r="N14344" s="39"/>
      <c r="O14344" s="39"/>
      <c r="T14344" s="39"/>
    </row>
    <row r="14345" spans="4:20" x14ac:dyDescent="0.2">
      <c r="D14345" s="9"/>
      <c r="E14345" s="9"/>
      <c r="H14345" s="36"/>
      <c r="I14345" s="40"/>
      <c r="J14345" s="40"/>
      <c r="M14345" s="39"/>
      <c r="N14345" s="39"/>
      <c r="O14345" s="39"/>
      <c r="T14345" s="39"/>
    </row>
    <row r="14346" spans="4:20" x14ac:dyDescent="0.2">
      <c r="D14346" s="9"/>
      <c r="E14346" s="9"/>
      <c r="H14346" s="36"/>
      <c r="I14346" s="40"/>
      <c r="J14346" s="40"/>
      <c r="M14346" s="39"/>
      <c r="N14346" s="39"/>
      <c r="O14346" s="39"/>
      <c r="T14346" s="39"/>
    </row>
    <row r="14347" spans="4:20" x14ac:dyDescent="0.2">
      <c r="D14347" s="9"/>
      <c r="E14347" s="9"/>
      <c r="H14347" s="36"/>
      <c r="I14347" s="40"/>
      <c r="J14347" s="40"/>
      <c r="M14347" s="39"/>
      <c r="N14347" s="39"/>
      <c r="O14347" s="39"/>
      <c r="T14347" s="39"/>
    </row>
    <row r="14348" spans="4:20" x14ac:dyDescent="0.2">
      <c r="D14348" s="9"/>
      <c r="E14348" s="9"/>
      <c r="H14348" s="36"/>
      <c r="I14348" s="40"/>
      <c r="J14348" s="40"/>
      <c r="M14348" s="39"/>
      <c r="N14348" s="39"/>
      <c r="O14348" s="39"/>
      <c r="T14348" s="39"/>
    </row>
    <row r="14349" spans="4:20" x14ac:dyDescent="0.2">
      <c r="D14349" s="9"/>
      <c r="E14349" s="9"/>
      <c r="H14349" s="36"/>
      <c r="I14349" s="40"/>
      <c r="J14349" s="40"/>
      <c r="M14349" s="39"/>
      <c r="N14349" s="39"/>
      <c r="O14349" s="39"/>
      <c r="T14349" s="39"/>
    </row>
    <row r="14350" spans="4:20" x14ac:dyDescent="0.2">
      <c r="D14350" s="9"/>
      <c r="E14350" s="9"/>
      <c r="H14350" s="36"/>
      <c r="I14350" s="41"/>
      <c r="J14350" s="41"/>
      <c r="M14350" s="42"/>
      <c r="N14350" s="42"/>
      <c r="O14350" s="42"/>
      <c r="S14350" s="45"/>
      <c r="T14350" s="39"/>
    </row>
    <row r="14351" spans="4:20" x14ac:dyDescent="0.2">
      <c r="D14351" s="9"/>
      <c r="E14351" s="9"/>
      <c r="H14351" s="36"/>
      <c r="I14351" s="40"/>
      <c r="J14351" s="40"/>
      <c r="M14351" s="39"/>
      <c r="N14351" s="39"/>
      <c r="O14351" s="39"/>
      <c r="T14351" s="39"/>
    </row>
    <row r="14352" spans="4:20" x14ac:dyDescent="0.2">
      <c r="D14352" s="9"/>
      <c r="E14352" s="9"/>
      <c r="H14352" s="36"/>
      <c r="I14352" s="40"/>
      <c r="J14352" s="40"/>
      <c r="M14352" s="39"/>
      <c r="N14352" s="39"/>
      <c r="O14352" s="39"/>
      <c r="T14352" s="39"/>
    </row>
    <row r="14353" spans="4:20" x14ac:dyDescent="0.2">
      <c r="D14353" s="9"/>
      <c r="E14353" s="9"/>
      <c r="H14353" s="36"/>
      <c r="I14353" s="40"/>
      <c r="J14353" s="40"/>
      <c r="M14353" s="39"/>
      <c r="N14353" s="39"/>
      <c r="O14353" s="39"/>
      <c r="T14353" s="39"/>
    </row>
    <row r="14354" spans="4:20" x14ac:dyDescent="0.2">
      <c r="D14354" s="9"/>
      <c r="E14354" s="9"/>
      <c r="H14354" s="36"/>
      <c r="I14354" s="40"/>
      <c r="J14354" s="40"/>
      <c r="M14354" s="39"/>
      <c r="N14354" s="39"/>
      <c r="O14354" s="39"/>
      <c r="T14354" s="39"/>
    </row>
    <row r="14355" spans="4:20" x14ac:dyDescent="0.2">
      <c r="D14355" s="9"/>
      <c r="E14355" s="9"/>
      <c r="H14355" s="36"/>
      <c r="I14355" s="40"/>
      <c r="J14355" s="40"/>
      <c r="M14355" s="39"/>
      <c r="N14355" s="39"/>
      <c r="O14355" s="39"/>
      <c r="T14355" s="39"/>
    </row>
    <row r="14356" spans="4:20" x14ac:dyDescent="0.2">
      <c r="D14356" s="9"/>
      <c r="E14356" s="9"/>
      <c r="H14356" s="36"/>
      <c r="I14356" s="40"/>
      <c r="J14356" s="40"/>
      <c r="M14356" s="39"/>
      <c r="N14356" s="39"/>
      <c r="O14356" s="39"/>
      <c r="T14356" s="39"/>
    </row>
    <row r="14357" spans="4:20" x14ac:dyDescent="0.2">
      <c r="D14357" s="9"/>
      <c r="E14357" s="9"/>
      <c r="H14357" s="36"/>
      <c r="I14357" s="40"/>
      <c r="J14357" s="40"/>
      <c r="M14357" s="39"/>
      <c r="N14357" s="39"/>
      <c r="O14357" s="39"/>
      <c r="T14357" s="39"/>
    </row>
    <row r="14358" spans="4:20" x14ac:dyDescent="0.2">
      <c r="D14358" s="9"/>
      <c r="E14358" s="9"/>
      <c r="H14358" s="36"/>
      <c r="I14358" s="40"/>
      <c r="J14358" s="40"/>
      <c r="M14358" s="39"/>
      <c r="N14358" s="39"/>
      <c r="O14358" s="39"/>
      <c r="T14358" s="39"/>
    </row>
    <row r="14359" spans="4:20" x14ac:dyDescent="0.2">
      <c r="D14359" s="9"/>
      <c r="E14359" s="9"/>
      <c r="H14359" s="36"/>
      <c r="I14359" s="40"/>
      <c r="J14359" s="40"/>
      <c r="M14359" s="39"/>
      <c r="N14359" s="39"/>
      <c r="O14359" s="39"/>
      <c r="T14359" s="39"/>
    </row>
    <row r="14360" spans="4:20" x14ac:dyDescent="0.2">
      <c r="D14360" s="9"/>
      <c r="E14360" s="9"/>
      <c r="H14360" s="36"/>
      <c r="I14360" s="40"/>
      <c r="J14360" s="40"/>
      <c r="M14360" s="39"/>
      <c r="N14360" s="39"/>
      <c r="O14360" s="39"/>
      <c r="T14360" s="39"/>
    </row>
    <row r="14361" spans="4:20" x14ac:dyDescent="0.2">
      <c r="D14361" s="9"/>
      <c r="E14361" s="9"/>
      <c r="H14361" s="36"/>
      <c r="I14361" s="40"/>
      <c r="J14361" s="40"/>
      <c r="M14361" s="39"/>
      <c r="N14361" s="39"/>
      <c r="O14361" s="39"/>
      <c r="T14361" s="39"/>
    </row>
    <row r="14362" spans="4:20" x14ac:dyDescent="0.2">
      <c r="D14362" s="9"/>
      <c r="E14362" s="9"/>
      <c r="H14362" s="36"/>
      <c r="I14362" s="40"/>
      <c r="J14362" s="40"/>
      <c r="M14362" s="39"/>
      <c r="N14362" s="39"/>
      <c r="O14362" s="39"/>
      <c r="T14362" s="39"/>
    </row>
    <row r="14363" spans="4:20" x14ac:dyDescent="0.2">
      <c r="D14363" s="9"/>
      <c r="E14363" s="9"/>
      <c r="H14363" s="36"/>
      <c r="I14363" s="40"/>
      <c r="J14363" s="40"/>
      <c r="M14363" s="39"/>
      <c r="N14363" s="39"/>
      <c r="O14363" s="39"/>
      <c r="T14363" s="39"/>
    </row>
    <row r="14364" spans="4:20" x14ac:dyDescent="0.2">
      <c r="D14364" s="9"/>
      <c r="E14364" s="9"/>
      <c r="H14364" s="36"/>
      <c r="I14364" s="40"/>
      <c r="J14364" s="40"/>
      <c r="M14364" s="39"/>
      <c r="N14364" s="39"/>
      <c r="O14364" s="39"/>
      <c r="T14364" s="39"/>
    </row>
    <row r="14365" spans="4:20" x14ac:dyDescent="0.2">
      <c r="D14365" s="9"/>
      <c r="E14365" s="9"/>
      <c r="H14365" s="36"/>
      <c r="I14365" s="40"/>
      <c r="J14365" s="40"/>
      <c r="M14365" s="39"/>
      <c r="N14365" s="39"/>
      <c r="O14365" s="39"/>
      <c r="T14365" s="39"/>
    </row>
    <row r="14366" spans="4:20" x14ac:dyDescent="0.2">
      <c r="D14366" s="9"/>
      <c r="E14366" s="9"/>
      <c r="H14366" s="36"/>
      <c r="I14366" s="41"/>
      <c r="J14366" s="41"/>
      <c r="M14366" s="42"/>
      <c r="N14366" s="42"/>
      <c r="O14366" s="42"/>
      <c r="S14366" s="45"/>
      <c r="T14366" s="39"/>
    </row>
    <row r="14367" spans="4:20" x14ac:dyDescent="0.2">
      <c r="D14367" s="9"/>
      <c r="E14367" s="9"/>
      <c r="H14367" s="36"/>
      <c r="I14367" s="40"/>
      <c r="J14367" s="40"/>
      <c r="M14367" s="39"/>
      <c r="N14367" s="39"/>
      <c r="O14367" s="39"/>
      <c r="T14367" s="39"/>
    </row>
    <row r="14368" spans="4:20" x14ac:dyDescent="0.2">
      <c r="D14368" s="9"/>
      <c r="E14368" s="9"/>
      <c r="H14368" s="36"/>
      <c r="I14368" s="40"/>
      <c r="J14368" s="40"/>
      <c r="M14368" s="39"/>
      <c r="N14368" s="39"/>
      <c r="O14368" s="39"/>
      <c r="T14368" s="39"/>
    </row>
    <row r="14369" spans="4:20" x14ac:dyDescent="0.2">
      <c r="D14369" s="9"/>
      <c r="E14369" s="9"/>
      <c r="H14369" s="36"/>
      <c r="I14369" s="40"/>
      <c r="J14369" s="40"/>
      <c r="M14369" s="39"/>
      <c r="N14369" s="39"/>
      <c r="O14369" s="39"/>
      <c r="T14369" s="39"/>
    </row>
    <row r="14370" spans="4:20" x14ac:dyDescent="0.2">
      <c r="D14370" s="9"/>
      <c r="E14370" s="9"/>
      <c r="H14370" s="36"/>
      <c r="I14370" s="40"/>
      <c r="J14370" s="40"/>
      <c r="M14370" s="39"/>
      <c r="N14370" s="39"/>
      <c r="O14370" s="39"/>
      <c r="T14370" s="39"/>
    </row>
    <row r="14371" spans="4:20" x14ac:dyDescent="0.2">
      <c r="D14371" s="9"/>
      <c r="E14371" s="9"/>
      <c r="H14371" s="36"/>
      <c r="I14371" s="40"/>
      <c r="J14371" s="40"/>
      <c r="M14371" s="39"/>
      <c r="N14371" s="39"/>
      <c r="O14371" s="39"/>
      <c r="T14371" s="39"/>
    </row>
    <row r="14372" spans="4:20" x14ac:dyDescent="0.2">
      <c r="D14372" s="9"/>
      <c r="E14372" s="9"/>
      <c r="H14372" s="36"/>
      <c r="I14372" s="40"/>
      <c r="J14372" s="40"/>
      <c r="M14372" s="39"/>
      <c r="N14372" s="39"/>
      <c r="O14372" s="39"/>
      <c r="T14372" s="39"/>
    </row>
    <row r="14373" spans="4:20" x14ac:dyDescent="0.2">
      <c r="D14373" s="9"/>
      <c r="E14373" s="9"/>
      <c r="H14373" s="36"/>
      <c r="I14373" s="40"/>
      <c r="J14373" s="40"/>
      <c r="M14373" s="39"/>
      <c r="N14373" s="39"/>
      <c r="O14373" s="39"/>
      <c r="T14373" s="39"/>
    </row>
    <row r="14374" spans="4:20" x14ac:dyDescent="0.2">
      <c r="D14374" s="9"/>
      <c r="E14374" s="9"/>
      <c r="H14374" s="36"/>
      <c r="I14374" s="40"/>
      <c r="J14374" s="40"/>
      <c r="M14374" s="39"/>
      <c r="N14374" s="39"/>
      <c r="O14374" s="39"/>
      <c r="T14374" s="39"/>
    </row>
    <row r="14375" spans="4:20" x14ac:dyDescent="0.2">
      <c r="D14375" s="9"/>
      <c r="E14375" s="9"/>
      <c r="H14375" s="36"/>
      <c r="I14375" s="40"/>
      <c r="J14375" s="40"/>
      <c r="M14375" s="39"/>
      <c r="N14375" s="39"/>
      <c r="O14375" s="39"/>
      <c r="T14375" s="39"/>
    </row>
    <row r="14376" spans="4:20" x14ac:dyDescent="0.2">
      <c r="D14376" s="9"/>
      <c r="E14376" s="9"/>
      <c r="H14376" s="36"/>
      <c r="I14376" s="40"/>
      <c r="J14376" s="40"/>
      <c r="M14376" s="39"/>
      <c r="N14376" s="39"/>
      <c r="O14376" s="39"/>
      <c r="T14376" s="39"/>
    </row>
    <row r="14377" spans="4:20" x14ac:dyDescent="0.2">
      <c r="D14377" s="9"/>
      <c r="E14377" s="9"/>
      <c r="H14377" s="36"/>
      <c r="I14377" s="41"/>
      <c r="J14377" s="41"/>
      <c r="M14377" s="42"/>
      <c r="N14377" s="42"/>
      <c r="O14377" s="42"/>
      <c r="S14377" s="45"/>
      <c r="T14377" s="39"/>
    </row>
    <row r="14378" spans="4:20" x14ac:dyDescent="0.2">
      <c r="D14378" s="9"/>
      <c r="E14378" s="9"/>
      <c r="H14378" s="36"/>
      <c r="I14378" s="40"/>
      <c r="J14378" s="40"/>
      <c r="M14378" s="39"/>
      <c r="N14378" s="39"/>
      <c r="O14378" s="39"/>
      <c r="T14378" s="39"/>
    </row>
    <row r="14379" spans="4:20" x14ac:dyDescent="0.2">
      <c r="D14379" s="9"/>
      <c r="E14379" s="9"/>
      <c r="H14379" s="36"/>
      <c r="I14379" s="40"/>
      <c r="J14379" s="40"/>
      <c r="M14379" s="39"/>
      <c r="N14379" s="39"/>
      <c r="O14379" s="39"/>
      <c r="T14379" s="39"/>
    </row>
    <row r="14380" spans="4:20" x14ac:dyDescent="0.2">
      <c r="D14380" s="9"/>
      <c r="E14380" s="9"/>
      <c r="H14380" s="36"/>
      <c r="I14380" s="40"/>
      <c r="J14380" s="40"/>
      <c r="M14380" s="39"/>
      <c r="N14380" s="39"/>
      <c r="O14380" s="39"/>
      <c r="T14380" s="39"/>
    </row>
    <row r="14381" spans="4:20" x14ac:dyDescent="0.2">
      <c r="D14381" s="9"/>
      <c r="E14381" s="9"/>
      <c r="H14381" s="36"/>
      <c r="I14381" s="40"/>
      <c r="J14381" s="40"/>
      <c r="M14381" s="39"/>
      <c r="N14381" s="39"/>
      <c r="O14381" s="39"/>
      <c r="T14381" s="39"/>
    </row>
    <row r="14382" spans="4:20" x14ac:dyDescent="0.2">
      <c r="D14382" s="9"/>
      <c r="E14382" s="9"/>
      <c r="H14382" s="36"/>
      <c r="I14382" s="41"/>
      <c r="J14382" s="41"/>
      <c r="M14382" s="42"/>
      <c r="N14382" s="42"/>
      <c r="O14382" s="42"/>
      <c r="S14382" s="45"/>
      <c r="T14382" s="39"/>
    </row>
    <row r="14383" spans="4:20" x14ac:dyDescent="0.2">
      <c r="D14383" s="9"/>
      <c r="E14383" s="9"/>
      <c r="H14383" s="36"/>
      <c r="I14383" s="40"/>
      <c r="J14383" s="40"/>
      <c r="M14383" s="39"/>
      <c r="N14383" s="39"/>
      <c r="O14383" s="39"/>
      <c r="T14383" s="39"/>
    </row>
    <row r="14384" spans="4:20" x14ac:dyDescent="0.2">
      <c r="D14384" s="9"/>
      <c r="E14384" s="9"/>
      <c r="H14384" s="36"/>
      <c r="I14384" s="40"/>
      <c r="J14384" s="40"/>
      <c r="M14384" s="39"/>
      <c r="N14384" s="39"/>
      <c r="O14384" s="39"/>
      <c r="T14384" s="39"/>
    </row>
    <row r="14385" spans="4:20" x14ac:dyDescent="0.2">
      <c r="D14385" s="9"/>
      <c r="E14385" s="9"/>
      <c r="H14385" s="36"/>
      <c r="I14385" s="40"/>
      <c r="J14385" s="40"/>
      <c r="M14385" s="39"/>
      <c r="N14385" s="39"/>
      <c r="O14385" s="39"/>
      <c r="T14385" s="39"/>
    </row>
    <row r="14386" spans="4:20" x14ac:dyDescent="0.2">
      <c r="D14386" s="9"/>
      <c r="E14386" s="9"/>
      <c r="H14386" s="36"/>
      <c r="I14386" s="40"/>
      <c r="J14386" s="40"/>
      <c r="M14386" s="39"/>
      <c r="N14386" s="39"/>
      <c r="O14386" s="39"/>
      <c r="T14386" s="39"/>
    </row>
    <row r="14387" spans="4:20" x14ac:dyDescent="0.2">
      <c r="D14387" s="9"/>
      <c r="E14387" s="9"/>
      <c r="H14387" s="36"/>
      <c r="I14387" s="40"/>
      <c r="J14387" s="40"/>
      <c r="M14387" s="39"/>
      <c r="N14387" s="39"/>
      <c r="O14387" s="39"/>
      <c r="T14387" s="39"/>
    </row>
    <row r="14388" spans="4:20" x14ac:dyDescent="0.2">
      <c r="D14388" s="9"/>
      <c r="E14388" s="9"/>
      <c r="H14388" s="36"/>
      <c r="I14388" s="40"/>
      <c r="J14388" s="40"/>
      <c r="M14388" s="39"/>
      <c r="N14388" s="39"/>
      <c r="O14388" s="39"/>
      <c r="T14388" s="39"/>
    </row>
    <row r="14389" spans="4:20" x14ac:dyDescent="0.2">
      <c r="D14389" s="9"/>
      <c r="E14389" s="9"/>
      <c r="H14389" s="36"/>
      <c r="I14389" s="40"/>
      <c r="J14389" s="40"/>
      <c r="M14389" s="39"/>
      <c r="N14389" s="39"/>
      <c r="O14389" s="39"/>
      <c r="T14389" s="39"/>
    </row>
    <row r="14390" spans="4:20" x14ac:dyDescent="0.2">
      <c r="D14390" s="9"/>
      <c r="E14390" s="9"/>
      <c r="H14390" s="36"/>
      <c r="I14390" s="40"/>
      <c r="J14390" s="40"/>
      <c r="M14390" s="39"/>
      <c r="N14390" s="39"/>
      <c r="O14390" s="39"/>
      <c r="T14390" s="39"/>
    </row>
    <row r="14391" spans="4:20" x14ac:dyDescent="0.2">
      <c r="D14391" s="9"/>
      <c r="E14391" s="9"/>
      <c r="H14391" s="36"/>
      <c r="I14391" s="40"/>
      <c r="J14391" s="40"/>
      <c r="M14391" s="39"/>
      <c r="N14391" s="39"/>
      <c r="O14391" s="39"/>
      <c r="T14391" s="39"/>
    </row>
    <row r="14392" spans="4:20" x14ac:dyDescent="0.2">
      <c r="D14392" s="9"/>
      <c r="E14392" s="9"/>
      <c r="H14392" s="36"/>
      <c r="I14392" s="40"/>
      <c r="J14392" s="40"/>
      <c r="M14392" s="39"/>
      <c r="N14392" s="39"/>
      <c r="O14392" s="39"/>
      <c r="T14392" s="39"/>
    </row>
    <row r="14393" spans="4:20" x14ac:dyDescent="0.2">
      <c r="D14393" s="9"/>
      <c r="E14393" s="9"/>
      <c r="H14393" s="36"/>
      <c r="I14393" s="40"/>
      <c r="J14393" s="40"/>
      <c r="M14393" s="39"/>
      <c r="N14393" s="39"/>
      <c r="O14393" s="39"/>
      <c r="T14393" s="39"/>
    </row>
    <row r="14394" spans="4:20" x14ac:dyDescent="0.2">
      <c r="D14394" s="9"/>
      <c r="E14394" s="9"/>
      <c r="H14394" s="36"/>
      <c r="I14394" s="40"/>
      <c r="J14394" s="40"/>
      <c r="M14394" s="39"/>
      <c r="N14394" s="39"/>
      <c r="O14394" s="39"/>
      <c r="T14394" s="39"/>
    </row>
    <row r="14395" spans="4:20" x14ac:dyDescent="0.2">
      <c r="D14395" s="9"/>
      <c r="E14395" s="9"/>
      <c r="H14395" s="36"/>
      <c r="I14395" s="40"/>
      <c r="J14395" s="40"/>
      <c r="M14395" s="39"/>
      <c r="N14395" s="39"/>
      <c r="O14395" s="39"/>
      <c r="T14395" s="39"/>
    </row>
    <row r="14396" spans="4:20" x14ac:dyDescent="0.2">
      <c r="D14396" s="9"/>
      <c r="E14396" s="9"/>
      <c r="H14396" s="36"/>
      <c r="I14396" s="40"/>
      <c r="J14396" s="40"/>
      <c r="M14396" s="39"/>
      <c r="N14396" s="39"/>
      <c r="O14396" s="39"/>
      <c r="T14396" s="39"/>
    </row>
    <row r="14397" spans="4:20" x14ac:dyDescent="0.2">
      <c r="D14397" s="9"/>
      <c r="E14397" s="9"/>
      <c r="H14397" s="36"/>
      <c r="I14397" s="41"/>
      <c r="J14397" s="41"/>
      <c r="M14397" s="42"/>
      <c r="N14397" s="42"/>
      <c r="O14397" s="42"/>
      <c r="S14397" s="45"/>
      <c r="T14397" s="39"/>
    </row>
    <row r="14398" spans="4:20" x14ac:dyDescent="0.2">
      <c r="D14398" s="9"/>
      <c r="E14398" s="9"/>
      <c r="H14398" s="36"/>
      <c r="I14398" s="40"/>
      <c r="J14398" s="40"/>
      <c r="M14398" s="39"/>
      <c r="N14398" s="39"/>
      <c r="O14398" s="39"/>
      <c r="T14398" s="39"/>
    </row>
    <row r="14399" spans="4:20" x14ac:dyDescent="0.2">
      <c r="D14399" s="9"/>
      <c r="E14399" s="9"/>
      <c r="H14399" s="36"/>
      <c r="I14399" s="40"/>
      <c r="J14399" s="40"/>
      <c r="M14399" s="39"/>
      <c r="N14399" s="39"/>
      <c r="O14399" s="39"/>
      <c r="T14399" s="39"/>
    </row>
    <row r="14400" spans="4:20" x14ac:dyDescent="0.2">
      <c r="D14400" s="9"/>
      <c r="E14400" s="9"/>
      <c r="H14400" s="36"/>
      <c r="I14400" s="40"/>
      <c r="J14400" s="40"/>
      <c r="M14400" s="39"/>
      <c r="N14400" s="39"/>
      <c r="O14400" s="39"/>
      <c r="T14400" s="39"/>
    </row>
    <row r="14401" spans="4:20" x14ac:dyDescent="0.2">
      <c r="D14401" s="9"/>
      <c r="E14401" s="9"/>
      <c r="H14401" s="36"/>
      <c r="I14401" s="40"/>
      <c r="J14401" s="40"/>
      <c r="M14401" s="39"/>
      <c r="N14401" s="39"/>
      <c r="O14401" s="39"/>
      <c r="T14401" s="39"/>
    </row>
    <row r="14402" spans="4:20" x14ac:dyDescent="0.2">
      <c r="D14402" s="9"/>
      <c r="E14402" s="9"/>
      <c r="H14402" s="36"/>
      <c r="I14402" s="40"/>
      <c r="J14402" s="40"/>
      <c r="M14402" s="39"/>
      <c r="N14402" s="39"/>
      <c r="O14402" s="39"/>
      <c r="T14402" s="39"/>
    </row>
    <row r="14403" spans="4:20" x14ac:dyDescent="0.2">
      <c r="D14403" s="9"/>
      <c r="E14403" s="9"/>
      <c r="H14403" s="36"/>
      <c r="I14403" s="41"/>
      <c r="J14403" s="41"/>
      <c r="M14403" s="42"/>
      <c r="N14403" s="42"/>
      <c r="O14403" s="42"/>
      <c r="S14403" s="45"/>
      <c r="T14403" s="39"/>
    </row>
    <row r="14404" spans="4:20" x14ac:dyDescent="0.2">
      <c r="D14404" s="9"/>
      <c r="E14404" s="9"/>
      <c r="H14404" s="36"/>
      <c r="I14404" s="40"/>
      <c r="J14404" s="40"/>
      <c r="M14404" s="39"/>
      <c r="N14404" s="39"/>
      <c r="O14404" s="39"/>
      <c r="T14404" s="39"/>
    </row>
    <row r="14405" spans="4:20" x14ac:dyDescent="0.2">
      <c r="D14405" s="9"/>
      <c r="E14405" s="9"/>
      <c r="H14405" s="36"/>
      <c r="I14405" s="40"/>
      <c r="J14405" s="40"/>
      <c r="M14405" s="39"/>
      <c r="N14405" s="39"/>
      <c r="O14405" s="39"/>
      <c r="T14405" s="39"/>
    </row>
    <row r="14406" spans="4:20" x14ac:dyDescent="0.2">
      <c r="D14406" s="9"/>
      <c r="E14406" s="9"/>
      <c r="H14406" s="36"/>
      <c r="I14406" s="40"/>
      <c r="J14406" s="40"/>
      <c r="M14406" s="39"/>
      <c r="N14406" s="39"/>
      <c r="O14406" s="39"/>
      <c r="T14406" s="39"/>
    </row>
    <row r="14407" spans="4:20" x14ac:dyDescent="0.2">
      <c r="D14407" s="9"/>
      <c r="E14407" s="9"/>
      <c r="H14407" s="36"/>
      <c r="I14407" s="40"/>
      <c r="J14407" s="40"/>
      <c r="M14407" s="39"/>
      <c r="N14407" s="39"/>
      <c r="O14407" s="39"/>
      <c r="T14407" s="39"/>
    </row>
    <row r="14408" spans="4:20" x14ac:dyDescent="0.2">
      <c r="D14408" s="9"/>
      <c r="E14408" s="9"/>
      <c r="H14408" s="36"/>
      <c r="I14408" s="40"/>
      <c r="J14408" s="40"/>
      <c r="M14408" s="39"/>
      <c r="N14408" s="39"/>
      <c r="O14408" s="39"/>
      <c r="T14408" s="39"/>
    </row>
    <row r="14409" spans="4:20" x14ac:dyDescent="0.2">
      <c r="D14409" s="9"/>
      <c r="E14409" s="9"/>
      <c r="H14409" s="36"/>
      <c r="I14409" s="40"/>
      <c r="J14409" s="40"/>
      <c r="M14409" s="39"/>
      <c r="N14409" s="39"/>
      <c r="O14409" s="39"/>
      <c r="T14409" s="39"/>
    </row>
    <row r="14410" spans="4:20" x14ac:dyDescent="0.2">
      <c r="D14410" s="9"/>
      <c r="E14410" s="9"/>
      <c r="H14410" s="36"/>
      <c r="I14410" s="40"/>
      <c r="J14410" s="40"/>
      <c r="M14410" s="39"/>
      <c r="N14410" s="39"/>
      <c r="O14410" s="39"/>
      <c r="T14410" s="39"/>
    </row>
    <row r="14411" spans="4:20" x14ac:dyDescent="0.2">
      <c r="D14411" s="9"/>
      <c r="E14411" s="9"/>
      <c r="H14411" s="36"/>
      <c r="I14411" s="40"/>
      <c r="J14411" s="40"/>
      <c r="M14411" s="39"/>
      <c r="N14411" s="39"/>
      <c r="O14411" s="39"/>
      <c r="T14411" s="39"/>
    </row>
    <row r="14412" spans="4:20" x14ac:dyDescent="0.2">
      <c r="D14412" s="9"/>
      <c r="E14412" s="9"/>
      <c r="H14412" s="36"/>
      <c r="I14412" s="40"/>
      <c r="J14412" s="40"/>
      <c r="M14412" s="39"/>
      <c r="N14412" s="39"/>
      <c r="O14412" s="39"/>
      <c r="T14412" s="39"/>
    </row>
    <row r="14413" spans="4:20" x14ac:dyDescent="0.2">
      <c r="D14413" s="9"/>
      <c r="E14413" s="9"/>
      <c r="H14413" s="36"/>
      <c r="I14413" s="40"/>
      <c r="J14413" s="40"/>
      <c r="M14413" s="39"/>
      <c r="N14413" s="39"/>
      <c r="O14413" s="39"/>
      <c r="T14413" s="39"/>
    </row>
    <row r="14414" spans="4:20" x14ac:dyDescent="0.2">
      <c r="D14414" s="9"/>
      <c r="E14414" s="9"/>
      <c r="H14414" s="36"/>
      <c r="I14414" s="40"/>
      <c r="J14414" s="40"/>
      <c r="M14414" s="39"/>
      <c r="N14414" s="39"/>
      <c r="O14414" s="39"/>
      <c r="T14414" s="39"/>
    </row>
    <row r="14415" spans="4:20" x14ac:dyDescent="0.2">
      <c r="D14415" s="9"/>
      <c r="E14415" s="9"/>
      <c r="H14415" s="36"/>
      <c r="I14415" s="40"/>
      <c r="J14415" s="40"/>
      <c r="M14415" s="39"/>
      <c r="N14415" s="39"/>
      <c r="O14415" s="39"/>
      <c r="T14415" s="39"/>
    </row>
    <row r="14416" spans="4:20" x14ac:dyDescent="0.2">
      <c r="D14416" s="9"/>
      <c r="E14416" s="9"/>
      <c r="H14416" s="36"/>
      <c r="I14416" s="41"/>
      <c r="J14416" s="41"/>
      <c r="M14416" s="42"/>
      <c r="N14416" s="42"/>
      <c r="O14416" s="42"/>
      <c r="S14416" s="45"/>
      <c r="T14416" s="39"/>
    </row>
    <row r="14417" spans="4:20" x14ac:dyDescent="0.2">
      <c r="D14417" s="9"/>
      <c r="E14417" s="9"/>
      <c r="H14417" s="36"/>
      <c r="I14417" s="40"/>
      <c r="J14417" s="40"/>
      <c r="M14417" s="39"/>
      <c r="N14417" s="39"/>
      <c r="O14417" s="39"/>
      <c r="T14417" s="39"/>
    </row>
    <row r="14418" spans="4:20" x14ac:dyDescent="0.2">
      <c r="D14418" s="9"/>
      <c r="E14418" s="9"/>
      <c r="H14418" s="36"/>
      <c r="I14418" s="40"/>
      <c r="J14418" s="40"/>
      <c r="M14418" s="39"/>
      <c r="N14418" s="39"/>
      <c r="O14418" s="39"/>
      <c r="T14418" s="39"/>
    </row>
    <row r="14419" spans="4:20" x14ac:dyDescent="0.2">
      <c r="D14419" s="9"/>
      <c r="E14419" s="9"/>
      <c r="H14419" s="36"/>
      <c r="I14419" s="40"/>
      <c r="J14419" s="40"/>
      <c r="M14419" s="39"/>
      <c r="N14419" s="39"/>
      <c r="O14419" s="39"/>
      <c r="T14419" s="39"/>
    </row>
    <row r="14420" spans="4:20" x14ac:dyDescent="0.2">
      <c r="D14420" s="9"/>
      <c r="E14420" s="9"/>
      <c r="H14420" s="36"/>
      <c r="I14420" s="41"/>
      <c r="J14420" s="41"/>
      <c r="M14420" s="42"/>
      <c r="N14420" s="42"/>
      <c r="O14420" s="42"/>
      <c r="S14420" s="45"/>
      <c r="T14420" s="39"/>
    </row>
    <row r="14421" spans="4:20" x14ac:dyDescent="0.2">
      <c r="D14421" s="9"/>
      <c r="E14421" s="9"/>
      <c r="H14421" s="36"/>
      <c r="I14421" s="40"/>
      <c r="J14421" s="40"/>
      <c r="M14421" s="39"/>
      <c r="N14421" s="39"/>
      <c r="O14421" s="39"/>
      <c r="T14421" s="39"/>
    </row>
    <row r="14422" spans="4:20" x14ac:dyDescent="0.2">
      <c r="D14422" s="9"/>
      <c r="E14422" s="9"/>
      <c r="H14422" s="36"/>
      <c r="I14422" s="40"/>
      <c r="J14422" s="40"/>
      <c r="M14422" s="39"/>
      <c r="N14422" s="39"/>
      <c r="O14422" s="39"/>
      <c r="T14422" s="39"/>
    </row>
    <row r="14423" spans="4:20" x14ac:dyDescent="0.2">
      <c r="D14423" s="9"/>
      <c r="E14423" s="9"/>
      <c r="H14423" s="36"/>
      <c r="I14423" s="40"/>
      <c r="J14423" s="40"/>
      <c r="M14423" s="39"/>
      <c r="N14423" s="39"/>
      <c r="O14423" s="39"/>
      <c r="T14423" s="39"/>
    </row>
    <row r="14424" spans="4:20" x14ac:dyDescent="0.2">
      <c r="D14424" s="9"/>
      <c r="E14424" s="9"/>
      <c r="H14424" s="36"/>
      <c r="I14424" s="40"/>
      <c r="J14424" s="40"/>
      <c r="M14424" s="39"/>
      <c r="N14424" s="39"/>
      <c r="O14424" s="39"/>
      <c r="T14424" s="39"/>
    </row>
    <row r="14425" spans="4:20" x14ac:dyDescent="0.2">
      <c r="D14425" s="9"/>
      <c r="E14425" s="9"/>
      <c r="H14425" s="36"/>
      <c r="I14425" s="40"/>
      <c r="J14425" s="40"/>
      <c r="M14425" s="39"/>
      <c r="N14425" s="39"/>
      <c r="O14425" s="39"/>
      <c r="T14425" s="39"/>
    </row>
    <row r="14426" spans="4:20" x14ac:dyDescent="0.2">
      <c r="D14426" s="9"/>
      <c r="E14426" s="9"/>
      <c r="H14426" s="36"/>
      <c r="I14426" s="40"/>
      <c r="J14426" s="40"/>
      <c r="M14426" s="39"/>
      <c r="N14426" s="39"/>
      <c r="O14426" s="39"/>
      <c r="T14426" s="39"/>
    </row>
    <row r="14427" spans="4:20" x14ac:dyDescent="0.2">
      <c r="D14427" s="9"/>
      <c r="E14427" s="9"/>
      <c r="H14427" s="36"/>
      <c r="I14427" s="40"/>
      <c r="J14427" s="40"/>
      <c r="M14427" s="39"/>
      <c r="N14427" s="39"/>
      <c r="O14427" s="39"/>
      <c r="T14427" s="39"/>
    </row>
    <row r="14428" spans="4:20" x14ac:dyDescent="0.2">
      <c r="D14428" s="9"/>
      <c r="E14428" s="9"/>
      <c r="H14428" s="36"/>
      <c r="I14428" s="40"/>
      <c r="J14428" s="40"/>
      <c r="M14428" s="39"/>
      <c r="N14428" s="39"/>
      <c r="O14428" s="39"/>
      <c r="T14428" s="39"/>
    </row>
    <row r="14429" spans="4:20" x14ac:dyDescent="0.2">
      <c r="D14429" s="9"/>
      <c r="E14429" s="9"/>
      <c r="H14429" s="36"/>
      <c r="I14429" s="40"/>
      <c r="J14429" s="40"/>
      <c r="M14429" s="39"/>
      <c r="N14429" s="39"/>
      <c r="O14429" s="39"/>
      <c r="T14429" s="39"/>
    </row>
    <row r="14430" spans="4:20" x14ac:dyDescent="0.2">
      <c r="D14430" s="9"/>
      <c r="E14430" s="9"/>
      <c r="H14430" s="36"/>
      <c r="I14430" s="40"/>
      <c r="J14430" s="40"/>
      <c r="M14430" s="39"/>
      <c r="N14430" s="39"/>
      <c r="O14430" s="39"/>
      <c r="T14430" s="39"/>
    </row>
    <row r="14431" spans="4:20" x14ac:dyDescent="0.2">
      <c r="D14431" s="9"/>
      <c r="E14431" s="9"/>
      <c r="H14431" s="36"/>
      <c r="I14431" s="40"/>
      <c r="J14431" s="40"/>
      <c r="M14431" s="39"/>
      <c r="N14431" s="39"/>
      <c r="O14431" s="39"/>
      <c r="T14431" s="39"/>
    </row>
    <row r="14432" spans="4:20" x14ac:dyDescent="0.2">
      <c r="D14432" s="9"/>
      <c r="E14432" s="9"/>
      <c r="H14432" s="36"/>
      <c r="I14432" s="40"/>
      <c r="J14432" s="40"/>
      <c r="M14432" s="39"/>
      <c r="N14432" s="39"/>
      <c r="O14432" s="39"/>
      <c r="T14432" s="39"/>
    </row>
    <row r="14433" spans="4:20" x14ac:dyDescent="0.2">
      <c r="D14433" s="9"/>
      <c r="E14433" s="9"/>
      <c r="H14433" s="36"/>
      <c r="I14433" s="40"/>
      <c r="J14433" s="40"/>
      <c r="M14433" s="39"/>
      <c r="N14433" s="39"/>
      <c r="O14433" s="39"/>
      <c r="T14433" s="39"/>
    </row>
    <row r="14434" spans="4:20" x14ac:dyDescent="0.2">
      <c r="D14434" s="9"/>
      <c r="E14434" s="9"/>
      <c r="H14434" s="36"/>
      <c r="I14434" s="40"/>
      <c r="J14434" s="40"/>
      <c r="M14434" s="39"/>
      <c r="N14434" s="39"/>
      <c r="O14434" s="39"/>
      <c r="T14434" s="39"/>
    </row>
    <row r="14435" spans="4:20" x14ac:dyDescent="0.2">
      <c r="D14435" s="9"/>
      <c r="E14435" s="9"/>
      <c r="H14435" s="36"/>
      <c r="I14435" s="40"/>
      <c r="J14435" s="40"/>
      <c r="M14435" s="39"/>
      <c r="N14435" s="39"/>
      <c r="O14435" s="39"/>
      <c r="T14435" s="39"/>
    </row>
    <row r="14436" spans="4:20" x14ac:dyDescent="0.2">
      <c r="D14436" s="9"/>
      <c r="E14436" s="9"/>
      <c r="H14436" s="36"/>
      <c r="I14436" s="40"/>
      <c r="J14436" s="40"/>
      <c r="M14436" s="39"/>
      <c r="N14436" s="39"/>
      <c r="O14436" s="39"/>
      <c r="T14436" s="39"/>
    </row>
    <row r="14437" spans="4:20" x14ac:dyDescent="0.2">
      <c r="D14437" s="9"/>
      <c r="E14437" s="9"/>
      <c r="H14437" s="36"/>
      <c r="I14437" s="40"/>
      <c r="J14437" s="40"/>
      <c r="M14437" s="39"/>
      <c r="N14437" s="39"/>
      <c r="O14437" s="39"/>
      <c r="T14437" s="39"/>
    </row>
    <row r="14438" spans="4:20" x14ac:dyDescent="0.2">
      <c r="D14438" s="9"/>
      <c r="E14438" s="9"/>
      <c r="H14438" s="36"/>
      <c r="I14438" s="40"/>
      <c r="J14438" s="40"/>
      <c r="M14438" s="39"/>
      <c r="N14438" s="39"/>
      <c r="O14438" s="39"/>
      <c r="T14438" s="39"/>
    </row>
    <row r="14439" spans="4:20" x14ac:dyDescent="0.2">
      <c r="D14439" s="9"/>
      <c r="E14439" s="9"/>
      <c r="H14439" s="36"/>
      <c r="I14439" s="40"/>
      <c r="J14439" s="40"/>
      <c r="M14439" s="39"/>
      <c r="N14439" s="39"/>
      <c r="O14439" s="39"/>
      <c r="T14439" s="39"/>
    </row>
    <row r="14440" spans="4:20" x14ac:dyDescent="0.2">
      <c r="D14440" s="9"/>
      <c r="E14440" s="9"/>
      <c r="H14440" s="36"/>
      <c r="I14440" s="40"/>
      <c r="J14440" s="40"/>
      <c r="M14440" s="39"/>
      <c r="N14440" s="39"/>
      <c r="O14440" s="39"/>
      <c r="T14440" s="39"/>
    </row>
    <row r="14441" spans="4:20" x14ac:dyDescent="0.2">
      <c r="D14441" s="9"/>
      <c r="E14441" s="9"/>
      <c r="H14441" s="36"/>
      <c r="I14441" s="41"/>
      <c r="J14441" s="41"/>
      <c r="M14441" s="42"/>
      <c r="N14441" s="42"/>
      <c r="O14441" s="42"/>
      <c r="S14441" s="45"/>
      <c r="T14441" s="39"/>
    </row>
    <row r="14442" spans="4:20" x14ac:dyDescent="0.2">
      <c r="D14442" s="9"/>
      <c r="E14442" s="9"/>
      <c r="H14442" s="36"/>
      <c r="I14442" s="40"/>
      <c r="J14442" s="40"/>
      <c r="M14442" s="39"/>
      <c r="N14442" s="39"/>
      <c r="O14442" s="39"/>
      <c r="T14442" s="39"/>
    </row>
    <row r="14443" spans="4:20" x14ac:dyDescent="0.2">
      <c r="D14443" s="9"/>
      <c r="E14443" s="9"/>
      <c r="H14443" s="36"/>
      <c r="I14443" s="40"/>
      <c r="J14443" s="40"/>
      <c r="M14443" s="39"/>
      <c r="N14443" s="39"/>
      <c r="O14443" s="39"/>
      <c r="T14443" s="39"/>
    </row>
    <row r="14444" spans="4:20" x14ac:dyDescent="0.2">
      <c r="D14444" s="9"/>
      <c r="E14444" s="9"/>
      <c r="H14444" s="36"/>
      <c r="I14444" s="40"/>
      <c r="J14444" s="40"/>
      <c r="M14444" s="39"/>
      <c r="N14444" s="39"/>
      <c r="O14444" s="39"/>
      <c r="T14444" s="39"/>
    </row>
    <row r="14445" spans="4:20" x14ac:dyDescent="0.2">
      <c r="D14445" s="9"/>
      <c r="E14445" s="9"/>
      <c r="H14445" s="36"/>
      <c r="I14445" s="40"/>
      <c r="J14445" s="40"/>
      <c r="M14445" s="39"/>
      <c r="N14445" s="39"/>
      <c r="O14445" s="39"/>
      <c r="T14445" s="39"/>
    </row>
    <row r="14446" spans="4:20" x14ac:dyDescent="0.2">
      <c r="D14446" s="9"/>
      <c r="E14446" s="9"/>
      <c r="H14446" s="36"/>
      <c r="I14446" s="40"/>
      <c r="J14446" s="40"/>
      <c r="M14446" s="39"/>
      <c r="N14446" s="39"/>
      <c r="O14446" s="39"/>
      <c r="T14446" s="39"/>
    </row>
    <row r="14447" spans="4:20" x14ac:dyDescent="0.2">
      <c r="D14447" s="9"/>
      <c r="E14447" s="9"/>
      <c r="H14447" s="36"/>
      <c r="I14447" s="40"/>
      <c r="J14447" s="40"/>
      <c r="M14447" s="39"/>
      <c r="N14447" s="39"/>
      <c r="O14447" s="39"/>
      <c r="T14447" s="39"/>
    </row>
    <row r="14448" spans="4:20" x14ac:dyDescent="0.2">
      <c r="D14448" s="9"/>
      <c r="E14448" s="9"/>
      <c r="H14448" s="36"/>
      <c r="I14448" s="40"/>
      <c r="J14448" s="40"/>
      <c r="M14448" s="39"/>
      <c r="N14448" s="39"/>
      <c r="O14448" s="39"/>
      <c r="T14448" s="39"/>
    </row>
    <row r="14449" spans="4:20" x14ac:dyDescent="0.2">
      <c r="D14449" s="9"/>
      <c r="E14449" s="9"/>
      <c r="H14449" s="36"/>
      <c r="I14449" s="40"/>
      <c r="J14449" s="40"/>
      <c r="M14449" s="39"/>
      <c r="N14449" s="39"/>
      <c r="O14449" s="39"/>
      <c r="T14449" s="39"/>
    </row>
    <row r="14450" spans="4:20" x14ac:dyDescent="0.2">
      <c r="D14450" s="9"/>
      <c r="E14450" s="9"/>
      <c r="H14450" s="36"/>
      <c r="I14450" s="40"/>
      <c r="J14450" s="40"/>
      <c r="M14450" s="39"/>
      <c r="N14450" s="39"/>
      <c r="O14450" s="39"/>
      <c r="T14450" s="39"/>
    </row>
    <row r="14451" spans="4:20" x14ac:dyDescent="0.2">
      <c r="D14451" s="9"/>
      <c r="E14451" s="9"/>
      <c r="H14451" s="36"/>
      <c r="I14451" s="40"/>
      <c r="J14451" s="40"/>
      <c r="M14451" s="39"/>
      <c r="N14451" s="39"/>
      <c r="O14451" s="39"/>
      <c r="T14451" s="39"/>
    </row>
    <row r="14452" spans="4:20" x14ac:dyDescent="0.2">
      <c r="D14452" s="9"/>
      <c r="E14452" s="9"/>
      <c r="H14452" s="36"/>
      <c r="I14452" s="40"/>
      <c r="J14452" s="40"/>
      <c r="M14452" s="39"/>
      <c r="N14452" s="39"/>
      <c r="O14452" s="39"/>
      <c r="T14452" s="39"/>
    </row>
    <row r="14453" spans="4:20" x14ac:dyDescent="0.2">
      <c r="D14453" s="9"/>
      <c r="E14453" s="9"/>
      <c r="H14453" s="36"/>
      <c r="I14453" s="40"/>
      <c r="J14453" s="40"/>
      <c r="M14453" s="39"/>
      <c r="N14453" s="39"/>
      <c r="O14453" s="39"/>
      <c r="T14453" s="39"/>
    </row>
    <row r="14454" spans="4:20" x14ac:dyDescent="0.2">
      <c r="D14454" s="9"/>
      <c r="E14454" s="9"/>
      <c r="H14454" s="36"/>
      <c r="I14454" s="40"/>
      <c r="J14454" s="40"/>
      <c r="M14454" s="39"/>
      <c r="N14454" s="39"/>
      <c r="O14454" s="39"/>
      <c r="T14454" s="39"/>
    </row>
    <row r="14455" spans="4:20" x14ac:dyDescent="0.2">
      <c r="D14455" s="9"/>
      <c r="E14455" s="9"/>
      <c r="H14455" s="36"/>
      <c r="I14455" s="40"/>
      <c r="J14455" s="40"/>
      <c r="M14455" s="39"/>
      <c r="N14455" s="39"/>
      <c r="O14455" s="39"/>
      <c r="T14455" s="39"/>
    </row>
    <row r="14456" spans="4:20" x14ac:dyDescent="0.2">
      <c r="D14456" s="9"/>
      <c r="E14456" s="9"/>
      <c r="H14456" s="36"/>
      <c r="I14456" s="40"/>
      <c r="J14456" s="40"/>
      <c r="M14456" s="39"/>
      <c r="N14456" s="39"/>
      <c r="O14456" s="39"/>
      <c r="T14456" s="39"/>
    </row>
    <row r="14457" spans="4:20" x14ac:dyDescent="0.2">
      <c r="D14457" s="9"/>
      <c r="E14457" s="9"/>
      <c r="H14457" s="36"/>
      <c r="I14457" s="40"/>
      <c r="J14457" s="40"/>
      <c r="M14457" s="39"/>
      <c r="N14457" s="39"/>
      <c r="O14457" s="39"/>
      <c r="T14457" s="39"/>
    </row>
    <row r="14458" spans="4:20" x14ac:dyDescent="0.2">
      <c r="D14458" s="9"/>
      <c r="E14458" s="9"/>
      <c r="H14458" s="36"/>
      <c r="I14458" s="40"/>
      <c r="J14458" s="40"/>
      <c r="M14458" s="39"/>
      <c r="N14458" s="39"/>
      <c r="O14458" s="39"/>
      <c r="T14458" s="39"/>
    </row>
    <row r="14459" spans="4:20" x14ac:dyDescent="0.2">
      <c r="D14459" s="9"/>
      <c r="E14459" s="9"/>
      <c r="H14459" s="36"/>
      <c r="I14459" s="40"/>
      <c r="J14459" s="40"/>
      <c r="M14459" s="39"/>
      <c r="N14459" s="39"/>
      <c r="O14459" s="39"/>
      <c r="T14459" s="39"/>
    </row>
    <row r="14460" spans="4:20" x14ac:dyDescent="0.2">
      <c r="D14460" s="9"/>
      <c r="E14460" s="9"/>
      <c r="H14460" s="36"/>
      <c r="I14460" s="40"/>
      <c r="J14460" s="40"/>
      <c r="M14460" s="39"/>
      <c r="N14460" s="39"/>
      <c r="O14460" s="39"/>
      <c r="T14460" s="39"/>
    </row>
    <row r="14461" spans="4:20" x14ac:dyDescent="0.2">
      <c r="D14461" s="9"/>
      <c r="E14461" s="9"/>
      <c r="H14461" s="36"/>
      <c r="I14461" s="40"/>
      <c r="J14461" s="40"/>
      <c r="M14461" s="39"/>
      <c r="N14461" s="39"/>
      <c r="O14461" s="39"/>
      <c r="T14461" s="39"/>
    </row>
    <row r="14462" spans="4:20" x14ac:dyDescent="0.2">
      <c r="D14462" s="9"/>
      <c r="E14462" s="9"/>
      <c r="H14462" s="36"/>
      <c r="I14462" s="41"/>
      <c r="J14462" s="41"/>
      <c r="M14462" s="42"/>
      <c r="N14462" s="42"/>
      <c r="O14462" s="42"/>
      <c r="S14462" s="45"/>
      <c r="T14462" s="39"/>
    </row>
    <row r="14463" spans="4:20" x14ac:dyDescent="0.2">
      <c r="D14463" s="9"/>
      <c r="E14463" s="9"/>
      <c r="H14463" s="36"/>
      <c r="I14463" s="40"/>
      <c r="J14463" s="40"/>
      <c r="M14463" s="39"/>
      <c r="N14463" s="39"/>
      <c r="O14463" s="39"/>
      <c r="T14463" s="39"/>
    </row>
    <row r="14464" spans="4:20" x14ac:dyDescent="0.2">
      <c r="D14464" s="9"/>
      <c r="E14464" s="9"/>
      <c r="H14464" s="36"/>
      <c r="I14464" s="40"/>
      <c r="J14464" s="40"/>
      <c r="M14464" s="39"/>
      <c r="N14464" s="39"/>
      <c r="O14464" s="39"/>
      <c r="T14464" s="39"/>
    </row>
    <row r="14465" spans="4:20" x14ac:dyDescent="0.2">
      <c r="D14465" s="9"/>
      <c r="E14465" s="9"/>
      <c r="H14465" s="36"/>
      <c r="I14465" s="41"/>
      <c r="J14465" s="41"/>
      <c r="M14465" s="42"/>
      <c r="N14465" s="42"/>
      <c r="O14465" s="42"/>
      <c r="S14465" s="45"/>
      <c r="T14465" s="39"/>
    </row>
    <row r="14466" spans="4:20" x14ac:dyDescent="0.2">
      <c r="D14466" s="9"/>
      <c r="E14466" s="9"/>
      <c r="H14466" s="36"/>
      <c r="I14466" s="40"/>
      <c r="J14466" s="40"/>
      <c r="M14466" s="39"/>
      <c r="N14466" s="39"/>
      <c r="O14466" s="39"/>
      <c r="T14466" s="39"/>
    </row>
    <row r="14467" spans="4:20" x14ac:dyDescent="0.2">
      <c r="D14467" s="9"/>
      <c r="E14467" s="9"/>
      <c r="H14467" s="36"/>
      <c r="I14467" s="40"/>
      <c r="J14467" s="40"/>
      <c r="M14467" s="39"/>
      <c r="N14467" s="39"/>
      <c r="O14467" s="39"/>
      <c r="T14467" s="39"/>
    </row>
    <row r="14468" spans="4:20" x14ac:dyDescent="0.2">
      <c r="D14468" s="9"/>
      <c r="E14468" s="9"/>
      <c r="H14468" s="36"/>
      <c r="I14468" s="40"/>
      <c r="J14468" s="40"/>
      <c r="M14468" s="39"/>
      <c r="N14468" s="39"/>
      <c r="O14468" s="39"/>
      <c r="T14468" s="39"/>
    </row>
    <row r="14469" spans="4:20" x14ac:dyDescent="0.2">
      <c r="D14469" s="9"/>
      <c r="E14469" s="9"/>
      <c r="H14469" s="36"/>
      <c r="I14469" s="40"/>
      <c r="J14469" s="40"/>
      <c r="M14469" s="39"/>
      <c r="N14469" s="39"/>
      <c r="O14469" s="39"/>
      <c r="T14469" s="39"/>
    </row>
    <row r="14470" spans="4:20" x14ac:dyDescent="0.2">
      <c r="D14470" s="9"/>
      <c r="E14470" s="9"/>
      <c r="H14470" s="36"/>
      <c r="I14470" s="40"/>
      <c r="J14470" s="40"/>
      <c r="M14470" s="39"/>
      <c r="N14470" s="39"/>
      <c r="O14470" s="39"/>
      <c r="T14470" s="39"/>
    </row>
    <row r="14471" spans="4:20" x14ac:dyDescent="0.2">
      <c r="D14471" s="9"/>
      <c r="E14471" s="9"/>
      <c r="H14471" s="36"/>
      <c r="I14471" s="40"/>
      <c r="J14471" s="40"/>
      <c r="M14471" s="39"/>
      <c r="N14471" s="39"/>
      <c r="O14471" s="39"/>
      <c r="T14471" s="39"/>
    </row>
    <row r="14472" spans="4:20" x14ac:dyDescent="0.2">
      <c r="D14472" s="9"/>
      <c r="E14472" s="9"/>
      <c r="H14472" s="36"/>
      <c r="I14472" s="40"/>
      <c r="J14472" s="40"/>
      <c r="M14472" s="39"/>
      <c r="N14472" s="39"/>
      <c r="O14472" s="39"/>
      <c r="T14472" s="39"/>
    </row>
    <row r="14473" spans="4:20" x14ac:dyDescent="0.2">
      <c r="D14473" s="9"/>
      <c r="E14473" s="9"/>
      <c r="H14473" s="36"/>
      <c r="I14473" s="40"/>
      <c r="J14473" s="40"/>
      <c r="M14473" s="39"/>
      <c r="N14473" s="39"/>
      <c r="O14473" s="39"/>
      <c r="T14473" s="39"/>
    </row>
    <row r="14474" spans="4:20" x14ac:dyDescent="0.2">
      <c r="D14474" s="9"/>
      <c r="E14474" s="9"/>
      <c r="H14474" s="36"/>
      <c r="I14474" s="40"/>
      <c r="J14474" s="40"/>
      <c r="M14474" s="39"/>
      <c r="N14474" s="39"/>
      <c r="O14474" s="39"/>
      <c r="T14474" s="39"/>
    </row>
    <row r="14475" spans="4:20" x14ac:dyDescent="0.2">
      <c r="D14475" s="9"/>
      <c r="E14475" s="9"/>
      <c r="H14475" s="36"/>
      <c r="I14475" s="40"/>
      <c r="J14475" s="40"/>
      <c r="M14475" s="39"/>
      <c r="N14475" s="39"/>
      <c r="O14475" s="39"/>
      <c r="T14475" s="39"/>
    </row>
    <row r="14476" spans="4:20" x14ac:dyDescent="0.2">
      <c r="D14476" s="9"/>
      <c r="E14476" s="9"/>
      <c r="H14476" s="36"/>
      <c r="I14476" s="40"/>
      <c r="J14476" s="40"/>
      <c r="M14476" s="39"/>
      <c r="N14476" s="39"/>
      <c r="O14476" s="39"/>
      <c r="T14476" s="39"/>
    </row>
    <row r="14477" spans="4:20" x14ac:dyDescent="0.2">
      <c r="D14477" s="9"/>
      <c r="E14477" s="9"/>
      <c r="H14477" s="36"/>
      <c r="I14477" s="40"/>
      <c r="J14477" s="40"/>
      <c r="M14477" s="39"/>
      <c r="N14477" s="39"/>
      <c r="O14477" s="39"/>
      <c r="T14477" s="39"/>
    </row>
    <row r="14478" spans="4:20" x14ac:dyDescent="0.2">
      <c r="D14478" s="9"/>
      <c r="E14478" s="9"/>
      <c r="H14478" s="36"/>
      <c r="I14478" s="40"/>
      <c r="J14478" s="40"/>
      <c r="M14478" s="39"/>
      <c r="N14478" s="39"/>
      <c r="O14478" s="39"/>
      <c r="T14478" s="39"/>
    </row>
    <row r="14479" spans="4:20" x14ac:dyDescent="0.2">
      <c r="D14479" s="9"/>
      <c r="E14479" s="9"/>
      <c r="H14479" s="36"/>
      <c r="I14479" s="40"/>
      <c r="J14479" s="40"/>
      <c r="M14479" s="39"/>
      <c r="N14479" s="39"/>
      <c r="O14479" s="39"/>
      <c r="T14479" s="39"/>
    </row>
    <row r="14480" spans="4:20" x14ac:dyDescent="0.2">
      <c r="D14480" s="9"/>
      <c r="E14480" s="9"/>
      <c r="H14480" s="36"/>
      <c r="I14480" s="40"/>
      <c r="J14480" s="40"/>
      <c r="M14480" s="39"/>
      <c r="N14480" s="39"/>
      <c r="O14480" s="39"/>
      <c r="T14480" s="39"/>
    </row>
    <row r="14481" spans="4:20" x14ac:dyDescent="0.2">
      <c r="D14481" s="9"/>
      <c r="E14481" s="9"/>
      <c r="H14481" s="36"/>
      <c r="I14481" s="41"/>
      <c r="J14481" s="41"/>
      <c r="M14481" s="42"/>
      <c r="N14481" s="42"/>
      <c r="O14481" s="42"/>
      <c r="S14481" s="45"/>
      <c r="T14481" s="39"/>
    </row>
    <row r="14482" spans="4:20" x14ac:dyDescent="0.2">
      <c r="D14482" s="9"/>
      <c r="E14482" s="9"/>
      <c r="H14482" s="36"/>
      <c r="I14482" s="40"/>
      <c r="J14482" s="40"/>
      <c r="M14482" s="39"/>
      <c r="N14482" s="39"/>
      <c r="O14482" s="39"/>
      <c r="T14482" s="39"/>
    </row>
    <row r="14483" spans="4:20" x14ac:dyDescent="0.2">
      <c r="D14483" s="9"/>
      <c r="E14483" s="9"/>
      <c r="H14483" s="36"/>
      <c r="I14483" s="40"/>
      <c r="J14483" s="40"/>
      <c r="M14483" s="39"/>
      <c r="N14483" s="39"/>
      <c r="O14483" s="39"/>
      <c r="T14483" s="39"/>
    </row>
    <row r="14484" spans="4:20" x14ac:dyDescent="0.2">
      <c r="D14484" s="9"/>
      <c r="E14484" s="9"/>
      <c r="H14484" s="36"/>
      <c r="I14484" s="40"/>
      <c r="J14484" s="40"/>
      <c r="M14484" s="39"/>
      <c r="N14484" s="39"/>
      <c r="O14484" s="39"/>
      <c r="T14484" s="39"/>
    </row>
    <row r="14485" spans="4:20" x14ac:dyDescent="0.2">
      <c r="D14485" s="9"/>
      <c r="E14485" s="9"/>
      <c r="H14485" s="36"/>
      <c r="I14485" s="40"/>
      <c r="J14485" s="40"/>
      <c r="M14485" s="39"/>
      <c r="N14485" s="39"/>
      <c r="O14485" s="39"/>
      <c r="T14485" s="39"/>
    </row>
    <row r="14486" spans="4:20" x14ac:dyDescent="0.2">
      <c r="D14486" s="9"/>
      <c r="E14486" s="9"/>
      <c r="H14486" s="36"/>
      <c r="I14486" s="40"/>
      <c r="J14486" s="40"/>
      <c r="M14486" s="39"/>
      <c r="N14486" s="39"/>
      <c r="O14486" s="39"/>
      <c r="T14486" s="39"/>
    </row>
    <row r="14487" spans="4:20" x14ac:dyDescent="0.2">
      <c r="D14487" s="9"/>
      <c r="E14487" s="9"/>
      <c r="H14487" s="36"/>
      <c r="I14487" s="40"/>
      <c r="J14487" s="40"/>
      <c r="M14487" s="39"/>
      <c r="N14487" s="39"/>
      <c r="O14487" s="39"/>
      <c r="T14487" s="39"/>
    </row>
    <row r="14488" spans="4:20" x14ac:dyDescent="0.2">
      <c r="D14488" s="9"/>
      <c r="E14488" s="9"/>
      <c r="H14488" s="36"/>
      <c r="I14488" s="40"/>
      <c r="J14488" s="40"/>
      <c r="M14488" s="39"/>
      <c r="N14488" s="39"/>
      <c r="O14488" s="39"/>
      <c r="T14488" s="39"/>
    </row>
    <row r="14489" spans="4:20" x14ac:dyDescent="0.2">
      <c r="D14489" s="9"/>
      <c r="E14489" s="9"/>
      <c r="H14489" s="36"/>
      <c r="I14489" s="40"/>
      <c r="J14489" s="40"/>
      <c r="M14489" s="39"/>
      <c r="N14489" s="39"/>
      <c r="O14489" s="39"/>
      <c r="T14489" s="39"/>
    </row>
    <row r="14490" spans="4:20" x14ac:dyDescent="0.2">
      <c r="D14490" s="9"/>
      <c r="E14490" s="9"/>
      <c r="H14490" s="36"/>
      <c r="I14490" s="40"/>
      <c r="J14490" s="40"/>
      <c r="M14490" s="39"/>
      <c r="N14490" s="39"/>
      <c r="O14490" s="39"/>
      <c r="T14490" s="39"/>
    </row>
    <row r="14491" spans="4:20" x14ac:dyDescent="0.2">
      <c r="D14491" s="9"/>
      <c r="E14491" s="9"/>
      <c r="H14491" s="36"/>
      <c r="I14491" s="40"/>
      <c r="J14491" s="40"/>
      <c r="M14491" s="39"/>
      <c r="N14491" s="39"/>
      <c r="O14491" s="39"/>
      <c r="T14491" s="39"/>
    </row>
    <row r="14492" spans="4:20" x14ac:dyDescent="0.2">
      <c r="D14492" s="9"/>
      <c r="E14492" s="9"/>
      <c r="H14492" s="36"/>
      <c r="I14492" s="40"/>
      <c r="J14492" s="40"/>
      <c r="M14492" s="39"/>
      <c r="N14492" s="39"/>
      <c r="O14492" s="39"/>
      <c r="T14492" s="39"/>
    </row>
    <row r="14493" spans="4:20" x14ac:dyDescent="0.2">
      <c r="D14493" s="9"/>
      <c r="E14493" s="9"/>
      <c r="H14493" s="36"/>
      <c r="I14493" s="40"/>
      <c r="J14493" s="40"/>
      <c r="M14493" s="39"/>
      <c r="N14493" s="39"/>
      <c r="O14493" s="39"/>
      <c r="T14493" s="39"/>
    </row>
    <row r="14494" spans="4:20" x14ac:dyDescent="0.2">
      <c r="D14494" s="9"/>
      <c r="E14494" s="9"/>
      <c r="H14494" s="36"/>
      <c r="I14494" s="40"/>
      <c r="J14494" s="40"/>
      <c r="M14494" s="39"/>
      <c r="N14494" s="39"/>
      <c r="O14494" s="39"/>
      <c r="T14494" s="39"/>
    </row>
    <row r="14495" spans="4:20" x14ac:dyDescent="0.2">
      <c r="D14495" s="9"/>
      <c r="E14495" s="9"/>
      <c r="H14495" s="36"/>
      <c r="I14495" s="40"/>
      <c r="J14495" s="40"/>
      <c r="M14495" s="39"/>
      <c r="N14495" s="39"/>
      <c r="O14495" s="39"/>
      <c r="T14495" s="39"/>
    </row>
    <row r="14496" spans="4:20" x14ac:dyDescent="0.2">
      <c r="D14496" s="9"/>
      <c r="E14496" s="9"/>
      <c r="H14496" s="36"/>
      <c r="I14496" s="40"/>
      <c r="J14496" s="40"/>
      <c r="M14496" s="39"/>
      <c r="N14496" s="39"/>
      <c r="O14496" s="39"/>
      <c r="T14496" s="39"/>
    </row>
    <row r="14497" spans="4:20" x14ac:dyDescent="0.2">
      <c r="D14497" s="9"/>
      <c r="E14497" s="9"/>
      <c r="H14497" s="36"/>
      <c r="I14497" s="40"/>
      <c r="J14497" s="40"/>
      <c r="M14497" s="39"/>
      <c r="N14497" s="39"/>
      <c r="O14497" s="39"/>
      <c r="T14497" s="39"/>
    </row>
    <row r="14498" spans="4:20" x14ac:dyDescent="0.2">
      <c r="D14498" s="9"/>
      <c r="E14498" s="9"/>
      <c r="H14498" s="36"/>
      <c r="I14498" s="40"/>
      <c r="J14498" s="40"/>
      <c r="M14498" s="39"/>
      <c r="N14498" s="39"/>
      <c r="O14498" s="39"/>
      <c r="T14498" s="39"/>
    </row>
    <row r="14499" spans="4:20" x14ac:dyDescent="0.2">
      <c r="D14499" s="9"/>
      <c r="E14499" s="9"/>
      <c r="H14499" s="36"/>
      <c r="I14499" s="40"/>
      <c r="J14499" s="40"/>
      <c r="M14499" s="39"/>
      <c r="N14499" s="39"/>
      <c r="O14499" s="39"/>
      <c r="T14499" s="39"/>
    </row>
    <row r="14500" spans="4:20" x14ac:dyDescent="0.2">
      <c r="D14500" s="9"/>
      <c r="E14500" s="9"/>
      <c r="H14500" s="36"/>
      <c r="I14500" s="40"/>
      <c r="J14500" s="40"/>
      <c r="M14500" s="39"/>
      <c r="N14500" s="39"/>
      <c r="O14500" s="39"/>
      <c r="T14500" s="39"/>
    </row>
    <row r="14501" spans="4:20" x14ac:dyDescent="0.2">
      <c r="D14501" s="9"/>
      <c r="E14501" s="9"/>
      <c r="H14501" s="36"/>
      <c r="I14501" s="40"/>
      <c r="J14501" s="40"/>
      <c r="M14501" s="39"/>
      <c r="N14501" s="39"/>
      <c r="O14501" s="39"/>
      <c r="T14501" s="39"/>
    </row>
    <row r="14502" spans="4:20" x14ac:dyDescent="0.2">
      <c r="D14502" s="9"/>
      <c r="E14502" s="9"/>
      <c r="H14502" s="36"/>
      <c r="I14502" s="40"/>
      <c r="J14502" s="40"/>
      <c r="M14502" s="39"/>
      <c r="N14502" s="39"/>
      <c r="O14502" s="39"/>
      <c r="T14502" s="39"/>
    </row>
    <row r="14503" spans="4:20" x14ac:dyDescent="0.2">
      <c r="D14503" s="9"/>
      <c r="E14503" s="9"/>
      <c r="H14503" s="36"/>
      <c r="I14503" s="40"/>
      <c r="J14503" s="40"/>
      <c r="M14503" s="39"/>
      <c r="N14503" s="39"/>
      <c r="O14503" s="39"/>
      <c r="T14503" s="39"/>
    </row>
    <row r="14504" spans="4:20" x14ac:dyDescent="0.2">
      <c r="D14504" s="9"/>
      <c r="E14504" s="9"/>
      <c r="H14504" s="36"/>
      <c r="I14504" s="40"/>
      <c r="J14504" s="40"/>
      <c r="M14504" s="39"/>
      <c r="N14504" s="39"/>
      <c r="O14504" s="39"/>
      <c r="T14504" s="39"/>
    </row>
    <row r="14505" spans="4:20" x14ac:dyDescent="0.2">
      <c r="D14505" s="9"/>
      <c r="E14505" s="9"/>
      <c r="H14505" s="36"/>
      <c r="I14505" s="40"/>
      <c r="J14505" s="40"/>
      <c r="M14505" s="39"/>
      <c r="N14505" s="39"/>
      <c r="O14505" s="39"/>
      <c r="T14505" s="39"/>
    </row>
    <row r="14506" spans="4:20" x14ac:dyDescent="0.2">
      <c r="D14506" s="9"/>
      <c r="E14506" s="9"/>
      <c r="H14506" s="36"/>
      <c r="I14506" s="41"/>
      <c r="J14506" s="41"/>
      <c r="M14506" s="42"/>
      <c r="N14506" s="42"/>
      <c r="O14506" s="42"/>
      <c r="S14506" s="45"/>
      <c r="T14506" s="39"/>
    </row>
    <row r="14507" spans="4:20" x14ac:dyDescent="0.2">
      <c r="D14507" s="9"/>
      <c r="E14507" s="9"/>
      <c r="H14507" s="36"/>
      <c r="I14507" s="40"/>
      <c r="J14507" s="40"/>
      <c r="M14507" s="39"/>
      <c r="N14507" s="39"/>
      <c r="O14507" s="39"/>
      <c r="T14507" s="39"/>
    </row>
    <row r="14508" spans="4:20" x14ac:dyDescent="0.2">
      <c r="D14508" s="9"/>
      <c r="E14508" s="9"/>
      <c r="H14508" s="36"/>
      <c r="I14508" s="41"/>
      <c r="J14508" s="41"/>
      <c r="M14508" s="42"/>
      <c r="N14508" s="42"/>
      <c r="O14508" s="42"/>
      <c r="S14508" s="45"/>
      <c r="T14508" s="39"/>
    </row>
    <row r="14509" spans="4:20" x14ac:dyDescent="0.2">
      <c r="D14509" s="9"/>
      <c r="E14509" s="9"/>
      <c r="H14509" s="36"/>
      <c r="I14509" s="40"/>
      <c r="J14509" s="40"/>
      <c r="M14509" s="39"/>
      <c r="N14509" s="39"/>
      <c r="O14509" s="39"/>
      <c r="T14509" s="39"/>
    </row>
    <row r="14510" spans="4:20" x14ac:dyDescent="0.2">
      <c r="D14510" s="9"/>
      <c r="E14510" s="9"/>
      <c r="H14510" s="36"/>
      <c r="I14510" s="40"/>
      <c r="J14510" s="40"/>
      <c r="M14510" s="39"/>
      <c r="N14510" s="39"/>
      <c r="O14510" s="39"/>
      <c r="T14510" s="39"/>
    </row>
    <row r="14511" spans="4:20" x14ac:dyDescent="0.2">
      <c r="D14511" s="9"/>
      <c r="E14511" s="9"/>
      <c r="H14511" s="36"/>
      <c r="I14511" s="41"/>
      <c r="J14511" s="41"/>
      <c r="M14511" s="42"/>
      <c r="N14511" s="42"/>
      <c r="O14511" s="42"/>
      <c r="S14511" s="45"/>
      <c r="T14511" s="39"/>
    </row>
    <row r="14512" spans="4:20" x14ac:dyDescent="0.2">
      <c r="D14512" s="9"/>
      <c r="E14512" s="9"/>
      <c r="H14512" s="36"/>
      <c r="I14512" s="40"/>
      <c r="J14512" s="40"/>
      <c r="M14512" s="39"/>
      <c r="N14512" s="39"/>
      <c r="O14512" s="39"/>
      <c r="T14512" s="39"/>
    </row>
    <row r="14513" spans="4:20" x14ac:dyDescent="0.2">
      <c r="D14513" s="9"/>
      <c r="E14513" s="9"/>
      <c r="H14513" s="36"/>
      <c r="I14513" s="40"/>
      <c r="J14513" s="40"/>
      <c r="M14513" s="39"/>
      <c r="N14513" s="39"/>
      <c r="O14513" s="39"/>
      <c r="T14513" s="39"/>
    </row>
    <row r="14514" spans="4:20" x14ac:dyDescent="0.2">
      <c r="D14514" s="9"/>
      <c r="E14514" s="9"/>
      <c r="H14514" s="36"/>
      <c r="I14514" s="40"/>
      <c r="J14514" s="40"/>
      <c r="M14514" s="39"/>
      <c r="N14514" s="39"/>
      <c r="O14514" s="39"/>
      <c r="T14514" s="39"/>
    </row>
    <row r="14515" spans="4:20" x14ac:dyDescent="0.2">
      <c r="D14515" s="9"/>
      <c r="E14515" s="9"/>
      <c r="H14515" s="36"/>
      <c r="I14515" s="40"/>
      <c r="J14515" s="40"/>
      <c r="M14515" s="39"/>
      <c r="N14515" s="39"/>
      <c r="O14515" s="39"/>
      <c r="T14515" s="39"/>
    </row>
    <row r="14516" spans="4:20" x14ac:dyDescent="0.2">
      <c r="D14516" s="9"/>
      <c r="E14516" s="9"/>
      <c r="H14516" s="36"/>
      <c r="I14516" s="40"/>
      <c r="J14516" s="40"/>
      <c r="M14516" s="39"/>
      <c r="N14516" s="39"/>
      <c r="O14516" s="39"/>
      <c r="T14516" s="39"/>
    </row>
    <row r="14517" spans="4:20" x14ac:dyDescent="0.2">
      <c r="D14517" s="9"/>
      <c r="E14517" s="9"/>
      <c r="H14517" s="36"/>
      <c r="I14517" s="40"/>
      <c r="J14517" s="40"/>
      <c r="M14517" s="39"/>
      <c r="N14517" s="39"/>
      <c r="O14517" s="39"/>
      <c r="T14517" s="39"/>
    </row>
    <row r="14518" spans="4:20" x14ac:dyDescent="0.2">
      <c r="D14518" s="9"/>
      <c r="E14518" s="9"/>
      <c r="H14518" s="36"/>
      <c r="I14518" s="40"/>
      <c r="J14518" s="40"/>
      <c r="M14518" s="39"/>
      <c r="N14518" s="39"/>
      <c r="O14518" s="39"/>
      <c r="T14518" s="39"/>
    </row>
    <row r="14519" spans="4:20" x14ac:dyDescent="0.2">
      <c r="D14519" s="9"/>
      <c r="E14519" s="9"/>
      <c r="H14519" s="36"/>
      <c r="I14519" s="40"/>
      <c r="J14519" s="40"/>
      <c r="M14519" s="39"/>
      <c r="N14519" s="39"/>
      <c r="O14519" s="39"/>
      <c r="T14519" s="39"/>
    </row>
    <row r="14520" spans="4:20" x14ac:dyDescent="0.2">
      <c r="D14520" s="9"/>
      <c r="E14520" s="9"/>
      <c r="H14520" s="36"/>
      <c r="I14520" s="40"/>
      <c r="J14520" s="40"/>
      <c r="M14520" s="39"/>
      <c r="N14520" s="39"/>
      <c r="O14520" s="39"/>
      <c r="T14520" s="39"/>
    </row>
    <row r="14521" spans="4:20" x14ac:dyDescent="0.2">
      <c r="D14521" s="9"/>
      <c r="E14521" s="9"/>
      <c r="H14521" s="36"/>
      <c r="I14521" s="40"/>
      <c r="J14521" s="40"/>
      <c r="M14521" s="39"/>
      <c r="N14521" s="39"/>
      <c r="O14521" s="39"/>
      <c r="T14521" s="39"/>
    </row>
    <row r="14522" spans="4:20" x14ac:dyDescent="0.2">
      <c r="D14522" s="9"/>
      <c r="E14522" s="9"/>
      <c r="H14522" s="36"/>
      <c r="I14522" s="41"/>
      <c r="J14522" s="41"/>
      <c r="M14522" s="42"/>
      <c r="N14522" s="42"/>
      <c r="O14522" s="42"/>
      <c r="S14522" s="45"/>
      <c r="T14522" s="39"/>
    </row>
    <row r="14523" spans="4:20" x14ac:dyDescent="0.2">
      <c r="D14523" s="9"/>
      <c r="E14523" s="9"/>
      <c r="H14523" s="36"/>
      <c r="I14523" s="40"/>
      <c r="J14523" s="40"/>
      <c r="M14523" s="39"/>
      <c r="N14523" s="39"/>
      <c r="O14523" s="39"/>
      <c r="T14523" s="39"/>
    </row>
    <row r="14524" spans="4:20" x14ac:dyDescent="0.2">
      <c r="D14524" s="9"/>
      <c r="E14524" s="9"/>
      <c r="H14524" s="36"/>
      <c r="I14524" s="40"/>
      <c r="J14524" s="40"/>
      <c r="M14524" s="39"/>
      <c r="N14524" s="39"/>
      <c r="O14524" s="39"/>
      <c r="T14524" s="39"/>
    </row>
    <row r="14525" spans="4:20" x14ac:dyDescent="0.2">
      <c r="D14525" s="9"/>
      <c r="E14525" s="9"/>
      <c r="H14525" s="36"/>
      <c r="I14525" s="40"/>
      <c r="J14525" s="40"/>
      <c r="M14525" s="39"/>
      <c r="N14525" s="39"/>
      <c r="O14525" s="39"/>
      <c r="T14525" s="39"/>
    </row>
    <row r="14526" spans="4:20" x14ac:dyDescent="0.2">
      <c r="D14526" s="9"/>
      <c r="E14526" s="9"/>
      <c r="H14526" s="36"/>
      <c r="I14526" s="40"/>
      <c r="J14526" s="40"/>
      <c r="M14526" s="39"/>
      <c r="N14526" s="39"/>
      <c r="O14526" s="39"/>
      <c r="T14526" s="39"/>
    </row>
    <row r="14527" spans="4:20" x14ac:dyDescent="0.2">
      <c r="D14527" s="9"/>
      <c r="E14527" s="9"/>
      <c r="H14527" s="36"/>
      <c r="I14527" s="40"/>
      <c r="J14527" s="40"/>
      <c r="M14527" s="39"/>
      <c r="N14527" s="39"/>
      <c r="O14527" s="39"/>
      <c r="T14527" s="39"/>
    </row>
    <row r="14528" spans="4:20" x14ac:dyDescent="0.2">
      <c r="D14528" s="9"/>
      <c r="E14528" s="9"/>
      <c r="H14528" s="36"/>
      <c r="I14528" s="40"/>
      <c r="J14528" s="40"/>
      <c r="M14528" s="39"/>
      <c r="N14528" s="39"/>
      <c r="O14528" s="39"/>
      <c r="T14528" s="39"/>
    </row>
    <row r="14529" spans="4:20" x14ac:dyDescent="0.2">
      <c r="D14529" s="9"/>
      <c r="E14529" s="9"/>
      <c r="H14529" s="36"/>
      <c r="I14529" s="40"/>
      <c r="J14529" s="40"/>
      <c r="M14529" s="39"/>
      <c r="N14529" s="39"/>
      <c r="O14529" s="39"/>
      <c r="T14529" s="39"/>
    </row>
    <row r="14530" spans="4:20" x14ac:dyDescent="0.2">
      <c r="D14530" s="9"/>
      <c r="E14530" s="9"/>
      <c r="H14530" s="36"/>
      <c r="I14530" s="40"/>
      <c r="J14530" s="40"/>
      <c r="M14530" s="39"/>
      <c r="N14530" s="39"/>
      <c r="O14530" s="39"/>
      <c r="T14530" s="39"/>
    </row>
    <row r="14531" spans="4:20" x14ac:dyDescent="0.2">
      <c r="D14531" s="9"/>
      <c r="E14531" s="9"/>
      <c r="H14531" s="36"/>
      <c r="I14531" s="40"/>
      <c r="J14531" s="40"/>
      <c r="M14531" s="39"/>
      <c r="N14531" s="39"/>
      <c r="O14531" s="39"/>
      <c r="T14531" s="39"/>
    </row>
    <row r="14532" spans="4:20" x14ac:dyDescent="0.2">
      <c r="D14532" s="9"/>
      <c r="E14532" s="9"/>
      <c r="H14532" s="36"/>
      <c r="I14532" s="40"/>
      <c r="J14532" s="40"/>
      <c r="M14532" s="39"/>
      <c r="N14532" s="39"/>
      <c r="O14532" s="39"/>
      <c r="T14532" s="39"/>
    </row>
    <row r="14533" spans="4:20" x14ac:dyDescent="0.2">
      <c r="D14533" s="9"/>
      <c r="E14533" s="9"/>
      <c r="H14533" s="36"/>
      <c r="I14533" s="40"/>
      <c r="J14533" s="40"/>
      <c r="M14533" s="39"/>
      <c r="N14533" s="39"/>
      <c r="O14533" s="39"/>
      <c r="T14533" s="39"/>
    </row>
    <row r="14534" spans="4:20" x14ac:dyDescent="0.2">
      <c r="D14534" s="9"/>
      <c r="E14534" s="9"/>
      <c r="H14534" s="36"/>
      <c r="I14534" s="40"/>
      <c r="J14534" s="40"/>
      <c r="M14534" s="39"/>
      <c r="N14534" s="39"/>
      <c r="O14534" s="39"/>
      <c r="T14534" s="39"/>
    </row>
    <row r="14535" spans="4:20" x14ac:dyDescent="0.2">
      <c r="D14535" s="9"/>
      <c r="E14535" s="9"/>
      <c r="H14535" s="36"/>
      <c r="I14535" s="40"/>
      <c r="J14535" s="40"/>
      <c r="M14535" s="39"/>
      <c r="N14535" s="39"/>
      <c r="O14535" s="39"/>
      <c r="T14535" s="39"/>
    </row>
    <row r="14536" spans="4:20" x14ac:dyDescent="0.2">
      <c r="D14536" s="9"/>
      <c r="E14536" s="9"/>
      <c r="H14536" s="36"/>
      <c r="I14536" s="40"/>
      <c r="J14536" s="40"/>
      <c r="M14536" s="39"/>
      <c r="N14536" s="39"/>
      <c r="O14536" s="39"/>
      <c r="T14536" s="39"/>
    </row>
    <row r="14537" spans="4:20" x14ac:dyDescent="0.2">
      <c r="D14537" s="9"/>
      <c r="E14537" s="9"/>
      <c r="H14537" s="36"/>
      <c r="I14537" s="40"/>
      <c r="J14537" s="40"/>
      <c r="M14537" s="39"/>
      <c r="N14537" s="39"/>
      <c r="O14537" s="39"/>
      <c r="T14537" s="39"/>
    </row>
    <row r="14538" spans="4:20" x14ac:dyDescent="0.2">
      <c r="D14538" s="9"/>
      <c r="E14538" s="9"/>
      <c r="H14538" s="36"/>
      <c r="I14538" s="40"/>
      <c r="J14538" s="40"/>
      <c r="M14538" s="39"/>
      <c r="N14538" s="39"/>
      <c r="O14538" s="39"/>
      <c r="T14538" s="39"/>
    </row>
    <row r="14539" spans="4:20" x14ac:dyDescent="0.2">
      <c r="D14539" s="9"/>
      <c r="E14539" s="9"/>
      <c r="H14539" s="36"/>
      <c r="I14539" s="40"/>
      <c r="J14539" s="40"/>
      <c r="M14539" s="39"/>
      <c r="N14539" s="39"/>
      <c r="O14539" s="39"/>
      <c r="T14539" s="39"/>
    </row>
    <row r="14540" spans="4:20" x14ac:dyDescent="0.2">
      <c r="D14540" s="9"/>
      <c r="E14540" s="9"/>
      <c r="H14540" s="36"/>
      <c r="I14540" s="40"/>
      <c r="J14540" s="40"/>
      <c r="M14540" s="39"/>
      <c r="N14540" s="39"/>
      <c r="O14540" s="39"/>
      <c r="T14540" s="39"/>
    </row>
    <row r="14541" spans="4:20" x14ac:dyDescent="0.2">
      <c r="D14541" s="9"/>
      <c r="E14541" s="9"/>
      <c r="H14541" s="36"/>
      <c r="I14541" s="40"/>
      <c r="J14541" s="40"/>
      <c r="M14541" s="39"/>
      <c r="N14541" s="39"/>
      <c r="O14541" s="39"/>
      <c r="T14541" s="39"/>
    </row>
    <row r="14542" spans="4:20" x14ac:dyDescent="0.2">
      <c r="D14542" s="9"/>
      <c r="E14542" s="9"/>
      <c r="H14542" s="36"/>
      <c r="I14542" s="40"/>
      <c r="J14542" s="40"/>
      <c r="M14542" s="39"/>
      <c r="N14542" s="39"/>
      <c r="O14542" s="39"/>
      <c r="T14542" s="39"/>
    </row>
    <row r="14543" spans="4:20" x14ac:dyDescent="0.2">
      <c r="D14543" s="9"/>
      <c r="E14543" s="9"/>
      <c r="H14543" s="36"/>
      <c r="I14543" s="40"/>
      <c r="J14543" s="40"/>
      <c r="M14543" s="39"/>
      <c r="N14543" s="39"/>
      <c r="O14543" s="39"/>
      <c r="T14543" s="39"/>
    </row>
    <row r="14544" spans="4:20" x14ac:dyDescent="0.2">
      <c r="D14544" s="9"/>
      <c r="E14544" s="9"/>
      <c r="H14544" s="36"/>
      <c r="I14544" s="40"/>
      <c r="J14544" s="40"/>
      <c r="M14544" s="39"/>
      <c r="N14544" s="39"/>
      <c r="O14544" s="39"/>
      <c r="T14544" s="39"/>
    </row>
    <row r="14545" spans="4:20" x14ac:dyDescent="0.2">
      <c r="D14545" s="9"/>
      <c r="E14545" s="9"/>
      <c r="H14545" s="36"/>
      <c r="I14545" s="40"/>
      <c r="J14545" s="40"/>
      <c r="M14545" s="39"/>
      <c r="N14545" s="39"/>
      <c r="O14545" s="39"/>
      <c r="T14545" s="39"/>
    </row>
    <row r="14546" spans="4:20" x14ac:dyDescent="0.2">
      <c r="D14546" s="9"/>
      <c r="E14546" s="9"/>
      <c r="H14546" s="36"/>
      <c r="I14546" s="41"/>
      <c r="J14546" s="41"/>
      <c r="M14546" s="42"/>
      <c r="N14546" s="42"/>
      <c r="O14546" s="42"/>
      <c r="S14546" s="45"/>
      <c r="T14546" s="39"/>
    </row>
    <row r="14547" spans="4:20" x14ac:dyDescent="0.2">
      <c r="D14547" s="9"/>
      <c r="E14547" s="9"/>
      <c r="H14547" s="36"/>
      <c r="I14547" s="40"/>
      <c r="J14547" s="40"/>
      <c r="M14547" s="39"/>
      <c r="N14547" s="39"/>
      <c r="O14547" s="39"/>
      <c r="T14547" s="39"/>
    </row>
    <row r="14548" spans="4:20" x14ac:dyDescent="0.2">
      <c r="D14548" s="9"/>
      <c r="E14548" s="9"/>
      <c r="H14548" s="36"/>
      <c r="I14548" s="41"/>
      <c r="J14548" s="41"/>
      <c r="M14548" s="42"/>
      <c r="N14548" s="42"/>
      <c r="O14548" s="42"/>
      <c r="S14548" s="45"/>
      <c r="T14548" s="39"/>
    </row>
    <row r="14549" spans="4:20" x14ac:dyDescent="0.2">
      <c r="D14549" s="9"/>
      <c r="E14549" s="9"/>
      <c r="H14549" s="36"/>
      <c r="I14549" s="40"/>
      <c r="J14549" s="40"/>
      <c r="M14549" s="39"/>
      <c r="N14549" s="39"/>
      <c r="O14549" s="39"/>
      <c r="T14549" s="39"/>
    </row>
    <row r="14550" spans="4:20" x14ac:dyDescent="0.2">
      <c r="D14550" s="9"/>
      <c r="E14550" s="9"/>
      <c r="H14550" s="36"/>
      <c r="I14550" s="40"/>
      <c r="J14550" s="40"/>
      <c r="M14550" s="39"/>
      <c r="N14550" s="39"/>
      <c r="O14550" s="39"/>
      <c r="T14550" s="39"/>
    </row>
    <row r="14551" spans="4:20" x14ac:dyDescent="0.2">
      <c r="D14551" s="9"/>
      <c r="E14551" s="9"/>
      <c r="H14551" s="36"/>
      <c r="I14551" s="40"/>
      <c r="J14551" s="40"/>
      <c r="M14551" s="39"/>
      <c r="N14551" s="39"/>
      <c r="O14551" s="39"/>
      <c r="T14551" s="39"/>
    </row>
    <row r="14552" spans="4:20" x14ac:dyDescent="0.2">
      <c r="D14552" s="9"/>
      <c r="E14552" s="9"/>
      <c r="H14552" s="36"/>
      <c r="I14552" s="40"/>
      <c r="J14552" s="40"/>
      <c r="M14552" s="39"/>
      <c r="N14552" s="39"/>
      <c r="O14552" s="39"/>
      <c r="T14552" s="39"/>
    </row>
    <row r="14553" spans="4:20" x14ac:dyDescent="0.2">
      <c r="D14553" s="9"/>
      <c r="E14553" s="9"/>
      <c r="H14553" s="36"/>
      <c r="I14553" s="40"/>
      <c r="J14553" s="40"/>
      <c r="M14553" s="39"/>
      <c r="N14553" s="39"/>
      <c r="O14553" s="39"/>
      <c r="T14553" s="39"/>
    </row>
    <row r="14554" spans="4:20" x14ac:dyDescent="0.2">
      <c r="D14554" s="9"/>
      <c r="E14554" s="9"/>
      <c r="H14554" s="36"/>
      <c r="I14554" s="40"/>
      <c r="J14554" s="40"/>
      <c r="M14554" s="39"/>
      <c r="N14554" s="39"/>
      <c r="O14554" s="39"/>
      <c r="T14554" s="39"/>
    </row>
    <row r="14555" spans="4:20" x14ac:dyDescent="0.2">
      <c r="D14555" s="9"/>
      <c r="E14555" s="9"/>
      <c r="H14555" s="36"/>
      <c r="I14555" s="40"/>
      <c r="J14555" s="40"/>
      <c r="M14555" s="39"/>
      <c r="N14555" s="39"/>
      <c r="O14555" s="39"/>
      <c r="T14555" s="39"/>
    </row>
    <row r="14556" spans="4:20" x14ac:dyDescent="0.2">
      <c r="D14556" s="9"/>
      <c r="E14556" s="9"/>
      <c r="H14556" s="36"/>
      <c r="I14556" s="40"/>
      <c r="J14556" s="40"/>
      <c r="M14556" s="39"/>
      <c r="N14556" s="39"/>
      <c r="O14556" s="39"/>
      <c r="T14556" s="39"/>
    </row>
    <row r="14557" spans="4:20" x14ac:dyDescent="0.2">
      <c r="D14557" s="9"/>
      <c r="E14557" s="9"/>
      <c r="H14557" s="36"/>
      <c r="I14557" s="40"/>
      <c r="J14557" s="40"/>
      <c r="M14557" s="39"/>
      <c r="N14557" s="39"/>
      <c r="O14557" s="39"/>
      <c r="T14557" s="39"/>
    </row>
    <row r="14558" spans="4:20" x14ac:dyDescent="0.2">
      <c r="D14558" s="9"/>
      <c r="E14558" s="9"/>
      <c r="H14558" s="36"/>
      <c r="I14558" s="40"/>
      <c r="J14558" s="40"/>
      <c r="M14558" s="39"/>
      <c r="N14558" s="39"/>
      <c r="O14558" s="39"/>
      <c r="T14558" s="39"/>
    </row>
    <row r="14559" spans="4:20" x14ac:dyDescent="0.2">
      <c r="D14559" s="9"/>
      <c r="E14559" s="9"/>
      <c r="H14559" s="36"/>
      <c r="I14559" s="40"/>
      <c r="J14559" s="40"/>
      <c r="M14559" s="39"/>
      <c r="N14559" s="39"/>
      <c r="O14559" s="39"/>
      <c r="T14559" s="39"/>
    </row>
    <row r="14560" spans="4:20" x14ac:dyDescent="0.2">
      <c r="D14560" s="9"/>
      <c r="E14560" s="9"/>
      <c r="H14560" s="36"/>
      <c r="I14560" s="40"/>
      <c r="J14560" s="40"/>
      <c r="M14560" s="39"/>
      <c r="N14560" s="39"/>
      <c r="O14560" s="39"/>
      <c r="T14560" s="39"/>
    </row>
    <row r="14561" spans="4:20" x14ac:dyDescent="0.2">
      <c r="D14561" s="9"/>
      <c r="E14561" s="9"/>
      <c r="H14561" s="36"/>
      <c r="I14561" s="40"/>
      <c r="J14561" s="40"/>
      <c r="M14561" s="39"/>
      <c r="N14561" s="39"/>
      <c r="O14561" s="39"/>
      <c r="T14561" s="39"/>
    </row>
    <row r="14562" spans="4:20" x14ac:dyDescent="0.2">
      <c r="D14562" s="9"/>
      <c r="E14562" s="9"/>
      <c r="H14562" s="36"/>
      <c r="I14562" s="40"/>
      <c r="J14562" s="40"/>
      <c r="M14562" s="39"/>
      <c r="N14562" s="39"/>
      <c r="O14562" s="39"/>
      <c r="T14562" s="39"/>
    </row>
    <row r="14563" spans="4:20" x14ac:dyDescent="0.2">
      <c r="D14563" s="9"/>
      <c r="E14563" s="9"/>
      <c r="H14563" s="36"/>
      <c r="I14563" s="40"/>
      <c r="J14563" s="40"/>
      <c r="M14563" s="39"/>
      <c r="N14563" s="39"/>
      <c r="O14563" s="39"/>
      <c r="T14563" s="39"/>
    </row>
    <row r="14564" spans="4:20" x14ac:dyDescent="0.2">
      <c r="D14564" s="9"/>
      <c r="E14564" s="9"/>
      <c r="H14564" s="36"/>
      <c r="I14564" s="40"/>
      <c r="J14564" s="40"/>
      <c r="M14564" s="39"/>
      <c r="N14564" s="39"/>
      <c r="O14564" s="39"/>
      <c r="T14564" s="39"/>
    </row>
    <row r="14565" spans="4:20" x14ac:dyDescent="0.2">
      <c r="D14565" s="9"/>
      <c r="E14565" s="9"/>
      <c r="H14565" s="36"/>
      <c r="I14565" s="40"/>
      <c r="J14565" s="40"/>
      <c r="M14565" s="39"/>
      <c r="N14565" s="39"/>
      <c r="O14565" s="39"/>
      <c r="T14565" s="39"/>
    </row>
    <row r="14566" spans="4:20" x14ac:dyDescent="0.2">
      <c r="D14566" s="9"/>
      <c r="E14566" s="9"/>
      <c r="H14566" s="36"/>
      <c r="I14566" s="40"/>
      <c r="J14566" s="40"/>
      <c r="M14566" s="39"/>
      <c r="N14566" s="39"/>
      <c r="O14566" s="39"/>
      <c r="T14566" s="39"/>
    </row>
    <row r="14567" spans="4:20" x14ac:dyDescent="0.2">
      <c r="D14567" s="9"/>
      <c r="E14567" s="9"/>
      <c r="H14567" s="36"/>
      <c r="I14567" s="40"/>
      <c r="J14567" s="40"/>
      <c r="M14567" s="39"/>
      <c r="N14567" s="39"/>
      <c r="O14567" s="39"/>
      <c r="T14567" s="39"/>
    </row>
    <row r="14568" spans="4:20" x14ac:dyDescent="0.2">
      <c r="D14568" s="9"/>
      <c r="E14568" s="9"/>
      <c r="H14568" s="36"/>
      <c r="I14568" s="40"/>
      <c r="J14568" s="40"/>
      <c r="M14568" s="39"/>
      <c r="N14568" s="39"/>
      <c r="O14568" s="39"/>
      <c r="T14568" s="39"/>
    </row>
    <row r="14569" spans="4:20" x14ac:dyDescent="0.2">
      <c r="D14569" s="9"/>
      <c r="E14569" s="9"/>
      <c r="H14569" s="36"/>
      <c r="I14569" s="41"/>
      <c r="J14569" s="41"/>
      <c r="M14569" s="42"/>
      <c r="N14569" s="42"/>
      <c r="O14569" s="42"/>
      <c r="S14569" s="45"/>
      <c r="T14569" s="39"/>
    </row>
    <row r="14570" spans="4:20" x14ac:dyDescent="0.2">
      <c r="D14570" s="9"/>
      <c r="E14570" s="9"/>
      <c r="H14570" s="36"/>
      <c r="I14570" s="40"/>
      <c r="J14570" s="40"/>
      <c r="M14570" s="39"/>
      <c r="N14570" s="39"/>
      <c r="O14570" s="39"/>
      <c r="T14570" s="39"/>
    </row>
    <row r="14571" spans="4:20" x14ac:dyDescent="0.2">
      <c r="D14571" s="9"/>
      <c r="E14571" s="9"/>
      <c r="H14571" s="36"/>
      <c r="I14571" s="40"/>
      <c r="J14571" s="40"/>
      <c r="M14571" s="39"/>
      <c r="N14571" s="39"/>
      <c r="O14571" s="39"/>
      <c r="T14571" s="39"/>
    </row>
    <row r="14572" spans="4:20" x14ac:dyDescent="0.2">
      <c r="D14572" s="9"/>
      <c r="E14572" s="9"/>
      <c r="H14572" s="36"/>
      <c r="I14572" s="40"/>
      <c r="J14572" s="40"/>
      <c r="M14572" s="39"/>
      <c r="N14572" s="39"/>
      <c r="O14572" s="39"/>
      <c r="T14572" s="39"/>
    </row>
    <row r="14573" spans="4:20" x14ac:dyDescent="0.2">
      <c r="D14573" s="9"/>
      <c r="E14573" s="9"/>
      <c r="H14573" s="36"/>
      <c r="I14573" s="40"/>
      <c r="J14573" s="40"/>
      <c r="M14573" s="39"/>
      <c r="N14573" s="39"/>
      <c r="O14573" s="39"/>
      <c r="T14573" s="39"/>
    </row>
    <row r="14574" spans="4:20" x14ac:dyDescent="0.2">
      <c r="D14574" s="9"/>
      <c r="E14574" s="9"/>
      <c r="H14574" s="36"/>
      <c r="I14574" s="40"/>
      <c r="J14574" s="40"/>
      <c r="M14574" s="39"/>
      <c r="N14574" s="39"/>
      <c r="O14574" s="39"/>
      <c r="T14574" s="39"/>
    </row>
    <row r="14575" spans="4:20" x14ac:dyDescent="0.2">
      <c r="D14575" s="9"/>
      <c r="E14575" s="9"/>
      <c r="H14575" s="36"/>
      <c r="I14575" s="40"/>
      <c r="J14575" s="40"/>
      <c r="M14575" s="39"/>
      <c r="N14575" s="39"/>
      <c r="O14575" s="39"/>
      <c r="T14575" s="39"/>
    </row>
    <row r="14576" spans="4:20" x14ac:dyDescent="0.2">
      <c r="D14576" s="9"/>
      <c r="E14576" s="9"/>
      <c r="H14576" s="36"/>
      <c r="I14576" s="40"/>
      <c r="J14576" s="40"/>
      <c r="M14576" s="39"/>
      <c r="N14576" s="39"/>
      <c r="O14576" s="39"/>
      <c r="T14576" s="39"/>
    </row>
    <row r="14577" spans="4:20" x14ac:dyDescent="0.2">
      <c r="D14577" s="9"/>
      <c r="E14577" s="9"/>
      <c r="H14577" s="36"/>
      <c r="I14577" s="40"/>
      <c r="J14577" s="40"/>
      <c r="M14577" s="39"/>
      <c r="N14577" s="39"/>
      <c r="O14577" s="39"/>
      <c r="T14577" s="39"/>
    </row>
    <row r="14578" spans="4:20" x14ac:dyDescent="0.2">
      <c r="D14578" s="9"/>
      <c r="E14578" s="9"/>
      <c r="H14578" s="36"/>
      <c r="I14578" s="41"/>
      <c r="J14578" s="41"/>
      <c r="M14578" s="42"/>
      <c r="N14578" s="42"/>
      <c r="O14578" s="42"/>
      <c r="S14578" s="45"/>
      <c r="T14578" s="39"/>
    </row>
    <row r="14579" spans="4:20" x14ac:dyDescent="0.2">
      <c r="D14579" s="9"/>
      <c r="E14579" s="9"/>
      <c r="H14579" s="36"/>
      <c r="I14579" s="40"/>
      <c r="J14579" s="40"/>
      <c r="M14579" s="39"/>
      <c r="N14579" s="39"/>
      <c r="O14579" s="39"/>
      <c r="T14579" s="39"/>
    </row>
    <row r="14580" spans="4:20" x14ac:dyDescent="0.2">
      <c r="D14580" s="9"/>
      <c r="E14580" s="9"/>
      <c r="H14580" s="36"/>
      <c r="I14580" s="40"/>
      <c r="J14580" s="40"/>
      <c r="M14580" s="39"/>
      <c r="N14580" s="39"/>
      <c r="O14580" s="39"/>
      <c r="T14580" s="39"/>
    </row>
    <row r="14581" spans="4:20" x14ac:dyDescent="0.2">
      <c r="D14581" s="9"/>
      <c r="E14581" s="9"/>
      <c r="H14581" s="36"/>
      <c r="I14581" s="41"/>
      <c r="J14581" s="41"/>
      <c r="M14581" s="42"/>
      <c r="N14581" s="42"/>
      <c r="O14581" s="42"/>
      <c r="S14581" s="45"/>
      <c r="T14581" s="39"/>
    </row>
    <row r="14582" spans="4:20" x14ac:dyDescent="0.2">
      <c r="D14582" s="9"/>
      <c r="E14582" s="9"/>
      <c r="H14582" s="36"/>
      <c r="I14582" s="40"/>
      <c r="J14582" s="40"/>
      <c r="M14582" s="39"/>
      <c r="N14582" s="39"/>
      <c r="O14582" s="39"/>
      <c r="T14582" s="39"/>
    </row>
    <row r="14583" spans="4:20" x14ac:dyDescent="0.2">
      <c r="D14583" s="9"/>
      <c r="E14583" s="9"/>
      <c r="H14583" s="36"/>
      <c r="I14583" s="40"/>
      <c r="J14583" s="40"/>
      <c r="M14583" s="39"/>
      <c r="N14583" s="39"/>
      <c r="O14583" s="39"/>
      <c r="T14583" s="39"/>
    </row>
    <row r="14584" spans="4:20" x14ac:dyDescent="0.2">
      <c r="D14584" s="9"/>
      <c r="E14584" s="9"/>
      <c r="H14584" s="36"/>
      <c r="I14584" s="40"/>
      <c r="J14584" s="40"/>
      <c r="M14584" s="39"/>
      <c r="N14584" s="39"/>
      <c r="O14584" s="39"/>
      <c r="T14584" s="39"/>
    </row>
    <row r="14585" spans="4:20" x14ac:dyDescent="0.2">
      <c r="D14585" s="9"/>
      <c r="E14585" s="9"/>
      <c r="H14585" s="36"/>
      <c r="I14585" s="40"/>
      <c r="J14585" s="40"/>
      <c r="M14585" s="39"/>
      <c r="N14585" s="39"/>
      <c r="O14585" s="39"/>
      <c r="T14585" s="39"/>
    </row>
    <row r="14586" spans="4:20" x14ac:dyDescent="0.2">
      <c r="D14586" s="9"/>
      <c r="E14586" s="9"/>
      <c r="H14586" s="36"/>
      <c r="I14586" s="40"/>
      <c r="J14586" s="40"/>
      <c r="M14586" s="39"/>
      <c r="N14586" s="39"/>
      <c r="O14586" s="39"/>
      <c r="T14586" s="39"/>
    </row>
    <row r="14587" spans="4:20" x14ac:dyDescent="0.2">
      <c r="D14587" s="9"/>
      <c r="E14587" s="9"/>
      <c r="H14587" s="36"/>
      <c r="I14587" s="40"/>
      <c r="J14587" s="40"/>
      <c r="M14587" s="39"/>
      <c r="N14587" s="39"/>
      <c r="O14587" s="39"/>
      <c r="T14587" s="39"/>
    </row>
    <row r="14588" spans="4:20" x14ac:dyDescent="0.2">
      <c r="D14588" s="9"/>
      <c r="E14588" s="9"/>
      <c r="H14588" s="36"/>
      <c r="I14588" s="40"/>
      <c r="J14588" s="40"/>
      <c r="M14588" s="39"/>
      <c r="N14588" s="39"/>
      <c r="O14588" s="39"/>
      <c r="T14588" s="39"/>
    </row>
    <row r="14589" spans="4:20" x14ac:dyDescent="0.2">
      <c r="D14589" s="9"/>
      <c r="E14589" s="9"/>
      <c r="H14589" s="36"/>
      <c r="I14589" s="40"/>
      <c r="J14589" s="40"/>
      <c r="M14589" s="39"/>
      <c r="N14589" s="39"/>
      <c r="O14589" s="39"/>
      <c r="T14589" s="39"/>
    </row>
    <row r="14590" spans="4:20" x14ac:dyDescent="0.2">
      <c r="D14590" s="9"/>
      <c r="E14590" s="9"/>
      <c r="H14590" s="36"/>
      <c r="I14590" s="40"/>
      <c r="J14590" s="40"/>
      <c r="M14590" s="39"/>
      <c r="N14590" s="39"/>
      <c r="O14590" s="39"/>
      <c r="T14590" s="39"/>
    </row>
    <row r="14591" spans="4:20" x14ac:dyDescent="0.2">
      <c r="D14591" s="9"/>
      <c r="E14591" s="9"/>
      <c r="H14591" s="36"/>
      <c r="I14591" s="40"/>
      <c r="J14591" s="40"/>
      <c r="M14591" s="39"/>
      <c r="N14591" s="39"/>
      <c r="O14591" s="39"/>
      <c r="T14591" s="39"/>
    </row>
    <row r="14592" spans="4:20" x14ac:dyDescent="0.2">
      <c r="D14592" s="9"/>
      <c r="E14592" s="9"/>
      <c r="H14592" s="36"/>
      <c r="I14592" s="40"/>
      <c r="J14592" s="40"/>
      <c r="M14592" s="39"/>
      <c r="N14592" s="39"/>
      <c r="O14592" s="39"/>
      <c r="T14592" s="39"/>
    </row>
    <row r="14593" spans="4:20" x14ac:dyDescent="0.2">
      <c r="D14593" s="9"/>
      <c r="E14593" s="9"/>
      <c r="H14593" s="36"/>
      <c r="I14593" s="40"/>
      <c r="J14593" s="40"/>
      <c r="M14593" s="39"/>
      <c r="N14593" s="39"/>
      <c r="O14593" s="39"/>
      <c r="T14593" s="39"/>
    </row>
    <row r="14594" spans="4:20" x14ac:dyDescent="0.2">
      <c r="D14594" s="9"/>
      <c r="E14594" s="9"/>
      <c r="H14594" s="36"/>
      <c r="I14594" s="40"/>
      <c r="J14594" s="40"/>
      <c r="M14594" s="39"/>
      <c r="N14594" s="39"/>
      <c r="O14594" s="39"/>
      <c r="T14594" s="39"/>
    </row>
    <row r="14595" spans="4:20" x14ac:dyDescent="0.2">
      <c r="D14595" s="9"/>
      <c r="E14595" s="9"/>
      <c r="H14595" s="36"/>
      <c r="I14595" s="40"/>
      <c r="J14595" s="40"/>
      <c r="M14595" s="39"/>
      <c r="N14595" s="39"/>
      <c r="O14595" s="39"/>
      <c r="T14595" s="39"/>
    </row>
    <row r="14596" spans="4:20" x14ac:dyDescent="0.2">
      <c r="D14596" s="9"/>
      <c r="E14596" s="9"/>
      <c r="H14596" s="36"/>
      <c r="I14596" s="40"/>
      <c r="J14596" s="40"/>
      <c r="M14596" s="39"/>
      <c r="N14596" s="39"/>
      <c r="O14596" s="39"/>
      <c r="T14596" s="39"/>
    </row>
    <row r="14597" spans="4:20" x14ac:dyDescent="0.2">
      <c r="D14597" s="9"/>
      <c r="E14597" s="9"/>
      <c r="H14597" s="36"/>
      <c r="I14597" s="40"/>
      <c r="J14597" s="40"/>
      <c r="M14597" s="39"/>
      <c r="N14597" s="39"/>
      <c r="O14597" s="39"/>
      <c r="T14597" s="39"/>
    </row>
    <row r="14598" spans="4:20" x14ac:dyDescent="0.2">
      <c r="D14598" s="9"/>
      <c r="E14598" s="9"/>
      <c r="H14598" s="36"/>
      <c r="I14598" s="40"/>
      <c r="J14598" s="40"/>
      <c r="M14598" s="39"/>
      <c r="N14598" s="39"/>
      <c r="O14598" s="39"/>
      <c r="T14598" s="39"/>
    </row>
    <row r="14599" spans="4:20" x14ac:dyDescent="0.2">
      <c r="D14599" s="9"/>
      <c r="E14599" s="9"/>
      <c r="H14599" s="36"/>
      <c r="I14599" s="40"/>
      <c r="J14599" s="40"/>
      <c r="M14599" s="39"/>
      <c r="N14599" s="39"/>
      <c r="O14599" s="39"/>
      <c r="T14599" s="39"/>
    </row>
    <row r="14600" spans="4:20" x14ac:dyDescent="0.2">
      <c r="D14600" s="9"/>
      <c r="E14600" s="9"/>
      <c r="H14600" s="36"/>
      <c r="I14600" s="40"/>
      <c r="J14600" s="40"/>
      <c r="M14600" s="39"/>
      <c r="N14600" s="39"/>
      <c r="O14600" s="39"/>
      <c r="T14600" s="39"/>
    </row>
    <row r="14601" spans="4:20" x14ac:dyDescent="0.2">
      <c r="D14601" s="9"/>
      <c r="E14601" s="9"/>
      <c r="H14601" s="36"/>
      <c r="I14601" s="40"/>
      <c r="J14601" s="40"/>
      <c r="M14601" s="39"/>
      <c r="N14601" s="39"/>
      <c r="O14601" s="39"/>
      <c r="T14601" s="39"/>
    </row>
    <row r="14602" spans="4:20" x14ac:dyDescent="0.2">
      <c r="D14602" s="9"/>
      <c r="E14602" s="9"/>
      <c r="H14602" s="36"/>
      <c r="I14602" s="41"/>
      <c r="J14602" s="41"/>
      <c r="M14602" s="42"/>
      <c r="N14602" s="42"/>
      <c r="O14602" s="42"/>
      <c r="S14602" s="45"/>
      <c r="T14602" s="39"/>
    </row>
    <row r="14603" spans="4:20" x14ac:dyDescent="0.2">
      <c r="D14603" s="9"/>
      <c r="E14603" s="9"/>
      <c r="H14603" s="36"/>
      <c r="I14603" s="40"/>
      <c r="J14603" s="40"/>
      <c r="M14603" s="39"/>
      <c r="N14603" s="39"/>
      <c r="O14603" s="39"/>
      <c r="T14603" s="39"/>
    </row>
    <row r="14604" spans="4:20" x14ac:dyDescent="0.2">
      <c r="D14604" s="9"/>
      <c r="E14604" s="9"/>
      <c r="H14604" s="36"/>
      <c r="I14604" s="40"/>
      <c r="J14604" s="40"/>
      <c r="M14604" s="39"/>
      <c r="N14604" s="39"/>
      <c r="O14604" s="39"/>
      <c r="T14604" s="39"/>
    </row>
    <row r="14605" spans="4:20" x14ac:dyDescent="0.2">
      <c r="D14605" s="9"/>
      <c r="E14605" s="9"/>
      <c r="H14605" s="36"/>
      <c r="I14605" s="40"/>
      <c r="J14605" s="40"/>
      <c r="M14605" s="39"/>
      <c r="N14605" s="39"/>
      <c r="O14605" s="39"/>
      <c r="T14605" s="39"/>
    </row>
    <row r="14606" spans="4:20" x14ac:dyDescent="0.2">
      <c r="D14606" s="9"/>
      <c r="E14606" s="9"/>
      <c r="H14606" s="36"/>
      <c r="I14606" s="40"/>
      <c r="J14606" s="40"/>
      <c r="M14606" s="39"/>
      <c r="N14606" s="39"/>
      <c r="O14606" s="39"/>
      <c r="T14606" s="39"/>
    </row>
    <row r="14607" spans="4:20" x14ac:dyDescent="0.2">
      <c r="D14607" s="9"/>
      <c r="E14607" s="9"/>
      <c r="H14607" s="36"/>
      <c r="I14607" s="40"/>
      <c r="J14607" s="40"/>
      <c r="M14607" s="39"/>
      <c r="N14607" s="39"/>
      <c r="O14607" s="39"/>
      <c r="T14607" s="39"/>
    </row>
    <row r="14608" spans="4:20" x14ac:dyDescent="0.2">
      <c r="D14608" s="9"/>
      <c r="E14608" s="9"/>
      <c r="H14608" s="36"/>
      <c r="I14608" s="40"/>
      <c r="J14608" s="40"/>
      <c r="M14608" s="39"/>
      <c r="N14608" s="39"/>
      <c r="O14608" s="39"/>
      <c r="T14608" s="39"/>
    </row>
    <row r="14609" spans="4:20" x14ac:dyDescent="0.2">
      <c r="D14609" s="9"/>
      <c r="E14609" s="9"/>
      <c r="H14609" s="36"/>
      <c r="I14609" s="40"/>
      <c r="J14609" s="40"/>
      <c r="M14609" s="39"/>
      <c r="N14609" s="39"/>
      <c r="O14609" s="39"/>
      <c r="T14609" s="39"/>
    </row>
    <row r="14610" spans="4:20" x14ac:dyDescent="0.2">
      <c r="D14610" s="9"/>
      <c r="E14610" s="9"/>
      <c r="H14610" s="36"/>
      <c r="I14610" s="40"/>
      <c r="J14610" s="40"/>
      <c r="M14610" s="39"/>
      <c r="N14610" s="39"/>
      <c r="O14610" s="39"/>
      <c r="T14610" s="39"/>
    </row>
    <row r="14611" spans="4:20" x14ac:dyDescent="0.2">
      <c r="D14611" s="9"/>
      <c r="E14611" s="9"/>
      <c r="H14611" s="36"/>
      <c r="I14611" s="40"/>
      <c r="J14611" s="40"/>
      <c r="M14611" s="39"/>
      <c r="N14611" s="39"/>
      <c r="O14611" s="39"/>
      <c r="T14611" s="39"/>
    </row>
    <row r="14612" spans="4:20" x14ac:dyDescent="0.2">
      <c r="D14612" s="9"/>
      <c r="E14612" s="9"/>
      <c r="H14612" s="36"/>
      <c r="I14612" s="40"/>
      <c r="J14612" s="40"/>
      <c r="M14612" s="39"/>
      <c r="N14612" s="39"/>
      <c r="O14612" s="39"/>
      <c r="T14612" s="39"/>
    </row>
    <row r="14613" spans="4:20" x14ac:dyDescent="0.2">
      <c r="D14613" s="9"/>
      <c r="E14613" s="9"/>
      <c r="H14613" s="36"/>
      <c r="I14613" s="40"/>
      <c r="J14613" s="40"/>
      <c r="M14613" s="39"/>
      <c r="N14613" s="39"/>
      <c r="O14613" s="39"/>
      <c r="T14613" s="39"/>
    </row>
    <row r="14614" spans="4:20" x14ac:dyDescent="0.2">
      <c r="D14614" s="9"/>
      <c r="E14614" s="9"/>
      <c r="H14614" s="36"/>
      <c r="I14614" s="40"/>
      <c r="J14614" s="40"/>
      <c r="M14614" s="39"/>
      <c r="N14614" s="39"/>
      <c r="O14614" s="39"/>
      <c r="T14614" s="39"/>
    </row>
    <row r="14615" spans="4:20" x14ac:dyDescent="0.2">
      <c r="D14615" s="9"/>
      <c r="E14615" s="9"/>
      <c r="H14615" s="36"/>
      <c r="I14615" s="40"/>
      <c r="J14615" s="40"/>
      <c r="M14615" s="39"/>
      <c r="N14615" s="39"/>
      <c r="O14615" s="39"/>
      <c r="T14615" s="39"/>
    </row>
    <row r="14616" spans="4:20" x14ac:dyDescent="0.2">
      <c r="D14616" s="9"/>
      <c r="E14616" s="9"/>
      <c r="H14616" s="36"/>
      <c r="I14616" s="40"/>
      <c r="J14616" s="40"/>
      <c r="M14616" s="39"/>
      <c r="N14616" s="39"/>
      <c r="O14616" s="39"/>
      <c r="T14616" s="39"/>
    </row>
    <row r="14617" spans="4:20" x14ac:dyDescent="0.2">
      <c r="D14617" s="9"/>
      <c r="E14617" s="9"/>
      <c r="H14617" s="36"/>
      <c r="I14617" s="40"/>
      <c r="J14617" s="40"/>
      <c r="M14617" s="39"/>
      <c r="N14617" s="39"/>
      <c r="O14617" s="39"/>
      <c r="T14617" s="39"/>
    </row>
    <row r="14618" spans="4:20" x14ac:dyDescent="0.2">
      <c r="D14618" s="9"/>
      <c r="E14618" s="9"/>
      <c r="H14618" s="36"/>
      <c r="I14618" s="40"/>
      <c r="J14618" s="40"/>
      <c r="M14618" s="39"/>
      <c r="N14618" s="39"/>
      <c r="O14618" s="39"/>
      <c r="T14618" s="39"/>
    </row>
    <row r="14619" spans="4:20" x14ac:dyDescent="0.2">
      <c r="D14619" s="9"/>
      <c r="E14619" s="9"/>
      <c r="H14619" s="36"/>
      <c r="I14619" s="41"/>
      <c r="J14619" s="41"/>
      <c r="M14619" s="42"/>
      <c r="N14619" s="42"/>
      <c r="O14619" s="42"/>
      <c r="S14619" s="45"/>
      <c r="T14619" s="39"/>
    </row>
    <row r="14620" spans="4:20" x14ac:dyDescent="0.2">
      <c r="D14620" s="9"/>
      <c r="E14620" s="9"/>
      <c r="H14620" s="36"/>
      <c r="I14620" s="40"/>
      <c r="J14620" s="40"/>
      <c r="M14620" s="39"/>
      <c r="N14620" s="39"/>
      <c r="O14620" s="39"/>
      <c r="T14620" s="39"/>
    </row>
    <row r="14621" spans="4:20" x14ac:dyDescent="0.2">
      <c r="D14621" s="9"/>
      <c r="E14621" s="9"/>
      <c r="H14621" s="36"/>
      <c r="I14621" s="40"/>
      <c r="J14621" s="40"/>
      <c r="M14621" s="39"/>
      <c r="N14621" s="39"/>
      <c r="O14621" s="39"/>
      <c r="T14621" s="39"/>
    </row>
    <row r="14622" spans="4:20" x14ac:dyDescent="0.2">
      <c r="D14622" s="9"/>
      <c r="E14622" s="9"/>
      <c r="H14622" s="36"/>
      <c r="I14622" s="40"/>
      <c r="J14622" s="40"/>
      <c r="M14622" s="39"/>
      <c r="N14622" s="39"/>
      <c r="O14622" s="39"/>
      <c r="T14622" s="39"/>
    </row>
    <row r="14623" spans="4:20" x14ac:dyDescent="0.2">
      <c r="D14623" s="9"/>
      <c r="E14623" s="9"/>
      <c r="H14623" s="36"/>
      <c r="I14623" s="40"/>
      <c r="J14623" s="40"/>
      <c r="M14623" s="39"/>
      <c r="N14623" s="39"/>
      <c r="O14623" s="39"/>
      <c r="T14623" s="39"/>
    </row>
    <row r="14624" spans="4:20" x14ac:dyDescent="0.2">
      <c r="D14624" s="9"/>
      <c r="E14624" s="9"/>
      <c r="H14624" s="36"/>
      <c r="I14624" s="40"/>
      <c r="J14624" s="40"/>
      <c r="M14624" s="39"/>
      <c r="N14624" s="39"/>
      <c r="O14624" s="39"/>
      <c r="T14624" s="39"/>
    </row>
    <row r="14625" spans="4:20" x14ac:dyDescent="0.2">
      <c r="D14625" s="9"/>
      <c r="E14625" s="9"/>
      <c r="H14625" s="36"/>
      <c r="I14625" s="40"/>
      <c r="J14625" s="40"/>
      <c r="M14625" s="39"/>
      <c r="N14625" s="39"/>
      <c r="O14625" s="39"/>
      <c r="T14625" s="39"/>
    </row>
    <row r="14626" spans="4:20" x14ac:dyDescent="0.2">
      <c r="D14626" s="9"/>
      <c r="E14626" s="9"/>
      <c r="H14626" s="36"/>
      <c r="I14626" s="40"/>
      <c r="J14626" s="40"/>
      <c r="M14626" s="39"/>
      <c r="N14626" s="39"/>
      <c r="O14626" s="39"/>
      <c r="T14626" s="39"/>
    </row>
    <row r="14627" spans="4:20" x14ac:dyDescent="0.2">
      <c r="D14627" s="9"/>
      <c r="E14627" s="9"/>
      <c r="H14627" s="36"/>
      <c r="I14627" s="40"/>
      <c r="J14627" s="40"/>
      <c r="M14627" s="39"/>
      <c r="N14627" s="39"/>
      <c r="O14627" s="39"/>
      <c r="T14627" s="39"/>
    </row>
    <row r="14628" spans="4:20" x14ac:dyDescent="0.2">
      <c r="D14628" s="9"/>
      <c r="E14628" s="9"/>
      <c r="H14628" s="36"/>
      <c r="I14628" s="40"/>
      <c r="J14628" s="40"/>
      <c r="M14628" s="39"/>
      <c r="N14628" s="39"/>
      <c r="O14628" s="39"/>
      <c r="T14628" s="39"/>
    </row>
    <row r="14629" spans="4:20" x14ac:dyDescent="0.2">
      <c r="D14629" s="9"/>
      <c r="E14629" s="9"/>
      <c r="H14629" s="36"/>
      <c r="I14629" s="40"/>
      <c r="J14629" s="40"/>
      <c r="M14629" s="39"/>
      <c r="N14629" s="39"/>
      <c r="O14629" s="39"/>
      <c r="T14629" s="39"/>
    </row>
    <row r="14630" spans="4:20" x14ac:dyDescent="0.2">
      <c r="D14630" s="9"/>
      <c r="E14630" s="9"/>
      <c r="H14630" s="36"/>
      <c r="I14630" s="40"/>
      <c r="J14630" s="40"/>
      <c r="M14630" s="39"/>
      <c r="N14630" s="39"/>
      <c r="O14630" s="39"/>
      <c r="T14630" s="39"/>
    </row>
    <row r="14631" spans="4:20" x14ac:dyDescent="0.2">
      <c r="D14631" s="9"/>
      <c r="E14631" s="9"/>
      <c r="H14631" s="36"/>
      <c r="I14631" s="40"/>
      <c r="J14631" s="40"/>
      <c r="M14631" s="39"/>
      <c r="N14631" s="39"/>
      <c r="O14631" s="39"/>
      <c r="T14631" s="39"/>
    </row>
    <row r="14632" spans="4:20" x14ac:dyDescent="0.2">
      <c r="D14632" s="9"/>
      <c r="E14632" s="9"/>
      <c r="H14632" s="36"/>
      <c r="I14632" s="40"/>
      <c r="J14632" s="40"/>
      <c r="M14632" s="39"/>
      <c r="N14632" s="39"/>
      <c r="O14632" s="39"/>
      <c r="T14632" s="39"/>
    </row>
    <row r="14633" spans="4:20" x14ac:dyDescent="0.2">
      <c r="D14633" s="9"/>
      <c r="E14633" s="9"/>
      <c r="H14633" s="36"/>
      <c r="I14633" s="41"/>
      <c r="J14633" s="41"/>
      <c r="M14633" s="42"/>
      <c r="N14633" s="42"/>
      <c r="O14633" s="42"/>
      <c r="S14633" s="45"/>
      <c r="T14633" s="39"/>
    </row>
    <row r="14634" spans="4:20" x14ac:dyDescent="0.2">
      <c r="D14634" s="9"/>
      <c r="E14634" s="9"/>
      <c r="H14634" s="36"/>
      <c r="I14634" s="40"/>
      <c r="J14634" s="40"/>
      <c r="M14634" s="39"/>
      <c r="N14634" s="39"/>
      <c r="O14634" s="39"/>
      <c r="T14634" s="39"/>
    </row>
    <row r="14635" spans="4:20" x14ac:dyDescent="0.2">
      <c r="D14635" s="9"/>
      <c r="E14635" s="9"/>
      <c r="H14635" s="36"/>
      <c r="I14635" s="40"/>
      <c r="J14635" s="40"/>
      <c r="M14635" s="39"/>
      <c r="N14635" s="39"/>
      <c r="O14635" s="39"/>
      <c r="T14635" s="39"/>
    </row>
    <row r="14636" spans="4:20" x14ac:dyDescent="0.2">
      <c r="D14636" s="9"/>
      <c r="E14636" s="9"/>
      <c r="H14636" s="36"/>
      <c r="I14636" s="40"/>
      <c r="J14636" s="40"/>
      <c r="M14636" s="39"/>
      <c r="N14636" s="39"/>
      <c r="O14636" s="39"/>
      <c r="T14636" s="39"/>
    </row>
    <row r="14637" spans="4:20" x14ac:dyDescent="0.2">
      <c r="D14637" s="9"/>
      <c r="E14637" s="9"/>
      <c r="H14637" s="36"/>
      <c r="I14637" s="40"/>
      <c r="J14637" s="40"/>
      <c r="M14637" s="39"/>
      <c r="N14637" s="39"/>
      <c r="O14637" s="39"/>
      <c r="T14637" s="39"/>
    </row>
    <row r="14638" spans="4:20" x14ac:dyDescent="0.2">
      <c r="D14638" s="9"/>
      <c r="E14638" s="9"/>
      <c r="H14638" s="36"/>
      <c r="I14638" s="40"/>
      <c r="J14638" s="40"/>
      <c r="M14638" s="39"/>
      <c r="N14638" s="39"/>
      <c r="O14638" s="39"/>
      <c r="T14638" s="39"/>
    </row>
    <row r="14639" spans="4:20" x14ac:dyDescent="0.2">
      <c r="D14639" s="9"/>
      <c r="E14639" s="9"/>
      <c r="H14639" s="36"/>
      <c r="I14639" s="40"/>
      <c r="J14639" s="40"/>
      <c r="M14639" s="39"/>
      <c r="N14639" s="39"/>
      <c r="O14639" s="39"/>
      <c r="T14639" s="39"/>
    </row>
    <row r="14640" spans="4:20" x14ac:dyDescent="0.2">
      <c r="D14640" s="9"/>
      <c r="E14640" s="9"/>
      <c r="H14640" s="36"/>
      <c r="I14640" s="40"/>
      <c r="J14640" s="40"/>
      <c r="M14640" s="39"/>
      <c r="N14640" s="39"/>
      <c r="O14640" s="39"/>
      <c r="T14640" s="39"/>
    </row>
    <row r="14641" spans="4:20" x14ac:dyDescent="0.2">
      <c r="D14641" s="9"/>
      <c r="E14641" s="9"/>
      <c r="H14641" s="36"/>
      <c r="I14641" s="40"/>
      <c r="J14641" s="40"/>
      <c r="M14641" s="39"/>
      <c r="N14641" s="39"/>
      <c r="O14641" s="39"/>
      <c r="T14641" s="39"/>
    </row>
    <row r="14642" spans="4:20" x14ac:dyDescent="0.2">
      <c r="D14642" s="9"/>
      <c r="E14642" s="9"/>
      <c r="H14642" s="36"/>
      <c r="I14642" s="40"/>
      <c r="J14642" s="40"/>
      <c r="M14642" s="39"/>
      <c r="N14642" s="39"/>
      <c r="O14642" s="39"/>
      <c r="T14642" s="39"/>
    </row>
    <row r="14643" spans="4:20" x14ac:dyDescent="0.2">
      <c r="D14643" s="9"/>
      <c r="E14643" s="9"/>
      <c r="H14643" s="36"/>
      <c r="I14643" s="40"/>
      <c r="J14643" s="40"/>
      <c r="M14643" s="39"/>
      <c r="N14643" s="39"/>
      <c r="O14643" s="39"/>
      <c r="T14643" s="39"/>
    </row>
    <row r="14644" spans="4:20" x14ac:dyDescent="0.2">
      <c r="D14644" s="9"/>
      <c r="E14644" s="9"/>
      <c r="H14644" s="36"/>
      <c r="I14644" s="40"/>
      <c r="J14644" s="40"/>
      <c r="M14644" s="39"/>
      <c r="N14644" s="39"/>
      <c r="O14644" s="39"/>
      <c r="T14644" s="39"/>
    </row>
    <row r="14645" spans="4:20" x14ac:dyDescent="0.2">
      <c r="D14645" s="9"/>
      <c r="E14645" s="9"/>
      <c r="H14645" s="36"/>
      <c r="I14645" s="40"/>
      <c r="J14645" s="40"/>
      <c r="M14645" s="39"/>
      <c r="N14645" s="39"/>
      <c r="O14645" s="39"/>
      <c r="T14645" s="39"/>
    </row>
    <row r="14646" spans="4:20" x14ac:dyDescent="0.2">
      <c r="D14646" s="9"/>
      <c r="E14646" s="9"/>
      <c r="H14646" s="36"/>
      <c r="I14646" s="40"/>
      <c r="J14646" s="40"/>
      <c r="M14646" s="39"/>
      <c r="N14646" s="39"/>
      <c r="O14646" s="39"/>
      <c r="T14646" s="39"/>
    </row>
    <row r="14647" spans="4:20" x14ac:dyDescent="0.2">
      <c r="D14647" s="9"/>
      <c r="E14647" s="9"/>
      <c r="H14647" s="36"/>
      <c r="I14647" s="40"/>
      <c r="J14647" s="40"/>
      <c r="M14647" s="39"/>
      <c r="N14647" s="39"/>
      <c r="O14647" s="39"/>
      <c r="T14647" s="39"/>
    </row>
    <row r="14648" spans="4:20" x14ac:dyDescent="0.2">
      <c r="D14648" s="9"/>
      <c r="E14648" s="9"/>
      <c r="H14648" s="36"/>
      <c r="I14648" s="40"/>
      <c r="J14648" s="40"/>
      <c r="M14648" s="39"/>
      <c r="N14648" s="39"/>
      <c r="O14648" s="39"/>
      <c r="T14648" s="39"/>
    </row>
    <row r="14649" spans="4:20" x14ac:dyDescent="0.2">
      <c r="D14649" s="9"/>
      <c r="E14649" s="9"/>
      <c r="H14649" s="36"/>
      <c r="I14649" s="40"/>
      <c r="J14649" s="40"/>
      <c r="M14649" s="39"/>
      <c r="N14649" s="39"/>
      <c r="O14649" s="39"/>
      <c r="T14649" s="39"/>
    </row>
    <row r="14650" spans="4:20" x14ac:dyDescent="0.2">
      <c r="D14650" s="9"/>
      <c r="E14650" s="9"/>
      <c r="H14650" s="36"/>
      <c r="I14650" s="40"/>
      <c r="J14650" s="40"/>
      <c r="M14650" s="39"/>
      <c r="N14650" s="39"/>
      <c r="O14650" s="39"/>
      <c r="T14650" s="39"/>
    </row>
    <row r="14651" spans="4:20" x14ac:dyDescent="0.2">
      <c r="D14651" s="9"/>
      <c r="E14651" s="9"/>
      <c r="H14651" s="36"/>
      <c r="I14651" s="40"/>
      <c r="J14651" s="40"/>
      <c r="M14651" s="39"/>
      <c r="N14651" s="39"/>
      <c r="O14651" s="39"/>
      <c r="T14651" s="39"/>
    </row>
    <row r="14652" spans="4:20" x14ac:dyDescent="0.2">
      <c r="D14652" s="9"/>
      <c r="E14652" s="9"/>
      <c r="H14652" s="36"/>
      <c r="I14652" s="41"/>
      <c r="J14652" s="41"/>
      <c r="M14652" s="42"/>
      <c r="N14652" s="42"/>
      <c r="O14652" s="42"/>
      <c r="S14652" s="45"/>
      <c r="T14652" s="39"/>
    </row>
    <row r="14653" spans="4:20" x14ac:dyDescent="0.2">
      <c r="D14653" s="9"/>
      <c r="E14653" s="9"/>
      <c r="H14653" s="36"/>
      <c r="I14653" s="40"/>
      <c r="J14653" s="40"/>
      <c r="M14653" s="39"/>
      <c r="N14653" s="39"/>
      <c r="O14653" s="39"/>
      <c r="T14653" s="39"/>
    </row>
    <row r="14654" spans="4:20" x14ac:dyDescent="0.2">
      <c r="D14654" s="9"/>
      <c r="E14654" s="9"/>
      <c r="H14654" s="36"/>
      <c r="I14654" s="40"/>
      <c r="J14654" s="40"/>
      <c r="M14654" s="39"/>
      <c r="N14654" s="39"/>
      <c r="O14654" s="39"/>
      <c r="T14654" s="39"/>
    </row>
    <row r="14655" spans="4:20" x14ac:dyDescent="0.2">
      <c r="D14655" s="9"/>
      <c r="E14655" s="9"/>
      <c r="H14655" s="36"/>
      <c r="I14655" s="40"/>
      <c r="J14655" s="40"/>
      <c r="M14655" s="39"/>
      <c r="N14655" s="39"/>
      <c r="O14655" s="39"/>
      <c r="T14655" s="39"/>
    </row>
    <row r="14656" spans="4:20" x14ac:dyDescent="0.2">
      <c r="D14656" s="9"/>
      <c r="E14656" s="9"/>
      <c r="H14656" s="36"/>
      <c r="I14656" s="40"/>
      <c r="J14656" s="40"/>
      <c r="M14656" s="39"/>
      <c r="N14656" s="39"/>
      <c r="O14656" s="39"/>
      <c r="T14656" s="39"/>
    </row>
    <row r="14657" spans="4:20" x14ac:dyDescent="0.2">
      <c r="D14657" s="9"/>
      <c r="E14657" s="9"/>
      <c r="H14657" s="36"/>
      <c r="I14657" s="40"/>
      <c r="J14657" s="40"/>
      <c r="M14657" s="39"/>
      <c r="N14657" s="39"/>
      <c r="O14657" s="39"/>
      <c r="T14657" s="39"/>
    </row>
    <row r="14658" spans="4:20" x14ac:dyDescent="0.2">
      <c r="D14658" s="9"/>
      <c r="E14658" s="9"/>
      <c r="H14658" s="36"/>
      <c r="I14658" s="40"/>
      <c r="J14658" s="40"/>
      <c r="M14658" s="39"/>
      <c r="N14658" s="39"/>
      <c r="O14658" s="39"/>
      <c r="T14658" s="39"/>
    </row>
    <row r="14659" spans="4:20" x14ac:dyDescent="0.2">
      <c r="D14659" s="9"/>
      <c r="E14659" s="9"/>
      <c r="H14659" s="36"/>
      <c r="I14659" s="40"/>
      <c r="J14659" s="40"/>
      <c r="M14659" s="39"/>
      <c r="N14659" s="39"/>
      <c r="O14659" s="39"/>
      <c r="T14659" s="39"/>
    </row>
    <row r="14660" spans="4:20" x14ac:dyDescent="0.2">
      <c r="D14660" s="9"/>
      <c r="E14660" s="9"/>
      <c r="H14660" s="36"/>
      <c r="I14660" s="40"/>
      <c r="J14660" s="40"/>
      <c r="M14660" s="39"/>
      <c r="N14660" s="39"/>
      <c r="O14660" s="39"/>
      <c r="T14660" s="39"/>
    </row>
    <row r="14661" spans="4:20" x14ac:dyDescent="0.2">
      <c r="D14661" s="9"/>
      <c r="E14661" s="9"/>
      <c r="H14661" s="36"/>
      <c r="I14661" s="40"/>
      <c r="J14661" s="40"/>
      <c r="M14661" s="39"/>
      <c r="N14661" s="39"/>
      <c r="O14661" s="39"/>
      <c r="T14661" s="39"/>
    </row>
    <row r="14662" spans="4:20" x14ac:dyDescent="0.2">
      <c r="D14662" s="9"/>
      <c r="E14662" s="9"/>
      <c r="H14662" s="36"/>
      <c r="I14662" s="40"/>
      <c r="J14662" s="40"/>
      <c r="M14662" s="39"/>
      <c r="N14662" s="39"/>
      <c r="O14662" s="39"/>
      <c r="T14662" s="39"/>
    </row>
    <row r="14663" spans="4:20" x14ac:dyDescent="0.2">
      <c r="D14663" s="9"/>
      <c r="E14663" s="9"/>
      <c r="H14663" s="36"/>
      <c r="I14663" s="40"/>
      <c r="J14663" s="40"/>
      <c r="M14663" s="39"/>
      <c r="N14663" s="39"/>
      <c r="O14663" s="39"/>
      <c r="T14663" s="39"/>
    </row>
    <row r="14664" spans="4:20" x14ac:dyDescent="0.2">
      <c r="D14664" s="9"/>
      <c r="E14664" s="9"/>
      <c r="H14664" s="36"/>
      <c r="I14664" s="40"/>
      <c r="J14664" s="40"/>
      <c r="M14664" s="39"/>
      <c r="N14664" s="39"/>
      <c r="O14664" s="39"/>
      <c r="T14664" s="39"/>
    </row>
    <row r="14665" spans="4:20" x14ac:dyDescent="0.2">
      <c r="D14665" s="9"/>
      <c r="E14665" s="9"/>
      <c r="H14665" s="36"/>
      <c r="I14665" s="40"/>
      <c r="J14665" s="40"/>
      <c r="M14665" s="39"/>
      <c r="N14665" s="39"/>
      <c r="O14665" s="39"/>
      <c r="T14665" s="39"/>
    </row>
    <row r="14666" spans="4:20" x14ac:dyDescent="0.2">
      <c r="D14666" s="9"/>
      <c r="E14666" s="9"/>
      <c r="H14666" s="36"/>
      <c r="I14666" s="40"/>
      <c r="J14666" s="40"/>
      <c r="M14666" s="39"/>
      <c r="N14666" s="39"/>
      <c r="O14666" s="39"/>
      <c r="T14666" s="39"/>
    </row>
    <row r="14667" spans="4:20" x14ac:dyDescent="0.2">
      <c r="D14667" s="9"/>
      <c r="E14667" s="9"/>
      <c r="H14667" s="36"/>
      <c r="I14667" s="40"/>
      <c r="J14667" s="40"/>
      <c r="M14667" s="39"/>
      <c r="N14667" s="39"/>
      <c r="O14667" s="39"/>
      <c r="T14667" s="39"/>
    </row>
    <row r="14668" spans="4:20" x14ac:dyDescent="0.2">
      <c r="D14668" s="9"/>
      <c r="E14668" s="9"/>
      <c r="H14668" s="36"/>
      <c r="I14668" s="40"/>
      <c r="J14668" s="40"/>
      <c r="M14668" s="39"/>
      <c r="N14668" s="39"/>
      <c r="O14668" s="39"/>
      <c r="T14668" s="39"/>
    </row>
    <row r="14669" spans="4:20" x14ac:dyDescent="0.2">
      <c r="D14669" s="9"/>
      <c r="E14669" s="9"/>
      <c r="H14669" s="36"/>
      <c r="I14669" s="41"/>
      <c r="J14669" s="41"/>
      <c r="M14669" s="42"/>
      <c r="N14669" s="42"/>
      <c r="O14669" s="42"/>
      <c r="S14669" s="45"/>
      <c r="T14669" s="39"/>
    </row>
    <row r="14670" spans="4:20" x14ac:dyDescent="0.2">
      <c r="D14670" s="9"/>
      <c r="E14670" s="9"/>
      <c r="H14670" s="36"/>
      <c r="I14670" s="40"/>
      <c r="J14670" s="40"/>
      <c r="M14670" s="39"/>
      <c r="N14670" s="39"/>
      <c r="O14670" s="39"/>
      <c r="T14670" s="39"/>
    </row>
    <row r="14671" spans="4:20" x14ac:dyDescent="0.2">
      <c r="D14671" s="9"/>
      <c r="E14671" s="9"/>
      <c r="H14671" s="36"/>
      <c r="I14671" s="40"/>
      <c r="J14671" s="40"/>
      <c r="M14671" s="39"/>
      <c r="N14671" s="39"/>
      <c r="O14671" s="39"/>
      <c r="T14671" s="39"/>
    </row>
    <row r="14672" spans="4:20" x14ac:dyDescent="0.2">
      <c r="D14672" s="9"/>
      <c r="E14672" s="9"/>
      <c r="H14672" s="36"/>
      <c r="I14672" s="40"/>
      <c r="J14672" s="40"/>
      <c r="M14672" s="39"/>
      <c r="N14672" s="39"/>
      <c r="O14672" s="39"/>
      <c r="T14672" s="39"/>
    </row>
    <row r="14673" spans="4:20" x14ac:dyDescent="0.2">
      <c r="D14673" s="9"/>
      <c r="E14673" s="9"/>
      <c r="H14673" s="36"/>
      <c r="I14673" s="40"/>
      <c r="J14673" s="40"/>
      <c r="M14673" s="39"/>
      <c r="N14673" s="39"/>
      <c r="O14673" s="39"/>
      <c r="T14673" s="39"/>
    </row>
    <row r="14674" spans="4:20" x14ac:dyDescent="0.2">
      <c r="D14674" s="9"/>
      <c r="E14674" s="9"/>
      <c r="H14674" s="36"/>
      <c r="I14674" s="40"/>
      <c r="J14674" s="40"/>
      <c r="M14674" s="39"/>
      <c r="N14674" s="39"/>
      <c r="O14674" s="39"/>
      <c r="T14674" s="39"/>
    </row>
    <row r="14675" spans="4:20" x14ac:dyDescent="0.2">
      <c r="D14675" s="9"/>
      <c r="E14675" s="9"/>
      <c r="H14675" s="36"/>
      <c r="I14675" s="40"/>
      <c r="J14675" s="40"/>
      <c r="M14675" s="39"/>
      <c r="N14675" s="39"/>
      <c r="O14675" s="39"/>
      <c r="T14675" s="39"/>
    </row>
    <row r="14676" spans="4:20" x14ac:dyDescent="0.2">
      <c r="D14676" s="9"/>
      <c r="E14676" s="9"/>
      <c r="H14676" s="36"/>
      <c r="I14676" s="40"/>
      <c r="J14676" s="40"/>
      <c r="M14676" s="39"/>
      <c r="N14676" s="39"/>
      <c r="O14676" s="39"/>
      <c r="T14676" s="39"/>
    </row>
    <row r="14677" spans="4:20" x14ac:dyDescent="0.2">
      <c r="D14677" s="9"/>
      <c r="E14677" s="9"/>
      <c r="H14677" s="36"/>
      <c r="I14677" s="40"/>
      <c r="J14677" s="40"/>
      <c r="M14677" s="39"/>
      <c r="N14677" s="39"/>
      <c r="O14677" s="39"/>
      <c r="T14677" s="39"/>
    </row>
    <row r="14678" spans="4:20" x14ac:dyDescent="0.2">
      <c r="D14678" s="9"/>
      <c r="E14678" s="9"/>
      <c r="H14678" s="36"/>
      <c r="I14678" s="40"/>
      <c r="J14678" s="40"/>
      <c r="M14678" s="39"/>
      <c r="N14678" s="39"/>
      <c r="O14678" s="39"/>
      <c r="T14678" s="39"/>
    </row>
    <row r="14679" spans="4:20" x14ac:dyDescent="0.2">
      <c r="D14679" s="9"/>
      <c r="E14679" s="9"/>
      <c r="H14679" s="36"/>
      <c r="I14679" s="40"/>
      <c r="J14679" s="40"/>
      <c r="M14679" s="39"/>
      <c r="N14679" s="39"/>
      <c r="O14679" s="39"/>
      <c r="T14679" s="39"/>
    </row>
    <row r="14680" spans="4:20" x14ac:dyDescent="0.2">
      <c r="D14680" s="9"/>
      <c r="E14680" s="9"/>
      <c r="H14680" s="36"/>
      <c r="I14680" s="40"/>
      <c r="J14680" s="40"/>
      <c r="M14680" s="39"/>
      <c r="N14680" s="39"/>
      <c r="O14680" s="39"/>
      <c r="T14680" s="39"/>
    </row>
    <row r="14681" spans="4:20" x14ac:dyDescent="0.2">
      <c r="D14681" s="9"/>
      <c r="E14681" s="9"/>
      <c r="H14681" s="36"/>
      <c r="I14681" s="40"/>
      <c r="J14681" s="40"/>
      <c r="M14681" s="39"/>
      <c r="N14681" s="39"/>
      <c r="O14681" s="39"/>
      <c r="T14681" s="39"/>
    </row>
    <row r="14682" spans="4:20" x14ac:dyDescent="0.2">
      <c r="D14682" s="9"/>
      <c r="E14682" s="9"/>
      <c r="H14682" s="36"/>
      <c r="I14682" s="40"/>
      <c r="J14682" s="40"/>
      <c r="M14682" s="39"/>
      <c r="N14682" s="39"/>
      <c r="O14682" s="39"/>
      <c r="T14682" s="39"/>
    </row>
    <row r="14683" spans="4:20" x14ac:dyDescent="0.2">
      <c r="D14683" s="9"/>
      <c r="E14683" s="9"/>
      <c r="H14683" s="36"/>
      <c r="I14683" s="40"/>
      <c r="J14683" s="40"/>
      <c r="M14683" s="39"/>
      <c r="N14683" s="39"/>
      <c r="O14683" s="39"/>
      <c r="T14683" s="39"/>
    </row>
    <row r="14684" spans="4:20" x14ac:dyDescent="0.2">
      <c r="D14684" s="9"/>
      <c r="E14684" s="9"/>
      <c r="H14684" s="36"/>
      <c r="I14684" s="40"/>
      <c r="J14684" s="40"/>
      <c r="M14684" s="39"/>
      <c r="N14684" s="39"/>
      <c r="O14684" s="39"/>
      <c r="T14684" s="39"/>
    </row>
    <row r="14685" spans="4:20" x14ac:dyDescent="0.2">
      <c r="D14685" s="9"/>
      <c r="E14685" s="9"/>
      <c r="H14685" s="36"/>
      <c r="I14685" s="40"/>
      <c r="J14685" s="40"/>
      <c r="M14685" s="39"/>
      <c r="N14685" s="39"/>
      <c r="O14685" s="39"/>
      <c r="T14685" s="39"/>
    </row>
    <row r="14686" spans="4:20" x14ac:dyDescent="0.2">
      <c r="D14686" s="9"/>
      <c r="E14686" s="9"/>
      <c r="H14686" s="36"/>
      <c r="I14686" s="40"/>
      <c r="J14686" s="40"/>
      <c r="M14686" s="39"/>
      <c r="N14686" s="39"/>
      <c r="O14686" s="39"/>
      <c r="T14686" s="39"/>
    </row>
    <row r="14687" spans="4:20" x14ac:dyDescent="0.2">
      <c r="D14687" s="9"/>
      <c r="E14687" s="9"/>
      <c r="H14687" s="36"/>
      <c r="I14687" s="40"/>
      <c r="J14687" s="40"/>
      <c r="M14687" s="39"/>
      <c r="N14687" s="39"/>
      <c r="O14687" s="39"/>
      <c r="T14687" s="39"/>
    </row>
    <row r="14688" spans="4:20" x14ac:dyDescent="0.2">
      <c r="D14688" s="9"/>
      <c r="E14688" s="9"/>
      <c r="H14688" s="36"/>
      <c r="I14688" s="40"/>
      <c r="J14688" s="40"/>
      <c r="M14688" s="39"/>
      <c r="N14688" s="39"/>
      <c r="O14688" s="39"/>
      <c r="T14688" s="39"/>
    </row>
    <row r="14689" spans="4:20" x14ac:dyDescent="0.2">
      <c r="D14689" s="9"/>
      <c r="E14689" s="9"/>
      <c r="H14689" s="36"/>
      <c r="I14689" s="40"/>
      <c r="J14689" s="40"/>
      <c r="M14689" s="39"/>
      <c r="N14689" s="39"/>
      <c r="O14689" s="39"/>
      <c r="T14689" s="39"/>
    </row>
    <row r="14690" spans="4:20" x14ac:dyDescent="0.2">
      <c r="D14690" s="9"/>
      <c r="E14690" s="9"/>
      <c r="H14690" s="36"/>
      <c r="I14690" s="40"/>
      <c r="J14690" s="40"/>
      <c r="M14690" s="39"/>
      <c r="N14690" s="39"/>
      <c r="O14690" s="39"/>
      <c r="T14690" s="39"/>
    </row>
    <row r="14691" spans="4:20" x14ac:dyDescent="0.2">
      <c r="D14691" s="9"/>
      <c r="E14691" s="9"/>
      <c r="H14691" s="36"/>
      <c r="I14691" s="40"/>
      <c r="J14691" s="40"/>
      <c r="M14691" s="39"/>
      <c r="N14691" s="39"/>
      <c r="O14691" s="39"/>
      <c r="T14691" s="39"/>
    </row>
    <row r="14692" spans="4:20" x14ac:dyDescent="0.2">
      <c r="D14692" s="9"/>
      <c r="E14692" s="9"/>
      <c r="H14692" s="36"/>
      <c r="I14692" s="40"/>
      <c r="J14692" s="40"/>
      <c r="M14692" s="39"/>
      <c r="N14692" s="39"/>
      <c r="O14692" s="39"/>
      <c r="T14692" s="39"/>
    </row>
    <row r="14693" spans="4:20" x14ac:dyDescent="0.2">
      <c r="D14693" s="9"/>
      <c r="E14693" s="9"/>
      <c r="H14693" s="36"/>
      <c r="I14693" s="40"/>
      <c r="J14693" s="40"/>
      <c r="M14693" s="39"/>
      <c r="N14693" s="39"/>
      <c r="O14693" s="39"/>
      <c r="T14693" s="39"/>
    </row>
    <row r="14694" spans="4:20" x14ac:dyDescent="0.2">
      <c r="D14694" s="9"/>
      <c r="E14694" s="9"/>
      <c r="H14694" s="36"/>
      <c r="I14694" s="40"/>
      <c r="J14694" s="40"/>
      <c r="M14694" s="39"/>
      <c r="N14694" s="39"/>
      <c r="O14694" s="39"/>
      <c r="T14694" s="39"/>
    </row>
    <row r="14695" spans="4:20" x14ac:dyDescent="0.2">
      <c r="D14695" s="9"/>
      <c r="E14695" s="9"/>
      <c r="H14695" s="36"/>
      <c r="I14695" s="40"/>
      <c r="J14695" s="40"/>
      <c r="M14695" s="39"/>
      <c r="N14695" s="39"/>
      <c r="O14695" s="39"/>
      <c r="T14695" s="39"/>
    </row>
    <row r="14696" spans="4:20" x14ac:dyDescent="0.2">
      <c r="D14696" s="9"/>
      <c r="E14696" s="9"/>
      <c r="H14696" s="36"/>
      <c r="I14696" s="40"/>
      <c r="J14696" s="40"/>
      <c r="M14696" s="39"/>
      <c r="N14696" s="39"/>
      <c r="O14696" s="39"/>
      <c r="T14696" s="39"/>
    </row>
    <row r="14697" spans="4:20" x14ac:dyDescent="0.2">
      <c r="D14697" s="9"/>
      <c r="E14697" s="9"/>
      <c r="H14697" s="36"/>
      <c r="I14697" s="40"/>
      <c r="J14697" s="40"/>
      <c r="M14697" s="39"/>
      <c r="N14697" s="39"/>
      <c r="O14697" s="39"/>
      <c r="T14697" s="39"/>
    </row>
    <row r="14698" spans="4:20" x14ac:dyDescent="0.2">
      <c r="D14698" s="9"/>
      <c r="E14698" s="9"/>
      <c r="H14698" s="36"/>
      <c r="I14698" s="41"/>
      <c r="J14698" s="41"/>
      <c r="M14698" s="42"/>
      <c r="N14698" s="42"/>
      <c r="O14698" s="42"/>
      <c r="S14698" s="45"/>
      <c r="T14698" s="39"/>
    </row>
    <row r="14699" spans="4:20" x14ac:dyDescent="0.2">
      <c r="D14699" s="9"/>
      <c r="E14699" s="9"/>
      <c r="H14699" s="36"/>
      <c r="I14699" s="40"/>
      <c r="J14699" s="40"/>
      <c r="M14699" s="39"/>
      <c r="N14699" s="39"/>
      <c r="O14699" s="39"/>
      <c r="T14699" s="39"/>
    </row>
    <row r="14700" spans="4:20" x14ac:dyDescent="0.2">
      <c r="D14700" s="9"/>
      <c r="E14700" s="9"/>
      <c r="H14700" s="36"/>
      <c r="I14700" s="40"/>
      <c r="J14700" s="40"/>
      <c r="M14700" s="39"/>
      <c r="N14700" s="39"/>
      <c r="O14700" s="39"/>
      <c r="T14700" s="39"/>
    </row>
    <row r="14701" spans="4:20" x14ac:dyDescent="0.2">
      <c r="D14701" s="9"/>
      <c r="E14701" s="9"/>
      <c r="H14701" s="36"/>
      <c r="I14701" s="40"/>
      <c r="J14701" s="40"/>
      <c r="M14701" s="39"/>
      <c r="N14701" s="39"/>
      <c r="O14701" s="39"/>
      <c r="T14701" s="39"/>
    </row>
    <row r="14702" spans="4:20" x14ac:dyDescent="0.2">
      <c r="D14702" s="9"/>
      <c r="E14702" s="9"/>
      <c r="H14702" s="36"/>
      <c r="I14702" s="40"/>
      <c r="J14702" s="40"/>
      <c r="M14702" s="39"/>
      <c r="N14702" s="39"/>
      <c r="O14702" s="39"/>
      <c r="T14702" s="39"/>
    </row>
    <row r="14703" spans="4:20" x14ac:dyDescent="0.2">
      <c r="D14703" s="9"/>
      <c r="E14703" s="9"/>
      <c r="H14703" s="36"/>
      <c r="I14703" s="40"/>
      <c r="J14703" s="40"/>
      <c r="M14703" s="39"/>
      <c r="N14703" s="39"/>
      <c r="O14703" s="39"/>
      <c r="T14703" s="39"/>
    </row>
    <row r="14704" spans="4:20" x14ac:dyDescent="0.2">
      <c r="D14704" s="9"/>
      <c r="E14704" s="9"/>
      <c r="H14704" s="36"/>
      <c r="I14704" s="40"/>
      <c r="J14704" s="40"/>
      <c r="M14704" s="39"/>
      <c r="N14704" s="39"/>
      <c r="O14704" s="39"/>
      <c r="T14704" s="39"/>
    </row>
    <row r="14705" spans="4:20" x14ac:dyDescent="0.2">
      <c r="D14705" s="9"/>
      <c r="E14705" s="9"/>
      <c r="H14705" s="36"/>
      <c r="I14705" s="40"/>
      <c r="J14705" s="40"/>
      <c r="M14705" s="39"/>
      <c r="N14705" s="39"/>
      <c r="O14705" s="39"/>
      <c r="T14705" s="39"/>
    </row>
    <row r="14706" spans="4:20" x14ac:dyDescent="0.2">
      <c r="D14706" s="9"/>
      <c r="E14706" s="9"/>
      <c r="H14706" s="36"/>
      <c r="I14706" s="40"/>
      <c r="J14706" s="40"/>
      <c r="M14706" s="39"/>
      <c r="N14706" s="39"/>
      <c r="O14706" s="39"/>
      <c r="T14706" s="39"/>
    </row>
    <row r="14707" spans="4:20" x14ac:dyDescent="0.2">
      <c r="D14707" s="9"/>
      <c r="E14707" s="9"/>
      <c r="H14707" s="36"/>
      <c r="I14707" s="40"/>
      <c r="J14707" s="40"/>
      <c r="M14707" s="39"/>
      <c r="N14707" s="39"/>
      <c r="O14707" s="39"/>
      <c r="T14707" s="39"/>
    </row>
    <row r="14708" spans="4:20" x14ac:dyDescent="0.2">
      <c r="D14708" s="9"/>
      <c r="E14708" s="9"/>
      <c r="H14708" s="36"/>
      <c r="I14708" s="40"/>
      <c r="J14708" s="40"/>
      <c r="M14708" s="39"/>
      <c r="N14708" s="39"/>
      <c r="O14708" s="39"/>
      <c r="T14708" s="39"/>
    </row>
    <row r="14709" spans="4:20" x14ac:dyDescent="0.2">
      <c r="D14709" s="9"/>
      <c r="E14709" s="9"/>
      <c r="H14709" s="36"/>
      <c r="I14709" s="41"/>
      <c r="J14709" s="41"/>
      <c r="M14709" s="42"/>
      <c r="N14709" s="42"/>
      <c r="O14709" s="42"/>
      <c r="S14709" s="45"/>
      <c r="T14709" s="39"/>
    </row>
    <row r="14710" spans="4:20" x14ac:dyDescent="0.2">
      <c r="D14710" s="9"/>
      <c r="E14710" s="9"/>
      <c r="H14710" s="36"/>
      <c r="I14710" s="40"/>
      <c r="J14710" s="40"/>
      <c r="M14710" s="39"/>
      <c r="N14710" s="39"/>
      <c r="O14710" s="39"/>
      <c r="T14710" s="39"/>
    </row>
    <row r="14711" spans="4:20" x14ac:dyDescent="0.2">
      <c r="D14711" s="9"/>
      <c r="E14711" s="9"/>
      <c r="H14711" s="36"/>
      <c r="I14711" s="40"/>
      <c r="J14711" s="40"/>
      <c r="M14711" s="39"/>
      <c r="N14711" s="39"/>
      <c r="O14711" s="39"/>
      <c r="T14711" s="39"/>
    </row>
    <row r="14712" spans="4:20" x14ac:dyDescent="0.2">
      <c r="D14712" s="9"/>
      <c r="E14712" s="9"/>
      <c r="H14712" s="36"/>
      <c r="I14712" s="40"/>
      <c r="J14712" s="40"/>
      <c r="M14712" s="39"/>
      <c r="N14712" s="39"/>
      <c r="O14712" s="39"/>
      <c r="T14712" s="39"/>
    </row>
    <row r="14713" spans="4:20" x14ac:dyDescent="0.2">
      <c r="D14713" s="9"/>
      <c r="E14713" s="9"/>
      <c r="H14713" s="36"/>
      <c r="I14713" s="40"/>
      <c r="J14713" s="40"/>
      <c r="M14713" s="39"/>
      <c r="N14713" s="39"/>
      <c r="O14713" s="39"/>
      <c r="T14713" s="39"/>
    </row>
    <row r="14714" spans="4:20" x14ac:dyDescent="0.2">
      <c r="D14714" s="9"/>
      <c r="E14714" s="9"/>
      <c r="H14714" s="36"/>
      <c r="I14714" s="40"/>
      <c r="J14714" s="40"/>
      <c r="M14714" s="39"/>
      <c r="N14714" s="39"/>
      <c r="O14714" s="39"/>
      <c r="T14714" s="39"/>
    </row>
    <row r="14715" spans="4:20" x14ac:dyDescent="0.2">
      <c r="D14715" s="9"/>
      <c r="E14715" s="9"/>
      <c r="H14715" s="36"/>
      <c r="I14715" s="40"/>
      <c r="J14715" s="40"/>
      <c r="M14715" s="39"/>
      <c r="N14715" s="39"/>
      <c r="O14715" s="39"/>
      <c r="T14715" s="39"/>
    </row>
    <row r="14716" spans="4:20" x14ac:dyDescent="0.2">
      <c r="D14716" s="9"/>
      <c r="E14716" s="9"/>
      <c r="H14716" s="36"/>
      <c r="I14716" s="40"/>
      <c r="J14716" s="40"/>
      <c r="M14716" s="39"/>
      <c r="N14716" s="39"/>
      <c r="O14716" s="39"/>
      <c r="T14716" s="39"/>
    </row>
    <row r="14717" spans="4:20" x14ac:dyDescent="0.2">
      <c r="D14717" s="9"/>
      <c r="E14717" s="9"/>
      <c r="H14717" s="36"/>
      <c r="I14717" s="40"/>
      <c r="J14717" s="40"/>
      <c r="M14717" s="39"/>
      <c r="N14717" s="39"/>
      <c r="O14717" s="39"/>
      <c r="T14717" s="39"/>
    </row>
    <row r="14718" spans="4:20" x14ac:dyDescent="0.2">
      <c r="D14718" s="9"/>
      <c r="E14718" s="9"/>
      <c r="H14718" s="36"/>
      <c r="I14718" s="40"/>
      <c r="J14718" s="40"/>
      <c r="M14718" s="39"/>
      <c r="N14718" s="39"/>
      <c r="O14718" s="39"/>
      <c r="T14718" s="39"/>
    </row>
    <row r="14719" spans="4:20" x14ac:dyDescent="0.2">
      <c r="D14719" s="9"/>
      <c r="E14719" s="9"/>
      <c r="H14719" s="36"/>
      <c r="I14719" s="40"/>
      <c r="J14719" s="40"/>
      <c r="M14719" s="39"/>
      <c r="N14719" s="39"/>
      <c r="O14719" s="39"/>
      <c r="T14719" s="39"/>
    </row>
    <row r="14720" spans="4:20" x14ac:dyDescent="0.2">
      <c r="D14720" s="9"/>
      <c r="E14720" s="9"/>
      <c r="H14720" s="36"/>
      <c r="I14720" s="41"/>
      <c r="J14720" s="41"/>
      <c r="M14720" s="42"/>
      <c r="N14720" s="42"/>
      <c r="O14720" s="42"/>
      <c r="S14720" s="45"/>
      <c r="T14720" s="39"/>
    </row>
    <row r="14721" spans="4:20" x14ac:dyDescent="0.2">
      <c r="D14721" s="9"/>
      <c r="E14721" s="9"/>
      <c r="H14721" s="36"/>
      <c r="I14721" s="41"/>
      <c r="J14721" s="41"/>
      <c r="M14721" s="42"/>
      <c r="N14721" s="42"/>
      <c r="O14721" s="42"/>
      <c r="S14721" s="45"/>
      <c r="T14721" s="39"/>
    </row>
    <row r="14722" spans="4:20" x14ac:dyDescent="0.2">
      <c r="D14722" s="9"/>
      <c r="E14722" s="9"/>
      <c r="H14722" s="36"/>
      <c r="I14722" s="41"/>
      <c r="J14722" s="41"/>
      <c r="M14722" s="42"/>
      <c r="N14722" s="42"/>
      <c r="O14722" s="42"/>
      <c r="S14722" s="45"/>
      <c r="T14722" s="39"/>
    </row>
    <row r="14723" spans="4:20" x14ac:dyDescent="0.2">
      <c r="D14723" s="9"/>
      <c r="E14723" s="9"/>
      <c r="H14723" s="36"/>
      <c r="I14723" s="40"/>
      <c r="J14723" s="40"/>
      <c r="M14723" s="39"/>
      <c r="N14723" s="39"/>
      <c r="O14723" s="39"/>
      <c r="T14723" s="39"/>
    </row>
    <row r="14724" spans="4:20" x14ac:dyDescent="0.2">
      <c r="D14724" s="9"/>
      <c r="E14724" s="9"/>
      <c r="H14724" s="36"/>
      <c r="I14724" s="40"/>
      <c r="J14724" s="40"/>
      <c r="M14724" s="39"/>
      <c r="N14724" s="39"/>
      <c r="O14724" s="39"/>
      <c r="T14724" s="39"/>
    </row>
    <row r="14725" spans="4:20" x14ac:dyDescent="0.2">
      <c r="D14725" s="9"/>
      <c r="E14725" s="9"/>
      <c r="H14725" s="36"/>
      <c r="I14725" s="40"/>
      <c r="J14725" s="40"/>
      <c r="M14725" s="39"/>
      <c r="N14725" s="39"/>
      <c r="O14725" s="39"/>
      <c r="T14725" s="39"/>
    </row>
    <row r="14726" spans="4:20" x14ac:dyDescent="0.2">
      <c r="D14726" s="9"/>
      <c r="E14726" s="9"/>
      <c r="H14726" s="36"/>
      <c r="I14726" s="40"/>
      <c r="J14726" s="40"/>
      <c r="M14726" s="39"/>
      <c r="N14726" s="39"/>
      <c r="O14726" s="39"/>
      <c r="T14726" s="39"/>
    </row>
    <row r="14727" spans="4:20" x14ac:dyDescent="0.2">
      <c r="D14727" s="9"/>
      <c r="E14727" s="9"/>
      <c r="H14727" s="36"/>
      <c r="I14727" s="40"/>
      <c r="J14727" s="40"/>
      <c r="M14727" s="39"/>
      <c r="N14727" s="39"/>
      <c r="O14727" s="39"/>
      <c r="T14727" s="39"/>
    </row>
    <row r="14728" spans="4:20" x14ac:dyDescent="0.2">
      <c r="D14728" s="9"/>
      <c r="E14728" s="9"/>
      <c r="H14728" s="36"/>
      <c r="I14728" s="40"/>
      <c r="J14728" s="40"/>
      <c r="M14728" s="39"/>
      <c r="N14728" s="39"/>
      <c r="O14728" s="39"/>
      <c r="T14728" s="39"/>
    </row>
    <row r="14729" spans="4:20" x14ac:dyDescent="0.2">
      <c r="D14729" s="9"/>
      <c r="E14729" s="9"/>
      <c r="H14729" s="36"/>
      <c r="I14729" s="41"/>
      <c r="J14729" s="41"/>
      <c r="M14729" s="42"/>
      <c r="N14729" s="42"/>
      <c r="O14729" s="42"/>
      <c r="S14729" s="45"/>
      <c r="T14729" s="39"/>
    </row>
    <row r="14730" spans="4:20" x14ac:dyDescent="0.2">
      <c r="D14730" s="9"/>
      <c r="E14730" s="9"/>
      <c r="H14730" s="36"/>
      <c r="I14730" s="40"/>
      <c r="J14730" s="40"/>
      <c r="M14730" s="39"/>
      <c r="N14730" s="39"/>
      <c r="O14730" s="39"/>
      <c r="T14730" s="39"/>
    </row>
    <row r="14731" spans="4:20" x14ac:dyDescent="0.2">
      <c r="D14731" s="9"/>
      <c r="E14731" s="9"/>
      <c r="H14731" s="36"/>
      <c r="I14731" s="40"/>
      <c r="J14731" s="40"/>
      <c r="M14731" s="39"/>
      <c r="N14731" s="39"/>
      <c r="O14731" s="39"/>
      <c r="T14731" s="39"/>
    </row>
    <row r="14732" spans="4:20" x14ac:dyDescent="0.2">
      <c r="D14732" s="9"/>
      <c r="E14732" s="9"/>
      <c r="H14732" s="36"/>
      <c r="I14732" s="40"/>
      <c r="J14732" s="40"/>
      <c r="M14732" s="39"/>
      <c r="N14732" s="39"/>
      <c r="O14732" s="39"/>
      <c r="T14732" s="39"/>
    </row>
    <row r="14733" spans="4:20" x14ac:dyDescent="0.2">
      <c r="D14733" s="9"/>
      <c r="E14733" s="9"/>
      <c r="H14733" s="36"/>
      <c r="I14733" s="41"/>
      <c r="J14733" s="41"/>
      <c r="M14733" s="42"/>
      <c r="N14733" s="42"/>
      <c r="O14733" s="42"/>
      <c r="S14733" s="45"/>
      <c r="T14733" s="39"/>
    </row>
    <row r="14734" spans="4:20" x14ac:dyDescent="0.2">
      <c r="D14734" s="9"/>
      <c r="E14734" s="9"/>
      <c r="H14734" s="36"/>
      <c r="I14734" s="40"/>
      <c r="J14734" s="40"/>
      <c r="M14734" s="39"/>
      <c r="N14734" s="39"/>
      <c r="O14734" s="39"/>
      <c r="T14734" s="39"/>
    </row>
    <row r="14735" spans="4:20" x14ac:dyDescent="0.2">
      <c r="D14735" s="9"/>
      <c r="E14735" s="9"/>
      <c r="H14735" s="36"/>
      <c r="I14735" s="40"/>
      <c r="J14735" s="40"/>
      <c r="M14735" s="39"/>
      <c r="N14735" s="39"/>
      <c r="O14735" s="39"/>
      <c r="T14735" s="39"/>
    </row>
    <row r="14736" spans="4:20" x14ac:dyDescent="0.2">
      <c r="D14736" s="9"/>
      <c r="E14736" s="9"/>
      <c r="H14736" s="36"/>
      <c r="I14736" s="40"/>
      <c r="J14736" s="40"/>
      <c r="M14736" s="39"/>
      <c r="N14736" s="39"/>
      <c r="O14736" s="39"/>
      <c r="T14736" s="39"/>
    </row>
    <row r="14737" spans="4:20" x14ac:dyDescent="0.2">
      <c r="D14737" s="9"/>
      <c r="E14737" s="9"/>
      <c r="H14737" s="36"/>
      <c r="I14737" s="40"/>
      <c r="J14737" s="40"/>
      <c r="M14737" s="39"/>
      <c r="N14737" s="39"/>
      <c r="O14737" s="39"/>
      <c r="T14737" s="39"/>
    </row>
    <row r="14738" spans="4:20" x14ac:dyDescent="0.2">
      <c r="D14738" s="9"/>
      <c r="E14738" s="9"/>
      <c r="H14738" s="36"/>
      <c r="I14738" s="40"/>
      <c r="J14738" s="40"/>
      <c r="M14738" s="39"/>
      <c r="N14738" s="39"/>
      <c r="O14738" s="39"/>
      <c r="T14738" s="39"/>
    </row>
    <row r="14739" spans="4:20" x14ac:dyDescent="0.2">
      <c r="D14739" s="9"/>
      <c r="E14739" s="9"/>
      <c r="H14739" s="36"/>
      <c r="I14739" s="40"/>
      <c r="J14739" s="40"/>
      <c r="M14739" s="39"/>
      <c r="N14739" s="39"/>
      <c r="O14739" s="39"/>
      <c r="T14739" s="39"/>
    </row>
    <row r="14740" spans="4:20" x14ac:dyDescent="0.2">
      <c r="D14740" s="9"/>
      <c r="E14740" s="9"/>
      <c r="H14740" s="36"/>
      <c r="I14740" s="40"/>
      <c r="J14740" s="40"/>
      <c r="M14740" s="39"/>
      <c r="N14740" s="39"/>
      <c r="O14740" s="39"/>
      <c r="T14740" s="39"/>
    </row>
    <row r="14741" spans="4:20" x14ac:dyDescent="0.2">
      <c r="D14741" s="9"/>
      <c r="E14741" s="9"/>
      <c r="H14741" s="36"/>
      <c r="I14741" s="40"/>
      <c r="J14741" s="40"/>
      <c r="M14741" s="39"/>
      <c r="N14741" s="39"/>
      <c r="O14741" s="39"/>
      <c r="T14741" s="39"/>
    </row>
    <row r="14742" spans="4:20" x14ac:dyDescent="0.2">
      <c r="D14742" s="9"/>
      <c r="E14742" s="9"/>
      <c r="H14742" s="36"/>
      <c r="I14742" s="40"/>
      <c r="J14742" s="40"/>
      <c r="M14742" s="39"/>
      <c r="N14742" s="39"/>
      <c r="O14742" s="39"/>
      <c r="T14742" s="39"/>
    </row>
    <row r="14743" spans="4:20" x14ac:dyDescent="0.2">
      <c r="D14743" s="9"/>
      <c r="E14743" s="9"/>
      <c r="H14743" s="36"/>
      <c r="I14743" s="41"/>
      <c r="J14743" s="41"/>
      <c r="M14743" s="42"/>
      <c r="N14743" s="42"/>
      <c r="O14743" s="42"/>
      <c r="S14743" s="45"/>
      <c r="T14743" s="39"/>
    </row>
    <row r="14744" spans="4:20" x14ac:dyDescent="0.2">
      <c r="D14744" s="9"/>
      <c r="E14744" s="9"/>
      <c r="H14744" s="36"/>
      <c r="I14744" s="40"/>
      <c r="J14744" s="40"/>
      <c r="M14744" s="39"/>
      <c r="N14744" s="39"/>
      <c r="O14744" s="39"/>
      <c r="T14744" s="39"/>
    </row>
    <row r="14745" spans="4:20" x14ac:dyDescent="0.2">
      <c r="D14745" s="9"/>
      <c r="E14745" s="9"/>
      <c r="H14745" s="36"/>
      <c r="I14745" s="40"/>
      <c r="J14745" s="40"/>
      <c r="M14745" s="39"/>
      <c r="N14745" s="39"/>
      <c r="O14745" s="39"/>
      <c r="T14745" s="39"/>
    </row>
    <row r="14746" spans="4:20" x14ac:dyDescent="0.2">
      <c r="D14746" s="9"/>
      <c r="E14746" s="9"/>
      <c r="H14746" s="36"/>
      <c r="I14746" s="40"/>
      <c r="J14746" s="40"/>
      <c r="M14746" s="39"/>
      <c r="N14746" s="39"/>
      <c r="O14746" s="39"/>
      <c r="T14746" s="39"/>
    </row>
    <row r="14747" spans="4:20" x14ac:dyDescent="0.2">
      <c r="D14747" s="9"/>
      <c r="E14747" s="9"/>
      <c r="H14747" s="36"/>
      <c r="I14747" s="40"/>
      <c r="J14747" s="40"/>
      <c r="M14747" s="39"/>
      <c r="N14747" s="39"/>
      <c r="O14747" s="39"/>
      <c r="T14747" s="39"/>
    </row>
    <row r="14748" spans="4:20" x14ac:dyDescent="0.2">
      <c r="D14748" s="9"/>
      <c r="E14748" s="9"/>
      <c r="H14748" s="36"/>
      <c r="I14748" s="40"/>
      <c r="J14748" s="40"/>
      <c r="M14748" s="39"/>
      <c r="N14748" s="39"/>
      <c r="O14748" s="39"/>
      <c r="T14748" s="39"/>
    </row>
    <row r="14749" spans="4:20" x14ac:dyDescent="0.2">
      <c r="D14749" s="9"/>
      <c r="E14749" s="9"/>
      <c r="H14749" s="36"/>
      <c r="I14749" s="40"/>
      <c r="J14749" s="40"/>
      <c r="M14749" s="39"/>
      <c r="N14749" s="39"/>
      <c r="O14749" s="39"/>
      <c r="T14749" s="39"/>
    </row>
    <row r="14750" spans="4:20" x14ac:dyDescent="0.2">
      <c r="D14750" s="9"/>
      <c r="E14750" s="9"/>
      <c r="H14750" s="36"/>
      <c r="I14750" s="40"/>
      <c r="J14750" s="40"/>
      <c r="M14750" s="39"/>
      <c r="N14750" s="39"/>
      <c r="O14750" s="39"/>
      <c r="T14750" s="39"/>
    </row>
    <row r="14751" spans="4:20" x14ac:dyDescent="0.2">
      <c r="D14751" s="9"/>
      <c r="E14751" s="9"/>
      <c r="H14751" s="36"/>
      <c r="I14751" s="40"/>
      <c r="J14751" s="40"/>
      <c r="M14751" s="39"/>
      <c r="N14751" s="39"/>
      <c r="O14751" s="39"/>
      <c r="T14751" s="39"/>
    </row>
    <row r="14752" spans="4:20" x14ac:dyDescent="0.2">
      <c r="D14752" s="9"/>
      <c r="E14752" s="9"/>
      <c r="H14752" s="36"/>
      <c r="I14752" s="41"/>
      <c r="J14752" s="41"/>
      <c r="M14752" s="42"/>
      <c r="N14752" s="42"/>
      <c r="O14752" s="42"/>
      <c r="S14752" s="45"/>
      <c r="T14752" s="39"/>
    </row>
    <row r="14753" spans="4:20" x14ac:dyDescent="0.2">
      <c r="D14753" s="9"/>
      <c r="E14753" s="9"/>
      <c r="H14753" s="36"/>
      <c r="I14753" s="40"/>
      <c r="J14753" s="40"/>
      <c r="M14753" s="39"/>
      <c r="N14753" s="39"/>
      <c r="O14753" s="39"/>
      <c r="T14753" s="39"/>
    </row>
    <row r="14754" spans="4:20" x14ac:dyDescent="0.2">
      <c r="D14754" s="9"/>
      <c r="E14754" s="9"/>
      <c r="H14754" s="36"/>
      <c r="I14754" s="40"/>
      <c r="J14754" s="40"/>
      <c r="M14754" s="39"/>
      <c r="N14754" s="39"/>
      <c r="O14754" s="39"/>
      <c r="T14754" s="39"/>
    </row>
    <row r="14755" spans="4:20" x14ac:dyDescent="0.2">
      <c r="D14755" s="9"/>
      <c r="E14755" s="9"/>
      <c r="H14755" s="36"/>
      <c r="I14755" s="40"/>
      <c r="J14755" s="40"/>
      <c r="M14755" s="39"/>
      <c r="N14755" s="39"/>
      <c r="O14755" s="39"/>
      <c r="T14755" s="39"/>
    </row>
    <row r="14756" spans="4:20" x14ac:dyDescent="0.2">
      <c r="D14756" s="9"/>
      <c r="E14756" s="9"/>
      <c r="H14756" s="36"/>
      <c r="I14756" s="41"/>
      <c r="J14756" s="41"/>
      <c r="M14756" s="42"/>
      <c r="N14756" s="42"/>
      <c r="O14756" s="42"/>
      <c r="S14756" s="45"/>
      <c r="T14756" s="39"/>
    </row>
    <row r="14757" spans="4:20" x14ac:dyDescent="0.2">
      <c r="D14757" s="9"/>
      <c r="E14757" s="9"/>
      <c r="H14757" s="36"/>
      <c r="I14757" s="41"/>
      <c r="J14757" s="41"/>
      <c r="M14757" s="42"/>
      <c r="N14757" s="42"/>
      <c r="O14757" s="42"/>
      <c r="S14757" s="45"/>
      <c r="T14757" s="39"/>
    </row>
    <row r="14758" spans="4:20" x14ac:dyDescent="0.2">
      <c r="D14758" s="9"/>
      <c r="E14758" s="9"/>
      <c r="H14758" s="36"/>
      <c r="I14758" s="40"/>
      <c r="J14758" s="40"/>
      <c r="M14758" s="39"/>
      <c r="N14758" s="39"/>
      <c r="O14758" s="39"/>
      <c r="T14758" s="39"/>
    </row>
    <row r="14759" spans="4:20" x14ac:dyDescent="0.2">
      <c r="D14759" s="9"/>
      <c r="E14759" s="9"/>
      <c r="H14759" s="36"/>
      <c r="I14759" s="40"/>
      <c r="J14759" s="40"/>
      <c r="M14759" s="39"/>
      <c r="N14759" s="39"/>
      <c r="O14759" s="39"/>
      <c r="T14759" s="39"/>
    </row>
    <row r="14760" spans="4:20" x14ac:dyDescent="0.2">
      <c r="D14760" s="9"/>
      <c r="E14760" s="9"/>
      <c r="H14760" s="36"/>
      <c r="I14760" s="40"/>
      <c r="J14760" s="40"/>
      <c r="M14760" s="39"/>
      <c r="N14760" s="39"/>
      <c r="O14760" s="39"/>
      <c r="T14760" s="39"/>
    </row>
    <row r="14761" spans="4:20" x14ac:dyDescent="0.2">
      <c r="D14761" s="9"/>
      <c r="E14761" s="9"/>
      <c r="H14761" s="36"/>
      <c r="I14761" s="40"/>
      <c r="J14761" s="40"/>
      <c r="M14761" s="39"/>
      <c r="N14761" s="39"/>
      <c r="O14761" s="39"/>
      <c r="T14761" s="39"/>
    </row>
    <row r="14762" spans="4:20" x14ac:dyDescent="0.2">
      <c r="D14762" s="9"/>
      <c r="E14762" s="9"/>
      <c r="H14762" s="36"/>
      <c r="I14762" s="40"/>
      <c r="J14762" s="40"/>
      <c r="M14762" s="39"/>
      <c r="N14762" s="39"/>
      <c r="O14762" s="39"/>
      <c r="T14762" s="39"/>
    </row>
    <row r="14763" spans="4:20" x14ac:dyDescent="0.2">
      <c r="D14763" s="9"/>
      <c r="E14763" s="9"/>
      <c r="H14763" s="36"/>
      <c r="I14763" s="40"/>
      <c r="J14763" s="40"/>
      <c r="M14763" s="39"/>
      <c r="N14763" s="39"/>
      <c r="O14763" s="39"/>
      <c r="T14763" s="39"/>
    </row>
    <row r="14764" spans="4:20" x14ac:dyDescent="0.2">
      <c r="D14764" s="9"/>
      <c r="E14764" s="9"/>
      <c r="H14764" s="36"/>
      <c r="I14764" s="40"/>
      <c r="J14764" s="40"/>
      <c r="M14764" s="39"/>
      <c r="N14764" s="39"/>
      <c r="O14764" s="39"/>
      <c r="T14764" s="39"/>
    </row>
    <row r="14765" spans="4:20" x14ac:dyDescent="0.2">
      <c r="D14765" s="9"/>
      <c r="E14765" s="9"/>
      <c r="H14765" s="36"/>
      <c r="I14765" s="40"/>
      <c r="J14765" s="40"/>
      <c r="M14765" s="39"/>
      <c r="N14765" s="39"/>
      <c r="O14765" s="39"/>
      <c r="T14765" s="39"/>
    </row>
    <row r="14766" spans="4:20" x14ac:dyDescent="0.2">
      <c r="D14766" s="9"/>
      <c r="E14766" s="9"/>
      <c r="H14766" s="36"/>
      <c r="I14766" s="40"/>
      <c r="J14766" s="40"/>
      <c r="M14766" s="39"/>
      <c r="N14766" s="39"/>
      <c r="O14766" s="39"/>
      <c r="T14766" s="39"/>
    </row>
    <row r="14767" spans="4:20" x14ac:dyDescent="0.2">
      <c r="D14767" s="9"/>
      <c r="E14767" s="9"/>
      <c r="H14767" s="36"/>
      <c r="I14767" s="40"/>
      <c r="J14767" s="40"/>
      <c r="M14767" s="39"/>
      <c r="N14767" s="39"/>
      <c r="O14767" s="39"/>
      <c r="T14767" s="39"/>
    </row>
    <row r="14768" spans="4:20" x14ac:dyDescent="0.2">
      <c r="D14768" s="9"/>
      <c r="E14768" s="9"/>
      <c r="H14768" s="36"/>
      <c r="I14768" s="40"/>
      <c r="J14768" s="40"/>
      <c r="M14768" s="39"/>
      <c r="N14768" s="39"/>
      <c r="O14768" s="39"/>
      <c r="T14768" s="39"/>
    </row>
    <row r="14769" spans="4:20" x14ac:dyDescent="0.2">
      <c r="D14769" s="9"/>
      <c r="E14769" s="9"/>
      <c r="H14769" s="36"/>
      <c r="I14769" s="40"/>
      <c r="J14769" s="40"/>
      <c r="M14769" s="39"/>
      <c r="N14769" s="39"/>
      <c r="O14769" s="39"/>
      <c r="T14769" s="39"/>
    </row>
    <row r="14770" spans="4:20" x14ac:dyDescent="0.2">
      <c r="D14770" s="9"/>
      <c r="E14770" s="9"/>
      <c r="H14770" s="36"/>
      <c r="I14770" s="40"/>
      <c r="J14770" s="40"/>
      <c r="M14770" s="39"/>
      <c r="N14770" s="39"/>
      <c r="O14770" s="39"/>
      <c r="T14770" s="39"/>
    </row>
    <row r="14771" spans="4:20" x14ac:dyDescent="0.2">
      <c r="D14771" s="9"/>
      <c r="E14771" s="9"/>
      <c r="H14771" s="36"/>
      <c r="I14771" s="40"/>
      <c r="J14771" s="40"/>
      <c r="M14771" s="39"/>
      <c r="N14771" s="39"/>
      <c r="O14771" s="39"/>
      <c r="T14771" s="39"/>
    </row>
    <row r="14772" spans="4:20" x14ac:dyDescent="0.2">
      <c r="D14772" s="9"/>
      <c r="E14772" s="9"/>
      <c r="H14772" s="36"/>
      <c r="I14772" s="40"/>
      <c r="J14772" s="40"/>
      <c r="M14772" s="39"/>
      <c r="N14772" s="39"/>
      <c r="O14772" s="39"/>
      <c r="T14772" s="39"/>
    </row>
    <row r="14773" spans="4:20" x14ac:dyDescent="0.2">
      <c r="D14773" s="9"/>
      <c r="E14773" s="9"/>
      <c r="H14773" s="36"/>
      <c r="I14773" s="40"/>
      <c r="J14773" s="40"/>
      <c r="M14773" s="39"/>
      <c r="N14773" s="39"/>
      <c r="O14773" s="39"/>
      <c r="T14773" s="39"/>
    </row>
    <row r="14774" spans="4:20" x14ac:dyDescent="0.2">
      <c r="D14774" s="9"/>
      <c r="E14774" s="9"/>
      <c r="H14774" s="36"/>
      <c r="I14774" s="41"/>
      <c r="J14774" s="41"/>
      <c r="M14774" s="42"/>
      <c r="N14774" s="42"/>
      <c r="O14774" s="42"/>
      <c r="S14774" s="45"/>
      <c r="T14774" s="39"/>
    </row>
    <row r="14775" spans="4:20" x14ac:dyDescent="0.2">
      <c r="D14775" s="9"/>
      <c r="E14775" s="9"/>
      <c r="H14775" s="36"/>
      <c r="I14775" s="40"/>
      <c r="J14775" s="40"/>
      <c r="M14775" s="39"/>
      <c r="N14775" s="39"/>
      <c r="O14775" s="39"/>
      <c r="T14775" s="39"/>
    </row>
    <row r="14776" spans="4:20" x14ac:dyDescent="0.2">
      <c r="D14776" s="9"/>
      <c r="E14776" s="9"/>
      <c r="H14776" s="36"/>
      <c r="I14776" s="40"/>
      <c r="J14776" s="40"/>
      <c r="M14776" s="39"/>
      <c r="N14776" s="39"/>
      <c r="O14776" s="39"/>
      <c r="T14776" s="39"/>
    </row>
    <row r="14777" spans="4:20" x14ac:dyDescent="0.2">
      <c r="D14777" s="9"/>
      <c r="E14777" s="9"/>
      <c r="H14777" s="36"/>
      <c r="I14777" s="40"/>
      <c r="J14777" s="40"/>
      <c r="M14777" s="39"/>
      <c r="N14777" s="39"/>
      <c r="O14777" s="39"/>
      <c r="T14777" s="39"/>
    </row>
    <row r="14778" spans="4:20" x14ac:dyDescent="0.2">
      <c r="D14778" s="9"/>
      <c r="E14778" s="9"/>
      <c r="H14778" s="36"/>
      <c r="I14778" s="40"/>
      <c r="J14778" s="40"/>
      <c r="M14778" s="39"/>
      <c r="N14778" s="39"/>
      <c r="O14778" s="39"/>
      <c r="T14778" s="39"/>
    </row>
    <row r="14779" spans="4:20" x14ac:dyDescent="0.2">
      <c r="D14779" s="9"/>
      <c r="E14779" s="9"/>
      <c r="H14779" s="36"/>
      <c r="I14779" s="40"/>
      <c r="J14779" s="40"/>
      <c r="M14779" s="39"/>
      <c r="N14779" s="39"/>
      <c r="O14779" s="39"/>
      <c r="T14779" s="39"/>
    </row>
    <row r="14780" spans="4:20" x14ac:dyDescent="0.2">
      <c r="D14780" s="9"/>
      <c r="E14780" s="9"/>
      <c r="H14780" s="36"/>
      <c r="I14780" s="40"/>
      <c r="J14780" s="40"/>
      <c r="M14780" s="39"/>
      <c r="N14780" s="39"/>
      <c r="O14780" s="39"/>
      <c r="T14780" s="39"/>
    </row>
    <row r="14781" spans="4:20" x14ac:dyDescent="0.2">
      <c r="D14781" s="9"/>
      <c r="E14781" s="9"/>
      <c r="H14781" s="36"/>
      <c r="I14781" s="40"/>
      <c r="J14781" s="40"/>
      <c r="M14781" s="39"/>
      <c r="N14781" s="39"/>
      <c r="O14781" s="39"/>
      <c r="T14781" s="39"/>
    </row>
    <row r="14782" spans="4:20" x14ac:dyDescent="0.2">
      <c r="D14782" s="9"/>
      <c r="E14782" s="9"/>
      <c r="H14782" s="36"/>
      <c r="I14782" s="40"/>
      <c r="J14782" s="40"/>
      <c r="M14782" s="39"/>
      <c r="N14782" s="39"/>
      <c r="O14782" s="39"/>
      <c r="T14782" s="39"/>
    </row>
    <row r="14783" spans="4:20" x14ac:dyDescent="0.2">
      <c r="D14783" s="9"/>
      <c r="E14783" s="9"/>
      <c r="H14783" s="36"/>
      <c r="I14783" s="40"/>
      <c r="J14783" s="40"/>
      <c r="M14783" s="39"/>
      <c r="N14783" s="39"/>
      <c r="O14783" s="39"/>
      <c r="T14783" s="39"/>
    </row>
    <row r="14784" spans="4:20" x14ac:dyDescent="0.2">
      <c r="D14784" s="9"/>
      <c r="E14784" s="9"/>
      <c r="H14784" s="36"/>
      <c r="I14784" s="40"/>
      <c r="J14784" s="40"/>
      <c r="M14784" s="39"/>
      <c r="N14784" s="39"/>
      <c r="O14784" s="39"/>
      <c r="T14784" s="39"/>
    </row>
    <row r="14785" spans="4:20" x14ac:dyDescent="0.2">
      <c r="D14785" s="9"/>
      <c r="E14785" s="9"/>
      <c r="H14785" s="36"/>
      <c r="I14785" s="40"/>
      <c r="J14785" s="40"/>
      <c r="M14785" s="39"/>
      <c r="N14785" s="39"/>
      <c r="O14785" s="39"/>
      <c r="T14785" s="39"/>
    </row>
    <row r="14786" spans="4:20" x14ac:dyDescent="0.2">
      <c r="D14786" s="9"/>
      <c r="E14786" s="9"/>
      <c r="H14786" s="36"/>
      <c r="I14786" s="40"/>
      <c r="J14786" s="40"/>
      <c r="M14786" s="39"/>
      <c r="N14786" s="39"/>
      <c r="O14786" s="39"/>
      <c r="T14786" s="39"/>
    </row>
    <row r="14787" spans="4:20" x14ac:dyDescent="0.2">
      <c r="D14787" s="9"/>
      <c r="E14787" s="9"/>
      <c r="H14787" s="36"/>
      <c r="I14787" s="40"/>
      <c r="J14787" s="40"/>
      <c r="M14787" s="39"/>
      <c r="N14787" s="39"/>
      <c r="O14787" s="39"/>
      <c r="T14787" s="39"/>
    </row>
    <row r="14788" spans="4:20" x14ac:dyDescent="0.2">
      <c r="D14788" s="9"/>
      <c r="E14788" s="9"/>
      <c r="H14788" s="36"/>
      <c r="I14788" s="40"/>
      <c r="J14788" s="40"/>
      <c r="M14788" s="39"/>
      <c r="N14788" s="39"/>
      <c r="O14788" s="39"/>
      <c r="T14788" s="39"/>
    </row>
    <row r="14789" spans="4:20" x14ac:dyDescent="0.2">
      <c r="D14789" s="9"/>
      <c r="E14789" s="9"/>
      <c r="H14789" s="36"/>
      <c r="I14789" s="40"/>
      <c r="J14789" s="40"/>
      <c r="M14789" s="39"/>
      <c r="N14789" s="39"/>
      <c r="O14789" s="39"/>
      <c r="T14789" s="39"/>
    </row>
    <row r="14790" spans="4:20" x14ac:dyDescent="0.2">
      <c r="D14790" s="9"/>
      <c r="E14790" s="9"/>
      <c r="H14790" s="36"/>
      <c r="I14790" s="40"/>
      <c r="J14790" s="40"/>
      <c r="M14790" s="39"/>
      <c r="N14790" s="39"/>
      <c r="O14790" s="39"/>
      <c r="T14790" s="39"/>
    </row>
    <row r="14791" spans="4:20" x14ac:dyDescent="0.2">
      <c r="D14791" s="9"/>
      <c r="E14791" s="9"/>
      <c r="H14791" s="36"/>
      <c r="I14791" s="40"/>
      <c r="J14791" s="40"/>
      <c r="M14791" s="39"/>
      <c r="N14791" s="39"/>
      <c r="O14791" s="39"/>
      <c r="T14791" s="39"/>
    </row>
    <row r="14792" spans="4:20" x14ac:dyDescent="0.2">
      <c r="D14792" s="9"/>
      <c r="E14792" s="9"/>
      <c r="H14792" s="36"/>
      <c r="I14792" s="40"/>
      <c r="J14792" s="40"/>
      <c r="M14792" s="39"/>
      <c r="N14792" s="39"/>
      <c r="O14792" s="39"/>
      <c r="T14792" s="39"/>
    </row>
    <row r="14793" spans="4:20" x14ac:dyDescent="0.2">
      <c r="D14793" s="9"/>
      <c r="E14793" s="9"/>
      <c r="H14793" s="36"/>
      <c r="I14793" s="40"/>
      <c r="J14793" s="40"/>
      <c r="M14793" s="39"/>
      <c r="N14793" s="39"/>
      <c r="O14793" s="39"/>
      <c r="T14793" s="39"/>
    </row>
    <row r="14794" spans="4:20" x14ac:dyDescent="0.2">
      <c r="D14794" s="9"/>
      <c r="E14794" s="9"/>
      <c r="H14794" s="36"/>
      <c r="I14794" s="40"/>
      <c r="J14794" s="40"/>
      <c r="M14794" s="39"/>
      <c r="N14794" s="39"/>
      <c r="O14794" s="39"/>
      <c r="T14794" s="39"/>
    </row>
    <row r="14795" spans="4:20" x14ac:dyDescent="0.2">
      <c r="D14795" s="9"/>
      <c r="E14795" s="9"/>
      <c r="H14795" s="36"/>
      <c r="I14795" s="40"/>
      <c r="J14795" s="40"/>
      <c r="M14795" s="39"/>
      <c r="N14795" s="39"/>
      <c r="O14795" s="39"/>
      <c r="T14795" s="39"/>
    </row>
    <row r="14796" spans="4:20" x14ac:dyDescent="0.2">
      <c r="D14796" s="9"/>
      <c r="E14796" s="9"/>
      <c r="H14796" s="36"/>
      <c r="I14796" s="40"/>
      <c r="J14796" s="40"/>
      <c r="M14796" s="39"/>
      <c r="N14796" s="39"/>
      <c r="O14796" s="39"/>
      <c r="T14796" s="39"/>
    </row>
    <row r="14797" spans="4:20" x14ac:dyDescent="0.2">
      <c r="D14797" s="9"/>
      <c r="E14797" s="9"/>
      <c r="H14797" s="36"/>
      <c r="I14797" s="40"/>
      <c r="J14797" s="40"/>
      <c r="M14797" s="39"/>
      <c r="N14797" s="39"/>
      <c r="O14797" s="39"/>
      <c r="T14797" s="39"/>
    </row>
    <row r="14798" spans="4:20" x14ac:dyDescent="0.2">
      <c r="D14798" s="9"/>
      <c r="E14798" s="9"/>
      <c r="H14798" s="36"/>
      <c r="I14798" s="40"/>
      <c r="J14798" s="40"/>
      <c r="M14798" s="39"/>
      <c r="N14798" s="39"/>
      <c r="O14798" s="39"/>
      <c r="T14798" s="39"/>
    </row>
    <row r="14799" spans="4:20" x14ac:dyDescent="0.2">
      <c r="D14799" s="9"/>
      <c r="E14799" s="9"/>
      <c r="H14799" s="36"/>
      <c r="I14799" s="40"/>
      <c r="J14799" s="40"/>
      <c r="M14799" s="39"/>
      <c r="N14799" s="39"/>
      <c r="O14799" s="39"/>
      <c r="T14799" s="39"/>
    </row>
    <row r="14800" spans="4:20" x14ac:dyDescent="0.2">
      <c r="D14800" s="9"/>
      <c r="E14800" s="9"/>
      <c r="H14800" s="36"/>
      <c r="I14800" s="40"/>
      <c r="J14800" s="40"/>
      <c r="M14800" s="39"/>
      <c r="N14800" s="39"/>
      <c r="O14800" s="39"/>
      <c r="T14800" s="39"/>
    </row>
    <row r="14801" spans="4:20" x14ac:dyDescent="0.2">
      <c r="D14801" s="9"/>
      <c r="E14801" s="9"/>
      <c r="H14801" s="36"/>
      <c r="I14801" s="40"/>
      <c r="J14801" s="40"/>
      <c r="M14801" s="39"/>
      <c r="N14801" s="39"/>
      <c r="O14801" s="39"/>
      <c r="T14801" s="39"/>
    </row>
    <row r="14802" spans="4:20" x14ac:dyDescent="0.2">
      <c r="D14802" s="9"/>
      <c r="E14802" s="9"/>
      <c r="H14802" s="36"/>
      <c r="I14802" s="40"/>
      <c r="J14802" s="40"/>
      <c r="M14802" s="39"/>
      <c r="N14802" s="39"/>
      <c r="O14802" s="39"/>
      <c r="T14802" s="39"/>
    </row>
    <row r="14803" spans="4:20" x14ac:dyDescent="0.2">
      <c r="D14803" s="9"/>
      <c r="E14803" s="9"/>
      <c r="H14803" s="36"/>
      <c r="I14803" s="40"/>
      <c r="J14803" s="40"/>
      <c r="M14803" s="39"/>
      <c r="N14803" s="39"/>
      <c r="O14803" s="39"/>
      <c r="T14803" s="39"/>
    </row>
    <row r="14804" spans="4:20" x14ac:dyDescent="0.2">
      <c r="D14804" s="9"/>
      <c r="E14804" s="9"/>
      <c r="H14804" s="36"/>
      <c r="I14804" s="40"/>
      <c r="J14804" s="40"/>
      <c r="M14804" s="39"/>
      <c r="N14804" s="39"/>
      <c r="O14804" s="39"/>
      <c r="T14804" s="39"/>
    </row>
    <row r="14805" spans="4:20" x14ac:dyDescent="0.2">
      <c r="D14805" s="9"/>
      <c r="E14805" s="9"/>
      <c r="H14805" s="36"/>
      <c r="I14805" s="40"/>
      <c r="J14805" s="40"/>
      <c r="M14805" s="39"/>
      <c r="N14805" s="39"/>
      <c r="O14805" s="39"/>
      <c r="T14805" s="39"/>
    </row>
    <row r="14806" spans="4:20" x14ac:dyDescent="0.2">
      <c r="D14806" s="9"/>
      <c r="E14806" s="9"/>
      <c r="H14806" s="36"/>
      <c r="I14806" s="40"/>
      <c r="J14806" s="40"/>
      <c r="M14806" s="39"/>
      <c r="N14806" s="39"/>
      <c r="O14806" s="39"/>
      <c r="T14806" s="39"/>
    </row>
    <row r="14807" spans="4:20" x14ac:dyDescent="0.2">
      <c r="D14807" s="9"/>
      <c r="E14807" s="9"/>
      <c r="H14807" s="36"/>
      <c r="I14807" s="40"/>
      <c r="J14807" s="40"/>
      <c r="M14807" s="39"/>
      <c r="N14807" s="39"/>
      <c r="O14807" s="39"/>
      <c r="T14807" s="39"/>
    </row>
    <row r="14808" spans="4:20" x14ac:dyDescent="0.2">
      <c r="D14808" s="9"/>
      <c r="E14808" s="9"/>
      <c r="H14808" s="36"/>
      <c r="I14808" s="40"/>
      <c r="J14808" s="40"/>
      <c r="M14808" s="39"/>
      <c r="N14808" s="39"/>
      <c r="O14808" s="39"/>
      <c r="T14808" s="39"/>
    </row>
    <row r="14809" spans="4:20" x14ac:dyDescent="0.2">
      <c r="D14809" s="9"/>
      <c r="E14809" s="9"/>
      <c r="H14809" s="36"/>
      <c r="I14809" s="40"/>
      <c r="J14809" s="40"/>
      <c r="M14809" s="39"/>
      <c r="N14809" s="39"/>
      <c r="O14809" s="39"/>
      <c r="T14809" s="39"/>
    </row>
    <row r="14810" spans="4:20" x14ac:dyDescent="0.2">
      <c r="D14810" s="9"/>
      <c r="E14810" s="9"/>
      <c r="H14810" s="36"/>
      <c r="I14810" s="41"/>
      <c r="J14810" s="41"/>
      <c r="M14810" s="42"/>
      <c r="N14810" s="42"/>
      <c r="O14810" s="42"/>
      <c r="S14810" s="45"/>
      <c r="T14810" s="39"/>
    </row>
    <row r="14811" spans="4:20" x14ac:dyDescent="0.2">
      <c r="D14811" s="9"/>
      <c r="E14811" s="9"/>
      <c r="H14811" s="36"/>
      <c r="I14811" s="40"/>
      <c r="J14811" s="40"/>
      <c r="M14811" s="39"/>
      <c r="N14811" s="39"/>
      <c r="O14811" s="39"/>
      <c r="T14811" s="39"/>
    </row>
    <row r="14812" spans="4:20" x14ac:dyDescent="0.2">
      <c r="D14812" s="9"/>
      <c r="E14812" s="9"/>
      <c r="H14812" s="36"/>
      <c r="I14812" s="40"/>
      <c r="J14812" s="40"/>
      <c r="M14812" s="39"/>
      <c r="N14812" s="39"/>
      <c r="O14812" s="39"/>
      <c r="T14812" s="39"/>
    </row>
    <row r="14813" spans="4:20" x14ac:dyDescent="0.2">
      <c r="D14813" s="9"/>
      <c r="E14813" s="9"/>
      <c r="H14813" s="36"/>
      <c r="I14813" s="41"/>
      <c r="J14813" s="41"/>
      <c r="M14813" s="42"/>
      <c r="N14813" s="42"/>
      <c r="O14813" s="42"/>
      <c r="S14813" s="45"/>
      <c r="T14813" s="39"/>
    </row>
    <row r="14814" spans="4:20" x14ac:dyDescent="0.2">
      <c r="D14814" s="9"/>
      <c r="E14814" s="9"/>
      <c r="H14814" s="36"/>
      <c r="I14814" s="40"/>
      <c r="J14814" s="40"/>
      <c r="M14814" s="39"/>
      <c r="N14814" s="39"/>
      <c r="O14814" s="39"/>
      <c r="T14814" s="39"/>
    </row>
    <row r="14815" spans="4:20" x14ac:dyDescent="0.2">
      <c r="D14815" s="9"/>
      <c r="E14815" s="9"/>
      <c r="H14815" s="36"/>
      <c r="I14815" s="40"/>
      <c r="J14815" s="40"/>
      <c r="M14815" s="39"/>
      <c r="N14815" s="39"/>
      <c r="O14815" s="39"/>
      <c r="T14815" s="39"/>
    </row>
    <row r="14816" spans="4:20" x14ac:dyDescent="0.2">
      <c r="D14816" s="9"/>
      <c r="E14816" s="9"/>
      <c r="H14816" s="36"/>
      <c r="I14816" s="41"/>
      <c r="J14816" s="41"/>
      <c r="M14816" s="42"/>
      <c r="N14816" s="42"/>
      <c r="O14816" s="42"/>
      <c r="S14816" s="45"/>
      <c r="T14816" s="39"/>
    </row>
    <row r="14817" spans="4:20" x14ac:dyDescent="0.2">
      <c r="D14817" s="9"/>
      <c r="E14817" s="9"/>
      <c r="H14817" s="36"/>
      <c r="I14817" s="40"/>
      <c r="J14817" s="40"/>
      <c r="M14817" s="39"/>
      <c r="N14817" s="39"/>
      <c r="O14817" s="39"/>
      <c r="T14817" s="39"/>
    </row>
    <row r="14818" spans="4:20" x14ac:dyDescent="0.2">
      <c r="D14818" s="9"/>
      <c r="E14818" s="9"/>
      <c r="H14818" s="36"/>
      <c r="I14818" s="40"/>
      <c r="J14818" s="40"/>
      <c r="M14818" s="39"/>
      <c r="N14818" s="39"/>
      <c r="O14818" s="39"/>
      <c r="T14818" s="39"/>
    </row>
    <row r="14819" spans="4:20" x14ac:dyDescent="0.2">
      <c r="D14819" s="9"/>
      <c r="E14819" s="9"/>
      <c r="H14819" s="36"/>
      <c r="I14819" s="40"/>
      <c r="J14819" s="40"/>
      <c r="M14819" s="39"/>
      <c r="N14819" s="39"/>
      <c r="O14819" s="39"/>
      <c r="T14819" s="39"/>
    </row>
    <row r="14820" spans="4:20" x14ac:dyDescent="0.2">
      <c r="D14820" s="9"/>
      <c r="E14820" s="9"/>
      <c r="H14820" s="36"/>
      <c r="I14820" s="40"/>
      <c r="J14820" s="40"/>
      <c r="M14820" s="39"/>
      <c r="N14820" s="39"/>
      <c r="O14820" s="39"/>
      <c r="T14820" s="39"/>
    </row>
    <row r="14821" spans="4:20" x14ac:dyDescent="0.2">
      <c r="D14821" s="9"/>
      <c r="E14821" s="9"/>
      <c r="H14821" s="36"/>
      <c r="I14821" s="40"/>
      <c r="J14821" s="40"/>
      <c r="M14821" s="39"/>
      <c r="N14821" s="39"/>
      <c r="O14821" s="39"/>
      <c r="T14821" s="39"/>
    </row>
    <row r="14822" spans="4:20" x14ac:dyDescent="0.2">
      <c r="D14822" s="9"/>
      <c r="E14822" s="9"/>
      <c r="H14822" s="36"/>
      <c r="I14822" s="41"/>
      <c r="J14822" s="41"/>
      <c r="M14822" s="42"/>
      <c r="N14822" s="42"/>
      <c r="O14822" s="42"/>
      <c r="S14822" s="45"/>
      <c r="T14822" s="39"/>
    </row>
    <row r="14823" spans="4:20" x14ac:dyDescent="0.2">
      <c r="D14823" s="9"/>
      <c r="E14823" s="9"/>
      <c r="H14823" s="36"/>
      <c r="I14823" s="40"/>
      <c r="J14823" s="40"/>
      <c r="M14823" s="39"/>
      <c r="N14823" s="39"/>
      <c r="O14823" s="39"/>
      <c r="T14823" s="39"/>
    </row>
    <row r="14824" spans="4:20" x14ac:dyDescent="0.2">
      <c r="D14824" s="9"/>
      <c r="E14824" s="9"/>
      <c r="H14824" s="36"/>
      <c r="I14824" s="40"/>
      <c r="J14824" s="40"/>
      <c r="M14824" s="39"/>
      <c r="N14824" s="39"/>
      <c r="O14824" s="39"/>
      <c r="T14824" s="39"/>
    </row>
    <row r="14825" spans="4:20" x14ac:dyDescent="0.2">
      <c r="D14825" s="9"/>
      <c r="E14825" s="9"/>
      <c r="H14825" s="36"/>
      <c r="I14825" s="40"/>
      <c r="J14825" s="40"/>
      <c r="M14825" s="39"/>
      <c r="N14825" s="39"/>
      <c r="O14825" s="39"/>
      <c r="T14825" s="39"/>
    </row>
    <row r="14826" spans="4:20" x14ac:dyDescent="0.2">
      <c r="D14826" s="9"/>
      <c r="E14826" s="9"/>
      <c r="H14826" s="36"/>
      <c r="I14826" s="40"/>
      <c r="J14826" s="40"/>
      <c r="M14826" s="39"/>
      <c r="N14826" s="39"/>
      <c r="O14826" s="39"/>
      <c r="T14826" s="39"/>
    </row>
    <row r="14827" spans="4:20" x14ac:dyDescent="0.2">
      <c r="D14827" s="9"/>
      <c r="E14827" s="9"/>
      <c r="H14827" s="36"/>
      <c r="I14827" s="40"/>
      <c r="J14827" s="40"/>
      <c r="M14827" s="39"/>
      <c r="N14827" s="39"/>
      <c r="O14827" s="39"/>
      <c r="T14827" s="39"/>
    </row>
    <row r="14828" spans="4:20" x14ac:dyDescent="0.2">
      <c r="D14828" s="9"/>
      <c r="E14828" s="9"/>
      <c r="H14828" s="36"/>
      <c r="I14828" s="40"/>
      <c r="J14828" s="40"/>
      <c r="M14828" s="39"/>
      <c r="N14828" s="39"/>
      <c r="O14828" s="39"/>
      <c r="T14828" s="39"/>
    </row>
    <row r="14829" spans="4:20" x14ac:dyDescent="0.2">
      <c r="D14829" s="9"/>
      <c r="E14829" s="9"/>
      <c r="H14829" s="36"/>
      <c r="I14829" s="40"/>
      <c r="J14829" s="40"/>
      <c r="M14829" s="39"/>
      <c r="N14829" s="39"/>
      <c r="O14829" s="39"/>
      <c r="T14829" s="39"/>
    </row>
    <row r="14830" spans="4:20" x14ac:dyDescent="0.2">
      <c r="D14830" s="9"/>
      <c r="E14830" s="9"/>
      <c r="H14830" s="36"/>
      <c r="I14830" s="40"/>
      <c r="J14830" s="40"/>
      <c r="M14830" s="39"/>
      <c r="N14830" s="39"/>
      <c r="O14830" s="39"/>
      <c r="T14830" s="39"/>
    </row>
    <row r="14831" spans="4:20" x14ac:dyDescent="0.2">
      <c r="D14831" s="9"/>
      <c r="E14831" s="9"/>
      <c r="H14831" s="36"/>
      <c r="I14831" s="40"/>
      <c r="J14831" s="40"/>
      <c r="M14831" s="39"/>
      <c r="N14831" s="39"/>
      <c r="O14831" s="39"/>
      <c r="T14831" s="39"/>
    </row>
    <row r="14832" spans="4:20" x14ac:dyDescent="0.2">
      <c r="D14832" s="9"/>
      <c r="E14832" s="9"/>
      <c r="H14832" s="36"/>
      <c r="I14832" s="40"/>
      <c r="J14832" s="40"/>
      <c r="M14832" s="39"/>
      <c r="N14832" s="39"/>
      <c r="O14832" s="39"/>
      <c r="T14832" s="39"/>
    </row>
    <row r="14833" spans="4:20" x14ac:dyDescent="0.2">
      <c r="D14833" s="9"/>
      <c r="E14833" s="9"/>
      <c r="H14833" s="36"/>
      <c r="I14833" s="41"/>
      <c r="J14833" s="41"/>
      <c r="M14833" s="42"/>
      <c r="N14833" s="42"/>
      <c r="O14833" s="42"/>
      <c r="S14833" s="45"/>
      <c r="T14833" s="39"/>
    </row>
    <row r="14834" spans="4:20" x14ac:dyDescent="0.2">
      <c r="D14834" s="9"/>
      <c r="E14834" s="9"/>
      <c r="H14834" s="36"/>
      <c r="I14834" s="40"/>
      <c r="J14834" s="40"/>
      <c r="M14834" s="39"/>
      <c r="N14834" s="39"/>
      <c r="O14834" s="39"/>
      <c r="T14834" s="39"/>
    </row>
    <row r="14835" spans="4:20" x14ac:dyDescent="0.2">
      <c r="D14835" s="9"/>
      <c r="E14835" s="9"/>
      <c r="H14835" s="36"/>
      <c r="I14835" s="40"/>
      <c r="J14835" s="40"/>
      <c r="M14835" s="39"/>
      <c r="N14835" s="39"/>
      <c r="O14835" s="39"/>
      <c r="T14835" s="39"/>
    </row>
    <row r="14836" spans="4:20" x14ac:dyDescent="0.2">
      <c r="D14836" s="9"/>
      <c r="E14836" s="9"/>
      <c r="H14836" s="36"/>
      <c r="I14836" s="40"/>
      <c r="J14836" s="40"/>
      <c r="M14836" s="39"/>
      <c r="N14836" s="39"/>
      <c r="O14836" s="39"/>
      <c r="T14836" s="39"/>
    </row>
    <row r="14837" spans="4:20" x14ac:dyDescent="0.2">
      <c r="D14837" s="9"/>
      <c r="E14837" s="9"/>
      <c r="H14837" s="36"/>
      <c r="I14837" s="41"/>
      <c r="J14837" s="41"/>
      <c r="M14837" s="42"/>
      <c r="N14837" s="42"/>
      <c r="O14837" s="42"/>
      <c r="S14837" s="45"/>
      <c r="T14837" s="39"/>
    </row>
    <row r="14838" spans="4:20" x14ac:dyDescent="0.2">
      <c r="D14838" s="9"/>
      <c r="E14838" s="9"/>
      <c r="H14838" s="36"/>
      <c r="I14838" s="40"/>
      <c r="J14838" s="40"/>
      <c r="M14838" s="39"/>
      <c r="N14838" s="39"/>
      <c r="O14838" s="39"/>
      <c r="T14838" s="39"/>
    </row>
    <row r="14839" spans="4:20" x14ac:dyDescent="0.2">
      <c r="D14839" s="9"/>
      <c r="E14839" s="9"/>
      <c r="H14839" s="36"/>
      <c r="I14839" s="40"/>
      <c r="J14839" s="40"/>
      <c r="M14839" s="39"/>
      <c r="N14839" s="39"/>
      <c r="O14839" s="39"/>
      <c r="T14839" s="39"/>
    </row>
    <row r="14840" spans="4:20" x14ac:dyDescent="0.2">
      <c r="D14840" s="9"/>
      <c r="E14840" s="9"/>
      <c r="H14840" s="36"/>
      <c r="I14840" s="40"/>
      <c r="J14840" s="40"/>
      <c r="M14840" s="39"/>
      <c r="N14840" s="39"/>
      <c r="O14840" s="39"/>
      <c r="T14840" s="39"/>
    </row>
    <row r="14841" spans="4:20" x14ac:dyDescent="0.2">
      <c r="D14841" s="9"/>
      <c r="E14841" s="9"/>
      <c r="H14841" s="36"/>
      <c r="I14841" s="40"/>
      <c r="J14841" s="40"/>
      <c r="M14841" s="39"/>
      <c r="N14841" s="39"/>
      <c r="O14841" s="39"/>
      <c r="T14841" s="39"/>
    </row>
    <row r="14842" spans="4:20" x14ac:dyDescent="0.2">
      <c r="D14842" s="9"/>
      <c r="E14842" s="9"/>
      <c r="H14842" s="36"/>
      <c r="I14842" s="40"/>
      <c r="J14842" s="40"/>
      <c r="M14842" s="39"/>
      <c r="N14842" s="39"/>
      <c r="O14842" s="39"/>
      <c r="T14842" s="39"/>
    </row>
    <row r="14843" spans="4:20" x14ac:dyDescent="0.2">
      <c r="D14843" s="9"/>
      <c r="E14843" s="9"/>
      <c r="H14843" s="36"/>
      <c r="I14843" s="40"/>
      <c r="J14843" s="40"/>
      <c r="M14843" s="39"/>
      <c r="N14843" s="39"/>
      <c r="O14843" s="39"/>
      <c r="T14843" s="39"/>
    </row>
    <row r="14844" spans="4:20" x14ac:dyDescent="0.2">
      <c r="D14844" s="9"/>
      <c r="E14844" s="9"/>
      <c r="H14844" s="36"/>
      <c r="I14844" s="40"/>
      <c r="J14844" s="40"/>
      <c r="M14844" s="39"/>
      <c r="N14844" s="39"/>
      <c r="O14844" s="39"/>
      <c r="T14844" s="39"/>
    </row>
    <row r="14845" spans="4:20" x14ac:dyDescent="0.2">
      <c r="D14845" s="9"/>
      <c r="E14845" s="9"/>
      <c r="H14845" s="36"/>
      <c r="I14845" s="40"/>
      <c r="J14845" s="40"/>
      <c r="M14845" s="39"/>
      <c r="N14845" s="39"/>
      <c r="O14845" s="39"/>
      <c r="T14845" s="39"/>
    </row>
    <row r="14846" spans="4:20" x14ac:dyDescent="0.2">
      <c r="D14846" s="9"/>
      <c r="E14846" s="9"/>
      <c r="H14846" s="36"/>
      <c r="I14846" s="40"/>
      <c r="J14846" s="40"/>
      <c r="M14846" s="39"/>
      <c r="N14846" s="39"/>
      <c r="O14846" s="39"/>
      <c r="T14846" s="39"/>
    </row>
    <row r="14847" spans="4:20" x14ac:dyDescent="0.2">
      <c r="D14847" s="9"/>
      <c r="E14847" s="9"/>
      <c r="H14847" s="36"/>
      <c r="I14847" s="40"/>
      <c r="J14847" s="40"/>
      <c r="M14847" s="39"/>
      <c r="N14847" s="39"/>
      <c r="O14847" s="39"/>
      <c r="T14847" s="39"/>
    </row>
    <row r="14848" spans="4:20" x14ac:dyDescent="0.2">
      <c r="D14848" s="9"/>
      <c r="E14848" s="9"/>
      <c r="H14848" s="36"/>
      <c r="I14848" s="40"/>
      <c r="J14848" s="40"/>
      <c r="M14848" s="39"/>
      <c r="N14848" s="39"/>
      <c r="O14848" s="39"/>
      <c r="T14848" s="39"/>
    </row>
    <row r="14849" spans="4:20" x14ac:dyDescent="0.2">
      <c r="D14849" s="9"/>
      <c r="E14849" s="9"/>
      <c r="H14849" s="36"/>
      <c r="I14849" s="40"/>
      <c r="J14849" s="40"/>
      <c r="M14849" s="39"/>
      <c r="N14849" s="39"/>
      <c r="O14849" s="39"/>
      <c r="T14849" s="39"/>
    </row>
    <row r="14850" spans="4:20" x14ac:dyDescent="0.2">
      <c r="D14850" s="9"/>
      <c r="E14850" s="9"/>
      <c r="H14850" s="36"/>
      <c r="I14850" s="41"/>
      <c r="J14850" s="41"/>
      <c r="M14850" s="42"/>
      <c r="N14850" s="42"/>
      <c r="O14850" s="42"/>
      <c r="S14850" s="45"/>
      <c r="T14850" s="39"/>
    </row>
    <row r="14851" spans="4:20" x14ac:dyDescent="0.2">
      <c r="D14851" s="9"/>
      <c r="E14851" s="9"/>
      <c r="H14851" s="36"/>
      <c r="I14851" s="40"/>
      <c r="J14851" s="40"/>
      <c r="M14851" s="39"/>
      <c r="N14851" s="39"/>
      <c r="O14851" s="39"/>
      <c r="T14851" s="39"/>
    </row>
    <row r="14852" spans="4:20" x14ac:dyDescent="0.2">
      <c r="D14852" s="9"/>
      <c r="E14852" s="9"/>
      <c r="H14852" s="36"/>
      <c r="I14852" s="40"/>
      <c r="J14852" s="40"/>
      <c r="M14852" s="39"/>
      <c r="N14852" s="39"/>
      <c r="O14852" s="39"/>
      <c r="T14852" s="39"/>
    </row>
    <row r="14853" spans="4:20" x14ac:dyDescent="0.2">
      <c r="D14853" s="9"/>
      <c r="E14853" s="9"/>
      <c r="H14853" s="36"/>
      <c r="I14853" s="40"/>
      <c r="J14853" s="40"/>
      <c r="M14853" s="39"/>
      <c r="N14853" s="39"/>
      <c r="O14853" s="39"/>
      <c r="T14853" s="39"/>
    </row>
    <row r="14854" spans="4:20" x14ac:dyDescent="0.2">
      <c r="D14854" s="9"/>
      <c r="E14854" s="9"/>
      <c r="H14854" s="36"/>
      <c r="I14854" s="41"/>
      <c r="J14854" s="41"/>
      <c r="M14854" s="42"/>
      <c r="N14854" s="42"/>
      <c r="O14854" s="42"/>
      <c r="S14854" s="45"/>
      <c r="T14854" s="39"/>
    </row>
    <row r="14855" spans="4:20" x14ac:dyDescent="0.2">
      <c r="D14855" s="9"/>
      <c r="E14855" s="9"/>
      <c r="H14855" s="36"/>
      <c r="I14855" s="40"/>
      <c r="J14855" s="40"/>
      <c r="M14855" s="39"/>
      <c r="N14855" s="39"/>
      <c r="O14855" s="39"/>
      <c r="T14855" s="39"/>
    </row>
    <row r="14856" spans="4:20" x14ac:dyDescent="0.2">
      <c r="D14856" s="9"/>
      <c r="E14856" s="9"/>
      <c r="H14856" s="36"/>
      <c r="I14856" s="40"/>
      <c r="J14856" s="40"/>
      <c r="M14856" s="39"/>
      <c r="N14856" s="39"/>
      <c r="O14856" s="39"/>
      <c r="T14856" s="39"/>
    </row>
    <row r="14857" spans="4:20" x14ac:dyDescent="0.2">
      <c r="D14857" s="9"/>
      <c r="E14857" s="9"/>
      <c r="H14857" s="36"/>
      <c r="I14857" s="41"/>
      <c r="J14857" s="41"/>
      <c r="M14857" s="42"/>
      <c r="N14857" s="42"/>
      <c r="O14857" s="42"/>
      <c r="S14857" s="45"/>
      <c r="T14857" s="39"/>
    </row>
    <row r="14858" spans="4:20" x14ac:dyDescent="0.2">
      <c r="D14858" s="9"/>
      <c r="E14858" s="9"/>
      <c r="H14858" s="36"/>
      <c r="I14858" s="41"/>
      <c r="J14858" s="41"/>
      <c r="M14858" s="42"/>
      <c r="N14858" s="42"/>
      <c r="O14858" s="42"/>
      <c r="S14858" s="45"/>
      <c r="T14858" s="39"/>
    </row>
    <row r="14859" spans="4:20" x14ac:dyDescent="0.2">
      <c r="D14859" s="9"/>
      <c r="E14859" s="9"/>
      <c r="H14859" s="36"/>
      <c r="I14859" s="40"/>
      <c r="J14859" s="40"/>
      <c r="M14859" s="39"/>
      <c r="N14859" s="39"/>
      <c r="O14859" s="39"/>
      <c r="T14859" s="39"/>
    </row>
    <row r="14860" spans="4:20" x14ac:dyDescent="0.2">
      <c r="D14860" s="9"/>
      <c r="E14860" s="9"/>
      <c r="H14860" s="36"/>
      <c r="I14860" s="40"/>
      <c r="J14860" s="40"/>
      <c r="M14860" s="39"/>
      <c r="N14860" s="39"/>
      <c r="O14860" s="39"/>
      <c r="T14860" s="39"/>
    </row>
    <row r="14861" spans="4:20" x14ac:dyDescent="0.2">
      <c r="D14861" s="9"/>
      <c r="E14861" s="9"/>
      <c r="H14861" s="36"/>
      <c r="I14861" s="40"/>
      <c r="J14861" s="40"/>
      <c r="M14861" s="39"/>
      <c r="N14861" s="39"/>
      <c r="O14861" s="39"/>
      <c r="T14861" s="39"/>
    </row>
    <row r="14862" spans="4:20" x14ac:dyDescent="0.2">
      <c r="D14862" s="9"/>
      <c r="E14862" s="9"/>
      <c r="H14862" s="36"/>
      <c r="I14862" s="40"/>
      <c r="J14862" s="40"/>
      <c r="M14862" s="39"/>
      <c r="N14862" s="39"/>
      <c r="O14862" s="39"/>
      <c r="T14862" s="39"/>
    </row>
    <row r="14863" spans="4:20" x14ac:dyDescent="0.2">
      <c r="D14863" s="9"/>
      <c r="E14863" s="9"/>
      <c r="H14863" s="36"/>
      <c r="I14863" s="41"/>
      <c r="J14863" s="41"/>
      <c r="M14863" s="42"/>
      <c r="N14863" s="42"/>
      <c r="O14863" s="42"/>
      <c r="S14863" s="45"/>
      <c r="T14863" s="39"/>
    </row>
    <row r="14864" spans="4:20" x14ac:dyDescent="0.2">
      <c r="D14864" s="9"/>
      <c r="E14864" s="9"/>
      <c r="H14864" s="36"/>
      <c r="I14864" s="40"/>
      <c r="J14864" s="40"/>
      <c r="M14864" s="39"/>
      <c r="N14864" s="39"/>
      <c r="O14864" s="39"/>
      <c r="T14864" s="39"/>
    </row>
    <row r="14865" spans="4:20" x14ac:dyDescent="0.2">
      <c r="D14865" s="9"/>
      <c r="E14865" s="9"/>
      <c r="H14865" s="36"/>
      <c r="I14865" s="40"/>
      <c r="J14865" s="40"/>
      <c r="M14865" s="39"/>
      <c r="N14865" s="39"/>
      <c r="O14865" s="39"/>
      <c r="T14865" s="39"/>
    </row>
    <row r="14866" spans="4:20" x14ac:dyDescent="0.2">
      <c r="D14866" s="9"/>
      <c r="E14866" s="9"/>
      <c r="H14866" s="36"/>
      <c r="I14866" s="40"/>
      <c r="J14866" s="40"/>
      <c r="M14866" s="39"/>
      <c r="N14866" s="39"/>
      <c r="O14866" s="39"/>
      <c r="T14866" s="39"/>
    </row>
    <row r="14867" spans="4:20" x14ac:dyDescent="0.2">
      <c r="D14867" s="9"/>
      <c r="E14867" s="9"/>
      <c r="H14867" s="36"/>
      <c r="I14867" s="40"/>
      <c r="J14867" s="40"/>
      <c r="M14867" s="39"/>
      <c r="N14867" s="39"/>
      <c r="O14867" s="39"/>
      <c r="T14867" s="39"/>
    </row>
    <row r="14868" spans="4:20" x14ac:dyDescent="0.2">
      <c r="D14868" s="9"/>
      <c r="E14868" s="9"/>
      <c r="H14868" s="36"/>
      <c r="I14868" s="40"/>
      <c r="J14868" s="40"/>
      <c r="M14868" s="39"/>
      <c r="N14868" s="39"/>
      <c r="O14868" s="39"/>
      <c r="T14868" s="39"/>
    </row>
    <row r="14869" spans="4:20" x14ac:dyDescent="0.2">
      <c r="D14869" s="9"/>
      <c r="E14869" s="9"/>
      <c r="H14869" s="36"/>
      <c r="I14869" s="40"/>
      <c r="J14869" s="40"/>
      <c r="M14869" s="39"/>
      <c r="N14869" s="39"/>
      <c r="O14869" s="39"/>
      <c r="T14869" s="39"/>
    </row>
    <row r="14870" spans="4:20" x14ac:dyDescent="0.2">
      <c r="D14870" s="9"/>
      <c r="E14870" s="9"/>
      <c r="H14870" s="36"/>
      <c r="I14870" s="40"/>
      <c r="J14870" s="40"/>
      <c r="M14870" s="39"/>
      <c r="N14870" s="39"/>
      <c r="O14870" s="39"/>
      <c r="T14870" s="39"/>
    </row>
    <row r="14871" spans="4:20" x14ac:dyDescent="0.2">
      <c r="D14871" s="9"/>
      <c r="E14871" s="9"/>
      <c r="H14871" s="36"/>
      <c r="I14871" s="40"/>
      <c r="J14871" s="40"/>
      <c r="M14871" s="39"/>
      <c r="N14871" s="39"/>
      <c r="O14871" s="39"/>
      <c r="T14871" s="39"/>
    </row>
    <row r="14872" spans="4:20" x14ac:dyDescent="0.2">
      <c r="D14872" s="9"/>
      <c r="E14872" s="9"/>
      <c r="H14872" s="36"/>
      <c r="I14872" s="40"/>
      <c r="J14872" s="40"/>
      <c r="M14872" s="39"/>
      <c r="N14872" s="39"/>
      <c r="O14872" s="39"/>
      <c r="T14872" s="39"/>
    </row>
    <row r="14873" spans="4:20" x14ac:dyDescent="0.2">
      <c r="D14873" s="9"/>
      <c r="E14873" s="9"/>
      <c r="H14873" s="36"/>
      <c r="I14873" s="41"/>
      <c r="J14873" s="41"/>
      <c r="M14873" s="42"/>
      <c r="N14873" s="42"/>
      <c r="O14873" s="42"/>
      <c r="S14873" s="45"/>
      <c r="T14873" s="39"/>
    </row>
    <row r="14874" spans="4:20" x14ac:dyDescent="0.2">
      <c r="D14874" s="9"/>
      <c r="E14874" s="9"/>
      <c r="H14874" s="36"/>
      <c r="I14874" s="40"/>
      <c r="J14874" s="40"/>
      <c r="M14874" s="39"/>
      <c r="N14874" s="39"/>
      <c r="O14874" s="39"/>
      <c r="T14874" s="39"/>
    </row>
    <row r="14875" spans="4:20" x14ac:dyDescent="0.2">
      <c r="D14875" s="9"/>
      <c r="E14875" s="9"/>
      <c r="H14875" s="36"/>
      <c r="I14875" s="40"/>
      <c r="J14875" s="40"/>
      <c r="M14875" s="39"/>
      <c r="N14875" s="39"/>
      <c r="O14875" s="39"/>
      <c r="T14875" s="39"/>
    </row>
    <row r="14876" spans="4:20" x14ac:dyDescent="0.2">
      <c r="D14876" s="9"/>
      <c r="E14876" s="9"/>
      <c r="H14876" s="36"/>
      <c r="I14876" s="40"/>
      <c r="J14876" s="40"/>
      <c r="M14876" s="39"/>
      <c r="N14876" s="39"/>
      <c r="O14876" s="39"/>
      <c r="T14876" s="39"/>
    </row>
    <row r="14877" spans="4:20" x14ac:dyDescent="0.2">
      <c r="D14877" s="9"/>
      <c r="E14877" s="9"/>
      <c r="H14877" s="36"/>
      <c r="I14877" s="40"/>
      <c r="J14877" s="40"/>
      <c r="M14877" s="39"/>
      <c r="N14877" s="39"/>
      <c r="O14877" s="39"/>
      <c r="T14877" s="39"/>
    </row>
    <row r="14878" spans="4:20" x14ac:dyDescent="0.2">
      <c r="D14878" s="9"/>
      <c r="E14878" s="9"/>
      <c r="H14878" s="36"/>
      <c r="I14878" s="40"/>
      <c r="J14878" s="40"/>
      <c r="M14878" s="39"/>
      <c r="N14878" s="39"/>
      <c r="O14878" s="39"/>
      <c r="T14878" s="39"/>
    </row>
    <row r="14879" spans="4:20" x14ac:dyDescent="0.2">
      <c r="D14879" s="9"/>
      <c r="E14879" s="9"/>
      <c r="H14879" s="36"/>
      <c r="I14879" s="40"/>
      <c r="J14879" s="40"/>
      <c r="M14879" s="39"/>
      <c r="N14879" s="39"/>
      <c r="O14879" s="39"/>
      <c r="T14879" s="39"/>
    </row>
    <row r="14880" spans="4:20" x14ac:dyDescent="0.2">
      <c r="D14880" s="9"/>
      <c r="E14880" s="9"/>
      <c r="H14880" s="36"/>
      <c r="I14880" s="40"/>
      <c r="J14880" s="40"/>
      <c r="M14880" s="39"/>
      <c r="N14880" s="39"/>
      <c r="O14880" s="39"/>
      <c r="T14880" s="39"/>
    </row>
    <row r="14881" spans="4:20" x14ac:dyDescent="0.2">
      <c r="D14881" s="9"/>
      <c r="E14881" s="9"/>
      <c r="H14881" s="36"/>
      <c r="I14881" s="40"/>
      <c r="J14881" s="40"/>
      <c r="M14881" s="39"/>
      <c r="N14881" s="39"/>
      <c r="O14881" s="39"/>
      <c r="T14881" s="39"/>
    </row>
    <row r="14882" spans="4:20" x14ac:dyDescent="0.2">
      <c r="D14882" s="9"/>
      <c r="E14882" s="9"/>
      <c r="H14882" s="36"/>
      <c r="I14882" s="40"/>
      <c r="J14882" s="40"/>
      <c r="M14882" s="39"/>
      <c r="N14882" s="39"/>
      <c r="O14882" s="39"/>
      <c r="T14882" s="39"/>
    </row>
    <row r="14883" spans="4:20" x14ac:dyDescent="0.2">
      <c r="D14883" s="9"/>
      <c r="E14883" s="9"/>
      <c r="H14883" s="36"/>
      <c r="I14883" s="40"/>
      <c r="J14883" s="40"/>
      <c r="M14883" s="39"/>
      <c r="N14883" s="39"/>
      <c r="O14883" s="39"/>
      <c r="T14883" s="39"/>
    </row>
    <row r="14884" spans="4:20" x14ac:dyDescent="0.2">
      <c r="D14884" s="9"/>
      <c r="E14884" s="9"/>
      <c r="H14884" s="36"/>
      <c r="I14884" s="40"/>
      <c r="J14884" s="40"/>
      <c r="M14884" s="39"/>
      <c r="N14884" s="39"/>
      <c r="O14884" s="39"/>
      <c r="T14884" s="39"/>
    </row>
    <row r="14885" spans="4:20" x14ac:dyDescent="0.2">
      <c r="D14885" s="9"/>
      <c r="E14885" s="9"/>
      <c r="H14885" s="36"/>
      <c r="I14885" s="40"/>
      <c r="J14885" s="40"/>
      <c r="M14885" s="39"/>
      <c r="N14885" s="39"/>
      <c r="O14885" s="39"/>
      <c r="T14885" s="39"/>
    </row>
    <row r="14886" spans="4:20" x14ac:dyDescent="0.2">
      <c r="D14886" s="9"/>
      <c r="E14886" s="9"/>
      <c r="H14886" s="36"/>
      <c r="I14886" s="40"/>
      <c r="J14886" s="40"/>
      <c r="M14886" s="39"/>
      <c r="N14886" s="39"/>
      <c r="O14886" s="39"/>
      <c r="T14886" s="39"/>
    </row>
    <row r="14887" spans="4:20" x14ac:dyDescent="0.2">
      <c r="D14887" s="9"/>
      <c r="E14887" s="9"/>
      <c r="H14887" s="36"/>
      <c r="I14887" s="40"/>
      <c r="J14887" s="40"/>
      <c r="M14887" s="39"/>
      <c r="N14887" s="39"/>
      <c r="O14887" s="39"/>
      <c r="T14887" s="39"/>
    </row>
    <row r="14888" spans="4:20" x14ac:dyDescent="0.2">
      <c r="D14888" s="9"/>
      <c r="E14888" s="9"/>
      <c r="H14888" s="36"/>
      <c r="I14888" s="40"/>
      <c r="J14888" s="40"/>
      <c r="M14888" s="39"/>
      <c r="N14888" s="39"/>
      <c r="O14888" s="39"/>
      <c r="T14888" s="39"/>
    </row>
    <row r="14889" spans="4:20" x14ac:dyDescent="0.2">
      <c r="D14889" s="9"/>
      <c r="E14889" s="9"/>
      <c r="H14889" s="36"/>
      <c r="I14889" s="40"/>
      <c r="J14889" s="40"/>
      <c r="M14889" s="39"/>
      <c r="N14889" s="39"/>
      <c r="O14889" s="39"/>
      <c r="T14889" s="39"/>
    </row>
    <row r="14890" spans="4:20" x14ac:dyDescent="0.2">
      <c r="D14890" s="9"/>
      <c r="E14890" s="9"/>
      <c r="H14890" s="36"/>
      <c r="I14890" s="40"/>
      <c r="J14890" s="40"/>
      <c r="M14890" s="39"/>
      <c r="N14890" s="39"/>
      <c r="O14890" s="39"/>
      <c r="T14890" s="39"/>
    </row>
    <row r="14891" spans="4:20" x14ac:dyDescent="0.2">
      <c r="D14891" s="9"/>
      <c r="E14891" s="9"/>
      <c r="H14891" s="36"/>
      <c r="I14891" s="40"/>
      <c r="J14891" s="40"/>
      <c r="M14891" s="39"/>
      <c r="N14891" s="39"/>
      <c r="O14891" s="39"/>
      <c r="T14891" s="39"/>
    </row>
    <row r="14892" spans="4:20" x14ac:dyDescent="0.2">
      <c r="D14892" s="9"/>
      <c r="E14892" s="9"/>
      <c r="H14892" s="36"/>
      <c r="I14892" s="40"/>
      <c r="J14892" s="40"/>
      <c r="M14892" s="39"/>
      <c r="N14892" s="39"/>
      <c r="O14892" s="39"/>
      <c r="T14892" s="39"/>
    </row>
    <row r="14893" spans="4:20" x14ac:dyDescent="0.2">
      <c r="D14893" s="9"/>
      <c r="E14893" s="9"/>
      <c r="H14893" s="36"/>
      <c r="I14893" s="40"/>
      <c r="J14893" s="40"/>
      <c r="M14893" s="39"/>
      <c r="N14893" s="39"/>
      <c r="O14893" s="39"/>
      <c r="T14893" s="39"/>
    </row>
    <row r="14894" spans="4:20" x14ac:dyDescent="0.2">
      <c r="D14894" s="9"/>
      <c r="E14894" s="9"/>
      <c r="H14894" s="36"/>
      <c r="I14894" s="40"/>
      <c r="J14894" s="40"/>
      <c r="M14894" s="39"/>
      <c r="N14894" s="39"/>
      <c r="O14894" s="39"/>
      <c r="T14894" s="39"/>
    </row>
    <row r="14895" spans="4:20" x14ac:dyDescent="0.2">
      <c r="D14895" s="9"/>
      <c r="E14895" s="9"/>
      <c r="H14895" s="36"/>
      <c r="I14895" s="40"/>
      <c r="J14895" s="40"/>
      <c r="M14895" s="39"/>
      <c r="N14895" s="39"/>
      <c r="O14895" s="39"/>
      <c r="T14895" s="39"/>
    </row>
    <row r="14896" spans="4:20" x14ac:dyDescent="0.2">
      <c r="D14896" s="9"/>
      <c r="E14896" s="9"/>
      <c r="H14896" s="36"/>
      <c r="I14896" s="40"/>
      <c r="J14896" s="40"/>
      <c r="M14896" s="39"/>
      <c r="N14896" s="39"/>
      <c r="O14896" s="39"/>
      <c r="T14896" s="39"/>
    </row>
    <row r="14897" spans="4:20" x14ac:dyDescent="0.2">
      <c r="D14897" s="9"/>
      <c r="E14897" s="9"/>
      <c r="H14897" s="36"/>
      <c r="I14897" s="40"/>
      <c r="J14897" s="40"/>
      <c r="M14897" s="39"/>
      <c r="N14897" s="39"/>
      <c r="O14897" s="39"/>
      <c r="T14897" s="39"/>
    </row>
    <row r="14898" spans="4:20" x14ac:dyDescent="0.2">
      <c r="D14898" s="9"/>
      <c r="E14898" s="9"/>
      <c r="H14898" s="36"/>
      <c r="I14898" s="40"/>
      <c r="J14898" s="40"/>
      <c r="M14898" s="39"/>
      <c r="N14898" s="39"/>
      <c r="O14898" s="39"/>
      <c r="T14898" s="39"/>
    </row>
    <row r="14899" spans="4:20" x14ac:dyDescent="0.2">
      <c r="D14899" s="9"/>
      <c r="E14899" s="9"/>
      <c r="H14899" s="36"/>
      <c r="I14899" s="40"/>
      <c r="J14899" s="40"/>
      <c r="M14899" s="39"/>
      <c r="N14899" s="39"/>
      <c r="O14899" s="39"/>
      <c r="T14899" s="39"/>
    </row>
    <row r="14900" spans="4:20" x14ac:dyDescent="0.2">
      <c r="D14900" s="9"/>
      <c r="E14900" s="9"/>
      <c r="H14900" s="36"/>
      <c r="I14900" s="40"/>
      <c r="J14900" s="40"/>
      <c r="M14900" s="39"/>
      <c r="N14900" s="39"/>
      <c r="O14900" s="39"/>
      <c r="T14900" s="39"/>
    </row>
    <row r="14901" spans="4:20" x14ac:dyDescent="0.2">
      <c r="D14901" s="9"/>
      <c r="E14901" s="9"/>
      <c r="H14901" s="36"/>
      <c r="I14901" s="40"/>
      <c r="J14901" s="40"/>
      <c r="M14901" s="39"/>
      <c r="N14901" s="39"/>
      <c r="O14901" s="39"/>
      <c r="T14901" s="39"/>
    </row>
    <row r="14902" spans="4:20" x14ac:dyDescent="0.2">
      <c r="D14902" s="9"/>
      <c r="E14902" s="9"/>
      <c r="H14902" s="36"/>
      <c r="I14902" s="41"/>
      <c r="J14902" s="41"/>
      <c r="M14902" s="42"/>
      <c r="N14902" s="42"/>
      <c r="O14902" s="42"/>
      <c r="S14902" s="45"/>
      <c r="T14902" s="39"/>
    </row>
    <row r="14903" spans="4:20" x14ac:dyDescent="0.2">
      <c r="D14903" s="9"/>
      <c r="E14903" s="9"/>
      <c r="H14903" s="36"/>
      <c r="I14903" s="40"/>
      <c r="J14903" s="40"/>
      <c r="M14903" s="39"/>
      <c r="N14903" s="39"/>
      <c r="O14903" s="39"/>
      <c r="T14903" s="39"/>
    </row>
    <row r="14904" spans="4:20" x14ac:dyDescent="0.2">
      <c r="D14904" s="9"/>
      <c r="E14904" s="9"/>
      <c r="H14904" s="36"/>
      <c r="I14904" s="40"/>
      <c r="J14904" s="40"/>
      <c r="M14904" s="39"/>
      <c r="N14904" s="39"/>
      <c r="O14904" s="39"/>
      <c r="T14904" s="39"/>
    </row>
    <row r="14905" spans="4:20" x14ac:dyDescent="0.2">
      <c r="D14905" s="9"/>
      <c r="E14905" s="9"/>
      <c r="H14905" s="36"/>
      <c r="I14905" s="40"/>
      <c r="J14905" s="40"/>
      <c r="M14905" s="39"/>
      <c r="N14905" s="39"/>
      <c r="O14905" s="39"/>
      <c r="T14905" s="39"/>
    </row>
    <row r="14906" spans="4:20" x14ac:dyDescent="0.2">
      <c r="D14906" s="9"/>
      <c r="E14906" s="9"/>
      <c r="H14906" s="36"/>
      <c r="I14906" s="40"/>
      <c r="J14906" s="40"/>
      <c r="M14906" s="39"/>
      <c r="N14906" s="39"/>
      <c r="O14906" s="39"/>
      <c r="T14906" s="39"/>
    </row>
    <row r="14907" spans="4:20" x14ac:dyDescent="0.2">
      <c r="D14907" s="9"/>
      <c r="E14907" s="9"/>
      <c r="H14907" s="36"/>
      <c r="I14907" s="40"/>
      <c r="J14907" s="40"/>
      <c r="M14907" s="39"/>
      <c r="N14907" s="39"/>
      <c r="O14907" s="39"/>
      <c r="T14907" s="39"/>
    </row>
    <row r="14908" spans="4:20" x14ac:dyDescent="0.2">
      <c r="D14908" s="9"/>
      <c r="E14908" s="9"/>
      <c r="H14908" s="36"/>
      <c r="I14908" s="40"/>
      <c r="J14908" s="40"/>
      <c r="M14908" s="39"/>
      <c r="N14908" s="39"/>
      <c r="O14908" s="39"/>
      <c r="T14908" s="39"/>
    </row>
    <row r="14909" spans="4:20" x14ac:dyDescent="0.2">
      <c r="D14909" s="9"/>
      <c r="E14909" s="9"/>
      <c r="H14909" s="36"/>
      <c r="I14909" s="40"/>
      <c r="J14909" s="40"/>
      <c r="M14909" s="39"/>
      <c r="N14909" s="39"/>
      <c r="O14909" s="39"/>
      <c r="T14909" s="39"/>
    </row>
    <row r="14910" spans="4:20" x14ac:dyDescent="0.2">
      <c r="D14910" s="9"/>
      <c r="E14910" s="9"/>
      <c r="H14910" s="36"/>
      <c r="I14910" s="40"/>
      <c r="J14910" s="40"/>
      <c r="M14910" s="39"/>
      <c r="N14910" s="39"/>
      <c r="O14910" s="39"/>
      <c r="T14910" s="39"/>
    </row>
    <row r="14911" spans="4:20" x14ac:dyDescent="0.2">
      <c r="D14911" s="9"/>
      <c r="E14911" s="9"/>
      <c r="H14911" s="36"/>
      <c r="I14911" s="41"/>
      <c r="J14911" s="41"/>
      <c r="M14911" s="42"/>
      <c r="N14911" s="42"/>
      <c r="O14911" s="42"/>
      <c r="S14911" s="45"/>
      <c r="T14911" s="39"/>
    </row>
    <row r="14912" spans="4:20" x14ac:dyDescent="0.2">
      <c r="D14912" s="9"/>
      <c r="E14912" s="9"/>
      <c r="H14912" s="36"/>
      <c r="I14912" s="40"/>
      <c r="J14912" s="40"/>
      <c r="M14912" s="39"/>
      <c r="N14912" s="39"/>
      <c r="O14912" s="39"/>
      <c r="T14912" s="39"/>
    </row>
    <row r="14913" spans="4:20" x14ac:dyDescent="0.2">
      <c r="D14913" s="9"/>
      <c r="E14913" s="9"/>
      <c r="H14913" s="36"/>
      <c r="I14913" s="40"/>
      <c r="J14913" s="40"/>
      <c r="M14913" s="39"/>
      <c r="N14913" s="39"/>
      <c r="O14913" s="39"/>
      <c r="T14913" s="39"/>
    </row>
    <row r="14914" spans="4:20" x14ac:dyDescent="0.2">
      <c r="D14914" s="9"/>
      <c r="E14914" s="9"/>
      <c r="H14914" s="36"/>
      <c r="I14914" s="40"/>
      <c r="J14914" s="40"/>
      <c r="M14914" s="39"/>
      <c r="N14914" s="39"/>
      <c r="O14914" s="39"/>
      <c r="T14914" s="39"/>
    </row>
    <row r="14915" spans="4:20" x14ac:dyDescent="0.2">
      <c r="D14915" s="9"/>
      <c r="E14915" s="9"/>
      <c r="H14915" s="36"/>
      <c r="I14915" s="40"/>
      <c r="J14915" s="40"/>
      <c r="M14915" s="39"/>
      <c r="N14915" s="39"/>
      <c r="O14915" s="39"/>
      <c r="T14915" s="39"/>
    </row>
    <row r="14916" spans="4:20" x14ac:dyDescent="0.2">
      <c r="D14916" s="9"/>
      <c r="E14916" s="9"/>
      <c r="H14916" s="36"/>
      <c r="I14916" s="40"/>
      <c r="J14916" s="40"/>
      <c r="M14916" s="39"/>
      <c r="N14916" s="39"/>
      <c r="O14916" s="39"/>
      <c r="T14916" s="39"/>
    </row>
    <row r="14917" spans="4:20" x14ac:dyDescent="0.2">
      <c r="D14917" s="9"/>
      <c r="E14917" s="9"/>
      <c r="H14917" s="36"/>
      <c r="I14917" s="40"/>
      <c r="J14917" s="40"/>
      <c r="M14917" s="39"/>
      <c r="N14917" s="39"/>
      <c r="O14917" s="39"/>
      <c r="T14917" s="39"/>
    </row>
    <row r="14918" spans="4:20" x14ac:dyDescent="0.2">
      <c r="D14918" s="9"/>
      <c r="E14918" s="9"/>
      <c r="H14918" s="36"/>
      <c r="I14918" s="40"/>
      <c r="J14918" s="40"/>
      <c r="M14918" s="39"/>
      <c r="N14918" s="39"/>
      <c r="O14918" s="39"/>
      <c r="T14918" s="39"/>
    </row>
    <row r="14919" spans="4:20" x14ac:dyDescent="0.2">
      <c r="D14919" s="9"/>
      <c r="E14919" s="9"/>
      <c r="H14919" s="36"/>
      <c r="I14919" s="40"/>
      <c r="J14919" s="40"/>
      <c r="M14919" s="39"/>
      <c r="N14919" s="39"/>
      <c r="O14919" s="39"/>
      <c r="T14919" s="39"/>
    </row>
    <row r="14920" spans="4:20" x14ac:dyDescent="0.2">
      <c r="D14920" s="9"/>
      <c r="E14920" s="9"/>
      <c r="H14920" s="36"/>
      <c r="I14920" s="41"/>
      <c r="J14920" s="41"/>
      <c r="M14920" s="42"/>
      <c r="N14920" s="42"/>
      <c r="O14920" s="42"/>
      <c r="S14920" s="45"/>
      <c r="T14920" s="39"/>
    </row>
    <row r="14921" spans="4:20" x14ac:dyDescent="0.2">
      <c r="D14921" s="9"/>
      <c r="E14921" s="9"/>
      <c r="H14921" s="36"/>
      <c r="I14921" s="40"/>
      <c r="J14921" s="40"/>
      <c r="M14921" s="39"/>
      <c r="N14921" s="39"/>
      <c r="O14921" s="39"/>
      <c r="T14921" s="39"/>
    </row>
    <row r="14922" spans="4:20" x14ac:dyDescent="0.2">
      <c r="D14922" s="9"/>
      <c r="E14922" s="9"/>
      <c r="H14922" s="36"/>
      <c r="I14922" s="40"/>
      <c r="J14922" s="40"/>
      <c r="M14922" s="39"/>
      <c r="N14922" s="39"/>
      <c r="O14922" s="39"/>
      <c r="T14922" s="39"/>
    </row>
    <row r="14923" spans="4:20" x14ac:dyDescent="0.2">
      <c r="D14923" s="9"/>
      <c r="E14923" s="9"/>
      <c r="H14923" s="36"/>
      <c r="I14923" s="40"/>
      <c r="J14923" s="40"/>
      <c r="M14923" s="39"/>
      <c r="N14923" s="39"/>
      <c r="O14923" s="39"/>
      <c r="T14923" s="39"/>
    </row>
    <row r="14924" spans="4:20" x14ac:dyDescent="0.2">
      <c r="D14924" s="9"/>
      <c r="E14924" s="9"/>
      <c r="H14924" s="36"/>
      <c r="I14924" s="41"/>
      <c r="J14924" s="41"/>
      <c r="M14924" s="42"/>
      <c r="N14924" s="42"/>
      <c r="O14924" s="42"/>
      <c r="S14924" s="45"/>
      <c r="T14924" s="39"/>
    </row>
    <row r="14925" spans="4:20" x14ac:dyDescent="0.2">
      <c r="D14925" s="9"/>
      <c r="E14925" s="9"/>
      <c r="H14925" s="36"/>
      <c r="I14925" s="40"/>
      <c r="J14925" s="40"/>
      <c r="M14925" s="39"/>
      <c r="N14925" s="39"/>
      <c r="O14925" s="39"/>
      <c r="T14925" s="39"/>
    </row>
    <row r="14926" spans="4:20" x14ac:dyDescent="0.2">
      <c r="D14926" s="9"/>
      <c r="E14926" s="9"/>
      <c r="H14926" s="36"/>
      <c r="I14926" s="40"/>
      <c r="J14926" s="40"/>
      <c r="M14926" s="39"/>
      <c r="N14926" s="39"/>
      <c r="O14926" s="39"/>
      <c r="T14926" s="39"/>
    </row>
    <row r="14927" spans="4:20" x14ac:dyDescent="0.2">
      <c r="D14927" s="9"/>
      <c r="E14927" s="9"/>
      <c r="H14927" s="36"/>
      <c r="I14927" s="40"/>
      <c r="J14927" s="40"/>
      <c r="M14927" s="39"/>
      <c r="N14927" s="39"/>
      <c r="O14927" s="39"/>
      <c r="T14927" s="39"/>
    </row>
    <row r="14928" spans="4:20" x14ac:dyDescent="0.2">
      <c r="D14928" s="9"/>
      <c r="E14928" s="9"/>
      <c r="H14928" s="36"/>
      <c r="I14928" s="41"/>
      <c r="J14928" s="41"/>
      <c r="M14928" s="42"/>
      <c r="N14928" s="42"/>
      <c r="O14928" s="42"/>
      <c r="S14928" s="45"/>
      <c r="T14928" s="39"/>
    </row>
    <row r="14929" spans="4:20" x14ac:dyDescent="0.2">
      <c r="D14929" s="9"/>
      <c r="E14929" s="9"/>
      <c r="H14929" s="36"/>
      <c r="I14929" s="40"/>
      <c r="J14929" s="40"/>
      <c r="M14929" s="39"/>
      <c r="N14929" s="39"/>
      <c r="O14929" s="39"/>
      <c r="T14929" s="39"/>
    </row>
    <row r="14930" spans="4:20" x14ac:dyDescent="0.2">
      <c r="D14930" s="9"/>
      <c r="E14930" s="9"/>
      <c r="H14930" s="36"/>
      <c r="I14930" s="40"/>
      <c r="J14930" s="40"/>
      <c r="M14930" s="39"/>
      <c r="N14930" s="39"/>
      <c r="O14930" s="39"/>
      <c r="T14930" s="39"/>
    </row>
    <row r="14931" spans="4:20" x14ac:dyDescent="0.2">
      <c r="D14931" s="9"/>
      <c r="E14931" s="9"/>
      <c r="H14931" s="36"/>
      <c r="I14931" s="40"/>
      <c r="J14931" s="40"/>
      <c r="M14931" s="39"/>
      <c r="N14931" s="39"/>
      <c r="O14931" s="39"/>
      <c r="T14931" s="39"/>
    </row>
    <row r="14932" spans="4:20" x14ac:dyDescent="0.2">
      <c r="D14932" s="9"/>
      <c r="E14932" s="9"/>
      <c r="H14932" s="36"/>
      <c r="I14932" s="40"/>
      <c r="J14932" s="40"/>
      <c r="M14932" s="39"/>
      <c r="N14932" s="39"/>
      <c r="O14932" s="39"/>
      <c r="T14932" s="39"/>
    </row>
    <row r="14933" spans="4:20" x14ac:dyDescent="0.2">
      <c r="D14933" s="9"/>
      <c r="E14933" s="9"/>
      <c r="H14933" s="36"/>
      <c r="I14933" s="40"/>
      <c r="J14933" s="40"/>
      <c r="M14933" s="39"/>
      <c r="N14933" s="39"/>
      <c r="O14933" s="39"/>
      <c r="T14933" s="39"/>
    </row>
    <row r="14934" spans="4:20" x14ac:dyDescent="0.2">
      <c r="D14934" s="9"/>
      <c r="E14934" s="9"/>
      <c r="H14934" s="36"/>
      <c r="I14934" s="40"/>
      <c r="J14934" s="40"/>
      <c r="M14934" s="39"/>
      <c r="N14934" s="39"/>
      <c r="O14934" s="39"/>
      <c r="T14934" s="39"/>
    </row>
    <row r="14935" spans="4:20" x14ac:dyDescent="0.2">
      <c r="D14935" s="9"/>
      <c r="E14935" s="9"/>
      <c r="H14935" s="36"/>
      <c r="I14935" s="40"/>
      <c r="J14935" s="40"/>
      <c r="M14935" s="39"/>
      <c r="N14935" s="39"/>
      <c r="O14935" s="39"/>
      <c r="T14935" s="39"/>
    </row>
    <row r="14936" spans="4:20" x14ac:dyDescent="0.2">
      <c r="D14936" s="9"/>
      <c r="E14936" s="9"/>
      <c r="H14936" s="36"/>
      <c r="I14936" s="40"/>
      <c r="J14936" s="40"/>
      <c r="M14936" s="39"/>
      <c r="N14936" s="39"/>
      <c r="O14936" s="39"/>
      <c r="T14936" s="39"/>
    </row>
    <row r="14937" spans="4:20" x14ac:dyDescent="0.2">
      <c r="D14937" s="9"/>
      <c r="E14937" s="9"/>
      <c r="H14937" s="36"/>
      <c r="I14937" s="40"/>
      <c r="J14937" s="40"/>
      <c r="M14937" s="39"/>
      <c r="N14937" s="39"/>
      <c r="O14937" s="39"/>
      <c r="T14937" s="39"/>
    </row>
    <row r="14938" spans="4:20" x14ac:dyDescent="0.2">
      <c r="D14938" s="9"/>
      <c r="E14938" s="9"/>
      <c r="H14938" s="36"/>
      <c r="I14938" s="41"/>
      <c r="J14938" s="41"/>
      <c r="M14938" s="42"/>
      <c r="N14938" s="42"/>
      <c r="O14938" s="42"/>
      <c r="S14938" s="45"/>
      <c r="T14938" s="39"/>
    </row>
    <row r="14939" spans="4:20" x14ac:dyDescent="0.2">
      <c r="D14939" s="9"/>
      <c r="E14939" s="9"/>
      <c r="H14939" s="36"/>
      <c r="I14939" s="40"/>
      <c r="J14939" s="40"/>
      <c r="M14939" s="39"/>
      <c r="N14939" s="39"/>
      <c r="O14939" s="39"/>
      <c r="T14939" s="39"/>
    </row>
    <row r="14940" spans="4:20" x14ac:dyDescent="0.2">
      <c r="D14940" s="9"/>
      <c r="E14940" s="9"/>
      <c r="H14940" s="36"/>
      <c r="I14940" s="40"/>
      <c r="J14940" s="40"/>
      <c r="M14940" s="39"/>
      <c r="N14940" s="39"/>
      <c r="O14940" s="39"/>
      <c r="T14940" s="39"/>
    </row>
    <row r="14941" spans="4:20" x14ac:dyDescent="0.2">
      <c r="D14941" s="9"/>
      <c r="E14941" s="9"/>
      <c r="H14941" s="36"/>
      <c r="I14941" s="40"/>
      <c r="J14941" s="40"/>
      <c r="M14941" s="39"/>
      <c r="N14941" s="39"/>
      <c r="O14941" s="39"/>
      <c r="T14941" s="39"/>
    </row>
    <row r="14942" spans="4:20" x14ac:dyDescent="0.2">
      <c r="D14942" s="9"/>
      <c r="E14942" s="9"/>
      <c r="H14942" s="36"/>
      <c r="I14942" s="41"/>
      <c r="J14942" s="41"/>
      <c r="M14942" s="42"/>
      <c r="N14942" s="42"/>
      <c r="O14942" s="42"/>
      <c r="S14942" s="45"/>
      <c r="T14942" s="39"/>
    </row>
    <row r="14943" spans="4:20" x14ac:dyDescent="0.2">
      <c r="D14943" s="9"/>
      <c r="E14943" s="9"/>
      <c r="H14943" s="36"/>
      <c r="I14943" s="40"/>
      <c r="J14943" s="40"/>
      <c r="M14943" s="39"/>
      <c r="N14943" s="39"/>
      <c r="O14943" s="39"/>
      <c r="T14943" s="39"/>
    </row>
    <row r="14944" spans="4:20" x14ac:dyDescent="0.2">
      <c r="D14944" s="9"/>
      <c r="E14944" s="9"/>
      <c r="H14944" s="36"/>
      <c r="I14944" s="40"/>
      <c r="J14944" s="40"/>
      <c r="M14944" s="39"/>
      <c r="N14944" s="39"/>
      <c r="O14944" s="39"/>
      <c r="T14944" s="39"/>
    </row>
    <row r="14945" spans="4:20" x14ac:dyDescent="0.2">
      <c r="D14945" s="9"/>
      <c r="E14945" s="9"/>
      <c r="H14945" s="36"/>
      <c r="I14945" s="40"/>
      <c r="J14945" s="40"/>
      <c r="M14945" s="39"/>
      <c r="N14945" s="39"/>
      <c r="O14945" s="39"/>
      <c r="T14945" s="39"/>
    </row>
    <row r="14946" spans="4:20" x14ac:dyDescent="0.2">
      <c r="D14946" s="9"/>
      <c r="E14946" s="9"/>
      <c r="H14946" s="36"/>
      <c r="I14946" s="40"/>
      <c r="J14946" s="40"/>
      <c r="M14946" s="39"/>
      <c r="N14946" s="39"/>
      <c r="O14946" s="39"/>
      <c r="T14946" s="39"/>
    </row>
    <row r="14947" spans="4:20" x14ac:dyDescent="0.2">
      <c r="D14947" s="9"/>
      <c r="E14947" s="9"/>
      <c r="H14947" s="36"/>
      <c r="I14947" s="40"/>
      <c r="J14947" s="40"/>
      <c r="M14947" s="39"/>
      <c r="N14947" s="39"/>
      <c r="O14947" s="39"/>
      <c r="T14947" s="39"/>
    </row>
    <row r="14948" spans="4:20" x14ac:dyDescent="0.2">
      <c r="D14948" s="9"/>
      <c r="E14948" s="9"/>
      <c r="H14948" s="36"/>
      <c r="I14948" s="40"/>
      <c r="J14948" s="40"/>
      <c r="M14948" s="39"/>
      <c r="N14948" s="39"/>
      <c r="O14948" s="39"/>
      <c r="T14948" s="39"/>
    </row>
    <row r="14949" spans="4:20" x14ac:dyDescent="0.2">
      <c r="D14949" s="9"/>
      <c r="E14949" s="9"/>
      <c r="H14949" s="36"/>
      <c r="I14949" s="40"/>
      <c r="J14949" s="40"/>
      <c r="M14949" s="39"/>
      <c r="N14949" s="39"/>
      <c r="O14949" s="39"/>
      <c r="T14949" s="39"/>
    </row>
    <row r="14950" spans="4:20" x14ac:dyDescent="0.2">
      <c r="D14950" s="9"/>
      <c r="E14950" s="9"/>
      <c r="H14950" s="36"/>
      <c r="I14950" s="40"/>
      <c r="J14950" s="40"/>
      <c r="M14950" s="39"/>
      <c r="N14950" s="39"/>
      <c r="O14950" s="39"/>
      <c r="T14950" s="39"/>
    </row>
    <row r="14951" spans="4:20" x14ac:dyDescent="0.2">
      <c r="D14951" s="9"/>
      <c r="E14951" s="9"/>
      <c r="H14951" s="36"/>
      <c r="I14951" s="40"/>
      <c r="J14951" s="40"/>
      <c r="M14951" s="39"/>
      <c r="N14951" s="39"/>
      <c r="O14951" s="39"/>
      <c r="T14951" s="39"/>
    </row>
    <row r="14952" spans="4:20" x14ac:dyDescent="0.2">
      <c r="D14952" s="9"/>
      <c r="E14952" s="9"/>
      <c r="H14952" s="36"/>
      <c r="I14952" s="40"/>
      <c r="J14952" s="40"/>
      <c r="M14952" s="39"/>
      <c r="N14952" s="39"/>
      <c r="O14952" s="39"/>
      <c r="T14952" s="39"/>
    </row>
    <row r="14953" spans="4:20" x14ac:dyDescent="0.2">
      <c r="D14953" s="9"/>
      <c r="E14953" s="9"/>
      <c r="H14953" s="36"/>
      <c r="I14953" s="40"/>
      <c r="J14953" s="40"/>
      <c r="M14953" s="39"/>
      <c r="N14953" s="39"/>
      <c r="O14953" s="39"/>
      <c r="T14953" s="39"/>
    </row>
    <row r="14954" spans="4:20" x14ac:dyDescent="0.2">
      <c r="D14954" s="9"/>
      <c r="E14954" s="9"/>
      <c r="H14954" s="36"/>
      <c r="I14954" s="41"/>
      <c r="J14954" s="41"/>
      <c r="M14954" s="42"/>
      <c r="N14954" s="42"/>
      <c r="O14954" s="42"/>
      <c r="S14954" s="45"/>
      <c r="T14954" s="39"/>
    </row>
    <row r="14955" spans="4:20" x14ac:dyDescent="0.2">
      <c r="D14955" s="9"/>
      <c r="E14955" s="9"/>
      <c r="H14955" s="36"/>
      <c r="I14955" s="40"/>
      <c r="J14955" s="40"/>
      <c r="M14955" s="39"/>
      <c r="N14955" s="39"/>
      <c r="O14955" s="39"/>
      <c r="T14955" s="39"/>
    </row>
    <row r="14956" spans="4:20" x14ac:dyDescent="0.2">
      <c r="D14956" s="9"/>
      <c r="E14956" s="9"/>
      <c r="H14956" s="36"/>
      <c r="I14956" s="40"/>
      <c r="J14956" s="40"/>
      <c r="M14956" s="39"/>
      <c r="N14956" s="39"/>
      <c r="O14956" s="39"/>
      <c r="T14956" s="39"/>
    </row>
    <row r="14957" spans="4:20" x14ac:dyDescent="0.2">
      <c r="D14957" s="9"/>
      <c r="E14957" s="9"/>
      <c r="H14957" s="36"/>
      <c r="I14957" s="40"/>
      <c r="J14957" s="40"/>
      <c r="M14957" s="39"/>
      <c r="N14957" s="39"/>
      <c r="O14957" s="39"/>
      <c r="T14957" s="39"/>
    </row>
    <row r="14958" spans="4:20" x14ac:dyDescent="0.2">
      <c r="D14958" s="9"/>
      <c r="E14958" s="9"/>
      <c r="H14958" s="36"/>
      <c r="I14958" s="41"/>
      <c r="J14958" s="41"/>
      <c r="M14958" s="42"/>
      <c r="N14958" s="42"/>
      <c r="O14958" s="42"/>
      <c r="S14958" s="45"/>
      <c r="T14958" s="39"/>
    </row>
    <row r="14959" spans="4:20" x14ac:dyDescent="0.2">
      <c r="D14959" s="9"/>
      <c r="E14959" s="9"/>
      <c r="H14959" s="36"/>
      <c r="I14959" s="40"/>
      <c r="J14959" s="40"/>
      <c r="M14959" s="39"/>
      <c r="N14959" s="39"/>
      <c r="O14959" s="39"/>
      <c r="T14959" s="39"/>
    </row>
    <row r="14960" spans="4:20" x14ac:dyDescent="0.2">
      <c r="D14960" s="9"/>
      <c r="E14960" s="9"/>
      <c r="H14960" s="36"/>
      <c r="I14960" s="40"/>
      <c r="J14960" s="40"/>
      <c r="M14960" s="39"/>
      <c r="N14960" s="39"/>
      <c r="O14960" s="39"/>
      <c r="T14960" s="39"/>
    </row>
    <row r="14961" spans="4:20" x14ac:dyDescent="0.2">
      <c r="D14961" s="9"/>
      <c r="E14961" s="9"/>
      <c r="H14961" s="36"/>
      <c r="I14961" s="40"/>
      <c r="J14961" s="40"/>
      <c r="M14961" s="39"/>
      <c r="N14961" s="39"/>
      <c r="O14961" s="39"/>
      <c r="T14961" s="39"/>
    </row>
    <row r="14962" spans="4:20" x14ac:dyDescent="0.2">
      <c r="D14962" s="9"/>
      <c r="E14962" s="9"/>
      <c r="H14962" s="36"/>
      <c r="I14962" s="40"/>
      <c r="J14962" s="40"/>
      <c r="M14962" s="39"/>
      <c r="N14962" s="39"/>
      <c r="O14962" s="39"/>
      <c r="T14962" s="39"/>
    </row>
    <row r="14963" spans="4:20" x14ac:dyDescent="0.2">
      <c r="D14963" s="9"/>
      <c r="E14963" s="9"/>
      <c r="H14963" s="36"/>
      <c r="I14963" s="40"/>
      <c r="J14963" s="40"/>
      <c r="M14963" s="39"/>
      <c r="N14963" s="39"/>
      <c r="O14963" s="39"/>
      <c r="T14963" s="39"/>
    </row>
    <row r="14964" spans="4:20" x14ac:dyDescent="0.2">
      <c r="D14964" s="9"/>
      <c r="E14964" s="9"/>
      <c r="H14964" s="36"/>
      <c r="I14964" s="40"/>
      <c r="J14964" s="40"/>
      <c r="M14964" s="39"/>
      <c r="N14964" s="39"/>
      <c r="O14964" s="39"/>
      <c r="T14964" s="39"/>
    </row>
    <row r="14965" spans="4:20" x14ac:dyDescent="0.2">
      <c r="D14965" s="9"/>
      <c r="E14965" s="9"/>
      <c r="H14965" s="36"/>
      <c r="I14965" s="40"/>
      <c r="J14965" s="40"/>
      <c r="M14965" s="39"/>
      <c r="N14965" s="39"/>
      <c r="O14965" s="39"/>
      <c r="T14965" s="39"/>
    </row>
    <row r="14966" spans="4:20" x14ac:dyDescent="0.2">
      <c r="D14966" s="9"/>
      <c r="E14966" s="9"/>
      <c r="H14966" s="36"/>
      <c r="I14966" s="40"/>
      <c r="J14966" s="40"/>
      <c r="M14966" s="39"/>
      <c r="N14966" s="39"/>
      <c r="O14966" s="39"/>
      <c r="T14966" s="39"/>
    </row>
    <row r="14967" spans="4:20" x14ac:dyDescent="0.2">
      <c r="D14967" s="9"/>
      <c r="E14967" s="9"/>
      <c r="H14967" s="36"/>
      <c r="I14967" s="40"/>
      <c r="J14967" s="40"/>
      <c r="M14967" s="39"/>
      <c r="N14967" s="39"/>
      <c r="O14967" s="39"/>
      <c r="T14967" s="39"/>
    </row>
    <row r="14968" spans="4:20" x14ac:dyDescent="0.2">
      <c r="D14968" s="9"/>
      <c r="E14968" s="9"/>
      <c r="H14968" s="36"/>
      <c r="I14968" s="40"/>
      <c r="J14968" s="40"/>
      <c r="M14968" s="39"/>
      <c r="N14968" s="39"/>
      <c r="O14968" s="39"/>
      <c r="T14968" s="39"/>
    </row>
    <row r="14969" spans="4:20" x14ac:dyDescent="0.2">
      <c r="D14969" s="9"/>
      <c r="E14969" s="9"/>
      <c r="H14969" s="36"/>
      <c r="I14969" s="40"/>
      <c r="J14969" s="40"/>
      <c r="M14969" s="39"/>
      <c r="N14969" s="39"/>
      <c r="O14969" s="39"/>
      <c r="T14969" s="39"/>
    </row>
    <row r="14970" spans="4:20" x14ac:dyDescent="0.2">
      <c r="D14970" s="9"/>
      <c r="E14970" s="9"/>
      <c r="H14970" s="36"/>
      <c r="I14970" s="41"/>
      <c r="J14970" s="41"/>
      <c r="M14970" s="42"/>
      <c r="N14970" s="42"/>
      <c r="O14970" s="42"/>
      <c r="S14970" s="45"/>
      <c r="T14970" s="39"/>
    </row>
    <row r="14971" spans="4:20" x14ac:dyDescent="0.2">
      <c r="D14971" s="9"/>
      <c r="E14971" s="9"/>
      <c r="H14971" s="36"/>
      <c r="I14971" s="40"/>
      <c r="J14971" s="40"/>
      <c r="M14971" s="39"/>
      <c r="N14971" s="39"/>
      <c r="O14971" s="39"/>
      <c r="T14971" s="39"/>
    </row>
    <row r="14972" spans="4:20" x14ac:dyDescent="0.2">
      <c r="D14972" s="9"/>
      <c r="E14972" s="9"/>
      <c r="H14972" s="36"/>
      <c r="I14972" s="40"/>
      <c r="J14972" s="40"/>
      <c r="M14972" s="39"/>
      <c r="N14972" s="39"/>
      <c r="O14972" s="39"/>
      <c r="T14972" s="39"/>
    </row>
    <row r="14973" spans="4:20" x14ac:dyDescent="0.2">
      <c r="D14973" s="9"/>
      <c r="E14973" s="9"/>
      <c r="H14973" s="36"/>
      <c r="I14973" s="40"/>
      <c r="J14973" s="40"/>
      <c r="M14973" s="39"/>
      <c r="N14973" s="39"/>
      <c r="O14973" s="39"/>
      <c r="T14973" s="39"/>
    </row>
    <row r="14974" spans="4:20" x14ac:dyDescent="0.2">
      <c r="D14974" s="9"/>
      <c r="E14974" s="9"/>
      <c r="H14974" s="36"/>
      <c r="I14974" s="41"/>
      <c r="J14974" s="41"/>
      <c r="M14974" s="42"/>
      <c r="N14974" s="42"/>
      <c r="O14974" s="42"/>
      <c r="S14974" s="45"/>
      <c r="T14974" s="39"/>
    </row>
    <row r="14975" spans="4:20" x14ac:dyDescent="0.2">
      <c r="D14975" s="9"/>
      <c r="E14975" s="9"/>
      <c r="H14975" s="36"/>
      <c r="I14975" s="40"/>
      <c r="J14975" s="40"/>
      <c r="M14975" s="39"/>
      <c r="N14975" s="39"/>
      <c r="O14975" s="39"/>
      <c r="T14975" s="39"/>
    </row>
    <row r="14976" spans="4:20" x14ac:dyDescent="0.2">
      <c r="D14976" s="9"/>
      <c r="E14976" s="9"/>
      <c r="H14976" s="36"/>
      <c r="I14976" s="40"/>
      <c r="J14976" s="40"/>
      <c r="M14976" s="39"/>
      <c r="N14976" s="39"/>
      <c r="O14976" s="39"/>
      <c r="T14976" s="39"/>
    </row>
    <row r="14977" spans="4:20" x14ac:dyDescent="0.2">
      <c r="D14977" s="9"/>
      <c r="E14977" s="9"/>
      <c r="H14977" s="36"/>
      <c r="I14977" s="40"/>
      <c r="J14977" s="40"/>
      <c r="M14977" s="39"/>
      <c r="N14977" s="39"/>
      <c r="O14977" s="39"/>
      <c r="T14977" s="39"/>
    </row>
    <row r="14978" spans="4:20" x14ac:dyDescent="0.2">
      <c r="D14978" s="9"/>
      <c r="E14978" s="9"/>
      <c r="H14978" s="36"/>
      <c r="I14978" s="40"/>
      <c r="J14978" s="40"/>
      <c r="M14978" s="39"/>
      <c r="N14978" s="39"/>
      <c r="O14978" s="39"/>
      <c r="T14978" s="39"/>
    </row>
    <row r="14979" spans="4:20" x14ac:dyDescent="0.2">
      <c r="D14979" s="9"/>
      <c r="E14979" s="9"/>
      <c r="H14979" s="36"/>
      <c r="I14979" s="40"/>
      <c r="J14979" s="40"/>
      <c r="M14979" s="39"/>
      <c r="N14979" s="39"/>
      <c r="O14979" s="39"/>
      <c r="T14979" s="39"/>
    </row>
    <row r="14980" spans="4:20" x14ac:dyDescent="0.2">
      <c r="D14980" s="9"/>
      <c r="E14980" s="9"/>
      <c r="H14980" s="36"/>
      <c r="I14980" s="41"/>
      <c r="J14980" s="41"/>
      <c r="M14980" s="42"/>
      <c r="N14980" s="42"/>
      <c r="O14980" s="42"/>
      <c r="S14980" s="45"/>
      <c r="T14980" s="39"/>
    </row>
    <row r="14981" spans="4:20" x14ac:dyDescent="0.2">
      <c r="D14981" s="9"/>
      <c r="E14981" s="9"/>
      <c r="H14981" s="36"/>
      <c r="I14981" s="40"/>
      <c r="J14981" s="40"/>
      <c r="M14981" s="39"/>
      <c r="N14981" s="39"/>
      <c r="O14981" s="39"/>
      <c r="T14981" s="39"/>
    </row>
    <row r="14982" spans="4:20" x14ac:dyDescent="0.2">
      <c r="D14982" s="9"/>
      <c r="E14982" s="9"/>
      <c r="H14982" s="36"/>
      <c r="I14982" s="41"/>
      <c r="J14982" s="41"/>
      <c r="M14982" s="42"/>
      <c r="N14982" s="42"/>
      <c r="O14982" s="42"/>
      <c r="S14982" s="45"/>
      <c r="T14982" s="39"/>
    </row>
    <row r="14983" spans="4:20" x14ac:dyDescent="0.2">
      <c r="D14983" s="9"/>
      <c r="E14983" s="9"/>
      <c r="H14983" s="36"/>
      <c r="I14983" s="40"/>
      <c r="J14983" s="40"/>
      <c r="M14983" s="39"/>
      <c r="N14983" s="39"/>
      <c r="O14983" s="39"/>
      <c r="T14983" s="39"/>
    </row>
    <row r="14984" spans="4:20" x14ac:dyDescent="0.2">
      <c r="D14984" s="9"/>
      <c r="E14984" s="9"/>
      <c r="H14984" s="36"/>
      <c r="I14984" s="40"/>
      <c r="J14984" s="40"/>
      <c r="M14984" s="39"/>
      <c r="N14984" s="39"/>
      <c r="O14984" s="39"/>
      <c r="T14984" s="39"/>
    </row>
    <row r="14985" spans="4:20" x14ac:dyDescent="0.2">
      <c r="D14985" s="9"/>
      <c r="E14985" s="9"/>
      <c r="H14985" s="36"/>
      <c r="I14985" s="41"/>
      <c r="J14985" s="41"/>
      <c r="M14985" s="42"/>
      <c r="N14985" s="42"/>
      <c r="O14985" s="42"/>
      <c r="S14985" s="45"/>
      <c r="T14985" s="39"/>
    </row>
    <row r="14986" spans="4:20" x14ac:dyDescent="0.2">
      <c r="D14986" s="9"/>
      <c r="E14986" s="9"/>
      <c r="H14986" s="36"/>
      <c r="I14986" s="41"/>
      <c r="J14986" s="41"/>
      <c r="M14986" s="42"/>
      <c r="N14986" s="42"/>
      <c r="O14986" s="42"/>
      <c r="S14986" s="45"/>
      <c r="T14986" s="39"/>
    </row>
    <row r="14987" spans="4:20" x14ac:dyDescent="0.2">
      <c r="D14987" s="9"/>
      <c r="E14987" s="9"/>
      <c r="H14987" s="36"/>
      <c r="I14987" s="41"/>
      <c r="J14987" s="41"/>
      <c r="M14987" s="42"/>
      <c r="N14987" s="42"/>
      <c r="O14987" s="42"/>
      <c r="S14987" s="45"/>
      <c r="T14987" s="39"/>
    </row>
    <row r="14988" spans="4:20" x14ac:dyDescent="0.2">
      <c r="D14988" s="9"/>
      <c r="E14988" s="9"/>
      <c r="H14988" s="36"/>
      <c r="I14988" s="41"/>
      <c r="J14988" s="41"/>
      <c r="M14988" s="42"/>
      <c r="N14988" s="42"/>
      <c r="O14988" s="42"/>
      <c r="S14988" s="45"/>
      <c r="T14988" s="39"/>
    </row>
    <row r="14989" spans="4:20" x14ac:dyDescent="0.2">
      <c r="D14989" s="9"/>
      <c r="E14989" s="9"/>
      <c r="H14989" s="36"/>
      <c r="I14989" s="40"/>
      <c r="J14989" s="40"/>
      <c r="M14989" s="39"/>
      <c r="N14989" s="39"/>
      <c r="O14989" s="39"/>
      <c r="T14989" s="39"/>
    </row>
    <row r="14990" spans="4:20" x14ac:dyDescent="0.2">
      <c r="D14990" s="9"/>
      <c r="E14990" s="9"/>
      <c r="H14990" s="36"/>
      <c r="I14990" s="40"/>
      <c r="J14990" s="40"/>
      <c r="M14990" s="39"/>
      <c r="N14990" s="39"/>
      <c r="O14990" s="39"/>
      <c r="T14990" s="39"/>
    </row>
    <row r="14991" spans="4:20" x14ac:dyDescent="0.2">
      <c r="D14991" s="9"/>
      <c r="E14991" s="9"/>
      <c r="H14991" s="36"/>
      <c r="I14991" s="40"/>
      <c r="J14991" s="40"/>
      <c r="M14991" s="39"/>
      <c r="N14991" s="39"/>
      <c r="O14991" s="39"/>
      <c r="T14991" s="39"/>
    </row>
    <row r="14992" spans="4:20" x14ac:dyDescent="0.2">
      <c r="D14992" s="9"/>
      <c r="E14992" s="9"/>
      <c r="H14992" s="36"/>
      <c r="I14992" s="41"/>
      <c r="J14992" s="41"/>
      <c r="M14992" s="42"/>
      <c r="N14992" s="42"/>
      <c r="O14992" s="42"/>
      <c r="S14992" s="45"/>
      <c r="T14992" s="39"/>
    </row>
    <row r="14993" spans="4:20" x14ac:dyDescent="0.2">
      <c r="D14993" s="9"/>
      <c r="E14993" s="9"/>
      <c r="H14993" s="36"/>
      <c r="I14993" s="40"/>
      <c r="J14993" s="40"/>
      <c r="M14993" s="39"/>
      <c r="N14993" s="39"/>
      <c r="O14993" s="39"/>
      <c r="T14993" s="39"/>
    </row>
    <row r="14994" spans="4:20" x14ac:dyDescent="0.2">
      <c r="D14994" s="9"/>
      <c r="E14994" s="9"/>
      <c r="H14994" s="36"/>
      <c r="I14994" s="40"/>
      <c r="J14994" s="40"/>
      <c r="M14994" s="39"/>
      <c r="N14994" s="39"/>
      <c r="O14994" s="39"/>
      <c r="T14994" s="39"/>
    </row>
    <row r="14995" spans="4:20" x14ac:dyDescent="0.2">
      <c r="D14995" s="9"/>
      <c r="E14995" s="9"/>
      <c r="H14995" s="36"/>
      <c r="I14995" s="41"/>
      <c r="J14995" s="41"/>
      <c r="M14995" s="42"/>
      <c r="N14995" s="42"/>
      <c r="O14995" s="42"/>
      <c r="S14995" s="45"/>
      <c r="T14995" s="39"/>
    </row>
    <row r="14996" spans="4:20" x14ac:dyDescent="0.2">
      <c r="D14996" s="9"/>
      <c r="E14996" s="9"/>
      <c r="H14996" s="36"/>
      <c r="I14996" s="40"/>
      <c r="J14996" s="40"/>
      <c r="M14996" s="39"/>
      <c r="N14996" s="39"/>
      <c r="O14996" s="39"/>
      <c r="T14996" s="39"/>
    </row>
    <row r="14997" spans="4:20" x14ac:dyDescent="0.2">
      <c r="D14997" s="9"/>
      <c r="E14997" s="9"/>
      <c r="H14997" s="36"/>
      <c r="I14997" s="41"/>
      <c r="J14997" s="41"/>
      <c r="M14997" s="42"/>
      <c r="N14997" s="42"/>
      <c r="O14997" s="42"/>
      <c r="S14997" s="45"/>
      <c r="T14997" s="39"/>
    </row>
    <row r="14998" spans="4:20" x14ac:dyDescent="0.2">
      <c r="D14998" s="9"/>
      <c r="E14998" s="9"/>
      <c r="H14998" s="36"/>
      <c r="I14998" s="40"/>
      <c r="J14998" s="40"/>
      <c r="M14998" s="39"/>
      <c r="N14998" s="39"/>
      <c r="O14998" s="39"/>
      <c r="T14998" s="39"/>
    </row>
    <row r="14999" spans="4:20" x14ac:dyDescent="0.2">
      <c r="D14999" s="9"/>
      <c r="E14999" s="9"/>
      <c r="H14999" s="36"/>
      <c r="I14999" s="41"/>
      <c r="J14999" s="41"/>
      <c r="M14999" s="42"/>
      <c r="N14999" s="42"/>
      <c r="O14999" s="42"/>
      <c r="S14999" s="45"/>
      <c r="T14999" s="39"/>
    </row>
    <row r="15000" spans="4:20" x14ac:dyDescent="0.2">
      <c r="D15000" s="9"/>
      <c r="E15000" s="9"/>
      <c r="H15000" s="36"/>
      <c r="I15000" s="40"/>
      <c r="J15000" s="40"/>
      <c r="M15000" s="39"/>
      <c r="N15000" s="39"/>
      <c r="O15000" s="39"/>
      <c r="T15000" s="39"/>
    </row>
    <row r="15001" spans="4:20" x14ac:dyDescent="0.2">
      <c r="D15001" s="9"/>
      <c r="E15001" s="9"/>
      <c r="H15001" s="36"/>
      <c r="I15001" s="40"/>
      <c r="J15001" s="40"/>
      <c r="M15001" s="39"/>
      <c r="N15001" s="39"/>
      <c r="O15001" s="39"/>
      <c r="T15001" s="39"/>
    </row>
    <row r="15002" spans="4:20" x14ac:dyDescent="0.2">
      <c r="D15002" s="9"/>
      <c r="E15002" s="9"/>
      <c r="H15002" s="36"/>
      <c r="I15002" s="40"/>
      <c r="J15002" s="40"/>
      <c r="M15002" s="39"/>
      <c r="N15002" s="39"/>
      <c r="O15002" s="39"/>
      <c r="T15002" s="39"/>
    </row>
    <row r="15003" spans="4:20" x14ac:dyDescent="0.2">
      <c r="D15003" s="9"/>
      <c r="E15003" s="9"/>
      <c r="H15003" s="36"/>
      <c r="I15003" s="41"/>
      <c r="J15003" s="41"/>
      <c r="M15003" s="42"/>
      <c r="N15003" s="42"/>
      <c r="O15003" s="42"/>
      <c r="S15003" s="45"/>
      <c r="T15003" s="39"/>
    </row>
    <row r="15004" spans="4:20" x14ac:dyDescent="0.2">
      <c r="D15004" s="9"/>
      <c r="E15004" s="9"/>
      <c r="H15004" s="36"/>
      <c r="I15004" s="41"/>
      <c r="J15004" s="41"/>
      <c r="M15004" s="42"/>
      <c r="N15004" s="42"/>
      <c r="O15004" s="42"/>
      <c r="S15004" s="45"/>
      <c r="T15004" s="39"/>
    </row>
    <row r="15005" spans="4:20" x14ac:dyDescent="0.2">
      <c r="D15005" s="9"/>
      <c r="E15005" s="9"/>
      <c r="H15005" s="36"/>
      <c r="I15005" s="40"/>
      <c r="J15005" s="40"/>
      <c r="M15005" s="39"/>
      <c r="N15005" s="39"/>
      <c r="O15005" s="39"/>
      <c r="T15005" s="39"/>
    </row>
    <row r="15006" spans="4:20" x14ac:dyDescent="0.2">
      <c r="D15006" s="9"/>
      <c r="E15006" s="9"/>
      <c r="H15006" s="36"/>
      <c r="I15006" s="41"/>
      <c r="J15006" s="41"/>
      <c r="M15006" s="42"/>
      <c r="N15006" s="42"/>
      <c r="O15006" s="42"/>
      <c r="S15006" s="45"/>
      <c r="T15006" s="39"/>
    </row>
    <row r="15007" spans="4:20" x14ac:dyDescent="0.2">
      <c r="D15007" s="9"/>
      <c r="E15007" s="9"/>
      <c r="H15007" s="36"/>
      <c r="I15007" s="40"/>
      <c r="J15007" s="40"/>
      <c r="M15007" s="39"/>
      <c r="N15007" s="39"/>
      <c r="O15007" s="39"/>
      <c r="T15007" s="39"/>
    </row>
    <row r="15008" spans="4:20" x14ac:dyDescent="0.2">
      <c r="D15008" s="9"/>
      <c r="E15008" s="9"/>
      <c r="H15008" s="36"/>
      <c r="I15008" s="40"/>
      <c r="J15008" s="40"/>
      <c r="M15008" s="39"/>
      <c r="N15008" s="39"/>
      <c r="O15008" s="39"/>
      <c r="T15008" s="39"/>
    </row>
    <row r="15009" spans="4:20" x14ac:dyDescent="0.2">
      <c r="D15009" s="9"/>
      <c r="E15009" s="9"/>
      <c r="H15009" s="36"/>
      <c r="I15009" s="41"/>
      <c r="J15009" s="41"/>
      <c r="M15009" s="42"/>
      <c r="N15009" s="42"/>
      <c r="O15009" s="42"/>
      <c r="S15009" s="45"/>
      <c r="T15009" s="39"/>
    </row>
    <row r="15010" spans="4:20" x14ac:dyDescent="0.2">
      <c r="D15010" s="9"/>
      <c r="E15010" s="9"/>
      <c r="H15010" s="36"/>
      <c r="I15010" s="40"/>
      <c r="J15010" s="40"/>
      <c r="M15010" s="39"/>
      <c r="N15010" s="39"/>
      <c r="O15010" s="39"/>
      <c r="T15010" s="39"/>
    </row>
    <row r="15011" spans="4:20" x14ac:dyDescent="0.2">
      <c r="D15011" s="9"/>
      <c r="E15011" s="9"/>
      <c r="H15011" s="36"/>
      <c r="I15011" s="41"/>
      <c r="J15011" s="41"/>
      <c r="M15011" s="42"/>
      <c r="N15011" s="42"/>
      <c r="O15011" s="42"/>
      <c r="S15011" s="45"/>
      <c r="T15011" s="39"/>
    </row>
    <row r="15012" spans="4:20" x14ac:dyDescent="0.2">
      <c r="D15012" s="9"/>
      <c r="E15012" s="9"/>
      <c r="H15012" s="36"/>
      <c r="I15012" s="41"/>
      <c r="J15012" s="41"/>
      <c r="M15012" s="42"/>
      <c r="N15012" s="42"/>
      <c r="O15012" s="42"/>
      <c r="S15012" s="45"/>
      <c r="T15012" s="39"/>
    </row>
    <row r="15013" spans="4:20" x14ac:dyDescent="0.2">
      <c r="D15013" s="9"/>
      <c r="E15013" s="9"/>
      <c r="H15013" s="36"/>
      <c r="I15013" s="41"/>
      <c r="J15013" s="41"/>
      <c r="M15013" s="42"/>
      <c r="N15013" s="42"/>
      <c r="O15013" s="42"/>
      <c r="S15013" s="45"/>
      <c r="T15013" s="39"/>
    </row>
    <row r="15014" spans="4:20" x14ac:dyDescent="0.2">
      <c r="D15014" s="9"/>
      <c r="E15014" s="9"/>
      <c r="H15014" s="36"/>
      <c r="I15014" s="40"/>
      <c r="J15014" s="40"/>
      <c r="M15014" s="39"/>
      <c r="N15014" s="39"/>
      <c r="O15014" s="39"/>
      <c r="T15014" s="39"/>
    </row>
    <row r="15015" spans="4:20" x14ac:dyDescent="0.2">
      <c r="D15015" s="9"/>
      <c r="E15015" s="9"/>
      <c r="H15015" s="36"/>
      <c r="I15015" s="40"/>
      <c r="J15015" s="40"/>
      <c r="M15015" s="39"/>
      <c r="N15015" s="39"/>
      <c r="O15015" s="39"/>
      <c r="T15015" s="39"/>
    </row>
    <row r="15016" spans="4:20" x14ac:dyDescent="0.2">
      <c r="D15016" s="9"/>
      <c r="E15016" s="9"/>
      <c r="H15016" s="36"/>
      <c r="I15016" s="41"/>
      <c r="J15016" s="41"/>
      <c r="M15016" s="42"/>
      <c r="N15016" s="42"/>
      <c r="O15016" s="42"/>
      <c r="S15016" s="45"/>
      <c r="T15016" s="39"/>
    </row>
    <row r="15017" spans="4:20" x14ac:dyDescent="0.2">
      <c r="D15017" s="9"/>
      <c r="E15017" s="9"/>
      <c r="H15017" s="36"/>
      <c r="I15017" s="40"/>
      <c r="J15017" s="40"/>
      <c r="M15017" s="39"/>
      <c r="N15017" s="39"/>
      <c r="O15017" s="39"/>
      <c r="T15017" s="39"/>
    </row>
    <row r="15018" spans="4:20" x14ac:dyDescent="0.2">
      <c r="D15018" s="9"/>
      <c r="E15018" s="9"/>
      <c r="H15018" s="36"/>
      <c r="I15018" s="40"/>
      <c r="J15018" s="40"/>
      <c r="M15018" s="39"/>
      <c r="N15018" s="39"/>
      <c r="O15018" s="39"/>
      <c r="T15018" s="39"/>
    </row>
    <row r="15019" spans="4:20" x14ac:dyDescent="0.2">
      <c r="D15019" s="9"/>
      <c r="E15019" s="9"/>
      <c r="H15019" s="36"/>
      <c r="I15019" s="40"/>
      <c r="J15019" s="40"/>
      <c r="M15019" s="39"/>
      <c r="N15019" s="39"/>
      <c r="O15019" s="39"/>
      <c r="T15019" s="39"/>
    </row>
    <row r="15020" spans="4:20" x14ac:dyDescent="0.2">
      <c r="D15020" s="9"/>
      <c r="E15020" s="9"/>
      <c r="H15020" s="36"/>
      <c r="I15020" s="40"/>
      <c r="J15020" s="40"/>
      <c r="M15020" s="39"/>
      <c r="N15020" s="39"/>
      <c r="O15020" s="39"/>
      <c r="T15020" s="39"/>
    </row>
    <row r="15021" spans="4:20" x14ac:dyDescent="0.2">
      <c r="D15021" s="9"/>
      <c r="E15021" s="9"/>
      <c r="H15021" s="36"/>
      <c r="I15021" s="41"/>
      <c r="J15021" s="41"/>
      <c r="M15021" s="42"/>
      <c r="N15021" s="42"/>
      <c r="O15021" s="42"/>
      <c r="S15021" s="45"/>
      <c r="T15021" s="39"/>
    </row>
    <row r="15022" spans="4:20" x14ac:dyDescent="0.2">
      <c r="D15022" s="9"/>
      <c r="E15022" s="9"/>
      <c r="H15022" s="36"/>
      <c r="I15022" s="40"/>
      <c r="J15022" s="40"/>
      <c r="M15022" s="39"/>
      <c r="N15022" s="39"/>
      <c r="O15022" s="39"/>
      <c r="T15022" s="39"/>
    </row>
    <row r="15023" spans="4:20" x14ac:dyDescent="0.2">
      <c r="D15023" s="9"/>
      <c r="E15023" s="9"/>
      <c r="H15023" s="36"/>
      <c r="I15023" s="41"/>
      <c r="J15023" s="41"/>
      <c r="M15023" s="42"/>
      <c r="N15023" s="42"/>
      <c r="O15023" s="42"/>
      <c r="S15023" s="45"/>
      <c r="T15023" s="39"/>
    </row>
    <row r="15024" spans="4:20" x14ac:dyDescent="0.2">
      <c r="D15024" s="9"/>
      <c r="E15024" s="9"/>
      <c r="H15024" s="36"/>
      <c r="I15024" s="40"/>
      <c r="J15024" s="40"/>
      <c r="M15024" s="39"/>
      <c r="N15024" s="39"/>
      <c r="O15024" s="39"/>
      <c r="T15024" s="39"/>
    </row>
    <row r="15025" spans="4:20" x14ac:dyDescent="0.2">
      <c r="D15025" s="9"/>
      <c r="E15025" s="9"/>
      <c r="H15025" s="36"/>
      <c r="I15025" s="40"/>
      <c r="J15025" s="40"/>
      <c r="M15025" s="39"/>
      <c r="N15025" s="39"/>
      <c r="O15025" s="39"/>
      <c r="T15025" s="39"/>
    </row>
    <row r="15026" spans="4:20" x14ac:dyDescent="0.2">
      <c r="D15026" s="9"/>
      <c r="E15026" s="9"/>
      <c r="H15026" s="36"/>
      <c r="I15026" s="40"/>
      <c r="J15026" s="40"/>
      <c r="M15026" s="39"/>
      <c r="N15026" s="39"/>
      <c r="O15026" s="39"/>
      <c r="T15026" s="39"/>
    </row>
    <row r="15027" spans="4:20" x14ac:dyDescent="0.2">
      <c r="D15027" s="9"/>
      <c r="E15027" s="9"/>
      <c r="H15027" s="36"/>
      <c r="I15027" s="40"/>
      <c r="J15027" s="40"/>
      <c r="M15027" s="39"/>
      <c r="N15027" s="39"/>
      <c r="O15027" s="39"/>
      <c r="T15027" s="39"/>
    </row>
    <row r="15028" spans="4:20" x14ac:dyDescent="0.2">
      <c r="D15028" s="9"/>
      <c r="E15028" s="9"/>
      <c r="H15028" s="36"/>
      <c r="I15028" s="41"/>
      <c r="J15028" s="41"/>
      <c r="M15028" s="42"/>
      <c r="N15028" s="42"/>
      <c r="O15028" s="42"/>
      <c r="S15028" s="45"/>
      <c r="T15028" s="39"/>
    </row>
    <row r="15029" spans="4:20" x14ac:dyDescent="0.2">
      <c r="D15029" s="9"/>
      <c r="E15029" s="9"/>
      <c r="H15029" s="36"/>
      <c r="I15029" s="41"/>
      <c r="J15029" s="41"/>
      <c r="M15029" s="42"/>
      <c r="N15029" s="42"/>
      <c r="O15029" s="42"/>
      <c r="S15029" s="45"/>
      <c r="T15029" s="39"/>
    </row>
    <row r="15030" spans="4:20" x14ac:dyDescent="0.2">
      <c r="D15030" s="9"/>
      <c r="E15030" s="9"/>
      <c r="H15030" s="36"/>
      <c r="I15030" s="40"/>
      <c r="J15030" s="40"/>
      <c r="M15030" s="39"/>
      <c r="N15030" s="39"/>
      <c r="O15030" s="39"/>
      <c r="T15030" s="39"/>
    </row>
    <row r="15031" spans="4:20" x14ac:dyDescent="0.2">
      <c r="D15031" s="9"/>
      <c r="E15031" s="9"/>
      <c r="H15031" s="36"/>
      <c r="I15031" s="40"/>
      <c r="J15031" s="40"/>
      <c r="M15031" s="39"/>
      <c r="N15031" s="39"/>
      <c r="O15031" s="39"/>
      <c r="T15031" s="39"/>
    </row>
    <row r="15032" spans="4:20" x14ac:dyDescent="0.2">
      <c r="D15032" s="9"/>
      <c r="E15032" s="9"/>
      <c r="H15032" s="36"/>
      <c r="I15032" s="41"/>
      <c r="J15032" s="41"/>
      <c r="M15032" s="42"/>
      <c r="N15032" s="42"/>
      <c r="O15032" s="42"/>
      <c r="S15032" s="45"/>
      <c r="T15032" s="39"/>
    </row>
    <row r="15033" spans="4:20" x14ac:dyDescent="0.2">
      <c r="D15033" s="9"/>
      <c r="E15033" s="9"/>
      <c r="H15033" s="36"/>
      <c r="I15033" s="41"/>
      <c r="J15033" s="41"/>
      <c r="M15033" s="42"/>
      <c r="N15033" s="42"/>
      <c r="O15033" s="42"/>
      <c r="S15033" s="45"/>
      <c r="T15033" s="39"/>
    </row>
    <row r="15034" spans="4:20" x14ac:dyDescent="0.2">
      <c r="D15034" s="9"/>
      <c r="E15034" s="9"/>
      <c r="H15034" s="36"/>
      <c r="I15034" s="40"/>
      <c r="J15034" s="40"/>
      <c r="M15034" s="39"/>
      <c r="N15034" s="39"/>
      <c r="O15034" s="39"/>
      <c r="T15034" s="39"/>
    </row>
    <row r="15035" spans="4:20" x14ac:dyDescent="0.2">
      <c r="D15035" s="9"/>
      <c r="E15035" s="9"/>
      <c r="H15035" s="36"/>
      <c r="I15035" s="40"/>
      <c r="J15035" s="40"/>
      <c r="M15035" s="39"/>
      <c r="N15035" s="39"/>
      <c r="O15035" s="39"/>
      <c r="T15035" s="39"/>
    </row>
    <row r="15036" spans="4:20" x14ac:dyDescent="0.2">
      <c r="D15036" s="9"/>
      <c r="E15036" s="9"/>
      <c r="H15036" s="36"/>
      <c r="I15036" s="40"/>
      <c r="J15036" s="40"/>
      <c r="M15036" s="39"/>
      <c r="N15036" s="39"/>
      <c r="O15036" s="39"/>
      <c r="T15036" s="39"/>
    </row>
    <row r="15037" spans="4:20" x14ac:dyDescent="0.2">
      <c r="D15037" s="9"/>
      <c r="E15037" s="9"/>
      <c r="H15037" s="36"/>
      <c r="I15037" s="40"/>
      <c r="J15037" s="40"/>
      <c r="M15037" s="39"/>
      <c r="N15037" s="39"/>
      <c r="O15037" s="39"/>
      <c r="T15037" s="39"/>
    </row>
    <row r="15038" spans="4:20" x14ac:dyDescent="0.2">
      <c r="D15038" s="9"/>
      <c r="E15038" s="9"/>
      <c r="H15038" s="36"/>
      <c r="I15038" s="40"/>
      <c r="J15038" s="40"/>
      <c r="M15038" s="39"/>
      <c r="N15038" s="39"/>
      <c r="O15038" s="39"/>
      <c r="T15038" s="39"/>
    </row>
    <row r="15039" spans="4:20" x14ac:dyDescent="0.2">
      <c r="D15039" s="9"/>
      <c r="E15039" s="9"/>
      <c r="H15039" s="36"/>
      <c r="I15039" s="40"/>
      <c r="J15039" s="40"/>
      <c r="M15039" s="39"/>
      <c r="N15039" s="39"/>
      <c r="O15039" s="39"/>
      <c r="T15039" s="39"/>
    </row>
    <row r="15040" spans="4:20" x14ac:dyDescent="0.2">
      <c r="D15040" s="9"/>
      <c r="E15040" s="9"/>
      <c r="H15040" s="36"/>
      <c r="I15040" s="40"/>
      <c r="J15040" s="40"/>
      <c r="M15040" s="39"/>
      <c r="N15040" s="39"/>
      <c r="O15040" s="39"/>
      <c r="T15040" s="39"/>
    </row>
    <row r="15041" spans="4:20" x14ac:dyDescent="0.2">
      <c r="D15041" s="9"/>
      <c r="E15041" s="9"/>
      <c r="H15041" s="36"/>
      <c r="I15041" s="40"/>
      <c r="J15041" s="40"/>
      <c r="M15041" s="39"/>
      <c r="N15041" s="39"/>
      <c r="O15041" s="39"/>
      <c r="T15041" s="39"/>
    </row>
    <row r="15042" spans="4:20" x14ac:dyDescent="0.2">
      <c r="D15042" s="9"/>
      <c r="E15042" s="9"/>
      <c r="H15042" s="36"/>
      <c r="I15042" s="41"/>
      <c r="J15042" s="41"/>
      <c r="M15042" s="42"/>
      <c r="N15042" s="42"/>
      <c r="O15042" s="42"/>
      <c r="S15042" s="45"/>
      <c r="T15042" s="39"/>
    </row>
    <row r="15043" spans="4:20" x14ac:dyDescent="0.2">
      <c r="D15043" s="9"/>
      <c r="E15043" s="9"/>
      <c r="H15043" s="36"/>
      <c r="I15043" s="40"/>
      <c r="J15043" s="40"/>
      <c r="M15043" s="39"/>
      <c r="N15043" s="39"/>
      <c r="O15043" s="39"/>
      <c r="T15043" s="39"/>
    </row>
    <row r="15044" spans="4:20" x14ac:dyDescent="0.2">
      <c r="D15044" s="9"/>
      <c r="E15044" s="9"/>
      <c r="H15044" s="36"/>
      <c r="I15044" s="40"/>
      <c r="J15044" s="40"/>
      <c r="M15044" s="39"/>
      <c r="N15044" s="39"/>
      <c r="O15044" s="39"/>
      <c r="T15044" s="39"/>
    </row>
    <row r="15045" spans="4:20" x14ac:dyDescent="0.2">
      <c r="D15045" s="9"/>
      <c r="E15045" s="9"/>
      <c r="H15045" s="36"/>
      <c r="I15045" s="40"/>
      <c r="J15045" s="40"/>
      <c r="M15045" s="39"/>
      <c r="N15045" s="39"/>
      <c r="O15045" s="39"/>
      <c r="T15045" s="39"/>
    </row>
    <row r="15046" spans="4:20" x14ac:dyDescent="0.2">
      <c r="D15046" s="9"/>
      <c r="E15046" s="9"/>
      <c r="H15046" s="36"/>
      <c r="I15046" s="40"/>
      <c r="J15046" s="40"/>
      <c r="M15046" s="39"/>
      <c r="N15046" s="39"/>
      <c r="O15046" s="39"/>
      <c r="T15046" s="39"/>
    </row>
    <row r="15047" spans="4:20" x14ac:dyDescent="0.2">
      <c r="D15047" s="9"/>
      <c r="E15047" s="9"/>
      <c r="H15047" s="36"/>
      <c r="I15047" s="40"/>
      <c r="J15047" s="40"/>
      <c r="M15047" s="39"/>
      <c r="N15047" s="39"/>
      <c r="O15047" s="39"/>
      <c r="T15047" s="39"/>
    </row>
    <row r="15048" spans="4:20" x14ac:dyDescent="0.2">
      <c r="D15048" s="9"/>
      <c r="E15048" s="9"/>
      <c r="H15048" s="36"/>
      <c r="I15048" s="41"/>
      <c r="J15048" s="41"/>
      <c r="M15048" s="42"/>
      <c r="N15048" s="42"/>
      <c r="O15048" s="42"/>
      <c r="S15048" s="45"/>
      <c r="T15048" s="39"/>
    </row>
    <row r="15049" spans="4:20" x14ac:dyDescent="0.2">
      <c r="D15049" s="9"/>
      <c r="E15049" s="9"/>
      <c r="H15049" s="36"/>
      <c r="I15049" s="40"/>
      <c r="J15049" s="40"/>
      <c r="M15049" s="39"/>
      <c r="N15049" s="39"/>
      <c r="O15049" s="39"/>
      <c r="T15049" s="39"/>
    </row>
    <row r="15050" spans="4:20" x14ac:dyDescent="0.2">
      <c r="D15050" s="9"/>
      <c r="E15050" s="9"/>
      <c r="H15050" s="36"/>
      <c r="I15050" s="40"/>
      <c r="J15050" s="40"/>
      <c r="M15050" s="39"/>
      <c r="N15050" s="39"/>
      <c r="O15050" s="39"/>
      <c r="T15050" s="39"/>
    </row>
    <row r="15051" spans="4:20" x14ac:dyDescent="0.2">
      <c r="D15051" s="9"/>
      <c r="E15051" s="9"/>
      <c r="H15051" s="36"/>
      <c r="I15051" s="40"/>
      <c r="J15051" s="40"/>
      <c r="M15051" s="39"/>
      <c r="N15051" s="39"/>
      <c r="O15051" s="39"/>
      <c r="T15051" s="39"/>
    </row>
    <row r="15052" spans="4:20" x14ac:dyDescent="0.2">
      <c r="D15052" s="9"/>
      <c r="E15052" s="9"/>
      <c r="H15052" s="36"/>
      <c r="I15052" s="40"/>
      <c r="J15052" s="40"/>
      <c r="M15052" s="39"/>
      <c r="N15052" s="39"/>
      <c r="O15052" s="39"/>
      <c r="T15052" s="39"/>
    </row>
    <row r="15053" spans="4:20" x14ac:dyDescent="0.2">
      <c r="D15053" s="9"/>
      <c r="E15053" s="9"/>
      <c r="H15053" s="36"/>
      <c r="I15053" s="40"/>
      <c r="J15053" s="40"/>
      <c r="M15053" s="39"/>
      <c r="N15053" s="39"/>
      <c r="O15053" s="39"/>
      <c r="T15053" s="39"/>
    </row>
    <row r="15054" spans="4:20" x14ac:dyDescent="0.2">
      <c r="D15054" s="9"/>
      <c r="E15054" s="9"/>
      <c r="H15054" s="36"/>
      <c r="I15054" s="40"/>
      <c r="J15054" s="40"/>
      <c r="M15054" s="39"/>
      <c r="N15054" s="39"/>
      <c r="O15054" s="39"/>
      <c r="T15054" s="39"/>
    </row>
    <row r="15055" spans="4:20" x14ac:dyDescent="0.2">
      <c r="D15055" s="9"/>
      <c r="E15055" s="9"/>
      <c r="H15055" s="36"/>
      <c r="I15055" s="40"/>
      <c r="J15055" s="40"/>
      <c r="M15055" s="39"/>
      <c r="N15055" s="39"/>
      <c r="O15055" s="39"/>
      <c r="T15055" s="39"/>
    </row>
    <row r="15056" spans="4:20" x14ac:dyDescent="0.2">
      <c r="D15056" s="9"/>
      <c r="E15056" s="9"/>
      <c r="H15056" s="36"/>
      <c r="I15056" s="40"/>
      <c r="J15056" s="40"/>
      <c r="M15056" s="39"/>
      <c r="N15056" s="39"/>
      <c r="O15056" s="39"/>
      <c r="T15056" s="39"/>
    </row>
    <row r="15057" spans="4:20" x14ac:dyDescent="0.2">
      <c r="D15057" s="9"/>
      <c r="E15057" s="9"/>
      <c r="H15057" s="36"/>
      <c r="I15057" s="40"/>
      <c r="J15057" s="40"/>
      <c r="M15057" s="39"/>
      <c r="N15057" s="39"/>
      <c r="O15057" s="39"/>
      <c r="T15057" s="39"/>
    </row>
    <row r="15058" spans="4:20" x14ac:dyDescent="0.2">
      <c r="D15058" s="9"/>
      <c r="E15058" s="9"/>
      <c r="H15058" s="36"/>
      <c r="I15058" s="40"/>
      <c r="J15058" s="40"/>
      <c r="M15058" s="39"/>
      <c r="N15058" s="39"/>
      <c r="O15058" s="39"/>
      <c r="T15058" s="39"/>
    </row>
    <row r="15059" spans="4:20" x14ac:dyDescent="0.2">
      <c r="D15059" s="9"/>
      <c r="E15059" s="9"/>
      <c r="H15059" s="36"/>
      <c r="I15059" s="41"/>
      <c r="J15059" s="41"/>
      <c r="M15059" s="42"/>
      <c r="N15059" s="42"/>
      <c r="O15059" s="42"/>
      <c r="S15059" s="45"/>
      <c r="T15059" s="39"/>
    </row>
    <row r="15060" spans="4:20" x14ac:dyDescent="0.2">
      <c r="D15060" s="9"/>
      <c r="E15060" s="9"/>
      <c r="H15060" s="36"/>
      <c r="I15060" s="40"/>
      <c r="J15060" s="40"/>
      <c r="M15060" s="39"/>
      <c r="N15060" s="39"/>
      <c r="O15060" s="39"/>
      <c r="T15060" s="39"/>
    </row>
    <row r="15061" spans="4:20" x14ac:dyDescent="0.2">
      <c r="D15061" s="9"/>
      <c r="E15061" s="9"/>
      <c r="H15061" s="36"/>
      <c r="I15061" s="40"/>
      <c r="J15061" s="40"/>
      <c r="M15061" s="39"/>
      <c r="N15061" s="39"/>
      <c r="O15061" s="39"/>
      <c r="T15061" s="39"/>
    </row>
    <row r="15062" spans="4:20" x14ac:dyDescent="0.2">
      <c r="D15062" s="9"/>
      <c r="E15062" s="9"/>
      <c r="H15062" s="36"/>
      <c r="I15062" s="40"/>
      <c r="J15062" s="40"/>
      <c r="M15062" s="39"/>
      <c r="N15062" s="39"/>
      <c r="O15062" s="39"/>
      <c r="T15062" s="39"/>
    </row>
    <row r="15063" spans="4:20" x14ac:dyDescent="0.2">
      <c r="D15063" s="9"/>
      <c r="E15063" s="9"/>
      <c r="H15063" s="36"/>
      <c r="I15063" s="40"/>
      <c r="J15063" s="40"/>
      <c r="M15063" s="39"/>
      <c r="N15063" s="39"/>
      <c r="O15063" s="39"/>
      <c r="T15063" s="39"/>
    </row>
    <row r="15064" spans="4:20" x14ac:dyDescent="0.2">
      <c r="D15064" s="9"/>
      <c r="E15064" s="9"/>
      <c r="H15064" s="36"/>
      <c r="I15064" s="40"/>
      <c r="J15064" s="40"/>
      <c r="M15064" s="39"/>
      <c r="N15064" s="39"/>
      <c r="O15064" s="39"/>
      <c r="T15064" s="39"/>
    </row>
    <row r="15065" spans="4:20" x14ac:dyDescent="0.2">
      <c r="D15065" s="9"/>
      <c r="E15065" s="9"/>
      <c r="H15065" s="36"/>
      <c r="I15065" s="40"/>
      <c r="J15065" s="40"/>
      <c r="M15065" s="39"/>
      <c r="N15065" s="39"/>
      <c r="O15065" s="39"/>
      <c r="T15065" s="39"/>
    </row>
    <row r="15066" spans="4:20" x14ac:dyDescent="0.2">
      <c r="D15066" s="9"/>
      <c r="E15066" s="9"/>
      <c r="H15066" s="36"/>
      <c r="I15066" s="40"/>
      <c r="J15066" s="40"/>
      <c r="M15066" s="39"/>
      <c r="N15066" s="39"/>
      <c r="O15066" s="39"/>
      <c r="T15066" s="39"/>
    </row>
    <row r="15067" spans="4:20" x14ac:dyDescent="0.2">
      <c r="D15067" s="9"/>
      <c r="E15067" s="9"/>
      <c r="H15067" s="36"/>
      <c r="I15067" s="40"/>
      <c r="J15067" s="40"/>
      <c r="M15067" s="39"/>
      <c r="N15067" s="39"/>
      <c r="O15067" s="39"/>
      <c r="T15067" s="39"/>
    </row>
    <row r="15068" spans="4:20" x14ac:dyDescent="0.2">
      <c r="D15068" s="9"/>
      <c r="E15068" s="9"/>
      <c r="H15068" s="36"/>
      <c r="I15068" s="40"/>
      <c r="J15068" s="40"/>
      <c r="M15068" s="39"/>
      <c r="N15068" s="39"/>
      <c r="O15068" s="39"/>
      <c r="T15068" s="39"/>
    </row>
    <row r="15069" spans="4:20" x14ac:dyDescent="0.2">
      <c r="D15069" s="9"/>
      <c r="E15069" s="9"/>
      <c r="H15069" s="36"/>
      <c r="I15069" s="40"/>
      <c r="J15069" s="40"/>
      <c r="M15069" s="39"/>
      <c r="N15069" s="39"/>
      <c r="O15069" s="39"/>
      <c r="T15069" s="39"/>
    </row>
    <row r="15070" spans="4:20" x14ac:dyDescent="0.2">
      <c r="D15070" s="9"/>
      <c r="E15070" s="9"/>
      <c r="H15070" s="36"/>
      <c r="I15070" s="40"/>
      <c r="J15070" s="40"/>
      <c r="M15070" s="39"/>
      <c r="N15070" s="39"/>
      <c r="O15070" s="39"/>
      <c r="T15070" s="39"/>
    </row>
    <row r="15071" spans="4:20" x14ac:dyDescent="0.2">
      <c r="D15071" s="9"/>
      <c r="E15071" s="9"/>
      <c r="H15071" s="36"/>
      <c r="I15071" s="40"/>
      <c r="J15071" s="40"/>
      <c r="M15071" s="39"/>
      <c r="N15071" s="39"/>
      <c r="O15071" s="39"/>
      <c r="T15071" s="39"/>
    </row>
    <row r="15072" spans="4:20" x14ac:dyDescent="0.2">
      <c r="D15072" s="9"/>
      <c r="E15072" s="9"/>
      <c r="H15072" s="36"/>
      <c r="I15072" s="40"/>
      <c r="J15072" s="40"/>
      <c r="M15072" s="39"/>
      <c r="N15072" s="39"/>
      <c r="O15072" s="39"/>
      <c r="T15072" s="39"/>
    </row>
    <row r="15073" spans="4:20" x14ac:dyDescent="0.2">
      <c r="D15073" s="9"/>
      <c r="E15073" s="9"/>
      <c r="H15073" s="36"/>
      <c r="I15073" s="40"/>
      <c r="J15073" s="40"/>
      <c r="M15073" s="39"/>
      <c r="N15073" s="39"/>
      <c r="O15073" s="39"/>
      <c r="T15073" s="39"/>
    </row>
    <row r="15074" spans="4:20" x14ac:dyDescent="0.2">
      <c r="D15074" s="9"/>
      <c r="E15074" s="9"/>
      <c r="H15074" s="36"/>
      <c r="I15074" s="40"/>
      <c r="J15074" s="40"/>
      <c r="M15074" s="39"/>
      <c r="N15074" s="39"/>
      <c r="O15074" s="39"/>
      <c r="T15074" s="39"/>
    </row>
    <row r="15075" spans="4:20" x14ac:dyDescent="0.2">
      <c r="D15075" s="9"/>
      <c r="E15075" s="9"/>
      <c r="H15075" s="36"/>
      <c r="I15075" s="40"/>
      <c r="J15075" s="40"/>
      <c r="M15075" s="39"/>
      <c r="N15075" s="39"/>
      <c r="O15075" s="39"/>
      <c r="T15075" s="39"/>
    </row>
    <row r="15076" spans="4:20" x14ac:dyDescent="0.2">
      <c r="D15076" s="9"/>
      <c r="E15076" s="9"/>
      <c r="H15076" s="36"/>
      <c r="I15076" s="40"/>
      <c r="J15076" s="40"/>
      <c r="M15076" s="39"/>
      <c r="N15076" s="39"/>
      <c r="O15076" s="39"/>
      <c r="T15076" s="39"/>
    </row>
    <row r="15077" spans="4:20" x14ac:dyDescent="0.2">
      <c r="D15077" s="9"/>
      <c r="E15077" s="9"/>
      <c r="H15077" s="36"/>
      <c r="I15077" s="40"/>
      <c r="J15077" s="40"/>
      <c r="M15077" s="39"/>
      <c r="N15077" s="39"/>
      <c r="O15077" s="39"/>
      <c r="T15077" s="39"/>
    </row>
    <row r="15078" spans="4:20" x14ac:dyDescent="0.2">
      <c r="D15078" s="9"/>
      <c r="E15078" s="9"/>
      <c r="H15078" s="36"/>
      <c r="I15078" s="40"/>
      <c r="J15078" s="40"/>
      <c r="M15078" s="39"/>
      <c r="N15078" s="39"/>
      <c r="O15078" s="39"/>
      <c r="T15078" s="39"/>
    </row>
    <row r="15079" spans="4:20" x14ac:dyDescent="0.2">
      <c r="D15079" s="9"/>
      <c r="E15079" s="9"/>
      <c r="H15079" s="36"/>
      <c r="I15079" s="41"/>
      <c r="J15079" s="41"/>
      <c r="M15079" s="42"/>
      <c r="N15079" s="42"/>
      <c r="O15079" s="42"/>
      <c r="S15079" s="45"/>
      <c r="T15079" s="39"/>
    </row>
    <row r="15080" spans="4:20" x14ac:dyDescent="0.2">
      <c r="D15080" s="9"/>
      <c r="E15080" s="9"/>
      <c r="H15080" s="36"/>
      <c r="I15080" s="40"/>
      <c r="J15080" s="40"/>
      <c r="M15080" s="39"/>
      <c r="N15080" s="39"/>
      <c r="O15080" s="39"/>
      <c r="T15080" s="39"/>
    </row>
    <row r="15081" spans="4:20" x14ac:dyDescent="0.2">
      <c r="D15081" s="9"/>
      <c r="E15081" s="9"/>
      <c r="H15081" s="36"/>
      <c r="I15081" s="40"/>
      <c r="J15081" s="40"/>
      <c r="M15081" s="39"/>
      <c r="N15081" s="39"/>
      <c r="O15081" s="39"/>
      <c r="T15081" s="39"/>
    </row>
    <row r="15082" spans="4:20" x14ac:dyDescent="0.2">
      <c r="D15082" s="9"/>
      <c r="E15082" s="9"/>
      <c r="H15082" s="36"/>
      <c r="I15082" s="40"/>
      <c r="J15082" s="40"/>
      <c r="M15082" s="39"/>
      <c r="N15082" s="39"/>
      <c r="O15082" s="39"/>
      <c r="T15082" s="39"/>
    </row>
    <row r="15083" spans="4:20" x14ac:dyDescent="0.2">
      <c r="D15083" s="9"/>
      <c r="E15083" s="9"/>
      <c r="H15083" s="36"/>
      <c r="I15083" s="40"/>
      <c r="J15083" s="40"/>
      <c r="M15083" s="39"/>
      <c r="N15083" s="39"/>
      <c r="O15083" s="39"/>
      <c r="T15083" s="39"/>
    </row>
    <row r="15084" spans="4:20" x14ac:dyDescent="0.2">
      <c r="D15084" s="9"/>
      <c r="E15084" s="9"/>
      <c r="H15084" s="36"/>
      <c r="I15084" s="40"/>
      <c r="J15084" s="40"/>
      <c r="M15084" s="39"/>
      <c r="N15084" s="39"/>
      <c r="O15084" s="39"/>
      <c r="T15084" s="39"/>
    </row>
    <row r="15085" spans="4:20" x14ac:dyDescent="0.2">
      <c r="D15085" s="9"/>
      <c r="E15085" s="9"/>
      <c r="H15085" s="36"/>
      <c r="I15085" s="40"/>
      <c r="J15085" s="40"/>
      <c r="M15085" s="39"/>
      <c r="N15085" s="39"/>
      <c r="O15085" s="39"/>
      <c r="T15085" s="39"/>
    </row>
    <row r="15086" spans="4:20" x14ac:dyDescent="0.2">
      <c r="D15086" s="9"/>
      <c r="E15086" s="9"/>
      <c r="H15086" s="36"/>
      <c r="I15086" s="40"/>
      <c r="J15086" s="40"/>
      <c r="M15086" s="39"/>
      <c r="N15086" s="39"/>
      <c r="O15086" s="39"/>
      <c r="T15086" s="39"/>
    </row>
    <row r="15087" spans="4:20" x14ac:dyDescent="0.2">
      <c r="D15087" s="9"/>
      <c r="E15087" s="9"/>
      <c r="H15087" s="36"/>
      <c r="I15087" s="40"/>
      <c r="J15087" s="40"/>
      <c r="M15087" s="39"/>
      <c r="N15087" s="39"/>
      <c r="O15087" s="39"/>
      <c r="T15087" s="39"/>
    </row>
    <row r="15088" spans="4:20" x14ac:dyDescent="0.2">
      <c r="D15088" s="9"/>
      <c r="E15088" s="9"/>
      <c r="H15088" s="36"/>
      <c r="I15088" s="40"/>
      <c r="J15088" s="40"/>
      <c r="M15088" s="39"/>
      <c r="N15088" s="39"/>
      <c r="O15088" s="39"/>
      <c r="T15088" s="39"/>
    </row>
    <row r="15089" spans="4:20" x14ac:dyDescent="0.2">
      <c r="D15089" s="9"/>
      <c r="E15089" s="9"/>
      <c r="H15089" s="36"/>
      <c r="I15089" s="40"/>
      <c r="J15089" s="40"/>
      <c r="M15089" s="39"/>
      <c r="N15089" s="39"/>
      <c r="O15089" s="39"/>
      <c r="T15089" s="39"/>
    </row>
    <row r="15090" spans="4:20" x14ac:dyDescent="0.2">
      <c r="D15090" s="9"/>
      <c r="E15090" s="9"/>
      <c r="H15090" s="36"/>
      <c r="I15090" s="40"/>
      <c r="J15090" s="40"/>
      <c r="M15090" s="39"/>
      <c r="N15090" s="39"/>
      <c r="O15090" s="39"/>
      <c r="T15090" s="39"/>
    </row>
    <row r="15091" spans="4:20" x14ac:dyDescent="0.2">
      <c r="D15091" s="9"/>
      <c r="E15091" s="9"/>
      <c r="H15091" s="36"/>
      <c r="I15091" s="40"/>
      <c r="J15091" s="40"/>
      <c r="M15091" s="39"/>
      <c r="N15091" s="39"/>
      <c r="O15091" s="39"/>
      <c r="T15091" s="39"/>
    </row>
    <row r="15092" spans="4:20" x14ac:dyDescent="0.2">
      <c r="D15092" s="9"/>
      <c r="E15092" s="9"/>
      <c r="H15092" s="36"/>
      <c r="I15092" s="40"/>
      <c r="J15092" s="40"/>
      <c r="M15092" s="39"/>
      <c r="N15092" s="39"/>
      <c r="O15092" s="39"/>
      <c r="T15092" s="39"/>
    </row>
    <row r="15093" spans="4:20" x14ac:dyDescent="0.2">
      <c r="D15093" s="9"/>
      <c r="E15093" s="9"/>
      <c r="H15093" s="36"/>
      <c r="I15093" s="40"/>
      <c r="J15093" s="40"/>
      <c r="M15093" s="39"/>
      <c r="N15093" s="39"/>
      <c r="O15093" s="39"/>
      <c r="T15093" s="39"/>
    </row>
    <row r="15094" spans="4:20" x14ac:dyDescent="0.2">
      <c r="D15094" s="9"/>
      <c r="E15094" s="9"/>
      <c r="H15094" s="36"/>
      <c r="I15094" s="40"/>
      <c r="J15094" s="40"/>
      <c r="M15094" s="39"/>
      <c r="N15094" s="39"/>
      <c r="O15094" s="39"/>
      <c r="T15094" s="39"/>
    </row>
    <row r="15095" spans="4:20" x14ac:dyDescent="0.2">
      <c r="D15095" s="9"/>
      <c r="E15095" s="9"/>
      <c r="H15095" s="36"/>
      <c r="I15095" s="40"/>
      <c r="J15095" s="40"/>
      <c r="M15095" s="39"/>
      <c r="N15095" s="39"/>
      <c r="O15095" s="39"/>
      <c r="T15095" s="39"/>
    </row>
    <row r="15096" spans="4:20" x14ac:dyDescent="0.2">
      <c r="D15096" s="9"/>
      <c r="E15096" s="9"/>
      <c r="H15096" s="36"/>
      <c r="I15096" s="41"/>
      <c r="J15096" s="41"/>
      <c r="M15096" s="42"/>
      <c r="N15096" s="42"/>
      <c r="O15096" s="42"/>
      <c r="S15096" s="45"/>
      <c r="T15096" s="39"/>
    </row>
    <row r="15097" spans="4:20" x14ac:dyDescent="0.2">
      <c r="D15097" s="9"/>
      <c r="E15097" s="9"/>
      <c r="H15097" s="36"/>
      <c r="I15097" s="40"/>
      <c r="J15097" s="40"/>
      <c r="M15097" s="39"/>
      <c r="N15097" s="39"/>
      <c r="O15097" s="39"/>
      <c r="T15097" s="39"/>
    </row>
    <row r="15098" spans="4:20" x14ac:dyDescent="0.2">
      <c r="D15098" s="9"/>
      <c r="E15098" s="9"/>
      <c r="H15098" s="36"/>
      <c r="I15098" s="40"/>
      <c r="J15098" s="40"/>
      <c r="M15098" s="39"/>
      <c r="N15098" s="39"/>
      <c r="O15098" s="39"/>
      <c r="T15098" s="39"/>
    </row>
    <row r="15099" spans="4:20" x14ac:dyDescent="0.2">
      <c r="D15099" s="9"/>
      <c r="E15099" s="9"/>
      <c r="H15099" s="36"/>
      <c r="I15099" s="40"/>
      <c r="J15099" s="40"/>
      <c r="M15099" s="39"/>
      <c r="N15099" s="39"/>
      <c r="O15099" s="39"/>
      <c r="T15099" s="39"/>
    </row>
    <row r="15100" spans="4:20" x14ac:dyDescent="0.2">
      <c r="D15100" s="9"/>
      <c r="E15100" s="9"/>
      <c r="H15100" s="36"/>
      <c r="I15100" s="40"/>
      <c r="J15100" s="40"/>
      <c r="M15100" s="39"/>
      <c r="N15100" s="39"/>
      <c r="O15100" s="39"/>
      <c r="T15100" s="39"/>
    </row>
    <row r="15101" spans="4:20" x14ac:dyDescent="0.2">
      <c r="D15101" s="9"/>
      <c r="E15101" s="9"/>
      <c r="H15101" s="36"/>
      <c r="I15101" s="40"/>
      <c r="J15101" s="40"/>
      <c r="M15101" s="39"/>
      <c r="N15101" s="39"/>
      <c r="O15101" s="39"/>
      <c r="T15101" s="39"/>
    </row>
    <row r="15102" spans="4:20" x14ac:dyDescent="0.2">
      <c r="D15102" s="9"/>
      <c r="E15102" s="9"/>
      <c r="H15102" s="36"/>
      <c r="I15102" s="40"/>
      <c r="J15102" s="40"/>
      <c r="M15102" s="39"/>
      <c r="N15102" s="39"/>
      <c r="O15102" s="39"/>
      <c r="T15102" s="39"/>
    </row>
    <row r="15103" spans="4:20" x14ac:dyDescent="0.2">
      <c r="D15103" s="9"/>
      <c r="E15103" s="9"/>
      <c r="H15103" s="36"/>
      <c r="I15103" s="40"/>
      <c r="J15103" s="40"/>
      <c r="M15103" s="39"/>
      <c r="N15103" s="39"/>
      <c r="O15103" s="39"/>
      <c r="T15103" s="39"/>
    </row>
    <row r="15104" spans="4:20" x14ac:dyDescent="0.2">
      <c r="D15104" s="9"/>
      <c r="E15104" s="9"/>
      <c r="H15104" s="36"/>
      <c r="I15104" s="40"/>
      <c r="J15104" s="40"/>
      <c r="M15104" s="39"/>
      <c r="N15104" s="39"/>
      <c r="O15104" s="39"/>
      <c r="T15104" s="39"/>
    </row>
    <row r="15105" spans="4:20" x14ac:dyDescent="0.2">
      <c r="D15105" s="9"/>
      <c r="E15105" s="9"/>
      <c r="H15105" s="36"/>
      <c r="I15105" s="40"/>
      <c r="J15105" s="40"/>
      <c r="M15105" s="39"/>
      <c r="N15105" s="39"/>
      <c r="O15105" s="39"/>
      <c r="T15105" s="39"/>
    </row>
    <row r="15106" spans="4:20" x14ac:dyDescent="0.2">
      <c r="D15106" s="9"/>
      <c r="E15106" s="9"/>
      <c r="H15106" s="36"/>
      <c r="I15106" s="40"/>
      <c r="J15106" s="40"/>
      <c r="M15106" s="39"/>
      <c r="N15106" s="39"/>
      <c r="O15106" s="39"/>
      <c r="T15106" s="39"/>
    </row>
    <row r="15107" spans="4:20" x14ac:dyDescent="0.2">
      <c r="D15107" s="9"/>
      <c r="E15107" s="9"/>
      <c r="H15107" s="36"/>
      <c r="I15107" s="40"/>
      <c r="J15107" s="40"/>
      <c r="M15107" s="39"/>
      <c r="N15107" s="39"/>
      <c r="O15107" s="39"/>
      <c r="T15107" s="39"/>
    </row>
    <row r="15108" spans="4:20" x14ac:dyDescent="0.2">
      <c r="D15108" s="9"/>
      <c r="E15108" s="9"/>
      <c r="H15108" s="36"/>
      <c r="I15108" s="40"/>
      <c r="J15108" s="40"/>
      <c r="M15108" s="39"/>
      <c r="N15108" s="39"/>
      <c r="O15108" s="39"/>
      <c r="T15108" s="39"/>
    </row>
    <row r="15109" spans="4:20" x14ac:dyDescent="0.2">
      <c r="D15109" s="9"/>
      <c r="E15109" s="9"/>
      <c r="H15109" s="36"/>
      <c r="I15109" s="40"/>
      <c r="J15109" s="40"/>
      <c r="M15109" s="39"/>
      <c r="N15109" s="39"/>
      <c r="O15109" s="39"/>
      <c r="T15109" s="39"/>
    </row>
    <row r="15110" spans="4:20" x14ac:dyDescent="0.2">
      <c r="D15110" s="9"/>
      <c r="E15110" s="9"/>
      <c r="H15110" s="36"/>
      <c r="I15110" s="41"/>
      <c r="J15110" s="41"/>
      <c r="M15110" s="42"/>
      <c r="N15110" s="42"/>
      <c r="O15110" s="42"/>
      <c r="S15110" s="45"/>
      <c r="T15110" s="39"/>
    </row>
    <row r="15111" spans="4:20" x14ac:dyDescent="0.2">
      <c r="D15111" s="9"/>
      <c r="E15111" s="9"/>
      <c r="H15111" s="36"/>
      <c r="I15111" s="41"/>
      <c r="J15111" s="41"/>
      <c r="M15111" s="42"/>
      <c r="N15111" s="42"/>
      <c r="O15111" s="42"/>
      <c r="S15111" s="45"/>
      <c r="T15111" s="39"/>
    </row>
    <row r="15112" spans="4:20" x14ac:dyDescent="0.2">
      <c r="D15112" s="9"/>
      <c r="E15112" s="9"/>
      <c r="H15112" s="36"/>
      <c r="I15112" s="40"/>
      <c r="J15112" s="40"/>
      <c r="M15112" s="39"/>
      <c r="N15112" s="39"/>
      <c r="O15112" s="39"/>
      <c r="T15112" s="39"/>
    </row>
    <row r="15113" spans="4:20" x14ac:dyDescent="0.2">
      <c r="D15113" s="9"/>
      <c r="E15113" s="9"/>
      <c r="H15113" s="36"/>
      <c r="I15113" s="40"/>
      <c r="J15113" s="40"/>
      <c r="M15113" s="39"/>
      <c r="N15113" s="39"/>
      <c r="O15113" s="39"/>
      <c r="T15113" s="39"/>
    </row>
    <row r="15114" spans="4:20" x14ac:dyDescent="0.2">
      <c r="D15114" s="9"/>
      <c r="E15114" s="9"/>
      <c r="H15114" s="36"/>
      <c r="I15114" s="40"/>
      <c r="J15114" s="40"/>
      <c r="M15114" s="39"/>
      <c r="N15114" s="39"/>
      <c r="O15114" s="39"/>
      <c r="T15114" s="39"/>
    </row>
    <row r="15115" spans="4:20" x14ac:dyDescent="0.2">
      <c r="D15115" s="9"/>
      <c r="E15115" s="9"/>
      <c r="H15115" s="36"/>
      <c r="I15115" s="40"/>
      <c r="J15115" s="40"/>
      <c r="M15115" s="39"/>
      <c r="N15115" s="39"/>
      <c r="O15115" s="39"/>
      <c r="T15115" s="39"/>
    </row>
    <row r="15116" spans="4:20" x14ac:dyDescent="0.2">
      <c r="D15116" s="9"/>
      <c r="E15116" s="9"/>
      <c r="H15116" s="36"/>
      <c r="I15116" s="40"/>
      <c r="J15116" s="40"/>
      <c r="M15116" s="39"/>
      <c r="N15116" s="39"/>
      <c r="O15116" s="39"/>
      <c r="T15116" s="39"/>
    </row>
    <row r="15117" spans="4:20" x14ac:dyDescent="0.2">
      <c r="D15117" s="9"/>
      <c r="E15117" s="9"/>
      <c r="H15117" s="36"/>
      <c r="I15117" s="40"/>
      <c r="J15117" s="40"/>
      <c r="M15117" s="39"/>
      <c r="N15117" s="39"/>
      <c r="O15117" s="39"/>
      <c r="T15117" s="39"/>
    </row>
    <row r="15118" spans="4:20" x14ac:dyDescent="0.2">
      <c r="D15118" s="9"/>
      <c r="E15118" s="9"/>
      <c r="H15118" s="36"/>
      <c r="I15118" s="40"/>
      <c r="J15118" s="40"/>
      <c r="M15118" s="39"/>
      <c r="N15118" s="39"/>
      <c r="O15118" s="39"/>
      <c r="T15118" s="39"/>
    </row>
    <row r="15119" spans="4:20" x14ac:dyDescent="0.2">
      <c r="D15119" s="9"/>
      <c r="E15119" s="9"/>
      <c r="H15119" s="36"/>
      <c r="I15119" s="40"/>
      <c r="J15119" s="40"/>
      <c r="M15119" s="39"/>
      <c r="N15119" s="39"/>
      <c r="O15119" s="39"/>
      <c r="T15119" s="39"/>
    </row>
    <row r="15120" spans="4:20" x14ac:dyDescent="0.2">
      <c r="D15120" s="9"/>
      <c r="E15120" s="9"/>
      <c r="H15120" s="36"/>
      <c r="I15120" s="40"/>
      <c r="J15120" s="40"/>
      <c r="M15120" s="39"/>
      <c r="N15120" s="39"/>
      <c r="O15120" s="39"/>
      <c r="T15120" s="39"/>
    </row>
    <row r="15121" spans="4:20" x14ac:dyDescent="0.2">
      <c r="D15121" s="9"/>
      <c r="E15121" s="9"/>
      <c r="H15121" s="36"/>
      <c r="I15121" s="40"/>
      <c r="J15121" s="40"/>
      <c r="M15121" s="39"/>
      <c r="N15121" s="39"/>
      <c r="O15121" s="39"/>
      <c r="T15121" s="39"/>
    </row>
    <row r="15122" spans="4:20" x14ac:dyDescent="0.2">
      <c r="D15122" s="9"/>
      <c r="E15122" s="9"/>
      <c r="H15122" s="36"/>
      <c r="I15122" s="40"/>
      <c r="J15122" s="40"/>
      <c r="M15122" s="39"/>
      <c r="N15122" s="39"/>
      <c r="O15122" s="39"/>
      <c r="T15122" s="39"/>
    </row>
    <row r="15123" spans="4:20" x14ac:dyDescent="0.2">
      <c r="D15123" s="9"/>
      <c r="E15123" s="9"/>
      <c r="H15123" s="36"/>
      <c r="I15123" s="40"/>
      <c r="J15123" s="40"/>
      <c r="M15123" s="39"/>
      <c r="N15123" s="39"/>
      <c r="O15123" s="39"/>
      <c r="T15123" s="39"/>
    </row>
    <row r="15124" spans="4:20" x14ac:dyDescent="0.2">
      <c r="D15124" s="9"/>
      <c r="E15124" s="9"/>
      <c r="H15124" s="36"/>
      <c r="I15124" s="40"/>
      <c r="J15124" s="40"/>
      <c r="M15124" s="39"/>
      <c r="N15124" s="39"/>
      <c r="O15124" s="39"/>
      <c r="T15124" s="39"/>
    </row>
    <row r="15125" spans="4:20" x14ac:dyDescent="0.2">
      <c r="D15125" s="9"/>
      <c r="E15125" s="9"/>
      <c r="H15125" s="36"/>
      <c r="I15125" s="40"/>
      <c r="J15125" s="40"/>
      <c r="M15125" s="39"/>
      <c r="N15125" s="39"/>
      <c r="O15125" s="39"/>
      <c r="T15125" s="39"/>
    </row>
    <row r="15126" spans="4:20" x14ac:dyDescent="0.2">
      <c r="D15126" s="9"/>
      <c r="E15126" s="9"/>
      <c r="H15126" s="36"/>
      <c r="I15126" s="40"/>
      <c r="J15126" s="40"/>
      <c r="M15126" s="39"/>
      <c r="N15126" s="39"/>
      <c r="O15126" s="39"/>
      <c r="T15126" s="39"/>
    </row>
    <row r="15127" spans="4:20" x14ac:dyDescent="0.2">
      <c r="D15127" s="9"/>
      <c r="E15127" s="9"/>
      <c r="H15127" s="36"/>
      <c r="I15127" s="41"/>
      <c r="J15127" s="41"/>
      <c r="M15127" s="42"/>
      <c r="N15127" s="42"/>
      <c r="O15127" s="42"/>
      <c r="S15127" s="45"/>
      <c r="T15127" s="39"/>
    </row>
    <row r="15128" spans="4:20" x14ac:dyDescent="0.2">
      <c r="D15128" s="9"/>
      <c r="E15128" s="9"/>
      <c r="H15128" s="36"/>
      <c r="I15128" s="41"/>
      <c r="J15128" s="41"/>
      <c r="M15128" s="42"/>
      <c r="N15128" s="42"/>
      <c r="O15128" s="42"/>
      <c r="S15128" s="45"/>
      <c r="T15128" s="39"/>
    </row>
    <row r="15129" spans="4:20" x14ac:dyDescent="0.2">
      <c r="D15129" s="9"/>
      <c r="E15129" s="9"/>
      <c r="H15129" s="36"/>
      <c r="I15129" s="40"/>
      <c r="J15129" s="40"/>
      <c r="M15129" s="39"/>
      <c r="N15129" s="39"/>
      <c r="O15129" s="39"/>
      <c r="T15129" s="39"/>
    </row>
    <row r="15130" spans="4:20" x14ac:dyDescent="0.2">
      <c r="D15130" s="9"/>
      <c r="E15130" s="9"/>
      <c r="H15130" s="36"/>
      <c r="I15130" s="40"/>
      <c r="J15130" s="40"/>
      <c r="M15130" s="39"/>
      <c r="N15130" s="39"/>
      <c r="O15130" s="39"/>
      <c r="T15130" s="39"/>
    </row>
    <row r="15131" spans="4:20" x14ac:dyDescent="0.2">
      <c r="D15131" s="9"/>
      <c r="E15131" s="9"/>
      <c r="H15131" s="36"/>
      <c r="I15131" s="40"/>
      <c r="J15131" s="40"/>
      <c r="M15131" s="39"/>
      <c r="N15131" s="39"/>
      <c r="O15131" s="39"/>
      <c r="T15131" s="39"/>
    </row>
    <row r="15132" spans="4:20" x14ac:dyDescent="0.2">
      <c r="D15132" s="9"/>
      <c r="E15132" s="9"/>
      <c r="H15132" s="36"/>
      <c r="I15132" s="41"/>
      <c r="J15132" s="41"/>
      <c r="M15132" s="42"/>
      <c r="N15132" s="42"/>
      <c r="O15132" s="42"/>
      <c r="S15132" s="45"/>
      <c r="T15132" s="39"/>
    </row>
    <row r="15133" spans="4:20" x14ac:dyDescent="0.2">
      <c r="D15133" s="9"/>
      <c r="E15133" s="9"/>
      <c r="H15133" s="36"/>
      <c r="I15133" s="40"/>
      <c r="J15133" s="40"/>
      <c r="M15133" s="39"/>
      <c r="N15133" s="39"/>
      <c r="O15133" s="39"/>
      <c r="T15133" s="39"/>
    </row>
    <row r="15134" spans="4:20" x14ac:dyDescent="0.2">
      <c r="D15134" s="9"/>
      <c r="E15134" s="9"/>
      <c r="H15134" s="36"/>
      <c r="I15134" s="40"/>
      <c r="J15134" s="40"/>
      <c r="M15134" s="39"/>
      <c r="N15134" s="39"/>
      <c r="O15134" s="39"/>
      <c r="T15134" s="39"/>
    </row>
    <row r="15135" spans="4:20" x14ac:dyDescent="0.2">
      <c r="D15135" s="9"/>
      <c r="E15135" s="9"/>
      <c r="H15135" s="36"/>
      <c r="I15135" s="40"/>
      <c r="J15135" s="40"/>
      <c r="M15135" s="39"/>
      <c r="N15135" s="39"/>
      <c r="O15135" s="39"/>
      <c r="T15135" s="39"/>
    </row>
    <row r="15136" spans="4:20" x14ac:dyDescent="0.2">
      <c r="D15136" s="9"/>
      <c r="E15136" s="9"/>
      <c r="H15136" s="36"/>
      <c r="I15136" s="40"/>
      <c r="J15136" s="40"/>
      <c r="M15136" s="39"/>
      <c r="N15136" s="39"/>
      <c r="O15136" s="39"/>
      <c r="T15136" s="39"/>
    </row>
    <row r="15137" spans="4:20" x14ac:dyDescent="0.2">
      <c r="D15137" s="9"/>
      <c r="E15137" s="9"/>
      <c r="H15137" s="36"/>
      <c r="I15137" s="40"/>
      <c r="J15137" s="40"/>
      <c r="M15137" s="39"/>
      <c r="N15137" s="39"/>
      <c r="O15137" s="39"/>
      <c r="T15137" s="39"/>
    </row>
    <row r="15138" spans="4:20" x14ac:dyDescent="0.2">
      <c r="D15138" s="9"/>
      <c r="E15138" s="9"/>
      <c r="H15138" s="36"/>
      <c r="I15138" s="40"/>
      <c r="J15138" s="40"/>
      <c r="M15138" s="39"/>
      <c r="N15138" s="39"/>
      <c r="O15138" s="39"/>
      <c r="T15138" s="39"/>
    </row>
    <row r="15139" spans="4:20" x14ac:dyDescent="0.2">
      <c r="D15139" s="9"/>
      <c r="E15139" s="9"/>
      <c r="H15139" s="36"/>
      <c r="I15139" s="40"/>
      <c r="J15139" s="40"/>
      <c r="M15139" s="39"/>
      <c r="N15139" s="39"/>
      <c r="O15139" s="39"/>
      <c r="T15139" s="39"/>
    </row>
    <row r="15140" spans="4:20" x14ac:dyDescent="0.2">
      <c r="D15140" s="9"/>
      <c r="E15140" s="9"/>
      <c r="H15140" s="36"/>
      <c r="I15140" s="40"/>
      <c r="J15140" s="40"/>
      <c r="M15140" s="39"/>
      <c r="N15140" s="39"/>
      <c r="O15140" s="39"/>
      <c r="T15140" s="39"/>
    </row>
    <row r="15141" spans="4:20" x14ac:dyDescent="0.2">
      <c r="D15141" s="9"/>
      <c r="E15141" s="9"/>
      <c r="H15141" s="36"/>
      <c r="I15141" s="40"/>
      <c r="J15141" s="40"/>
      <c r="M15141" s="39"/>
      <c r="N15141" s="39"/>
      <c r="O15141" s="39"/>
      <c r="T15141" s="39"/>
    </row>
    <row r="15142" spans="4:20" x14ac:dyDescent="0.2">
      <c r="D15142" s="9"/>
      <c r="E15142" s="9"/>
      <c r="H15142" s="36"/>
      <c r="I15142" s="41"/>
      <c r="J15142" s="41"/>
      <c r="M15142" s="42"/>
      <c r="N15142" s="42"/>
      <c r="O15142" s="42"/>
      <c r="S15142" s="45"/>
      <c r="T15142" s="39"/>
    </row>
    <row r="15143" spans="4:20" x14ac:dyDescent="0.2">
      <c r="D15143" s="9"/>
      <c r="E15143" s="9"/>
      <c r="H15143" s="36"/>
      <c r="I15143" s="40"/>
      <c r="J15143" s="40"/>
      <c r="M15143" s="39"/>
      <c r="N15143" s="39"/>
      <c r="O15143" s="39"/>
      <c r="T15143" s="39"/>
    </row>
    <row r="15144" spans="4:20" x14ac:dyDescent="0.2">
      <c r="D15144" s="9"/>
      <c r="E15144" s="9"/>
      <c r="H15144" s="36"/>
      <c r="I15144" s="40"/>
      <c r="J15144" s="40"/>
      <c r="M15144" s="39"/>
      <c r="N15144" s="39"/>
      <c r="O15144" s="39"/>
      <c r="T15144" s="39"/>
    </row>
    <row r="15145" spans="4:20" x14ac:dyDescent="0.2">
      <c r="D15145" s="9"/>
      <c r="E15145" s="9"/>
      <c r="H15145" s="36"/>
      <c r="I15145" s="40"/>
      <c r="J15145" s="40"/>
      <c r="M15145" s="39"/>
      <c r="N15145" s="39"/>
      <c r="O15145" s="39"/>
      <c r="T15145" s="39"/>
    </row>
    <row r="15146" spans="4:20" x14ac:dyDescent="0.2">
      <c r="D15146" s="9"/>
      <c r="E15146" s="9"/>
      <c r="H15146" s="36"/>
      <c r="I15146" s="40"/>
      <c r="J15146" s="40"/>
      <c r="M15146" s="39"/>
      <c r="N15146" s="39"/>
      <c r="O15146" s="39"/>
      <c r="T15146" s="39"/>
    </row>
    <row r="15147" spans="4:20" x14ac:dyDescent="0.2">
      <c r="D15147" s="9"/>
      <c r="E15147" s="9"/>
      <c r="H15147" s="36"/>
      <c r="I15147" s="40"/>
      <c r="J15147" s="40"/>
      <c r="M15147" s="39"/>
      <c r="N15147" s="39"/>
      <c r="O15147" s="39"/>
      <c r="T15147" s="39"/>
    </row>
    <row r="15148" spans="4:20" x14ac:dyDescent="0.2">
      <c r="D15148" s="9"/>
      <c r="E15148" s="9"/>
      <c r="H15148" s="36"/>
      <c r="I15148" s="40"/>
      <c r="J15148" s="40"/>
      <c r="M15148" s="39"/>
      <c r="N15148" s="39"/>
      <c r="O15148" s="39"/>
      <c r="T15148" s="39"/>
    </row>
    <row r="15149" spans="4:20" x14ac:dyDescent="0.2">
      <c r="D15149" s="9"/>
      <c r="E15149" s="9"/>
      <c r="H15149" s="36"/>
      <c r="I15149" s="41"/>
      <c r="J15149" s="41"/>
      <c r="M15149" s="42"/>
      <c r="N15149" s="42"/>
      <c r="O15149" s="42"/>
      <c r="S15149" s="45"/>
      <c r="T15149" s="39"/>
    </row>
    <row r="15150" spans="4:20" x14ac:dyDescent="0.2">
      <c r="D15150" s="9"/>
      <c r="E15150" s="9"/>
      <c r="H15150" s="36"/>
      <c r="I15150" s="40"/>
      <c r="J15150" s="40"/>
      <c r="M15150" s="39"/>
      <c r="N15150" s="39"/>
      <c r="O15150" s="39"/>
      <c r="T15150" s="39"/>
    </row>
    <row r="15151" spans="4:20" x14ac:dyDescent="0.2">
      <c r="D15151" s="9"/>
      <c r="E15151" s="9"/>
      <c r="H15151" s="36"/>
      <c r="I15151" s="40"/>
      <c r="J15151" s="40"/>
      <c r="M15151" s="39"/>
      <c r="N15151" s="39"/>
      <c r="O15151" s="39"/>
      <c r="T15151" s="39"/>
    </row>
    <row r="15152" spans="4:20" x14ac:dyDescent="0.2">
      <c r="D15152" s="9"/>
      <c r="E15152" s="9"/>
      <c r="H15152" s="36"/>
      <c r="I15152" s="40"/>
      <c r="J15152" s="40"/>
      <c r="M15152" s="39"/>
      <c r="N15152" s="39"/>
      <c r="O15152" s="39"/>
      <c r="T15152" s="39"/>
    </row>
    <row r="15153" spans="4:20" x14ac:dyDescent="0.2">
      <c r="D15153" s="9"/>
      <c r="E15153" s="9"/>
      <c r="H15153" s="36"/>
      <c r="I15153" s="40"/>
      <c r="J15153" s="40"/>
      <c r="M15153" s="39"/>
      <c r="N15153" s="39"/>
      <c r="O15153" s="39"/>
      <c r="T15153" s="39"/>
    </row>
    <row r="15154" spans="4:20" x14ac:dyDescent="0.2">
      <c r="D15154" s="9"/>
      <c r="E15154" s="9"/>
      <c r="H15154" s="36"/>
      <c r="I15154" s="40"/>
      <c r="J15154" s="40"/>
      <c r="M15154" s="39"/>
      <c r="N15154" s="39"/>
      <c r="O15154" s="39"/>
      <c r="T15154" s="39"/>
    </row>
    <row r="15155" spans="4:20" x14ac:dyDescent="0.2">
      <c r="D15155" s="9"/>
      <c r="E15155" s="9"/>
      <c r="H15155" s="36"/>
      <c r="I15155" s="40"/>
      <c r="J15155" s="40"/>
      <c r="M15155" s="39"/>
      <c r="N15155" s="39"/>
      <c r="O15155" s="39"/>
      <c r="T15155" s="39"/>
    </row>
    <row r="15156" spans="4:20" x14ac:dyDescent="0.2">
      <c r="D15156" s="9"/>
      <c r="E15156" s="9"/>
      <c r="H15156" s="36"/>
      <c r="I15156" s="40"/>
      <c r="J15156" s="40"/>
      <c r="M15156" s="39"/>
      <c r="N15156" s="39"/>
      <c r="O15156" s="39"/>
      <c r="T15156" s="39"/>
    </row>
    <row r="15157" spans="4:20" x14ac:dyDescent="0.2">
      <c r="D15157" s="9"/>
      <c r="E15157" s="9"/>
      <c r="H15157" s="36"/>
      <c r="I15157" s="40"/>
      <c r="J15157" s="40"/>
      <c r="M15157" s="39"/>
      <c r="N15157" s="39"/>
      <c r="O15157" s="39"/>
      <c r="T15157" s="39"/>
    </row>
    <row r="15158" spans="4:20" x14ac:dyDescent="0.2">
      <c r="D15158" s="9"/>
      <c r="E15158" s="9"/>
      <c r="H15158" s="36"/>
      <c r="I15158" s="40"/>
      <c r="J15158" s="40"/>
      <c r="M15158" s="39"/>
      <c r="N15158" s="39"/>
      <c r="O15158" s="39"/>
      <c r="T15158" s="39"/>
    </row>
    <row r="15159" spans="4:20" x14ac:dyDescent="0.2">
      <c r="D15159" s="9"/>
      <c r="E15159" s="9"/>
      <c r="H15159" s="36"/>
      <c r="I15159" s="40"/>
      <c r="J15159" s="40"/>
      <c r="M15159" s="39"/>
      <c r="N15159" s="39"/>
      <c r="O15159" s="39"/>
      <c r="T15159" s="39"/>
    </row>
    <row r="15160" spans="4:20" x14ac:dyDescent="0.2">
      <c r="D15160" s="9"/>
      <c r="E15160" s="9"/>
      <c r="H15160" s="36"/>
      <c r="I15160" s="40"/>
      <c r="J15160" s="40"/>
      <c r="M15160" s="39"/>
      <c r="N15160" s="39"/>
      <c r="O15160" s="39"/>
      <c r="T15160" s="39"/>
    </row>
    <row r="15161" spans="4:20" x14ac:dyDescent="0.2">
      <c r="D15161" s="9"/>
      <c r="E15161" s="9"/>
      <c r="H15161" s="36"/>
      <c r="I15161" s="40"/>
      <c r="J15161" s="40"/>
      <c r="M15161" s="39"/>
      <c r="N15161" s="39"/>
      <c r="O15161" s="39"/>
      <c r="T15161" s="39"/>
    </row>
    <row r="15162" spans="4:20" x14ac:dyDescent="0.2">
      <c r="D15162" s="9"/>
      <c r="E15162" s="9"/>
      <c r="H15162" s="36"/>
      <c r="I15162" s="40"/>
      <c r="J15162" s="40"/>
      <c r="M15162" s="39"/>
      <c r="N15162" s="39"/>
      <c r="O15162" s="39"/>
      <c r="T15162" s="39"/>
    </row>
    <row r="15163" spans="4:20" x14ac:dyDescent="0.2">
      <c r="D15163" s="9"/>
      <c r="E15163" s="9"/>
      <c r="H15163" s="36"/>
      <c r="I15163" s="40"/>
      <c r="J15163" s="40"/>
      <c r="M15163" s="39"/>
      <c r="N15163" s="39"/>
      <c r="O15163" s="39"/>
      <c r="T15163" s="39"/>
    </row>
    <row r="15164" spans="4:20" x14ac:dyDescent="0.2">
      <c r="D15164" s="9"/>
      <c r="E15164" s="9"/>
      <c r="H15164" s="36"/>
      <c r="I15164" s="40"/>
      <c r="J15164" s="40"/>
      <c r="M15164" s="39"/>
      <c r="N15164" s="39"/>
      <c r="O15164" s="39"/>
      <c r="T15164" s="39"/>
    </row>
    <row r="15165" spans="4:20" x14ac:dyDescent="0.2">
      <c r="D15165" s="9"/>
      <c r="E15165" s="9"/>
      <c r="H15165" s="36"/>
      <c r="I15165" s="40"/>
      <c r="J15165" s="40"/>
      <c r="M15165" s="39"/>
      <c r="N15165" s="39"/>
      <c r="O15165" s="39"/>
      <c r="T15165" s="39"/>
    </row>
    <row r="15166" spans="4:20" x14ac:dyDescent="0.2">
      <c r="D15166" s="9"/>
      <c r="E15166" s="9"/>
      <c r="H15166" s="36"/>
      <c r="I15166" s="40"/>
      <c r="J15166" s="40"/>
      <c r="M15166" s="39"/>
      <c r="N15166" s="39"/>
      <c r="O15166" s="39"/>
      <c r="T15166" s="39"/>
    </row>
    <row r="15167" spans="4:20" x14ac:dyDescent="0.2">
      <c r="D15167" s="9"/>
      <c r="E15167" s="9"/>
      <c r="H15167" s="36"/>
      <c r="I15167" s="40"/>
      <c r="J15167" s="40"/>
      <c r="M15167" s="39"/>
      <c r="N15167" s="39"/>
      <c r="O15167" s="39"/>
      <c r="T15167" s="39"/>
    </row>
    <row r="15168" spans="4:20" x14ac:dyDescent="0.2">
      <c r="D15168" s="9"/>
      <c r="E15168" s="9"/>
      <c r="H15168" s="36"/>
      <c r="I15168" s="40"/>
      <c r="J15168" s="40"/>
      <c r="M15168" s="39"/>
      <c r="N15168" s="39"/>
      <c r="O15168" s="39"/>
      <c r="T15168" s="39"/>
    </row>
    <row r="15169" spans="4:20" x14ac:dyDescent="0.2">
      <c r="D15169" s="9"/>
      <c r="E15169" s="9"/>
      <c r="H15169" s="36"/>
      <c r="I15169" s="40"/>
      <c r="J15169" s="40"/>
      <c r="M15169" s="39"/>
      <c r="N15169" s="39"/>
      <c r="O15169" s="39"/>
      <c r="T15169" s="39"/>
    </row>
    <row r="15170" spans="4:20" x14ac:dyDescent="0.2">
      <c r="D15170" s="9"/>
      <c r="E15170" s="9"/>
      <c r="H15170" s="36"/>
      <c r="I15170" s="40"/>
      <c r="J15170" s="40"/>
      <c r="M15170" s="39"/>
      <c r="N15170" s="39"/>
      <c r="O15170" s="39"/>
      <c r="T15170" s="39"/>
    </row>
    <row r="15171" spans="4:20" x14ac:dyDescent="0.2">
      <c r="D15171" s="9"/>
      <c r="E15171" s="9"/>
      <c r="H15171" s="36"/>
      <c r="I15171" s="40"/>
      <c r="J15171" s="40"/>
      <c r="M15171" s="39"/>
      <c r="N15171" s="39"/>
      <c r="O15171" s="39"/>
      <c r="T15171" s="39"/>
    </row>
    <row r="15172" spans="4:20" x14ac:dyDescent="0.2">
      <c r="D15172" s="9"/>
      <c r="E15172" s="9"/>
      <c r="H15172" s="36"/>
      <c r="I15172" s="40"/>
      <c r="J15172" s="40"/>
      <c r="M15172" s="39"/>
      <c r="N15172" s="39"/>
      <c r="O15172" s="39"/>
      <c r="T15172" s="39"/>
    </row>
    <row r="15173" spans="4:20" x14ac:dyDescent="0.2">
      <c r="D15173" s="9"/>
      <c r="E15173" s="9"/>
      <c r="H15173" s="36"/>
      <c r="I15173" s="40"/>
      <c r="J15173" s="40"/>
      <c r="M15173" s="39"/>
      <c r="N15173" s="39"/>
      <c r="O15173" s="39"/>
      <c r="T15173" s="39"/>
    </row>
    <row r="15174" spans="4:20" x14ac:dyDescent="0.2">
      <c r="D15174" s="9"/>
      <c r="E15174" s="9"/>
      <c r="H15174" s="36"/>
      <c r="I15174" s="40"/>
      <c r="J15174" s="40"/>
      <c r="M15174" s="39"/>
      <c r="N15174" s="39"/>
      <c r="O15174" s="39"/>
      <c r="T15174" s="39"/>
    </row>
    <row r="15175" spans="4:20" x14ac:dyDescent="0.2">
      <c r="D15175" s="9"/>
      <c r="E15175" s="9"/>
      <c r="H15175" s="36"/>
      <c r="I15175" s="41"/>
      <c r="J15175" s="41"/>
      <c r="M15175" s="42"/>
      <c r="N15175" s="42"/>
      <c r="O15175" s="42"/>
      <c r="S15175" s="45"/>
      <c r="T15175" s="39"/>
    </row>
    <row r="15176" spans="4:20" x14ac:dyDescent="0.2">
      <c r="D15176" s="9"/>
      <c r="E15176" s="9"/>
      <c r="H15176" s="36"/>
      <c r="I15176" s="40"/>
      <c r="J15176" s="40"/>
      <c r="M15176" s="39"/>
      <c r="N15176" s="39"/>
      <c r="O15176" s="39"/>
      <c r="T15176" s="39"/>
    </row>
    <row r="15177" spans="4:20" x14ac:dyDescent="0.2">
      <c r="D15177" s="9"/>
      <c r="E15177" s="9"/>
      <c r="H15177" s="36"/>
      <c r="I15177" s="40"/>
      <c r="J15177" s="40"/>
      <c r="M15177" s="39"/>
      <c r="N15177" s="39"/>
      <c r="O15177" s="39"/>
      <c r="T15177" s="39"/>
    </row>
    <row r="15178" spans="4:20" x14ac:dyDescent="0.2">
      <c r="D15178" s="9"/>
      <c r="E15178" s="9"/>
      <c r="H15178" s="36"/>
      <c r="I15178" s="40"/>
      <c r="J15178" s="40"/>
      <c r="M15178" s="39"/>
      <c r="N15178" s="39"/>
      <c r="O15178" s="39"/>
      <c r="T15178" s="39"/>
    </row>
    <row r="15179" spans="4:20" x14ac:dyDescent="0.2">
      <c r="D15179" s="9"/>
      <c r="E15179" s="9"/>
      <c r="H15179" s="36"/>
      <c r="I15179" s="40"/>
      <c r="J15179" s="40"/>
      <c r="M15179" s="39"/>
      <c r="N15179" s="39"/>
      <c r="O15179" s="39"/>
      <c r="T15179" s="39"/>
    </row>
    <row r="15180" spans="4:20" x14ac:dyDescent="0.2">
      <c r="D15180" s="9"/>
      <c r="E15180" s="9"/>
      <c r="H15180" s="36"/>
      <c r="I15180" s="40"/>
      <c r="J15180" s="40"/>
      <c r="M15180" s="39"/>
      <c r="N15180" s="39"/>
      <c r="O15180" s="39"/>
      <c r="T15180" s="39"/>
    </row>
    <row r="15181" spans="4:20" x14ac:dyDescent="0.2">
      <c r="D15181" s="9"/>
      <c r="E15181" s="9"/>
      <c r="H15181" s="36"/>
      <c r="I15181" s="40"/>
      <c r="J15181" s="40"/>
      <c r="M15181" s="39"/>
      <c r="N15181" s="39"/>
      <c r="O15181" s="39"/>
      <c r="T15181" s="39"/>
    </row>
    <row r="15182" spans="4:20" x14ac:dyDescent="0.2">
      <c r="D15182" s="9"/>
      <c r="E15182" s="9"/>
      <c r="H15182" s="36"/>
      <c r="I15182" s="40"/>
      <c r="J15182" s="40"/>
      <c r="M15182" s="39"/>
      <c r="N15182" s="39"/>
      <c r="O15182" s="39"/>
      <c r="T15182" s="39"/>
    </row>
    <row r="15183" spans="4:20" x14ac:dyDescent="0.2">
      <c r="D15183" s="9"/>
      <c r="E15183" s="9"/>
      <c r="H15183" s="36"/>
      <c r="I15183" s="40"/>
      <c r="J15183" s="40"/>
      <c r="M15183" s="39"/>
      <c r="N15183" s="39"/>
      <c r="O15183" s="39"/>
      <c r="T15183" s="39"/>
    </row>
    <row r="15184" spans="4:20" x14ac:dyDescent="0.2">
      <c r="D15184" s="9"/>
      <c r="E15184" s="9"/>
      <c r="H15184" s="36"/>
      <c r="I15184" s="40"/>
      <c r="J15184" s="40"/>
      <c r="M15184" s="39"/>
      <c r="N15184" s="39"/>
      <c r="O15184" s="39"/>
      <c r="T15184" s="39"/>
    </row>
    <row r="15185" spans="4:20" x14ac:dyDescent="0.2">
      <c r="D15185" s="9"/>
      <c r="E15185" s="9"/>
      <c r="H15185" s="36"/>
      <c r="I15185" s="40"/>
      <c r="J15185" s="40"/>
      <c r="M15185" s="39"/>
      <c r="N15185" s="39"/>
      <c r="O15185" s="39"/>
      <c r="T15185" s="39"/>
    </row>
    <row r="15186" spans="4:20" x14ac:dyDescent="0.2">
      <c r="D15186" s="9"/>
      <c r="E15186" s="9"/>
      <c r="H15186" s="36"/>
      <c r="I15186" s="40"/>
      <c r="J15186" s="40"/>
      <c r="M15186" s="39"/>
      <c r="N15186" s="39"/>
      <c r="O15186" s="39"/>
      <c r="T15186" s="39"/>
    </row>
    <row r="15187" spans="4:20" x14ac:dyDescent="0.2">
      <c r="D15187" s="9"/>
      <c r="E15187" s="9"/>
      <c r="H15187" s="36"/>
      <c r="I15187" s="40"/>
      <c r="J15187" s="40"/>
      <c r="M15187" s="39"/>
      <c r="N15187" s="39"/>
      <c r="O15187" s="39"/>
      <c r="T15187" s="39"/>
    </row>
    <row r="15188" spans="4:20" x14ac:dyDescent="0.2">
      <c r="D15188" s="9"/>
      <c r="E15188" s="9"/>
      <c r="H15188" s="36"/>
      <c r="I15188" s="40"/>
      <c r="J15188" s="40"/>
      <c r="M15188" s="39"/>
      <c r="N15188" s="39"/>
      <c r="O15188" s="39"/>
      <c r="T15188" s="39"/>
    </row>
    <row r="15189" spans="4:20" x14ac:dyDescent="0.2">
      <c r="D15189" s="9"/>
      <c r="E15189" s="9"/>
      <c r="H15189" s="36"/>
      <c r="I15189" s="40"/>
      <c r="J15189" s="40"/>
      <c r="M15189" s="39"/>
      <c r="N15189" s="39"/>
      <c r="O15189" s="39"/>
      <c r="T15189" s="39"/>
    </row>
    <row r="15190" spans="4:20" x14ac:dyDescent="0.2">
      <c r="D15190" s="9"/>
      <c r="E15190" s="9"/>
      <c r="H15190" s="36"/>
      <c r="I15190" s="41"/>
      <c r="J15190" s="41"/>
      <c r="M15190" s="42"/>
      <c r="N15190" s="42"/>
      <c r="O15190" s="42"/>
      <c r="S15190" s="45"/>
      <c r="T15190" s="39"/>
    </row>
    <row r="15191" spans="4:20" x14ac:dyDescent="0.2">
      <c r="D15191" s="9"/>
      <c r="E15191" s="9"/>
      <c r="H15191" s="36"/>
      <c r="I15191" s="40"/>
      <c r="J15191" s="40"/>
      <c r="M15191" s="39"/>
      <c r="N15191" s="39"/>
      <c r="O15191" s="39"/>
      <c r="T15191" s="39"/>
    </row>
    <row r="15192" spans="4:20" x14ac:dyDescent="0.2">
      <c r="D15192" s="9"/>
      <c r="E15192" s="9"/>
      <c r="H15192" s="36"/>
      <c r="I15192" s="40"/>
      <c r="J15192" s="40"/>
      <c r="M15192" s="39"/>
      <c r="N15192" s="39"/>
      <c r="O15192" s="39"/>
      <c r="T15192" s="39"/>
    </row>
    <row r="15193" spans="4:20" x14ac:dyDescent="0.2">
      <c r="D15193" s="9"/>
      <c r="E15193" s="9"/>
      <c r="H15193" s="36"/>
      <c r="I15193" s="40"/>
      <c r="J15193" s="40"/>
      <c r="M15193" s="39"/>
      <c r="N15193" s="39"/>
      <c r="O15193" s="39"/>
      <c r="T15193" s="39"/>
    </row>
    <row r="15194" spans="4:20" x14ac:dyDescent="0.2">
      <c r="D15194" s="9"/>
      <c r="E15194" s="9"/>
      <c r="H15194" s="36"/>
      <c r="I15194" s="40"/>
      <c r="J15194" s="40"/>
      <c r="M15194" s="39"/>
      <c r="N15194" s="39"/>
      <c r="O15194" s="39"/>
      <c r="T15194" s="39"/>
    </row>
    <row r="15195" spans="4:20" x14ac:dyDescent="0.2">
      <c r="D15195" s="9"/>
      <c r="E15195" s="9"/>
      <c r="H15195" s="36"/>
      <c r="I15195" s="40"/>
      <c r="J15195" s="40"/>
      <c r="M15195" s="39"/>
      <c r="N15195" s="39"/>
      <c r="O15195" s="39"/>
      <c r="T15195" s="39"/>
    </row>
    <row r="15196" spans="4:20" x14ac:dyDescent="0.2">
      <c r="D15196" s="9"/>
      <c r="E15196" s="9"/>
      <c r="H15196" s="36"/>
      <c r="I15196" s="40"/>
      <c r="J15196" s="40"/>
      <c r="M15196" s="39"/>
      <c r="N15196" s="39"/>
      <c r="O15196" s="39"/>
      <c r="T15196" s="39"/>
    </row>
    <row r="15197" spans="4:20" x14ac:dyDescent="0.2">
      <c r="D15197" s="9"/>
      <c r="E15197" s="9"/>
      <c r="H15197" s="36"/>
      <c r="I15197" s="40"/>
      <c r="J15197" s="40"/>
      <c r="M15197" s="39"/>
      <c r="N15197" s="39"/>
      <c r="O15197" s="39"/>
      <c r="T15197" s="39"/>
    </row>
    <row r="15198" spans="4:20" x14ac:dyDescent="0.2">
      <c r="D15198" s="9"/>
      <c r="E15198" s="9"/>
      <c r="H15198" s="36"/>
      <c r="I15198" s="40"/>
      <c r="J15198" s="40"/>
      <c r="M15198" s="39"/>
      <c r="N15198" s="39"/>
      <c r="O15198" s="39"/>
      <c r="T15198" s="39"/>
    </row>
    <row r="15199" spans="4:20" x14ac:dyDescent="0.2">
      <c r="D15199" s="9"/>
      <c r="E15199" s="9"/>
      <c r="H15199" s="36"/>
      <c r="I15199" s="40"/>
      <c r="J15199" s="40"/>
      <c r="M15199" s="39"/>
      <c r="N15199" s="39"/>
      <c r="O15199" s="39"/>
      <c r="T15199" s="39"/>
    </row>
    <row r="15200" spans="4:20" x14ac:dyDescent="0.2">
      <c r="D15200" s="9"/>
      <c r="E15200" s="9"/>
      <c r="H15200" s="36"/>
      <c r="I15200" s="40"/>
      <c r="J15200" s="40"/>
      <c r="M15200" s="39"/>
      <c r="N15200" s="39"/>
      <c r="O15200" s="39"/>
      <c r="T15200" s="39"/>
    </row>
    <row r="15201" spans="4:20" x14ac:dyDescent="0.2">
      <c r="D15201" s="9"/>
      <c r="E15201" s="9"/>
      <c r="H15201" s="36"/>
      <c r="I15201" s="40"/>
      <c r="J15201" s="40"/>
      <c r="M15201" s="39"/>
      <c r="N15201" s="39"/>
      <c r="O15201" s="39"/>
      <c r="T15201" s="39"/>
    </row>
    <row r="15202" spans="4:20" x14ac:dyDescent="0.2">
      <c r="D15202" s="9"/>
      <c r="E15202" s="9"/>
      <c r="H15202" s="36"/>
      <c r="I15202" s="40"/>
      <c r="J15202" s="40"/>
      <c r="M15202" s="39"/>
      <c r="N15202" s="39"/>
      <c r="O15202" s="39"/>
      <c r="T15202" s="39"/>
    </row>
    <row r="15203" spans="4:20" x14ac:dyDescent="0.2">
      <c r="D15203" s="9"/>
      <c r="E15203" s="9"/>
      <c r="H15203" s="36"/>
      <c r="I15203" s="40"/>
      <c r="J15203" s="40"/>
      <c r="M15203" s="39"/>
      <c r="N15203" s="39"/>
      <c r="O15203" s="39"/>
      <c r="T15203" s="39"/>
    </row>
    <row r="15204" spans="4:20" x14ac:dyDescent="0.2">
      <c r="D15204" s="9"/>
      <c r="E15204" s="9"/>
      <c r="H15204" s="36"/>
      <c r="I15204" s="40"/>
      <c r="J15204" s="40"/>
      <c r="M15204" s="39"/>
      <c r="N15204" s="39"/>
      <c r="O15204" s="39"/>
      <c r="T15204" s="39"/>
    </row>
    <row r="15205" spans="4:20" x14ac:dyDescent="0.2">
      <c r="D15205" s="9"/>
      <c r="E15205" s="9"/>
      <c r="H15205" s="36"/>
      <c r="I15205" s="40"/>
      <c r="J15205" s="40"/>
      <c r="M15205" s="39"/>
      <c r="N15205" s="39"/>
      <c r="O15205" s="39"/>
      <c r="T15205" s="39"/>
    </row>
    <row r="15206" spans="4:20" x14ac:dyDescent="0.2">
      <c r="D15206" s="9"/>
      <c r="E15206" s="9"/>
      <c r="H15206" s="36"/>
      <c r="I15206" s="40"/>
      <c r="J15206" s="40"/>
      <c r="M15206" s="39"/>
      <c r="N15206" s="39"/>
      <c r="O15206" s="39"/>
      <c r="T15206" s="39"/>
    </row>
    <row r="15207" spans="4:20" x14ac:dyDescent="0.2">
      <c r="D15207" s="9"/>
      <c r="E15207" s="9"/>
      <c r="H15207" s="36"/>
      <c r="I15207" s="40"/>
      <c r="J15207" s="40"/>
      <c r="M15207" s="39"/>
      <c r="N15207" s="39"/>
      <c r="O15207" s="39"/>
      <c r="T15207" s="39"/>
    </row>
    <row r="15208" spans="4:20" x14ac:dyDescent="0.2">
      <c r="D15208" s="9"/>
      <c r="E15208" s="9"/>
      <c r="H15208" s="36"/>
      <c r="I15208" s="40"/>
      <c r="J15208" s="40"/>
      <c r="M15208" s="39"/>
      <c r="N15208" s="39"/>
      <c r="O15208" s="39"/>
      <c r="T15208" s="39"/>
    </row>
    <row r="15209" spans="4:20" x14ac:dyDescent="0.2">
      <c r="D15209" s="9"/>
      <c r="E15209" s="9"/>
      <c r="H15209" s="36"/>
      <c r="I15209" s="40"/>
      <c r="J15209" s="40"/>
      <c r="M15209" s="39"/>
      <c r="N15209" s="39"/>
      <c r="O15209" s="39"/>
      <c r="T15209" s="39"/>
    </row>
    <row r="15210" spans="4:20" x14ac:dyDescent="0.2">
      <c r="D15210" s="9"/>
      <c r="E15210" s="9"/>
      <c r="H15210" s="36"/>
      <c r="I15210" s="40"/>
      <c r="J15210" s="40"/>
      <c r="M15210" s="39"/>
      <c r="N15210" s="39"/>
      <c r="O15210" s="39"/>
      <c r="T15210" s="39"/>
    </row>
    <row r="15211" spans="4:20" x14ac:dyDescent="0.2">
      <c r="D15211" s="9"/>
      <c r="E15211" s="9"/>
      <c r="H15211" s="36"/>
      <c r="I15211" s="40"/>
      <c r="J15211" s="40"/>
      <c r="M15211" s="39"/>
      <c r="N15211" s="39"/>
      <c r="O15211" s="39"/>
      <c r="T15211" s="39"/>
    </row>
    <row r="15212" spans="4:20" x14ac:dyDescent="0.2">
      <c r="D15212" s="9"/>
      <c r="E15212" s="9"/>
      <c r="H15212" s="36"/>
      <c r="I15212" s="40"/>
      <c r="J15212" s="40"/>
      <c r="M15212" s="39"/>
      <c r="N15212" s="39"/>
      <c r="O15212" s="39"/>
      <c r="T15212" s="39"/>
    </row>
    <row r="15213" spans="4:20" x14ac:dyDescent="0.2">
      <c r="D15213" s="9"/>
      <c r="E15213" s="9"/>
      <c r="H15213" s="36"/>
      <c r="I15213" s="40"/>
      <c r="J15213" s="40"/>
      <c r="M15213" s="39"/>
      <c r="N15213" s="39"/>
      <c r="O15213" s="39"/>
      <c r="T15213" s="39"/>
    </row>
    <row r="15214" spans="4:20" x14ac:dyDescent="0.2">
      <c r="D15214" s="9"/>
      <c r="E15214" s="9"/>
      <c r="H15214" s="36"/>
      <c r="I15214" s="40"/>
      <c r="J15214" s="40"/>
      <c r="M15214" s="39"/>
      <c r="N15214" s="39"/>
      <c r="O15214" s="39"/>
      <c r="T15214" s="39"/>
    </row>
    <row r="15215" spans="4:20" x14ac:dyDescent="0.2">
      <c r="D15215" s="9"/>
      <c r="E15215" s="9"/>
      <c r="H15215" s="36"/>
      <c r="I15215" s="40"/>
      <c r="J15215" s="40"/>
      <c r="M15215" s="39"/>
      <c r="N15215" s="39"/>
      <c r="O15215" s="39"/>
      <c r="T15215" s="39"/>
    </row>
    <row r="15216" spans="4:20" x14ac:dyDescent="0.2">
      <c r="D15216" s="9"/>
      <c r="E15216" s="9"/>
      <c r="H15216" s="36"/>
      <c r="I15216" s="40"/>
      <c r="J15216" s="40"/>
      <c r="M15216" s="39"/>
      <c r="N15216" s="39"/>
      <c r="O15216" s="39"/>
      <c r="T15216" s="39"/>
    </row>
    <row r="15217" spans="4:20" x14ac:dyDescent="0.2">
      <c r="D15217" s="9"/>
      <c r="E15217" s="9"/>
      <c r="H15217" s="36"/>
      <c r="I15217" s="40"/>
      <c r="J15217" s="40"/>
      <c r="M15217" s="39"/>
      <c r="N15217" s="39"/>
      <c r="O15217" s="39"/>
      <c r="T15217" s="39"/>
    </row>
    <row r="15218" spans="4:20" x14ac:dyDescent="0.2">
      <c r="D15218" s="9"/>
      <c r="E15218" s="9"/>
      <c r="H15218" s="36"/>
      <c r="I15218" s="40"/>
      <c r="J15218" s="40"/>
      <c r="M15218" s="39"/>
      <c r="N15218" s="39"/>
      <c r="O15218" s="39"/>
      <c r="T15218" s="39"/>
    </row>
    <row r="15219" spans="4:20" x14ac:dyDescent="0.2">
      <c r="D15219" s="9"/>
      <c r="E15219" s="9"/>
      <c r="H15219" s="36"/>
      <c r="I15219" s="40"/>
      <c r="J15219" s="40"/>
      <c r="M15219" s="39"/>
      <c r="N15219" s="39"/>
      <c r="O15219" s="39"/>
      <c r="T15219" s="39"/>
    </row>
    <row r="15220" spans="4:20" x14ac:dyDescent="0.2">
      <c r="D15220" s="9"/>
      <c r="E15220" s="9"/>
      <c r="H15220" s="36"/>
      <c r="I15220" s="40"/>
      <c r="J15220" s="40"/>
      <c r="M15220" s="39"/>
      <c r="N15220" s="39"/>
      <c r="O15220" s="39"/>
      <c r="T15220" s="39"/>
    </row>
    <row r="15221" spans="4:20" x14ac:dyDescent="0.2">
      <c r="D15221" s="9"/>
      <c r="E15221" s="9"/>
      <c r="H15221" s="36"/>
      <c r="I15221" s="40"/>
      <c r="J15221" s="40"/>
      <c r="M15221" s="39"/>
      <c r="N15221" s="39"/>
      <c r="O15221" s="39"/>
      <c r="T15221" s="39"/>
    </row>
    <row r="15222" spans="4:20" x14ac:dyDescent="0.2">
      <c r="D15222" s="9"/>
      <c r="E15222" s="9"/>
      <c r="H15222" s="36"/>
      <c r="I15222" s="40"/>
      <c r="J15222" s="40"/>
      <c r="M15222" s="39"/>
      <c r="N15222" s="39"/>
      <c r="O15222" s="39"/>
      <c r="T15222" s="39"/>
    </row>
    <row r="15223" spans="4:20" x14ac:dyDescent="0.2">
      <c r="D15223" s="9"/>
      <c r="E15223" s="9"/>
      <c r="H15223" s="36"/>
      <c r="I15223" s="40"/>
      <c r="J15223" s="40"/>
      <c r="M15223" s="39"/>
      <c r="N15223" s="39"/>
      <c r="O15223" s="39"/>
      <c r="T15223" s="39"/>
    </row>
    <row r="15224" spans="4:20" x14ac:dyDescent="0.2">
      <c r="D15224" s="9"/>
      <c r="E15224" s="9"/>
      <c r="H15224" s="36"/>
      <c r="I15224" s="40"/>
      <c r="J15224" s="40"/>
      <c r="M15224" s="39"/>
      <c r="N15224" s="39"/>
      <c r="O15224" s="39"/>
      <c r="T15224" s="39"/>
    </row>
    <row r="15225" spans="4:20" x14ac:dyDescent="0.2">
      <c r="D15225" s="9"/>
      <c r="E15225" s="9"/>
      <c r="H15225" s="36"/>
      <c r="I15225" s="40"/>
      <c r="J15225" s="40"/>
      <c r="M15225" s="39"/>
      <c r="N15225" s="39"/>
      <c r="O15225" s="39"/>
      <c r="T15225" s="39"/>
    </row>
    <row r="15226" spans="4:20" x14ac:dyDescent="0.2">
      <c r="D15226" s="9"/>
      <c r="E15226" s="9"/>
      <c r="H15226" s="36"/>
      <c r="I15226" s="41"/>
      <c r="J15226" s="41"/>
      <c r="M15226" s="42"/>
      <c r="N15226" s="42"/>
      <c r="O15226" s="42"/>
      <c r="S15226" s="45"/>
      <c r="T15226" s="39"/>
    </row>
    <row r="15227" spans="4:20" x14ac:dyDescent="0.2">
      <c r="D15227" s="9"/>
      <c r="E15227" s="9"/>
      <c r="H15227" s="36"/>
      <c r="I15227" s="41"/>
      <c r="J15227" s="41"/>
      <c r="M15227" s="42"/>
      <c r="N15227" s="42"/>
      <c r="O15227" s="42"/>
      <c r="S15227" s="45"/>
      <c r="T15227" s="39"/>
    </row>
    <row r="15228" spans="4:20" x14ac:dyDescent="0.2">
      <c r="D15228" s="9"/>
      <c r="E15228" s="9"/>
      <c r="H15228" s="36"/>
      <c r="I15228" s="40"/>
      <c r="J15228" s="40"/>
      <c r="M15228" s="39"/>
      <c r="N15228" s="39"/>
      <c r="O15228" s="39"/>
      <c r="T15228" s="39"/>
    </row>
    <row r="15229" spans="4:20" x14ac:dyDescent="0.2">
      <c r="D15229" s="9"/>
      <c r="E15229" s="9"/>
      <c r="H15229" s="36"/>
      <c r="I15229" s="40"/>
      <c r="J15229" s="40"/>
      <c r="M15229" s="39"/>
      <c r="N15229" s="39"/>
      <c r="O15229" s="39"/>
      <c r="T15229" s="39"/>
    </row>
    <row r="15230" spans="4:20" x14ac:dyDescent="0.2">
      <c r="D15230" s="9"/>
      <c r="E15230" s="9"/>
      <c r="H15230" s="36"/>
      <c r="I15230" s="40"/>
      <c r="J15230" s="40"/>
      <c r="M15230" s="39"/>
      <c r="N15230" s="39"/>
      <c r="O15230" s="39"/>
      <c r="T15230" s="39"/>
    </row>
    <row r="15231" spans="4:20" x14ac:dyDescent="0.2">
      <c r="D15231" s="9"/>
      <c r="E15231" s="9"/>
      <c r="H15231" s="36"/>
      <c r="I15231" s="40"/>
      <c r="J15231" s="40"/>
      <c r="M15231" s="39"/>
      <c r="N15231" s="39"/>
      <c r="O15231" s="39"/>
      <c r="T15231" s="39"/>
    </row>
    <row r="15232" spans="4:20" x14ac:dyDescent="0.2">
      <c r="D15232" s="9"/>
      <c r="E15232" s="9"/>
      <c r="H15232" s="36"/>
      <c r="I15232" s="40"/>
      <c r="J15232" s="40"/>
      <c r="M15232" s="39"/>
      <c r="N15232" s="39"/>
      <c r="O15232" s="39"/>
      <c r="T15232" s="39"/>
    </row>
    <row r="15233" spans="4:20" x14ac:dyDescent="0.2">
      <c r="D15233" s="9"/>
      <c r="E15233" s="9"/>
      <c r="H15233" s="36"/>
      <c r="I15233" s="40"/>
      <c r="J15233" s="40"/>
      <c r="M15233" s="39"/>
      <c r="N15233" s="39"/>
      <c r="O15233" s="39"/>
      <c r="T15233" s="39"/>
    </row>
    <row r="15234" spans="4:20" x14ac:dyDescent="0.2">
      <c r="D15234" s="9"/>
      <c r="E15234" s="9"/>
      <c r="H15234" s="36"/>
      <c r="I15234" s="40"/>
      <c r="J15234" s="40"/>
      <c r="M15234" s="39"/>
      <c r="N15234" s="39"/>
      <c r="O15234" s="39"/>
      <c r="T15234" s="39"/>
    </row>
    <row r="15235" spans="4:20" x14ac:dyDescent="0.2">
      <c r="D15235" s="9"/>
      <c r="E15235" s="9"/>
      <c r="H15235" s="36"/>
      <c r="I15235" s="40"/>
      <c r="J15235" s="40"/>
      <c r="M15235" s="39"/>
      <c r="N15235" s="39"/>
      <c r="O15235" s="39"/>
      <c r="T15235" s="39"/>
    </row>
    <row r="15236" spans="4:20" x14ac:dyDescent="0.2">
      <c r="D15236" s="9"/>
      <c r="E15236" s="9"/>
      <c r="H15236" s="36"/>
      <c r="I15236" s="40"/>
      <c r="J15236" s="40"/>
      <c r="M15236" s="39"/>
      <c r="N15236" s="39"/>
      <c r="O15236" s="39"/>
      <c r="T15236" s="39"/>
    </row>
    <row r="15237" spans="4:20" x14ac:dyDescent="0.2">
      <c r="D15237" s="9"/>
      <c r="E15237" s="9"/>
      <c r="H15237" s="36"/>
      <c r="I15237" s="40"/>
      <c r="J15237" s="40"/>
      <c r="M15237" s="39"/>
      <c r="N15237" s="39"/>
      <c r="O15237" s="39"/>
      <c r="T15237" s="39"/>
    </row>
    <row r="15238" spans="4:20" x14ac:dyDescent="0.2">
      <c r="D15238" s="9"/>
      <c r="E15238" s="9"/>
      <c r="H15238" s="36"/>
      <c r="I15238" s="40"/>
      <c r="J15238" s="40"/>
      <c r="M15238" s="39"/>
      <c r="N15238" s="39"/>
      <c r="O15238" s="39"/>
      <c r="T15238" s="39"/>
    </row>
    <row r="15239" spans="4:20" x14ac:dyDescent="0.2">
      <c r="D15239" s="9"/>
      <c r="E15239" s="9"/>
      <c r="H15239" s="36"/>
      <c r="I15239" s="40"/>
      <c r="J15239" s="40"/>
      <c r="M15239" s="39"/>
      <c r="N15239" s="39"/>
      <c r="O15239" s="39"/>
      <c r="T15239" s="39"/>
    </row>
    <row r="15240" spans="4:20" x14ac:dyDescent="0.2">
      <c r="D15240" s="9"/>
      <c r="E15240" s="9"/>
      <c r="H15240" s="36"/>
      <c r="I15240" s="40"/>
      <c r="J15240" s="40"/>
      <c r="M15240" s="39"/>
      <c r="N15240" s="39"/>
      <c r="O15240" s="39"/>
      <c r="T15240" s="39"/>
    </row>
    <row r="15241" spans="4:20" x14ac:dyDescent="0.2">
      <c r="D15241" s="9"/>
      <c r="E15241" s="9"/>
      <c r="H15241" s="36"/>
      <c r="I15241" s="40"/>
      <c r="J15241" s="40"/>
      <c r="M15241" s="39"/>
      <c r="N15241" s="39"/>
      <c r="O15241" s="39"/>
      <c r="T15241" s="39"/>
    </row>
    <row r="15242" spans="4:20" x14ac:dyDescent="0.2">
      <c r="D15242" s="9"/>
      <c r="E15242" s="9"/>
      <c r="H15242" s="36"/>
      <c r="I15242" s="40"/>
      <c r="J15242" s="40"/>
      <c r="M15242" s="39"/>
      <c r="N15242" s="39"/>
      <c r="O15242" s="39"/>
      <c r="T15242" s="39"/>
    </row>
    <row r="15243" spans="4:20" x14ac:dyDescent="0.2">
      <c r="D15243" s="9"/>
      <c r="E15243" s="9"/>
      <c r="H15243" s="36"/>
      <c r="I15243" s="40"/>
      <c r="J15243" s="40"/>
      <c r="M15243" s="39"/>
      <c r="N15243" s="39"/>
      <c r="O15243" s="39"/>
      <c r="T15243" s="39"/>
    </row>
    <row r="15244" spans="4:20" x14ac:dyDescent="0.2">
      <c r="D15244" s="9"/>
      <c r="E15244" s="9"/>
      <c r="H15244" s="36"/>
      <c r="I15244" s="40"/>
      <c r="J15244" s="40"/>
      <c r="M15244" s="39"/>
      <c r="N15244" s="39"/>
      <c r="O15244" s="39"/>
      <c r="T15244" s="39"/>
    </row>
    <row r="15245" spans="4:20" x14ac:dyDescent="0.2">
      <c r="D15245" s="9"/>
      <c r="E15245" s="9"/>
      <c r="H15245" s="36"/>
      <c r="I15245" s="40"/>
      <c r="J15245" s="40"/>
      <c r="M15245" s="39"/>
      <c r="N15245" s="39"/>
      <c r="O15245" s="39"/>
      <c r="T15245" s="39"/>
    </row>
    <row r="15246" spans="4:20" x14ac:dyDescent="0.2">
      <c r="D15246" s="9"/>
      <c r="E15246" s="9"/>
      <c r="H15246" s="36"/>
      <c r="I15246" s="40"/>
      <c r="J15246" s="40"/>
      <c r="M15246" s="39"/>
      <c r="N15246" s="39"/>
      <c r="O15246" s="39"/>
      <c r="T15246" s="39"/>
    </row>
    <row r="15247" spans="4:20" x14ac:dyDescent="0.2">
      <c r="D15247" s="9"/>
      <c r="E15247" s="9"/>
      <c r="H15247" s="36"/>
      <c r="I15247" s="40"/>
      <c r="J15247" s="40"/>
      <c r="M15247" s="39"/>
      <c r="N15247" s="39"/>
      <c r="O15247" s="39"/>
      <c r="T15247" s="39"/>
    </row>
    <row r="15248" spans="4:20" x14ac:dyDescent="0.2">
      <c r="D15248" s="9"/>
      <c r="E15248" s="9"/>
      <c r="H15248" s="36"/>
      <c r="I15248" s="40"/>
      <c r="J15248" s="40"/>
      <c r="M15248" s="39"/>
      <c r="N15248" s="39"/>
      <c r="O15248" s="39"/>
      <c r="T15248" s="39"/>
    </row>
    <row r="15249" spans="4:20" x14ac:dyDescent="0.2">
      <c r="D15249" s="9"/>
      <c r="E15249" s="9"/>
      <c r="H15249" s="36"/>
      <c r="I15249" s="40"/>
      <c r="J15249" s="40"/>
      <c r="M15249" s="39"/>
      <c r="N15249" s="39"/>
      <c r="O15249" s="39"/>
      <c r="T15249" s="39"/>
    </row>
    <row r="15250" spans="4:20" x14ac:dyDescent="0.2">
      <c r="D15250" s="9"/>
      <c r="E15250" s="9"/>
      <c r="H15250" s="36"/>
      <c r="I15250" s="40"/>
      <c r="J15250" s="40"/>
      <c r="M15250" s="39"/>
      <c r="N15250" s="39"/>
      <c r="O15250" s="39"/>
      <c r="T15250" s="39"/>
    </row>
    <row r="15251" spans="4:20" x14ac:dyDescent="0.2">
      <c r="D15251" s="9"/>
      <c r="E15251" s="9"/>
      <c r="H15251" s="36"/>
      <c r="I15251" s="40"/>
      <c r="J15251" s="40"/>
      <c r="M15251" s="39"/>
      <c r="N15251" s="39"/>
      <c r="O15251" s="39"/>
      <c r="T15251" s="39"/>
    </row>
    <row r="15252" spans="4:20" x14ac:dyDescent="0.2">
      <c r="D15252" s="9"/>
      <c r="E15252" s="9"/>
      <c r="H15252" s="36"/>
      <c r="I15252" s="40"/>
      <c r="J15252" s="40"/>
      <c r="M15252" s="39"/>
      <c r="N15252" s="39"/>
      <c r="O15252" s="39"/>
      <c r="T15252" s="39"/>
    </row>
    <row r="15253" spans="4:20" x14ac:dyDescent="0.2">
      <c r="D15253" s="9"/>
      <c r="E15253" s="9"/>
      <c r="H15253" s="36"/>
      <c r="I15253" s="40"/>
      <c r="J15253" s="40"/>
      <c r="M15253" s="39"/>
      <c r="N15253" s="39"/>
      <c r="O15253" s="39"/>
      <c r="T15253" s="39"/>
    </row>
    <row r="15254" spans="4:20" x14ac:dyDescent="0.2">
      <c r="D15254" s="9"/>
      <c r="E15254" s="9"/>
      <c r="H15254" s="36"/>
      <c r="I15254" s="40"/>
      <c r="J15254" s="40"/>
      <c r="M15254" s="39"/>
      <c r="N15254" s="39"/>
      <c r="O15254" s="39"/>
      <c r="T15254" s="39"/>
    </row>
    <row r="15255" spans="4:20" x14ac:dyDescent="0.2">
      <c r="D15255" s="9"/>
      <c r="E15255" s="9"/>
      <c r="H15255" s="36"/>
      <c r="I15255" s="40"/>
      <c r="J15255" s="40"/>
      <c r="M15255" s="39"/>
      <c r="N15255" s="39"/>
      <c r="O15255" s="39"/>
      <c r="T15255" s="39"/>
    </row>
    <row r="15256" spans="4:20" x14ac:dyDescent="0.2">
      <c r="D15256" s="9"/>
      <c r="E15256" s="9"/>
      <c r="H15256" s="36"/>
      <c r="I15256" s="40"/>
      <c r="J15256" s="40"/>
      <c r="M15256" s="39"/>
      <c r="N15256" s="39"/>
      <c r="O15256" s="39"/>
      <c r="T15256" s="39"/>
    </row>
    <row r="15257" spans="4:20" x14ac:dyDescent="0.2">
      <c r="D15257" s="9"/>
      <c r="E15257" s="9"/>
      <c r="H15257" s="36"/>
      <c r="I15257" s="40"/>
      <c r="J15257" s="40"/>
      <c r="M15257" s="39"/>
      <c r="N15257" s="39"/>
      <c r="O15257" s="39"/>
      <c r="T15257" s="39"/>
    </row>
    <row r="15258" spans="4:20" x14ac:dyDescent="0.2">
      <c r="D15258" s="9"/>
      <c r="E15258" s="9"/>
      <c r="H15258" s="36"/>
      <c r="I15258" s="40"/>
      <c r="J15258" s="40"/>
      <c r="M15258" s="39"/>
      <c r="N15258" s="39"/>
      <c r="O15258" s="39"/>
      <c r="T15258" s="39"/>
    </row>
    <row r="15259" spans="4:20" x14ac:dyDescent="0.2">
      <c r="D15259" s="9"/>
      <c r="E15259" s="9"/>
      <c r="H15259" s="36"/>
      <c r="I15259" s="40"/>
      <c r="J15259" s="40"/>
      <c r="M15259" s="39"/>
      <c r="N15259" s="39"/>
      <c r="O15259" s="39"/>
      <c r="T15259" s="39"/>
    </row>
    <row r="15260" spans="4:20" x14ac:dyDescent="0.2">
      <c r="D15260" s="9"/>
      <c r="E15260" s="9"/>
      <c r="H15260" s="36"/>
      <c r="I15260" s="40"/>
      <c r="J15260" s="40"/>
      <c r="M15260" s="39"/>
      <c r="N15260" s="39"/>
      <c r="O15260" s="39"/>
      <c r="T15260" s="39"/>
    </row>
    <row r="15261" spans="4:20" x14ac:dyDescent="0.2">
      <c r="D15261" s="9"/>
      <c r="E15261" s="9"/>
      <c r="H15261" s="36"/>
      <c r="I15261" s="40"/>
      <c r="J15261" s="40"/>
      <c r="M15261" s="39"/>
      <c r="N15261" s="39"/>
      <c r="O15261" s="39"/>
      <c r="T15261" s="39"/>
    </row>
    <row r="15262" spans="4:20" x14ac:dyDescent="0.2">
      <c r="D15262" s="9"/>
      <c r="E15262" s="9"/>
      <c r="H15262" s="36"/>
      <c r="I15262" s="40"/>
      <c r="J15262" s="40"/>
      <c r="M15262" s="39"/>
      <c r="N15262" s="39"/>
      <c r="O15262" s="39"/>
      <c r="T15262" s="39"/>
    </row>
    <row r="15263" spans="4:20" x14ac:dyDescent="0.2">
      <c r="D15263" s="9"/>
      <c r="E15263" s="9"/>
      <c r="H15263" s="36"/>
      <c r="I15263" s="41"/>
      <c r="J15263" s="41"/>
      <c r="M15263" s="42"/>
      <c r="N15263" s="42"/>
      <c r="O15263" s="42"/>
      <c r="S15263" s="45"/>
      <c r="T15263" s="39"/>
    </row>
    <row r="15264" spans="4:20" x14ac:dyDescent="0.2">
      <c r="D15264" s="9"/>
      <c r="E15264" s="9"/>
      <c r="H15264" s="36"/>
      <c r="I15264" s="40"/>
      <c r="J15264" s="40"/>
      <c r="M15264" s="39"/>
      <c r="N15264" s="39"/>
      <c r="O15264" s="39"/>
      <c r="T15264" s="39"/>
    </row>
    <row r="15265" spans="4:20" x14ac:dyDescent="0.2">
      <c r="D15265" s="9"/>
      <c r="E15265" s="9"/>
      <c r="H15265" s="36"/>
      <c r="I15265" s="40"/>
      <c r="J15265" s="40"/>
      <c r="M15265" s="39"/>
      <c r="N15265" s="39"/>
      <c r="O15265" s="39"/>
      <c r="T15265" s="39"/>
    </row>
    <row r="15266" spans="4:20" x14ac:dyDescent="0.2">
      <c r="D15266" s="9"/>
      <c r="E15266" s="9"/>
      <c r="H15266" s="36"/>
      <c r="I15266" s="40"/>
      <c r="J15266" s="40"/>
      <c r="M15266" s="39"/>
      <c r="N15266" s="39"/>
      <c r="O15266" s="39"/>
      <c r="T15266" s="39"/>
    </row>
    <row r="15267" spans="4:20" x14ac:dyDescent="0.2">
      <c r="D15267" s="9"/>
      <c r="E15267" s="9"/>
      <c r="H15267" s="36"/>
      <c r="I15267" s="40"/>
      <c r="J15267" s="40"/>
      <c r="M15267" s="39"/>
      <c r="N15267" s="39"/>
      <c r="O15267" s="39"/>
      <c r="T15267" s="39"/>
    </row>
    <row r="15268" spans="4:20" x14ac:dyDescent="0.2">
      <c r="D15268" s="9"/>
      <c r="E15268" s="9"/>
      <c r="H15268" s="36"/>
      <c r="I15268" s="40"/>
      <c r="J15268" s="40"/>
      <c r="M15268" s="39"/>
      <c r="N15268" s="39"/>
      <c r="O15268" s="39"/>
      <c r="T15268" s="39"/>
    </row>
    <row r="15269" spans="4:20" x14ac:dyDescent="0.2">
      <c r="D15269" s="9"/>
      <c r="E15269" s="9"/>
      <c r="H15269" s="36"/>
      <c r="I15269" s="40"/>
      <c r="J15269" s="40"/>
      <c r="M15269" s="39"/>
      <c r="N15269" s="39"/>
      <c r="O15269" s="39"/>
      <c r="T15269" s="39"/>
    </row>
    <row r="15270" spans="4:20" x14ac:dyDescent="0.2">
      <c r="D15270" s="9"/>
      <c r="E15270" s="9"/>
      <c r="H15270" s="36"/>
      <c r="I15270" s="40"/>
      <c r="J15270" s="40"/>
      <c r="M15270" s="39"/>
      <c r="N15270" s="39"/>
      <c r="O15270" s="39"/>
      <c r="T15270" s="39"/>
    </row>
    <row r="15271" spans="4:20" x14ac:dyDescent="0.2">
      <c r="D15271" s="9"/>
      <c r="E15271" s="9"/>
      <c r="H15271" s="36"/>
      <c r="I15271" s="41"/>
      <c r="J15271" s="41"/>
      <c r="M15271" s="42"/>
      <c r="N15271" s="42"/>
      <c r="O15271" s="42"/>
      <c r="S15271" s="45"/>
      <c r="T15271" s="39"/>
    </row>
    <row r="15272" spans="4:20" x14ac:dyDescent="0.2">
      <c r="D15272" s="9"/>
      <c r="E15272" s="9"/>
      <c r="H15272" s="36"/>
      <c r="I15272" s="40"/>
      <c r="J15272" s="40"/>
      <c r="M15272" s="39"/>
      <c r="N15272" s="39"/>
      <c r="O15272" s="39"/>
      <c r="T15272" s="39"/>
    </row>
    <row r="15273" spans="4:20" x14ac:dyDescent="0.2">
      <c r="D15273" s="9"/>
      <c r="E15273" s="9"/>
      <c r="H15273" s="36"/>
      <c r="I15273" s="40"/>
      <c r="J15273" s="40"/>
      <c r="M15273" s="39"/>
      <c r="N15273" s="39"/>
      <c r="O15273" s="39"/>
      <c r="T15273" s="39"/>
    </row>
    <row r="15274" spans="4:20" x14ac:dyDescent="0.2">
      <c r="D15274" s="9"/>
      <c r="E15274" s="9"/>
      <c r="H15274" s="36"/>
      <c r="I15274" s="40"/>
      <c r="J15274" s="40"/>
      <c r="M15274" s="39"/>
      <c r="N15274" s="39"/>
      <c r="O15274" s="39"/>
      <c r="T15274" s="39"/>
    </row>
    <row r="15275" spans="4:20" x14ac:dyDescent="0.2">
      <c r="D15275" s="9"/>
      <c r="E15275" s="9"/>
      <c r="H15275" s="36"/>
      <c r="I15275" s="40"/>
      <c r="J15275" s="40"/>
      <c r="M15275" s="39"/>
      <c r="N15275" s="39"/>
      <c r="O15275" s="39"/>
      <c r="T15275" s="39"/>
    </row>
    <row r="15276" spans="4:20" x14ac:dyDescent="0.2">
      <c r="D15276" s="9"/>
      <c r="E15276" s="9"/>
      <c r="H15276" s="36"/>
      <c r="I15276" s="40"/>
      <c r="J15276" s="40"/>
      <c r="M15276" s="39"/>
      <c r="N15276" s="39"/>
      <c r="O15276" s="39"/>
      <c r="T15276" s="39"/>
    </row>
    <row r="15277" spans="4:20" x14ac:dyDescent="0.2">
      <c r="D15277" s="9"/>
      <c r="E15277" s="9"/>
      <c r="H15277" s="36"/>
      <c r="I15277" s="41"/>
      <c r="J15277" s="41"/>
      <c r="M15277" s="42"/>
      <c r="N15277" s="42"/>
      <c r="O15277" s="42"/>
      <c r="S15277" s="45"/>
      <c r="T15277" s="39"/>
    </row>
    <row r="15278" spans="4:20" x14ac:dyDescent="0.2">
      <c r="D15278" s="9"/>
      <c r="E15278" s="9"/>
      <c r="H15278" s="36"/>
      <c r="I15278" s="40"/>
      <c r="J15278" s="40"/>
      <c r="M15278" s="39"/>
      <c r="N15278" s="39"/>
      <c r="O15278" s="39"/>
      <c r="T15278" s="39"/>
    </row>
    <row r="15279" spans="4:20" x14ac:dyDescent="0.2">
      <c r="D15279" s="9"/>
      <c r="E15279" s="9"/>
      <c r="H15279" s="36"/>
      <c r="I15279" s="40"/>
      <c r="J15279" s="40"/>
      <c r="M15279" s="39"/>
      <c r="N15279" s="39"/>
      <c r="O15279" s="39"/>
      <c r="T15279" s="39"/>
    </row>
    <row r="15280" spans="4:20" x14ac:dyDescent="0.2">
      <c r="D15280" s="9"/>
      <c r="E15280" s="9"/>
      <c r="H15280" s="36"/>
      <c r="I15280" s="40"/>
      <c r="J15280" s="40"/>
      <c r="M15280" s="39"/>
      <c r="N15280" s="39"/>
      <c r="O15280" s="39"/>
      <c r="T15280" s="39"/>
    </row>
    <row r="15281" spans="4:20" x14ac:dyDescent="0.2">
      <c r="D15281" s="9"/>
      <c r="E15281" s="9"/>
      <c r="H15281" s="36"/>
      <c r="I15281" s="40"/>
      <c r="J15281" s="40"/>
      <c r="M15281" s="39"/>
      <c r="N15281" s="39"/>
      <c r="O15281" s="39"/>
      <c r="T15281" s="39"/>
    </row>
    <row r="15282" spans="4:20" x14ac:dyDescent="0.2">
      <c r="D15282" s="9"/>
      <c r="E15282" s="9"/>
      <c r="H15282" s="36"/>
      <c r="I15282" s="40"/>
      <c r="J15282" s="40"/>
      <c r="M15282" s="39"/>
      <c r="N15282" s="39"/>
      <c r="O15282" s="39"/>
      <c r="T15282" s="39"/>
    </row>
    <row r="15283" spans="4:20" x14ac:dyDescent="0.2">
      <c r="D15283" s="9"/>
      <c r="E15283" s="9"/>
      <c r="H15283" s="36"/>
      <c r="I15283" s="40"/>
      <c r="J15283" s="40"/>
      <c r="M15283" s="39"/>
      <c r="N15283" s="39"/>
      <c r="O15283" s="39"/>
      <c r="T15283" s="39"/>
    </row>
    <row r="15284" spans="4:20" x14ac:dyDescent="0.2">
      <c r="D15284" s="9"/>
      <c r="E15284" s="9"/>
      <c r="H15284" s="36"/>
      <c r="I15284" s="40"/>
      <c r="J15284" s="40"/>
      <c r="M15284" s="39"/>
      <c r="N15284" s="39"/>
      <c r="O15284" s="39"/>
      <c r="T15284" s="39"/>
    </row>
    <row r="15285" spans="4:20" x14ac:dyDescent="0.2">
      <c r="D15285" s="9"/>
      <c r="E15285" s="9"/>
      <c r="H15285" s="36"/>
      <c r="I15285" s="40"/>
      <c r="J15285" s="40"/>
      <c r="M15285" s="39"/>
      <c r="N15285" s="39"/>
      <c r="O15285" s="39"/>
      <c r="T15285" s="39"/>
    </row>
    <row r="15286" spans="4:20" x14ac:dyDescent="0.2">
      <c r="D15286" s="9"/>
      <c r="E15286" s="9"/>
      <c r="H15286" s="36"/>
      <c r="I15286" s="40"/>
      <c r="J15286" s="40"/>
      <c r="M15286" s="39"/>
      <c r="N15286" s="39"/>
      <c r="O15286" s="39"/>
      <c r="T15286" s="39"/>
    </row>
    <row r="15287" spans="4:20" x14ac:dyDescent="0.2">
      <c r="D15287" s="9"/>
      <c r="E15287" s="9"/>
      <c r="H15287" s="36"/>
      <c r="I15287" s="40"/>
      <c r="J15287" s="40"/>
      <c r="M15287" s="39"/>
      <c r="N15287" s="39"/>
      <c r="O15287" s="39"/>
      <c r="T15287" s="39"/>
    </row>
    <row r="15288" spans="4:20" x14ac:dyDescent="0.2">
      <c r="D15288" s="9"/>
      <c r="E15288" s="9"/>
      <c r="H15288" s="36"/>
      <c r="I15288" s="40"/>
      <c r="J15288" s="40"/>
      <c r="M15288" s="39"/>
      <c r="N15288" s="39"/>
      <c r="O15288" s="39"/>
      <c r="T15288" s="39"/>
    </row>
    <row r="15289" spans="4:20" x14ac:dyDescent="0.2">
      <c r="D15289" s="9"/>
      <c r="E15289" s="9"/>
      <c r="H15289" s="36"/>
      <c r="I15289" s="40"/>
      <c r="J15289" s="40"/>
      <c r="M15289" s="39"/>
      <c r="N15289" s="39"/>
      <c r="O15289" s="39"/>
      <c r="T15289" s="39"/>
    </row>
    <row r="15290" spans="4:20" x14ac:dyDescent="0.2">
      <c r="D15290" s="9"/>
      <c r="E15290" s="9"/>
      <c r="H15290" s="36"/>
      <c r="I15290" s="41"/>
      <c r="J15290" s="41"/>
      <c r="M15290" s="42"/>
      <c r="N15290" s="42"/>
      <c r="O15290" s="42"/>
      <c r="S15290" s="45"/>
      <c r="T15290" s="39"/>
    </row>
    <row r="15291" spans="4:20" x14ac:dyDescent="0.2">
      <c r="D15291" s="9"/>
      <c r="E15291" s="9"/>
      <c r="H15291" s="36"/>
      <c r="I15291" s="40"/>
      <c r="J15291" s="40"/>
      <c r="M15291" s="39"/>
      <c r="N15291" s="39"/>
      <c r="O15291" s="39"/>
      <c r="T15291" s="39"/>
    </row>
    <row r="15292" spans="4:20" x14ac:dyDescent="0.2">
      <c r="D15292" s="9"/>
      <c r="E15292" s="9"/>
      <c r="H15292" s="36"/>
      <c r="I15292" s="40"/>
      <c r="J15292" s="40"/>
      <c r="M15292" s="39"/>
      <c r="N15292" s="39"/>
      <c r="O15292" s="39"/>
      <c r="T15292" s="39"/>
    </row>
    <row r="15293" spans="4:20" x14ac:dyDescent="0.2">
      <c r="D15293" s="9"/>
      <c r="E15293" s="9"/>
      <c r="H15293" s="36"/>
      <c r="I15293" s="40"/>
      <c r="J15293" s="40"/>
      <c r="M15293" s="39"/>
      <c r="N15293" s="39"/>
      <c r="O15293" s="39"/>
      <c r="T15293" s="39"/>
    </row>
    <row r="15294" spans="4:20" x14ac:dyDescent="0.2">
      <c r="D15294" s="9"/>
      <c r="E15294" s="9"/>
      <c r="H15294" s="36"/>
      <c r="I15294" s="40"/>
      <c r="J15294" s="40"/>
      <c r="M15294" s="39"/>
      <c r="N15294" s="39"/>
      <c r="O15294" s="39"/>
      <c r="T15294" s="39"/>
    </row>
    <row r="15295" spans="4:20" x14ac:dyDescent="0.2">
      <c r="D15295" s="9"/>
      <c r="E15295" s="9"/>
      <c r="H15295" s="36"/>
      <c r="I15295" s="40"/>
      <c r="J15295" s="40"/>
      <c r="M15295" s="39"/>
      <c r="N15295" s="39"/>
      <c r="O15295" s="39"/>
      <c r="T15295" s="39"/>
    </row>
    <row r="15296" spans="4:20" x14ac:dyDescent="0.2">
      <c r="D15296" s="9"/>
      <c r="E15296" s="9"/>
      <c r="H15296" s="36"/>
      <c r="I15296" s="40"/>
      <c r="J15296" s="40"/>
      <c r="M15296" s="39"/>
      <c r="N15296" s="39"/>
      <c r="O15296" s="39"/>
      <c r="T15296" s="39"/>
    </row>
    <row r="15297" spans="4:20" x14ac:dyDescent="0.2">
      <c r="D15297" s="9"/>
      <c r="E15297" s="9"/>
      <c r="H15297" s="36"/>
      <c r="I15297" s="40"/>
      <c r="J15297" s="40"/>
      <c r="M15297" s="39"/>
      <c r="N15297" s="39"/>
      <c r="O15297" s="39"/>
      <c r="T15297" s="39"/>
    </row>
    <row r="15298" spans="4:20" x14ac:dyDescent="0.2">
      <c r="D15298" s="9"/>
      <c r="E15298" s="9"/>
      <c r="H15298" s="36"/>
      <c r="I15298" s="40"/>
      <c r="J15298" s="40"/>
      <c r="M15298" s="39"/>
      <c r="N15298" s="39"/>
      <c r="O15298" s="39"/>
      <c r="T15298" s="39"/>
    </row>
    <row r="15299" spans="4:20" x14ac:dyDescent="0.2">
      <c r="D15299" s="9"/>
      <c r="E15299" s="9"/>
      <c r="H15299" s="36"/>
      <c r="I15299" s="40"/>
      <c r="J15299" s="40"/>
      <c r="M15299" s="39"/>
      <c r="N15299" s="39"/>
      <c r="O15299" s="39"/>
      <c r="T15299" s="39"/>
    </row>
    <row r="15300" spans="4:20" x14ac:dyDescent="0.2">
      <c r="D15300" s="9"/>
      <c r="E15300" s="9"/>
      <c r="H15300" s="36"/>
      <c r="I15300" s="40"/>
      <c r="J15300" s="40"/>
      <c r="M15300" s="39"/>
      <c r="N15300" s="39"/>
      <c r="O15300" s="39"/>
      <c r="T15300" s="39"/>
    </row>
    <row r="15301" spans="4:20" x14ac:dyDescent="0.2">
      <c r="D15301" s="9"/>
      <c r="E15301" s="9"/>
      <c r="H15301" s="36"/>
      <c r="I15301" s="40"/>
      <c r="J15301" s="40"/>
      <c r="M15301" s="39"/>
      <c r="N15301" s="39"/>
      <c r="O15301" s="39"/>
      <c r="T15301" s="39"/>
    </row>
    <row r="15302" spans="4:20" x14ac:dyDescent="0.2">
      <c r="D15302" s="9"/>
      <c r="E15302" s="9"/>
      <c r="H15302" s="36"/>
      <c r="I15302" s="40"/>
      <c r="J15302" s="40"/>
      <c r="M15302" s="39"/>
      <c r="N15302" s="39"/>
      <c r="O15302" s="39"/>
      <c r="T15302" s="39"/>
    </row>
    <row r="15303" spans="4:20" x14ac:dyDescent="0.2">
      <c r="D15303" s="9"/>
      <c r="E15303" s="9"/>
      <c r="H15303" s="36"/>
      <c r="I15303" s="40"/>
      <c r="J15303" s="40"/>
      <c r="M15303" s="39"/>
      <c r="N15303" s="39"/>
      <c r="O15303" s="39"/>
      <c r="T15303" s="39"/>
    </row>
    <row r="15304" spans="4:20" x14ac:dyDescent="0.2">
      <c r="D15304" s="9"/>
      <c r="E15304" s="9"/>
      <c r="H15304" s="36"/>
      <c r="I15304" s="40"/>
      <c r="J15304" s="40"/>
      <c r="M15304" s="39"/>
      <c r="N15304" s="39"/>
      <c r="O15304" s="39"/>
      <c r="T15304" s="39"/>
    </row>
    <row r="15305" spans="4:20" x14ac:dyDescent="0.2">
      <c r="D15305" s="9"/>
      <c r="E15305" s="9"/>
      <c r="H15305" s="36"/>
      <c r="I15305" s="40"/>
      <c r="J15305" s="40"/>
      <c r="M15305" s="39"/>
      <c r="N15305" s="39"/>
      <c r="O15305" s="39"/>
      <c r="T15305" s="39"/>
    </row>
    <row r="15306" spans="4:20" x14ac:dyDescent="0.2">
      <c r="D15306" s="9"/>
      <c r="E15306" s="9"/>
      <c r="H15306" s="36"/>
      <c r="I15306" s="40"/>
      <c r="J15306" s="40"/>
      <c r="M15306" s="39"/>
      <c r="N15306" s="39"/>
      <c r="O15306" s="39"/>
      <c r="T15306" s="39"/>
    </row>
    <row r="15307" spans="4:20" x14ac:dyDescent="0.2">
      <c r="D15307" s="9"/>
      <c r="E15307" s="9"/>
      <c r="H15307" s="36"/>
      <c r="I15307" s="40"/>
      <c r="J15307" s="40"/>
      <c r="M15307" s="39"/>
      <c r="N15307" s="39"/>
      <c r="O15307" s="39"/>
      <c r="T15307" s="39"/>
    </row>
    <row r="15308" spans="4:20" x14ac:dyDescent="0.2">
      <c r="D15308" s="9"/>
      <c r="E15308" s="9"/>
      <c r="H15308" s="36"/>
      <c r="I15308" s="40"/>
      <c r="J15308" s="40"/>
      <c r="M15308" s="39"/>
      <c r="N15308" s="39"/>
      <c r="O15308" s="39"/>
      <c r="T15308" s="39"/>
    </row>
    <row r="15309" spans="4:20" x14ac:dyDescent="0.2">
      <c r="D15309" s="9"/>
      <c r="E15309" s="9"/>
      <c r="H15309" s="36"/>
      <c r="I15309" s="41"/>
      <c r="J15309" s="41"/>
      <c r="M15309" s="42"/>
      <c r="N15309" s="42"/>
      <c r="O15309" s="42"/>
      <c r="S15309" s="45"/>
      <c r="T15309" s="39"/>
    </row>
    <row r="15310" spans="4:20" x14ac:dyDescent="0.2">
      <c r="D15310" s="9"/>
      <c r="E15310" s="9"/>
      <c r="H15310" s="36"/>
      <c r="I15310" s="40"/>
      <c r="J15310" s="40"/>
      <c r="M15310" s="39"/>
      <c r="N15310" s="39"/>
      <c r="O15310" s="39"/>
      <c r="T15310" s="39"/>
    </row>
    <row r="15311" spans="4:20" x14ac:dyDescent="0.2">
      <c r="D15311" s="9"/>
      <c r="E15311" s="9"/>
      <c r="H15311" s="36"/>
      <c r="I15311" s="41"/>
      <c r="J15311" s="41"/>
      <c r="M15311" s="42"/>
      <c r="N15311" s="42"/>
      <c r="O15311" s="42"/>
      <c r="S15311" s="45"/>
      <c r="T15311" s="39"/>
    </row>
    <row r="15312" spans="4:20" x14ac:dyDescent="0.2">
      <c r="D15312" s="9"/>
      <c r="E15312" s="9"/>
      <c r="H15312" s="36"/>
      <c r="I15312" s="40"/>
      <c r="J15312" s="40"/>
      <c r="M15312" s="39"/>
      <c r="N15312" s="39"/>
      <c r="O15312" s="39"/>
      <c r="T15312" s="39"/>
    </row>
    <row r="15313" spans="4:20" x14ac:dyDescent="0.2">
      <c r="D15313" s="9"/>
      <c r="E15313" s="9"/>
      <c r="H15313" s="36"/>
      <c r="I15313" s="40"/>
      <c r="J15313" s="40"/>
      <c r="M15313" s="39"/>
      <c r="N15313" s="39"/>
      <c r="O15313" s="39"/>
      <c r="T15313" s="39"/>
    </row>
    <row r="15314" spans="4:20" x14ac:dyDescent="0.2">
      <c r="D15314" s="9"/>
      <c r="E15314" s="9"/>
      <c r="H15314" s="36"/>
      <c r="I15314" s="40"/>
      <c r="J15314" s="40"/>
      <c r="M15314" s="39"/>
      <c r="N15314" s="39"/>
      <c r="O15314" s="39"/>
      <c r="T15314" s="39"/>
    </row>
    <row r="15315" spans="4:20" x14ac:dyDescent="0.2">
      <c r="D15315" s="9"/>
      <c r="E15315" s="9"/>
      <c r="H15315" s="36"/>
      <c r="I15315" s="40"/>
      <c r="J15315" s="40"/>
      <c r="M15315" s="39"/>
      <c r="N15315" s="39"/>
      <c r="O15315" s="39"/>
      <c r="T15315" s="39"/>
    </row>
    <row r="15316" spans="4:20" x14ac:dyDescent="0.2">
      <c r="D15316" s="9"/>
      <c r="E15316" s="9"/>
      <c r="H15316" s="36"/>
      <c r="I15316" s="40"/>
      <c r="J15316" s="40"/>
      <c r="M15316" s="39"/>
      <c r="N15316" s="39"/>
      <c r="O15316" s="39"/>
      <c r="T15316" s="39"/>
    </row>
    <row r="15317" spans="4:20" x14ac:dyDescent="0.2">
      <c r="D15317" s="9"/>
      <c r="E15317" s="9"/>
      <c r="H15317" s="36"/>
      <c r="I15317" s="40"/>
      <c r="J15317" s="40"/>
      <c r="M15317" s="39"/>
      <c r="N15317" s="39"/>
      <c r="O15317" s="39"/>
      <c r="T15317" s="39"/>
    </row>
    <row r="15318" spans="4:20" x14ac:dyDescent="0.2">
      <c r="D15318" s="9"/>
      <c r="E15318" s="9"/>
      <c r="H15318" s="36"/>
      <c r="I15318" s="40"/>
      <c r="J15318" s="40"/>
      <c r="M15318" s="39"/>
      <c r="N15318" s="39"/>
      <c r="O15318" s="39"/>
      <c r="T15318" s="39"/>
    </row>
    <row r="15319" spans="4:20" x14ac:dyDescent="0.2">
      <c r="D15319" s="9"/>
      <c r="E15319" s="9"/>
      <c r="H15319" s="36"/>
      <c r="I15319" s="41"/>
      <c r="J15319" s="41"/>
      <c r="M15319" s="42"/>
      <c r="N15319" s="42"/>
      <c r="O15319" s="42"/>
      <c r="S15319" s="45"/>
      <c r="T15319" s="39"/>
    </row>
    <row r="15320" spans="4:20" x14ac:dyDescent="0.2">
      <c r="D15320" s="9"/>
      <c r="E15320" s="9"/>
      <c r="H15320" s="36"/>
      <c r="I15320" s="40"/>
      <c r="J15320" s="40"/>
      <c r="M15320" s="39"/>
      <c r="N15320" s="39"/>
      <c r="O15320" s="39"/>
      <c r="T15320" s="39"/>
    </row>
    <row r="15321" spans="4:20" x14ac:dyDescent="0.2">
      <c r="D15321" s="9"/>
      <c r="E15321" s="9"/>
      <c r="H15321" s="36"/>
      <c r="I15321" s="40"/>
      <c r="J15321" s="40"/>
      <c r="M15321" s="39"/>
      <c r="N15321" s="39"/>
      <c r="O15321" s="39"/>
      <c r="T15321" s="39"/>
    </row>
    <row r="15322" spans="4:20" x14ac:dyDescent="0.2">
      <c r="D15322" s="9"/>
      <c r="E15322" s="9"/>
      <c r="H15322" s="36"/>
      <c r="I15322" s="40"/>
      <c r="J15322" s="40"/>
      <c r="M15322" s="39"/>
      <c r="N15322" s="39"/>
      <c r="O15322" s="39"/>
      <c r="T15322" s="39"/>
    </row>
    <row r="15323" spans="4:20" x14ac:dyDescent="0.2">
      <c r="D15323" s="9"/>
      <c r="E15323" s="9"/>
      <c r="H15323" s="36"/>
      <c r="I15323" s="40"/>
      <c r="J15323" s="40"/>
      <c r="M15323" s="39"/>
      <c r="N15323" s="39"/>
      <c r="O15323" s="39"/>
      <c r="T15323" s="39"/>
    </row>
    <row r="15324" spans="4:20" x14ac:dyDescent="0.2">
      <c r="D15324" s="9"/>
      <c r="E15324" s="9"/>
      <c r="H15324" s="36"/>
      <c r="I15324" s="40"/>
      <c r="J15324" s="40"/>
      <c r="M15324" s="39"/>
      <c r="N15324" s="39"/>
      <c r="O15324" s="39"/>
      <c r="T15324" s="39"/>
    </row>
    <row r="15325" spans="4:20" x14ac:dyDescent="0.2">
      <c r="D15325" s="9"/>
      <c r="E15325" s="9"/>
      <c r="H15325" s="36"/>
      <c r="I15325" s="40"/>
      <c r="J15325" s="40"/>
      <c r="M15325" s="39"/>
      <c r="N15325" s="39"/>
      <c r="O15325" s="39"/>
      <c r="T15325" s="39"/>
    </row>
    <row r="15326" spans="4:20" x14ac:dyDescent="0.2">
      <c r="D15326" s="9"/>
      <c r="E15326" s="9"/>
      <c r="H15326" s="36"/>
      <c r="I15326" s="40"/>
      <c r="J15326" s="40"/>
      <c r="M15326" s="39"/>
      <c r="N15326" s="39"/>
      <c r="O15326" s="39"/>
      <c r="T15326" s="39"/>
    </row>
    <row r="15327" spans="4:20" x14ac:dyDescent="0.2">
      <c r="D15327" s="9"/>
      <c r="E15327" s="9"/>
      <c r="H15327" s="36"/>
      <c r="I15327" s="40"/>
      <c r="J15327" s="40"/>
      <c r="M15327" s="39"/>
      <c r="N15327" s="39"/>
      <c r="O15327" s="39"/>
      <c r="T15327" s="39"/>
    </row>
    <row r="15328" spans="4:20" x14ac:dyDescent="0.2">
      <c r="D15328" s="9"/>
      <c r="E15328" s="9"/>
      <c r="H15328" s="36"/>
      <c r="I15328" s="41"/>
      <c r="J15328" s="41"/>
      <c r="M15328" s="42"/>
      <c r="N15328" s="42"/>
      <c r="O15328" s="42"/>
      <c r="S15328" s="45"/>
      <c r="T15328" s="39"/>
    </row>
    <row r="15329" spans="4:20" x14ac:dyDescent="0.2">
      <c r="D15329" s="9"/>
      <c r="E15329" s="9"/>
      <c r="H15329" s="36"/>
      <c r="I15329" s="40"/>
      <c r="J15329" s="40"/>
      <c r="M15329" s="39"/>
      <c r="N15329" s="39"/>
      <c r="O15329" s="39"/>
      <c r="T15329" s="39"/>
    </row>
    <row r="15330" spans="4:20" x14ac:dyDescent="0.2">
      <c r="D15330" s="9"/>
      <c r="E15330" s="9"/>
      <c r="H15330" s="36"/>
      <c r="I15330" s="41"/>
      <c r="J15330" s="41"/>
      <c r="M15330" s="42"/>
      <c r="N15330" s="42"/>
      <c r="O15330" s="42"/>
      <c r="S15330" s="45"/>
      <c r="T15330" s="39"/>
    </row>
    <row r="15331" spans="4:20" x14ac:dyDescent="0.2">
      <c r="D15331" s="9"/>
      <c r="E15331" s="9"/>
      <c r="H15331" s="36"/>
      <c r="I15331" s="40"/>
      <c r="J15331" s="40"/>
      <c r="M15331" s="39"/>
      <c r="N15331" s="39"/>
      <c r="O15331" s="39"/>
      <c r="T15331" s="39"/>
    </row>
    <row r="15332" spans="4:20" x14ac:dyDescent="0.2">
      <c r="D15332" s="9"/>
      <c r="E15332" s="9"/>
      <c r="H15332" s="36"/>
      <c r="I15332" s="40"/>
      <c r="J15332" s="40"/>
      <c r="M15332" s="39"/>
      <c r="N15332" s="39"/>
      <c r="O15332" s="39"/>
      <c r="T15332" s="39"/>
    </row>
    <row r="15333" spans="4:20" x14ac:dyDescent="0.2">
      <c r="D15333" s="9"/>
      <c r="E15333" s="9"/>
      <c r="H15333" s="36"/>
      <c r="I15333" s="40"/>
      <c r="J15333" s="40"/>
      <c r="M15333" s="39"/>
      <c r="N15333" s="39"/>
      <c r="O15333" s="39"/>
      <c r="T15333" s="39"/>
    </row>
    <row r="15334" spans="4:20" x14ac:dyDescent="0.2">
      <c r="D15334" s="9"/>
      <c r="E15334" s="9"/>
      <c r="H15334" s="36"/>
      <c r="I15334" s="40"/>
      <c r="J15334" s="40"/>
      <c r="M15334" s="39"/>
      <c r="N15334" s="39"/>
      <c r="O15334" s="39"/>
      <c r="T15334" s="39"/>
    </row>
    <row r="15335" spans="4:20" x14ac:dyDescent="0.2">
      <c r="D15335" s="9"/>
      <c r="E15335" s="9"/>
      <c r="H15335" s="36"/>
      <c r="I15335" s="40"/>
      <c r="J15335" s="40"/>
      <c r="M15335" s="39"/>
      <c r="N15335" s="39"/>
      <c r="O15335" s="39"/>
      <c r="T15335" s="39"/>
    </row>
    <row r="15336" spans="4:20" x14ac:dyDescent="0.2">
      <c r="D15336" s="9"/>
      <c r="E15336" s="9"/>
      <c r="H15336" s="36"/>
      <c r="I15336" s="40"/>
      <c r="J15336" s="40"/>
      <c r="M15336" s="39"/>
      <c r="N15336" s="39"/>
      <c r="O15336" s="39"/>
      <c r="T15336" s="39"/>
    </row>
    <row r="15337" spans="4:20" x14ac:dyDescent="0.2">
      <c r="D15337" s="9"/>
      <c r="E15337" s="9"/>
      <c r="H15337" s="36"/>
      <c r="I15337" s="40"/>
      <c r="J15337" s="40"/>
      <c r="M15337" s="39"/>
      <c r="N15337" s="39"/>
      <c r="O15337" s="39"/>
      <c r="T15337" s="39"/>
    </row>
    <row r="15338" spans="4:20" x14ac:dyDescent="0.2">
      <c r="D15338" s="9"/>
      <c r="E15338" s="9"/>
      <c r="H15338" s="36"/>
      <c r="I15338" s="40"/>
      <c r="J15338" s="40"/>
      <c r="M15338" s="39"/>
      <c r="N15338" s="39"/>
      <c r="O15338" s="39"/>
      <c r="T15338" s="39"/>
    </row>
    <row r="15339" spans="4:20" x14ac:dyDescent="0.2">
      <c r="D15339" s="9"/>
      <c r="E15339" s="9"/>
      <c r="H15339" s="36"/>
      <c r="I15339" s="40"/>
      <c r="J15339" s="40"/>
      <c r="M15339" s="39"/>
      <c r="N15339" s="39"/>
      <c r="O15339" s="39"/>
      <c r="T15339" s="39"/>
    </row>
    <row r="15340" spans="4:20" x14ac:dyDescent="0.2">
      <c r="D15340" s="9"/>
      <c r="E15340" s="9"/>
      <c r="H15340" s="36"/>
      <c r="I15340" s="40"/>
      <c r="J15340" s="40"/>
      <c r="M15340" s="39"/>
      <c r="N15340" s="39"/>
      <c r="O15340" s="39"/>
      <c r="T15340" s="39"/>
    </row>
    <row r="15341" spans="4:20" x14ac:dyDescent="0.2">
      <c r="D15341" s="9"/>
      <c r="E15341" s="9"/>
      <c r="H15341" s="36"/>
      <c r="I15341" s="40"/>
      <c r="J15341" s="40"/>
      <c r="M15341" s="39"/>
      <c r="N15341" s="39"/>
      <c r="O15341" s="39"/>
      <c r="T15341" s="39"/>
    </row>
    <row r="15342" spans="4:20" x14ac:dyDescent="0.2">
      <c r="D15342" s="9"/>
      <c r="E15342" s="9"/>
      <c r="H15342" s="36"/>
      <c r="I15342" s="40"/>
      <c r="J15342" s="40"/>
      <c r="M15342" s="39"/>
      <c r="N15342" s="39"/>
      <c r="O15342" s="39"/>
      <c r="T15342" s="39"/>
    </row>
    <row r="15343" spans="4:20" x14ac:dyDescent="0.2">
      <c r="D15343" s="9"/>
      <c r="E15343" s="9"/>
      <c r="H15343" s="36"/>
      <c r="I15343" s="40"/>
      <c r="J15343" s="40"/>
      <c r="M15343" s="39"/>
      <c r="N15343" s="39"/>
      <c r="O15343" s="39"/>
      <c r="T15343" s="39"/>
    </row>
    <row r="15344" spans="4:20" x14ac:dyDescent="0.2">
      <c r="D15344" s="9"/>
      <c r="E15344" s="9"/>
      <c r="H15344" s="36"/>
      <c r="I15344" s="40"/>
      <c r="J15344" s="40"/>
      <c r="M15344" s="39"/>
      <c r="N15344" s="39"/>
      <c r="O15344" s="39"/>
      <c r="T15344" s="39"/>
    </row>
    <row r="15345" spans="4:20" x14ac:dyDescent="0.2">
      <c r="D15345" s="9"/>
      <c r="E15345" s="9"/>
      <c r="H15345" s="36"/>
      <c r="I15345" s="40"/>
      <c r="J15345" s="40"/>
      <c r="M15345" s="39"/>
      <c r="N15345" s="39"/>
      <c r="O15345" s="39"/>
      <c r="T15345" s="39"/>
    </row>
    <row r="15346" spans="4:20" x14ac:dyDescent="0.2">
      <c r="D15346" s="9"/>
      <c r="E15346" s="9"/>
      <c r="H15346" s="36"/>
      <c r="I15346" s="40"/>
      <c r="J15346" s="40"/>
      <c r="M15346" s="39"/>
      <c r="N15346" s="39"/>
      <c r="O15346" s="39"/>
      <c r="T15346" s="39"/>
    </row>
    <row r="15347" spans="4:20" x14ac:dyDescent="0.2">
      <c r="D15347" s="9"/>
      <c r="E15347" s="9"/>
      <c r="H15347" s="36"/>
      <c r="I15347" s="40"/>
      <c r="J15347" s="40"/>
      <c r="M15347" s="39"/>
      <c r="N15347" s="39"/>
      <c r="O15347" s="39"/>
      <c r="T15347" s="39"/>
    </row>
    <row r="15348" spans="4:20" x14ac:dyDescent="0.2">
      <c r="D15348" s="9"/>
      <c r="E15348" s="9"/>
      <c r="H15348" s="36"/>
      <c r="I15348" s="40"/>
      <c r="J15348" s="40"/>
      <c r="M15348" s="39"/>
      <c r="N15348" s="39"/>
      <c r="O15348" s="39"/>
      <c r="T15348" s="39"/>
    </row>
    <row r="15349" spans="4:20" x14ac:dyDescent="0.2">
      <c r="D15349" s="9"/>
      <c r="E15349" s="9"/>
      <c r="H15349" s="36"/>
      <c r="I15349" s="40"/>
      <c r="J15349" s="40"/>
      <c r="M15349" s="39"/>
      <c r="N15349" s="39"/>
      <c r="O15349" s="39"/>
      <c r="T15349" s="39"/>
    </row>
    <row r="15350" spans="4:20" x14ac:dyDescent="0.2">
      <c r="D15350" s="9"/>
      <c r="E15350" s="9"/>
      <c r="H15350" s="36"/>
      <c r="I15350" s="40"/>
      <c r="J15350" s="40"/>
      <c r="M15350" s="39"/>
      <c r="N15350" s="39"/>
      <c r="O15350" s="39"/>
      <c r="T15350" s="39"/>
    </row>
    <row r="15351" spans="4:20" x14ac:dyDescent="0.2">
      <c r="D15351" s="9"/>
      <c r="E15351" s="9"/>
      <c r="H15351" s="36"/>
      <c r="I15351" s="40"/>
      <c r="J15351" s="40"/>
      <c r="M15351" s="39"/>
      <c r="N15351" s="39"/>
      <c r="O15351" s="39"/>
      <c r="T15351" s="39"/>
    </row>
    <row r="15352" spans="4:20" x14ac:dyDescent="0.2">
      <c r="D15352" s="9"/>
      <c r="E15352" s="9"/>
      <c r="H15352" s="36"/>
      <c r="I15352" s="40"/>
      <c r="J15352" s="40"/>
      <c r="M15352" s="39"/>
      <c r="N15352" s="39"/>
      <c r="O15352" s="39"/>
      <c r="T15352" s="39"/>
    </row>
    <row r="15353" spans="4:20" x14ac:dyDescent="0.2">
      <c r="D15353" s="9"/>
      <c r="E15353" s="9"/>
      <c r="H15353" s="36"/>
      <c r="I15353" s="41"/>
      <c r="J15353" s="41"/>
      <c r="M15353" s="42"/>
      <c r="N15353" s="42"/>
      <c r="O15353" s="42"/>
      <c r="S15353" s="45"/>
      <c r="T15353" s="39"/>
    </row>
    <row r="15354" spans="4:20" x14ac:dyDescent="0.2">
      <c r="D15354" s="9"/>
      <c r="E15354" s="9"/>
      <c r="H15354" s="36"/>
      <c r="I15354" s="40"/>
      <c r="J15354" s="40"/>
      <c r="M15354" s="39"/>
      <c r="N15354" s="39"/>
      <c r="O15354" s="39"/>
      <c r="T15354" s="39"/>
    </row>
    <row r="15355" spans="4:20" x14ac:dyDescent="0.2">
      <c r="D15355" s="9"/>
      <c r="E15355" s="9"/>
      <c r="H15355" s="36"/>
      <c r="I15355" s="40"/>
      <c r="J15355" s="40"/>
      <c r="M15355" s="39"/>
      <c r="N15355" s="39"/>
      <c r="O15355" s="39"/>
      <c r="T15355" s="39"/>
    </row>
    <row r="15356" spans="4:20" x14ac:dyDescent="0.2">
      <c r="D15356" s="9"/>
      <c r="E15356" s="9"/>
      <c r="H15356" s="36"/>
      <c r="I15356" s="40"/>
      <c r="J15356" s="40"/>
      <c r="M15356" s="39"/>
      <c r="N15356" s="39"/>
      <c r="O15356" s="39"/>
      <c r="T15356" s="39"/>
    </row>
    <row r="15357" spans="4:20" x14ac:dyDescent="0.2">
      <c r="D15357" s="9"/>
      <c r="E15357" s="9"/>
      <c r="H15357" s="36"/>
      <c r="I15357" s="40"/>
      <c r="J15357" s="40"/>
      <c r="M15357" s="39"/>
      <c r="N15357" s="39"/>
      <c r="O15357" s="39"/>
      <c r="T15357" s="39"/>
    </row>
    <row r="15358" spans="4:20" x14ac:dyDescent="0.2">
      <c r="D15358" s="9"/>
      <c r="E15358" s="9"/>
      <c r="H15358" s="36"/>
      <c r="I15358" s="40"/>
      <c r="J15358" s="40"/>
      <c r="M15358" s="39"/>
      <c r="N15358" s="39"/>
      <c r="O15358" s="39"/>
      <c r="T15358" s="39"/>
    </row>
    <row r="15359" spans="4:20" x14ac:dyDescent="0.2">
      <c r="D15359" s="9"/>
      <c r="E15359" s="9"/>
      <c r="H15359" s="36"/>
      <c r="I15359" s="40"/>
      <c r="J15359" s="40"/>
      <c r="M15359" s="39"/>
      <c r="N15359" s="39"/>
      <c r="O15359" s="39"/>
      <c r="T15359" s="39"/>
    </row>
    <row r="15360" spans="4:20" x14ac:dyDescent="0.2">
      <c r="D15360" s="9"/>
      <c r="E15360" s="9"/>
      <c r="H15360" s="36"/>
      <c r="I15360" s="40"/>
      <c r="J15360" s="40"/>
      <c r="M15360" s="39"/>
      <c r="N15360" s="39"/>
      <c r="O15360" s="39"/>
      <c r="T15360" s="39"/>
    </row>
    <row r="15361" spans="4:20" x14ac:dyDescent="0.2">
      <c r="D15361" s="9"/>
      <c r="E15361" s="9"/>
      <c r="H15361" s="36"/>
      <c r="I15361" s="40"/>
      <c r="J15361" s="40"/>
      <c r="M15361" s="39"/>
      <c r="N15361" s="39"/>
      <c r="O15361" s="39"/>
      <c r="T15361" s="39"/>
    </row>
    <row r="15362" spans="4:20" x14ac:dyDescent="0.2">
      <c r="D15362" s="9"/>
      <c r="E15362" s="9"/>
      <c r="H15362" s="36"/>
      <c r="I15362" s="40"/>
      <c r="J15362" s="40"/>
      <c r="M15362" s="39"/>
      <c r="N15362" s="39"/>
      <c r="O15362" s="39"/>
      <c r="T15362" s="39"/>
    </row>
    <row r="15363" spans="4:20" x14ac:dyDescent="0.2">
      <c r="D15363" s="9"/>
      <c r="E15363" s="9"/>
      <c r="H15363" s="36"/>
      <c r="I15363" s="40"/>
      <c r="J15363" s="40"/>
      <c r="M15363" s="39"/>
      <c r="N15363" s="39"/>
      <c r="O15363" s="39"/>
      <c r="T15363" s="39"/>
    </row>
    <row r="15364" spans="4:20" x14ac:dyDescent="0.2">
      <c r="D15364" s="9"/>
      <c r="E15364" s="9"/>
      <c r="H15364" s="36"/>
      <c r="I15364" s="40"/>
      <c r="J15364" s="40"/>
      <c r="M15364" s="39"/>
      <c r="N15364" s="39"/>
      <c r="O15364" s="39"/>
      <c r="T15364" s="39"/>
    </row>
    <row r="15365" spans="4:20" x14ac:dyDescent="0.2">
      <c r="D15365" s="9"/>
      <c r="E15365" s="9"/>
      <c r="H15365" s="36"/>
      <c r="I15365" s="40"/>
      <c r="J15365" s="40"/>
      <c r="M15365" s="39"/>
      <c r="N15365" s="39"/>
      <c r="O15365" s="39"/>
      <c r="T15365" s="39"/>
    </row>
    <row r="15366" spans="4:20" x14ac:dyDescent="0.2">
      <c r="D15366" s="9"/>
      <c r="E15366" s="9"/>
      <c r="H15366" s="36"/>
      <c r="I15366" s="40"/>
      <c r="J15366" s="40"/>
      <c r="M15366" s="39"/>
      <c r="N15366" s="39"/>
      <c r="O15366" s="39"/>
      <c r="T15366" s="39"/>
    </row>
    <row r="15367" spans="4:20" x14ac:dyDescent="0.2">
      <c r="D15367" s="9"/>
      <c r="E15367" s="9"/>
      <c r="H15367" s="36"/>
      <c r="I15367" s="40"/>
      <c r="J15367" s="40"/>
      <c r="M15367" s="39"/>
      <c r="N15367" s="39"/>
      <c r="O15367" s="39"/>
      <c r="T15367" s="39"/>
    </row>
    <row r="15368" spans="4:20" x14ac:dyDescent="0.2">
      <c r="D15368" s="9"/>
      <c r="E15368" s="9"/>
      <c r="H15368" s="36"/>
      <c r="I15368" s="40"/>
      <c r="J15368" s="40"/>
      <c r="M15368" s="39"/>
      <c r="N15368" s="39"/>
      <c r="O15368" s="39"/>
      <c r="T15368" s="39"/>
    </row>
    <row r="15369" spans="4:20" x14ac:dyDescent="0.2">
      <c r="D15369" s="9"/>
      <c r="E15369" s="9"/>
      <c r="H15369" s="36"/>
      <c r="I15369" s="40"/>
      <c r="J15369" s="40"/>
      <c r="M15369" s="39"/>
      <c r="N15369" s="39"/>
      <c r="O15369" s="39"/>
      <c r="T15369" s="39"/>
    </row>
    <row r="15370" spans="4:20" x14ac:dyDescent="0.2">
      <c r="D15370" s="9"/>
      <c r="E15370" s="9"/>
      <c r="H15370" s="36"/>
      <c r="I15370" s="40"/>
      <c r="J15370" s="40"/>
      <c r="M15370" s="39"/>
      <c r="N15370" s="39"/>
      <c r="O15370" s="39"/>
      <c r="T15370" s="39"/>
    </row>
    <row r="15371" spans="4:20" x14ac:dyDescent="0.2">
      <c r="D15371" s="9"/>
      <c r="E15371" s="9"/>
      <c r="H15371" s="36"/>
      <c r="I15371" s="40"/>
      <c r="J15371" s="40"/>
      <c r="M15371" s="39"/>
      <c r="N15371" s="39"/>
      <c r="O15371" s="39"/>
      <c r="T15371" s="39"/>
    </row>
    <row r="15372" spans="4:20" x14ac:dyDescent="0.2">
      <c r="D15372" s="9"/>
      <c r="E15372" s="9"/>
      <c r="H15372" s="36"/>
      <c r="I15372" s="40"/>
      <c r="J15372" s="40"/>
      <c r="M15372" s="39"/>
      <c r="N15372" s="39"/>
      <c r="O15372" s="39"/>
      <c r="T15372" s="39"/>
    </row>
    <row r="15373" spans="4:20" x14ac:dyDescent="0.2">
      <c r="D15373" s="9"/>
      <c r="E15373" s="9"/>
      <c r="H15373" s="36"/>
      <c r="I15373" s="40"/>
      <c r="J15373" s="40"/>
      <c r="M15373" s="39"/>
      <c r="N15373" s="39"/>
      <c r="O15373" s="39"/>
      <c r="T15373" s="39"/>
    </row>
    <row r="15374" spans="4:20" x14ac:dyDescent="0.2">
      <c r="D15374" s="9"/>
      <c r="E15374" s="9"/>
      <c r="H15374" s="36"/>
      <c r="I15374" s="40"/>
      <c r="J15374" s="40"/>
      <c r="M15374" s="39"/>
      <c r="N15374" s="39"/>
      <c r="O15374" s="39"/>
      <c r="T15374" s="39"/>
    </row>
    <row r="15375" spans="4:20" x14ac:dyDescent="0.2">
      <c r="D15375" s="9"/>
      <c r="E15375" s="9"/>
      <c r="H15375" s="36"/>
      <c r="I15375" s="40"/>
      <c r="J15375" s="40"/>
      <c r="M15375" s="39"/>
      <c r="N15375" s="39"/>
      <c r="O15375" s="39"/>
      <c r="T15375" s="39"/>
    </row>
    <row r="15376" spans="4:20" x14ac:dyDescent="0.2">
      <c r="D15376" s="9"/>
      <c r="E15376" s="9"/>
      <c r="H15376" s="36"/>
      <c r="I15376" s="40"/>
      <c r="J15376" s="40"/>
      <c r="M15376" s="39"/>
      <c r="N15376" s="39"/>
      <c r="O15376" s="39"/>
      <c r="T15376" s="39"/>
    </row>
    <row r="15377" spans="4:20" x14ac:dyDescent="0.2">
      <c r="D15377" s="9"/>
      <c r="E15377" s="9"/>
      <c r="H15377" s="36"/>
      <c r="I15377" s="40"/>
      <c r="J15377" s="40"/>
      <c r="M15377" s="39"/>
      <c r="N15377" s="39"/>
      <c r="O15377" s="39"/>
      <c r="T15377" s="39"/>
    </row>
    <row r="15378" spans="4:20" x14ac:dyDescent="0.2">
      <c r="D15378" s="9"/>
      <c r="E15378" s="9"/>
      <c r="H15378" s="36"/>
      <c r="I15378" s="40"/>
      <c r="J15378" s="40"/>
      <c r="M15378" s="39"/>
      <c r="N15378" s="39"/>
      <c r="O15378" s="39"/>
      <c r="T15378" s="39"/>
    </row>
    <row r="15379" spans="4:20" x14ac:dyDescent="0.2">
      <c r="D15379" s="9"/>
      <c r="E15379" s="9"/>
      <c r="H15379" s="36"/>
      <c r="I15379" s="40"/>
      <c r="J15379" s="40"/>
      <c r="M15379" s="39"/>
      <c r="N15379" s="39"/>
      <c r="O15379" s="39"/>
      <c r="T15379" s="39"/>
    </row>
    <row r="15380" spans="4:20" x14ac:dyDescent="0.2">
      <c r="D15380" s="9"/>
      <c r="E15380" s="9"/>
      <c r="H15380" s="36"/>
      <c r="I15380" s="40"/>
      <c r="J15380" s="40"/>
      <c r="M15380" s="39"/>
      <c r="N15380" s="39"/>
      <c r="O15380" s="39"/>
      <c r="T15380" s="39"/>
    </row>
    <row r="15381" spans="4:20" x14ac:dyDescent="0.2">
      <c r="D15381" s="9"/>
      <c r="E15381" s="9"/>
      <c r="H15381" s="36"/>
      <c r="I15381" s="40"/>
      <c r="J15381" s="40"/>
      <c r="M15381" s="39"/>
      <c r="N15381" s="39"/>
      <c r="O15381" s="39"/>
      <c r="T15381" s="39"/>
    </row>
    <row r="15382" spans="4:20" x14ac:dyDescent="0.2">
      <c r="D15382" s="9"/>
      <c r="E15382" s="9"/>
      <c r="H15382" s="36"/>
      <c r="I15382" s="40"/>
      <c r="J15382" s="40"/>
      <c r="M15382" s="39"/>
      <c r="N15382" s="39"/>
      <c r="O15382" s="39"/>
      <c r="T15382" s="39"/>
    </row>
    <row r="15383" spans="4:20" x14ac:dyDescent="0.2">
      <c r="D15383" s="9"/>
      <c r="E15383" s="9"/>
      <c r="H15383" s="36"/>
      <c r="I15383" s="41"/>
      <c r="J15383" s="41"/>
      <c r="M15383" s="42"/>
      <c r="N15383" s="42"/>
      <c r="O15383" s="42"/>
      <c r="S15383" s="45"/>
      <c r="T15383" s="39"/>
    </row>
    <row r="15384" spans="4:20" x14ac:dyDescent="0.2">
      <c r="D15384" s="9"/>
      <c r="E15384" s="9"/>
      <c r="H15384" s="36"/>
      <c r="I15384" s="41"/>
      <c r="J15384" s="41"/>
      <c r="M15384" s="42"/>
      <c r="N15384" s="42"/>
      <c r="O15384" s="42"/>
      <c r="S15384" s="45"/>
      <c r="T15384" s="39"/>
    </row>
    <row r="15385" spans="4:20" x14ac:dyDescent="0.2">
      <c r="D15385" s="9"/>
      <c r="E15385" s="9"/>
      <c r="H15385" s="36"/>
      <c r="I15385" s="40"/>
      <c r="J15385" s="40"/>
      <c r="M15385" s="39"/>
      <c r="N15385" s="39"/>
      <c r="O15385" s="39"/>
      <c r="T15385" s="39"/>
    </row>
    <row r="15386" spans="4:20" x14ac:dyDescent="0.2">
      <c r="D15386" s="9"/>
      <c r="E15386" s="9"/>
      <c r="H15386" s="36"/>
      <c r="I15386" s="40"/>
      <c r="J15386" s="40"/>
      <c r="M15386" s="39"/>
      <c r="N15386" s="39"/>
      <c r="O15386" s="39"/>
      <c r="T15386" s="39"/>
    </row>
    <row r="15387" spans="4:20" x14ac:dyDescent="0.2">
      <c r="D15387" s="9"/>
      <c r="E15387" s="9"/>
      <c r="H15387" s="36"/>
      <c r="I15387" s="40"/>
      <c r="J15387" s="40"/>
      <c r="M15387" s="39"/>
      <c r="N15387" s="39"/>
      <c r="O15387" s="39"/>
      <c r="T15387" s="39"/>
    </row>
    <row r="15388" spans="4:20" x14ac:dyDescent="0.2">
      <c r="D15388" s="9"/>
      <c r="E15388" s="9"/>
      <c r="H15388" s="36"/>
      <c r="I15388" s="40"/>
      <c r="J15388" s="40"/>
      <c r="M15388" s="39"/>
      <c r="N15388" s="39"/>
      <c r="O15388" s="39"/>
      <c r="T15388" s="39"/>
    </row>
    <row r="15389" spans="4:20" x14ac:dyDescent="0.2">
      <c r="D15389" s="9"/>
      <c r="E15389" s="9"/>
      <c r="H15389" s="36"/>
      <c r="I15389" s="40"/>
      <c r="J15389" s="40"/>
      <c r="M15389" s="39"/>
      <c r="N15389" s="39"/>
      <c r="O15389" s="39"/>
      <c r="T15389" s="39"/>
    </row>
    <row r="15390" spans="4:20" x14ac:dyDescent="0.2">
      <c r="D15390" s="9"/>
      <c r="E15390" s="9"/>
      <c r="H15390" s="36"/>
      <c r="I15390" s="40"/>
      <c r="J15390" s="40"/>
      <c r="M15390" s="39"/>
      <c r="N15390" s="39"/>
      <c r="O15390" s="39"/>
      <c r="T15390" s="39"/>
    </row>
    <row r="15391" spans="4:20" x14ac:dyDescent="0.2">
      <c r="D15391" s="9"/>
      <c r="E15391" s="9"/>
      <c r="H15391" s="36"/>
      <c r="I15391" s="40"/>
      <c r="J15391" s="40"/>
      <c r="M15391" s="39"/>
      <c r="N15391" s="39"/>
      <c r="O15391" s="39"/>
      <c r="T15391" s="39"/>
    </row>
    <row r="15392" spans="4:20" x14ac:dyDescent="0.2">
      <c r="D15392" s="9"/>
      <c r="E15392" s="9"/>
      <c r="H15392" s="36"/>
      <c r="I15392" s="40"/>
      <c r="J15392" s="40"/>
      <c r="M15392" s="39"/>
      <c r="N15392" s="39"/>
      <c r="O15392" s="39"/>
      <c r="T15392" s="39"/>
    </row>
    <row r="15393" spans="4:20" x14ac:dyDescent="0.2">
      <c r="D15393" s="9"/>
      <c r="E15393" s="9"/>
      <c r="H15393" s="36"/>
      <c r="I15393" s="40"/>
      <c r="J15393" s="40"/>
      <c r="M15393" s="39"/>
      <c r="N15393" s="39"/>
      <c r="O15393" s="39"/>
      <c r="T15393" s="39"/>
    </row>
    <row r="15394" spans="4:20" x14ac:dyDescent="0.2">
      <c r="D15394" s="9"/>
      <c r="E15394" s="9"/>
      <c r="H15394" s="36"/>
      <c r="I15394" s="41"/>
      <c r="J15394" s="41"/>
      <c r="M15394" s="42"/>
      <c r="N15394" s="42"/>
      <c r="O15394" s="42"/>
      <c r="S15394" s="45"/>
      <c r="T15394" s="39"/>
    </row>
    <row r="15395" spans="4:20" x14ac:dyDescent="0.2">
      <c r="D15395" s="9"/>
      <c r="E15395" s="9"/>
      <c r="H15395" s="36"/>
      <c r="I15395" s="40"/>
      <c r="J15395" s="40"/>
      <c r="M15395" s="39"/>
      <c r="N15395" s="39"/>
      <c r="O15395" s="39"/>
      <c r="T15395" s="39"/>
    </row>
    <row r="15396" spans="4:20" x14ac:dyDescent="0.2">
      <c r="D15396" s="9"/>
      <c r="E15396" s="9"/>
      <c r="H15396" s="36"/>
      <c r="I15396" s="41"/>
      <c r="J15396" s="41"/>
      <c r="M15396" s="42"/>
      <c r="N15396" s="42"/>
      <c r="O15396" s="42"/>
      <c r="S15396" s="45"/>
      <c r="T15396" s="39"/>
    </row>
    <row r="15397" spans="4:20" x14ac:dyDescent="0.2">
      <c r="D15397" s="9"/>
      <c r="E15397" s="9"/>
      <c r="H15397" s="36"/>
      <c r="I15397" s="40"/>
      <c r="J15397" s="40"/>
      <c r="M15397" s="39"/>
      <c r="N15397" s="39"/>
      <c r="O15397" s="39"/>
      <c r="T15397" s="39"/>
    </row>
    <row r="15398" spans="4:20" x14ac:dyDescent="0.2">
      <c r="D15398" s="9"/>
      <c r="E15398" s="9"/>
      <c r="H15398" s="36"/>
      <c r="I15398" s="40"/>
      <c r="J15398" s="40"/>
      <c r="M15398" s="39"/>
      <c r="N15398" s="39"/>
      <c r="O15398" s="39"/>
      <c r="T15398" s="39"/>
    </row>
    <row r="15399" spans="4:20" x14ac:dyDescent="0.2">
      <c r="D15399" s="9"/>
      <c r="E15399" s="9"/>
      <c r="H15399" s="36"/>
      <c r="I15399" s="40"/>
      <c r="J15399" s="40"/>
      <c r="M15399" s="39"/>
      <c r="N15399" s="39"/>
      <c r="O15399" s="39"/>
      <c r="T15399" s="39"/>
    </row>
    <row r="15400" spans="4:20" x14ac:dyDescent="0.2">
      <c r="D15400" s="9"/>
      <c r="E15400" s="9"/>
      <c r="H15400" s="36"/>
      <c r="I15400" s="40"/>
      <c r="J15400" s="40"/>
      <c r="M15400" s="39"/>
      <c r="N15400" s="39"/>
      <c r="O15400" s="39"/>
      <c r="T15400" s="39"/>
    </row>
    <row r="15401" spans="4:20" x14ac:dyDescent="0.2">
      <c r="D15401" s="9"/>
      <c r="E15401" s="9"/>
      <c r="H15401" s="36"/>
      <c r="I15401" s="40"/>
      <c r="J15401" s="40"/>
      <c r="M15401" s="39"/>
      <c r="N15401" s="39"/>
      <c r="O15401" s="39"/>
      <c r="T15401" s="39"/>
    </row>
    <row r="15402" spans="4:20" x14ac:dyDescent="0.2">
      <c r="D15402" s="9"/>
      <c r="E15402" s="9"/>
      <c r="H15402" s="36"/>
      <c r="I15402" s="40"/>
      <c r="J15402" s="40"/>
      <c r="M15402" s="39"/>
      <c r="N15402" s="39"/>
      <c r="O15402" s="39"/>
      <c r="T15402" s="39"/>
    </row>
    <row r="15403" spans="4:20" x14ac:dyDescent="0.2">
      <c r="D15403" s="9"/>
      <c r="E15403" s="9"/>
      <c r="H15403" s="36"/>
      <c r="I15403" s="40"/>
      <c r="J15403" s="40"/>
      <c r="M15403" s="39"/>
      <c r="N15403" s="39"/>
      <c r="O15403" s="39"/>
      <c r="T15403" s="39"/>
    </row>
    <row r="15404" spans="4:20" x14ac:dyDescent="0.2">
      <c r="D15404" s="9"/>
      <c r="E15404" s="9"/>
      <c r="H15404" s="36"/>
      <c r="I15404" s="40"/>
      <c r="J15404" s="40"/>
      <c r="M15404" s="39"/>
      <c r="N15404" s="39"/>
      <c r="O15404" s="39"/>
      <c r="T15404" s="39"/>
    </row>
    <row r="15405" spans="4:20" x14ac:dyDescent="0.2">
      <c r="D15405" s="9"/>
      <c r="E15405" s="9"/>
      <c r="H15405" s="36"/>
      <c r="I15405" s="40"/>
      <c r="J15405" s="40"/>
      <c r="M15405" s="39"/>
      <c r="N15405" s="39"/>
      <c r="O15405" s="39"/>
      <c r="T15405" s="39"/>
    </row>
    <row r="15406" spans="4:20" x14ac:dyDescent="0.2">
      <c r="D15406" s="9"/>
      <c r="E15406" s="9"/>
      <c r="H15406" s="36"/>
      <c r="I15406" s="40"/>
      <c r="J15406" s="40"/>
      <c r="M15406" s="39"/>
      <c r="N15406" s="39"/>
      <c r="O15406" s="39"/>
      <c r="T15406" s="39"/>
    </row>
    <row r="15407" spans="4:20" x14ac:dyDescent="0.2">
      <c r="D15407" s="9"/>
      <c r="E15407" s="9"/>
      <c r="H15407" s="36"/>
      <c r="I15407" s="40"/>
      <c r="J15407" s="40"/>
      <c r="M15407" s="39"/>
      <c r="N15407" s="39"/>
      <c r="O15407" s="39"/>
      <c r="T15407" s="39"/>
    </row>
    <row r="15408" spans="4:20" x14ac:dyDescent="0.2">
      <c r="D15408" s="9"/>
      <c r="E15408" s="9"/>
      <c r="H15408" s="36"/>
      <c r="I15408" s="40"/>
      <c r="J15408" s="40"/>
      <c r="M15408" s="39"/>
      <c r="N15408" s="39"/>
      <c r="O15408" s="39"/>
      <c r="T15408" s="39"/>
    </row>
    <row r="15409" spans="4:20" x14ac:dyDescent="0.2">
      <c r="D15409" s="9"/>
      <c r="E15409" s="9"/>
      <c r="H15409" s="36"/>
      <c r="I15409" s="40"/>
      <c r="J15409" s="40"/>
      <c r="M15409" s="39"/>
      <c r="N15409" s="39"/>
      <c r="O15409" s="39"/>
      <c r="T15409" s="39"/>
    </row>
    <row r="15410" spans="4:20" x14ac:dyDescent="0.2">
      <c r="D15410" s="9"/>
      <c r="E15410" s="9"/>
      <c r="H15410" s="36"/>
      <c r="I15410" s="41"/>
      <c r="J15410" s="41"/>
      <c r="M15410" s="42"/>
      <c r="N15410" s="42"/>
      <c r="O15410" s="42"/>
      <c r="S15410" s="45"/>
      <c r="T15410" s="39"/>
    </row>
    <row r="15411" spans="4:20" x14ac:dyDescent="0.2">
      <c r="D15411" s="9"/>
      <c r="E15411" s="9"/>
      <c r="H15411" s="36"/>
      <c r="I15411" s="40"/>
      <c r="J15411" s="40"/>
      <c r="M15411" s="39"/>
      <c r="N15411" s="39"/>
      <c r="O15411" s="39"/>
      <c r="T15411" s="39"/>
    </row>
    <row r="15412" spans="4:20" x14ac:dyDescent="0.2">
      <c r="D15412" s="9"/>
      <c r="E15412" s="9"/>
      <c r="H15412" s="36"/>
      <c r="I15412" s="41"/>
      <c r="J15412" s="41"/>
      <c r="M15412" s="42"/>
      <c r="N15412" s="42"/>
      <c r="O15412" s="42"/>
      <c r="S15412" s="45"/>
      <c r="T15412" s="39"/>
    </row>
    <row r="15413" spans="4:20" x14ac:dyDescent="0.2">
      <c r="D15413" s="9"/>
      <c r="E15413" s="9"/>
      <c r="H15413" s="36"/>
      <c r="I15413" s="40"/>
      <c r="J15413" s="40"/>
      <c r="M15413" s="39"/>
      <c r="N15413" s="39"/>
      <c r="O15413" s="39"/>
      <c r="T15413" s="39"/>
    </row>
    <row r="15414" spans="4:20" x14ac:dyDescent="0.2">
      <c r="D15414" s="9"/>
      <c r="E15414" s="9"/>
      <c r="H15414" s="36"/>
      <c r="I15414" s="40"/>
      <c r="J15414" s="40"/>
      <c r="M15414" s="39"/>
      <c r="N15414" s="39"/>
      <c r="O15414" s="39"/>
      <c r="T15414" s="39"/>
    </row>
    <row r="15415" spans="4:20" x14ac:dyDescent="0.2">
      <c r="D15415" s="9"/>
      <c r="E15415" s="9"/>
      <c r="H15415" s="36"/>
      <c r="I15415" s="40"/>
      <c r="J15415" s="40"/>
      <c r="M15415" s="39"/>
      <c r="N15415" s="39"/>
      <c r="O15415" s="39"/>
      <c r="T15415" s="39"/>
    </row>
    <row r="15416" spans="4:20" x14ac:dyDescent="0.2">
      <c r="D15416" s="9"/>
      <c r="E15416" s="9"/>
      <c r="H15416" s="36"/>
      <c r="I15416" s="40"/>
      <c r="J15416" s="40"/>
      <c r="M15416" s="39"/>
      <c r="N15416" s="39"/>
      <c r="O15416" s="39"/>
      <c r="T15416" s="39"/>
    </row>
    <row r="15417" spans="4:20" x14ac:dyDescent="0.2">
      <c r="D15417" s="9"/>
      <c r="E15417" s="9"/>
      <c r="H15417" s="36"/>
      <c r="I15417" s="40"/>
      <c r="J15417" s="40"/>
      <c r="M15417" s="39"/>
      <c r="N15417" s="39"/>
      <c r="O15417" s="39"/>
      <c r="T15417" s="39"/>
    </row>
    <row r="15418" spans="4:20" x14ac:dyDescent="0.2">
      <c r="D15418" s="9"/>
      <c r="E15418" s="9"/>
      <c r="H15418" s="36"/>
      <c r="I15418" s="40"/>
      <c r="J15418" s="40"/>
      <c r="M15418" s="39"/>
      <c r="N15418" s="39"/>
      <c r="O15418" s="39"/>
      <c r="T15418" s="39"/>
    </row>
    <row r="15419" spans="4:20" x14ac:dyDescent="0.2">
      <c r="D15419" s="9"/>
      <c r="E15419" s="9"/>
      <c r="H15419" s="36"/>
      <c r="I15419" s="40"/>
      <c r="J15419" s="40"/>
      <c r="M15419" s="39"/>
      <c r="N15419" s="39"/>
      <c r="O15419" s="39"/>
      <c r="T15419" s="39"/>
    </row>
    <row r="15420" spans="4:20" x14ac:dyDescent="0.2">
      <c r="D15420" s="9"/>
      <c r="E15420" s="9"/>
      <c r="H15420" s="36"/>
      <c r="I15420" s="40"/>
      <c r="J15420" s="40"/>
      <c r="M15420" s="39"/>
      <c r="N15420" s="39"/>
      <c r="O15420" s="39"/>
      <c r="T15420" s="39"/>
    </row>
    <row r="15421" spans="4:20" x14ac:dyDescent="0.2">
      <c r="D15421" s="9"/>
      <c r="E15421" s="9"/>
      <c r="H15421" s="36"/>
      <c r="I15421" s="40"/>
      <c r="J15421" s="40"/>
      <c r="M15421" s="39"/>
      <c r="N15421" s="39"/>
      <c r="O15421" s="39"/>
      <c r="T15421" s="39"/>
    </row>
    <row r="15422" spans="4:20" x14ac:dyDescent="0.2">
      <c r="D15422" s="9"/>
      <c r="E15422" s="9"/>
      <c r="H15422" s="36"/>
      <c r="I15422" s="40"/>
      <c r="J15422" s="40"/>
      <c r="M15422" s="39"/>
      <c r="N15422" s="39"/>
      <c r="O15422" s="39"/>
      <c r="T15422" s="39"/>
    </row>
    <row r="15423" spans="4:20" x14ac:dyDescent="0.2">
      <c r="D15423" s="9"/>
      <c r="E15423" s="9"/>
      <c r="H15423" s="36"/>
      <c r="I15423" s="40"/>
      <c r="J15423" s="40"/>
      <c r="M15423" s="39"/>
      <c r="N15423" s="39"/>
      <c r="O15423" s="39"/>
      <c r="T15423" s="39"/>
    </row>
    <row r="15424" spans="4:20" x14ac:dyDescent="0.2">
      <c r="D15424" s="9"/>
      <c r="E15424" s="9"/>
      <c r="H15424" s="36"/>
      <c r="I15424" s="40"/>
      <c r="J15424" s="40"/>
      <c r="M15424" s="39"/>
      <c r="N15424" s="39"/>
      <c r="O15424" s="39"/>
      <c r="T15424" s="39"/>
    </row>
    <row r="15425" spans="4:20" x14ac:dyDescent="0.2">
      <c r="D15425" s="9"/>
      <c r="E15425" s="9"/>
      <c r="H15425" s="36"/>
      <c r="I15425" s="40"/>
      <c r="J15425" s="40"/>
      <c r="M15425" s="39"/>
      <c r="N15425" s="39"/>
      <c r="O15425" s="39"/>
      <c r="T15425" s="39"/>
    </row>
    <row r="15426" spans="4:20" x14ac:dyDescent="0.2">
      <c r="D15426" s="9"/>
      <c r="E15426" s="9"/>
      <c r="H15426" s="36"/>
      <c r="I15426" s="40"/>
      <c r="J15426" s="40"/>
      <c r="M15426" s="39"/>
      <c r="N15426" s="39"/>
      <c r="O15426" s="39"/>
      <c r="T15426" s="39"/>
    </row>
    <row r="15427" spans="4:20" x14ac:dyDescent="0.2">
      <c r="D15427" s="9"/>
      <c r="E15427" s="9"/>
      <c r="H15427" s="36"/>
      <c r="I15427" s="40"/>
      <c r="J15427" s="40"/>
      <c r="M15427" s="39"/>
      <c r="N15427" s="39"/>
      <c r="O15427" s="39"/>
      <c r="T15427" s="39"/>
    </row>
    <row r="15428" spans="4:20" x14ac:dyDescent="0.2">
      <c r="D15428" s="9"/>
      <c r="E15428" s="9"/>
      <c r="H15428" s="36"/>
      <c r="I15428" s="40"/>
      <c r="J15428" s="40"/>
      <c r="M15428" s="39"/>
      <c r="N15428" s="39"/>
      <c r="O15428" s="39"/>
      <c r="T15428" s="39"/>
    </row>
    <row r="15429" spans="4:20" x14ac:dyDescent="0.2">
      <c r="D15429" s="9"/>
      <c r="E15429" s="9"/>
      <c r="H15429" s="36"/>
      <c r="I15429" s="40"/>
      <c r="J15429" s="40"/>
      <c r="M15429" s="39"/>
      <c r="N15429" s="39"/>
      <c r="O15429" s="39"/>
      <c r="T15429" s="39"/>
    </row>
    <row r="15430" spans="4:20" x14ac:dyDescent="0.2">
      <c r="D15430" s="9"/>
      <c r="E15430" s="9"/>
      <c r="H15430" s="36"/>
      <c r="I15430" s="40"/>
      <c r="J15430" s="40"/>
      <c r="M15430" s="39"/>
      <c r="N15430" s="39"/>
      <c r="O15430" s="39"/>
      <c r="T15430" s="39"/>
    </row>
    <row r="15431" spans="4:20" x14ac:dyDescent="0.2">
      <c r="D15431" s="9"/>
      <c r="E15431" s="9"/>
      <c r="H15431" s="36"/>
      <c r="I15431" s="40"/>
      <c r="J15431" s="40"/>
      <c r="M15431" s="39"/>
      <c r="N15431" s="39"/>
      <c r="O15431" s="39"/>
      <c r="T15431" s="39"/>
    </row>
    <row r="15432" spans="4:20" x14ac:dyDescent="0.2">
      <c r="D15432" s="9"/>
      <c r="E15432" s="9"/>
      <c r="H15432" s="36"/>
      <c r="I15432" s="40"/>
      <c r="J15432" s="40"/>
      <c r="M15432" s="39"/>
      <c r="N15432" s="39"/>
      <c r="O15432" s="39"/>
      <c r="T15432" s="39"/>
    </row>
    <row r="15433" spans="4:20" x14ac:dyDescent="0.2">
      <c r="D15433" s="9"/>
      <c r="E15433" s="9"/>
      <c r="H15433" s="36"/>
      <c r="I15433" s="40"/>
      <c r="J15433" s="40"/>
      <c r="M15433" s="39"/>
      <c r="N15433" s="39"/>
      <c r="O15433" s="39"/>
      <c r="T15433" s="39"/>
    </row>
    <row r="15434" spans="4:20" x14ac:dyDescent="0.2">
      <c r="D15434" s="9"/>
      <c r="E15434" s="9"/>
      <c r="H15434" s="36"/>
      <c r="I15434" s="40"/>
      <c r="J15434" s="40"/>
      <c r="M15434" s="39"/>
      <c r="N15434" s="39"/>
      <c r="O15434" s="39"/>
      <c r="T15434" s="39"/>
    </row>
    <row r="15435" spans="4:20" x14ac:dyDescent="0.2">
      <c r="D15435" s="9"/>
      <c r="E15435" s="9"/>
      <c r="H15435" s="36"/>
      <c r="I15435" s="40"/>
      <c r="J15435" s="40"/>
      <c r="M15435" s="39"/>
      <c r="N15435" s="39"/>
      <c r="O15435" s="39"/>
      <c r="T15435" s="39"/>
    </row>
    <row r="15436" spans="4:20" x14ac:dyDescent="0.2">
      <c r="D15436" s="9"/>
      <c r="E15436" s="9"/>
      <c r="H15436" s="36"/>
      <c r="I15436" s="40"/>
      <c r="J15436" s="40"/>
      <c r="M15436" s="39"/>
      <c r="N15436" s="39"/>
      <c r="O15436" s="39"/>
      <c r="T15436" s="39"/>
    </row>
    <row r="15437" spans="4:20" x14ac:dyDescent="0.2">
      <c r="D15437" s="9"/>
      <c r="E15437" s="9"/>
      <c r="H15437" s="36"/>
      <c r="I15437" s="40"/>
      <c r="J15437" s="40"/>
      <c r="M15437" s="39"/>
      <c r="N15437" s="39"/>
      <c r="O15437" s="39"/>
      <c r="T15437" s="39"/>
    </row>
    <row r="15438" spans="4:20" x14ac:dyDescent="0.2">
      <c r="D15438" s="9"/>
      <c r="E15438" s="9"/>
      <c r="H15438" s="36"/>
      <c r="I15438" s="40"/>
      <c r="J15438" s="40"/>
      <c r="M15438" s="39"/>
      <c r="N15438" s="39"/>
      <c r="O15438" s="39"/>
      <c r="T15438" s="39"/>
    </row>
    <row r="15439" spans="4:20" x14ac:dyDescent="0.2">
      <c r="D15439" s="9"/>
      <c r="E15439" s="9"/>
      <c r="H15439" s="36"/>
      <c r="I15439" s="40"/>
      <c r="J15439" s="40"/>
      <c r="M15439" s="39"/>
      <c r="N15439" s="39"/>
      <c r="O15439" s="39"/>
      <c r="T15439" s="39"/>
    </row>
    <row r="15440" spans="4:20" x14ac:dyDescent="0.2">
      <c r="D15440" s="9"/>
      <c r="E15440" s="9"/>
      <c r="H15440" s="36"/>
      <c r="I15440" s="40"/>
      <c r="J15440" s="40"/>
      <c r="M15440" s="39"/>
      <c r="N15440" s="39"/>
      <c r="O15440" s="39"/>
      <c r="T15440" s="39"/>
    </row>
    <row r="15441" spans="4:20" x14ac:dyDescent="0.2">
      <c r="D15441" s="9"/>
      <c r="E15441" s="9"/>
      <c r="H15441" s="36"/>
      <c r="I15441" s="41"/>
      <c r="J15441" s="41"/>
      <c r="M15441" s="42"/>
      <c r="N15441" s="42"/>
      <c r="O15441" s="42"/>
      <c r="S15441" s="45"/>
      <c r="T15441" s="39"/>
    </row>
    <row r="15442" spans="4:20" x14ac:dyDescent="0.2">
      <c r="D15442" s="9"/>
      <c r="E15442" s="9"/>
      <c r="H15442" s="36"/>
      <c r="I15442" s="40"/>
      <c r="J15442" s="40"/>
      <c r="M15442" s="39"/>
      <c r="N15442" s="39"/>
      <c r="O15442" s="39"/>
      <c r="T15442" s="39"/>
    </row>
    <row r="15443" spans="4:20" x14ac:dyDescent="0.2">
      <c r="D15443" s="9"/>
      <c r="E15443" s="9"/>
      <c r="H15443" s="36"/>
      <c r="I15443" s="40"/>
      <c r="J15443" s="40"/>
      <c r="M15443" s="39"/>
      <c r="N15443" s="39"/>
      <c r="O15443" s="39"/>
      <c r="T15443" s="39"/>
    </row>
    <row r="15444" spans="4:20" x14ac:dyDescent="0.2">
      <c r="D15444" s="9"/>
      <c r="E15444" s="9"/>
      <c r="H15444" s="36"/>
      <c r="I15444" s="41"/>
      <c r="J15444" s="41"/>
      <c r="M15444" s="42"/>
      <c r="N15444" s="42"/>
      <c r="O15444" s="42"/>
      <c r="S15444" s="45"/>
      <c r="T15444" s="39"/>
    </row>
    <row r="15445" spans="4:20" x14ac:dyDescent="0.2">
      <c r="D15445" s="9"/>
      <c r="E15445" s="9"/>
      <c r="H15445" s="36"/>
      <c r="I15445" s="40"/>
      <c r="J15445" s="40"/>
      <c r="M15445" s="39"/>
      <c r="N15445" s="39"/>
      <c r="O15445" s="39"/>
      <c r="T15445" s="39"/>
    </row>
    <row r="15446" spans="4:20" x14ac:dyDescent="0.2">
      <c r="D15446" s="9"/>
      <c r="E15446" s="9"/>
      <c r="H15446" s="36"/>
      <c r="I15446" s="40"/>
      <c r="J15446" s="40"/>
      <c r="M15446" s="39"/>
      <c r="N15446" s="39"/>
      <c r="O15446" s="39"/>
      <c r="T15446" s="39"/>
    </row>
    <row r="15447" spans="4:20" x14ac:dyDescent="0.2">
      <c r="D15447" s="9"/>
      <c r="E15447" s="9"/>
      <c r="H15447" s="36"/>
      <c r="I15447" s="40"/>
      <c r="J15447" s="40"/>
      <c r="M15447" s="39"/>
      <c r="N15447" s="39"/>
      <c r="O15447" s="39"/>
      <c r="T15447" s="39"/>
    </row>
    <row r="15448" spans="4:20" x14ac:dyDescent="0.2">
      <c r="D15448" s="9"/>
      <c r="E15448" s="9"/>
      <c r="H15448" s="36"/>
      <c r="I15448" s="40"/>
      <c r="J15448" s="40"/>
      <c r="M15448" s="39"/>
      <c r="N15448" s="39"/>
      <c r="O15448" s="39"/>
      <c r="T15448" s="39"/>
    </row>
    <row r="15449" spans="4:20" x14ac:dyDescent="0.2">
      <c r="D15449" s="9"/>
      <c r="E15449" s="9"/>
      <c r="H15449" s="36"/>
      <c r="I15449" s="40"/>
      <c r="J15449" s="40"/>
      <c r="M15449" s="39"/>
      <c r="N15449" s="39"/>
      <c r="O15449" s="39"/>
      <c r="T15449" s="39"/>
    </row>
    <row r="15450" spans="4:20" x14ac:dyDescent="0.2">
      <c r="D15450" s="9"/>
      <c r="E15450" s="9"/>
      <c r="H15450" s="36"/>
      <c r="I15450" s="41"/>
      <c r="J15450" s="41"/>
      <c r="M15450" s="42"/>
      <c r="N15450" s="42"/>
      <c r="O15450" s="42"/>
      <c r="S15450" s="45"/>
      <c r="T15450" s="39"/>
    </row>
    <row r="15451" spans="4:20" x14ac:dyDescent="0.2">
      <c r="D15451" s="9"/>
      <c r="E15451" s="9"/>
      <c r="H15451" s="36"/>
      <c r="I15451" s="40"/>
      <c r="J15451" s="40"/>
      <c r="M15451" s="39"/>
      <c r="N15451" s="39"/>
      <c r="O15451" s="39"/>
      <c r="T15451" s="39"/>
    </row>
    <row r="15452" spans="4:20" x14ac:dyDescent="0.2">
      <c r="D15452" s="9"/>
      <c r="E15452" s="9"/>
      <c r="H15452" s="36"/>
      <c r="I15452" s="40"/>
      <c r="J15452" s="40"/>
      <c r="M15452" s="39"/>
      <c r="N15452" s="39"/>
      <c r="O15452" s="39"/>
      <c r="T15452" s="39"/>
    </row>
    <row r="15453" spans="4:20" x14ac:dyDescent="0.2">
      <c r="D15453" s="9"/>
      <c r="E15453" s="9"/>
      <c r="H15453" s="36"/>
      <c r="I15453" s="40"/>
      <c r="J15453" s="40"/>
      <c r="M15453" s="39"/>
      <c r="N15453" s="39"/>
      <c r="O15453" s="39"/>
      <c r="T15453" s="39"/>
    </row>
    <row r="15454" spans="4:20" x14ac:dyDescent="0.2">
      <c r="D15454" s="9"/>
      <c r="E15454" s="9"/>
      <c r="H15454" s="36"/>
      <c r="I15454" s="40"/>
      <c r="J15454" s="40"/>
      <c r="M15454" s="39"/>
      <c r="N15454" s="39"/>
      <c r="O15454" s="39"/>
      <c r="T15454" s="39"/>
    </row>
    <row r="15455" spans="4:20" x14ac:dyDescent="0.2">
      <c r="D15455" s="9"/>
      <c r="E15455" s="9"/>
      <c r="H15455" s="36"/>
      <c r="I15455" s="40"/>
      <c r="J15455" s="40"/>
      <c r="M15455" s="39"/>
      <c r="N15455" s="39"/>
      <c r="O15455" s="39"/>
      <c r="T15455" s="39"/>
    </row>
    <row r="15456" spans="4:20" x14ac:dyDescent="0.2">
      <c r="D15456" s="9"/>
      <c r="E15456" s="9"/>
      <c r="H15456" s="36"/>
      <c r="I15456" s="40"/>
      <c r="J15456" s="40"/>
      <c r="M15456" s="39"/>
      <c r="N15456" s="39"/>
      <c r="O15456" s="39"/>
      <c r="T15456" s="39"/>
    </row>
    <row r="15457" spans="4:20" x14ac:dyDescent="0.2">
      <c r="D15457" s="9"/>
      <c r="E15457" s="9"/>
      <c r="H15457" s="36"/>
      <c r="I15457" s="40"/>
      <c r="J15457" s="40"/>
      <c r="M15457" s="39"/>
      <c r="N15457" s="39"/>
      <c r="O15457" s="39"/>
      <c r="T15457" s="39"/>
    </row>
    <row r="15458" spans="4:20" x14ac:dyDescent="0.2">
      <c r="D15458" s="9"/>
      <c r="E15458" s="9"/>
      <c r="H15458" s="36"/>
      <c r="I15458" s="40"/>
      <c r="J15458" s="40"/>
      <c r="M15458" s="39"/>
      <c r="N15458" s="39"/>
      <c r="O15458" s="39"/>
      <c r="T15458" s="39"/>
    </row>
    <row r="15459" spans="4:20" x14ac:dyDescent="0.2">
      <c r="D15459" s="9"/>
      <c r="E15459" s="9"/>
      <c r="H15459" s="36"/>
      <c r="I15459" s="40"/>
      <c r="J15459" s="40"/>
      <c r="M15459" s="39"/>
      <c r="N15459" s="39"/>
      <c r="O15459" s="39"/>
      <c r="T15459" s="39"/>
    </row>
    <row r="15460" spans="4:20" x14ac:dyDescent="0.2">
      <c r="D15460" s="9"/>
      <c r="E15460" s="9"/>
      <c r="H15460" s="36"/>
      <c r="I15460" s="40"/>
      <c r="J15460" s="40"/>
      <c r="M15460" s="39"/>
      <c r="N15460" s="39"/>
      <c r="O15460" s="39"/>
      <c r="T15460" s="39"/>
    </row>
    <row r="15461" spans="4:20" x14ac:dyDescent="0.2">
      <c r="D15461" s="9"/>
      <c r="E15461" s="9"/>
      <c r="H15461" s="36"/>
      <c r="I15461" s="40"/>
      <c r="J15461" s="40"/>
      <c r="M15461" s="39"/>
      <c r="N15461" s="39"/>
      <c r="O15461" s="39"/>
      <c r="T15461" s="39"/>
    </row>
    <row r="15462" spans="4:20" x14ac:dyDescent="0.2">
      <c r="D15462" s="9"/>
      <c r="E15462" s="9"/>
      <c r="H15462" s="36"/>
      <c r="I15462" s="40"/>
      <c r="J15462" s="40"/>
      <c r="M15462" s="39"/>
      <c r="N15462" s="39"/>
      <c r="O15462" s="39"/>
      <c r="T15462" s="39"/>
    </row>
    <row r="15463" spans="4:20" x14ac:dyDescent="0.2">
      <c r="D15463" s="9"/>
      <c r="E15463" s="9"/>
      <c r="H15463" s="36"/>
      <c r="I15463" s="40"/>
      <c r="J15463" s="40"/>
      <c r="M15463" s="39"/>
      <c r="N15463" s="39"/>
      <c r="O15463" s="39"/>
      <c r="T15463" s="39"/>
    </row>
    <row r="15464" spans="4:20" x14ac:dyDescent="0.2">
      <c r="D15464" s="9"/>
      <c r="E15464" s="9"/>
      <c r="H15464" s="36"/>
      <c r="I15464" s="40"/>
      <c r="J15464" s="40"/>
      <c r="M15464" s="39"/>
      <c r="N15464" s="39"/>
      <c r="O15464" s="39"/>
      <c r="T15464" s="39"/>
    </row>
    <row r="15465" spans="4:20" x14ac:dyDescent="0.2">
      <c r="D15465" s="9"/>
      <c r="E15465" s="9"/>
      <c r="H15465" s="36"/>
      <c r="I15465" s="40"/>
      <c r="J15465" s="40"/>
      <c r="M15465" s="39"/>
      <c r="N15465" s="39"/>
      <c r="O15465" s="39"/>
      <c r="T15465" s="39"/>
    </row>
    <row r="15466" spans="4:20" x14ac:dyDescent="0.2">
      <c r="D15466" s="9"/>
      <c r="E15466" s="9"/>
      <c r="H15466" s="36"/>
      <c r="I15466" s="40"/>
      <c r="J15466" s="40"/>
      <c r="M15466" s="39"/>
      <c r="N15466" s="39"/>
      <c r="O15466" s="39"/>
      <c r="T15466" s="39"/>
    </row>
    <row r="15467" spans="4:20" x14ac:dyDescent="0.2">
      <c r="D15467" s="9"/>
      <c r="E15467" s="9"/>
      <c r="H15467" s="36"/>
      <c r="I15467" s="40"/>
      <c r="J15467" s="40"/>
      <c r="M15467" s="39"/>
      <c r="N15467" s="39"/>
      <c r="O15467" s="39"/>
      <c r="T15467" s="39"/>
    </row>
    <row r="15468" spans="4:20" x14ac:dyDescent="0.2">
      <c r="D15468" s="9"/>
      <c r="E15468" s="9"/>
      <c r="H15468" s="36"/>
      <c r="I15468" s="40"/>
      <c r="J15468" s="40"/>
      <c r="M15468" s="39"/>
      <c r="N15468" s="39"/>
      <c r="O15468" s="39"/>
      <c r="T15468" s="39"/>
    </row>
    <row r="15469" spans="4:20" x14ac:dyDescent="0.2">
      <c r="D15469" s="9"/>
      <c r="E15469" s="9"/>
      <c r="H15469" s="36"/>
      <c r="I15469" s="40"/>
      <c r="J15469" s="40"/>
      <c r="M15469" s="39"/>
      <c r="N15469" s="39"/>
      <c r="O15469" s="39"/>
      <c r="T15469" s="39"/>
    </row>
    <row r="15470" spans="4:20" x14ac:dyDescent="0.2">
      <c r="D15470" s="9"/>
      <c r="E15470" s="9"/>
      <c r="H15470" s="36"/>
      <c r="I15470" s="40"/>
      <c r="J15470" s="40"/>
      <c r="M15470" s="39"/>
      <c r="N15470" s="39"/>
      <c r="O15470" s="39"/>
      <c r="T15470" s="39"/>
    </row>
    <row r="15471" spans="4:20" x14ac:dyDescent="0.2">
      <c r="D15471" s="9"/>
      <c r="E15471" s="9"/>
      <c r="H15471" s="36"/>
      <c r="I15471" s="41"/>
      <c r="J15471" s="41"/>
      <c r="M15471" s="42"/>
      <c r="N15471" s="42"/>
      <c r="O15471" s="42"/>
      <c r="S15471" s="45"/>
      <c r="T15471" s="39"/>
    </row>
    <row r="15472" spans="4:20" x14ac:dyDescent="0.2">
      <c r="D15472" s="9"/>
      <c r="E15472" s="9"/>
      <c r="H15472" s="36"/>
      <c r="I15472" s="40"/>
      <c r="J15472" s="40"/>
      <c r="M15472" s="39"/>
      <c r="N15472" s="39"/>
      <c r="O15472" s="39"/>
      <c r="T15472" s="39"/>
    </row>
    <row r="15473" spans="4:20" x14ac:dyDescent="0.2">
      <c r="D15473" s="9"/>
      <c r="E15473" s="9"/>
      <c r="H15473" s="36"/>
      <c r="I15473" s="40"/>
      <c r="J15473" s="40"/>
      <c r="M15473" s="39"/>
      <c r="N15473" s="39"/>
      <c r="O15473" s="39"/>
      <c r="T15473" s="39"/>
    </row>
    <row r="15474" spans="4:20" x14ac:dyDescent="0.2">
      <c r="D15474" s="9"/>
      <c r="E15474" s="9"/>
      <c r="H15474" s="36"/>
      <c r="I15474" s="40"/>
      <c r="J15474" s="40"/>
      <c r="M15474" s="39"/>
      <c r="N15474" s="39"/>
      <c r="O15474" s="39"/>
      <c r="T15474" s="39"/>
    </row>
    <row r="15475" spans="4:20" x14ac:dyDescent="0.2">
      <c r="D15475" s="9"/>
      <c r="E15475" s="9"/>
      <c r="H15475" s="36"/>
      <c r="I15475" s="40"/>
      <c r="J15475" s="40"/>
      <c r="M15475" s="39"/>
      <c r="N15475" s="39"/>
      <c r="O15475" s="39"/>
      <c r="T15475" s="39"/>
    </row>
    <row r="15476" spans="4:20" x14ac:dyDescent="0.2">
      <c r="D15476" s="9"/>
      <c r="E15476" s="9"/>
      <c r="H15476" s="36"/>
      <c r="I15476" s="41"/>
      <c r="J15476" s="41"/>
      <c r="M15476" s="42"/>
      <c r="N15476" s="42"/>
      <c r="O15476" s="42"/>
      <c r="S15476" s="45"/>
      <c r="T15476" s="39"/>
    </row>
    <row r="15477" spans="4:20" x14ac:dyDescent="0.2">
      <c r="D15477" s="9"/>
      <c r="E15477" s="9"/>
      <c r="H15477" s="36"/>
      <c r="I15477" s="40"/>
      <c r="J15477" s="40"/>
      <c r="M15477" s="39"/>
      <c r="N15477" s="39"/>
      <c r="O15477" s="39"/>
      <c r="T15477" s="39"/>
    </row>
    <row r="15478" spans="4:20" x14ac:dyDescent="0.2">
      <c r="D15478" s="9"/>
      <c r="E15478" s="9"/>
      <c r="H15478" s="36"/>
      <c r="I15478" s="40"/>
      <c r="J15478" s="40"/>
      <c r="M15478" s="39"/>
      <c r="N15478" s="39"/>
      <c r="O15478" s="39"/>
      <c r="T15478" s="39"/>
    </row>
    <row r="15479" spans="4:20" x14ac:dyDescent="0.2">
      <c r="D15479" s="9"/>
      <c r="E15479" s="9"/>
      <c r="H15479" s="36"/>
      <c r="I15479" s="40"/>
      <c r="J15479" s="40"/>
      <c r="M15479" s="39"/>
      <c r="N15479" s="39"/>
      <c r="O15479" s="39"/>
      <c r="T15479" s="39"/>
    </row>
    <row r="15480" spans="4:20" x14ac:dyDescent="0.2">
      <c r="D15480" s="9"/>
      <c r="E15480" s="9"/>
      <c r="H15480" s="36"/>
      <c r="I15480" s="41"/>
      <c r="J15480" s="41"/>
      <c r="M15480" s="42"/>
      <c r="N15480" s="42"/>
      <c r="O15480" s="42"/>
      <c r="S15480" s="45"/>
      <c r="T15480" s="39"/>
    </row>
    <row r="15481" spans="4:20" x14ac:dyDescent="0.2">
      <c r="D15481" s="9"/>
      <c r="E15481" s="9"/>
      <c r="H15481" s="36"/>
      <c r="I15481" s="40"/>
      <c r="J15481" s="40"/>
      <c r="M15481" s="39"/>
      <c r="N15481" s="39"/>
      <c r="O15481" s="39"/>
      <c r="T15481" s="39"/>
    </row>
    <row r="15482" spans="4:20" x14ac:dyDescent="0.2">
      <c r="D15482" s="9"/>
      <c r="E15482" s="9"/>
      <c r="H15482" s="36"/>
      <c r="I15482" s="40"/>
      <c r="J15482" s="40"/>
      <c r="M15482" s="39"/>
      <c r="N15482" s="39"/>
      <c r="O15482" s="39"/>
      <c r="T15482" s="39"/>
    </row>
    <row r="15483" spans="4:20" x14ac:dyDescent="0.2">
      <c r="D15483" s="9"/>
      <c r="E15483" s="9"/>
      <c r="H15483" s="36"/>
      <c r="I15483" s="40"/>
      <c r="J15483" s="40"/>
      <c r="M15483" s="39"/>
      <c r="N15483" s="39"/>
      <c r="O15483" s="39"/>
      <c r="T15483" s="39"/>
    </row>
    <row r="15484" spans="4:20" x14ac:dyDescent="0.2">
      <c r="D15484" s="9"/>
      <c r="E15484" s="9"/>
      <c r="H15484" s="36"/>
      <c r="I15484" s="40"/>
      <c r="J15484" s="40"/>
      <c r="M15484" s="39"/>
      <c r="N15484" s="39"/>
      <c r="O15484" s="39"/>
      <c r="T15484" s="39"/>
    </row>
    <row r="15485" spans="4:20" x14ac:dyDescent="0.2">
      <c r="D15485" s="9"/>
      <c r="E15485" s="9"/>
      <c r="H15485" s="36"/>
      <c r="I15485" s="40"/>
      <c r="J15485" s="40"/>
      <c r="M15485" s="39"/>
      <c r="N15485" s="39"/>
      <c r="O15485" s="39"/>
      <c r="T15485" s="39"/>
    </row>
    <row r="15486" spans="4:20" x14ac:dyDescent="0.2">
      <c r="D15486" s="9"/>
      <c r="E15486" s="9"/>
      <c r="H15486" s="36"/>
      <c r="I15486" s="40"/>
      <c r="J15486" s="40"/>
      <c r="M15486" s="39"/>
      <c r="N15486" s="39"/>
      <c r="O15486" s="39"/>
      <c r="T15486" s="39"/>
    </row>
    <row r="15487" spans="4:20" x14ac:dyDescent="0.2">
      <c r="D15487" s="9"/>
      <c r="E15487" s="9"/>
      <c r="H15487" s="36"/>
      <c r="I15487" s="40"/>
      <c r="J15487" s="40"/>
      <c r="M15487" s="39"/>
      <c r="N15487" s="39"/>
      <c r="O15487" s="39"/>
      <c r="T15487" s="39"/>
    </row>
    <row r="15488" spans="4:20" x14ac:dyDescent="0.2">
      <c r="D15488" s="9"/>
      <c r="E15488" s="9"/>
      <c r="H15488" s="36"/>
      <c r="I15488" s="40"/>
      <c r="J15488" s="40"/>
      <c r="M15488" s="39"/>
      <c r="N15488" s="39"/>
      <c r="O15488" s="39"/>
      <c r="T15488" s="39"/>
    </row>
    <row r="15489" spans="4:20" x14ac:dyDescent="0.2">
      <c r="D15489" s="9"/>
      <c r="E15489" s="9"/>
      <c r="H15489" s="36"/>
      <c r="I15489" s="41"/>
      <c r="J15489" s="41"/>
      <c r="M15489" s="42"/>
      <c r="N15489" s="42"/>
      <c r="O15489" s="42"/>
      <c r="S15489" s="45"/>
      <c r="T15489" s="39"/>
    </row>
    <row r="15490" spans="4:20" x14ac:dyDescent="0.2">
      <c r="D15490" s="9"/>
      <c r="E15490" s="9"/>
      <c r="H15490" s="36"/>
      <c r="I15490" s="40"/>
      <c r="J15490" s="40"/>
      <c r="M15490" s="39"/>
      <c r="N15490" s="39"/>
      <c r="O15490" s="39"/>
      <c r="T15490" s="39"/>
    </row>
    <row r="15491" spans="4:20" x14ac:dyDescent="0.2">
      <c r="D15491" s="9"/>
      <c r="E15491" s="9"/>
      <c r="H15491" s="36"/>
      <c r="I15491" s="40"/>
      <c r="J15491" s="40"/>
      <c r="M15491" s="39"/>
      <c r="N15491" s="39"/>
      <c r="O15491" s="39"/>
      <c r="T15491" s="39"/>
    </row>
    <row r="15492" spans="4:20" x14ac:dyDescent="0.2">
      <c r="D15492" s="9"/>
      <c r="E15492" s="9"/>
      <c r="H15492" s="36"/>
      <c r="I15492" s="40"/>
      <c r="J15492" s="40"/>
      <c r="M15492" s="39"/>
      <c r="N15492" s="39"/>
      <c r="O15492" s="39"/>
      <c r="T15492" s="39"/>
    </row>
    <row r="15493" spans="4:20" x14ac:dyDescent="0.2">
      <c r="D15493" s="9"/>
      <c r="E15493" s="9"/>
      <c r="H15493" s="36"/>
      <c r="I15493" s="40"/>
      <c r="J15493" s="40"/>
      <c r="M15493" s="39"/>
      <c r="N15493" s="39"/>
      <c r="O15493" s="39"/>
      <c r="T15493" s="39"/>
    </row>
    <row r="15494" spans="4:20" x14ac:dyDescent="0.2">
      <c r="D15494" s="9"/>
      <c r="E15494" s="9"/>
      <c r="H15494" s="36"/>
      <c r="I15494" s="41"/>
      <c r="J15494" s="41"/>
      <c r="M15494" s="42"/>
      <c r="N15494" s="42"/>
      <c r="O15494" s="42"/>
      <c r="S15494" s="45"/>
      <c r="T15494" s="39"/>
    </row>
    <row r="15495" spans="4:20" x14ac:dyDescent="0.2">
      <c r="D15495" s="9"/>
      <c r="E15495" s="9"/>
      <c r="H15495" s="36"/>
      <c r="I15495" s="41"/>
      <c r="J15495" s="41"/>
      <c r="M15495" s="42"/>
      <c r="N15495" s="42"/>
      <c r="O15495" s="42"/>
      <c r="S15495" s="45"/>
      <c r="T15495" s="39"/>
    </row>
    <row r="15496" spans="4:20" x14ac:dyDescent="0.2">
      <c r="D15496" s="9"/>
      <c r="E15496" s="9"/>
      <c r="H15496" s="36"/>
      <c r="I15496" s="41"/>
      <c r="J15496" s="41"/>
      <c r="M15496" s="42"/>
      <c r="N15496" s="42"/>
      <c r="O15496" s="42"/>
      <c r="S15496" s="45"/>
      <c r="T15496" s="39"/>
    </row>
    <row r="15497" spans="4:20" x14ac:dyDescent="0.2">
      <c r="D15497" s="9"/>
      <c r="E15497" s="9"/>
      <c r="H15497" s="36"/>
      <c r="I15497" s="41"/>
      <c r="J15497" s="41"/>
      <c r="M15497" s="42"/>
      <c r="N15497" s="42"/>
      <c r="O15497" s="42"/>
      <c r="S15497" s="45"/>
      <c r="T15497" s="39"/>
    </row>
    <row r="15498" spans="4:20" x14ac:dyDescent="0.2">
      <c r="D15498" s="9"/>
      <c r="E15498" s="9"/>
      <c r="H15498" s="36"/>
      <c r="I15498" s="40"/>
      <c r="J15498" s="40"/>
      <c r="M15498" s="39"/>
      <c r="N15498" s="39"/>
      <c r="O15498" s="39"/>
      <c r="T15498" s="39"/>
    </row>
    <row r="15499" spans="4:20" x14ac:dyDescent="0.2">
      <c r="D15499" s="9"/>
      <c r="E15499" s="9"/>
      <c r="H15499" s="36"/>
      <c r="I15499" s="40"/>
      <c r="J15499" s="40"/>
      <c r="M15499" s="39"/>
      <c r="N15499" s="39"/>
      <c r="O15499" s="39"/>
      <c r="T15499" s="39"/>
    </row>
    <row r="15500" spans="4:20" x14ac:dyDescent="0.2">
      <c r="D15500" s="9"/>
      <c r="E15500" s="9"/>
      <c r="H15500" s="36"/>
      <c r="I15500" s="40"/>
      <c r="J15500" s="40"/>
      <c r="M15500" s="39"/>
      <c r="N15500" s="39"/>
      <c r="O15500" s="39"/>
      <c r="T15500" s="39"/>
    </row>
    <row r="15501" spans="4:20" x14ac:dyDescent="0.2">
      <c r="D15501" s="9"/>
      <c r="E15501" s="9"/>
      <c r="H15501" s="36"/>
      <c r="I15501" s="40"/>
      <c r="J15501" s="40"/>
      <c r="M15501" s="39"/>
      <c r="N15501" s="39"/>
      <c r="O15501" s="39"/>
      <c r="T15501" s="39"/>
    </row>
    <row r="15502" spans="4:20" x14ac:dyDescent="0.2">
      <c r="D15502" s="9"/>
      <c r="E15502" s="9"/>
      <c r="H15502" s="36"/>
      <c r="I15502" s="40"/>
      <c r="J15502" s="40"/>
      <c r="M15502" s="39"/>
      <c r="N15502" s="39"/>
      <c r="O15502" s="39"/>
      <c r="T15502" s="39"/>
    </row>
    <row r="15503" spans="4:20" x14ac:dyDescent="0.2">
      <c r="D15503" s="9"/>
      <c r="E15503" s="9"/>
      <c r="H15503" s="36"/>
      <c r="I15503" s="40"/>
      <c r="J15503" s="40"/>
      <c r="M15503" s="39"/>
      <c r="N15503" s="39"/>
      <c r="O15503" s="39"/>
      <c r="T15503" s="39"/>
    </row>
    <row r="15504" spans="4:20" x14ac:dyDescent="0.2">
      <c r="D15504" s="9"/>
      <c r="E15504" s="9"/>
      <c r="H15504" s="36"/>
      <c r="I15504" s="41"/>
      <c r="J15504" s="41"/>
      <c r="M15504" s="42"/>
      <c r="N15504" s="42"/>
      <c r="O15504" s="42"/>
      <c r="S15504" s="45"/>
      <c r="T15504" s="39"/>
    </row>
    <row r="15505" spans="4:20" x14ac:dyDescent="0.2">
      <c r="D15505" s="9"/>
      <c r="E15505" s="9"/>
      <c r="H15505" s="36"/>
      <c r="I15505" s="41"/>
      <c r="J15505" s="41"/>
      <c r="M15505" s="42"/>
      <c r="N15505" s="42"/>
      <c r="O15505" s="42"/>
      <c r="S15505" s="45"/>
      <c r="T15505" s="39"/>
    </row>
    <row r="15506" spans="4:20" x14ac:dyDescent="0.2">
      <c r="D15506" s="9"/>
      <c r="E15506" s="9"/>
      <c r="H15506" s="36"/>
      <c r="I15506" s="40"/>
      <c r="J15506" s="40"/>
      <c r="M15506" s="39"/>
      <c r="N15506" s="39"/>
      <c r="O15506" s="39"/>
      <c r="T15506" s="39"/>
    </row>
    <row r="15507" spans="4:20" x14ac:dyDescent="0.2">
      <c r="D15507" s="9"/>
      <c r="E15507" s="9"/>
      <c r="H15507" s="36"/>
      <c r="I15507" s="40"/>
      <c r="J15507" s="40"/>
      <c r="M15507" s="39"/>
      <c r="N15507" s="39"/>
      <c r="O15507" s="39"/>
      <c r="T15507" s="39"/>
    </row>
    <row r="15508" spans="4:20" x14ac:dyDescent="0.2">
      <c r="D15508" s="9"/>
      <c r="E15508" s="9"/>
      <c r="H15508" s="36"/>
      <c r="I15508" s="40"/>
      <c r="J15508" s="40"/>
      <c r="M15508" s="39"/>
      <c r="N15508" s="39"/>
      <c r="O15508" s="39"/>
      <c r="T15508" s="39"/>
    </row>
    <row r="15509" spans="4:20" x14ac:dyDescent="0.2">
      <c r="D15509" s="9"/>
      <c r="E15509" s="9"/>
      <c r="H15509" s="36"/>
      <c r="I15509" s="40"/>
      <c r="J15509" s="40"/>
      <c r="M15509" s="39"/>
      <c r="N15509" s="39"/>
      <c r="O15509" s="39"/>
      <c r="T15509" s="39"/>
    </row>
    <row r="15510" spans="4:20" x14ac:dyDescent="0.2">
      <c r="D15510" s="9"/>
      <c r="E15510" s="9"/>
      <c r="H15510" s="36"/>
      <c r="I15510" s="40"/>
      <c r="J15510" s="40"/>
      <c r="M15510" s="39"/>
      <c r="N15510" s="39"/>
      <c r="O15510" s="39"/>
      <c r="T15510" s="39"/>
    </row>
    <row r="15511" spans="4:20" x14ac:dyDescent="0.2">
      <c r="D15511" s="9"/>
      <c r="E15511" s="9"/>
      <c r="H15511" s="36"/>
      <c r="I15511" s="40"/>
      <c r="J15511" s="40"/>
      <c r="M15511" s="39"/>
      <c r="N15511" s="39"/>
      <c r="O15511" s="39"/>
      <c r="T15511" s="39"/>
    </row>
    <row r="15512" spans="4:20" x14ac:dyDescent="0.2">
      <c r="D15512" s="9"/>
      <c r="E15512" s="9"/>
      <c r="H15512" s="36"/>
      <c r="I15512" s="41"/>
      <c r="J15512" s="41"/>
      <c r="M15512" s="42"/>
      <c r="N15512" s="42"/>
      <c r="O15512" s="42"/>
      <c r="S15512" s="45"/>
      <c r="T15512" s="39"/>
    </row>
    <row r="15513" spans="4:20" x14ac:dyDescent="0.2">
      <c r="D15513" s="9"/>
      <c r="E15513" s="9"/>
      <c r="H15513" s="36"/>
      <c r="I15513" s="40"/>
      <c r="J15513" s="40"/>
      <c r="M15513" s="39"/>
      <c r="N15513" s="39"/>
      <c r="O15513" s="39"/>
      <c r="T15513" s="39"/>
    </row>
    <row r="15514" spans="4:20" x14ac:dyDescent="0.2">
      <c r="D15514" s="9"/>
      <c r="E15514" s="9"/>
      <c r="H15514" s="36"/>
      <c r="I15514" s="41"/>
      <c r="J15514" s="41"/>
      <c r="M15514" s="42"/>
      <c r="N15514" s="42"/>
      <c r="O15514" s="42"/>
      <c r="S15514" s="45"/>
      <c r="T15514" s="39"/>
    </row>
    <row r="15515" spans="4:20" x14ac:dyDescent="0.2">
      <c r="D15515" s="9"/>
      <c r="E15515" s="9"/>
      <c r="H15515" s="36"/>
      <c r="I15515" s="40"/>
      <c r="J15515" s="40"/>
      <c r="M15515" s="39"/>
      <c r="N15515" s="39"/>
      <c r="O15515" s="39"/>
      <c r="T15515" s="39"/>
    </row>
    <row r="15516" spans="4:20" x14ac:dyDescent="0.2">
      <c r="D15516" s="9"/>
      <c r="E15516" s="9"/>
      <c r="H15516" s="36"/>
      <c r="I15516" s="40"/>
      <c r="J15516" s="40"/>
      <c r="M15516" s="39"/>
      <c r="N15516" s="39"/>
      <c r="O15516" s="39"/>
      <c r="T15516" s="39"/>
    </row>
    <row r="15517" spans="4:20" x14ac:dyDescent="0.2">
      <c r="D15517" s="9"/>
      <c r="E15517" s="9"/>
      <c r="H15517" s="36"/>
      <c r="I15517" s="40"/>
      <c r="J15517" s="40"/>
      <c r="M15517" s="39"/>
      <c r="N15517" s="39"/>
      <c r="O15517" s="39"/>
      <c r="T15517" s="39"/>
    </row>
    <row r="15518" spans="4:20" x14ac:dyDescent="0.2">
      <c r="D15518" s="9"/>
      <c r="E15518" s="9"/>
      <c r="H15518" s="36"/>
      <c r="I15518" s="41"/>
      <c r="J15518" s="41"/>
      <c r="M15518" s="42"/>
      <c r="N15518" s="42"/>
      <c r="O15518" s="42"/>
      <c r="S15518" s="45"/>
      <c r="T15518" s="39"/>
    </row>
    <row r="15519" spans="4:20" x14ac:dyDescent="0.2">
      <c r="D15519" s="9"/>
      <c r="E15519" s="9"/>
      <c r="H15519" s="36"/>
      <c r="I15519" s="40"/>
      <c r="J15519" s="40"/>
      <c r="M15519" s="39"/>
      <c r="N15519" s="39"/>
      <c r="O15519" s="39"/>
      <c r="T15519" s="39"/>
    </row>
    <row r="15520" spans="4:20" x14ac:dyDescent="0.2">
      <c r="D15520" s="9"/>
      <c r="E15520" s="9"/>
      <c r="H15520" s="36"/>
      <c r="I15520" s="41"/>
      <c r="J15520" s="41"/>
      <c r="M15520" s="42"/>
      <c r="N15520" s="42"/>
      <c r="O15520" s="42"/>
      <c r="S15520" s="45"/>
      <c r="T15520" s="39"/>
    </row>
    <row r="15521" spans="4:20" x14ac:dyDescent="0.2">
      <c r="D15521" s="9"/>
      <c r="E15521" s="9"/>
      <c r="H15521" s="36"/>
      <c r="I15521" s="40"/>
      <c r="J15521" s="40"/>
      <c r="M15521" s="39"/>
      <c r="N15521" s="39"/>
      <c r="O15521" s="39"/>
      <c r="T15521" s="39"/>
    </row>
    <row r="15522" spans="4:20" x14ac:dyDescent="0.2">
      <c r="D15522" s="9"/>
      <c r="E15522" s="9"/>
      <c r="H15522" s="36"/>
      <c r="I15522" s="41"/>
      <c r="J15522" s="41"/>
      <c r="M15522" s="42"/>
      <c r="N15522" s="42"/>
      <c r="O15522" s="42"/>
      <c r="S15522" s="45"/>
      <c r="T15522" s="39"/>
    </row>
    <row r="15523" spans="4:20" x14ac:dyDescent="0.2">
      <c r="D15523" s="9"/>
      <c r="E15523" s="9"/>
      <c r="H15523" s="36"/>
      <c r="I15523" s="40"/>
      <c r="J15523" s="40"/>
      <c r="M15523" s="39"/>
      <c r="N15523" s="39"/>
      <c r="O15523" s="39"/>
      <c r="T15523" s="39"/>
    </row>
    <row r="15524" spans="4:20" x14ac:dyDescent="0.2">
      <c r="D15524" s="9"/>
      <c r="E15524" s="9"/>
      <c r="H15524" s="36"/>
      <c r="I15524" s="40"/>
      <c r="J15524" s="40"/>
      <c r="M15524" s="39"/>
      <c r="N15524" s="39"/>
      <c r="O15524" s="39"/>
      <c r="T15524" s="39"/>
    </row>
    <row r="15525" spans="4:20" x14ac:dyDescent="0.2">
      <c r="D15525" s="9"/>
      <c r="E15525" s="9"/>
      <c r="H15525" s="36"/>
      <c r="I15525" s="40"/>
      <c r="J15525" s="40"/>
      <c r="M15525" s="39"/>
      <c r="N15525" s="39"/>
      <c r="O15525" s="39"/>
      <c r="T15525" s="39"/>
    </row>
    <row r="15526" spans="4:20" x14ac:dyDescent="0.2">
      <c r="D15526" s="9"/>
      <c r="E15526" s="9"/>
      <c r="H15526" s="36"/>
      <c r="I15526" s="40"/>
      <c r="J15526" s="40"/>
      <c r="M15526" s="39"/>
      <c r="N15526" s="39"/>
      <c r="O15526" s="39"/>
      <c r="T15526" s="39"/>
    </row>
    <row r="15527" spans="4:20" x14ac:dyDescent="0.2">
      <c r="D15527" s="9"/>
      <c r="E15527" s="9"/>
      <c r="H15527" s="36"/>
      <c r="I15527" s="40"/>
      <c r="J15527" s="40"/>
      <c r="M15527" s="39"/>
      <c r="N15527" s="39"/>
      <c r="O15527" s="39"/>
      <c r="T15527" s="39"/>
    </row>
    <row r="15528" spans="4:20" x14ac:dyDescent="0.2">
      <c r="D15528" s="9"/>
      <c r="E15528" s="9"/>
      <c r="H15528" s="36"/>
      <c r="I15528" s="40"/>
      <c r="J15528" s="40"/>
      <c r="M15528" s="39"/>
      <c r="N15528" s="39"/>
      <c r="O15528" s="39"/>
      <c r="T15528" s="39"/>
    </row>
    <row r="15529" spans="4:20" x14ac:dyDescent="0.2">
      <c r="D15529" s="9"/>
      <c r="E15529" s="9"/>
      <c r="H15529" s="36"/>
      <c r="I15529" s="40"/>
      <c r="J15529" s="40"/>
      <c r="M15529" s="39"/>
      <c r="N15529" s="39"/>
      <c r="O15529" s="39"/>
      <c r="T15529" s="39"/>
    </row>
    <row r="15530" spans="4:20" x14ac:dyDescent="0.2">
      <c r="D15530" s="9"/>
      <c r="E15530" s="9"/>
      <c r="H15530" s="36"/>
      <c r="I15530" s="40"/>
      <c r="J15530" s="40"/>
      <c r="M15530" s="39"/>
      <c r="N15530" s="39"/>
      <c r="O15530" s="39"/>
      <c r="T15530" s="39"/>
    </row>
    <row r="15531" spans="4:20" x14ac:dyDescent="0.2">
      <c r="D15531" s="9"/>
      <c r="E15531" s="9"/>
      <c r="H15531" s="36"/>
      <c r="I15531" s="40"/>
      <c r="J15531" s="40"/>
      <c r="M15531" s="39"/>
      <c r="N15531" s="39"/>
      <c r="O15531" s="39"/>
      <c r="T15531" s="39"/>
    </row>
    <row r="15532" spans="4:20" x14ac:dyDescent="0.2">
      <c r="D15532" s="9"/>
      <c r="E15532" s="9"/>
      <c r="H15532" s="36"/>
      <c r="I15532" s="41"/>
      <c r="J15532" s="41"/>
      <c r="M15532" s="42"/>
      <c r="N15532" s="42"/>
      <c r="O15532" s="42"/>
      <c r="S15532" s="45"/>
      <c r="T15532" s="39"/>
    </row>
    <row r="15533" spans="4:20" x14ac:dyDescent="0.2">
      <c r="D15533" s="9"/>
      <c r="E15533" s="9"/>
      <c r="H15533" s="36"/>
      <c r="I15533" s="40"/>
      <c r="J15533" s="40"/>
      <c r="M15533" s="39"/>
      <c r="N15533" s="39"/>
      <c r="O15533" s="39"/>
      <c r="T15533" s="39"/>
    </row>
    <row r="15534" spans="4:20" x14ac:dyDescent="0.2">
      <c r="D15534" s="9"/>
      <c r="E15534" s="9"/>
      <c r="H15534" s="36"/>
      <c r="I15534" s="41"/>
      <c r="J15534" s="41"/>
      <c r="M15534" s="42"/>
      <c r="N15534" s="42"/>
      <c r="O15534" s="42"/>
      <c r="S15534" s="45"/>
      <c r="T15534" s="39"/>
    </row>
    <row r="15535" spans="4:20" x14ac:dyDescent="0.2">
      <c r="D15535" s="9"/>
      <c r="E15535" s="9"/>
      <c r="H15535" s="36"/>
      <c r="I15535" s="40"/>
      <c r="J15535" s="40"/>
      <c r="M15535" s="39"/>
      <c r="N15535" s="39"/>
      <c r="O15535" s="39"/>
      <c r="T15535" s="39"/>
    </row>
    <row r="15536" spans="4:20" x14ac:dyDescent="0.2">
      <c r="D15536" s="9"/>
      <c r="E15536" s="9"/>
      <c r="H15536" s="36"/>
      <c r="I15536" s="40"/>
      <c r="J15536" s="40"/>
      <c r="M15536" s="39"/>
      <c r="N15536" s="39"/>
      <c r="O15536" s="39"/>
      <c r="T15536" s="39"/>
    </row>
    <row r="15537" spans="4:20" x14ac:dyDescent="0.2">
      <c r="D15537" s="9"/>
      <c r="E15537" s="9"/>
      <c r="H15537" s="36"/>
      <c r="I15537" s="40"/>
      <c r="J15537" s="40"/>
      <c r="M15537" s="39"/>
      <c r="N15537" s="39"/>
      <c r="O15537" s="39"/>
      <c r="T15537" s="39"/>
    </row>
    <row r="15538" spans="4:20" x14ac:dyDescent="0.2">
      <c r="D15538" s="9"/>
      <c r="E15538" s="9"/>
      <c r="H15538" s="36"/>
      <c r="I15538" s="40"/>
      <c r="J15538" s="40"/>
      <c r="M15538" s="39"/>
      <c r="N15538" s="39"/>
      <c r="O15538" s="39"/>
      <c r="T15538" s="39"/>
    </row>
    <row r="15539" spans="4:20" x14ac:dyDescent="0.2">
      <c r="D15539" s="9"/>
      <c r="E15539" s="9"/>
      <c r="H15539" s="36"/>
      <c r="I15539" s="40"/>
      <c r="J15539" s="40"/>
      <c r="M15539" s="39"/>
      <c r="N15539" s="39"/>
      <c r="O15539" s="39"/>
      <c r="T15539" s="39"/>
    </row>
    <row r="15540" spans="4:20" x14ac:dyDescent="0.2">
      <c r="D15540" s="9"/>
      <c r="E15540" s="9"/>
      <c r="H15540" s="36"/>
      <c r="I15540" s="40"/>
      <c r="J15540" s="40"/>
      <c r="M15540" s="39"/>
      <c r="N15540" s="39"/>
      <c r="O15540" s="39"/>
      <c r="T15540" s="39"/>
    </row>
    <row r="15541" spans="4:20" x14ac:dyDescent="0.2">
      <c r="D15541" s="9"/>
      <c r="E15541" s="9"/>
      <c r="H15541" s="36"/>
      <c r="I15541" s="40"/>
      <c r="J15541" s="40"/>
      <c r="M15541" s="39"/>
      <c r="N15541" s="39"/>
      <c r="O15541" s="39"/>
      <c r="T15541" s="39"/>
    </row>
    <row r="15542" spans="4:20" x14ac:dyDescent="0.2">
      <c r="D15542" s="9"/>
      <c r="E15542" s="9"/>
      <c r="H15542" s="36"/>
      <c r="I15542" s="40"/>
      <c r="J15542" s="40"/>
      <c r="M15542" s="39"/>
      <c r="N15542" s="39"/>
      <c r="O15542" s="39"/>
      <c r="T15542" s="39"/>
    </row>
    <row r="15543" spans="4:20" x14ac:dyDescent="0.2">
      <c r="D15543" s="9"/>
      <c r="E15543" s="9"/>
      <c r="H15543" s="36"/>
      <c r="I15543" s="40"/>
      <c r="J15543" s="40"/>
      <c r="M15543" s="39"/>
      <c r="N15543" s="39"/>
      <c r="O15543" s="39"/>
      <c r="T15543" s="39"/>
    </row>
    <row r="15544" spans="4:20" x14ac:dyDescent="0.2">
      <c r="D15544" s="9"/>
      <c r="E15544" s="9"/>
      <c r="H15544" s="36"/>
      <c r="I15544" s="40"/>
      <c r="J15544" s="40"/>
      <c r="M15544" s="39"/>
      <c r="N15544" s="39"/>
      <c r="O15544" s="39"/>
      <c r="T15544" s="39"/>
    </row>
    <row r="15545" spans="4:20" x14ac:dyDescent="0.2">
      <c r="D15545" s="9"/>
      <c r="E15545" s="9"/>
      <c r="H15545" s="36"/>
      <c r="I15545" s="40"/>
      <c r="J15545" s="40"/>
      <c r="M15545" s="39"/>
      <c r="N15545" s="39"/>
      <c r="O15545" s="39"/>
      <c r="T15545" s="39"/>
    </row>
    <row r="15546" spans="4:20" x14ac:dyDescent="0.2">
      <c r="D15546" s="9"/>
      <c r="E15546" s="9"/>
      <c r="H15546" s="36"/>
      <c r="I15546" s="40"/>
      <c r="J15546" s="40"/>
      <c r="M15546" s="39"/>
      <c r="N15546" s="39"/>
      <c r="O15546" s="39"/>
      <c r="T15546" s="39"/>
    </row>
    <row r="15547" spans="4:20" x14ac:dyDescent="0.2">
      <c r="D15547" s="9"/>
      <c r="E15547" s="9"/>
      <c r="H15547" s="36"/>
      <c r="I15547" s="40"/>
      <c r="J15547" s="40"/>
      <c r="M15547" s="39"/>
      <c r="N15547" s="39"/>
      <c r="O15547" s="39"/>
      <c r="T15547" s="39"/>
    </row>
    <row r="15548" spans="4:20" x14ac:dyDescent="0.2">
      <c r="D15548" s="9"/>
      <c r="E15548" s="9"/>
      <c r="H15548" s="36"/>
      <c r="I15548" s="40"/>
      <c r="J15548" s="40"/>
      <c r="M15548" s="39"/>
      <c r="N15548" s="39"/>
      <c r="O15548" s="39"/>
      <c r="T15548" s="39"/>
    </row>
    <row r="15549" spans="4:20" x14ac:dyDescent="0.2">
      <c r="D15549" s="9"/>
      <c r="E15549" s="9"/>
      <c r="H15549" s="36"/>
      <c r="I15549" s="40"/>
      <c r="J15549" s="40"/>
      <c r="M15549" s="39"/>
      <c r="N15549" s="39"/>
      <c r="O15549" s="39"/>
      <c r="T15549" s="39"/>
    </row>
    <row r="15550" spans="4:20" x14ac:dyDescent="0.2">
      <c r="D15550" s="9"/>
      <c r="E15550" s="9"/>
      <c r="H15550" s="36"/>
      <c r="I15550" s="41"/>
      <c r="J15550" s="41"/>
      <c r="M15550" s="42"/>
      <c r="N15550" s="42"/>
      <c r="O15550" s="42"/>
      <c r="S15550" s="45"/>
      <c r="T15550" s="39"/>
    </row>
    <row r="15551" spans="4:20" x14ac:dyDescent="0.2">
      <c r="D15551" s="9"/>
      <c r="E15551" s="9"/>
      <c r="H15551" s="36"/>
      <c r="I15551" s="40"/>
      <c r="J15551" s="40"/>
      <c r="M15551" s="39"/>
      <c r="N15551" s="39"/>
      <c r="O15551" s="39"/>
      <c r="T15551" s="39"/>
    </row>
    <row r="15552" spans="4:20" x14ac:dyDescent="0.2">
      <c r="D15552" s="9"/>
      <c r="E15552" s="9"/>
      <c r="H15552" s="36"/>
      <c r="I15552" s="40"/>
      <c r="J15552" s="40"/>
      <c r="M15552" s="39"/>
      <c r="N15552" s="39"/>
      <c r="O15552" s="39"/>
      <c r="T15552" s="39"/>
    </row>
    <row r="15553" spans="4:20" x14ac:dyDescent="0.2">
      <c r="D15553" s="9"/>
      <c r="E15553" s="9"/>
      <c r="H15553" s="36"/>
      <c r="I15553" s="40"/>
      <c r="J15553" s="40"/>
      <c r="M15553" s="39"/>
      <c r="N15553" s="39"/>
      <c r="O15553" s="39"/>
      <c r="T15553" s="39"/>
    </row>
    <row r="15554" spans="4:20" x14ac:dyDescent="0.2">
      <c r="D15554" s="9"/>
      <c r="E15554" s="9"/>
      <c r="H15554" s="36"/>
      <c r="I15554" s="41"/>
      <c r="J15554" s="41"/>
      <c r="M15554" s="42"/>
      <c r="N15554" s="42"/>
      <c r="O15554" s="42"/>
      <c r="S15554" s="45"/>
      <c r="T15554" s="39"/>
    </row>
    <row r="15555" spans="4:20" x14ac:dyDescent="0.2">
      <c r="D15555" s="9"/>
      <c r="E15555" s="9"/>
      <c r="H15555" s="36"/>
      <c r="I15555" s="40"/>
      <c r="J15555" s="40"/>
      <c r="M15555" s="39"/>
      <c r="N15555" s="39"/>
      <c r="O15555" s="39"/>
      <c r="T15555" s="39"/>
    </row>
    <row r="15556" spans="4:20" x14ac:dyDescent="0.2">
      <c r="D15556" s="9"/>
      <c r="E15556" s="9"/>
      <c r="H15556" s="36"/>
      <c r="I15556" s="40"/>
      <c r="J15556" s="40"/>
      <c r="M15556" s="39"/>
      <c r="N15556" s="39"/>
      <c r="O15556" s="39"/>
      <c r="T15556" s="39"/>
    </row>
    <row r="15557" spans="4:20" x14ac:dyDescent="0.2">
      <c r="D15557" s="9"/>
      <c r="E15557" s="9"/>
      <c r="H15557" s="36"/>
      <c r="I15557" s="40"/>
      <c r="J15557" s="40"/>
      <c r="M15557" s="39"/>
      <c r="N15557" s="39"/>
      <c r="O15557" s="39"/>
      <c r="T15557" s="39"/>
    </row>
    <row r="15558" spans="4:20" x14ac:dyDescent="0.2">
      <c r="D15558" s="9"/>
      <c r="E15558" s="9"/>
      <c r="H15558" s="36"/>
      <c r="I15558" s="40"/>
      <c r="J15558" s="40"/>
      <c r="M15558" s="39"/>
      <c r="N15558" s="39"/>
      <c r="O15558" s="39"/>
      <c r="T15558" s="39"/>
    </row>
    <row r="15559" spans="4:20" x14ac:dyDescent="0.2">
      <c r="D15559" s="9"/>
      <c r="E15559" s="9"/>
      <c r="H15559" s="36"/>
      <c r="I15559" s="40"/>
      <c r="J15559" s="40"/>
      <c r="M15559" s="39"/>
      <c r="N15559" s="39"/>
      <c r="O15559" s="39"/>
      <c r="T15559" s="39"/>
    </row>
    <row r="15560" spans="4:20" x14ac:dyDescent="0.2">
      <c r="D15560" s="9"/>
      <c r="E15560" s="9"/>
      <c r="H15560" s="36"/>
      <c r="I15560" s="40"/>
      <c r="J15560" s="40"/>
      <c r="M15560" s="39"/>
      <c r="N15560" s="39"/>
      <c r="O15560" s="39"/>
      <c r="T15560" s="39"/>
    </row>
    <row r="15561" spans="4:20" x14ac:dyDescent="0.2">
      <c r="D15561" s="9"/>
      <c r="E15561" s="9"/>
      <c r="H15561" s="36"/>
      <c r="I15561" s="40"/>
      <c r="J15561" s="40"/>
      <c r="M15561" s="39"/>
      <c r="N15561" s="39"/>
      <c r="O15561" s="39"/>
      <c r="T15561" s="39"/>
    </row>
    <row r="15562" spans="4:20" x14ac:dyDescent="0.2">
      <c r="D15562" s="9"/>
      <c r="E15562" s="9"/>
      <c r="H15562" s="36"/>
      <c r="I15562" s="40"/>
      <c r="J15562" s="40"/>
      <c r="M15562" s="39"/>
      <c r="N15562" s="39"/>
      <c r="O15562" s="39"/>
      <c r="T15562" s="39"/>
    </row>
    <row r="15563" spans="4:20" x14ac:dyDescent="0.2">
      <c r="D15563" s="9"/>
      <c r="E15563" s="9"/>
      <c r="H15563" s="36"/>
      <c r="I15563" s="41"/>
      <c r="J15563" s="41"/>
      <c r="M15563" s="42"/>
      <c r="N15563" s="42"/>
      <c r="O15563" s="42"/>
      <c r="S15563" s="45"/>
      <c r="T15563" s="39"/>
    </row>
    <row r="15564" spans="4:20" x14ac:dyDescent="0.2">
      <c r="D15564" s="9"/>
      <c r="E15564" s="9"/>
      <c r="H15564" s="36"/>
      <c r="I15564" s="40"/>
      <c r="J15564" s="40"/>
      <c r="M15564" s="39"/>
      <c r="N15564" s="39"/>
      <c r="O15564" s="39"/>
      <c r="T15564" s="39"/>
    </row>
    <row r="15565" spans="4:20" x14ac:dyDescent="0.2">
      <c r="D15565" s="9"/>
      <c r="E15565" s="9"/>
      <c r="H15565" s="36"/>
      <c r="I15565" s="40"/>
      <c r="J15565" s="40"/>
      <c r="M15565" s="39"/>
      <c r="N15565" s="39"/>
      <c r="O15565" s="39"/>
      <c r="T15565" s="39"/>
    </row>
    <row r="15566" spans="4:20" x14ac:dyDescent="0.2">
      <c r="D15566" s="9"/>
      <c r="E15566" s="9"/>
      <c r="H15566" s="36"/>
      <c r="I15566" s="41"/>
      <c r="J15566" s="41"/>
      <c r="M15566" s="42"/>
      <c r="N15566" s="42"/>
      <c r="O15566" s="42"/>
      <c r="S15566" s="45"/>
      <c r="T15566" s="39"/>
    </row>
    <row r="15567" spans="4:20" x14ac:dyDescent="0.2">
      <c r="D15567" s="9"/>
      <c r="E15567" s="9"/>
      <c r="H15567" s="36"/>
      <c r="I15567" s="40"/>
      <c r="J15567" s="40"/>
      <c r="M15567" s="39"/>
      <c r="N15567" s="39"/>
      <c r="O15567" s="39"/>
      <c r="T15567" s="39"/>
    </row>
    <row r="15568" spans="4:20" x14ac:dyDescent="0.2">
      <c r="D15568" s="9"/>
      <c r="E15568" s="9"/>
      <c r="H15568" s="36"/>
      <c r="I15568" s="40"/>
      <c r="J15568" s="40"/>
      <c r="M15568" s="39"/>
      <c r="N15568" s="39"/>
      <c r="O15568" s="39"/>
      <c r="T15568" s="39"/>
    </row>
    <row r="15569" spans="4:20" x14ac:dyDescent="0.2">
      <c r="D15569" s="9"/>
      <c r="E15569" s="9"/>
      <c r="H15569" s="36"/>
      <c r="I15569" s="40"/>
      <c r="J15569" s="40"/>
      <c r="M15569" s="39"/>
      <c r="N15569" s="39"/>
      <c r="O15569" s="39"/>
      <c r="T15569" s="39"/>
    </row>
    <row r="15570" spans="4:20" x14ac:dyDescent="0.2">
      <c r="D15570" s="9"/>
      <c r="E15570" s="9"/>
      <c r="H15570" s="36"/>
      <c r="I15570" s="40"/>
      <c r="J15570" s="40"/>
      <c r="M15570" s="39"/>
      <c r="N15570" s="39"/>
      <c r="O15570" s="39"/>
      <c r="T15570" s="39"/>
    </row>
    <row r="15571" spans="4:20" x14ac:dyDescent="0.2">
      <c r="D15571" s="9"/>
      <c r="E15571" s="9"/>
      <c r="H15571" s="36"/>
      <c r="I15571" s="40"/>
      <c r="J15571" s="40"/>
      <c r="M15571" s="39"/>
      <c r="N15571" s="39"/>
      <c r="O15571" s="39"/>
      <c r="T15571" s="39"/>
    </row>
    <row r="15572" spans="4:20" x14ac:dyDescent="0.2">
      <c r="D15572" s="9"/>
      <c r="E15572" s="9"/>
      <c r="H15572" s="36"/>
      <c r="I15572" s="40"/>
      <c r="J15572" s="40"/>
      <c r="M15572" s="39"/>
      <c r="N15572" s="39"/>
      <c r="O15572" s="39"/>
      <c r="T15572" s="39"/>
    </row>
    <row r="15573" spans="4:20" x14ac:dyDescent="0.2">
      <c r="D15573" s="9"/>
      <c r="E15573" s="9"/>
      <c r="H15573" s="36"/>
      <c r="I15573" s="41"/>
      <c r="J15573" s="41"/>
      <c r="M15573" s="42"/>
      <c r="N15573" s="42"/>
      <c r="O15573" s="42"/>
      <c r="S15573" s="45"/>
      <c r="T15573" s="39"/>
    </row>
    <row r="15574" spans="4:20" x14ac:dyDescent="0.2">
      <c r="D15574" s="9"/>
      <c r="E15574" s="9"/>
      <c r="H15574" s="36"/>
      <c r="I15574" s="41"/>
      <c r="J15574" s="41"/>
      <c r="M15574" s="42"/>
      <c r="N15574" s="42"/>
      <c r="O15574" s="42"/>
      <c r="S15574" s="45"/>
      <c r="T15574" s="39"/>
    </row>
    <row r="15575" spans="4:20" x14ac:dyDescent="0.2">
      <c r="D15575" s="9"/>
      <c r="E15575" s="9"/>
      <c r="H15575" s="36"/>
      <c r="I15575" s="40"/>
      <c r="J15575" s="40"/>
      <c r="M15575" s="39"/>
      <c r="N15575" s="39"/>
      <c r="O15575" s="39"/>
      <c r="T15575" s="39"/>
    </row>
    <row r="15576" spans="4:20" x14ac:dyDescent="0.2">
      <c r="D15576" s="9"/>
      <c r="E15576" s="9"/>
      <c r="H15576" s="36"/>
      <c r="I15576" s="40"/>
      <c r="J15576" s="40"/>
      <c r="M15576" s="39"/>
      <c r="N15576" s="39"/>
      <c r="O15576" s="39"/>
      <c r="T15576" s="39"/>
    </row>
    <row r="15577" spans="4:20" x14ac:dyDescent="0.2">
      <c r="D15577" s="9"/>
      <c r="E15577" s="9"/>
      <c r="H15577" s="36"/>
      <c r="I15577" s="40"/>
      <c r="J15577" s="40"/>
      <c r="M15577" s="39"/>
      <c r="N15577" s="39"/>
      <c r="O15577" s="39"/>
      <c r="T15577" s="39"/>
    </row>
    <row r="15578" spans="4:20" x14ac:dyDescent="0.2">
      <c r="D15578" s="9"/>
      <c r="E15578" s="9"/>
      <c r="H15578" s="36"/>
      <c r="I15578" s="40"/>
      <c r="J15578" s="40"/>
      <c r="M15578" s="39"/>
      <c r="N15578" s="39"/>
      <c r="O15578" s="39"/>
      <c r="T15578" s="39"/>
    </row>
    <row r="15579" spans="4:20" x14ac:dyDescent="0.2">
      <c r="D15579" s="9"/>
      <c r="E15579" s="9"/>
      <c r="H15579" s="36"/>
      <c r="I15579" s="41"/>
      <c r="J15579" s="41"/>
      <c r="M15579" s="42"/>
      <c r="N15579" s="42"/>
      <c r="O15579" s="42"/>
      <c r="S15579" s="45"/>
      <c r="T15579" s="39"/>
    </row>
    <row r="15580" spans="4:20" x14ac:dyDescent="0.2">
      <c r="D15580" s="9"/>
      <c r="E15580" s="9"/>
      <c r="H15580" s="36"/>
      <c r="I15580" s="40"/>
      <c r="J15580" s="40"/>
      <c r="M15580" s="39"/>
      <c r="N15580" s="39"/>
      <c r="O15580" s="39"/>
      <c r="T15580" s="39"/>
    </row>
    <row r="15581" spans="4:20" x14ac:dyDescent="0.2">
      <c r="D15581" s="9"/>
      <c r="E15581" s="9"/>
      <c r="H15581" s="36"/>
      <c r="I15581" s="40"/>
      <c r="J15581" s="40"/>
      <c r="M15581" s="39"/>
      <c r="N15581" s="39"/>
      <c r="O15581" s="39"/>
      <c r="T15581" s="39"/>
    </row>
    <row r="15582" spans="4:20" x14ac:dyDescent="0.2">
      <c r="D15582" s="9"/>
      <c r="E15582" s="9"/>
      <c r="H15582" s="36"/>
      <c r="I15582" s="40"/>
      <c r="J15582" s="40"/>
      <c r="M15582" s="39"/>
      <c r="N15582" s="39"/>
      <c r="O15582" s="39"/>
      <c r="T15582" s="39"/>
    </row>
    <row r="15583" spans="4:20" x14ac:dyDescent="0.2">
      <c r="D15583" s="9"/>
      <c r="E15583" s="9"/>
      <c r="H15583" s="36"/>
      <c r="I15583" s="40"/>
      <c r="J15583" s="40"/>
      <c r="M15583" s="39"/>
      <c r="N15583" s="39"/>
      <c r="O15583" s="39"/>
      <c r="T15583" s="39"/>
    </row>
    <row r="15584" spans="4:20" x14ac:dyDescent="0.2">
      <c r="D15584" s="9"/>
      <c r="E15584" s="9"/>
      <c r="H15584" s="36"/>
      <c r="I15584" s="40"/>
      <c r="J15584" s="40"/>
      <c r="M15584" s="39"/>
      <c r="N15584" s="39"/>
      <c r="O15584" s="39"/>
      <c r="T15584" s="39"/>
    </row>
    <row r="15585" spans="4:20" x14ac:dyDescent="0.2">
      <c r="D15585" s="9"/>
      <c r="E15585" s="9"/>
      <c r="H15585" s="36"/>
      <c r="I15585" s="40"/>
      <c r="J15585" s="40"/>
      <c r="M15585" s="39"/>
      <c r="N15585" s="39"/>
      <c r="O15585" s="39"/>
      <c r="T15585" s="39"/>
    </row>
    <row r="15586" spans="4:20" x14ac:dyDescent="0.2">
      <c r="D15586" s="9"/>
      <c r="E15586" s="9"/>
      <c r="H15586" s="36"/>
      <c r="I15586" s="40"/>
      <c r="J15586" s="40"/>
      <c r="M15586" s="39"/>
      <c r="N15586" s="39"/>
      <c r="O15586" s="39"/>
      <c r="T15586" s="39"/>
    </row>
    <row r="15587" spans="4:20" x14ac:dyDescent="0.2">
      <c r="D15587" s="9"/>
      <c r="E15587" s="9"/>
      <c r="H15587" s="36"/>
      <c r="I15587" s="40"/>
      <c r="J15587" s="40"/>
      <c r="M15587" s="39"/>
      <c r="N15587" s="39"/>
      <c r="O15587" s="39"/>
      <c r="T15587" s="39"/>
    </row>
    <row r="15588" spans="4:20" x14ac:dyDescent="0.2">
      <c r="D15588" s="9"/>
      <c r="E15588" s="9"/>
      <c r="H15588" s="36"/>
      <c r="I15588" s="40"/>
      <c r="J15588" s="40"/>
      <c r="M15588" s="39"/>
      <c r="N15588" s="39"/>
      <c r="O15588" s="39"/>
      <c r="T15588" s="39"/>
    </row>
    <row r="15589" spans="4:20" x14ac:dyDescent="0.2">
      <c r="D15589" s="9"/>
      <c r="E15589" s="9"/>
      <c r="H15589" s="36"/>
      <c r="I15589" s="40"/>
      <c r="J15589" s="40"/>
      <c r="M15589" s="39"/>
      <c r="N15589" s="39"/>
      <c r="O15589" s="39"/>
      <c r="T15589" s="39"/>
    </row>
    <row r="15590" spans="4:20" x14ac:dyDescent="0.2">
      <c r="D15590" s="9"/>
      <c r="E15590" s="9"/>
      <c r="H15590" s="36"/>
      <c r="I15590" s="40"/>
      <c r="J15590" s="40"/>
      <c r="M15590" s="39"/>
      <c r="N15590" s="39"/>
      <c r="O15590" s="39"/>
      <c r="T15590" s="39"/>
    </row>
    <row r="15591" spans="4:20" x14ac:dyDescent="0.2">
      <c r="D15591" s="9"/>
      <c r="E15591" s="9"/>
      <c r="H15591" s="36"/>
      <c r="I15591" s="40"/>
      <c r="J15591" s="40"/>
      <c r="M15591" s="39"/>
      <c r="N15591" s="39"/>
      <c r="O15591" s="39"/>
      <c r="T15591" s="39"/>
    </row>
    <row r="15592" spans="4:20" x14ac:dyDescent="0.2">
      <c r="D15592" s="9"/>
      <c r="E15592" s="9"/>
      <c r="H15592" s="36"/>
      <c r="I15592" s="40"/>
      <c r="J15592" s="40"/>
      <c r="M15592" s="39"/>
      <c r="N15592" s="39"/>
      <c r="O15592" s="39"/>
      <c r="T15592" s="39"/>
    </row>
    <row r="15593" spans="4:20" x14ac:dyDescent="0.2">
      <c r="D15593" s="9"/>
      <c r="E15593" s="9"/>
      <c r="H15593" s="36"/>
      <c r="I15593" s="40"/>
      <c r="J15593" s="40"/>
      <c r="M15593" s="39"/>
      <c r="N15593" s="39"/>
      <c r="O15593" s="39"/>
      <c r="T15593" s="39"/>
    </row>
    <row r="15594" spans="4:20" x14ac:dyDescent="0.2">
      <c r="D15594" s="9"/>
      <c r="E15594" s="9"/>
      <c r="H15594" s="36"/>
      <c r="I15594" s="40"/>
      <c r="J15594" s="40"/>
      <c r="M15594" s="39"/>
      <c r="N15594" s="39"/>
      <c r="O15594" s="39"/>
      <c r="T15594" s="39"/>
    </row>
    <row r="15595" spans="4:20" x14ac:dyDescent="0.2">
      <c r="D15595" s="9"/>
      <c r="E15595" s="9"/>
      <c r="H15595" s="36"/>
      <c r="I15595" s="40"/>
      <c r="J15595" s="40"/>
      <c r="M15595" s="39"/>
      <c r="N15595" s="39"/>
      <c r="O15595" s="39"/>
      <c r="T15595" s="39"/>
    </row>
    <row r="15596" spans="4:20" x14ac:dyDescent="0.2">
      <c r="D15596" s="9"/>
      <c r="E15596" s="9"/>
      <c r="H15596" s="36"/>
      <c r="I15596" s="40"/>
      <c r="J15596" s="40"/>
      <c r="M15596" s="39"/>
      <c r="N15596" s="39"/>
      <c r="O15596" s="39"/>
      <c r="T15596" s="39"/>
    </row>
    <row r="15597" spans="4:20" x14ac:dyDescent="0.2">
      <c r="D15597" s="9"/>
      <c r="E15597" s="9"/>
      <c r="H15597" s="36"/>
      <c r="I15597" s="40"/>
      <c r="J15597" s="40"/>
      <c r="M15597" s="39"/>
      <c r="N15597" s="39"/>
      <c r="O15597" s="39"/>
      <c r="T15597" s="39"/>
    </row>
    <row r="15598" spans="4:20" x14ac:dyDescent="0.2">
      <c r="D15598" s="9"/>
      <c r="E15598" s="9"/>
      <c r="H15598" s="36"/>
      <c r="I15598" s="40"/>
      <c r="J15598" s="40"/>
      <c r="M15598" s="39"/>
      <c r="N15598" s="39"/>
      <c r="O15598" s="39"/>
      <c r="T15598" s="39"/>
    </row>
    <row r="15599" spans="4:20" x14ac:dyDescent="0.2">
      <c r="D15599" s="9"/>
      <c r="E15599" s="9"/>
      <c r="H15599" s="36"/>
      <c r="I15599" s="40"/>
      <c r="J15599" s="40"/>
      <c r="M15599" s="39"/>
      <c r="N15599" s="39"/>
      <c r="O15599" s="39"/>
      <c r="T15599" s="39"/>
    </row>
    <row r="15600" spans="4:20" x14ac:dyDescent="0.2">
      <c r="D15600" s="9"/>
      <c r="E15600" s="9"/>
      <c r="H15600" s="36"/>
      <c r="I15600" s="40"/>
      <c r="J15600" s="40"/>
      <c r="M15600" s="39"/>
      <c r="N15600" s="39"/>
      <c r="O15600" s="39"/>
      <c r="T15600" s="39"/>
    </row>
    <row r="15601" spans="4:20" x14ac:dyDescent="0.2">
      <c r="D15601" s="9"/>
      <c r="E15601" s="9"/>
      <c r="H15601" s="36"/>
      <c r="I15601" s="40"/>
      <c r="J15601" s="40"/>
      <c r="M15601" s="39"/>
      <c r="N15601" s="39"/>
      <c r="O15601" s="39"/>
      <c r="T15601" s="39"/>
    </row>
    <row r="15602" spans="4:20" x14ac:dyDescent="0.2">
      <c r="D15602" s="9"/>
      <c r="E15602" s="9"/>
      <c r="H15602" s="36"/>
      <c r="I15602" s="40"/>
      <c r="J15602" s="40"/>
      <c r="M15602" s="39"/>
      <c r="N15602" s="39"/>
      <c r="O15602" s="39"/>
      <c r="T15602" s="39"/>
    </row>
    <row r="15603" spans="4:20" x14ac:dyDescent="0.2">
      <c r="D15603" s="9"/>
      <c r="E15603" s="9"/>
      <c r="H15603" s="36"/>
      <c r="I15603" s="40"/>
      <c r="J15603" s="40"/>
      <c r="M15603" s="39"/>
      <c r="N15603" s="39"/>
      <c r="O15603" s="39"/>
      <c r="T15603" s="39"/>
    </row>
    <row r="15604" spans="4:20" x14ac:dyDescent="0.2">
      <c r="D15604" s="9"/>
      <c r="E15604" s="9"/>
      <c r="H15604" s="36"/>
      <c r="I15604" s="40"/>
      <c r="J15604" s="40"/>
      <c r="M15604" s="39"/>
      <c r="N15604" s="39"/>
      <c r="O15604" s="39"/>
      <c r="T15604" s="39"/>
    </row>
    <row r="15605" spans="4:20" x14ac:dyDescent="0.2">
      <c r="D15605" s="9"/>
      <c r="E15605" s="9"/>
      <c r="H15605" s="36"/>
      <c r="I15605" s="40"/>
      <c r="J15605" s="40"/>
      <c r="M15605" s="39"/>
      <c r="N15605" s="39"/>
      <c r="O15605" s="39"/>
      <c r="T15605" s="39"/>
    </row>
    <row r="15606" spans="4:20" x14ac:dyDescent="0.2">
      <c r="D15606" s="9"/>
      <c r="E15606" s="9"/>
      <c r="H15606" s="36"/>
      <c r="I15606" s="40"/>
      <c r="J15606" s="40"/>
      <c r="M15606" s="39"/>
      <c r="N15606" s="39"/>
      <c r="O15606" s="39"/>
      <c r="T15606" s="39"/>
    </row>
    <row r="15607" spans="4:20" x14ac:dyDescent="0.2">
      <c r="D15607" s="9"/>
      <c r="E15607" s="9"/>
      <c r="H15607" s="36"/>
      <c r="I15607" s="40"/>
      <c r="J15607" s="40"/>
      <c r="M15607" s="39"/>
      <c r="N15607" s="39"/>
      <c r="O15607" s="39"/>
      <c r="T15607" s="39"/>
    </row>
    <row r="15608" spans="4:20" x14ac:dyDescent="0.2">
      <c r="D15608" s="9"/>
      <c r="E15608" s="9"/>
      <c r="H15608" s="36"/>
      <c r="I15608" s="40"/>
      <c r="J15608" s="40"/>
      <c r="M15608" s="39"/>
      <c r="N15608" s="39"/>
      <c r="O15608" s="39"/>
      <c r="T15608" s="39"/>
    </row>
    <row r="15609" spans="4:20" x14ac:dyDescent="0.2">
      <c r="D15609" s="9"/>
      <c r="E15609" s="9"/>
      <c r="H15609" s="36"/>
      <c r="I15609" s="40"/>
      <c r="J15609" s="40"/>
      <c r="M15609" s="39"/>
      <c r="N15609" s="39"/>
      <c r="O15609" s="39"/>
      <c r="T15609" s="39"/>
    </row>
    <row r="15610" spans="4:20" x14ac:dyDescent="0.2">
      <c r="D15610" s="9"/>
      <c r="E15610" s="9"/>
      <c r="H15610" s="36"/>
      <c r="I15610" s="40"/>
      <c r="J15610" s="40"/>
      <c r="M15610" s="39"/>
      <c r="N15610" s="39"/>
      <c r="O15610" s="39"/>
      <c r="T15610" s="39"/>
    </row>
    <row r="15611" spans="4:20" x14ac:dyDescent="0.2">
      <c r="D15611" s="9"/>
      <c r="E15611" s="9"/>
      <c r="H15611" s="36"/>
      <c r="I15611" s="40"/>
      <c r="J15611" s="40"/>
      <c r="M15611" s="39"/>
      <c r="N15611" s="39"/>
      <c r="O15611" s="39"/>
      <c r="T15611" s="39"/>
    </row>
    <row r="15612" spans="4:20" x14ac:dyDescent="0.2">
      <c r="D15612" s="9"/>
      <c r="E15612" s="9"/>
      <c r="H15612" s="36"/>
      <c r="I15612" s="40"/>
      <c r="J15612" s="40"/>
      <c r="M15612" s="39"/>
      <c r="N15612" s="39"/>
      <c r="O15612" s="39"/>
      <c r="T15612" s="39"/>
    </row>
    <row r="15613" spans="4:20" x14ac:dyDescent="0.2">
      <c r="D15613" s="9"/>
      <c r="E15613" s="9"/>
      <c r="H15613" s="36"/>
      <c r="I15613" s="40"/>
      <c r="J15613" s="40"/>
      <c r="M15613" s="39"/>
      <c r="N15613" s="39"/>
      <c r="O15613" s="39"/>
      <c r="T15613" s="39"/>
    </row>
    <row r="15614" spans="4:20" x14ac:dyDescent="0.2">
      <c r="D15614" s="9"/>
      <c r="E15614" s="9"/>
      <c r="H15614" s="36"/>
      <c r="I15614" s="41"/>
      <c r="J15614" s="41"/>
      <c r="M15614" s="42"/>
      <c r="N15614" s="42"/>
      <c r="O15614" s="42"/>
      <c r="S15614" s="45"/>
      <c r="T15614" s="39"/>
    </row>
    <row r="15615" spans="4:20" x14ac:dyDescent="0.2">
      <c r="D15615" s="9"/>
      <c r="E15615" s="9"/>
      <c r="H15615" s="36"/>
      <c r="I15615" s="40"/>
      <c r="J15615" s="40"/>
      <c r="M15615" s="39"/>
      <c r="N15615" s="39"/>
      <c r="O15615" s="39"/>
      <c r="T15615" s="39"/>
    </row>
    <row r="15616" spans="4:20" x14ac:dyDescent="0.2">
      <c r="D15616" s="9"/>
      <c r="E15616" s="9"/>
      <c r="H15616" s="36"/>
      <c r="I15616" s="40"/>
      <c r="J15616" s="40"/>
      <c r="M15616" s="39"/>
      <c r="N15616" s="39"/>
      <c r="O15616" s="39"/>
      <c r="T15616" s="39"/>
    </row>
    <row r="15617" spans="4:20" x14ac:dyDescent="0.2">
      <c r="D15617" s="9"/>
      <c r="E15617" s="9"/>
      <c r="H15617" s="36"/>
      <c r="I15617" s="40"/>
      <c r="J15617" s="40"/>
      <c r="M15617" s="39"/>
      <c r="N15617" s="39"/>
      <c r="O15617" s="39"/>
      <c r="T15617" s="39"/>
    </row>
    <row r="15618" spans="4:20" x14ac:dyDescent="0.2">
      <c r="D15618" s="9"/>
      <c r="E15618" s="9"/>
      <c r="H15618" s="36"/>
      <c r="I15618" s="40"/>
      <c r="J15618" s="40"/>
      <c r="M15618" s="39"/>
      <c r="N15618" s="39"/>
      <c r="O15618" s="39"/>
      <c r="T15618" s="39"/>
    </row>
    <row r="15619" spans="4:20" x14ac:dyDescent="0.2">
      <c r="D15619" s="9"/>
      <c r="E15619" s="9"/>
      <c r="H15619" s="36"/>
      <c r="I15619" s="40"/>
      <c r="J15619" s="40"/>
      <c r="M15619" s="39"/>
      <c r="N15619" s="39"/>
      <c r="O15619" s="39"/>
      <c r="T15619" s="39"/>
    </row>
    <row r="15620" spans="4:20" x14ac:dyDescent="0.2">
      <c r="D15620" s="9"/>
      <c r="E15620" s="9"/>
      <c r="H15620" s="36"/>
      <c r="I15620" s="40"/>
      <c r="J15620" s="40"/>
      <c r="M15620" s="39"/>
      <c r="N15620" s="39"/>
      <c r="O15620" s="39"/>
      <c r="T15620" s="39"/>
    </row>
    <row r="15621" spans="4:20" x14ac:dyDescent="0.2">
      <c r="D15621" s="9"/>
      <c r="E15621" s="9"/>
      <c r="H15621" s="36"/>
      <c r="I15621" s="40"/>
      <c r="J15621" s="40"/>
      <c r="M15621" s="39"/>
      <c r="N15621" s="39"/>
      <c r="O15621" s="39"/>
      <c r="T15621" s="39"/>
    </row>
    <row r="15622" spans="4:20" x14ac:dyDescent="0.2">
      <c r="D15622" s="9"/>
      <c r="E15622" s="9"/>
      <c r="H15622" s="36"/>
      <c r="I15622" s="40"/>
      <c r="J15622" s="40"/>
      <c r="M15622" s="39"/>
      <c r="N15622" s="39"/>
      <c r="O15622" s="39"/>
      <c r="T15622" s="39"/>
    </row>
    <row r="15623" spans="4:20" x14ac:dyDescent="0.2">
      <c r="D15623" s="9"/>
      <c r="E15623" s="9"/>
      <c r="H15623" s="36"/>
      <c r="I15623" s="40"/>
      <c r="J15623" s="40"/>
      <c r="M15623" s="39"/>
      <c r="N15623" s="39"/>
      <c r="O15623" s="39"/>
      <c r="T15623" s="39"/>
    </row>
    <row r="15624" spans="4:20" x14ac:dyDescent="0.2">
      <c r="D15624" s="9"/>
      <c r="E15624" s="9"/>
      <c r="H15624" s="36"/>
      <c r="I15624" s="40"/>
      <c r="J15624" s="40"/>
      <c r="M15624" s="39"/>
      <c r="N15624" s="39"/>
      <c r="O15624" s="39"/>
      <c r="T15624" s="39"/>
    </row>
    <row r="15625" spans="4:20" x14ac:dyDescent="0.2">
      <c r="D15625" s="9"/>
      <c r="E15625" s="9"/>
      <c r="H15625" s="36"/>
      <c r="I15625" s="40"/>
      <c r="J15625" s="40"/>
      <c r="M15625" s="39"/>
      <c r="N15625" s="39"/>
      <c r="O15625" s="39"/>
      <c r="T15625" s="39"/>
    </row>
    <row r="15626" spans="4:20" x14ac:dyDescent="0.2">
      <c r="D15626" s="9"/>
      <c r="E15626" s="9"/>
      <c r="H15626" s="36"/>
      <c r="I15626" s="40"/>
      <c r="J15626" s="40"/>
      <c r="M15626" s="39"/>
      <c r="N15626" s="39"/>
      <c r="O15626" s="39"/>
      <c r="T15626" s="39"/>
    </row>
    <row r="15627" spans="4:20" x14ac:dyDescent="0.2">
      <c r="D15627" s="9"/>
      <c r="E15627" s="9"/>
      <c r="H15627" s="36"/>
      <c r="I15627" s="41"/>
      <c r="J15627" s="41"/>
      <c r="M15627" s="42"/>
      <c r="N15627" s="42"/>
      <c r="O15627" s="42"/>
      <c r="S15627" s="45"/>
      <c r="T15627" s="39"/>
    </row>
    <row r="15628" spans="4:20" x14ac:dyDescent="0.2">
      <c r="D15628" s="9"/>
      <c r="E15628" s="9"/>
      <c r="H15628" s="36"/>
      <c r="I15628" s="40"/>
      <c r="J15628" s="40"/>
      <c r="M15628" s="39"/>
      <c r="N15628" s="39"/>
      <c r="O15628" s="39"/>
      <c r="T15628" s="39"/>
    </row>
    <row r="15629" spans="4:20" x14ac:dyDescent="0.2">
      <c r="D15629" s="9"/>
      <c r="E15629" s="9"/>
      <c r="H15629" s="36"/>
      <c r="I15629" s="40"/>
      <c r="J15629" s="40"/>
      <c r="M15629" s="39"/>
      <c r="N15629" s="39"/>
      <c r="O15629" s="39"/>
      <c r="T15629" s="39"/>
    </row>
    <row r="15630" spans="4:20" x14ac:dyDescent="0.2">
      <c r="D15630" s="9"/>
      <c r="E15630" s="9"/>
      <c r="H15630" s="36"/>
      <c r="I15630" s="40"/>
      <c r="J15630" s="40"/>
      <c r="M15630" s="39"/>
      <c r="N15630" s="39"/>
      <c r="O15630" s="39"/>
      <c r="T15630" s="39"/>
    </row>
    <row r="15631" spans="4:20" x14ac:dyDescent="0.2">
      <c r="D15631" s="9"/>
      <c r="E15631" s="9"/>
      <c r="H15631" s="36"/>
      <c r="I15631" s="40"/>
      <c r="J15631" s="40"/>
      <c r="M15631" s="39"/>
      <c r="N15631" s="39"/>
      <c r="O15631" s="39"/>
      <c r="T15631" s="39"/>
    </row>
    <row r="15632" spans="4:20" x14ac:dyDescent="0.2">
      <c r="D15632" s="9"/>
      <c r="E15632" s="9"/>
      <c r="H15632" s="36"/>
      <c r="I15632" s="40"/>
      <c r="J15632" s="40"/>
      <c r="M15632" s="39"/>
      <c r="N15632" s="39"/>
      <c r="O15632" s="39"/>
      <c r="T15632" s="39"/>
    </row>
    <row r="15633" spans="4:20" x14ac:dyDescent="0.2">
      <c r="D15633" s="9"/>
      <c r="E15633" s="9"/>
      <c r="H15633" s="36"/>
      <c r="I15633" s="40"/>
      <c r="J15633" s="40"/>
      <c r="M15633" s="39"/>
      <c r="N15633" s="39"/>
      <c r="O15633" s="39"/>
      <c r="T15633" s="39"/>
    </row>
    <row r="15634" spans="4:20" x14ac:dyDescent="0.2">
      <c r="D15634" s="9"/>
      <c r="E15634" s="9"/>
      <c r="H15634" s="36"/>
      <c r="I15634" s="40"/>
      <c r="J15634" s="40"/>
      <c r="M15634" s="39"/>
      <c r="N15634" s="39"/>
      <c r="O15634" s="39"/>
      <c r="T15634" s="39"/>
    </row>
    <row r="15635" spans="4:20" x14ac:dyDescent="0.2">
      <c r="D15635" s="9"/>
      <c r="E15635" s="9"/>
      <c r="H15635" s="36"/>
      <c r="I15635" s="40"/>
      <c r="J15635" s="40"/>
      <c r="M15635" s="39"/>
      <c r="N15635" s="39"/>
      <c r="O15635" s="39"/>
      <c r="T15635" s="39"/>
    </row>
    <row r="15636" spans="4:20" x14ac:dyDescent="0.2">
      <c r="D15636" s="9"/>
      <c r="E15636" s="9"/>
      <c r="H15636" s="36"/>
      <c r="I15636" s="40"/>
      <c r="J15636" s="40"/>
      <c r="M15636" s="39"/>
      <c r="N15636" s="39"/>
      <c r="O15636" s="39"/>
      <c r="T15636" s="39"/>
    </row>
    <row r="15637" spans="4:20" x14ac:dyDescent="0.2">
      <c r="D15637" s="9"/>
      <c r="E15637" s="9"/>
      <c r="H15637" s="36"/>
      <c r="I15637" s="40"/>
      <c r="J15637" s="40"/>
      <c r="M15637" s="39"/>
      <c r="N15637" s="39"/>
      <c r="O15637" s="39"/>
      <c r="T15637" s="39"/>
    </row>
    <row r="15638" spans="4:20" x14ac:dyDescent="0.2">
      <c r="D15638" s="9"/>
      <c r="E15638" s="9"/>
      <c r="H15638" s="36"/>
      <c r="I15638" s="40"/>
      <c r="J15638" s="40"/>
      <c r="M15638" s="39"/>
      <c r="N15638" s="39"/>
      <c r="O15638" s="39"/>
      <c r="T15638" s="39"/>
    </row>
    <row r="15639" spans="4:20" x14ac:dyDescent="0.2">
      <c r="D15639" s="9"/>
      <c r="E15639" s="9"/>
      <c r="H15639" s="36"/>
      <c r="I15639" s="41"/>
      <c r="J15639" s="41"/>
      <c r="M15639" s="42"/>
      <c r="N15639" s="42"/>
      <c r="O15639" s="42"/>
      <c r="S15639" s="45"/>
      <c r="T15639" s="39"/>
    </row>
    <row r="15640" spans="4:20" x14ac:dyDescent="0.2">
      <c r="D15640" s="9"/>
      <c r="E15640" s="9"/>
      <c r="H15640" s="36"/>
      <c r="I15640" s="40"/>
      <c r="J15640" s="40"/>
      <c r="M15640" s="39"/>
      <c r="N15640" s="39"/>
      <c r="O15640" s="39"/>
      <c r="T15640" s="39"/>
    </row>
    <row r="15641" spans="4:20" x14ac:dyDescent="0.2">
      <c r="D15641" s="9"/>
      <c r="E15641" s="9"/>
      <c r="H15641" s="36"/>
      <c r="I15641" s="40"/>
      <c r="J15641" s="40"/>
      <c r="M15641" s="39"/>
      <c r="N15641" s="39"/>
      <c r="O15641" s="39"/>
      <c r="T15641" s="39"/>
    </row>
    <row r="15642" spans="4:20" x14ac:dyDescent="0.2">
      <c r="D15642" s="9"/>
      <c r="E15642" s="9"/>
      <c r="H15642" s="36"/>
      <c r="I15642" s="40"/>
      <c r="J15642" s="40"/>
      <c r="M15642" s="39"/>
      <c r="N15642" s="39"/>
      <c r="O15642" s="39"/>
      <c r="T15642" s="39"/>
    </row>
    <row r="15643" spans="4:20" x14ac:dyDescent="0.2">
      <c r="D15643" s="9"/>
      <c r="E15643" s="9"/>
      <c r="H15643" s="36"/>
      <c r="I15643" s="40"/>
      <c r="J15643" s="40"/>
      <c r="M15643" s="39"/>
      <c r="N15643" s="39"/>
      <c r="O15643" s="39"/>
      <c r="T15643" s="39"/>
    </row>
    <row r="15644" spans="4:20" x14ac:dyDescent="0.2">
      <c r="D15644" s="9"/>
      <c r="E15644" s="9"/>
      <c r="H15644" s="36"/>
      <c r="I15644" s="40"/>
      <c r="J15644" s="40"/>
      <c r="M15644" s="39"/>
      <c r="N15644" s="39"/>
      <c r="O15644" s="39"/>
      <c r="T15644" s="39"/>
    </row>
    <row r="15645" spans="4:20" x14ac:dyDescent="0.2">
      <c r="D15645" s="9"/>
      <c r="E15645" s="9"/>
      <c r="H15645" s="36"/>
      <c r="I15645" s="40"/>
      <c r="J15645" s="40"/>
      <c r="M15645" s="39"/>
      <c r="N15645" s="39"/>
      <c r="O15645" s="39"/>
      <c r="T15645" s="39"/>
    </row>
    <row r="15646" spans="4:20" x14ac:dyDescent="0.2">
      <c r="D15646" s="9"/>
      <c r="E15646" s="9"/>
      <c r="H15646" s="36"/>
      <c r="I15646" s="40"/>
      <c r="J15646" s="40"/>
      <c r="M15646" s="39"/>
      <c r="N15646" s="39"/>
      <c r="O15646" s="39"/>
      <c r="T15646" s="39"/>
    </row>
    <row r="15647" spans="4:20" x14ac:dyDescent="0.2">
      <c r="D15647" s="9"/>
      <c r="E15647" s="9"/>
      <c r="H15647" s="36"/>
      <c r="I15647" s="40"/>
      <c r="J15647" s="40"/>
      <c r="M15647" s="39"/>
      <c r="N15647" s="39"/>
      <c r="O15647" s="39"/>
      <c r="T15647" s="39"/>
    </row>
    <row r="15648" spans="4:20" x14ac:dyDescent="0.2">
      <c r="D15648" s="9"/>
      <c r="E15648" s="9"/>
      <c r="H15648" s="36"/>
      <c r="I15648" s="40"/>
      <c r="J15648" s="40"/>
      <c r="M15648" s="39"/>
      <c r="N15648" s="39"/>
      <c r="O15648" s="39"/>
      <c r="T15648" s="39"/>
    </row>
    <row r="15649" spans="4:20" x14ac:dyDescent="0.2">
      <c r="D15649" s="9"/>
      <c r="E15649" s="9"/>
      <c r="H15649" s="36"/>
      <c r="I15649" s="41"/>
      <c r="J15649" s="41"/>
      <c r="M15649" s="42"/>
      <c r="N15649" s="42"/>
      <c r="O15649" s="42"/>
      <c r="S15649" s="45"/>
      <c r="T15649" s="39"/>
    </row>
    <row r="15650" spans="4:20" x14ac:dyDescent="0.2">
      <c r="D15650" s="9"/>
      <c r="E15650" s="9"/>
      <c r="H15650" s="36"/>
      <c r="I15650" s="40"/>
      <c r="J15650" s="40"/>
      <c r="M15650" s="39"/>
      <c r="N15650" s="39"/>
      <c r="O15650" s="39"/>
      <c r="T15650" s="39"/>
    </row>
    <row r="15651" spans="4:20" x14ac:dyDescent="0.2">
      <c r="D15651" s="9"/>
      <c r="E15651" s="9"/>
      <c r="H15651" s="36"/>
      <c r="I15651" s="40"/>
      <c r="J15651" s="40"/>
      <c r="M15651" s="39"/>
      <c r="N15651" s="39"/>
      <c r="O15651" s="39"/>
      <c r="T15651" s="39"/>
    </row>
    <row r="15652" spans="4:20" x14ac:dyDescent="0.2">
      <c r="D15652" s="9"/>
      <c r="E15652" s="9"/>
      <c r="H15652" s="36"/>
      <c r="I15652" s="40"/>
      <c r="J15652" s="40"/>
      <c r="M15652" s="39"/>
      <c r="N15652" s="39"/>
      <c r="O15652" s="39"/>
      <c r="T15652" s="39"/>
    </row>
    <row r="15653" spans="4:20" x14ac:dyDescent="0.2">
      <c r="D15653" s="9"/>
      <c r="E15653" s="9"/>
      <c r="H15653" s="36"/>
      <c r="I15653" s="40"/>
      <c r="J15653" s="40"/>
      <c r="M15653" s="39"/>
      <c r="N15653" s="39"/>
      <c r="O15653" s="39"/>
      <c r="T15653" s="39"/>
    </row>
    <row r="15654" spans="4:20" x14ac:dyDescent="0.2">
      <c r="D15654" s="9"/>
      <c r="E15654" s="9"/>
      <c r="H15654" s="36"/>
      <c r="I15654" s="40"/>
      <c r="J15654" s="40"/>
      <c r="M15654" s="39"/>
      <c r="N15654" s="39"/>
      <c r="O15654" s="39"/>
      <c r="T15654" s="39"/>
    </row>
    <row r="15655" spans="4:20" x14ac:dyDescent="0.2">
      <c r="D15655" s="9"/>
      <c r="E15655" s="9"/>
      <c r="H15655" s="36"/>
      <c r="I15655" s="40"/>
      <c r="J15655" s="40"/>
      <c r="M15655" s="39"/>
      <c r="N15655" s="39"/>
      <c r="O15655" s="39"/>
      <c r="T15655" s="39"/>
    </row>
    <row r="15656" spans="4:20" x14ac:dyDescent="0.2">
      <c r="D15656" s="9"/>
      <c r="E15656" s="9"/>
      <c r="H15656" s="36"/>
      <c r="I15656" s="41"/>
      <c r="J15656" s="41"/>
      <c r="M15656" s="42"/>
      <c r="N15656" s="42"/>
      <c r="O15656" s="42"/>
      <c r="S15656" s="45"/>
      <c r="T15656" s="39"/>
    </row>
    <row r="15657" spans="4:20" x14ac:dyDescent="0.2">
      <c r="D15657" s="9"/>
      <c r="E15657" s="9"/>
      <c r="H15657" s="36"/>
      <c r="I15657" s="40"/>
      <c r="J15657" s="40"/>
      <c r="M15657" s="39"/>
      <c r="N15657" s="39"/>
      <c r="O15657" s="39"/>
      <c r="T15657" s="39"/>
    </row>
    <row r="15658" spans="4:20" x14ac:dyDescent="0.2">
      <c r="D15658" s="9"/>
      <c r="E15658" s="9"/>
      <c r="H15658" s="36"/>
      <c r="I15658" s="40"/>
      <c r="J15658" s="40"/>
      <c r="M15658" s="39"/>
      <c r="N15658" s="39"/>
      <c r="O15658" s="39"/>
      <c r="T15658" s="39"/>
    </row>
    <row r="15659" spans="4:20" x14ac:dyDescent="0.2">
      <c r="D15659" s="9"/>
      <c r="E15659" s="9"/>
      <c r="H15659" s="36"/>
      <c r="I15659" s="40"/>
      <c r="J15659" s="40"/>
      <c r="M15659" s="39"/>
      <c r="N15659" s="39"/>
      <c r="O15659" s="39"/>
      <c r="T15659" s="39"/>
    </row>
    <row r="15660" spans="4:20" x14ac:dyDescent="0.2">
      <c r="D15660" s="9"/>
      <c r="E15660" s="9"/>
      <c r="H15660" s="36"/>
      <c r="I15660" s="40"/>
      <c r="J15660" s="40"/>
      <c r="M15660" s="39"/>
      <c r="N15660" s="39"/>
      <c r="O15660" s="39"/>
      <c r="T15660" s="39"/>
    </row>
    <row r="15661" spans="4:20" x14ac:dyDescent="0.2">
      <c r="D15661" s="9"/>
      <c r="E15661" s="9"/>
      <c r="H15661" s="36"/>
      <c r="I15661" s="40"/>
      <c r="J15661" s="40"/>
      <c r="M15661" s="39"/>
      <c r="N15661" s="39"/>
      <c r="O15661" s="39"/>
      <c r="T15661" s="39"/>
    </row>
    <row r="15662" spans="4:20" x14ac:dyDescent="0.2">
      <c r="D15662" s="9"/>
      <c r="E15662" s="9"/>
      <c r="H15662" s="36"/>
      <c r="I15662" s="40"/>
      <c r="J15662" s="40"/>
      <c r="M15662" s="39"/>
      <c r="N15662" s="39"/>
      <c r="O15662" s="39"/>
      <c r="T15662" s="39"/>
    </row>
    <row r="15663" spans="4:20" x14ac:dyDescent="0.2">
      <c r="D15663" s="9"/>
      <c r="E15663" s="9"/>
      <c r="H15663" s="36"/>
      <c r="I15663" s="40"/>
      <c r="J15663" s="40"/>
      <c r="M15663" s="39"/>
      <c r="N15663" s="39"/>
      <c r="O15663" s="39"/>
      <c r="T15663" s="39"/>
    </row>
    <row r="15664" spans="4:20" x14ac:dyDescent="0.2">
      <c r="D15664" s="9"/>
      <c r="E15664" s="9"/>
      <c r="H15664" s="36"/>
      <c r="I15664" s="41"/>
      <c r="J15664" s="41"/>
      <c r="M15664" s="42"/>
      <c r="N15664" s="42"/>
      <c r="O15664" s="42"/>
      <c r="S15664" s="45"/>
      <c r="T15664" s="39"/>
    </row>
    <row r="15665" spans="4:20" x14ac:dyDescent="0.2">
      <c r="D15665" s="9"/>
      <c r="E15665" s="9"/>
      <c r="H15665" s="36"/>
      <c r="I15665" s="40"/>
      <c r="J15665" s="40"/>
      <c r="M15665" s="39"/>
      <c r="N15665" s="39"/>
      <c r="O15665" s="39"/>
      <c r="T15665" s="39"/>
    </row>
    <row r="15666" spans="4:20" x14ac:dyDescent="0.2">
      <c r="D15666" s="9"/>
      <c r="E15666" s="9"/>
      <c r="H15666" s="36"/>
      <c r="I15666" s="40"/>
      <c r="J15666" s="40"/>
      <c r="M15666" s="39"/>
      <c r="N15666" s="39"/>
      <c r="O15666" s="39"/>
      <c r="T15666" s="39"/>
    </row>
    <row r="15667" spans="4:20" x14ac:dyDescent="0.2">
      <c r="D15667" s="9"/>
      <c r="E15667" s="9"/>
      <c r="H15667" s="36"/>
      <c r="I15667" s="40"/>
      <c r="J15667" s="40"/>
      <c r="M15667" s="39"/>
      <c r="N15667" s="39"/>
      <c r="O15667" s="39"/>
      <c r="T15667" s="39"/>
    </row>
    <row r="15668" spans="4:20" x14ac:dyDescent="0.2">
      <c r="D15668" s="9"/>
      <c r="E15668" s="9"/>
      <c r="H15668" s="36"/>
      <c r="I15668" s="41"/>
      <c r="J15668" s="41"/>
      <c r="M15668" s="42"/>
      <c r="N15668" s="42"/>
      <c r="O15668" s="42"/>
      <c r="S15668" s="45"/>
      <c r="T15668" s="39"/>
    </row>
    <row r="15669" spans="4:20" x14ac:dyDescent="0.2">
      <c r="D15669" s="9"/>
      <c r="E15669" s="9"/>
      <c r="H15669" s="36"/>
      <c r="I15669" s="40"/>
      <c r="J15669" s="40"/>
      <c r="M15669" s="39"/>
      <c r="N15669" s="39"/>
      <c r="O15669" s="39"/>
      <c r="T15669" s="39"/>
    </row>
    <row r="15670" spans="4:20" x14ac:dyDescent="0.2">
      <c r="D15670" s="9"/>
      <c r="E15670" s="9"/>
      <c r="H15670" s="36"/>
      <c r="I15670" s="40"/>
      <c r="J15670" s="40"/>
      <c r="M15670" s="39"/>
      <c r="N15670" s="39"/>
      <c r="O15670" s="39"/>
      <c r="T15670" s="39"/>
    </row>
    <row r="15671" spans="4:20" x14ac:dyDescent="0.2">
      <c r="D15671" s="9"/>
      <c r="E15671" s="9"/>
      <c r="H15671" s="36"/>
      <c r="I15671" s="40"/>
      <c r="J15671" s="40"/>
      <c r="M15671" s="39"/>
      <c r="N15671" s="39"/>
      <c r="O15671" s="39"/>
      <c r="T15671" s="39"/>
    </row>
    <row r="15672" spans="4:20" x14ac:dyDescent="0.2">
      <c r="D15672" s="9"/>
      <c r="E15672" s="9"/>
      <c r="H15672" s="36"/>
      <c r="I15672" s="40"/>
      <c r="J15672" s="40"/>
      <c r="M15672" s="39"/>
      <c r="N15672" s="39"/>
      <c r="O15672" s="39"/>
      <c r="T15672" s="39"/>
    </row>
    <row r="15673" spans="4:20" x14ac:dyDescent="0.2">
      <c r="D15673" s="9"/>
      <c r="E15673" s="9"/>
      <c r="H15673" s="36"/>
      <c r="I15673" s="40"/>
      <c r="J15673" s="40"/>
      <c r="M15673" s="39"/>
      <c r="N15673" s="39"/>
      <c r="O15673" s="39"/>
      <c r="T15673" s="39"/>
    </row>
    <row r="15674" spans="4:20" x14ac:dyDescent="0.2">
      <c r="D15674" s="9"/>
      <c r="E15674" s="9"/>
      <c r="H15674" s="36"/>
      <c r="I15674" s="40"/>
      <c r="J15674" s="40"/>
      <c r="M15674" s="39"/>
      <c r="N15674" s="39"/>
      <c r="O15674" s="39"/>
      <c r="T15674" s="39"/>
    </row>
    <row r="15675" spans="4:20" x14ac:dyDescent="0.2">
      <c r="D15675" s="9"/>
      <c r="E15675" s="9"/>
      <c r="H15675" s="36"/>
      <c r="I15675" s="40"/>
      <c r="J15675" s="40"/>
      <c r="M15675" s="39"/>
      <c r="N15675" s="39"/>
      <c r="O15675" s="39"/>
      <c r="T15675" s="39"/>
    </row>
    <row r="15676" spans="4:20" x14ac:dyDescent="0.2">
      <c r="D15676" s="9"/>
      <c r="E15676" s="9"/>
      <c r="H15676" s="36"/>
      <c r="I15676" s="40"/>
      <c r="J15676" s="40"/>
      <c r="M15676" s="39"/>
      <c r="N15676" s="39"/>
      <c r="O15676" s="39"/>
      <c r="T15676" s="39"/>
    </row>
    <row r="15677" spans="4:20" x14ac:dyDescent="0.2">
      <c r="D15677" s="9"/>
      <c r="E15677" s="9"/>
      <c r="H15677" s="36"/>
      <c r="I15677" s="40"/>
      <c r="J15677" s="40"/>
      <c r="M15677" s="39"/>
      <c r="N15677" s="39"/>
      <c r="O15677" s="39"/>
      <c r="T15677" s="39"/>
    </row>
    <row r="15678" spans="4:20" x14ac:dyDescent="0.2">
      <c r="D15678" s="9"/>
      <c r="E15678" s="9"/>
      <c r="H15678" s="36"/>
      <c r="I15678" s="40"/>
      <c r="J15678" s="40"/>
      <c r="M15678" s="39"/>
      <c r="N15678" s="39"/>
      <c r="O15678" s="39"/>
      <c r="T15678" s="39"/>
    </row>
    <row r="15679" spans="4:20" x14ac:dyDescent="0.2">
      <c r="D15679" s="9"/>
      <c r="E15679" s="9"/>
      <c r="H15679" s="36"/>
      <c r="I15679" s="40"/>
      <c r="J15679" s="40"/>
      <c r="M15679" s="39"/>
      <c r="N15679" s="39"/>
      <c r="O15679" s="39"/>
      <c r="T15679" s="39"/>
    </row>
    <row r="15680" spans="4:20" x14ac:dyDescent="0.2">
      <c r="D15680" s="9"/>
      <c r="E15680" s="9"/>
      <c r="H15680" s="36"/>
      <c r="I15680" s="40"/>
      <c r="J15680" s="40"/>
      <c r="M15680" s="39"/>
      <c r="N15680" s="39"/>
      <c r="O15680" s="39"/>
      <c r="T15680" s="39"/>
    </row>
    <row r="15681" spans="4:20" x14ac:dyDescent="0.2">
      <c r="D15681" s="9"/>
      <c r="E15681" s="9"/>
      <c r="H15681" s="36"/>
      <c r="I15681" s="40"/>
      <c r="J15681" s="40"/>
      <c r="M15681" s="39"/>
      <c r="N15681" s="39"/>
      <c r="O15681" s="39"/>
      <c r="T15681" s="39"/>
    </row>
    <row r="15682" spans="4:20" x14ac:dyDescent="0.2">
      <c r="D15682" s="9"/>
      <c r="E15682" s="9"/>
      <c r="H15682" s="36"/>
      <c r="I15682" s="40"/>
      <c r="J15682" s="40"/>
      <c r="M15682" s="39"/>
      <c r="N15682" s="39"/>
      <c r="O15682" s="39"/>
      <c r="T15682" s="39"/>
    </row>
    <row r="15683" spans="4:20" x14ac:dyDescent="0.2">
      <c r="D15683" s="9"/>
      <c r="E15683" s="9"/>
      <c r="H15683" s="36"/>
      <c r="I15683" s="40"/>
      <c r="J15683" s="40"/>
      <c r="M15683" s="39"/>
      <c r="N15683" s="39"/>
      <c r="O15683" s="39"/>
      <c r="T15683" s="39"/>
    </row>
    <row r="15684" spans="4:20" x14ac:dyDescent="0.2">
      <c r="D15684" s="9"/>
      <c r="E15684" s="9"/>
      <c r="H15684" s="36"/>
      <c r="I15684" s="40"/>
      <c r="J15684" s="40"/>
      <c r="M15684" s="39"/>
      <c r="N15684" s="39"/>
      <c r="O15684" s="39"/>
      <c r="T15684" s="39"/>
    </row>
    <row r="15685" spans="4:20" x14ac:dyDescent="0.2">
      <c r="D15685" s="9"/>
      <c r="E15685" s="9"/>
      <c r="H15685" s="36"/>
      <c r="I15685" s="40"/>
      <c r="J15685" s="40"/>
      <c r="M15685" s="39"/>
      <c r="N15685" s="39"/>
      <c r="O15685" s="39"/>
      <c r="T15685" s="39"/>
    </row>
    <row r="15686" spans="4:20" x14ac:dyDescent="0.2">
      <c r="D15686" s="9"/>
      <c r="E15686" s="9"/>
      <c r="H15686" s="36"/>
      <c r="I15686" s="40"/>
      <c r="J15686" s="40"/>
      <c r="M15686" s="39"/>
      <c r="N15686" s="39"/>
      <c r="O15686" s="39"/>
      <c r="T15686" s="39"/>
    </row>
    <row r="15687" spans="4:20" x14ac:dyDescent="0.2">
      <c r="D15687" s="9"/>
      <c r="E15687" s="9"/>
      <c r="H15687" s="36"/>
      <c r="I15687" s="40"/>
      <c r="J15687" s="40"/>
      <c r="M15687" s="39"/>
      <c r="N15687" s="39"/>
      <c r="O15687" s="39"/>
      <c r="T15687" s="39"/>
    </row>
    <row r="15688" spans="4:20" x14ac:dyDescent="0.2">
      <c r="D15688" s="9"/>
      <c r="E15688" s="9"/>
      <c r="H15688" s="36"/>
      <c r="I15688" s="40"/>
      <c r="J15688" s="40"/>
      <c r="M15688" s="39"/>
      <c r="N15688" s="39"/>
      <c r="O15688" s="39"/>
      <c r="T15688" s="39"/>
    </row>
    <row r="15689" spans="4:20" x14ac:dyDescent="0.2">
      <c r="D15689" s="9"/>
      <c r="E15689" s="9"/>
      <c r="H15689" s="36"/>
      <c r="I15689" s="40"/>
      <c r="J15689" s="40"/>
      <c r="M15689" s="39"/>
      <c r="N15689" s="39"/>
      <c r="O15689" s="39"/>
      <c r="T15689" s="39"/>
    </row>
    <row r="15690" spans="4:20" x14ac:dyDescent="0.2">
      <c r="D15690" s="9"/>
      <c r="E15690" s="9"/>
      <c r="H15690" s="36"/>
      <c r="I15690" s="40"/>
      <c r="J15690" s="40"/>
      <c r="M15690" s="39"/>
      <c r="N15690" s="39"/>
      <c r="O15690" s="39"/>
      <c r="T15690" s="39"/>
    </row>
    <row r="15691" spans="4:20" x14ac:dyDescent="0.2">
      <c r="D15691" s="9"/>
      <c r="E15691" s="9"/>
      <c r="H15691" s="36"/>
      <c r="I15691" s="41"/>
      <c r="J15691" s="41"/>
      <c r="M15691" s="42"/>
      <c r="N15691" s="42"/>
      <c r="O15691" s="42"/>
      <c r="S15691" s="45"/>
      <c r="T15691" s="39"/>
    </row>
    <row r="15692" spans="4:20" x14ac:dyDescent="0.2">
      <c r="D15692" s="9"/>
      <c r="E15692" s="9"/>
      <c r="H15692" s="36"/>
      <c r="I15692" s="40"/>
      <c r="J15692" s="40"/>
      <c r="M15692" s="39"/>
      <c r="N15692" s="39"/>
      <c r="O15692" s="39"/>
      <c r="T15692" s="39"/>
    </row>
    <row r="15693" spans="4:20" x14ac:dyDescent="0.2">
      <c r="D15693" s="9"/>
      <c r="E15693" s="9"/>
      <c r="H15693" s="36"/>
      <c r="I15693" s="41"/>
      <c r="J15693" s="41"/>
      <c r="M15693" s="42"/>
      <c r="N15693" s="42"/>
      <c r="O15693" s="42"/>
      <c r="S15693" s="45"/>
      <c r="T15693" s="39"/>
    </row>
    <row r="15694" spans="4:20" x14ac:dyDescent="0.2">
      <c r="D15694" s="9"/>
      <c r="E15694" s="9"/>
      <c r="H15694" s="36"/>
      <c r="I15694" s="40"/>
      <c r="J15694" s="40"/>
      <c r="M15694" s="39"/>
      <c r="N15694" s="39"/>
      <c r="O15694" s="39"/>
      <c r="T15694" s="39"/>
    </row>
    <row r="15695" spans="4:20" x14ac:dyDescent="0.2">
      <c r="D15695" s="9"/>
      <c r="E15695" s="9"/>
      <c r="H15695" s="36"/>
      <c r="I15695" s="40"/>
      <c r="J15695" s="40"/>
      <c r="M15695" s="39"/>
      <c r="N15695" s="39"/>
      <c r="O15695" s="39"/>
      <c r="T15695" s="39"/>
    </row>
    <row r="15696" spans="4:20" x14ac:dyDescent="0.2">
      <c r="D15696" s="9"/>
      <c r="E15696" s="9"/>
      <c r="H15696" s="36"/>
      <c r="I15696" s="41"/>
      <c r="J15696" s="41"/>
      <c r="M15696" s="42"/>
      <c r="N15696" s="42"/>
      <c r="O15696" s="42"/>
      <c r="S15696" s="45"/>
      <c r="T15696" s="39"/>
    </row>
    <row r="15697" spans="4:20" x14ac:dyDescent="0.2">
      <c r="D15697" s="9"/>
      <c r="E15697" s="9"/>
      <c r="H15697" s="36"/>
      <c r="I15697" s="40"/>
      <c r="J15697" s="40"/>
      <c r="M15697" s="39"/>
      <c r="N15697" s="39"/>
      <c r="O15697" s="39"/>
      <c r="T15697" s="39"/>
    </row>
    <row r="15698" spans="4:20" x14ac:dyDescent="0.2">
      <c r="D15698" s="9"/>
      <c r="E15698" s="9"/>
      <c r="H15698" s="36"/>
      <c r="I15698" s="40"/>
      <c r="J15698" s="40"/>
      <c r="M15698" s="39"/>
      <c r="N15698" s="39"/>
      <c r="O15698" s="39"/>
      <c r="T15698" s="39"/>
    </row>
    <row r="15699" spans="4:20" x14ac:dyDescent="0.2">
      <c r="D15699" s="9"/>
      <c r="E15699" s="9"/>
      <c r="H15699" s="36"/>
      <c r="I15699" s="40"/>
      <c r="J15699" s="40"/>
      <c r="M15699" s="39"/>
      <c r="N15699" s="39"/>
      <c r="O15699" s="39"/>
      <c r="T15699" s="39"/>
    </row>
    <row r="15700" spans="4:20" x14ac:dyDescent="0.2">
      <c r="D15700" s="9"/>
      <c r="E15700" s="9"/>
      <c r="H15700" s="36"/>
      <c r="I15700" s="40"/>
      <c r="J15700" s="40"/>
      <c r="M15700" s="39"/>
      <c r="N15700" s="39"/>
      <c r="O15700" s="39"/>
      <c r="T15700" s="39"/>
    </row>
    <row r="15701" spans="4:20" x14ac:dyDescent="0.2">
      <c r="D15701" s="9"/>
      <c r="E15701" s="9"/>
      <c r="H15701" s="36"/>
      <c r="I15701" s="40"/>
      <c r="J15701" s="40"/>
      <c r="M15701" s="39"/>
      <c r="N15701" s="39"/>
      <c r="O15701" s="39"/>
      <c r="T15701" s="39"/>
    </row>
    <row r="15702" spans="4:20" x14ac:dyDescent="0.2">
      <c r="D15702" s="9"/>
      <c r="E15702" s="9"/>
      <c r="H15702" s="36"/>
      <c r="I15702" s="40"/>
      <c r="J15702" s="40"/>
      <c r="M15702" s="39"/>
      <c r="N15702" s="39"/>
      <c r="O15702" s="39"/>
      <c r="T15702" s="39"/>
    </row>
    <row r="15703" spans="4:20" x14ac:dyDescent="0.2">
      <c r="D15703" s="9"/>
      <c r="E15703" s="9"/>
      <c r="H15703" s="36"/>
      <c r="I15703" s="40"/>
      <c r="J15703" s="40"/>
      <c r="M15703" s="39"/>
      <c r="N15703" s="39"/>
      <c r="O15703" s="39"/>
      <c r="T15703" s="39"/>
    </row>
    <row r="15704" spans="4:20" x14ac:dyDescent="0.2">
      <c r="D15704" s="9"/>
      <c r="E15704" s="9"/>
      <c r="H15704" s="36"/>
      <c r="I15704" s="40"/>
      <c r="J15704" s="40"/>
      <c r="M15704" s="39"/>
      <c r="N15704" s="39"/>
      <c r="O15704" s="39"/>
      <c r="T15704" s="39"/>
    </row>
    <row r="15705" spans="4:20" x14ac:dyDescent="0.2">
      <c r="D15705" s="9"/>
      <c r="E15705" s="9"/>
      <c r="H15705" s="36"/>
      <c r="I15705" s="40"/>
      <c r="J15705" s="40"/>
      <c r="M15705" s="39"/>
      <c r="N15705" s="39"/>
      <c r="O15705" s="39"/>
      <c r="T15705" s="39"/>
    </row>
    <row r="15706" spans="4:20" x14ac:dyDescent="0.2">
      <c r="D15706" s="9"/>
      <c r="E15706" s="9"/>
      <c r="H15706" s="36"/>
      <c r="I15706" s="40"/>
      <c r="J15706" s="40"/>
      <c r="M15706" s="39"/>
      <c r="N15706" s="39"/>
      <c r="O15706" s="39"/>
      <c r="T15706" s="39"/>
    </row>
    <row r="15707" spans="4:20" x14ac:dyDescent="0.2">
      <c r="D15707" s="9"/>
      <c r="E15707" s="9"/>
      <c r="H15707" s="36"/>
      <c r="I15707" s="40"/>
      <c r="J15707" s="40"/>
      <c r="M15707" s="39"/>
      <c r="N15707" s="39"/>
      <c r="O15707" s="39"/>
      <c r="T15707" s="39"/>
    </row>
    <row r="15708" spans="4:20" x14ac:dyDescent="0.2">
      <c r="D15708" s="9"/>
      <c r="E15708" s="9"/>
      <c r="H15708" s="36"/>
      <c r="I15708" s="40"/>
      <c r="J15708" s="40"/>
      <c r="M15708" s="39"/>
      <c r="N15708" s="39"/>
      <c r="O15708" s="39"/>
      <c r="T15708" s="39"/>
    </row>
    <row r="15709" spans="4:20" x14ac:dyDescent="0.2">
      <c r="D15709" s="9"/>
      <c r="E15709" s="9"/>
      <c r="H15709" s="36"/>
      <c r="I15709" s="40"/>
      <c r="J15709" s="40"/>
      <c r="M15709" s="39"/>
      <c r="N15709" s="39"/>
      <c r="O15709" s="39"/>
      <c r="T15709" s="39"/>
    </row>
    <row r="15710" spans="4:20" x14ac:dyDescent="0.2">
      <c r="D15710" s="9"/>
      <c r="E15710" s="9"/>
      <c r="H15710" s="36"/>
      <c r="I15710" s="40"/>
      <c r="J15710" s="40"/>
      <c r="M15710" s="39"/>
      <c r="N15710" s="39"/>
      <c r="O15710" s="39"/>
      <c r="T15710" s="39"/>
    </row>
    <row r="15711" spans="4:20" x14ac:dyDescent="0.2">
      <c r="D15711" s="9"/>
      <c r="E15711" s="9"/>
      <c r="H15711" s="36"/>
      <c r="I15711" s="40"/>
      <c r="J15711" s="40"/>
      <c r="M15711" s="39"/>
      <c r="N15711" s="39"/>
      <c r="O15711" s="39"/>
      <c r="T15711" s="39"/>
    </row>
    <row r="15712" spans="4:20" x14ac:dyDescent="0.2">
      <c r="D15712" s="9"/>
      <c r="E15712" s="9"/>
      <c r="H15712" s="36"/>
      <c r="I15712" s="40"/>
      <c r="J15712" s="40"/>
      <c r="M15712" s="39"/>
      <c r="N15712" s="39"/>
      <c r="O15712" s="39"/>
      <c r="T15712" s="39"/>
    </row>
    <row r="15713" spans="4:20" x14ac:dyDescent="0.2">
      <c r="D15713" s="9"/>
      <c r="E15713" s="9"/>
      <c r="H15713" s="36"/>
      <c r="I15713" s="40"/>
      <c r="J15713" s="40"/>
      <c r="M15713" s="39"/>
      <c r="N15713" s="39"/>
      <c r="O15713" s="39"/>
      <c r="T15713" s="39"/>
    </row>
    <row r="15714" spans="4:20" x14ac:dyDescent="0.2">
      <c r="D15714" s="9"/>
      <c r="E15714" s="9"/>
      <c r="H15714" s="36"/>
      <c r="I15714" s="40"/>
      <c r="J15714" s="40"/>
      <c r="M15714" s="39"/>
      <c r="N15714" s="39"/>
      <c r="O15714" s="39"/>
      <c r="T15714" s="39"/>
    </row>
    <row r="15715" spans="4:20" x14ac:dyDescent="0.2">
      <c r="D15715" s="9"/>
      <c r="E15715" s="9"/>
      <c r="H15715" s="36"/>
      <c r="I15715" s="40"/>
      <c r="J15715" s="40"/>
      <c r="M15715" s="39"/>
      <c r="N15715" s="39"/>
      <c r="O15715" s="39"/>
      <c r="T15715" s="39"/>
    </row>
    <row r="15716" spans="4:20" x14ac:dyDescent="0.2">
      <c r="D15716" s="9"/>
      <c r="E15716" s="9"/>
      <c r="H15716" s="36"/>
      <c r="I15716" s="40"/>
      <c r="J15716" s="40"/>
      <c r="M15716" s="39"/>
      <c r="N15716" s="39"/>
      <c r="O15716" s="39"/>
      <c r="T15716" s="39"/>
    </row>
    <row r="15717" spans="4:20" x14ac:dyDescent="0.2">
      <c r="D15717" s="9"/>
      <c r="E15717" s="9"/>
      <c r="H15717" s="36"/>
      <c r="I15717" s="40"/>
      <c r="J15717" s="40"/>
      <c r="M15717" s="39"/>
      <c r="N15717" s="39"/>
      <c r="O15717" s="39"/>
      <c r="T15717" s="39"/>
    </row>
    <row r="15718" spans="4:20" x14ac:dyDescent="0.2">
      <c r="D15718" s="9"/>
      <c r="E15718" s="9"/>
      <c r="H15718" s="36"/>
      <c r="I15718" s="40"/>
      <c r="J15718" s="40"/>
      <c r="M15718" s="39"/>
      <c r="N15718" s="39"/>
      <c r="O15718" s="39"/>
      <c r="T15718" s="39"/>
    </row>
    <row r="15719" spans="4:20" x14ac:dyDescent="0.2">
      <c r="D15719" s="9"/>
      <c r="E15719" s="9"/>
      <c r="H15719" s="36"/>
      <c r="I15719" s="40"/>
      <c r="J15719" s="40"/>
      <c r="M15719" s="39"/>
      <c r="N15719" s="39"/>
      <c r="O15719" s="39"/>
      <c r="T15719" s="39"/>
    </row>
    <row r="15720" spans="4:20" x14ac:dyDescent="0.2">
      <c r="D15720" s="9"/>
      <c r="E15720" s="9"/>
      <c r="H15720" s="36"/>
      <c r="I15720" s="40"/>
      <c r="J15720" s="40"/>
      <c r="M15720" s="39"/>
      <c r="N15720" s="39"/>
      <c r="O15720" s="39"/>
      <c r="T15720" s="39"/>
    </row>
    <row r="15721" spans="4:20" x14ac:dyDescent="0.2">
      <c r="D15721" s="9"/>
      <c r="E15721" s="9"/>
      <c r="H15721" s="36"/>
      <c r="I15721" s="40"/>
      <c r="J15721" s="40"/>
      <c r="M15721" s="39"/>
      <c r="N15721" s="39"/>
      <c r="O15721" s="39"/>
      <c r="T15721" s="39"/>
    </row>
    <row r="15722" spans="4:20" x14ac:dyDescent="0.2">
      <c r="D15722" s="9"/>
      <c r="E15722" s="9"/>
      <c r="H15722" s="36"/>
      <c r="I15722" s="40"/>
      <c r="J15722" s="40"/>
      <c r="M15722" s="39"/>
      <c r="N15722" s="39"/>
      <c r="O15722" s="39"/>
      <c r="T15722" s="39"/>
    </row>
    <row r="15723" spans="4:20" x14ac:dyDescent="0.2">
      <c r="D15723" s="9"/>
      <c r="E15723" s="9"/>
      <c r="H15723" s="36"/>
      <c r="I15723" s="40"/>
      <c r="J15723" s="40"/>
      <c r="M15723" s="39"/>
      <c r="N15723" s="39"/>
      <c r="O15723" s="39"/>
      <c r="T15723" s="39"/>
    </row>
    <row r="15724" spans="4:20" x14ac:dyDescent="0.2">
      <c r="D15724" s="9"/>
      <c r="E15724" s="9"/>
      <c r="H15724" s="36"/>
      <c r="I15724" s="40"/>
      <c r="J15724" s="40"/>
      <c r="M15724" s="39"/>
      <c r="N15724" s="39"/>
      <c r="O15724" s="39"/>
      <c r="T15724" s="39"/>
    </row>
    <row r="15725" spans="4:20" x14ac:dyDescent="0.2">
      <c r="D15725" s="9"/>
      <c r="E15725" s="9"/>
      <c r="H15725" s="36"/>
      <c r="I15725" s="40"/>
      <c r="J15725" s="40"/>
      <c r="M15725" s="39"/>
      <c r="N15725" s="39"/>
      <c r="O15725" s="39"/>
      <c r="T15725" s="39"/>
    </row>
    <row r="15726" spans="4:20" x14ac:dyDescent="0.2">
      <c r="D15726" s="9"/>
      <c r="E15726" s="9"/>
      <c r="H15726" s="36"/>
      <c r="I15726" s="40"/>
      <c r="J15726" s="40"/>
      <c r="M15726" s="39"/>
      <c r="N15726" s="39"/>
      <c r="O15726" s="39"/>
      <c r="T15726" s="39"/>
    </row>
    <row r="15727" spans="4:20" x14ac:dyDescent="0.2">
      <c r="D15727" s="9"/>
      <c r="E15727" s="9"/>
      <c r="H15727" s="36"/>
      <c r="I15727" s="40"/>
      <c r="J15727" s="40"/>
      <c r="M15727" s="39"/>
      <c r="N15727" s="39"/>
      <c r="O15727" s="39"/>
      <c r="T15727" s="39"/>
    </row>
    <row r="15728" spans="4:20" x14ac:dyDescent="0.2">
      <c r="D15728" s="9"/>
      <c r="E15728" s="9"/>
      <c r="H15728" s="36"/>
      <c r="I15728" s="40"/>
      <c r="J15728" s="40"/>
      <c r="M15728" s="39"/>
      <c r="N15728" s="39"/>
      <c r="O15728" s="39"/>
      <c r="T15728" s="39"/>
    </row>
    <row r="15729" spans="4:20" x14ac:dyDescent="0.2">
      <c r="D15729" s="9"/>
      <c r="E15729" s="9"/>
      <c r="H15729" s="36"/>
      <c r="I15729" s="40"/>
      <c r="J15729" s="40"/>
      <c r="M15729" s="39"/>
      <c r="N15729" s="39"/>
      <c r="O15729" s="39"/>
      <c r="T15729" s="39"/>
    </row>
    <row r="15730" spans="4:20" x14ac:dyDescent="0.2">
      <c r="D15730" s="9"/>
      <c r="E15730" s="9"/>
      <c r="H15730" s="36"/>
      <c r="I15730" s="40"/>
      <c r="J15730" s="40"/>
      <c r="M15730" s="39"/>
      <c r="N15730" s="39"/>
      <c r="O15730" s="39"/>
      <c r="T15730" s="39"/>
    </row>
    <row r="15731" spans="4:20" x14ac:dyDescent="0.2">
      <c r="D15731" s="9"/>
      <c r="E15731" s="9"/>
      <c r="H15731" s="36"/>
      <c r="I15731" s="40"/>
      <c r="J15731" s="40"/>
      <c r="M15731" s="39"/>
      <c r="N15731" s="39"/>
      <c r="O15731" s="39"/>
      <c r="T15731" s="39"/>
    </row>
    <row r="15732" spans="4:20" x14ac:dyDescent="0.2">
      <c r="D15732" s="9"/>
      <c r="E15732" s="9"/>
      <c r="H15732" s="36"/>
      <c r="I15732" s="40"/>
      <c r="J15732" s="40"/>
      <c r="M15732" s="39"/>
      <c r="N15732" s="39"/>
      <c r="O15732" s="39"/>
      <c r="T15732" s="39"/>
    </row>
    <row r="15733" spans="4:20" x14ac:dyDescent="0.2">
      <c r="D15733" s="9"/>
      <c r="E15733" s="9"/>
      <c r="H15733" s="36"/>
      <c r="I15733" s="40"/>
      <c r="J15733" s="40"/>
      <c r="M15733" s="39"/>
      <c r="N15733" s="39"/>
      <c r="O15733" s="39"/>
      <c r="T15733" s="39"/>
    </row>
    <row r="15734" spans="4:20" x14ac:dyDescent="0.2">
      <c r="D15734" s="9"/>
      <c r="E15734" s="9"/>
      <c r="H15734" s="36"/>
      <c r="I15734" s="40"/>
      <c r="J15734" s="40"/>
      <c r="M15734" s="39"/>
      <c r="N15734" s="39"/>
      <c r="O15734" s="39"/>
      <c r="T15734" s="39"/>
    </row>
    <row r="15735" spans="4:20" x14ac:dyDescent="0.2">
      <c r="D15735" s="9"/>
      <c r="E15735" s="9"/>
      <c r="H15735" s="36"/>
      <c r="I15735" s="40"/>
      <c r="J15735" s="40"/>
      <c r="M15735" s="39"/>
      <c r="N15735" s="39"/>
      <c r="O15735" s="39"/>
      <c r="T15735" s="39"/>
    </row>
    <row r="15736" spans="4:20" x14ac:dyDescent="0.2">
      <c r="D15736" s="9"/>
      <c r="E15736" s="9"/>
      <c r="H15736" s="36"/>
      <c r="I15736" s="40"/>
      <c r="J15736" s="40"/>
      <c r="M15736" s="39"/>
      <c r="N15736" s="39"/>
      <c r="O15736" s="39"/>
      <c r="T15736" s="39"/>
    </row>
    <row r="15737" spans="4:20" x14ac:dyDescent="0.2">
      <c r="D15737" s="9"/>
      <c r="E15737" s="9"/>
      <c r="H15737" s="36"/>
      <c r="I15737" s="40"/>
      <c r="J15737" s="40"/>
      <c r="M15737" s="39"/>
      <c r="N15737" s="39"/>
      <c r="O15737" s="39"/>
      <c r="T15737" s="39"/>
    </row>
    <row r="15738" spans="4:20" x14ac:dyDescent="0.2">
      <c r="D15738" s="9"/>
      <c r="E15738" s="9"/>
      <c r="H15738" s="36"/>
      <c r="I15738" s="40"/>
      <c r="J15738" s="40"/>
      <c r="M15738" s="39"/>
      <c r="N15738" s="39"/>
      <c r="O15738" s="39"/>
      <c r="T15738" s="39"/>
    </row>
    <row r="15739" spans="4:20" x14ac:dyDescent="0.2">
      <c r="D15739" s="9"/>
      <c r="E15739" s="9"/>
      <c r="H15739" s="36"/>
      <c r="I15739" s="40"/>
      <c r="J15739" s="40"/>
      <c r="M15739" s="39"/>
      <c r="N15739" s="39"/>
      <c r="O15739" s="39"/>
      <c r="T15739" s="39"/>
    </row>
    <row r="15740" spans="4:20" x14ac:dyDescent="0.2">
      <c r="D15740" s="9"/>
      <c r="E15740" s="9"/>
      <c r="H15740" s="36"/>
      <c r="I15740" s="40"/>
      <c r="J15740" s="40"/>
      <c r="M15740" s="39"/>
      <c r="N15740" s="39"/>
      <c r="O15740" s="39"/>
      <c r="T15740" s="39"/>
    </row>
    <row r="15741" spans="4:20" x14ac:dyDescent="0.2">
      <c r="D15741" s="9"/>
      <c r="E15741" s="9"/>
      <c r="H15741" s="36"/>
      <c r="I15741" s="40"/>
      <c r="J15741" s="40"/>
      <c r="M15741" s="39"/>
      <c r="N15741" s="39"/>
      <c r="O15741" s="39"/>
      <c r="T15741" s="39"/>
    </row>
    <row r="15742" spans="4:20" x14ac:dyDescent="0.2">
      <c r="D15742" s="9"/>
      <c r="E15742" s="9"/>
      <c r="H15742" s="36"/>
      <c r="I15742" s="40"/>
      <c r="J15742" s="40"/>
      <c r="M15742" s="39"/>
      <c r="N15742" s="39"/>
      <c r="O15742" s="39"/>
      <c r="T15742" s="39"/>
    </row>
    <row r="15743" spans="4:20" x14ac:dyDescent="0.2">
      <c r="D15743" s="9"/>
      <c r="E15743" s="9"/>
      <c r="H15743" s="36"/>
      <c r="I15743" s="40"/>
      <c r="J15743" s="40"/>
      <c r="M15743" s="39"/>
      <c r="N15743" s="39"/>
      <c r="O15743" s="39"/>
      <c r="T15743" s="39"/>
    </row>
    <row r="15744" spans="4:20" x14ac:dyDescent="0.2">
      <c r="D15744" s="9"/>
      <c r="E15744" s="9"/>
      <c r="H15744" s="36"/>
      <c r="I15744" s="40"/>
      <c r="J15744" s="40"/>
      <c r="M15744" s="39"/>
      <c r="N15744" s="39"/>
      <c r="O15744" s="39"/>
      <c r="T15744" s="39"/>
    </row>
    <row r="15745" spans="4:20" x14ac:dyDescent="0.2">
      <c r="D15745" s="9"/>
      <c r="E15745" s="9"/>
      <c r="H15745" s="36"/>
      <c r="I15745" s="40"/>
      <c r="J15745" s="40"/>
      <c r="M15745" s="39"/>
      <c r="N15745" s="39"/>
      <c r="O15745" s="39"/>
      <c r="T15745" s="39"/>
    </row>
    <row r="15746" spans="4:20" x14ac:dyDescent="0.2">
      <c r="D15746" s="9"/>
      <c r="E15746" s="9"/>
      <c r="H15746" s="36"/>
      <c r="I15746" s="40"/>
      <c r="J15746" s="40"/>
      <c r="M15746" s="39"/>
      <c r="N15746" s="39"/>
      <c r="O15746" s="39"/>
      <c r="T15746" s="39"/>
    </row>
    <row r="15747" spans="4:20" x14ac:dyDescent="0.2">
      <c r="D15747" s="9"/>
      <c r="E15747" s="9"/>
      <c r="H15747" s="36"/>
      <c r="I15747" s="40"/>
      <c r="J15747" s="40"/>
      <c r="M15747" s="39"/>
      <c r="N15747" s="39"/>
      <c r="O15747" s="39"/>
      <c r="T15747" s="39"/>
    </row>
    <row r="15748" spans="4:20" x14ac:dyDescent="0.2">
      <c r="D15748" s="9"/>
      <c r="E15748" s="9"/>
      <c r="H15748" s="36"/>
      <c r="I15748" s="40"/>
      <c r="J15748" s="40"/>
      <c r="M15748" s="39"/>
      <c r="N15748" s="39"/>
      <c r="O15748" s="39"/>
      <c r="T15748" s="39"/>
    </row>
    <row r="15749" spans="4:20" x14ac:dyDescent="0.2">
      <c r="D15749" s="9"/>
      <c r="E15749" s="9"/>
      <c r="H15749" s="36"/>
      <c r="I15749" s="41"/>
      <c r="J15749" s="41"/>
      <c r="M15749" s="42"/>
      <c r="N15749" s="42"/>
      <c r="O15749" s="42"/>
      <c r="S15749" s="45"/>
      <c r="T15749" s="39"/>
    </row>
    <row r="15750" spans="4:20" x14ac:dyDescent="0.2">
      <c r="D15750" s="9"/>
      <c r="E15750" s="9"/>
      <c r="H15750" s="36"/>
      <c r="I15750" s="40"/>
      <c r="J15750" s="40"/>
      <c r="M15750" s="39"/>
      <c r="N15750" s="39"/>
      <c r="O15750" s="39"/>
      <c r="T15750" s="39"/>
    </row>
    <row r="15751" spans="4:20" x14ac:dyDescent="0.2">
      <c r="D15751" s="9"/>
      <c r="E15751" s="9"/>
      <c r="H15751" s="36"/>
      <c r="I15751" s="40"/>
      <c r="J15751" s="40"/>
      <c r="M15751" s="39"/>
      <c r="N15751" s="39"/>
      <c r="O15751" s="39"/>
      <c r="T15751" s="39"/>
    </row>
    <row r="15752" spans="4:20" x14ac:dyDescent="0.2">
      <c r="D15752" s="9"/>
      <c r="E15752" s="9"/>
      <c r="H15752" s="36"/>
      <c r="I15752" s="40"/>
      <c r="J15752" s="40"/>
      <c r="M15752" s="39"/>
      <c r="N15752" s="39"/>
      <c r="O15752" s="39"/>
      <c r="T15752" s="39"/>
    </row>
    <row r="15753" spans="4:20" x14ac:dyDescent="0.2">
      <c r="D15753" s="9"/>
      <c r="E15753" s="9"/>
      <c r="H15753" s="36"/>
      <c r="I15753" s="40"/>
      <c r="J15753" s="40"/>
      <c r="M15753" s="39"/>
      <c r="N15753" s="39"/>
      <c r="O15753" s="39"/>
      <c r="T15753" s="39"/>
    </row>
    <row r="15754" spans="4:20" x14ac:dyDescent="0.2">
      <c r="D15754" s="9"/>
      <c r="E15754" s="9"/>
      <c r="H15754" s="36"/>
      <c r="I15754" s="40"/>
      <c r="J15754" s="40"/>
      <c r="M15754" s="39"/>
      <c r="N15754" s="39"/>
      <c r="O15754" s="39"/>
      <c r="T15754" s="39"/>
    </row>
    <row r="15755" spans="4:20" x14ac:dyDescent="0.2">
      <c r="D15755" s="9"/>
      <c r="E15755" s="9"/>
      <c r="H15755" s="36"/>
      <c r="I15755" s="40"/>
      <c r="J15755" s="40"/>
      <c r="M15755" s="39"/>
      <c r="N15755" s="39"/>
      <c r="O15755" s="39"/>
      <c r="T15755" s="39"/>
    </row>
    <row r="15756" spans="4:20" x14ac:dyDescent="0.2">
      <c r="D15756" s="9"/>
      <c r="E15756" s="9"/>
      <c r="H15756" s="36"/>
      <c r="I15756" s="40"/>
      <c r="J15756" s="40"/>
      <c r="M15756" s="39"/>
      <c r="N15756" s="39"/>
      <c r="O15756" s="39"/>
      <c r="T15756" s="39"/>
    </row>
    <row r="15757" spans="4:20" x14ac:dyDescent="0.2">
      <c r="D15757" s="9"/>
      <c r="E15757" s="9"/>
      <c r="H15757" s="36"/>
      <c r="I15757" s="40"/>
      <c r="J15757" s="40"/>
      <c r="M15757" s="39"/>
      <c r="N15757" s="39"/>
      <c r="O15757" s="39"/>
      <c r="T15757" s="39"/>
    </row>
    <row r="15758" spans="4:20" x14ac:dyDescent="0.2">
      <c r="D15758" s="9"/>
      <c r="E15758" s="9"/>
      <c r="H15758" s="36"/>
      <c r="I15758" s="40"/>
      <c r="J15758" s="40"/>
      <c r="M15758" s="39"/>
      <c r="N15758" s="39"/>
      <c r="O15758" s="39"/>
      <c r="T15758" s="39"/>
    </row>
    <row r="15759" spans="4:20" x14ac:dyDescent="0.2">
      <c r="D15759" s="9"/>
      <c r="E15759" s="9"/>
      <c r="H15759" s="36"/>
      <c r="I15759" s="40"/>
      <c r="J15759" s="40"/>
      <c r="M15759" s="39"/>
      <c r="N15759" s="39"/>
      <c r="O15759" s="39"/>
      <c r="T15759" s="39"/>
    </row>
    <row r="15760" spans="4:20" x14ac:dyDescent="0.2">
      <c r="D15760" s="9"/>
      <c r="E15760" s="9"/>
      <c r="H15760" s="36"/>
      <c r="I15760" s="40"/>
      <c r="J15760" s="40"/>
      <c r="M15760" s="39"/>
      <c r="N15760" s="39"/>
      <c r="O15760" s="39"/>
      <c r="T15760" s="39"/>
    </row>
    <row r="15761" spans="4:20" x14ac:dyDescent="0.2">
      <c r="D15761" s="9"/>
      <c r="E15761" s="9"/>
      <c r="H15761" s="36"/>
      <c r="I15761" s="40"/>
      <c r="J15761" s="40"/>
      <c r="M15761" s="39"/>
      <c r="N15761" s="39"/>
      <c r="O15761" s="39"/>
      <c r="T15761" s="39"/>
    </row>
    <row r="15762" spans="4:20" x14ac:dyDescent="0.2">
      <c r="D15762" s="9"/>
      <c r="E15762" s="9"/>
      <c r="H15762" s="36"/>
      <c r="I15762" s="40"/>
      <c r="J15762" s="40"/>
      <c r="M15762" s="39"/>
      <c r="N15762" s="39"/>
      <c r="O15762" s="39"/>
      <c r="T15762" s="39"/>
    </row>
    <row r="15763" spans="4:20" x14ac:dyDescent="0.2">
      <c r="D15763" s="9"/>
      <c r="E15763" s="9"/>
      <c r="H15763" s="36"/>
      <c r="I15763" s="40"/>
      <c r="J15763" s="40"/>
      <c r="M15763" s="39"/>
      <c r="N15763" s="39"/>
      <c r="O15763" s="39"/>
      <c r="T15763" s="39"/>
    </row>
    <row r="15764" spans="4:20" x14ac:dyDescent="0.2">
      <c r="D15764" s="9"/>
      <c r="E15764" s="9"/>
      <c r="H15764" s="36"/>
      <c r="I15764" s="40"/>
      <c r="J15764" s="40"/>
      <c r="M15764" s="39"/>
      <c r="N15764" s="39"/>
      <c r="O15764" s="39"/>
      <c r="T15764" s="39"/>
    </row>
    <row r="15765" spans="4:20" x14ac:dyDescent="0.2">
      <c r="D15765" s="9"/>
      <c r="E15765" s="9"/>
      <c r="H15765" s="36"/>
      <c r="I15765" s="40"/>
      <c r="J15765" s="40"/>
      <c r="M15765" s="39"/>
      <c r="N15765" s="39"/>
      <c r="O15765" s="39"/>
      <c r="T15765" s="39"/>
    </row>
    <row r="15766" spans="4:20" x14ac:dyDescent="0.2">
      <c r="D15766" s="9"/>
      <c r="E15766" s="9"/>
      <c r="H15766" s="36"/>
      <c r="I15766" s="40"/>
      <c r="J15766" s="40"/>
      <c r="M15766" s="39"/>
      <c r="N15766" s="39"/>
      <c r="O15766" s="39"/>
      <c r="T15766" s="39"/>
    </row>
    <row r="15767" spans="4:20" x14ac:dyDescent="0.2">
      <c r="D15767" s="9"/>
      <c r="E15767" s="9"/>
      <c r="H15767" s="36"/>
      <c r="I15767" s="40"/>
      <c r="J15767" s="40"/>
      <c r="M15767" s="39"/>
      <c r="N15767" s="39"/>
      <c r="O15767" s="39"/>
      <c r="T15767" s="39"/>
    </row>
    <row r="15768" spans="4:20" x14ac:dyDescent="0.2">
      <c r="D15768" s="9"/>
      <c r="E15768" s="9"/>
      <c r="H15768" s="36"/>
      <c r="I15768" s="41"/>
      <c r="J15768" s="41"/>
      <c r="M15768" s="42"/>
      <c r="N15768" s="42"/>
      <c r="O15768" s="42"/>
      <c r="S15768" s="45"/>
      <c r="T15768" s="39"/>
    </row>
    <row r="15769" spans="4:20" x14ac:dyDescent="0.2">
      <c r="D15769" s="9"/>
      <c r="E15769" s="9"/>
      <c r="H15769" s="36"/>
      <c r="I15769" s="40"/>
      <c r="J15769" s="40"/>
      <c r="M15769" s="39"/>
      <c r="N15769" s="39"/>
      <c r="O15769" s="39"/>
      <c r="T15769" s="39"/>
    </row>
    <row r="15770" spans="4:20" x14ac:dyDescent="0.2">
      <c r="D15770" s="9"/>
      <c r="E15770" s="9"/>
      <c r="H15770" s="36"/>
      <c r="I15770" s="41"/>
      <c r="J15770" s="41"/>
      <c r="M15770" s="42"/>
      <c r="N15770" s="42"/>
      <c r="O15770" s="42"/>
      <c r="S15770" s="45"/>
      <c r="T15770" s="39"/>
    </row>
    <row r="15771" spans="4:20" x14ac:dyDescent="0.2">
      <c r="D15771" s="9"/>
      <c r="E15771" s="9"/>
      <c r="H15771" s="36"/>
      <c r="I15771" s="40"/>
      <c r="J15771" s="40"/>
      <c r="M15771" s="39"/>
      <c r="N15771" s="39"/>
      <c r="O15771" s="39"/>
      <c r="T15771" s="39"/>
    </row>
    <row r="15772" spans="4:20" x14ac:dyDescent="0.2">
      <c r="D15772" s="9"/>
      <c r="E15772" s="9"/>
      <c r="H15772" s="36"/>
      <c r="I15772" s="40"/>
      <c r="J15772" s="40"/>
      <c r="M15772" s="39"/>
      <c r="N15772" s="39"/>
      <c r="O15772" s="39"/>
      <c r="T15772" s="39"/>
    </row>
    <row r="15773" spans="4:20" x14ac:dyDescent="0.2">
      <c r="D15773" s="9"/>
      <c r="E15773" s="9"/>
      <c r="H15773" s="36"/>
      <c r="I15773" s="40"/>
      <c r="J15773" s="40"/>
      <c r="M15773" s="39"/>
      <c r="N15773" s="39"/>
      <c r="O15773" s="39"/>
      <c r="T15773" s="39"/>
    </row>
    <row r="15774" spans="4:20" x14ac:dyDescent="0.2">
      <c r="D15774" s="9"/>
      <c r="E15774" s="9"/>
      <c r="H15774" s="36"/>
      <c r="I15774" s="40"/>
      <c r="J15774" s="40"/>
      <c r="M15774" s="39"/>
      <c r="N15774" s="39"/>
      <c r="O15774" s="39"/>
      <c r="T15774" s="39"/>
    </row>
    <row r="15775" spans="4:20" x14ac:dyDescent="0.2">
      <c r="D15775" s="9"/>
      <c r="E15775" s="9"/>
      <c r="H15775" s="36"/>
      <c r="I15775" s="40"/>
      <c r="J15775" s="40"/>
      <c r="M15775" s="39"/>
      <c r="N15775" s="39"/>
      <c r="O15775" s="39"/>
      <c r="T15775" s="39"/>
    </row>
    <row r="15776" spans="4:20" x14ac:dyDescent="0.2">
      <c r="D15776" s="9"/>
      <c r="E15776" s="9"/>
      <c r="H15776" s="36"/>
      <c r="I15776" s="40"/>
      <c r="J15776" s="40"/>
      <c r="M15776" s="39"/>
      <c r="N15776" s="39"/>
      <c r="O15776" s="39"/>
      <c r="T15776" s="39"/>
    </row>
    <row r="15777" spans="4:20" x14ac:dyDescent="0.2">
      <c r="D15777" s="9"/>
      <c r="E15777" s="9"/>
      <c r="H15777" s="36"/>
      <c r="I15777" s="40"/>
      <c r="J15777" s="40"/>
      <c r="M15777" s="39"/>
      <c r="N15777" s="39"/>
      <c r="O15777" s="39"/>
      <c r="T15777" s="39"/>
    </row>
    <row r="15778" spans="4:20" x14ac:dyDescent="0.2">
      <c r="D15778" s="9"/>
      <c r="E15778" s="9"/>
      <c r="H15778" s="36"/>
      <c r="I15778" s="40"/>
      <c r="J15778" s="40"/>
      <c r="M15778" s="39"/>
      <c r="N15778" s="39"/>
      <c r="O15778" s="39"/>
      <c r="T15778" s="39"/>
    </row>
    <row r="15779" spans="4:20" x14ac:dyDescent="0.2">
      <c r="D15779" s="9"/>
      <c r="E15779" s="9"/>
      <c r="H15779" s="36"/>
      <c r="I15779" s="40"/>
      <c r="J15779" s="40"/>
      <c r="M15779" s="39"/>
      <c r="N15779" s="39"/>
      <c r="O15779" s="39"/>
      <c r="T15779" s="39"/>
    </row>
    <row r="15780" spans="4:20" x14ac:dyDescent="0.2">
      <c r="D15780" s="9"/>
      <c r="E15780" s="9"/>
      <c r="H15780" s="36"/>
      <c r="I15780" s="40"/>
      <c r="J15780" s="40"/>
      <c r="M15780" s="39"/>
      <c r="N15780" s="39"/>
      <c r="O15780" s="39"/>
      <c r="T15780" s="39"/>
    </row>
    <row r="15781" spans="4:20" x14ac:dyDescent="0.2">
      <c r="D15781" s="9"/>
      <c r="E15781" s="9"/>
      <c r="H15781" s="36"/>
      <c r="I15781" s="40"/>
      <c r="J15781" s="40"/>
      <c r="M15781" s="39"/>
      <c r="N15781" s="39"/>
      <c r="O15781" s="39"/>
      <c r="T15781" s="39"/>
    </row>
    <row r="15782" spans="4:20" x14ac:dyDescent="0.2">
      <c r="D15782" s="9"/>
      <c r="E15782" s="9"/>
      <c r="H15782" s="36"/>
      <c r="I15782" s="40"/>
      <c r="J15782" s="40"/>
      <c r="M15782" s="39"/>
      <c r="N15782" s="39"/>
      <c r="O15782" s="39"/>
      <c r="T15782" s="39"/>
    </row>
    <row r="15783" spans="4:20" x14ac:dyDescent="0.2">
      <c r="D15783" s="9"/>
      <c r="E15783" s="9"/>
      <c r="H15783" s="36"/>
      <c r="I15783" s="40"/>
      <c r="J15783" s="40"/>
      <c r="M15783" s="39"/>
      <c r="N15783" s="39"/>
      <c r="O15783" s="39"/>
      <c r="T15783" s="39"/>
    </row>
    <row r="15784" spans="4:20" x14ac:dyDescent="0.2">
      <c r="D15784" s="9"/>
      <c r="E15784" s="9"/>
      <c r="H15784" s="36"/>
      <c r="I15784" s="40"/>
      <c r="J15784" s="40"/>
      <c r="M15784" s="39"/>
      <c r="N15784" s="39"/>
      <c r="O15784" s="39"/>
      <c r="T15784" s="39"/>
    </row>
    <row r="15785" spans="4:20" x14ac:dyDescent="0.2">
      <c r="D15785" s="9"/>
      <c r="E15785" s="9"/>
      <c r="H15785" s="36"/>
      <c r="I15785" s="40"/>
      <c r="J15785" s="40"/>
      <c r="M15785" s="39"/>
      <c r="N15785" s="39"/>
      <c r="O15785" s="39"/>
      <c r="T15785" s="39"/>
    </row>
    <row r="15786" spans="4:20" x14ac:dyDescent="0.2">
      <c r="D15786" s="9"/>
      <c r="E15786" s="9"/>
      <c r="H15786" s="36"/>
      <c r="I15786" s="40"/>
      <c r="J15786" s="40"/>
      <c r="M15786" s="39"/>
      <c r="N15786" s="39"/>
      <c r="O15786" s="39"/>
      <c r="T15786" s="39"/>
    </row>
    <row r="15787" spans="4:20" x14ac:dyDescent="0.2">
      <c r="D15787" s="9"/>
      <c r="E15787" s="9"/>
      <c r="H15787" s="36"/>
      <c r="I15787" s="40"/>
      <c r="J15787" s="40"/>
      <c r="M15787" s="39"/>
      <c r="N15787" s="39"/>
      <c r="O15787" s="39"/>
      <c r="T15787" s="39"/>
    </row>
    <row r="15788" spans="4:20" x14ac:dyDescent="0.2">
      <c r="D15788" s="9"/>
      <c r="E15788" s="9"/>
      <c r="H15788" s="36"/>
      <c r="I15788" s="40"/>
      <c r="J15788" s="40"/>
      <c r="M15788" s="39"/>
      <c r="N15788" s="39"/>
      <c r="O15788" s="39"/>
      <c r="T15788" s="39"/>
    </row>
    <row r="15789" spans="4:20" x14ac:dyDescent="0.2">
      <c r="D15789" s="9"/>
      <c r="E15789" s="9"/>
      <c r="H15789" s="36"/>
      <c r="I15789" s="40"/>
      <c r="J15789" s="40"/>
      <c r="M15789" s="39"/>
      <c r="N15789" s="39"/>
      <c r="O15789" s="39"/>
      <c r="T15789" s="39"/>
    </row>
    <row r="15790" spans="4:20" x14ac:dyDescent="0.2">
      <c r="D15790" s="9"/>
      <c r="E15790" s="9"/>
      <c r="H15790" s="36"/>
      <c r="I15790" s="40"/>
      <c r="J15790" s="40"/>
      <c r="M15790" s="39"/>
      <c r="N15790" s="39"/>
      <c r="O15790" s="39"/>
      <c r="T15790" s="39"/>
    </row>
    <row r="15791" spans="4:20" x14ac:dyDescent="0.2">
      <c r="D15791" s="9"/>
      <c r="E15791" s="9"/>
      <c r="H15791" s="36"/>
      <c r="I15791" s="41"/>
      <c r="J15791" s="41"/>
      <c r="M15791" s="42"/>
      <c r="N15791" s="42"/>
      <c r="O15791" s="42"/>
      <c r="S15791" s="45"/>
      <c r="T15791" s="39"/>
    </row>
    <row r="15792" spans="4:20" x14ac:dyDescent="0.2">
      <c r="D15792" s="9"/>
      <c r="E15792" s="9"/>
      <c r="H15792" s="36"/>
      <c r="I15792" s="40"/>
      <c r="J15792" s="40"/>
      <c r="M15792" s="39"/>
      <c r="N15792" s="39"/>
      <c r="O15792" s="39"/>
      <c r="T15792" s="39"/>
    </row>
    <row r="15793" spans="4:20" x14ac:dyDescent="0.2">
      <c r="D15793" s="9"/>
      <c r="E15793" s="9"/>
      <c r="H15793" s="36"/>
      <c r="I15793" s="40"/>
      <c r="J15793" s="40"/>
      <c r="M15793" s="39"/>
      <c r="N15793" s="39"/>
      <c r="O15793" s="39"/>
      <c r="T15793" s="39"/>
    </row>
    <row r="15794" spans="4:20" x14ac:dyDescent="0.2">
      <c r="D15794" s="9"/>
      <c r="E15794" s="9"/>
      <c r="H15794" s="36"/>
      <c r="I15794" s="40"/>
      <c r="J15794" s="40"/>
      <c r="M15794" s="39"/>
      <c r="N15794" s="39"/>
      <c r="O15794" s="39"/>
      <c r="T15794" s="39"/>
    </row>
    <row r="15795" spans="4:20" x14ac:dyDescent="0.2">
      <c r="D15795" s="9"/>
      <c r="E15795" s="9"/>
      <c r="H15795" s="36"/>
      <c r="I15795" s="40"/>
      <c r="J15795" s="40"/>
      <c r="M15795" s="39"/>
      <c r="N15795" s="39"/>
      <c r="O15795" s="39"/>
      <c r="T15795" s="39"/>
    </row>
    <row r="15796" spans="4:20" x14ac:dyDescent="0.2">
      <c r="D15796" s="9"/>
      <c r="E15796" s="9"/>
      <c r="H15796" s="36"/>
      <c r="I15796" s="40"/>
      <c r="J15796" s="40"/>
      <c r="M15796" s="39"/>
      <c r="N15796" s="39"/>
      <c r="O15796" s="39"/>
      <c r="T15796" s="39"/>
    </row>
    <row r="15797" spans="4:20" x14ac:dyDescent="0.2">
      <c r="D15797" s="9"/>
      <c r="E15797" s="9"/>
      <c r="H15797" s="36"/>
      <c r="I15797" s="40"/>
      <c r="J15797" s="40"/>
      <c r="M15797" s="39"/>
      <c r="N15797" s="39"/>
      <c r="O15797" s="39"/>
      <c r="T15797" s="39"/>
    </row>
    <row r="15798" spans="4:20" x14ac:dyDescent="0.2">
      <c r="D15798" s="9"/>
      <c r="E15798" s="9"/>
      <c r="H15798" s="36"/>
      <c r="I15798" s="40"/>
      <c r="J15798" s="40"/>
      <c r="M15798" s="39"/>
      <c r="N15798" s="39"/>
      <c r="O15798" s="39"/>
      <c r="T15798" s="39"/>
    </row>
    <row r="15799" spans="4:20" x14ac:dyDescent="0.2">
      <c r="D15799" s="9"/>
      <c r="E15799" s="9"/>
      <c r="H15799" s="36"/>
      <c r="I15799" s="40"/>
      <c r="J15799" s="40"/>
      <c r="M15799" s="39"/>
      <c r="N15799" s="39"/>
      <c r="O15799" s="39"/>
      <c r="T15799" s="39"/>
    </row>
    <row r="15800" spans="4:20" x14ac:dyDescent="0.2">
      <c r="D15800" s="9"/>
      <c r="E15800" s="9"/>
      <c r="H15800" s="36"/>
      <c r="I15800" s="40"/>
      <c r="J15800" s="40"/>
      <c r="M15800" s="39"/>
      <c r="N15800" s="39"/>
      <c r="O15800" s="39"/>
      <c r="T15800" s="39"/>
    </row>
    <row r="15801" spans="4:20" x14ac:dyDescent="0.2">
      <c r="D15801" s="9"/>
      <c r="E15801" s="9"/>
      <c r="H15801" s="36"/>
      <c r="I15801" s="40"/>
      <c r="J15801" s="40"/>
      <c r="M15801" s="39"/>
      <c r="N15801" s="39"/>
      <c r="O15801" s="39"/>
      <c r="T15801" s="39"/>
    </row>
    <row r="15802" spans="4:20" x14ac:dyDescent="0.2">
      <c r="D15802" s="9"/>
      <c r="E15802" s="9"/>
      <c r="H15802" s="36"/>
      <c r="I15802" s="41"/>
      <c r="J15802" s="41"/>
      <c r="M15802" s="42"/>
      <c r="N15802" s="42"/>
      <c r="O15802" s="42"/>
      <c r="S15802" s="45"/>
      <c r="T15802" s="39"/>
    </row>
    <row r="15803" spans="4:20" x14ac:dyDescent="0.2">
      <c r="D15803" s="9"/>
      <c r="E15803" s="9"/>
      <c r="H15803" s="36"/>
      <c r="I15803" s="40"/>
      <c r="J15803" s="40"/>
      <c r="M15803" s="39"/>
      <c r="N15803" s="39"/>
      <c r="O15803" s="39"/>
      <c r="T15803" s="39"/>
    </row>
    <row r="15804" spans="4:20" x14ac:dyDescent="0.2">
      <c r="D15804" s="9"/>
      <c r="E15804" s="9"/>
      <c r="H15804" s="36"/>
      <c r="I15804" s="40"/>
      <c r="J15804" s="40"/>
      <c r="M15804" s="39"/>
      <c r="N15804" s="39"/>
      <c r="O15804" s="39"/>
      <c r="T15804" s="39"/>
    </row>
    <row r="15805" spans="4:20" x14ac:dyDescent="0.2">
      <c r="D15805" s="9"/>
      <c r="E15805" s="9"/>
      <c r="H15805" s="36"/>
      <c r="I15805" s="40"/>
      <c r="J15805" s="40"/>
      <c r="M15805" s="39"/>
      <c r="N15805" s="39"/>
      <c r="O15805" s="39"/>
      <c r="T15805" s="39"/>
    </row>
    <row r="15806" spans="4:20" x14ac:dyDescent="0.2">
      <c r="D15806" s="9"/>
      <c r="E15806" s="9"/>
      <c r="H15806" s="36"/>
      <c r="I15806" s="40"/>
      <c r="J15806" s="40"/>
      <c r="M15806" s="39"/>
      <c r="N15806" s="39"/>
      <c r="O15806" s="39"/>
      <c r="T15806" s="39"/>
    </row>
    <row r="15807" spans="4:20" x14ac:dyDescent="0.2">
      <c r="D15807" s="9"/>
      <c r="E15807" s="9"/>
      <c r="H15807" s="36"/>
      <c r="I15807" s="40"/>
      <c r="J15807" s="40"/>
      <c r="M15807" s="39"/>
      <c r="N15807" s="39"/>
      <c r="O15807" s="39"/>
      <c r="T15807" s="39"/>
    </row>
    <row r="15808" spans="4:20" x14ac:dyDescent="0.2">
      <c r="D15808" s="9"/>
      <c r="E15808" s="9"/>
      <c r="H15808" s="36"/>
      <c r="I15808" s="40"/>
      <c r="J15808" s="40"/>
      <c r="M15808" s="39"/>
      <c r="N15808" s="39"/>
      <c r="O15808" s="39"/>
      <c r="T15808" s="39"/>
    </row>
    <row r="15809" spans="4:20" x14ac:dyDescent="0.2">
      <c r="D15809" s="9"/>
      <c r="E15809" s="9"/>
      <c r="H15809" s="36"/>
      <c r="I15809" s="40"/>
      <c r="J15809" s="40"/>
      <c r="M15809" s="39"/>
      <c r="N15809" s="39"/>
      <c r="O15809" s="39"/>
      <c r="T15809" s="39"/>
    </row>
    <row r="15810" spans="4:20" x14ac:dyDescent="0.2">
      <c r="D15810" s="9"/>
      <c r="E15810" s="9"/>
      <c r="H15810" s="36"/>
      <c r="I15810" s="40"/>
      <c r="J15810" s="40"/>
      <c r="M15810" s="39"/>
      <c r="N15810" s="39"/>
      <c r="O15810" s="39"/>
      <c r="T15810" s="39"/>
    </row>
    <row r="15811" spans="4:20" x14ac:dyDescent="0.2">
      <c r="D15811" s="9"/>
      <c r="E15811" s="9"/>
      <c r="H15811" s="36"/>
      <c r="I15811" s="40"/>
      <c r="J15811" s="40"/>
      <c r="M15811" s="39"/>
      <c r="N15811" s="39"/>
      <c r="O15811" s="39"/>
      <c r="T15811" s="39"/>
    </row>
    <row r="15812" spans="4:20" x14ac:dyDescent="0.2">
      <c r="D15812" s="9"/>
      <c r="E15812" s="9"/>
      <c r="H15812" s="36"/>
      <c r="I15812" s="40"/>
      <c r="J15812" s="40"/>
      <c r="M15812" s="39"/>
      <c r="N15812" s="39"/>
      <c r="O15812" s="39"/>
      <c r="T15812" s="39"/>
    </row>
    <row r="15813" spans="4:20" x14ac:dyDescent="0.2">
      <c r="D15813" s="9"/>
      <c r="E15813" s="9"/>
      <c r="H15813" s="36"/>
      <c r="I15813" s="40"/>
      <c r="J15813" s="40"/>
      <c r="M15813" s="39"/>
      <c r="N15813" s="39"/>
      <c r="O15813" s="39"/>
      <c r="T15813" s="39"/>
    </row>
    <row r="15814" spans="4:20" x14ac:dyDescent="0.2">
      <c r="D15814" s="9"/>
      <c r="E15814" s="9"/>
      <c r="H15814" s="36"/>
      <c r="I15814" s="40"/>
      <c r="J15814" s="40"/>
      <c r="M15814" s="39"/>
      <c r="N15814" s="39"/>
      <c r="O15814" s="39"/>
      <c r="T15814" s="39"/>
    </row>
    <row r="15815" spans="4:20" x14ac:dyDescent="0.2">
      <c r="D15815" s="9"/>
      <c r="E15815" s="9"/>
      <c r="H15815" s="36"/>
      <c r="I15815" s="40"/>
      <c r="J15815" s="40"/>
      <c r="M15815" s="39"/>
      <c r="N15815" s="39"/>
      <c r="O15815" s="39"/>
      <c r="T15815" s="39"/>
    </row>
    <row r="15816" spans="4:20" x14ac:dyDescent="0.2">
      <c r="D15816" s="9"/>
      <c r="E15816" s="9"/>
      <c r="H15816" s="36"/>
      <c r="I15816" s="41"/>
      <c r="J15816" s="41"/>
      <c r="M15816" s="42"/>
      <c r="N15816" s="42"/>
      <c r="O15816" s="42"/>
      <c r="S15816" s="45"/>
      <c r="T15816" s="39"/>
    </row>
    <row r="15817" spans="4:20" x14ac:dyDescent="0.2">
      <c r="D15817" s="9"/>
      <c r="E15817" s="9"/>
      <c r="H15817" s="36"/>
      <c r="I15817" s="40"/>
      <c r="J15817" s="40"/>
      <c r="M15817" s="39"/>
      <c r="N15817" s="39"/>
      <c r="O15817" s="39"/>
      <c r="T15817" s="39"/>
    </row>
    <row r="15818" spans="4:20" x14ac:dyDescent="0.2">
      <c r="D15818" s="9"/>
      <c r="E15818" s="9"/>
      <c r="H15818" s="36"/>
      <c r="I15818" s="40"/>
      <c r="J15818" s="40"/>
      <c r="M15818" s="39"/>
      <c r="N15818" s="39"/>
      <c r="O15818" s="39"/>
      <c r="T15818" s="39"/>
    </row>
    <row r="15819" spans="4:20" x14ac:dyDescent="0.2">
      <c r="D15819" s="9"/>
      <c r="E15819" s="9"/>
      <c r="H15819" s="36"/>
      <c r="I15819" s="41"/>
      <c r="J15819" s="41"/>
      <c r="M15819" s="42"/>
      <c r="N15819" s="42"/>
      <c r="O15819" s="42"/>
      <c r="S15819" s="45"/>
      <c r="T15819" s="39"/>
    </row>
    <row r="15820" spans="4:20" x14ac:dyDescent="0.2">
      <c r="D15820" s="9"/>
      <c r="E15820" s="9"/>
      <c r="H15820" s="36"/>
      <c r="I15820" s="40"/>
      <c r="J15820" s="40"/>
      <c r="M15820" s="39"/>
      <c r="N15820" s="39"/>
      <c r="O15820" s="39"/>
      <c r="T15820" s="39"/>
    </row>
    <row r="15821" spans="4:20" x14ac:dyDescent="0.2">
      <c r="D15821" s="9"/>
      <c r="E15821" s="9"/>
      <c r="H15821" s="36"/>
      <c r="I15821" s="40"/>
      <c r="J15821" s="40"/>
      <c r="M15821" s="39"/>
      <c r="N15821" s="39"/>
      <c r="O15821" s="39"/>
      <c r="T15821" s="39"/>
    </row>
    <row r="15822" spans="4:20" x14ac:dyDescent="0.2">
      <c r="D15822" s="9"/>
      <c r="E15822" s="9"/>
      <c r="H15822" s="36"/>
      <c r="I15822" s="40"/>
      <c r="J15822" s="40"/>
      <c r="M15822" s="39"/>
      <c r="N15822" s="39"/>
      <c r="O15822" s="39"/>
      <c r="T15822" s="39"/>
    </row>
    <row r="15823" spans="4:20" x14ac:dyDescent="0.2">
      <c r="D15823" s="9"/>
      <c r="E15823" s="9"/>
      <c r="H15823" s="36"/>
      <c r="I15823" s="40"/>
      <c r="J15823" s="40"/>
      <c r="M15823" s="39"/>
      <c r="N15823" s="39"/>
      <c r="O15823" s="39"/>
      <c r="T15823" s="39"/>
    </row>
    <row r="15824" spans="4:20" x14ac:dyDescent="0.2">
      <c r="D15824" s="9"/>
      <c r="E15824" s="9"/>
      <c r="H15824" s="36"/>
      <c r="I15824" s="40"/>
      <c r="J15824" s="40"/>
      <c r="M15824" s="39"/>
      <c r="N15824" s="39"/>
      <c r="O15824" s="39"/>
      <c r="T15824" s="39"/>
    </row>
    <row r="15825" spans="4:20" x14ac:dyDescent="0.2">
      <c r="D15825" s="9"/>
      <c r="E15825" s="9"/>
      <c r="H15825" s="36"/>
      <c r="I15825" s="40"/>
      <c r="J15825" s="40"/>
      <c r="M15825" s="39"/>
      <c r="N15825" s="39"/>
      <c r="O15825" s="39"/>
      <c r="T15825" s="39"/>
    </row>
    <row r="15826" spans="4:20" x14ac:dyDescent="0.2">
      <c r="D15826" s="9"/>
      <c r="E15826" s="9"/>
      <c r="H15826" s="36"/>
      <c r="I15826" s="40"/>
      <c r="J15826" s="40"/>
      <c r="M15826" s="39"/>
      <c r="N15826" s="39"/>
      <c r="O15826" s="39"/>
      <c r="T15826" s="39"/>
    </row>
    <row r="15827" spans="4:20" x14ac:dyDescent="0.2">
      <c r="D15827" s="9"/>
      <c r="E15827" s="9"/>
      <c r="H15827" s="36"/>
      <c r="I15827" s="40"/>
      <c r="J15827" s="40"/>
      <c r="M15827" s="39"/>
      <c r="N15827" s="39"/>
      <c r="O15827" s="39"/>
      <c r="T15827" s="39"/>
    </row>
    <row r="15828" spans="4:20" x14ac:dyDescent="0.2">
      <c r="D15828" s="9"/>
      <c r="E15828" s="9"/>
      <c r="H15828" s="36"/>
      <c r="I15828" s="40"/>
      <c r="J15828" s="40"/>
      <c r="M15828" s="39"/>
      <c r="N15828" s="39"/>
      <c r="O15828" s="39"/>
      <c r="T15828" s="39"/>
    </row>
    <row r="15829" spans="4:20" x14ac:dyDescent="0.2">
      <c r="D15829" s="9"/>
      <c r="E15829" s="9"/>
      <c r="H15829" s="36"/>
      <c r="I15829" s="40"/>
      <c r="J15829" s="40"/>
      <c r="M15829" s="39"/>
      <c r="N15829" s="39"/>
      <c r="O15829" s="39"/>
      <c r="T15829" s="39"/>
    </row>
    <row r="15830" spans="4:20" x14ac:dyDescent="0.2">
      <c r="D15830" s="9"/>
      <c r="E15830" s="9"/>
      <c r="H15830" s="36"/>
      <c r="I15830" s="40"/>
      <c r="J15830" s="40"/>
      <c r="M15830" s="39"/>
      <c r="N15830" s="39"/>
      <c r="O15830" s="39"/>
      <c r="T15830" s="39"/>
    </row>
    <row r="15831" spans="4:20" x14ac:dyDescent="0.2">
      <c r="D15831" s="9"/>
      <c r="E15831" s="9"/>
      <c r="H15831" s="36"/>
      <c r="I15831" s="40"/>
      <c r="J15831" s="40"/>
      <c r="M15831" s="39"/>
      <c r="N15831" s="39"/>
      <c r="O15831" s="39"/>
      <c r="T15831" s="39"/>
    </row>
    <row r="15832" spans="4:20" x14ac:dyDescent="0.2">
      <c r="D15832" s="9"/>
      <c r="E15832" s="9"/>
      <c r="H15832" s="36"/>
      <c r="I15832" s="40"/>
      <c r="J15832" s="40"/>
      <c r="M15832" s="39"/>
      <c r="N15832" s="39"/>
      <c r="O15832" s="39"/>
      <c r="T15832" s="39"/>
    </row>
    <row r="15833" spans="4:20" x14ac:dyDescent="0.2">
      <c r="D15833" s="9"/>
      <c r="E15833" s="9"/>
      <c r="H15833" s="36"/>
      <c r="I15833" s="40"/>
      <c r="J15833" s="40"/>
      <c r="M15833" s="39"/>
      <c r="N15833" s="39"/>
      <c r="O15833" s="39"/>
      <c r="T15833" s="39"/>
    </row>
    <row r="15834" spans="4:20" x14ac:dyDescent="0.2">
      <c r="D15834" s="9"/>
      <c r="E15834" s="9"/>
      <c r="H15834" s="36"/>
      <c r="I15834" s="40"/>
      <c r="J15834" s="40"/>
      <c r="M15834" s="39"/>
      <c r="N15834" s="39"/>
      <c r="O15834" s="39"/>
      <c r="T15834" s="39"/>
    </row>
    <row r="15835" spans="4:20" x14ac:dyDescent="0.2">
      <c r="D15835" s="9"/>
      <c r="E15835" s="9"/>
      <c r="H15835" s="36"/>
      <c r="I15835" s="41"/>
      <c r="J15835" s="41"/>
      <c r="M15835" s="42"/>
      <c r="N15835" s="42"/>
      <c r="O15835" s="42"/>
      <c r="S15835" s="45"/>
      <c r="T15835" s="39"/>
    </row>
    <row r="15836" spans="4:20" x14ac:dyDescent="0.2">
      <c r="D15836" s="9"/>
      <c r="E15836" s="9"/>
      <c r="H15836" s="36"/>
      <c r="I15836" s="40"/>
      <c r="J15836" s="40"/>
      <c r="M15836" s="39"/>
      <c r="N15836" s="39"/>
      <c r="O15836" s="39"/>
      <c r="T15836" s="39"/>
    </row>
    <row r="15837" spans="4:20" x14ac:dyDescent="0.2">
      <c r="D15837" s="9"/>
      <c r="E15837" s="9"/>
      <c r="H15837" s="36"/>
      <c r="I15837" s="40"/>
      <c r="J15837" s="40"/>
      <c r="M15837" s="39"/>
      <c r="N15837" s="39"/>
      <c r="O15837" s="39"/>
      <c r="T15837" s="39"/>
    </row>
    <row r="15838" spans="4:20" x14ac:dyDescent="0.2">
      <c r="D15838" s="9"/>
      <c r="E15838" s="9"/>
      <c r="H15838" s="36"/>
      <c r="I15838" s="40"/>
      <c r="J15838" s="40"/>
      <c r="M15838" s="39"/>
      <c r="N15838" s="39"/>
      <c r="O15838" s="39"/>
      <c r="T15838" s="39"/>
    </row>
    <row r="15839" spans="4:20" x14ac:dyDescent="0.2">
      <c r="D15839" s="9"/>
      <c r="E15839" s="9"/>
      <c r="H15839" s="36"/>
      <c r="I15839" s="40"/>
      <c r="J15839" s="40"/>
      <c r="M15839" s="39"/>
      <c r="N15839" s="39"/>
      <c r="O15839" s="39"/>
      <c r="T15839" s="39"/>
    </row>
    <row r="15840" spans="4:20" x14ac:dyDescent="0.2">
      <c r="D15840" s="9"/>
      <c r="E15840" s="9"/>
      <c r="H15840" s="36"/>
      <c r="I15840" s="40"/>
      <c r="J15840" s="40"/>
      <c r="M15840" s="39"/>
      <c r="N15840" s="39"/>
      <c r="O15840" s="39"/>
      <c r="T15840" s="39"/>
    </row>
    <row r="15841" spans="4:20" x14ac:dyDescent="0.2">
      <c r="D15841" s="9"/>
      <c r="E15841" s="9"/>
      <c r="H15841" s="36"/>
      <c r="I15841" s="41"/>
      <c r="J15841" s="41"/>
      <c r="M15841" s="42"/>
      <c r="N15841" s="42"/>
      <c r="O15841" s="42"/>
      <c r="S15841" s="45"/>
      <c r="T15841" s="39"/>
    </row>
    <row r="15842" spans="4:20" x14ac:dyDescent="0.2">
      <c r="D15842" s="9"/>
      <c r="E15842" s="9"/>
      <c r="H15842" s="36"/>
      <c r="I15842" s="40"/>
      <c r="J15842" s="40"/>
      <c r="M15842" s="39"/>
      <c r="N15842" s="39"/>
      <c r="O15842" s="39"/>
      <c r="T15842" s="39"/>
    </row>
    <row r="15843" spans="4:20" x14ac:dyDescent="0.2">
      <c r="D15843" s="9"/>
      <c r="E15843" s="9"/>
      <c r="H15843" s="36"/>
      <c r="I15843" s="40"/>
      <c r="J15843" s="40"/>
      <c r="M15843" s="39"/>
      <c r="N15843" s="39"/>
      <c r="O15843" s="39"/>
      <c r="T15843" s="39"/>
    </row>
    <row r="15844" spans="4:20" x14ac:dyDescent="0.2">
      <c r="D15844" s="9"/>
      <c r="E15844" s="9"/>
      <c r="H15844" s="36"/>
      <c r="I15844" s="40"/>
      <c r="J15844" s="40"/>
      <c r="M15844" s="39"/>
      <c r="N15844" s="39"/>
      <c r="O15844" s="39"/>
      <c r="T15844" s="39"/>
    </row>
    <row r="15845" spans="4:20" x14ac:dyDescent="0.2">
      <c r="D15845" s="9"/>
      <c r="E15845" s="9"/>
      <c r="H15845" s="36"/>
      <c r="I15845" s="40"/>
      <c r="J15845" s="40"/>
      <c r="M15845" s="39"/>
      <c r="N15845" s="39"/>
      <c r="O15845" s="39"/>
      <c r="T15845" s="39"/>
    </row>
    <row r="15846" spans="4:20" x14ac:dyDescent="0.2">
      <c r="D15846" s="9"/>
      <c r="E15846" s="9"/>
      <c r="H15846" s="36"/>
      <c r="I15846" s="40"/>
      <c r="J15846" s="40"/>
      <c r="M15846" s="39"/>
      <c r="N15846" s="39"/>
      <c r="O15846" s="39"/>
      <c r="T15846" s="39"/>
    </row>
    <row r="15847" spans="4:20" x14ac:dyDescent="0.2">
      <c r="D15847" s="9"/>
      <c r="E15847" s="9"/>
      <c r="H15847" s="36"/>
      <c r="I15847" s="40"/>
      <c r="J15847" s="40"/>
      <c r="M15847" s="39"/>
      <c r="N15847" s="39"/>
      <c r="O15847" s="39"/>
      <c r="T15847" s="39"/>
    </row>
    <row r="15848" spans="4:20" x14ac:dyDescent="0.2">
      <c r="D15848" s="9"/>
      <c r="E15848" s="9"/>
      <c r="H15848" s="36"/>
      <c r="I15848" s="40"/>
      <c r="J15848" s="40"/>
      <c r="M15848" s="39"/>
      <c r="N15848" s="39"/>
      <c r="O15848" s="39"/>
      <c r="T15848" s="39"/>
    </row>
    <row r="15849" spans="4:20" x14ac:dyDescent="0.2">
      <c r="D15849" s="9"/>
      <c r="E15849" s="9"/>
      <c r="H15849" s="36"/>
      <c r="I15849" s="40"/>
      <c r="J15849" s="40"/>
      <c r="M15849" s="39"/>
      <c r="N15849" s="39"/>
      <c r="O15849" s="39"/>
      <c r="T15849" s="39"/>
    </row>
    <row r="15850" spans="4:20" x14ac:dyDescent="0.2">
      <c r="D15850" s="9"/>
      <c r="E15850" s="9"/>
      <c r="H15850" s="36"/>
      <c r="I15850" s="40"/>
      <c r="J15850" s="40"/>
      <c r="M15850" s="39"/>
      <c r="N15850" s="39"/>
      <c r="O15850" s="39"/>
      <c r="T15850" s="39"/>
    </row>
    <row r="15851" spans="4:20" x14ac:dyDescent="0.2">
      <c r="D15851" s="9"/>
      <c r="E15851" s="9"/>
      <c r="H15851" s="36"/>
      <c r="I15851" s="40"/>
      <c r="J15851" s="40"/>
      <c r="M15851" s="39"/>
      <c r="N15851" s="39"/>
      <c r="O15851" s="39"/>
      <c r="T15851" s="39"/>
    </row>
    <row r="15852" spans="4:20" x14ac:dyDescent="0.2">
      <c r="D15852" s="9"/>
      <c r="E15852" s="9"/>
      <c r="H15852" s="36"/>
      <c r="I15852" s="40"/>
      <c r="J15852" s="40"/>
      <c r="M15852" s="39"/>
      <c r="N15852" s="39"/>
      <c r="O15852" s="39"/>
      <c r="T15852" s="39"/>
    </row>
    <row r="15853" spans="4:20" x14ac:dyDescent="0.2">
      <c r="D15853" s="9"/>
      <c r="E15853" s="9"/>
      <c r="H15853" s="36"/>
      <c r="I15853" s="40"/>
      <c r="J15853" s="40"/>
      <c r="M15853" s="39"/>
      <c r="N15853" s="39"/>
      <c r="O15853" s="39"/>
      <c r="T15853" s="39"/>
    </row>
    <row r="15854" spans="4:20" x14ac:dyDescent="0.2">
      <c r="D15854" s="9"/>
      <c r="E15854" s="9"/>
      <c r="H15854" s="36"/>
      <c r="I15854" s="40"/>
      <c r="J15854" s="40"/>
      <c r="M15854" s="39"/>
      <c r="N15854" s="39"/>
      <c r="O15854" s="39"/>
      <c r="T15854" s="39"/>
    </row>
    <row r="15855" spans="4:20" x14ac:dyDescent="0.2">
      <c r="D15855" s="9"/>
      <c r="E15855" s="9"/>
      <c r="H15855" s="36"/>
      <c r="I15855" s="40"/>
      <c r="J15855" s="40"/>
      <c r="M15855" s="39"/>
      <c r="N15855" s="39"/>
      <c r="O15855" s="39"/>
      <c r="T15855" s="39"/>
    </row>
    <row r="15856" spans="4:20" x14ac:dyDescent="0.2">
      <c r="D15856" s="9"/>
      <c r="E15856" s="9"/>
      <c r="H15856" s="36"/>
      <c r="I15856" s="40"/>
      <c r="J15856" s="40"/>
      <c r="M15856" s="39"/>
      <c r="N15856" s="39"/>
      <c r="O15856" s="39"/>
      <c r="T15856" s="39"/>
    </row>
    <row r="15857" spans="4:20" x14ac:dyDescent="0.2">
      <c r="D15857" s="9"/>
      <c r="E15857" s="9"/>
      <c r="H15857" s="36"/>
      <c r="I15857" s="40"/>
      <c r="J15857" s="40"/>
      <c r="M15857" s="39"/>
      <c r="N15857" s="39"/>
      <c r="O15857" s="39"/>
      <c r="T15857" s="39"/>
    </row>
    <row r="15858" spans="4:20" x14ac:dyDescent="0.2">
      <c r="D15858" s="9"/>
      <c r="E15858" s="9"/>
      <c r="H15858" s="36"/>
      <c r="I15858" s="40"/>
      <c r="J15858" s="40"/>
      <c r="M15858" s="39"/>
      <c r="N15858" s="39"/>
      <c r="O15858" s="39"/>
      <c r="T15858" s="39"/>
    </row>
    <row r="15859" spans="4:20" x14ac:dyDescent="0.2">
      <c r="D15859" s="9"/>
      <c r="E15859" s="9"/>
      <c r="H15859" s="36"/>
      <c r="I15859" s="40"/>
      <c r="J15859" s="40"/>
      <c r="M15859" s="39"/>
      <c r="N15859" s="39"/>
      <c r="O15859" s="39"/>
      <c r="T15859" s="39"/>
    </row>
    <row r="15860" spans="4:20" x14ac:dyDescent="0.2">
      <c r="D15860" s="9"/>
      <c r="E15860" s="9"/>
      <c r="H15860" s="36"/>
      <c r="I15860" s="40"/>
      <c r="J15860" s="40"/>
      <c r="M15860" s="39"/>
      <c r="N15860" s="39"/>
      <c r="O15860" s="39"/>
      <c r="T15860" s="39"/>
    </row>
    <row r="15861" spans="4:20" x14ac:dyDescent="0.2">
      <c r="D15861" s="9"/>
      <c r="E15861" s="9"/>
      <c r="H15861" s="36"/>
      <c r="I15861" s="40"/>
      <c r="J15861" s="40"/>
      <c r="M15861" s="39"/>
      <c r="N15861" s="39"/>
      <c r="O15861" s="39"/>
      <c r="T15861" s="39"/>
    </row>
    <row r="15862" spans="4:20" x14ac:dyDescent="0.2">
      <c r="D15862" s="9"/>
      <c r="E15862" s="9"/>
      <c r="H15862" s="36"/>
      <c r="I15862" s="41"/>
      <c r="J15862" s="41"/>
      <c r="M15862" s="42"/>
      <c r="N15862" s="42"/>
      <c r="O15862" s="42"/>
      <c r="S15862" s="45"/>
      <c r="T15862" s="39"/>
    </row>
    <row r="15863" spans="4:20" x14ac:dyDescent="0.2">
      <c r="D15863" s="9"/>
      <c r="E15863" s="9"/>
      <c r="H15863" s="36"/>
      <c r="I15863" s="40"/>
      <c r="J15863" s="40"/>
      <c r="M15863" s="39"/>
      <c r="N15863" s="39"/>
      <c r="O15863" s="39"/>
      <c r="T15863" s="39"/>
    </row>
    <row r="15864" spans="4:20" x14ac:dyDescent="0.2">
      <c r="D15864" s="9"/>
      <c r="E15864" s="9"/>
      <c r="H15864" s="36"/>
      <c r="I15864" s="40"/>
      <c r="J15864" s="40"/>
      <c r="M15864" s="39"/>
      <c r="N15864" s="39"/>
      <c r="O15864" s="39"/>
      <c r="T15864" s="39"/>
    </row>
    <row r="15865" spans="4:20" x14ac:dyDescent="0.2">
      <c r="D15865" s="9"/>
      <c r="E15865" s="9"/>
      <c r="H15865" s="36"/>
      <c r="I15865" s="40"/>
      <c r="J15865" s="40"/>
      <c r="M15865" s="39"/>
      <c r="N15865" s="39"/>
      <c r="O15865" s="39"/>
      <c r="T15865" s="39"/>
    </row>
    <row r="15866" spans="4:20" x14ac:dyDescent="0.2">
      <c r="D15866" s="9"/>
      <c r="E15866" s="9"/>
      <c r="H15866" s="36"/>
      <c r="I15866" s="40"/>
      <c r="J15866" s="40"/>
      <c r="M15866" s="39"/>
      <c r="N15866" s="39"/>
      <c r="O15866" s="39"/>
      <c r="T15866" s="39"/>
    </row>
    <row r="15867" spans="4:20" x14ac:dyDescent="0.2">
      <c r="D15867" s="9"/>
      <c r="E15867" s="9"/>
      <c r="H15867" s="36"/>
      <c r="I15867" s="40"/>
      <c r="J15867" s="40"/>
      <c r="M15867" s="39"/>
      <c r="N15867" s="39"/>
      <c r="O15867" s="39"/>
      <c r="T15867" s="39"/>
    </row>
    <row r="15868" spans="4:20" x14ac:dyDescent="0.2">
      <c r="D15868" s="9"/>
      <c r="E15868" s="9"/>
      <c r="H15868" s="36"/>
      <c r="I15868" s="40"/>
      <c r="J15868" s="40"/>
      <c r="M15868" s="39"/>
      <c r="N15868" s="39"/>
      <c r="O15868" s="39"/>
      <c r="T15868" s="39"/>
    </row>
    <row r="15869" spans="4:20" x14ac:dyDescent="0.2">
      <c r="D15869" s="9"/>
      <c r="E15869" s="9"/>
      <c r="H15869" s="36"/>
      <c r="I15869" s="40"/>
      <c r="J15869" s="40"/>
      <c r="M15869" s="39"/>
      <c r="N15869" s="39"/>
      <c r="O15869" s="39"/>
      <c r="T15869" s="39"/>
    </row>
    <row r="15870" spans="4:20" x14ac:dyDescent="0.2">
      <c r="D15870" s="9"/>
      <c r="E15870" s="9"/>
      <c r="H15870" s="36"/>
      <c r="I15870" s="40"/>
      <c r="J15870" s="40"/>
      <c r="M15870" s="39"/>
      <c r="N15870" s="39"/>
      <c r="O15870" s="39"/>
      <c r="T15870" s="39"/>
    </row>
    <row r="15871" spans="4:20" x14ac:dyDescent="0.2">
      <c r="D15871" s="9"/>
      <c r="E15871" s="9"/>
      <c r="H15871" s="36"/>
      <c r="I15871" s="40"/>
      <c r="J15871" s="40"/>
      <c r="M15871" s="39"/>
      <c r="N15871" s="39"/>
      <c r="O15871" s="39"/>
      <c r="T15871" s="39"/>
    </row>
    <row r="15872" spans="4:20" x14ac:dyDescent="0.2">
      <c r="D15872" s="9"/>
      <c r="E15872" s="9"/>
      <c r="H15872" s="36"/>
      <c r="I15872" s="41"/>
      <c r="J15872" s="41"/>
      <c r="M15872" s="42"/>
      <c r="N15872" s="42"/>
      <c r="O15872" s="42"/>
      <c r="S15872" s="45"/>
      <c r="T15872" s="39"/>
    </row>
    <row r="15873" spans="4:20" x14ac:dyDescent="0.2">
      <c r="D15873" s="9"/>
      <c r="E15873" s="9"/>
      <c r="H15873" s="36"/>
      <c r="I15873" s="40"/>
      <c r="J15873" s="40"/>
      <c r="M15873" s="39"/>
      <c r="N15873" s="39"/>
      <c r="O15873" s="39"/>
      <c r="T15873" s="39"/>
    </row>
    <row r="15874" spans="4:20" x14ac:dyDescent="0.2">
      <c r="D15874" s="9"/>
      <c r="E15874" s="9"/>
      <c r="H15874" s="36"/>
      <c r="I15874" s="40"/>
      <c r="J15874" s="40"/>
      <c r="M15874" s="39"/>
      <c r="N15874" s="39"/>
      <c r="O15874" s="39"/>
      <c r="T15874" s="39"/>
    </row>
    <row r="15875" spans="4:20" x14ac:dyDescent="0.2">
      <c r="D15875" s="9"/>
      <c r="E15875" s="9"/>
      <c r="H15875" s="36"/>
      <c r="I15875" s="40"/>
      <c r="J15875" s="40"/>
      <c r="M15875" s="39"/>
      <c r="N15875" s="39"/>
      <c r="O15875" s="39"/>
      <c r="T15875" s="39"/>
    </row>
    <row r="15876" spans="4:20" x14ac:dyDescent="0.2">
      <c r="D15876" s="9"/>
      <c r="E15876" s="9"/>
      <c r="H15876" s="36"/>
      <c r="I15876" s="40"/>
      <c r="J15876" s="40"/>
      <c r="M15876" s="39"/>
      <c r="N15876" s="39"/>
      <c r="O15876" s="39"/>
      <c r="T15876" s="39"/>
    </row>
    <row r="15877" spans="4:20" x14ac:dyDescent="0.2">
      <c r="D15877" s="9"/>
      <c r="E15877" s="9"/>
      <c r="H15877" s="36"/>
      <c r="I15877" s="40"/>
      <c r="J15877" s="40"/>
      <c r="M15877" s="39"/>
      <c r="N15877" s="39"/>
      <c r="O15877" s="39"/>
      <c r="T15877" s="39"/>
    </row>
    <row r="15878" spans="4:20" x14ac:dyDescent="0.2">
      <c r="D15878" s="9"/>
      <c r="E15878" s="9"/>
      <c r="H15878" s="36"/>
      <c r="I15878" s="40"/>
      <c r="J15878" s="40"/>
      <c r="M15878" s="39"/>
      <c r="N15878" s="39"/>
      <c r="O15878" s="39"/>
      <c r="T15878" s="39"/>
    </row>
    <row r="15879" spans="4:20" x14ac:dyDescent="0.2">
      <c r="D15879" s="9"/>
      <c r="E15879" s="9"/>
      <c r="H15879" s="36"/>
      <c r="I15879" s="40"/>
      <c r="J15879" s="40"/>
      <c r="M15879" s="39"/>
      <c r="N15879" s="39"/>
      <c r="O15879" s="39"/>
      <c r="T15879" s="39"/>
    </row>
    <row r="15880" spans="4:20" x14ac:dyDescent="0.2">
      <c r="D15880" s="9"/>
      <c r="E15880" s="9"/>
      <c r="H15880" s="36"/>
      <c r="I15880" s="41"/>
      <c r="J15880" s="41"/>
      <c r="M15880" s="42"/>
      <c r="N15880" s="42"/>
      <c r="O15880" s="42"/>
      <c r="S15880" s="45"/>
      <c r="T15880" s="39"/>
    </row>
    <row r="15881" spans="4:20" x14ac:dyDescent="0.2">
      <c r="D15881" s="9"/>
      <c r="E15881" s="9"/>
      <c r="H15881" s="36"/>
      <c r="I15881" s="40"/>
      <c r="J15881" s="40"/>
      <c r="M15881" s="39"/>
      <c r="N15881" s="39"/>
      <c r="O15881" s="39"/>
      <c r="T15881" s="39"/>
    </row>
    <row r="15882" spans="4:20" x14ac:dyDescent="0.2">
      <c r="D15882" s="9"/>
      <c r="E15882" s="9"/>
      <c r="H15882" s="36"/>
      <c r="I15882" s="41"/>
      <c r="J15882" s="41"/>
      <c r="M15882" s="42"/>
      <c r="N15882" s="42"/>
      <c r="O15882" s="42"/>
      <c r="S15882" s="45"/>
      <c r="T15882" s="39"/>
    </row>
    <row r="15883" spans="4:20" x14ac:dyDescent="0.2">
      <c r="D15883" s="9"/>
      <c r="E15883" s="9"/>
      <c r="H15883" s="36"/>
      <c r="I15883" s="40"/>
      <c r="J15883" s="40"/>
      <c r="M15883" s="39"/>
      <c r="N15883" s="39"/>
      <c r="O15883" s="39"/>
      <c r="T15883" s="39"/>
    </row>
    <row r="15884" spans="4:20" x14ac:dyDescent="0.2">
      <c r="D15884" s="9"/>
      <c r="E15884" s="9"/>
      <c r="H15884" s="36"/>
      <c r="I15884" s="41"/>
      <c r="J15884" s="41"/>
      <c r="M15884" s="42"/>
      <c r="N15884" s="42"/>
      <c r="O15884" s="42"/>
      <c r="S15884" s="45"/>
      <c r="T15884" s="39"/>
    </row>
    <row r="15885" spans="4:20" x14ac:dyDescent="0.2">
      <c r="D15885" s="9"/>
      <c r="E15885" s="9"/>
      <c r="H15885" s="36"/>
      <c r="I15885" s="40"/>
      <c r="J15885" s="40"/>
      <c r="M15885" s="39"/>
      <c r="N15885" s="39"/>
      <c r="O15885" s="39"/>
      <c r="T15885" s="39"/>
    </row>
    <row r="15886" spans="4:20" x14ac:dyDescent="0.2">
      <c r="D15886" s="9"/>
      <c r="E15886" s="9"/>
      <c r="H15886" s="36"/>
      <c r="I15886" s="40"/>
      <c r="J15886" s="40"/>
      <c r="M15886" s="39"/>
      <c r="N15886" s="39"/>
      <c r="O15886" s="39"/>
      <c r="T15886" s="39"/>
    </row>
    <row r="15887" spans="4:20" x14ac:dyDescent="0.2">
      <c r="D15887" s="9"/>
      <c r="E15887" s="9"/>
      <c r="H15887" s="36"/>
      <c r="I15887" s="41"/>
      <c r="J15887" s="41"/>
      <c r="M15887" s="42"/>
      <c r="N15887" s="42"/>
      <c r="O15887" s="42"/>
      <c r="S15887" s="45"/>
      <c r="T15887" s="39"/>
    </row>
    <row r="15888" spans="4:20" x14ac:dyDescent="0.2">
      <c r="D15888" s="9"/>
      <c r="E15888" s="9"/>
      <c r="H15888" s="36"/>
      <c r="I15888" s="40"/>
      <c r="J15888" s="40"/>
      <c r="M15888" s="39"/>
      <c r="N15888" s="39"/>
      <c r="O15888" s="39"/>
      <c r="T15888" s="39"/>
    </row>
    <row r="15889" spans="4:20" x14ac:dyDescent="0.2">
      <c r="D15889" s="9"/>
      <c r="E15889" s="9"/>
      <c r="H15889" s="36"/>
      <c r="I15889" s="40"/>
      <c r="J15889" s="40"/>
      <c r="M15889" s="39"/>
      <c r="N15889" s="39"/>
      <c r="O15889" s="39"/>
      <c r="T15889" s="39"/>
    </row>
    <row r="15890" spans="4:20" x14ac:dyDescent="0.2">
      <c r="D15890" s="9"/>
      <c r="E15890" s="9"/>
      <c r="H15890" s="36"/>
      <c r="I15890" s="40"/>
      <c r="J15890" s="40"/>
      <c r="M15890" s="39"/>
      <c r="N15890" s="39"/>
      <c r="O15890" s="39"/>
      <c r="T15890" s="39"/>
    </row>
    <row r="15891" spans="4:20" x14ac:dyDescent="0.2">
      <c r="D15891" s="9"/>
      <c r="E15891" s="9"/>
      <c r="H15891" s="36"/>
      <c r="I15891" s="40"/>
      <c r="J15891" s="40"/>
      <c r="M15891" s="39"/>
      <c r="N15891" s="39"/>
      <c r="O15891" s="39"/>
      <c r="T15891" s="39"/>
    </row>
    <row r="15892" spans="4:20" x14ac:dyDescent="0.2">
      <c r="D15892" s="9"/>
      <c r="E15892" s="9"/>
      <c r="H15892" s="36"/>
      <c r="I15892" s="40"/>
      <c r="J15892" s="40"/>
      <c r="M15892" s="39"/>
      <c r="N15892" s="39"/>
      <c r="O15892" s="39"/>
      <c r="T15892" s="39"/>
    </row>
    <row r="15893" spans="4:20" x14ac:dyDescent="0.2">
      <c r="D15893" s="9"/>
      <c r="E15893" s="9"/>
      <c r="H15893" s="36"/>
      <c r="I15893" s="40"/>
      <c r="J15893" s="40"/>
      <c r="M15893" s="39"/>
      <c r="N15893" s="39"/>
      <c r="O15893" s="39"/>
      <c r="T15893" s="39"/>
    </row>
    <row r="15894" spans="4:20" x14ac:dyDescent="0.2">
      <c r="D15894" s="9"/>
      <c r="E15894" s="9"/>
      <c r="H15894" s="36"/>
      <c r="I15894" s="40"/>
      <c r="J15894" s="40"/>
      <c r="M15894" s="39"/>
      <c r="N15894" s="39"/>
      <c r="O15894" s="39"/>
      <c r="T15894" s="39"/>
    </row>
    <row r="15895" spans="4:20" x14ac:dyDescent="0.2">
      <c r="D15895" s="9"/>
      <c r="E15895" s="9"/>
      <c r="H15895" s="36"/>
      <c r="I15895" s="40"/>
      <c r="J15895" s="40"/>
      <c r="M15895" s="39"/>
      <c r="N15895" s="39"/>
      <c r="O15895" s="39"/>
      <c r="T15895" s="39"/>
    </row>
    <row r="15896" spans="4:20" x14ac:dyDescent="0.2">
      <c r="D15896" s="9"/>
      <c r="E15896" s="9"/>
      <c r="H15896" s="36"/>
      <c r="I15896" s="40"/>
      <c r="J15896" s="40"/>
      <c r="M15896" s="39"/>
      <c r="N15896" s="39"/>
      <c r="O15896" s="39"/>
      <c r="T15896" s="39"/>
    </row>
    <row r="15897" spans="4:20" x14ac:dyDescent="0.2">
      <c r="D15897" s="9"/>
      <c r="E15897" s="9"/>
      <c r="H15897" s="36"/>
      <c r="I15897" s="41"/>
      <c r="J15897" s="41"/>
      <c r="M15897" s="42"/>
      <c r="N15897" s="42"/>
      <c r="O15897" s="42"/>
      <c r="S15897" s="45"/>
      <c r="T15897" s="39"/>
    </row>
    <row r="15898" spans="4:20" x14ac:dyDescent="0.2">
      <c r="D15898" s="9"/>
      <c r="E15898" s="9"/>
      <c r="H15898" s="36"/>
      <c r="I15898" s="40"/>
      <c r="J15898" s="40"/>
      <c r="M15898" s="39"/>
      <c r="N15898" s="39"/>
      <c r="O15898" s="39"/>
      <c r="T15898" s="39"/>
    </row>
    <row r="15899" spans="4:20" x14ac:dyDescent="0.2">
      <c r="D15899" s="9"/>
      <c r="E15899" s="9"/>
      <c r="H15899" s="36"/>
      <c r="I15899" s="40"/>
      <c r="J15899" s="40"/>
      <c r="M15899" s="39"/>
      <c r="N15899" s="39"/>
      <c r="O15899" s="39"/>
      <c r="T15899" s="39"/>
    </row>
    <row r="15900" spans="4:20" x14ac:dyDescent="0.2">
      <c r="D15900" s="9"/>
      <c r="E15900" s="9"/>
      <c r="H15900" s="36"/>
      <c r="I15900" s="41"/>
      <c r="J15900" s="41"/>
      <c r="M15900" s="42"/>
      <c r="N15900" s="42"/>
      <c r="O15900" s="42"/>
      <c r="S15900" s="45"/>
      <c r="T15900" s="39"/>
    </row>
    <row r="15901" spans="4:20" x14ac:dyDescent="0.2">
      <c r="D15901" s="9"/>
      <c r="E15901" s="9"/>
      <c r="H15901" s="36"/>
      <c r="I15901" s="40"/>
      <c r="J15901" s="40"/>
      <c r="M15901" s="39"/>
      <c r="N15901" s="39"/>
      <c r="O15901" s="39"/>
      <c r="T15901" s="39"/>
    </row>
    <row r="15902" spans="4:20" x14ac:dyDescent="0.2">
      <c r="D15902" s="9"/>
      <c r="E15902" s="9"/>
      <c r="H15902" s="36"/>
      <c r="I15902" s="40"/>
      <c r="J15902" s="40"/>
      <c r="M15902" s="39"/>
      <c r="N15902" s="39"/>
      <c r="O15902" s="39"/>
      <c r="T15902" s="39"/>
    </row>
    <row r="15903" spans="4:20" x14ac:dyDescent="0.2">
      <c r="D15903" s="9"/>
      <c r="E15903" s="9"/>
      <c r="H15903" s="36"/>
      <c r="I15903" s="40"/>
      <c r="J15903" s="40"/>
      <c r="M15903" s="39"/>
      <c r="N15903" s="39"/>
      <c r="O15903" s="39"/>
      <c r="T15903" s="39"/>
    </row>
    <row r="15904" spans="4:20" x14ac:dyDescent="0.2">
      <c r="D15904" s="9"/>
      <c r="E15904" s="9"/>
      <c r="H15904" s="36"/>
      <c r="I15904" s="40"/>
      <c r="J15904" s="40"/>
      <c r="M15904" s="39"/>
      <c r="N15904" s="39"/>
      <c r="O15904" s="39"/>
      <c r="T15904" s="39"/>
    </row>
    <row r="15905" spans="4:20" x14ac:dyDescent="0.2">
      <c r="D15905" s="9"/>
      <c r="E15905" s="9"/>
      <c r="H15905" s="36"/>
      <c r="I15905" s="40"/>
      <c r="J15905" s="40"/>
      <c r="M15905" s="39"/>
      <c r="N15905" s="39"/>
      <c r="O15905" s="39"/>
      <c r="T15905" s="39"/>
    </row>
    <row r="15906" spans="4:20" x14ac:dyDescent="0.2">
      <c r="D15906" s="9"/>
      <c r="E15906" s="9"/>
      <c r="H15906" s="36"/>
      <c r="I15906" s="40"/>
      <c r="J15906" s="40"/>
      <c r="M15906" s="39"/>
      <c r="N15906" s="39"/>
      <c r="O15906" s="39"/>
      <c r="T15906" s="39"/>
    </row>
    <row r="15907" spans="4:20" x14ac:dyDescent="0.2">
      <c r="D15907" s="9"/>
      <c r="E15907" s="9"/>
      <c r="H15907" s="36"/>
      <c r="I15907" s="40"/>
      <c r="J15907" s="40"/>
      <c r="M15907" s="39"/>
      <c r="N15907" s="39"/>
      <c r="O15907" s="39"/>
      <c r="T15907" s="39"/>
    </row>
    <row r="15908" spans="4:20" x14ac:dyDescent="0.2">
      <c r="D15908" s="9"/>
      <c r="E15908" s="9"/>
      <c r="H15908" s="36"/>
      <c r="I15908" s="40"/>
      <c r="J15908" s="40"/>
      <c r="M15908" s="39"/>
      <c r="N15908" s="39"/>
      <c r="O15908" s="39"/>
      <c r="T15908" s="39"/>
    </row>
    <row r="15909" spans="4:20" x14ac:dyDescent="0.2">
      <c r="D15909" s="9"/>
      <c r="E15909" s="9"/>
      <c r="H15909" s="36"/>
      <c r="I15909" s="40"/>
      <c r="J15909" s="40"/>
      <c r="M15909" s="39"/>
      <c r="N15909" s="39"/>
      <c r="O15909" s="39"/>
      <c r="T15909" s="39"/>
    </row>
    <row r="15910" spans="4:20" x14ac:dyDescent="0.2">
      <c r="D15910" s="9"/>
      <c r="E15910" s="9"/>
      <c r="H15910" s="36"/>
      <c r="I15910" s="41"/>
      <c r="J15910" s="41"/>
      <c r="M15910" s="42"/>
      <c r="N15910" s="42"/>
      <c r="O15910" s="42"/>
      <c r="S15910" s="45"/>
      <c r="T15910" s="39"/>
    </row>
    <row r="15911" spans="4:20" x14ac:dyDescent="0.2">
      <c r="D15911" s="9"/>
      <c r="E15911" s="9"/>
      <c r="H15911" s="36"/>
      <c r="I15911" s="40"/>
      <c r="J15911" s="40"/>
      <c r="M15911" s="39"/>
      <c r="N15911" s="39"/>
      <c r="O15911" s="39"/>
      <c r="T15911" s="39"/>
    </row>
    <row r="15912" spans="4:20" x14ac:dyDescent="0.2">
      <c r="D15912" s="9"/>
      <c r="E15912" s="9"/>
      <c r="H15912" s="36"/>
      <c r="I15912" s="40"/>
      <c r="J15912" s="40"/>
      <c r="M15912" s="39"/>
      <c r="N15912" s="39"/>
      <c r="O15912" s="39"/>
      <c r="T15912" s="39"/>
    </row>
    <row r="15913" spans="4:20" x14ac:dyDescent="0.2">
      <c r="D15913" s="9"/>
      <c r="E15913" s="9"/>
      <c r="H15913" s="36"/>
      <c r="I15913" s="40"/>
      <c r="J15913" s="40"/>
      <c r="M15913" s="39"/>
      <c r="N15913" s="39"/>
      <c r="O15913" s="39"/>
      <c r="T15913" s="39"/>
    </row>
    <row r="15914" spans="4:20" x14ac:dyDescent="0.2">
      <c r="D15914" s="9"/>
      <c r="E15914" s="9"/>
      <c r="H15914" s="36"/>
      <c r="I15914" s="40"/>
      <c r="J15914" s="40"/>
      <c r="M15914" s="39"/>
      <c r="N15914" s="39"/>
      <c r="O15914" s="39"/>
      <c r="T15914" s="39"/>
    </row>
    <row r="15915" spans="4:20" x14ac:dyDescent="0.2">
      <c r="D15915" s="9"/>
      <c r="E15915" s="9"/>
      <c r="H15915" s="36"/>
      <c r="I15915" s="40"/>
      <c r="J15915" s="40"/>
      <c r="M15915" s="39"/>
      <c r="N15915" s="39"/>
      <c r="O15915" s="39"/>
      <c r="T15915" s="39"/>
    </row>
    <row r="15916" spans="4:20" x14ac:dyDescent="0.2">
      <c r="D15916" s="9"/>
      <c r="E15916" s="9"/>
      <c r="H15916" s="36"/>
      <c r="I15916" s="41"/>
      <c r="J15916" s="41"/>
      <c r="M15916" s="42"/>
      <c r="N15916" s="42"/>
      <c r="O15916" s="42"/>
      <c r="S15916" s="45"/>
      <c r="T15916" s="39"/>
    </row>
    <row r="15917" spans="4:20" x14ac:dyDescent="0.2">
      <c r="D15917" s="9"/>
      <c r="E15917" s="9"/>
      <c r="H15917" s="36"/>
      <c r="I15917" s="40"/>
      <c r="J15917" s="40"/>
      <c r="M15917" s="39"/>
      <c r="N15917" s="39"/>
      <c r="O15917" s="39"/>
      <c r="T15917" s="39"/>
    </row>
    <row r="15918" spans="4:20" x14ac:dyDescent="0.2">
      <c r="D15918" s="9"/>
      <c r="E15918" s="9"/>
      <c r="H15918" s="36"/>
      <c r="I15918" s="40"/>
      <c r="J15918" s="40"/>
      <c r="M15918" s="39"/>
      <c r="N15918" s="39"/>
      <c r="O15918" s="39"/>
      <c r="T15918" s="39"/>
    </row>
    <row r="15919" spans="4:20" x14ac:dyDescent="0.2">
      <c r="D15919" s="9"/>
      <c r="E15919" s="9"/>
      <c r="H15919" s="36"/>
      <c r="I15919" s="40"/>
      <c r="J15919" s="40"/>
      <c r="M15919" s="39"/>
      <c r="N15919" s="39"/>
      <c r="O15919" s="39"/>
      <c r="T15919" s="39"/>
    </row>
    <row r="15920" spans="4:20" x14ac:dyDescent="0.2">
      <c r="D15920" s="9"/>
      <c r="E15920" s="9"/>
      <c r="H15920" s="36"/>
      <c r="I15920" s="40"/>
      <c r="J15920" s="40"/>
      <c r="M15920" s="39"/>
      <c r="N15920" s="39"/>
      <c r="O15920" s="39"/>
      <c r="T15920" s="39"/>
    </row>
    <row r="15921" spans="4:20" x14ac:dyDescent="0.2">
      <c r="D15921" s="9"/>
      <c r="E15921" s="9"/>
      <c r="H15921" s="36"/>
      <c r="I15921" s="40"/>
      <c r="J15921" s="40"/>
      <c r="M15921" s="39"/>
      <c r="N15921" s="39"/>
      <c r="O15921" s="39"/>
      <c r="T15921" s="39"/>
    </row>
    <row r="15922" spans="4:20" x14ac:dyDescent="0.2">
      <c r="D15922" s="9"/>
      <c r="E15922" s="9"/>
      <c r="H15922" s="36"/>
      <c r="I15922" s="40"/>
      <c r="J15922" s="40"/>
      <c r="M15922" s="39"/>
      <c r="N15922" s="39"/>
      <c r="O15922" s="39"/>
      <c r="T15922" s="39"/>
    </row>
    <row r="15923" spans="4:20" x14ac:dyDescent="0.2">
      <c r="D15923" s="9"/>
      <c r="E15923" s="9"/>
      <c r="H15923" s="36"/>
      <c r="I15923" s="41"/>
      <c r="J15923" s="41"/>
      <c r="M15923" s="42"/>
      <c r="N15923" s="42"/>
      <c r="O15923" s="42"/>
      <c r="S15923" s="45"/>
      <c r="T15923" s="39"/>
    </row>
    <row r="15924" spans="4:20" x14ac:dyDescent="0.2">
      <c r="D15924" s="9"/>
      <c r="E15924" s="9"/>
      <c r="H15924" s="36"/>
      <c r="I15924" s="40"/>
      <c r="J15924" s="40"/>
      <c r="M15924" s="39"/>
      <c r="N15924" s="39"/>
      <c r="O15924" s="39"/>
      <c r="T15924" s="39"/>
    </row>
    <row r="15925" spans="4:20" x14ac:dyDescent="0.2">
      <c r="D15925" s="9"/>
      <c r="E15925" s="9"/>
      <c r="H15925" s="36"/>
      <c r="I15925" s="40"/>
      <c r="J15925" s="40"/>
      <c r="M15925" s="39"/>
      <c r="N15925" s="39"/>
      <c r="O15925" s="39"/>
      <c r="T15925" s="39"/>
    </row>
    <row r="15926" spans="4:20" x14ac:dyDescent="0.2">
      <c r="D15926" s="9"/>
      <c r="E15926" s="9"/>
      <c r="H15926" s="36"/>
      <c r="I15926" s="40"/>
      <c r="J15926" s="40"/>
      <c r="M15926" s="39"/>
      <c r="N15926" s="39"/>
      <c r="O15926" s="39"/>
      <c r="T15926" s="39"/>
    </row>
    <row r="15927" spans="4:20" x14ac:dyDescent="0.2">
      <c r="D15927" s="9"/>
      <c r="E15927" s="9"/>
      <c r="H15927" s="36"/>
      <c r="I15927" s="40"/>
      <c r="J15927" s="40"/>
      <c r="M15927" s="39"/>
      <c r="N15927" s="39"/>
      <c r="O15927" s="39"/>
      <c r="T15927" s="39"/>
    </row>
    <row r="15928" spans="4:20" x14ac:dyDescent="0.2">
      <c r="D15928" s="9"/>
      <c r="E15928" s="9"/>
      <c r="H15928" s="36"/>
      <c r="I15928" s="40"/>
      <c r="J15928" s="40"/>
      <c r="M15928" s="39"/>
      <c r="N15928" s="39"/>
      <c r="O15928" s="39"/>
      <c r="T15928" s="39"/>
    </row>
    <row r="15929" spans="4:20" x14ac:dyDescent="0.2">
      <c r="D15929" s="9"/>
      <c r="E15929" s="9"/>
      <c r="H15929" s="36"/>
      <c r="I15929" s="40"/>
      <c r="J15929" s="40"/>
      <c r="M15929" s="39"/>
      <c r="N15929" s="39"/>
      <c r="O15929" s="39"/>
      <c r="T15929" s="39"/>
    </row>
    <row r="15930" spans="4:20" x14ac:dyDescent="0.2">
      <c r="D15930" s="9"/>
      <c r="E15930" s="9"/>
      <c r="H15930" s="36"/>
      <c r="I15930" s="40"/>
      <c r="J15930" s="40"/>
      <c r="M15930" s="39"/>
      <c r="N15930" s="39"/>
      <c r="O15930" s="39"/>
      <c r="T15930" s="39"/>
    </row>
    <row r="15931" spans="4:20" x14ac:dyDescent="0.2">
      <c r="D15931" s="9"/>
      <c r="E15931" s="9"/>
      <c r="H15931" s="36"/>
      <c r="I15931" s="40"/>
      <c r="J15931" s="40"/>
      <c r="M15931" s="39"/>
      <c r="N15931" s="39"/>
      <c r="O15931" s="39"/>
      <c r="T15931" s="39"/>
    </row>
    <row r="15932" spans="4:20" x14ac:dyDescent="0.2">
      <c r="D15932" s="9"/>
      <c r="E15932" s="9"/>
      <c r="H15932" s="36"/>
      <c r="I15932" s="40"/>
      <c r="J15932" s="40"/>
      <c r="M15932" s="39"/>
      <c r="N15932" s="39"/>
      <c r="O15932" s="39"/>
      <c r="T15932" s="39"/>
    </row>
    <row r="15933" spans="4:20" x14ac:dyDescent="0.2">
      <c r="D15933" s="9"/>
      <c r="E15933" s="9"/>
      <c r="H15933" s="36"/>
      <c r="I15933" s="40"/>
      <c r="J15933" s="40"/>
      <c r="M15933" s="39"/>
      <c r="N15933" s="39"/>
      <c r="O15933" s="39"/>
      <c r="T15933" s="39"/>
    </row>
    <row r="15934" spans="4:20" x14ac:dyDescent="0.2">
      <c r="D15934" s="9"/>
      <c r="E15934" s="9"/>
      <c r="H15934" s="36"/>
      <c r="I15934" s="40"/>
      <c r="J15934" s="40"/>
      <c r="M15934" s="39"/>
      <c r="N15934" s="39"/>
      <c r="O15934" s="39"/>
      <c r="T15934" s="39"/>
    </row>
    <row r="15935" spans="4:20" x14ac:dyDescent="0.2">
      <c r="D15935" s="9"/>
      <c r="E15935" s="9"/>
      <c r="H15935" s="36"/>
      <c r="I15935" s="41"/>
      <c r="J15935" s="41"/>
      <c r="M15935" s="42"/>
      <c r="N15935" s="42"/>
      <c r="O15935" s="42"/>
      <c r="S15935" s="45"/>
      <c r="T15935" s="39"/>
    </row>
    <row r="15936" spans="4:20" x14ac:dyDescent="0.2">
      <c r="D15936" s="9"/>
      <c r="E15936" s="9"/>
      <c r="H15936" s="36"/>
      <c r="I15936" s="40"/>
      <c r="J15936" s="40"/>
      <c r="M15936" s="39"/>
      <c r="N15936" s="39"/>
      <c r="O15936" s="39"/>
      <c r="T15936" s="39"/>
    </row>
    <row r="15937" spans="4:20" x14ac:dyDescent="0.2">
      <c r="D15937" s="9"/>
      <c r="E15937" s="9"/>
      <c r="H15937" s="36"/>
      <c r="I15937" s="41"/>
      <c r="J15937" s="41"/>
      <c r="M15937" s="42"/>
      <c r="N15937" s="42"/>
      <c r="O15937" s="42"/>
      <c r="S15937" s="45"/>
      <c r="T15937" s="39"/>
    </row>
    <row r="15938" spans="4:20" x14ac:dyDescent="0.2">
      <c r="D15938" s="9"/>
      <c r="E15938" s="9"/>
      <c r="H15938" s="36"/>
      <c r="I15938" s="41"/>
      <c r="J15938" s="41"/>
      <c r="M15938" s="42"/>
      <c r="N15938" s="42"/>
      <c r="O15938" s="42"/>
      <c r="S15938" s="45"/>
      <c r="T15938" s="39"/>
    </row>
    <row r="15939" spans="4:20" x14ac:dyDescent="0.2">
      <c r="D15939" s="9"/>
      <c r="E15939" s="9"/>
      <c r="H15939" s="36"/>
      <c r="I15939" s="40"/>
      <c r="J15939" s="40"/>
      <c r="M15939" s="39"/>
      <c r="N15939" s="39"/>
      <c r="O15939" s="39"/>
      <c r="T15939" s="39"/>
    </row>
    <row r="15940" spans="4:20" x14ac:dyDescent="0.2">
      <c r="D15940" s="9"/>
      <c r="E15940" s="9"/>
      <c r="H15940" s="36"/>
      <c r="I15940" s="40"/>
      <c r="J15940" s="40"/>
      <c r="M15940" s="39"/>
      <c r="N15940" s="39"/>
      <c r="O15940" s="39"/>
      <c r="T15940" s="39"/>
    </row>
    <row r="15941" spans="4:20" x14ac:dyDescent="0.2">
      <c r="D15941" s="9"/>
      <c r="E15941" s="9"/>
      <c r="H15941" s="36"/>
      <c r="I15941" s="40"/>
      <c r="J15941" s="40"/>
      <c r="M15941" s="39"/>
      <c r="N15941" s="39"/>
      <c r="O15941" s="39"/>
      <c r="T15941" s="39"/>
    </row>
    <row r="15942" spans="4:20" x14ac:dyDescent="0.2">
      <c r="D15942" s="9"/>
      <c r="E15942" s="9"/>
      <c r="H15942" s="36"/>
      <c r="I15942" s="40"/>
      <c r="J15942" s="40"/>
      <c r="M15942" s="39"/>
      <c r="N15942" s="39"/>
      <c r="O15942" s="39"/>
      <c r="T15942" s="39"/>
    </row>
    <row r="15943" spans="4:20" x14ac:dyDescent="0.2">
      <c r="D15943" s="9"/>
      <c r="E15943" s="9"/>
      <c r="H15943" s="36"/>
      <c r="I15943" s="40"/>
      <c r="J15943" s="40"/>
      <c r="M15943" s="39"/>
      <c r="N15943" s="39"/>
      <c r="O15943" s="39"/>
      <c r="T15943" s="39"/>
    </row>
    <row r="15944" spans="4:20" x14ac:dyDescent="0.2">
      <c r="D15944" s="9"/>
      <c r="E15944" s="9"/>
      <c r="H15944" s="36"/>
      <c r="I15944" s="40"/>
      <c r="J15944" s="40"/>
      <c r="M15944" s="39"/>
      <c r="N15944" s="39"/>
      <c r="O15944" s="39"/>
      <c r="T15944" s="39"/>
    </row>
    <row r="15945" spans="4:20" x14ac:dyDescent="0.2">
      <c r="D15945" s="9"/>
      <c r="E15945" s="9"/>
      <c r="H15945" s="36"/>
      <c r="I15945" s="40"/>
      <c r="J15945" s="40"/>
      <c r="M15945" s="39"/>
      <c r="N15945" s="39"/>
      <c r="O15945" s="39"/>
      <c r="T15945" s="39"/>
    </row>
    <row r="15946" spans="4:20" x14ac:dyDescent="0.2">
      <c r="D15946" s="9"/>
      <c r="E15946" s="9"/>
      <c r="H15946" s="36"/>
      <c r="I15946" s="40"/>
      <c r="J15946" s="40"/>
      <c r="M15946" s="39"/>
      <c r="N15946" s="39"/>
      <c r="O15946" s="39"/>
      <c r="T15946" s="39"/>
    </row>
    <row r="15947" spans="4:20" x14ac:dyDescent="0.2">
      <c r="D15947" s="9"/>
      <c r="E15947" s="9"/>
      <c r="H15947" s="36"/>
      <c r="I15947" s="40"/>
      <c r="J15947" s="40"/>
      <c r="M15947" s="39"/>
      <c r="N15947" s="39"/>
      <c r="O15947" s="39"/>
      <c r="T15947" s="39"/>
    </row>
    <row r="15948" spans="4:20" x14ac:dyDescent="0.2">
      <c r="D15948" s="9"/>
      <c r="E15948" s="9"/>
      <c r="H15948" s="36"/>
      <c r="I15948" s="40"/>
      <c r="J15948" s="40"/>
      <c r="M15948" s="39"/>
      <c r="N15948" s="39"/>
      <c r="O15948" s="39"/>
      <c r="T15948" s="39"/>
    </row>
    <row r="15949" spans="4:20" x14ac:dyDescent="0.2">
      <c r="D15949" s="9"/>
      <c r="E15949" s="9"/>
      <c r="H15949" s="36"/>
      <c r="I15949" s="40"/>
      <c r="J15949" s="40"/>
      <c r="M15949" s="39"/>
      <c r="N15949" s="39"/>
      <c r="O15949" s="39"/>
      <c r="T15949" s="39"/>
    </row>
    <row r="15950" spans="4:20" x14ac:dyDescent="0.2">
      <c r="D15950" s="9"/>
      <c r="E15950" s="9"/>
      <c r="H15950" s="36"/>
      <c r="I15950" s="40"/>
      <c r="J15950" s="40"/>
      <c r="M15950" s="39"/>
      <c r="N15950" s="39"/>
      <c r="O15950" s="39"/>
      <c r="T15950" s="39"/>
    </row>
    <row r="15951" spans="4:20" x14ac:dyDescent="0.2">
      <c r="D15951" s="9"/>
      <c r="E15951" s="9"/>
      <c r="H15951" s="36"/>
      <c r="I15951" s="40"/>
      <c r="J15951" s="40"/>
      <c r="M15951" s="39"/>
      <c r="N15951" s="39"/>
      <c r="O15951" s="39"/>
      <c r="T15951" s="39"/>
    </row>
    <row r="15952" spans="4:20" x14ac:dyDescent="0.2">
      <c r="D15952" s="9"/>
      <c r="E15952" s="9"/>
      <c r="H15952" s="36"/>
      <c r="I15952" s="40"/>
      <c r="J15952" s="40"/>
      <c r="M15952" s="39"/>
      <c r="N15952" s="39"/>
      <c r="O15952" s="39"/>
      <c r="T15952" s="39"/>
    </row>
    <row r="15953" spans="4:20" x14ac:dyDescent="0.2">
      <c r="D15953" s="9"/>
      <c r="E15953" s="9"/>
      <c r="H15953" s="36"/>
      <c r="I15953" s="40"/>
      <c r="J15953" s="40"/>
      <c r="M15953" s="39"/>
      <c r="N15953" s="39"/>
      <c r="O15953" s="39"/>
      <c r="T15953" s="39"/>
    </row>
    <row r="15954" spans="4:20" x14ac:dyDescent="0.2">
      <c r="D15954" s="9"/>
      <c r="E15954" s="9"/>
      <c r="H15954" s="36"/>
      <c r="I15954" s="40"/>
      <c r="J15954" s="40"/>
      <c r="M15954" s="39"/>
      <c r="N15954" s="39"/>
      <c r="O15954" s="39"/>
      <c r="T15954" s="39"/>
    </row>
    <row r="15955" spans="4:20" x14ac:dyDescent="0.2">
      <c r="D15955" s="9"/>
      <c r="E15955" s="9"/>
      <c r="H15955" s="36"/>
      <c r="I15955" s="40"/>
      <c r="J15955" s="40"/>
      <c r="M15955" s="39"/>
      <c r="N15955" s="39"/>
      <c r="O15955" s="39"/>
      <c r="T15955" s="39"/>
    </row>
    <row r="15956" spans="4:20" x14ac:dyDescent="0.2">
      <c r="D15956" s="9"/>
      <c r="E15956" s="9"/>
      <c r="H15956" s="36"/>
      <c r="I15956" s="40"/>
      <c r="J15956" s="40"/>
      <c r="M15956" s="39"/>
      <c r="N15956" s="39"/>
      <c r="O15956" s="39"/>
      <c r="T15956" s="39"/>
    </row>
    <row r="15957" spans="4:20" x14ac:dyDescent="0.2">
      <c r="D15957" s="9"/>
      <c r="E15957" s="9"/>
      <c r="H15957" s="36"/>
      <c r="I15957" s="40"/>
      <c r="J15957" s="40"/>
      <c r="M15957" s="39"/>
      <c r="N15957" s="39"/>
      <c r="O15957" s="39"/>
      <c r="T15957" s="39"/>
    </row>
    <row r="15958" spans="4:20" x14ac:dyDescent="0.2">
      <c r="D15958" s="9"/>
      <c r="E15958" s="9"/>
      <c r="H15958" s="36"/>
      <c r="I15958" s="41"/>
      <c r="J15958" s="41"/>
      <c r="M15958" s="42"/>
      <c r="N15958" s="42"/>
      <c r="O15958" s="42"/>
      <c r="S15958" s="45"/>
      <c r="T15958" s="39"/>
    </row>
    <row r="15959" spans="4:20" x14ac:dyDescent="0.2">
      <c r="D15959" s="9"/>
      <c r="E15959" s="9"/>
      <c r="H15959" s="36"/>
      <c r="I15959" s="41"/>
      <c r="J15959" s="41"/>
      <c r="M15959" s="42"/>
      <c r="N15959" s="42"/>
      <c r="O15959" s="42"/>
      <c r="S15959" s="45"/>
      <c r="T15959" s="39"/>
    </row>
    <row r="15960" spans="4:20" x14ac:dyDescent="0.2">
      <c r="D15960" s="9"/>
      <c r="E15960" s="9"/>
      <c r="H15960" s="36"/>
      <c r="I15960" s="40"/>
      <c r="J15960" s="40"/>
      <c r="M15960" s="39"/>
      <c r="N15960" s="39"/>
      <c r="O15960" s="39"/>
      <c r="T15960" s="39"/>
    </row>
    <row r="15961" spans="4:20" x14ac:dyDescent="0.2">
      <c r="D15961" s="9"/>
      <c r="E15961" s="9"/>
      <c r="H15961" s="36"/>
      <c r="I15961" s="40"/>
      <c r="J15961" s="40"/>
      <c r="M15961" s="39"/>
      <c r="N15961" s="39"/>
      <c r="O15961" s="39"/>
      <c r="T15961" s="39"/>
    </row>
    <row r="15962" spans="4:20" x14ac:dyDescent="0.2">
      <c r="D15962" s="9"/>
      <c r="E15962" s="9"/>
      <c r="H15962" s="36"/>
      <c r="I15962" s="40"/>
      <c r="J15962" s="40"/>
      <c r="M15962" s="39"/>
      <c r="N15962" s="39"/>
      <c r="O15962" s="39"/>
      <c r="T15962" s="39"/>
    </row>
    <row r="15963" spans="4:20" x14ac:dyDescent="0.2">
      <c r="D15963" s="9"/>
      <c r="E15963" s="9"/>
      <c r="H15963" s="36"/>
      <c r="I15963" s="40"/>
      <c r="J15963" s="40"/>
      <c r="M15963" s="39"/>
      <c r="N15963" s="39"/>
      <c r="O15963" s="39"/>
      <c r="T15963" s="39"/>
    </row>
    <row r="15964" spans="4:20" x14ac:dyDescent="0.2">
      <c r="D15964" s="9"/>
      <c r="E15964" s="9"/>
      <c r="H15964" s="36"/>
      <c r="I15964" s="40"/>
      <c r="J15964" s="40"/>
      <c r="M15964" s="39"/>
      <c r="N15964" s="39"/>
      <c r="O15964" s="39"/>
      <c r="T15964" s="39"/>
    </row>
    <row r="15965" spans="4:20" x14ac:dyDescent="0.2">
      <c r="D15965" s="9"/>
      <c r="E15965" s="9"/>
      <c r="H15965" s="36"/>
      <c r="I15965" s="40"/>
      <c r="J15965" s="40"/>
      <c r="M15965" s="39"/>
      <c r="N15965" s="39"/>
      <c r="O15965" s="39"/>
      <c r="T15965" s="39"/>
    </row>
    <row r="15966" spans="4:20" x14ac:dyDescent="0.2">
      <c r="D15966" s="9"/>
      <c r="E15966" s="9"/>
      <c r="H15966" s="36"/>
      <c r="I15966" s="40"/>
      <c r="J15966" s="40"/>
      <c r="M15966" s="39"/>
      <c r="N15966" s="39"/>
      <c r="O15966" s="39"/>
      <c r="T15966" s="39"/>
    </row>
    <row r="15967" spans="4:20" x14ac:dyDescent="0.2">
      <c r="D15967" s="9"/>
      <c r="E15967" s="9"/>
      <c r="H15967" s="36"/>
      <c r="I15967" s="40"/>
      <c r="J15967" s="40"/>
      <c r="M15967" s="39"/>
      <c r="N15967" s="39"/>
      <c r="O15967" s="39"/>
      <c r="T15967" s="39"/>
    </row>
    <row r="15968" spans="4:20" x14ac:dyDescent="0.2">
      <c r="D15968" s="9"/>
      <c r="E15968" s="9"/>
      <c r="H15968" s="36"/>
      <c r="I15968" s="41"/>
      <c r="J15968" s="41"/>
      <c r="M15968" s="42"/>
      <c r="N15968" s="42"/>
      <c r="O15968" s="42"/>
      <c r="S15968" s="45"/>
      <c r="T15968" s="39"/>
    </row>
    <row r="15969" spans="4:20" x14ac:dyDescent="0.2">
      <c r="D15969" s="9"/>
      <c r="E15969" s="9"/>
      <c r="H15969" s="36"/>
      <c r="I15969" s="40"/>
      <c r="J15969" s="40"/>
      <c r="M15969" s="39"/>
      <c r="N15969" s="39"/>
      <c r="O15969" s="39"/>
      <c r="T15969" s="39"/>
    </row>
    <row r="15970" spans="4:20" x14ac:dyDescent="0.2">
      <c r="D15970" s="9"/>
      <c r="E15970" s="9"/>
      <c r="H15970" s="36"/>
      <c r="I15970" s="41"/>
      <c r="J15970" s="41"/>
      <c r="M15970" s="42"/>
      <c r="N15970" s="42"/>
      <c r="O15970" s="42"/>
      <c r="S15970" s="45"/>
      <c r="T15970" s="39"/>
    </row>
    <row r="15971" spans="4:20" x14ac:dyDescent="0.2">
      <c r="D15971" s="9"/>
      <c r="E15971" s="9"/>
      <c r="H15971" s="36"/>
      <c r="I15971" s="40"/>
      <c r="J15971" s="40"/>
      <c r="M15971" s="39"/>
      <c r="N15971" s="39"/>
      <c r="O15971" s="39"/>
      <c r="T15971" s="39"/>
    </row>
    <row r="15972" spans="4:20" x14ac:dyDescent="0.2">
      <c r="D15972" s="9"/>
      <c r="E15972" s="9"/>
      <c r="H15972" s="36"/>
      <c r="I15972" s="40"/>
      <c r="J15972" s="40"/>
      <c r="M15972" s="39"/>
      <c r="N15972" s="39"/>
      <c r="O15972" s="39"/>
      <c r="T15972" s="39"/>
    </row>
    <row r="15973" spans="4:20" x14ac:dyDescent="0.2">
      <c r="D15973" s="9"/>
      <c r="E15973" s="9"/>
      <c r="H15973" s="36"/>
      <c r="I15973" s="40"/>
      <c r="J15973" s="40"/>
      <c r="M15973" s="39"/>
      <c r="N15973" s="39"/>
      <c r="O15973" s="39"/>
      <c r="T15973" s="39"/>
    </row>
    <row r="15974" spans="4:20" x14ac:dyDescent="0.2">
      <c r="D15974" s="9"/>
      <c r="E15974" s="9"/>
      <c r="H15974" s="36"/>
      <c r="I15974" s="40"/>
      <c r="J15974" s="40"/>
      <c r="M15974" s="39"/>
      <c r="N15974" s="39"/>
      <c r="O15974" s="39"/>
      <c r="T15974" s="39"/>
    </row>
    <row r="15975" spans="4:20" x14ac:dyDescent="0.2">
      <c r="D15975" s="9"/>
      <c r="E15975" s="9"/>
      <c r="H15975" s="36"/>
      <c r="I15975" s="40"/>
      <c r="J15975" s="40"/>
      <c r="M15975" s="39"/>
      <c r="N15975" s="39"/>
      <c r="O15975" s="39"/>
      <c r="T15975" s="39"/>
    </row>
    <row r="15976" spans="4:20" x14ac:dyDescent="0.2">
      <c r="D15976" s="9"/>
      <c r="E15976" s="9"/>
      <c r="H15976" s="36"/>
      <c r="I15976" s="41"/>
      <c r="J15976" s="41"/>
      <c r="M15976" s="42"/>
      <c r="N15976" s="42"/>
      <c r="O15976" s="42"/>
      <c r="S15976" s="45"/>
      <c r="T15976" s="39"/>
    </row>
    <row r="15977" spans="4:20" x14ac:dyDescent="0.2">
      <c r="D15977" s="9"/>
      <c r="E15977" s="9"/>
      <c r="H15977" s="36"/>
      <c r="I15977" s="40"/>
      <c r="J15977" s="40"/>
      <c r="M15977" s="39"/>
      <c r="N15977" s="39"/>
      <c r="O15977" s="39"/>
      <c r="T15977" s="39"/>
    </row>
    <row r="15978" spans="4:20" x14ac:dyDescent="0.2">
      <c r="D15978" s="9"/>
      <c r="E15978" s="9"/>
      <c r="H15978" s="36"/>
      <c r="I15978" s="40"/>
      <c r="J15978" s="40"/>
      <c r="M15978" s="39"/>
      <c r="N15978" s="39"/>
      <c r="O15978" s="39"/>
      <c r="T15978" s="39"/>
    </row>
    <row r="15979" spans="4:20" x14ac:dyDescent="0.2">
      <c r="D15979" s="9"/>
      <c r="E15979" s="9"/>
      <c r="H15979" s="36"/>
      <c r="I15979" s="41"/>
      <c r="J15979" s="41"/>
      <c r="M15979" s="42"/>
      <c r="N15979" s="42"/>
      <c r="O15979" s="42"/>
      <c r="S15979" s="45"/>
      <c r="T15979" s="39"/>
    </row>
    <row r="15980" spans="4:20" x14ac:dyDescent="0.2">
      <c r="D15980" s="9"/>
      <c r="E15980" s="9"/>
      <c r="H15980" s="36"/>
      <c r="I15980" s="40"/>
      <c r="J15980" s="40"/>
      <c r="M15980" s="39"/>
      <c r="N15980" s="39"/>
      <c r="O15980" s="39"/>
      <c r="T15980" s="39"/>
    </row>
    <row r="15981" spans="4:20" x14ac:dyDescent="0.2">
      <c r="D15981" s="9"/>
      <c r="E15981" s="9"/>
      <c r="H15981" s="36"/>
      <c r="I15981" s="40"/>
      <c r="J15981" s="40"/>
      <c r="M15981" s="39"/>
      <c r="N15981" s="39"/>
      <c r="O15981" s="39"/>
      <c r="T15981" s="39"/>
    </row>
    <row r="15982" spans="4:20" x14ac:dyDescent="0.2">
      <c r="D15982" s="9"/>
      <c r="E15982" s="9"/>
      <c r="H15982" s="36"/>
      <c r="I15982" s="40"/>
      <c r="J15982" s="40"/>
      <c r="M15982" s="39"/>
      <c r="N15982" s="39"/>
      <c r="O15982" s="39"/>
      <c r="T15982" s="39"/>
    </row>
    <row r="15983" spans="4:20" x14ac:dyDescent="0.2">
      <c r="D15983" s="9"/>
      <c r="E15983" s="9"/>
      <c r="H15983" s="36"/>
      <c r="I15983" s="40"/>
      <c r="J15983" s="40"/>
      <c r="M15983" s="39"/>
      <c r="N15983" s="39"/>
      <c r="O15983" s="39"/>
      <c r="T15983" s="39"/>
    </row>
    <row r="15984" spans="4:20" x14ac:dyDescent="0.2">
      <c r="D15984" s="9"/>
      <c r="E15984" s="9"/>
      <c r="H15984" s="36"/>
      <c r="I15984" s="40"/>
      <c r="J15984" s="40"/>
      <c r="M15984" s="39"/>
      <c r="N15984" s="39"/>
      <c r="O15984" s="39"/>
      <c r="T15984" s="39"/>
    </row>
    <row r="15985" spans="4:20" x14ac:dyDescent="0.2">
      <c r="D15985" s="9"/>
      <c r="E15985" s="9"/>
      <c r="H15985" s="36"/>
      <c r="I15985" s="40"/>
      <c r="J15985" s="40"/>
      <c r="M15985" s="39"/>
      <c r="N15985" s="39"/>
      <c r="O15985" s="39"/>
      <c r="T15985" s="39"/>
    </row>
    <row r="15986" spans="4:20" x14ac:dyDescent="0.2">
      <c r="D15986" s="9"/>
      <c r="E15986" s="9"/>
      <c r="H15986" s="36"/>
      <c r="I15986" s="40"/>
      <c r="J15986" s="40"/>
      <c r="M15986" s="39"/>
      <c r="N15986" s="39"/>
      <c r="O15986" s="39"/>
      <c r="T15986" s="39"/>
    </row>
    <row r="15987" spans="4:20" x14ac:dyDescent="0.2">
      <c r="D15987" s="9"/>
      <c r="E15987" s="9"/>
      <c r="H15987" s="36"/>
      <c r="I15987" s="40"/>
      <c r="J15987" s="40"/>
      <c r="M15987" s="39"/>
      <c r="N15987" s="39"/>
      <c r="O15987" s="39"/>
      <c r="T15987" s="39"/>
    </row>
    <row r="15988" spans="4:20" x14ac:dyDescent="0.2">
      <c r="D15988" s="9"/>
      <c r="E15988" s="9"/>
      <c r="H15988" s="36"/>
      <c r="I15988" s="40"/>
      <c r="J15988" s="40"/>
      <c r="M15988" s="39"/>
      <c r="N15988" s="39"/>
      <c r="O15988" s="39"/>
      <c r="T15988" s="39"/>
    </row>
    <row r="15989" spans="4:20" x14ac:dyDescent="0.2">
      <c r="D15989" s="9"/>
      <c r="E15989" s="9"/>
      <c r="H15989" s="36"/>
      <c r="I15989" s="40"/>
      <c r="J15989" s="40"/>
      <c r="M15989" s="39"/>
      <c r="N15989" s="39"/>
      <c r="O15989" s="39"/>
      <c r="T15989" s="39"/>
    </row>
    <row r="15990" spans="4:20" x14ac:dyDescent="0.2">
      <c r="D15990" s="9"/>
      <c r="E15990" s="9"/>
      <c r="H15990" s="36"/>
      <c r="I15990" s="40"/>
      <c r="J15990" s="40"/>
      <c r="M15990" s="39"/>
      <c r="N15990" s="39"/>
      <c r="O15990" s="39"/>
      <c r="T15990" s="39"/>
    </row>
    <row r="15991" spans="4:20" x14ac:dyDescent="0.2">
      <c r="D15991" s="9"/>
      <c r="E15991" s="9"/>
      <c r="H15991" s="36"/>
      <c r="I15991" s="40"/>
      <c r="J15991" s="40"/>
      <c r="M15991" s="39"/>
      <c r="N15991" s="39"/>
      <c r="O15991" s="39"/>
      <c r="T15991" s="39"/>
    </row>
    <row r="15992" spans="4:20" x14ac:dyDescent="0.2">
      <c r="D15992" s="9"/>
      <c r="E15992" s="9"/>
      <c r="H15992" s="36"/>
      <c r="I15992" s="41"/>
      <c r="J15992" s="41"/>
      <c r="M15992" s="42"/>
      <c r="N15992" s="42"/>
      <c r="O15992" s="42"/>
      <c r="S15992" s="45"/>
      <c r="T15992" s="39"/>
    </row>
    <row r="15993" spans="4:20" x14ac:dyDescent="0.2">
      <c r="D15993" s="9"/>
      <c r="E15993" s="9"/>
      <c r="H15993" s="36"/>
      <c r="I15993" s="40"/>
      <c r="J15993" s="40"/>
      <c r="M15993" s="39"/>
      <c r="N15993" s="39"/>
      <c r="O15993" s="39"/>
      <c r="T15993" s="39"/>
    </row>
    <row r="15994" spans="4:20" x14ac:dyDescent="0.2">
      <c r="D15994" s="9"/>
      <c r="E15994" s="9"/>
      <c r="H15994" s="36"/>
      <c r="I15994" s="40"/>
      <c r="J15994" s="40"/>
      <c r="M15994" s="39"/>
      <c r="N15994" s="39"/>
      <c r="O15994" s="39"/>
      <c r="T15994" s="39"/>
    </row>
    <row r="15995" spans="4:20" x14ac:dyDescent="0.2">
      <c r="D15995" s="9"/>
      <c r="E15995" s="9"/>
      <c r="H15995" s="36"/>
      <c r="I15995" s="40"/>
      <c r="J15995" s="40"/>
      <c r="M15995" s="39"/>
      <c r="N15995" s="39"/>
      <c r="O15995" s="39"/>
      <c r="T15995" s="39"/>
    </row>
    <row r="15996" spans="4:20" x14ac:dyDescent="0.2">
      <c r="D15996" s="9"/>
      <c r="E15996" s="9"/>
      <c r="H15996" s="36"/>
      <c r="I15996" s="40"/>
      <c r="J15996" s="40"/>
      <c r="M15996" s="39"/>
      <c r="N15996" s="39"/>
      <c r="O15996" s="39"/>
      <c r="T15996" s="39"/>
    </row>
    <row r="15997" spans="4:20" x14ac:dyDescent="0.2">
      <c r="D15997" s="9"/>
      <c r="E15997" s="9"/>
      <c r="H15997" s="36"/>
      <c r="I15997" s="40"/>
      <c r="J15997" s="40"/>
      <c r="M15997" s="39"/>
      <c r="N15997" s="39"/>
      <c r="O15997" s="39"/>
      <c r="T15997" s="39"/>
    </row>
    <row r="15998" spans="4:20" x14ac:dyDescent="0.2">
      <c r="D15998" s="9"/>
      <c r="E15998" s="9"/>
      <c r="H15998" s="36"/>
      <c r="I15998" s="40"/>
      <c r="J15998" s="40"/>
      <c r="M15998" s="39"/>
      <c r="N15998" s="39"/>
      <c r="O15998" s="39"/>
      <c r="T15998" s="39"/>
    </row>
    <row r="15999" spans="4:20" x14ac:dyDescent="0.2">
      <c r="D15999" s="9"/>
      <c r="E15999" s="9"/>
      <c r="H15999" s="36"/>
      <c r="I15999" s="41"/>
      <c r="J15999" s="41"/>
      <c r="M15999" s="42"/>
      <c r="N15999" s="42"/>
      <c r="O15999" s="42"/>
      <c r="S15999" s="45"/>
      <c r="T15999" s="39"/>
    </row>
    <row r="16000" spans="4:20" x14ac:dyDescent="0.2">
      <c r="D16000" s="9"/>
      <c r="E16000" s="9"/>
      <c r="H16000" s="36"/>
      <c r="I16000" s="40"/>
      <c r="J16000" s="40"/>
      <c r="M16000" s="39"/>
      <c r="N16000" s="39"/>
      <c r="O16000" s="39"/>
      <c r="T16000" s="39"/>
    </row>
    <row r="16001" spans="4:20" x14ac:dyDescent="0.2">
      <c r="D16001" s="9"/>
      <c r="E16001" s="9"/>
      <c r="H16001" s="36"/>
      <c r="I16001" s="40"/>
      <c r="J16001" s="40"/>
      <c r="M16001" s="39"/>
      <c r="N16001" s="39"/>
      <c r="O16001" s="39"/>
      <c r="T16001" s="39"/>
    </row>
    <row r="16002" spans="4:20" x14ac:dyDescent="0.2">
      <c r="D16002" s="9"/>
      <c r="E16002" s="9"/>
      <c r="H16002" s="36"/>
      <c r="I16002" s="40"/>
      <c r="J16002" s="40"/>
      <c r="M16002" s="39"/>
      <c r="N16002" s="39"/>
      <c r="O16002" s="39"/>
      <c r="T16002" s="39"/>
    </row>
    <row r="16003" spans="4:20" x14ac:dyDescent="0.2">
      <c r="D16003" s="9"/>
      <c r="E16003" s="9"/>
      <c r="H16003" s="36"/>
      <c r="I16003" s="40"/>
      <c r="J16003" s="40"/>
      <c r="M16003" s="39"/>
      <c r="N16003" s="39"/>
      <c r="O16003" s="39"/>
      <c r="T16003" s="39"/>
    </row>
    <row r="16004" spans="4:20" x14ac:dyDescent="0.2">
      <c r="D16004" s="9"/>
      <c r="E16004" s="9"/>
      <c r="H16004" s="36"/>
      <c r="I16004" s="40"/>
      <c r="J16004" s="40"/>
      <c r="M16004" s="39"/>
      <c r="N16004" s="39"/>
      <c r="O16004" s="39"/>
      <c r="T16004" s="39"/>
    </row>
    <row r="16005" spans="4:20" x14ac:dyDescent="0.2">
      <c r="D16005" s="9"/>
      <c r="E16005" s="9"/>
      <c r="H16005" s="36"/>
      <c r="I16005" s="41"/>
      <c r="J16005" s="41"/>
      <c r="M16005" s="42"/>
      <c r="N16005" s="42"/>
      <c r="O16005" s="42"/>
      <c r="S16005" s="45"/>
      <c r="T16005" s="39"/>
    </row>
    <row r="16006" spans="4:20" x14ac:dyDescent="0.2">
      <c r="D16006" s="9"/>
      <c r="E16006" s="9"/>
      <c r="H16006" s="36"/>
      <c r="I16006" s="41"/>
      <c r="J16006" s="41"/>
      <c r="M16006" s="42"/>
      <c r="N16006" s="42"/>
      <c r="O16006" s="42"/>
      <c r="S16006" s="45"/>
      <c r="T16006" s="39"/>
    </row>
    <row r="16007" spans="4:20" x14ac:dyDescent="0.2">
      <c r="D16007" s="9"/>
      <c r="E16007" s="9"/>
      <c r="H16007" s="36"/>
      <c r="I16007" s="40"/>
      <c r="J16007" s="40"/>
      <c r="M16007" s="39"/>
      <c r="N16007" s="39"/>
      <c r="O16007" s="39"/>
      <c r="T16007" s="39"/>
    </row>
    <row r="16008" spans="4:20" x14ac:dyDescent="0.2">
      <c r="D16008" s="9"/>
      <c r="E16008" s="9"/>
      <c r="H16008" s="36"/>
      <c r="I16008" s="40"/>
      <c r="J16008" s="40"/>
      <c r="M16008" s="39"/>
      <c r="N16008" s="39"/>
      <c r="O16008" s="39"/>
      <c r="T16008" s="39"/>
    </row>
    <row r="16009" spans="4:20" x14ac:dyDescent="0.2">
      <c r="D16009" s="9"/>
      <c r="E16009" s="9"/>
      <c r="H16009" s="36"/>
      <c r="I16009" s="41"/>
      <c r="J16009" s="41"/>
      <c r="M16009" s="42"/>
      <c r="N16009" s="42"/>
      <c r="O16009" s="42"/>
      <c r="S16009" s="45"/>
      <c r="T16009" s="39"/>
    </row>
    <row r="16010" spans="4:20" x14ac:dyDescent="0.2">
      <c r="D16010" s="9"/>
      <c r="E16010" s="9"/>
      <c r="H16010" s="36"/>
      <c r="I16010" s="40"/>
      <c r="J16010" s="40"/>
      <c r="M16010" s="39"/>
      <c r="N16010" s="39"/>
      <c r="O16010" s="39"/>
      <c r="T16010" s="39"/>
    </row>
    <row r="16011" spans="4:20" x14ac:dyDescent="0.2">
      <c r="D16011" s="9"/>
      <c r="E16011" s="9"/>
      <c r="H16011" s="36"/>
      <c r="I16011" s="41"/>
      <c r="J16011" s="41"/>
      <c r="M16011" s="42"/>
      <c r="N16011" s="42"/>
      <c r="O16011" s="42"/>
      <c r="S16011" s="45"/>
      <c r="T16011" s="39"/>
    </row>
    <row r="16012" spans="4:20" x14ac:dyDescent="0.2">
      <c r="D16012" s="9"/>
      <c r="E16012" s="9"/>
      <c r="H16012" s="36"/>
      <c r="I16012" s="40"/>
      <c r="J16012" s="40"/>
      <c r="M16012" s="39"/>
      <c r="N16012" s="39"/>
      <c r="O16012" s="39"/>
      <c r="T16012" s="39"/>
    </row>
    <row r="16013" spans="4:20" x14ac:dyDescent="0.2">
      <c r="D16013" s="9"/>
      <c r="E16013" s="9"/>
      <c r="H16013" s="36"/>
      <c r="I16013" s="40"/>
      <c r="J16013" s="40"/>
      <c r="M16013" s="39"/>
      <c r="N16013" s="39"/>
      <c r="O16013" s="39"/>
      <c r="T16013" s="39"/>
    </row>
    <row r="16014" spans="4:20" x14ac:dyDescent="0.2">
      <c r="D16014" s="9"/>
      <c r="E16014" s="9"/>
      <c r="H16014" s="36"/>
      <c r="I16014" s="40"/>
      <c r="J16014" s="40"/>
      <c r="M16014" s="39"/>
      <c r="N16014" s="39"/>
      <c r="O16014" s="39"/>
      <c r="T16014" s="39"/>
    </row>
    <row r="16015" spans="4:20" x14ac:dyDescent="0.2">
      <c r="D16015" s="9"/>
      <c r="E16015" s="9"/>
      <c r="H16015" s="36"/>
      <c r="I16015" s="40"/>
      <c r="J16015" s="40"/>
      <c r="M16015" s="39"/>
      <c r="N16015" s="39"/>
      <c r="O16015" s="39"/>
      <c r="T16015" s="39"/>
    </row>
    <row r="16016" spans="4:20" x14ac:dyDescent="0.2">
      <c r="D16016" s="9"/>
      <c r="E16016" s="9"/>
      <c r="H16016" s="36"/>
      <c r="I16016" s="41"/>
      <c r="J16016" s="41"/>
      <c r="M16016" s="42"/>
      <c r="N16016" s="42"/>
      <c r="O16016" s="42"/>
      <c r="S16016" s="45"/>
      <c r="T16016" s="39"/>
    </row>
    <row r="16017" spans="4:20" x14ac:dyDescent="0.2">
      <c r="D16017" s="9"/>
      <c r="E16017" s="9"/>
      <c r="H16017" s="36"/>
      <c r="I16017" s="40"/>
      <c r="J16017" s="40"/>
      <c r="M16017" s="39"/>
      <c r="N16017" s="39"/>
      <c r="O16017" s="39"/>
      <c r="T16017" s="39"/>
    </row>
    <row r="16018" spans="4:20" x14ac:dyDescent="0.2">
      <c r="D16018" s="9"/>
      <c r="E16018" s="9"/>
      <c r="H16018" s="36"/>
      <c r="I16018" s="40"/>
      <c r="J16018" s="40"/>
      <c r="M16018" s="39"/>
      <c r="N16018" s="39"/>
      <c r="O16018" s="39"/>
      <c r="T16018" s="39"/>
    </row>
    <row r="16019" spans="4:20" x14ac:dyDescent="0.2">
      <c r="D16019" s="9"/>
      <c r="E16019" s="9"/>
      <c r="H16019" s="36"/>
      <c r="I16019" s="40"/>
      <c r="J16019" s="40"/>
      <c r="M16019" s="39"/>
      <c r="N16019" s="39"/>
      <c r="O16019" s="39"/>
      <c r="T16019" s="39"/>
    </row>
    <row r="16020" spans="4:20" x14ac:dyDescent="0.2">
      <c r="D16020" s="9"/>
      <c r="E16020" s="9"/>
      <c r="H16020" s="36"/>
      <c r="I16020" s="41"/>
      <c r="J16020" s="41"/>
      <c r="M16020" s="42"/>
      <c r="N16020" s="42"/>
      <c r="O16020" s="42"/>
      <c r="S16020" s="45"/>
      <c r="T16020" s="39"/>
    </row>
    <row r="16021" spans="4:20" x14ac:dyDescent="0.2">
      <c r="D16021" s="9"/>
      <c r="E16021" s="9"/>
      <c r="H16021" s="36"/>
      <c r="I16021" s="40"/>
      <c r="J16021" s="40"/>
      <c r="M16021" s="39"/>
      <c r="N16021" s="39"/>
      <c r="O16021" s="39"/>
      <c r="T16021" s="39"/>
    </row>
    <row r="16022" spans="4:20" x14ac:dyDescent="0.2">
      <c r="D16022" s="9"/>
      <c r="E16022" s="9"/>
      <c r="H16022" s="36"/>
      <c r="I16022" s="40"/>
      <c r="J16022" s="40"/>
      <c r="M16022" s="39"/>
      <c r="N16022" s="39"/>
      <c r="O16022" s="39"/>
      <c r="T16022" s="39"/>
    </row>
    <row r="16023" spans="4:20" x14ac:dyDescent="0.2">
      <c r="D16023" s="9"/>
      <c r="E16023" s="9"/>
      <c r="H16023" s="36"/>
      <c r="I16023" s="40"/>
      <c r="J16023" s="40"/>
      <c r="M16023" s="39"/>
      <c r="N16023" s="39"/>
      <c r="O16023" s="39"/>
      <c r="T16023" s="39"/>
    </row>
    <row r="16024" spans="4:20" x14ac:dyDescent="0.2">
      <c r="D16024" s="9"/>
      <c r="E16024" s="9"/>
      <c r="H16024" s="36"/>
      <c r="I16024" s="40"/>
      <c r="J16024" s="40"/>
      <c r="M16024" s="39"/>
      <c r="N16024" s="39"/>
      <c r="O16024" s="39"/>
      <c r="T16024" s="39"/>
    </row>
    <row r="16025" spans="4:20" x14ac:dyDescent="0.2">
      <c r="D16025" s="9"/>
      <c r="E16025" s="9"/>
      <c r="H16025" s="36"/>
      <c r="I16025" s="41"/>
      <c r="J16025" s="41"/>
      <c r="M16025" s="42"/>
      <c r="N16025" s="42"/>
      <c r="O16025" s="42"/>
      <c r="S16025" s="45"/>
      <c r="T16025" s="39"/>
    </row>
    <row r="16026" spans="4:20" x14ac:dyDescent="0.2">
      <c r="D16026" s="9"/>
      <c r="E16026" s="9"/>
      <c r="H16026" s="36"/>
      <c r="I16026" s="40"/>
      <c r="J16026" s="40"/>
      <c r="M16026" s="39"/>
      <c r="N16026" s="39"/>
      <c r="O16026" s="39"/>
      <c r="T16026" s="39"/>
    </row>
    <row r="16027" spans="4:20" x14ac:dyDescent="0.2">
      <c r="D16027" s="9"/>
      <c r="E16027" s="9"/>
      <c r="H16027" s="36"/>
      <c r="I16027" s="40"/>
      <c r="J16027" s="40"/>
      <c r="M16027" s="39"/>
      <c r="N16027" s="39"/>
      <c r="O16027" s="39"/>
      <c r="T16027" s="39"/>
    </row>
    <row r="16028" spans="4:20" x14ac:dyDescent="0.2">
      <c r="D16028" s="9"/>
      <c r="E16028" s="9"/>
      <c r="H16028" s="36"/>
      <c r="I16028" s="40"/>
      <c r="J16028" s="40"/>
      <c r="M16028" s="39"/>
      <c r="N16028" s="39"/>
      <c r="O16028" s="39"/>
      <c r="T16028" s="39"/>
    </row>
    <row r="16029" spans="4:20" x14ac:dyDescent="0.2">
      <c r="D16029" s="9"/>
      <c r="E16029" s="9"/>
      <c r="H16029" s="36"/>
      <c r="I16029" s="40"/>
      <c r="J16029" s="40"/>
      <c r="M16029" s="39"/>
      <c r="N16029" s="39"/>
      <c r="O16029" s="39"/>
      <c r="T16029" s="39"/>
    </row>
    <row r="16030" spans="4:20" x14ac:dyDescent="0.2">
      <c r="D16030" s="9"/>
      <c r="E16030" s="9"/>
      <c r="H16030" s="36"/>
      <c r="I16030" s="40"/>
      <c r="J16030" s="40"/>
      <c r="M16030" s="39"/>
      <c r="N16030" s="39"/>
      <c r="O16030" s="39"/>
      <c r="T16030" s="39"/>
    </row>
    <row r="16031" spans="4:20" x14ac:dyDescent="0.2">
      <c r="D16031" s="9"/>
      <c r="E16031" s="9"/>
      <c r="H16031" s="36"/>
      <c r="I16031" s="41"/>
      <c r="J16031" s="41"/>
      <c r="M16031" s="42"/>
      <c r="N16031" s="42"/>
      <c r="O16031" s="42"/>
      <c r="S16031" s="45"/>
      <c r="T16031" s="39"/>
    </row>
    <row r="16032" spans="4:20" x14ac:dyDescent="0.2">
      <c r="D16032" s="9"/>
      <c r="E16032" s="9"/>
      <c r="H16032" s="36"/>
      <c r="I16032" s="40"/>
      <c r="J16032" s="40"/>
      <c r="M16032" s="39"/>
      <c r="N16032" s="39"/>
      <c r="O16032" s="39"/>
      <c r="T16032" s="39"/>
    </row>
    <row r="16033" spans="4:20" x14ac:dyDescent="0.2">
      <c r="D16033" s="9"/>
      <c r="E16033" s="9"/>
      <c r="H16033" s="36"/>
      <c r="I16033" s="40"/>
      <c r="J16033" s="40"/>
      <c r="M16033" s="39"/>
      <c r="N16033" s="39"/>
      <c r="O16033" s="39"/>
      <c r="T16033" s="39"/>
    </row>
    <row r="16034" spans="4:20" x14ac:dyDescent="0.2">
      <c r="D16034" s="9"/>
      <c r="E16034" s="9"/>
      <c r="H16034" s="36"/>
      <c r="I16034" s="40"/>
      <c r="J16034" s="40"/>
      <c r="M16034" s="39"/>
      <c r="N16034" s="39"/>
      <c r="O16034" s="39"/>
      <c r="T16034" s="39"/>
    </row>
    <row r="16035" spans="4:20" x14ac:dyDescent="0.2">
      <c r="D16035" s="9"/>
      <c r="E16035" s="9"/>
      <c r="H16035" s="36"/>
      <c r="I16035" s="40"/>
      <c r="J16035" s="40"/>
      <c r="M16035" s="39"/>
      <c r="N16035" s="39"/>
      <c r="O16035" s="39"/>
      <c r="T16035" s="39"/>
    </row>
    <row r="16036" spans="4:20" x14ac:dyDescent="0.2">
      <c r="D16036" s="9"/>
      <c r="E16036" s="9"/>
      <c r="H16036" s="36"/>
      <c r="I16036" s="40"/>
      <c r="J16036" s="40"/>
      <c r="M16036" s="39"/>
      <c r="N16036" s="39"/>
      <c r="O16036" s="39"/>
      <c r="T16036" s="39"/>
    </row>
    <row r="16037" spans="4:20" x14ac:dyDescent="0.2">
      <c r="D16037" s="9"/>
      <c r="E16037" s="9"/>
      <c r="H16037" s="36"/>
      <c r="I16037" s="40"/>
      <c r="J16037" s="40"/>
      <c r="M16037" s="39"/>
      <c r="N16037" s="39"/>
      <c r="O16037" s="39"/>
      <c r="T16037" s="39"/>
    </row>
    <row r="16038" spans="4:20" x14ac:dyDescent="0.2">
      <c r="D16038" s="9"/>
      <c r="E16038" s="9"/>
      <c r="H16038" s="36"/>
      <c r="I16038" s="40"/>
      <c r="J16038" s="40"/>
      <c r="M16038" s="39"/>
      <c r="N16038" s="39"/>
      <c r="O16038" s="39"/>
      <c r="T16038" s="39"/>
    </row>
    <row r="16039" spans="4:20" x14ac:dyDescent="0.2">
      <c r="D16039" s="9"/>
      <c r="E16039" s="9"/>
      <c r="H16039" s="36"/>
      <c r="I16039" s="40"/>
      <c r="J16039" s="40"/>
      <c r="M16039" s="39"/>
      <c r="N16039" s="39"/>
      <c r="O16039" s="39"/>
      <c r="T16039" s="39"/>
    </row>
    <row r="16040" spans="4:20" x14ac:dyDescent="0.2">
      <c r="D16040" s="9"/>
      <c r="E16040" s="9"/>
      <c r="H16040" s="36"/>
      <c r="I16040" s="40"/>
      <c r="J16040" s="40"/>
      <c r="M16040" s="39"/>
      <c r="N16040" s="39"/>
      <c r="O16040" s="39"/>
      <c r="T16040" s="39"/>
    </row>
    <row r="16041" spans="4:20" x14ac:dyDescent="0.2">
      <c r="D16041" s="9"/>
      <c r="E16041" s="9"/>
      <c r="H16041" s="36"/>
      <c r="I16041" s="40"/>
      <c r="J16041" s="40"/>
      <c r="M16041" s="39"/>
      <c r="N16041" s="39"/>
      <c r="O16041" s="39"/>
      <c r="T16041" s="39"/>
    </row>
    <row r="16042" spans="4:20" x14ac:dyDescent="0.2">
      <c r="D16042" s="9"/>
      <c r="E16042" s="9"/>
      <c r="H16042" s="36"/>
      <c r="I16042" s="41"/>
      <c r="J16042" s="41"/>
      <c r="M16042" s="42"/>
      <c r="N16042" s="42"/>
      <c r="O16042" s="42"/>
      <c r="S16042" s="45"/>
      <c r="T16042" s="39"/>
    </row>
    <row r="16043" spans="4:20" x14ac:dyDescent="0.2">
      <c r="D16043" s="9"/>
      <c r="E16043" s="9"/>
      <c r="H16043" s="36"/>
      <c r="I16043" s="41"/>
      <c r="J16043" s="41"/>
      <c r="M16043" s="42"/>
      <c r="N16043" s="42"/>
      <c r="O16043" s="42"/>
      <c r="S16043" s="45"/>
      <c r="T16043" s="39"/>
    </row>
    <row r="16044" spans="4:20" x14ac:dyDescent="0.2">
      <c r="D16044" s="9"/>
      <c r="E16044" s="9"/>
      <c r="H16044" s="36"/>
      <c r="I16044" s="40"/>
      <c r="J16044" s="40"/>
      <c r="M16044" s="39"/>
      <c r="N16044" s="39"/>
      <c r="O16044" s="39"/>
      <c r="T16044" s="39"/>
    </row>
    <row r="16045" spans="4:20" x14ac:dyDescent="0.2">
      <c r="D16045" s="9"/>
      <c r="E16045" s="9"/>
      <c r="H16045" s="36"/>
      <c r="I16045" s="41"/>
      <c r="J16045" s="41"/>
      <c r="M16045" s="42"/>
      <c r="N16045" s="42"/>
      <c r="O16045" s="42"/>
      <c r="S16045" s="45"/>
      <c r="T16045" s="39"/>
    </row>
    <row r="16046" spans="4:20" x14ac:dyDescent="0.2">
      <c r="D16046" s="9"/>
      <c r="E16046" s="9"/>
      <c r="H16046" s="36"/>
      <c r="I16046" s="40"/>
      <c r="J16046" s="40"/>
      <c r="M16046" s="39"/>
      <c r="N16046" s="39"/>
      <c r="O16046" s="39"/>
      <c r="T16046" s="39"/>
    </row>
    <row r="16047" spans="4:20" x14ac:dyDescent="0.2">
      <c r="D16047" s="9"/>
      <c r="E16047" s="9"/>
      <c r="H16047" s="36"/>
      <c r="I16047" s="40"/>
      <c r="J16047" s="40"/>
      <c r="M16047" s="39"/>
      <c r="N16047" s="39"/>
      <c r="O16047" s="39"/>
      <c r="T16047" s="39"/>
    </row>
    <row r="16048" spans="4:20" x14ac:dyDescent="0.2">
      <c r="D16048" s="9"/>
      <c r="E16048" s="9"/>
      <c r="H16048" s="36"/>
      <c r="I16048" s="40"/>
      <c r="J16048" s="40"/>
      <c r="M16048" s="39"/>
      <c r="N16048" s="39"/>
      <c r="O16048" s="39"/>
      <c r="T16048" s="39"/>
    </row>
    <row r="16049" spans="4:20" x14ac:dyDescent="0.2">
      <c r="D16049" s="9"/>
      <c r="E16049" s="9"/>
      <c r="H16049" s="36"/>
      <c r="I16049" s="41"/>
      <c r="J16049" s="41"/>
      <c r="M16049" s="42"/>
      <c r="N16049" s="42"/>
      <c r="O16049" s="42"/>
      <c r="S16049" s="45"/>
      <c r="T16049" s="39"/>
    </row>
    <row r="16050" spans="4:20" x14ac:dyDescent="0.2">
      <c r="D16050" s="9"/>
      <c r="E16050" s="9"/>
      <c r="H16050" s="36"/>
      <c r="I16050" s="40"/>
      <c r="J16050" s="40"/>
      <c r="M16050" s="39"/>
      <c r="N16050" s="39"/>
      <c r="O16050" s="39"/>
      <c r="T16050" s="39"/>
    </row>
    <row r="16051" spans="4:20" x14ac:dyDescent="0.2">
      <c r="D16051" s="9"/>
      <c r="E16051" s="9"/>
      <c r="H16051" s="36"/>
      <c r="I16051" s="41"/>
      <c r="J16051" s="41"/>
      <c r="M16051" s="42"/>
      <c r="N16051" s="42"/>
      <c r="O16051" s="42"/>
      <c r="S16051" s="45"/>
      <c r="T16051" s="39"/>
    </row>
    <row r="16052" spans="4:20" x14ac:dyDescent="0.2">
      <c r="D16052" s="9"/>
      <c r="E16052" s="9"/>
      <c r="H16052" s="36"/>
      <c r="I16052" s="40"/>
      <c r="J16052" s="40"/>
      <c r="M16052" s="39"/>
      <c r="N16052" s="39"/>
      <c r="O16052" s="39"/>
      <c r="T16052" s="39"/>
    </row>
    <row r="16053" spans="4:20" x14ac:dyDescent="0.2">
      <c r="D16053" s="9"/>
      <c r="E16053" s="9"/>
      <c r="H16053" s="36"/>
      <c r="I16053" s="40"/>
      <c r="J16053" s="40"/>
      <c r="M16053" s="39"/>
      <c r="N16053" s="39"/>
      <c r="O16053" s="39"/>
      <c r="T16053" s="39"/>
    </row>
    <row r="16054" spans="4:20" x14ac:dyDescent="0.2">
      <c r="D16054" s="9"/>
      <c r="E16054" s="9"/>
      <c r="H16054" s="36"/>
      <c r="I16054" s="40"/>
      <c r="J16054" s="40"/>
      <c r="M16054" s="39"/>
      <c r="N16054" s="39"/>
      <c r="O16054" s="39"/>
      <c r="T16054" s="39"/>
    </row>
    <row r="16055" spans="4:20" x14ac:dyDescent="0.2">
      <c r="D16055" s="9"/>
      <c r="E16055" s="9"/>
      <c r="H16055" s="36"/>
      <c r="I16055" s="40"/>
      <c r="J16055" s="40"/>
      <c r="M16055" s="39"/>
      <c r="N16055" s="39"/>
      <c r="O16055" s="39"/>
      <c r="T16055" s="39"/>
    </row>
    <row r="16056" spans="4:20" x14ac:dyDescent="0.2">
      <c r="D16056" s="9"/>
      <c r="E16056" s="9"/>
      <c r="H16056" s="36"/>
      <c r="I16056" s="40"/>
      <c r="J16056" s="40"/>
      <c r="M16056" s="39"/>
      <c r="N16056" s="39"/>
      <c r="O16056" s="39"/>
      <c r="T16056" s="39"/>
    </row>
    <row r="16057" spans="4:20" x14ac:dyDescent="0.2">
      <c r="D16057" s="9"/>
      <c r="E16057" s="9"/>
      <c r="H16057" s="36"/>
      <c r="I16057" s="40"/>
      <c r="J16057" s="40"/>
      <c r="M16057" s="39"/>
      <c r="N16057" s="39"/>
      <c r="O16057" s="39"/>
      <c r="T16057" s="39"/>
    </row>
    <row r="16058" spans="4:20" x14ac:dyDescent="0.2">
      <c r="D16058" s="9"/>
      <c r="E16058" s="9"/>
      <c r="H16058" s="36"/>
      <c r="I16058" s="41"/>
      <c r="J16058" s="41"/>
      <c r="M16058" s="42"/>
      <c r="N16058" s="42"/>
      <c r="O16058" s="42"/>
      <c r="S16058" s="45"/>
      <c r="T16058" s="39"/>
    </row>
    <row r="16059" spans="4:20" x14ac:dyDescent="0.2">
      <c r="D16059" s="9"/>
      <c r="E16059" s="9"/>
      <c r="H16059" s="36"/>
      <c r="I16059" s="40"/>
      <c r="J16059" s="40"/>
      <c r="M16059" s="39"/>
      <c r="N16059" s="39"/>
      <c r="O16059" s="39"/>
      <c r="T16059" s="39"/>
    </row>
    <row r="16060" spans="4:20" x14ac:dyDescent="0.2">
      <c r="D16060" s="9"/>
      <c r="E16060" s="9"/>
      <c r="H16060" s="36"/>
      <c r="I16060" s="40"/>
      <c r="J16060" s="40"/>
      <c r="M16060" s="39"/>
      <c r="N16060" s="39"/>
      <c r="O16060" s="39"/>
      <c r="T16060" s="39"/>
    </row>
    <row r="16061" spans="4:20" x14ac:dyDescent="0.2">
      <c r="D16061" s="9"/>
      <c r="E16061" s="9"/>
      <c r="H16061" s="36"/>
      <c r="I16061" s="40"/>
      <c r="J16061" s="40"/>
      <c r="M16061" s="39"/>
      <c r="N16061" s="39"/>
      <c r="O16061" s="39"/>
      <c r="T16061" s="39"/>
    </row>
    <row r="16062" spans="4:20" x14ac:dyDescent="0.2">
      <c r="D16062" s="9"/>
      <c r="E16062" s="9"/>
      <c r="H16062" s="36"/>
      <c r="I16062" s="40"/>
      <c r="J16062" s="40"/>
      <c r="M16062" s="39"/>
      <c r="N16062" s="39"/>
      <c r="O16062" s="39"/>
      <c r="T16062" s="39"/>
    </row>
    <row r="16063" spans="4:20" x14ac:dyDescent="0.2">
      <c r="D16063" s="9"/>
      <c r="E16063" s="9"/>
      <c r="H16063" s="36"/>
      <c r="I16063" s="40"/>
      <c r="J16063" s="40"/>
      <c r="M16063" s="39"/>
      <c r="N16063" s="39"/>
      <c r="O16063" s="39"/>
      <c r="T16063" s="39"/>
    </row>
    <row r="16064" spans="4:20" x14ac:dyDescent="0.2">
      <c r="D16064" s="9"/>
      <c r="E16064" s="9"/>
      <c r="H16064" s="36"/>
      <c r="I16064" s="40"/>
      <c r="J16064" s="40"/>
      <c r="M16064" s="39"/>
      <c r="N16064" s="39"/>
      <c r="O16064" s="39"/>
      <c r="T16064" s="39"/>
    </row>
    <row r="16065" spans="4:20" x14ac:dyDescent="0.2">
      <c r="D16065" s="9"/>
      <c r="E16065" s="9"/>
      <c r="H16065" s="36"/>
      <c r="I16065" s="40"/>
      <c r="J16065" s="40"/>
      <c r="M16065" s="39"/>
      <c r="N16065" s="39"/>
      <c r="O16065" s="39"/>
      <c r="T16065" s="39"/>
    </row>
    <row r="16066" spans="4:20" x14ac:dyDescent="0.2">
      <c r="D16066" s="9"/>
      <c r="E16066" s="9"/>
      <c r="H16066" s="36"/>
      <c r="I16066" s="40"/>
      <c r="J16066" s="40"/>
      <c r="M16066" s="39"/>
      <c r="N16066" s="39"/>
      <c r="O16066" s="39"/>
      <c r="T16066" s="39"/>
    </row>
    <row r="16067" spans="4:20" x14ac:dyDescent="0.2">
      <c r="D16067" s="9"/>
      <c r="E16067" s="9"/>
      <c r="H16067" s="36"/>
      <c r="I16067" s="40"/>
      <c r="J16067" s="40"/>
      <c r="M16067" s="39"/>
      <c r="N16067" s="39"/>
      <c r="O16067" s="39"/>
      <c r="T16067" s="39"/>
    </row>
    <row r="16068" spans="4:20" x14ac:dyDescent="0.2">
      <c r="D16068" s="9"/>
      <c r="E16068" s="9"/>
      <c r="H16068" s="36"/>
      <c r="I16068" s="40"/>
      <c r="J16068" s="40"/>
      <c r="M16068" s="39"/>
      <c r="N16068" s="39"/>
      <c r="O16068" s="39"/>
      <c r="T16068" s="39"/>
    </row>
    <row r="16069" spans="4:20" x14ac:dyDescent="0.2">
      <c r="D16069" s="9"/>
      <c r="E16069" s="9"/>
      <c r="H16069" s="36"/>
      <c r="I16069" s="40"/>
      <c r="J16069" s="40"/>
      <c r="M16069" s="39"/>
      <c r="N16069" s="39"/>
      <c r="O16069" s="39"/>
      <c r="T16069" s="39"/>
    </row>
    <row r="16070" spans="4:20" x14ac:dyDescent="0.2">
      <c r="D16070" s="9"/>
      <c r="E16070" s="9"/>
      <c r="H16070" s="36"/>
      <c r="I16070" s="40"/>
      <c r="J16070" s="40"/>
      <c r="M16070" s="39"/>
      <c r="N16070" s="39"/>
      <c r="O16070" s="39"/>
      <c r="T16070" s="39"/>
    </row>
    <row r="16071" spans="4:20" x14ac:dyDescent="0.2">
      <c r="D16071" s="9"/>
      <c r="E16071" s="9"/>
      <c r="H16071" s="36"/>
      <c r="I16071" s="41"/>
      <c r="J16071" s="41"/>
      <c r="M16071" s="42"/>
      <c r="N16071" s="42"/>
      <c r="O16071" s="42"/>
      <c r="S16071" s="45"/>
      <c r="T16071" s="39"/>
    </row>
    <row r="16072" spans="4:20" x14ac:dyDescent="0.2">
      <c r="D16072" s="9"/>
      <c r="E16072" s="9"/>
      <c r="H16072" s="36"/>
      <c r="I16072" s="40"/>
      <c r="J16072" s="40"/>
      <c r="M16072" s="39"/>
      <c r="N16072" s="39"/>
      <c r="O16072" s="39"/>
      <c r="T16072" s="39"/>
    </row>
    <row r="16073" spans="4:20" x14ac:dyDescent="0.2">
      <c r="D16073" s="9"/>
      <c r="E16073" s="9"/>
      <c r="H16073" s="36"/>
      <c r="I16073" s="40"/>
      <c r="J16073" s="40"/>
      <c r="M16073" s="39"/>
      <c r="N16073" s="39"/>
      <c r="O16073" s="39"/>
      <c r="T16073" s="39"/>
    </row>
    <row r="16074" spans="4:20" x14ac:dyDescent="0.2">
      <c r="D16074" s="9"/>
      <c r="E16074" s="9"/>
      <c r="H16074" s="36"/>
      <c r="I16074" s="41"/>
      <c r="J16074" s="41"/>
      <c r="M16074" s="42"/>
      <c r="N16074" s="42"/>
      <c r="O16074" s="42"/>
      <c r="S16074" s="45"/>
      <c r="T16074" s="39"/>
    </row>
    <row r="16075" spans="4:20" x14ac:dyDescent="0.2">
      <c r="D16075" s="9"/>
      <c r="E16075" s="9"/>
      <c r="H16075" s="36"/>
      <c r="I16075" s="40"/>
      <c r="J16075" s="40"/>
      <c r="M16075" s="39"/>
      <c r="N16075" s="39"/>
      <c r="O16075" s="39"/>
      <c r="T16075" s="39"/>
    </row>
    <row r="16076" spans="4:20" x14ac:dyDescent="0.2">
      <c r="D16076" s="9"/>
      <c r="E16076" s="9"/>
      <c r="H16076" s="36"/>
      <c r="I16076" s="40"/>
      <c r="J16076" s="40"/>
      <c r="M16076" s="39"/>
      <c r="N16076" s="39"/>
      <c r="O16076" s="39"/>
      <c r="T16076" s="39"/>
    </row>
    <row r="16077" spans="4:20" x14ac:dyDescent="0.2">
      <c r="D16077" s="9"/>
      <c r="E16077" s="9"/>
      <c r="H16077" s="36"/>
      <c r="I16077" s="40"/>
      <c r="J16077" s="40"/>
      <c r="M16077" s="39"/>
      <c r="N16077" s="39"/>
      <c r="O16077" s="39"/>
      <c r="T16077" s="39"/>
    </row>
    <row r="16078" spans="4:20" x14ac:dyDescent="0.2">
      <c r="D16078" s="9"/>
      <c r="E16078" s="9"/>
      <c r="H16078" s="36"/>
      <c r="I16078" s="41"/>
      <c r="J16078" s="41"/>
      <c r="M16078" s="42"/>
      <c r="N16078" s="42"/>
      <c r="O16078" s="42"/>
      <c r="S16078" s="45"/>
      <c r="T16078" s="39"/>
    </row>
    <row r="16079" spans="4:20" x14ac:dyDescent="0.2">
      <c r="D16079" s="9"/>
      <c r="E16079" s="9"/>
      <c r="H16079" s="36"/>
      <c r="I16079" s="40"/>
      <c r="J16079" s="40"/>
      <c r="M16079" s="39"/>
      <c r="N16079" s="39"/>
      <c r="O16079" s="39"/>
      <c r="T16079" s="39"/>
    </row>
    <row r="16080" spans="4:20" x14ac:dyDescent="0.2">
      <c r="D16080" s="9"/>
      <c r="E16080" s="9"/>
      <c r="H16080" s="36"/>
      <c r="I16080" s="40"/>
      <c r="J16080" s="40"/>
      <c r="M16080" s="39"/>
      <c r="N16080" s="39"/>
      <c r="O16080" s="39"/>
      <c r="T16080" s="39"/>
    </row>
    <row r="16081" spans="4:20" x14ac:dyDescent="0.2">
      <c r="D16081" s="9"/>
      <c r="E16081" s="9"/>
      <c r="H16081" s="36"/>
      <c r="I16081" s="40"/>
      <c r="J16081" s="40"/>
      <c r="M16081" s="39"/>
      <c r="N16081" s="39"/>
      <c r="O16081" s="39"/>
      <c r="T16081" s="39"/>
    </row>
    <row r="16082" spans="4:20" x14ac:dyDescent="0.2">
      <c r="D16082" s="9"/>
      <c r="E16082" s="9"/>
      <c r="H16082" s="36"/>
      <c r="I16082" s="40"/>
      <c r="J16082" s="40"/>
      <c r="M16082" s="39"/>
      <c r="N16082" s="39"/>
      <c r="O16082" s="39"/>
      <c r="T16082" s="39"/>
    </row>
    <row r="16083" spans="4:20" x14ac:dyDescent="0.2">
      <c r="D16083" s="9"/>
      <c r="E16083" s="9"/>
      <c r="H16083" s="36"/>
      <c r="I16083" s="40"/>
      <c r="J16083" s="40"/>
      <c r="M16083" s="39"/>
      <c r="N16083" s="39"/>
      <c r="O16083" s="39"/>
      <c r="T16083" s="39"/>
    </row>
    <row r="16084" spans="4:20" x14ac:dyDescent="0.2">
      <c r="D16084" s="9"/>
      <c r="E16084" s="9"/>
      <c r="H16084" s="36"/>
      <c r="I16084" s="40"/>
      <c r="J16084" s="40"/>
      <c r="M16084" s="39"/>
      <c r="N16084" s="39"/>
      <c r="O16084" s="39"/>
      <c r="T16084" s="39"/>
    </row>
    <row r="16085" spans="4:20" x14ac:dyDescent="0.2">
      <c r="D16085" s="9"/>
      <c r="E16085" s="9"/>
      <c r="H16085" s="36"/>
      <c r="I16085" s="40"/>
      <c r="J16085" s="40"/>
      <c r="M16085" s="39"/>
      <c r="N16085" s="39"/>
      <c r="O16085" s="39"/>
      <c r="T16085" s="39"/>
    </row>
    <row r="16086" spans="4:20" x14ac:dyDescent="0.2">
      <c r="D16086" s="9"/>
      <c r="E16086" s="9"/>
      <c r="H16086" s="36"/>
      <c r="I16086" s="40"/>
      <c r="J16086" s="40"/>
      <c r="M16086" s="39"/>
      <c r="N16086" s="39"/>
      <c r="O16086" s="39"/>
      <c r="T16086" s="39"/>
    </row>
    <row r="16087" spans="4:20" x14ac:dyDescent="0.2">
      <c r="D16087" s="9"/>
      <c r="E16087" s="9"/>
      <c r="H16087" s="36"/>
      <c r="I16087" s="40"/>
      <c r="J16087" s="40"/>
      <c r="M16087" s="39"/>
      <c r="N16087" s="39"/>
      <c r="O16087" s="39"/>
      <c r="T16087" s="39"/>
    </row>
    <row r="16088" spans="4:20" x14ac:dyDescent="0.2">
      <c r="D16088" s="9"/>
      <c r="E16088" s="9"/>
      <c r="H16088" s="36"/>
      <c r="I16088" s="40"/>
      <c r="J16088" s="40"/>
      <c r="M16088" s="39"/>
      <c r="N16088" s="39"/>
      <c r="O16088" s="39"/>
      <c r="T16088" s="39"/>
    </row>
    <row r="16089" spans="4:20" x14ac:dyDescent="0.2">
      <c r="D16089" s="9"/>
      <c r="E16089" s="9"/>
      <c r="H16089" s="36"/>
      <c r="I16089" s="40"/>
      <c r="J16089" s="40"/>
      <c r="M16089" s="39"/>
      <c r="N16089" s="39"/>
      <c r="O16089" s="39"/>
      <c r="T16089" s="39"/>
    </row>
    <row r="16090" spans="4:20" x14ac:dyDescent="0.2">
      <c r="D16090" s="9"/>
      <c r="E16090" s="9"/>
      <c r="H16090" s="36"/>
      <c r="I16090" s="41"/>
      <c r="J16090" s="41"/>
      <c r="M16090" s="42"/>
      <c r="N16090" s="42"/>
      <c r="O16090" s="42"/>
      <c r="S16090" s="45"/>
      <c r="T16090" s="39"/>
    </row>
    <row r="16091" spans="4:20" x14ac:dyDescent="0.2">
      <c r="D16091" s="9"/>
      <c r="E16091" s="9"/>
      <c r="H16091" s="36"/>
      <c r="I16091" s="40"/>
      <c r="J16091" s="40"/>
      <c r="M16091" s="39"/>
      <c r="N16091" s="39"/>
      <c r="O16091" s="39"/>
      <c r="T16091" s="39"/>
    </row>
    <row r="16092" spans="4:20" x14ac:dyDescent="0.2">
      <c r="D16092" s="9"/>
      <c r="E16092" s="9"/>
      <c r="H16092" s="36"/>
      <c r="I16092" s="40"/>
      <c r="J16092" s="40"/>
      <c r="M16092" s="39"/>
      <c r="N16092" s="39"/>
      <c r="O16092" s="39"/>
      <c r="T16092" s="39"/>
    </row>
    <row r="16093" spans="4:20" x14ac:dyDescent="0.2">
      <c r="D16093" s="9"/>
      <c r="E16093" s="9"/>
      <c r="H16093" s="36"/>
      <c r="I16093" s="40"/>
      <c r="J16093" s="40"/>
      <c r="M16093" s="39"/>
      <c r="N16093" s="39"/>
      <c r="O16093" s="39"/>
      <c r="T16093" s="39"/>
    </row>
    <row r="16094" spans="4:20" x14ac:dyDescent="0.2">
      <c r="D16094" s="9"/>
      <c r="E16094" s="9"/>
      <c r="H16094" s="36"/>
      <c r="I16094" s="40"/>
      <c r="J16094" s="40"/>
      <c r="M16094" s="39"/>
      <c r="N16094" s="39"/>
      <c r="O16094" s="39"/>
      <c r="T16094" s="39"/>
    </row>
    <row r="16095" spans="4:20" x14ac:dyDescent="0.2">
      <c r="D16095" s="9"/>
      <c r="E16095" s="9"/>
      <c r="H16095" s="36"/>
      <c r="I16095" s="40"/>
      <c r="J16095" s="40"/>
      <c r="M16095" s="39"/>
      <c r="N16095" s="39"/>
      <c r="O16095" s="39"/>
      <c r="T16095" s="39"/>
    </row>
    <row r="16096" spans="4:20" x14ac:dyDescent="0.2">
      <c r="D16096" s="9"/>
      <c r="E16096" s="9"/>
      <c r="H16096" s="36"/>
      <c r="I16096" s="40"/>
      <c r="J16096" s="40"/>
      <c r="M16096" s="39"/>
      <c r="N16096" s="39"/>
      <c r="O16096" s="39"/>
      <c r="T16096" s="39"/>
    </row>
    <row r="16097" spans="4:20" x14ac:dyDescent="0.2">
      <c r="D16097" s="9"/>
      <c r="E16097" s="9"/>
      <c r="H16097" s="36"/>
      <c r="I16097" s="40"/>
      <c r="J16097" s="40"/>
      <c r="M16097" s="39"/>
      <c r="N16097" s="39"/>
      <c r="O16097" s="39"/>
      <c r="T16097" s="39"/>
    </row>
    <row r="16098" spans="4:20" x14ac:dyDescent="0.2">
      <c r="D16098" s="9"/>
      <c r="E16098" s="9"/>
      <c r="H16098" s="36"/>
      <c r="I16098" s="40"/>
      <c r="J16098" s="40"/>
      <c r="M16098" s="39"/>
      <c r="N16098" s="39"/>
      <c r="O16098" s="39"/>
      <c r="T16098" s="39"/>
    </row>
    <row r="16099" spans="4:20" x14ac:dyDescent="0.2">
      <c r="D16099" s="9"/>
      <c r="E16099" s="9"/>
      <c r="H16099" s="36"/>
      <c r="I16099" s="41"/>
      <c r="J16099" s="41"/>
      <c r="M16099" s="42"/>
      <c r="N16099" s="42"/>
      <c r="O16099" s="42"/>
      <c r="S16099" s="45"/>
      <c r="T16099" s="39"/>
    </row>
    <row r="16100" spans="4:20" x14ac:dyDescent="0.2">
      <c r="D16100" s="9"/>
      <c r="E16100" s="9"/>
      <c r="H16100" s="36"/>
      <c r="I16100" s="40"/>
      <c r="J16100" s="40"/>
      <c r="M16100" s="39"/>
      <c r="N16100" s="39"/>
      <c r="O16100" s="39"/>
      <c r="T16100" s="39"/>
    </row>
    <row r="16101" spans="4:20" x14ac:dyDescent="0.2">
      <c r="D16101" s="9"/>
      <c r="E16101" s="9"/>
      <c r="H16101" s="36"/>
      <c r="I16101" s="40"/>
      <c r="J16101" s="40"/>
      <c r="M16101" s="39"/>
      <c r="N16101" s="39"/>
      <c r="O16101" s="39"/>
      <c r="T16101" s="39"/>
    </row>
    <row r="16102" spans="4:20" x14ac:dyDescent="0.2">
      <c r="D16102" s="9"/>
      <c r="E16102" s="9"/>
      <c r="H16102" s="36"/>
      <c r="I16102" s="41"/>
      <c r="J16102" s="41"/>
      <c r="M16102" s="42"/>
      <c r="N16102" s="42"/>
      <c r="O16102" s="42"/>
      <c r="S16102" s="45"/>
      <c r="T16102" s="39"/>
    </row>
    <row r="16103" spans="4:20" x14ac:dyDescent="0.2">
      <c r="D16103" s="9"/>
      <c r="E16103" s="9"/>
      <c r="H16103" s="36"/>
      <c r="I16103" s="41"/>
      <c r="J16103" s="41"/>
      <c r="M16103" s="42"/>
      <c r="N16103" s="42"/>
      <c r="O16103" s="42"/>
      <c r="S16103" s="45"/>
      <c r="T16103" s="39"/>
    </row>
    <row r="16104" spans="4:20" x14ac:dyDescent="0.2">
      <c r="D16104" s="9"/>
      <c r="E16104" s="9"/>
      <c r="H16104" s="36"/>
      <c r="I16104" s="40"/>
      <c r="J16104" s="40"/>
      <c r="M16104" s="39"/>
      <c r="N16104" s="39"/>
      <c r="O16104" s="39"/>
      <c r="T16104" s="39"/>
    </row>
    <row r="16105" spans="4:20" x14ac:dyDescent="0.2">
      <c r="D16105" s="9"/>
      <c r="E16105" s="9"/>
      <c r="H16105" s="36"/>
      <c r="I16105" s="40"/>
      <c r="J16105" s="40"/>
      <c r="M16105" s="39"/>
      <c r="N16105" s="39"/>
      <c r="O16105" s="39"/>
      <c r="T16105" s="39"/>
    </row>
    <row r="16106" spans="4:20" x14ac:dyDescent="0.2">
      <c r="D16106" s="9"/>
      <c r="E16106" s="9"/>
      <c r="H16106" s="36"/>
      <c r="I16106" s="40"/>
      <c r="J16106" s="40"/>
      <c r="M16106" s="39"/>
      <c r="N16106" s="39"/>
      <c r="O16106" s="39"/>
      <c r="T16106" s="39"/>
    </row>
    <row r="16107" spans="4:20" x14ac:dyDescent="0.2">
      <c r="D16107" s="9"/>
      <c r="E16107" s="9"/>
      <c r="H16107" s="36"/>
      <c r="I16107" s="40"/>
      <c r="J16107" s="40"/>
      <c r="M16107" s="39"/>
      <c r="N16107" s="39"/>
      <c r="O16107" s="39"/>
      <c r="T16107" s="39"/>
    </row>
    <row r="16108" spans="4:20" x14ac:dyDescent="0.2">
      <c r="D16108" s="9"/>
      <c r="E16108" s="9"/>
      <c r="H16108" s="36"/>
      <c r="I16108" s="40"/>
      <c r="J16108" s="40"/>
      <c r="M16108" s="39"/>
      <c r="N16108" s="39"/>
      <c r="O16108" s="39"/>
      <c r="T16108" s="39"/>
    </row>
    <row r="16109" spans="4:20" x14ac:dyDescent="0.2">
      <c r="D16109" s="9"/>
      <c r="E16109" s="9"/>
      <c r="H16109" s="36"/>
      <c r="I16109" s="41"/>
      <c r="J16109" s="41"/>
      <c r="M16109" s="42"/>
      <c r="N16109" s="42"/>
      <c r="O16109" s="42"/>
      <c r="S16109" s="45"/>
      <c r="T16109" s="39"/>
    </row>
    <row r="16110" spans="4:20" x14ac:dyDescent="0.2">
      <c r="D16110" s="9"/>
      <c r="E16110" s="9"/>
      <c r="H16110" s="36"/>
      <c r="I16110" s="40"/>
      <c r="J16110" s="40"/>
      <c r="M16110" s="39"/>
      <c r="N16110" s="39"/>
      <c r="O16110" s="39"/>
      <c r="T16110" s="39"/>
    </row>
    <row r="16111" spans="4:20" x14ac:dyDescent="0.2">
      <c r="D16111" s="9"/>
      <c r="E16111" s="9"/>
      <c r="H16111" s="36"/>
      <c r="I16111" s="41"/>
      <c r="J16111" s="41"/>
      <c r="M16111" s="42"/>
      <c r="N16111" s="42"/>
      <c r="O16111" s="42"/>
      <c r="S16111" s="45"/>
      <c r="T16111" s="39"/>
    </row>
    <row r="16112" spans="4:20" x14ac:dyDescent="0.2">
      <c r="D16112" s="9"/>
      <c r="E16112" s="9"/>
      <c r="H16112" s="36"/>
      <c r="I16112" s="40"/>
      <c r="J16112" s="40"/>
      <c r="M16112" s="39"/>
      <c r="N16112" s="39"/>
      <c r="O16112" s="39"/>
      <c r="T16112" s="39"/>
    </row>
    <row r="16113" spans="4:20" x14ac:dyDescent="0.2">
      <c r="D16113" s="9"/>
      <c r="E16113" s="9"/>
      <c r="H16113" s="36"/>
      <c r="I16113" s="40"/>
      <c r="J16113" s="40"/>
      <c r="M16113" s="39"/>
      <c r="N16113" s="39"/>
      <c r="O16113" s="39"/>
      <c r="T16113" s="39"/>
    </row>
    <row r="16114" spans="4:20" x14ac:dyDescent="0.2">
      <c r="D16114" s="9"/>
      <c r="E16114" s="9"/>
      <c r="H16114" s="36"/>
      <c r="I16114" s="40"/>
      <c r="J16114" s="40"/>
      <c r="M16114" s="39"/>
      <c r="N16114" s="39"/>
      <c r="O16114" s="39"/>
      <c r="T16114" s="39"/>
    </row>
    <row r="16115" spans="4:20" x14ac:dyDescent="0.2">
      <c r="D16115" s="9"/>
      <c r="E16115" s="9"/>
      <c r="H16115" s="36"/>
      <c r="I16115" s="40"/>
      <c r="J16115" s="40"/>
      <c r="M16115" s="39"/>
      <c r="N16115" s="39"/>
      <c r="O16115" s="39"/>
      <c r="T16115" s="39"/>
    </row>
    <row r="16116" spans="4:20" x14ac:dyDescent="0.2">
      <c r="D16116" s="9"/>
      <c r="E16116" s="9"/>
      <c r="H16116" s="36"/>
      <c r="I16116" s="41"/>
      <c r="J16116" s="41"/>
      <c r="M16116" s="42"/>
      <c r="N16116" s="42"/>
      <c r="O16116" s="42"/>
      <c r="S16116" s="45"/>
      <c r="T16116" s="39"/>
    </row>
    <row r="16117" spans="4:20" x14ac:dyDescent="0.2">
      <c r="D16117" s="9"/>
      <c r="E16117" s="9"/>
      <c r="H16117" s="36"/>
      <c r="I16117" s="40"/>
      <c r="J16117" s="40"/>
      <c r="M16117" s="39"/>
      <c r="N16117" s="39"/>
      <c r="O16117" s="39"/>
      <c r="T16117" s="39"/>
    </row>
    <row r="16118" spans="4:20" x14ac:dyDescent="0.2">
      <c r="D16118" s="9"/>
      <c r="E16118" s="9"/>
      <c r="H16118" s="36"/>
      <c r="I16118" s="40"/>
      <c r="J16118" s="40"/>
      <c r="M16118" s="39"/>
      <c r="N16118" s="39"/>
      <c r="O16118" s="39"/>
      <c r="T16118" s="39"/>
    </row>
    <row r="16119" spans="4:20" x14ac:dyDescent="0.2">
      <c r="D16119" s="9"/>
      <c r="E16119" s="9"/>
      <c r="H16119" s="36"/>
      <c r="I16119" s="40"/>
      <c r="J16119" s="40"/>
      <c r="M16119" s="39"/>
      <c r="N16119" s="39"/>
      <c r="O16119" s="39"/>
      <c r="T16119" s="39"/>
    </row>
    <row r="16120" spans="4:20" x14ac:dyDescent="0.2">
      <c r="D16120" s="9"/>
      <c r="E16120" s="9"/>
      <c r="H16120" s="36"/>
      <c r="I16120" s="40"/>
      <c r="J16120" s="40"/>
      <c r="M16120" s="39"/>
      <c r="N16120" s="39"/>
      <c r="O16120" s="39"/>
      <c r="T16120" s="39"/>
    </row>
    <row r="16121" spans="4:20" x14ac:dyDescent="0.2">
      <c r="D16121" s="9"/>
      <c r="E16121" s="9"/>
      <c r="H16121" s="36"/>
      <c r="I16121" s="40"/>
      <c r="J16121" s="40"/>
      <c r="M16121" s="39"/>
      <c r="N16121" s="39"/>
      <c r="O16121" s="39"/>
      <c r="T16121" s="39"/>
    </row>
    <row r="16122" spans="4:20" x14ac:dyDescent="0.2">
      <c r="D16122" s="9"/>
      <c r="E16122" s="9"/>
      <c r="H16122" s="36"/>
      <c r="I16122" s="41"/>
      <c r="J16122" s="41"/>
      <c r="M16122" s="42"/>
      <c r="N16122" s="42"/>
      <c r="O16122" s="42"/>
      <c r="S16122" s="45"/>
      <c r="T16122" s="39"/>
    </row>
    <row r="16123" spans="4:20" x14ac:dyDescent="0.2">
      <c r="D16123" s="9"/>
      <c r="E16123" s="9"/>
      <c r="H16123" s="36"/>
      <c r="I16123" s="40"/>
      <c r="J16123" s="40"/>
      <c r="M16123" s="39"/>
      <c r="N16123" s="39"/>
      <c r="O16123" s="39"/>
      <c r="T16123" s="39"/>
    </row>
    <row r="16124" spans="4:20" x14ac:dyDescent="0.2">
      <c r="D16124" s="9"/>
      <c r="E16124" s="9"/>
      <c r="H16124" s="36"/>
      <c r="I16124" s="40"/>
      <c r="J16124" s="40"/>
      <c r="M16124" s="39"/>
      <c r="N16124" s="39"/>
      <c r="O16124" s="39"/>
      <c r="T16124" s="39"/>
    </row>
    <row r="16125" spans="4:20" x14ac:dyDescent="0.2">
      <c r="D16125" s="9"/>
      <c r="E16125" s="9"/>
      <c r="H16125" s="36"/>
      <c r="I16125" s="40"/>
      <c r="J16125" s="40"/>
      <c r="M16125" s="39"/>
      <c r="N16125" s="39"/>
      <c r="O16125" s="39"/>
      <c r="T16125" s="39"/>
    </row>
    <row r="16126" spans="4:20" x14ac:dyDescent="0.2">
      <c r="D16126" s="9"/>
      <c r="E16126" s="9"/>
      <c r="H16126" s="36"/>
      <c r="I16126" s="40"/>
      <c r="J16126" s="40"/>
      <c r="M16126" s="39"/>
      <c r="N16126" s="39"/>
      <c r="O16126" s="39"/>
      <c r="T16126" s="39"/>
    </row>
    <row r="16127" spans="4:20" x14ac:dyDescent="0.2">
      <c r="D16127" s="9"/>
      <c r="E16127" s="9"/>
      <c r="H16127" s="36"/>
      <c r="I16127" s="40"/>
      <c r="J16127" s="40"/>
      <c r="M16127" s="39"/>
      <c r="N16127" s="39"/>
      <c r="O16127" s="39"/>
      <c r="T16127" s="39"/>
    </row>
    <row r="16128" spans="4:20" x14ac:dyDescent="0.2">
      <c r="D16128" s="9"/>
      <c r="E16128" s="9"/>
      <c r="H16128" s="36"/>
      <c r="I16128" s="40"/>
      <c r="J16128" s="40"/>
      <c r="M16128" s="39"/>
      <c r="N16128" s="39"/>
      <c r="O16128" s="39"/>
      <c r="T16128" s="39"/>
    </row>
    <row r="16129" spans="4:20" x14ac:dyDescent="0.2">
      <c r="D16129" s="9"/>
      <c r="E16129" s="9"/>
      <c r="H16129" s="36"/>
      <c r="I16129" s="40"/>
      <c r="J16129" s="40"/>
      <c r="M16129" s="39"/>
      <c r="N16129" s="39"/>
      <c r="O16129" s="39"/>
      <c r="T16129" s="39"/>
    </row>
    <row r="16130" spans="4:20" x14ac:dyDescent="0.2">
      <c r="D16130" s="9"/>
      <c r="E16130" s="9"/>
      <c r="H16130" s="36"/>
      <c r="I16130" s="40"/>
      <c r="J16130" s="40"/>
      <c r="M16130" s="39"/>
      <c r="N16130" s="39"/>
      <c r="O16130" s="39"/>
      <c r="T16130" s="39"/>
    </row>
    <row r="16131" spans="4:20" x14ac:dyDescent="0.2">
      <c r="D16131" s="9"/>
      <c r="E16131" s="9"/>
      <c r="H16131" s="36"/>
      <c r="I16131" s="41"/>
      <c r="J16131" s="41"/>
      <c r="M16131" s="42"/>
      <c r="N16131" s="42"/>
      <c r="O16131" s="42"/>
      <c r="S16131" s="45"/>
      <c r="T16131" s="39"/>
    </row>
    <row r="16132" spans="4:20" x14ac:dyDescent="0.2">
      <c r="D16132" s="9"/>
      <c r="E16132" s="9"/>
      <c r="H16132" s="36"/>
      <c r="I16132" s="40"/>
      <c r="J16132" s="40"/>
      <c r="M16132" s="39"/>
      <c r="N16132" s="39"/>
      <c r="O16132" s="39"/>
      <c r="T16132" s="39"/>
    </row>
    <row r="16133" spans="4:20" x14ac:dyDescent="0.2">
      <c r="D16133" s="9"/>
      <c r="E16133" s="9"/>
      <c r="H16133" s="36"/>
      <c r="I16133" s="40"/>
      <c r="J16133" s="40"/>
      <c r="M16133" s="39"/>
      <c r="N16133" s="39"/>
      <c r="O16133" s="39"/>
      <c r="T16133" s="39"/>
    </row>
    <row r="16134" spans="4:20" x14ac:dyDescent="0.2">
      <c r="D16134" s="9"/>
      <c r="E16134" s="9"/>
      <c r="H16134" s="36"/>
      <c r="I16134" s="41"/>
      <c r="J16134" s="41"/>
      <c r="M16134" s="42"/>
      <c r="N16134" s="42"/>
      <c r="O16134" s="42"/>
      <c r="S16134" s="45"/>
      <c r="T16134" s="39"/>
    </row>
    <row r="16135" spans="4:20" x14ac:dyDescent="0.2">
      <c r="D16135" s="9"/>
      <c r="E16135" s="9"/>
      <c r="H16135" s="36"/>
      <c r="I16135" s="40"/>
      <c r="J16135" s="40"/>
      <c r="M16135" s="39"/>
      <c r="N16135" s="39"/>
      <c r="O16135" s="39"/>
      <c r="T16135" s="39"/>
    </row>
    <row r="16136" spans="4:20" x14ac:dyDescent="0.2">
      <c r="D16136" s="9"/>
      <c r="E16136" s="9"/>
      <c r="H16136" s="36"/>
      <c r="I16136" s="40"/>
      <c r="J16136" s="40"/>
      <c r="M16136" s="39"/>
      <c r="N16136" s="39"/>
      <c r="O16136" s="39"/>
      <c r="T16136" s="39"/>
    </row>
    <row r="16137" spans="4:20" x14ac:dyDescent="0.2">
      <c r="D16137" s="9"/>
      <c r="E16137" s="9"/>
      <c r="H16137" s="36"/>
      <c r="I16137" s="40"/>
      <c r="J16137" s="40"/>
      <c r="M16137" s="39"/>
      <c r="N16137" s="39"/>
      <c r="O16137" s="39"/>
      <c r="T16137" s="39"/>
    </row>
    <row r="16138" spans="4:20" x14ac:dyDescent="0.2">
      <c r="D16138" s="9"/>
      <c r="E16138" s="9"/>
      <c r="H16138" s="36"/>
      <c r="I16138" s="40"/>
      <c r="J16138" s="40"/>
      <c r="M16138" s="39"/>
      <c r="N16138" s="39"/>
      <c r="O16138" s="39"/>
      <c r="T16138" s="39"/>
    </row>
    <row r="16139" spans="4:20" x14ac:dyDescent="0.2">
      <c r="D16139" s="9"/>
      <c r="E16139" s="9"/>
      <c r="H16139" s="36"/>
      <c r="I16139" s="41"/>
      <c r="J16139" s="41"/>
      <c r="M16139" s="42"/>
      <c r="N16139" s="42"/>
      <c r="O16139" s="42"/>
      <c r="S16139" s="45"/>
      <c r="T16139" s="39"/>
    </row>
    <row r="16140" spans="4:20" x14ac:dyDescent="0.2">
      <c r="D16140" s="9"/>
      <c r="E16140" s="9"/>
      <c r="H16140" s="36"/>
      <c r="I16140" s="40"/>
      <c r="J16140" s="40"/>
      <c r="M16140" s="39"/>
      <c r="N16140" s="39"/>
      <c r="O16140" s="39"/>
      <c r="T16140" s="39"/>
    </row>
    <row r="16141" spans="4:20" x14ac:dyDescent="0.2">
      <c r="D16141" s="9"/>
      <c r="E16141" s="9"/>
      <c r="H16141" s="36"/>
      <c r="I16141" s="40"/>
      <c r="J16141" s="40"/>
      <c r="M16141" s="39"/>
      <c r="N16141" s="39"/>
      <c r="O16141" s="39"/>
      <c r="T16141" s="39"/>
    </row>
    <row r="16142" spans="4:20" x14ac:dyDescent="0.2">
      <c r="D16142" s="9"/>
      <c r="E16142" s="9"/>
      <c r="H16142" s="36"/>
      <c r="I16142" s="40"/>
      <c r="J16142" s="40"/>
      <c r="M16142" s="39"/>
      <c r="N16142" s="39"/>
      <c r="O16142" s="39"/>
      <c r="T16142" s="39"/>
    </row>
    <row r="16143" spans="4:20" x14ac:dyDescent="0.2">
      <c r="D16143" s="9"/>
      <c r="E16143" s="9"/>
      <c r="H16143" s="36"/>
      <c r="I16143" s="40"/>
      <c r="J16143" s="40"/>
      <c r="M16143" s="39"/>
      <c r="N16143" s="39"/>
      <c r="O16143" s="39"/>
      <c r="T16143" s="39"/>
    </row>
    <row r="16144" spans="4:20" x14ac:dyDescent="0.2">
      <c r="D16144" s="9"/>
      <c r="E16144" s="9"/>
      <c r="H16144" s="36"/>
      <c r="I16144" s="40"/>
      <c r="J16144" s="40"/>
      <c r="M16144" s="39"/>
      <c r="N16144" s="39"/>
      <c r="O16144" s="39"/>
      <c r="T16144" s="39"/>
    </row>
    <row r="16145" spans="4:20" x14ac:dyDescent="0.2">
      <c r="D16145" s="9"/>
      <c r="E16145" s="9"/>
      <c r="H16145" s="36"/>
      <c r="I16145" s="41"/>
      <c r="J16145" s="41"/>
      <c r="M16145" s="42"/>
      <c r="N16145" s="42"/>
      <c r="O16145" s="42"/>
      <c r="S16145" s="45"/>
      <c r="T16145" s="39"/>
    </row>
    <row r="16146" spans="4:20" x14ac:dyDescent="0.2">
      <c r="D16146" s="9"/>
      <c r="E16146" s="9"/>
      <c r="H16146" s="36"/>
      <c r="I16146" s="40"/>
      <c r="J16146" s="40"/>
      <c r="M16146" s="39"/>
      <c r="N16146" s="39"/>
      <c r="O16146" s="39"/>
      <c r="T16146" s="39"/>
    </row>
    <row r="16147" spans="4:20" x14ac:dyDescent="0.2">
      <c r="D16147" s="9"/>
      <c r="E16147" s="9"/>
      <c r="H16147" s="36"/>
      <c r="I16147" s="40"/>
      <c r="J16147" s="40"/>
      <c r="M16147" s="39"/>
      <c r="N16147" s="39"/>
      <c r="O16147" s="39"/>
      <c r="T16147" s="39"/>
    </row>
    <row r="16148" spans="4:20" x14ac:dyDescent="0.2">
      <c r="D16148" s="9"/>
      <c r="E16148" s="9"/>
      <c r="H16148" s="36"/>
      <c r="I16148" s="40"/>
      <c r="J16148" s="40"/>
      <c r="M16148" s="39"/>
      <c r="N16148" s="39"/>
      <c r="O16148" s="39"/>
      <c r="T16148" s="39"/>
    </row>
    <row r="16149" spans="4:20" x14ac:dyDescent="0.2">
      <c r="D16149" s="9"/>
      <c r="E16149" s="9"/>
      <c r="H16149" s="36"/>
      <c r="I16149" s="40"/>
      <c r="J16149" s="40"/>
      <c r="M16149" s="39"/>
      <c r="N16149" s="39"/>
      <c r="O16149" s="39"/>
      <c r="T16149" s="39"/>
    </row>
    <row r="16150" spans="4:20" x14ac:dyDescent="0.2">
      <c r="D16150" s="9"/>
      <c r="E16150" s="9"/>
      <c r="H16150" s="36"/>
      <c r="I16150" s="40"/>
      <c r="J16150" s="40"/>
      <c r="M16150" s="39"/>
      <c r="N16150" s="39"/>
      <c r="O16150" s="39"/>
      <c r="T16150" s="39"/>
    </row>
    <row r="16151" spans="4:20" x14ac:dyDescent="0.2">
      <c r="D16151" s="9"/>
      <c r="E16151" s="9"/>
      <c r="H16151" s="36"/>
      <c r="I16151" s="40"/>
      <c r="J16151" s="40"/>
      <c r="M16151" s="39"/>
      <c r="N16151" s="39"/>
      <c r="O16151" s="39"/>
      <c r="T16151" s="39"/>
    </row>
    <row r="16152" spans="4:20" x14ac:dyDescent="0.2">
      <c r="D16152" s="9"/>
      <c r="E16152" s="9"/>
      <c r="H16152" s="36"/>
      <c r="I16152" s="40"/>
      <c r="J16152" s="40"/>
      <c r="M16152" s="39"/>
      <c r="N16152" s="39"/>
      <c r="O16152" s="39"/>
      <c r="T16152" s="39"/>
    </row>
    <row r="16153" spans="4:20" x14ac:dyDescent="0.2">
      <c r="D16153" s="9"/>
      <c r="E16153" s="9"/>
      <c r="H16153" s="36"/>
      <c r="I16153" s="40"/>
      <c r="J16153" s="40"/>
      <c r="M16153" s="39"/>
      <c r="N16153" s="39"/>
      <c r="O16153" s="39"/>
      <c r="T16153" s="39"/>
    </row>
    <row r="16154" spans="4:20" x14ac:dyDescent="0.2">
      <c r="D16154" s="9"/>
      <c r="E16154" s="9"/>
      <c r="H16154" s="36"/>
      <c r="I16154" s="40"/>
      <c r="J16154" s="40"/>
      <c r="M16154" s="39"/>
      <c r="N16154" s="39"/>
      <c r="O16154" s="39"/>
      <c r="T16154" s="39"/>
    </row>
    <row r="16155" spans="4:20" x14ac:dyDescent="0.2">
      <c r="D16155" s="9"/>
      <c r="E16155" s="9"/>
      <c r="H16155" s="36"/>
      <c r="I16155" s="40"/>
      <c r="J16155" s="40"/>
      <c r="M16155" s="39"/>
      <c r="N16155" s="39"/>
      <c r="O16155" s="39"/>
      <c r="T16155" s="39"/>
    </row>
    <row r="16156" spans="4:20" x14ac:dyDescent="0.2">
      <c r="D16156" s="9"/>
      <c r="E16156" s="9"/>
      <c r="H16156" s="36"/>
      <c r="I16156" s="40"/>
      <c r="J16156" s="40"/>
      <c r="M16156" s="39"/>
      <c r="N16156" s="39"/>
      <c r="O16156" s="39"/>
      <c r="T16156" s="39"/>
    </row>
    <row r="16157" spans="4:20" x14ac:dyDescent="0.2">
      <c r="D16157" s="9"/>
      <c r="E16157" s="9"/>
      <c r="H16157" s="36"/>
      <c r="I16157" s="40"/>
      <c r="J16157" s="40"/>
      <c r="M16157" s="39"/>
      <c r="N16157" s="39"/>
      <c r="O16157" s="39"/>
      <c r="T16157" s="39"/>
    </row>
    <row r="16158" spans="4:20" x14ac:dyDescent="0.2">
      <c r="D16158" s="9"/>
      <c r="E16158" s="9"/>
      <c r="H16158" s="36"/>
      <c r="I16158" s="40"/>
      <c r="J16158" s="40"/>
      <c r="M16158" s="39"/>
      <c r="N16158" s="39"/>
      <c r="O16158" s="39"/>
      <c r="T16158" s="39"/>
    </row>
    <row r="16159" spans="4:20" x14ac:dyDescent="0.2">
      <c r="D16159" s="9"/>
      <c r="E16159" s="9"/>
      <c r="H16159" s="36"/>
      <c r="I16159" s="40"/>
      <c r="J16159" s="40"/>
      <c r="M16159" s="39"/>
      <c r="N16159" s="39"/>
      <c r="O16159" s="39"/>
      <c r="T16159" s="39"/>
    </row>
    <row r="16160" spans="4:20" x14ac:dyDescent="0.2">
      <c r="D16160" s="9"/>
      <c r="E16160" s="9"/>
      <c r="H16160" s="36"/>
      <c r="I16160" s="40"/>
      <c r="J16160" s="40"/>
      <c r="M16160" s="39"/>
      <c r="N16160" s="39"/>
      <c r="O16160" s="39"/>
      <c r="T16160" s="39"/>
    </row>
    <row r="16161" spans="4:20" x14ac:dyDescent="0.2">
      <c r="D16161" s="9"/>
      <c r="E16161" s="9"/>
      <c r="H16161" s="36"/>
      <c r="I16161" s="40"/>
      <c r="J16161" s="40"/>
      <c r="M16161" s="39"/>
      <c r="N16161" s="39"/>
      <c r="O16161" s="39"/>
      <c r="T16161" s="39"/>
    </row>
    <row r="16162" spans="4:20" x14ac:dyDescent="0.2">
      <c r="D16162" s="9"/>
      <c r="E16162" s="9"/>
      <c r="H16162" s="36"/>
      <c r="I16162" s="40"/>
      <c r="J16162" s="40"/>
      <c r="M16162" s="39"/>
      <c r="N16162" s="39"/>
      <c r="O16162" s="39"/>
      <c r="T16162" s="39"/>
    </row>
    <row r="16163" spans="4:20" x14ac:dyDescent="0.2">
      <c r="D16163" s="9"/>
      <c r="E16163" s="9"/>
      <c r="H16163" s="36"/>
      <c r="I16163" s="40"/>
      <c r="J16163" s="40"/>
      <c r="M16163" s="39"/>
      <c r="N16163" s="39"/>
      <c r="O16163" s="39"/>
      <c r="T16163" s="39"/>
    </row>
    <row r="16164" spans="4:20" x14ac:dyDescent="0.2">
      <c r="D16164" s="9"/>
      <c r="E16164" s="9"/>
      <c r="H16164" s="36"/>
      <c r="I16164" s="40"/>
      <c r="J16164" s="40"/>
      <c r="M16164" s="39"/>
      <c r="N16164" s="39"/>
      <c r="O16164" s="39"/>
      <c r="T16164" s="39"/>
    </row>
    <row r="16165" spans="4:20" x14ac:dyDescent="0.2">
      <c r="D16165" s="9"/>
      <c r="E16165" s="9"/>
      <c r="H16165" s="36"/>
      <c r="I16165" s="41"/>
      <c r="J16165" s="41"/>
      <c r="M16165" s="42"/>
      <c r="N16165" s="42"/>
      <c r="O16165" s="42"/>
      <c r="S16165" s="45"/>
      <c r="T16165" s="39"/>
    </row>
    <row r="16166" spans="4:20" x14ac:dyDescent="0.2">
      <c r="D16166" s="9"/>
      <c r="E16166" s="9"/>
      <c r="H16166" s="36"/>
      <c r="I16166" s="41"/>
      <c r="J16166" s="41"/>
      <c r="M16166" s="42"/>
      <c r="N16166" s="42"/>
      <c r="O16166" s="42"/>
      <c r="S16166" s="45"/>
      <c r="T16166" s="39"/>
    </row>
    <row r="16167" spans="4:20" x14ac:dyDescent="0.2">
      <c r="D16167" s="9"/>
      <c r="E16167" s="9"/>
      <c r="H16167" s="36"/>
      <c r="I16167" s="40"/>
      <c r="J16167" s="40"/>
      <c r="M16167" s="39"/>
      <c r="N16167" s="39"/>
      <c r="O16167" s="39"/>
      <c r="T16167" s="39"/>
    </row>
    <row r="16168" spans="4:20" x14ac:dyDescent="0.2">
      <c r="D16168" s="9"/>
      <c r="E16168" s="9"/>
      <c r="H16168" s="36"/>
      <c r="I16168" s="41"/>
      <c r="J16168" s="41"/>
      <c r="M16168" s="42"/>
      <c r="N16168" s="42"/>
      <c r="O16168" s="42"/>
      <c r="S16168" s="45"/>
      <c r="T16168" s="39"/>
    </row>
    <row r="16169" spans="4:20" x14ac:dyDescent="0.2">
      <c r="D16169" s="9"/>
      <c r="E16169" s="9"/>
      <c r="H16169" s="36"/>
      <c r="I16169" s="40"/>
      <c r="J16169" s="40"/>
      <c r="M16169" s="39"/>
      <c r="N16169" s="39"/>
      <c r="O16169" s="39"/>
      <c r="T16169" s="39"/>
    </row>
    <row r="16170" spans="4:20" x14ac:dyDescent="0.2">
      <c r="D16170" s="9"/>
      <c r="E16170" s="9"/>
      <c r="H16170" s="36"/>
      <c r="I16170" s="41"/>
      <c r="J16170" s="41"/>
      <c r="M16170" s="42"/>
      <c r="N16170" s="42"/>
      <c r="O16170" s="42"/>
      <c r="S16170" s="45"/>
      <c r="T16170" s="39"/>
    </row>
    <row r="16171" spans="4:20" x14ac:dyDescent="0.2">
      <c r="D16171" s="9"/>
      <c r="E16171" s="9"/>
      <c r="H16171" s="36"/>
      <c r="I16171" s="40"/>
      <c r="J16171" s="40"/>
      <c r="M16171" s="39"/>
      <c r="N16171" s="39"/>
      <c r="O16171" s="39"/>
      <c r="T16171" s="39"/>
    </row>
    <row r="16172" spans="4:20" x14ac:dyDescent="0.2">
      <c r="D16172" s="9"/>
      <c r="E16172" s="9"/>
      <c r="H16172" s="36"/>
      <c r="I16172" s="40"/>
      <c r="J16172" s="40"/>
      <c r="M16172" s="39"/>
      <c r="N16172" s="39"/>
      <c r="O16172" s="39"/>
      <c r="T16172" s="39"/>
    </row>
    <row r="16173" spans="4:20" x14ac:dyDescent="0.2">
      <c r="D16173" s="9"/>
      <c r="E16173" s="9"/>
      <c r="H16173" s="36"/>
      <c r="I16173" s="40"/>
      <c r="J16173" s="40"/>
      <c r="M16173" s="39"/>
      <c r="N16173" s="39"/>
      <c r="O16173" s="39"/>
      <c r="T16173" s="39"/>
    </row>
    <row r="16174" spans="4:20" x14ac:dyDescent="0.2">
      <c r="D16174" s="9"/>
      <c r="E16174" s="9"/>
      <c r="H16174" s="36"/>
      <c r="I16174" s="40"/>
      <c r="J16174" s="40"/>
      <c r="M16174" s="39"/>
      <c r="N16174" s="39"/>
      <c r="O16174" s="39"/>
      <c r="T16174" s="39"/>
    </row>
    <row r="16175" spans="4:20" x14ac:dyDescent="0.2">
      <c r="D16175" s="9"/>
      <c r="E16175" s="9"/>
      <c r="H16175" s="36"/>
      <c r="I16175" s="40"/>
      <c r="J16175" s="40"/>
      <c r="M16175" s="39"/>
      <c r="N16175" s="39"/>
      <c r="O16175" s="39"/>
      <c r="T16175" s="39"/>
    </row>
    <row r="16176" spans="4:20" x14ac:dyDescent="0.2">
      <c r="D16176" s="9"/>
      <c r="E16176" s="9"/>
      <c r="H16176" s="36"/>
      <c r="I16176" s="40"/>
      <c r="J16176" s="40"/>
      <c r="M16176" s="39"/>
      <c r="N16176" s="39"/>
      <c r="O16176" s="39"/>
      <c r="T16176" s="39"/>
    </row>
    <row r="16177" spans="4:20" x14ac:dyDescent="0.2">
      <c r="D16177" s="9"/>
      <c r="E16177" s="9"/>
      <c r="H16177" s="36"/>
      <c r="I16177" s="40"/>
      <c r="J16177" s="40"/>
      <c r="M16177" s="39"/>
      <c r="N16177" s="39"/>
      <c r="O16177" s="39"/>
      <c r="T16177" s="39"/>
    </row>
    <row r="16178" spans="4:20" x14ac:dyDescent="0.2">
      <c r="D16178" s="9"/>
      <c r="E16178" s="9"/>
      <c r="H16178" s="36"/>
      <c r="I16178" s="40"/>
      <c r="J16178" s="40"/>
      <c r="M16178" s="39"/>
      <c r="N16178" s="39"/>
      <c r="O16178" s="39"/>
      <c r="T16178" s="39"/>
    </row>
    <row r="16179" spans="4:20" x14ac:dyDescent="0.2">
      <c r="D16179" s="9"/>
      <c r="E16179" s="9"/>
      <c r="H16179" s="36"/>
      <c r="I16179" s="40"/>
      <c r="J16179" s="40"/>
      <c r="M16179" s="39"/>
      <c r="N16179" s="39"/>
      <c r="O16179" s="39"/>
      <c r="T16179" s="39"/>
    </row>
    <row r="16180" spans="4:20" x14ac:dyDescent="0.2">
      <c r="D16180" s="9"/>
      <c r="E16180" s="9"/>
      <c r="H16180" s="36"/>
      <c r="I16180" s="40"/>
      <c r="J16180" s="40"/>
      <c r="M16180" s="39"/>
      <c r="N16180" s="39"/>
      <c r="O16180" s="39"/>
      <c r="T16180" s="39"/>
    </row>
    <row r="16181" spans="4:20" x14ac:dyDescent="0.2">
      <c r="D16181" s="9"/>
      <c r="E16181" s="9"/>
      <c r="H16181" s="36"/>
      <c r="I16181" s="40"/>
      <c r="J16181" s="40"/>
      <c r="M16181" s="39"/>
      <c r="N16181" s="39"/>
      <c r="O16181" s="39"/>
      <c r="T16181" s="39"/>
    </row>
    <row r="16182" spans="4:20" x14ac:dyDescent="0.2">
      <c r="D16182" s="9"/>
      <c r="E16182" s="9"/>
      <c r="H16182" s="36"/>
      <c r="I16182" s="40"/>
      <c r="J16182" s="40"/>
      <c r="M16182" s="39"/>
      <c r="N16182" s="39"/>
      <c r="O16182" s="39"/>
      <c r="T16182" s="39"/>
    </row>
    <row r="16183" spans="4:20" x14ac:dyDescent="0.2">
      <c r="D16183" s="9"/>
      <c r="E16183" s="9"/>
      <c r="H16183" s="36"/>
      <c r="I16183" s="40"/>
      <c r="J16183" s="40"/>
      <c r="M16183" s="39"/>
      <c r="N16183" s="39"/>
      <c r="O16183" s="39"/>
      <c r="T16183" s="39"/>
    </row>
    <row r="16184" spans="4:20" x14ac:dyDescent="0.2">
      <c r="D16184" s="9"/>
      <c r="E16184" s="9"/>
      <c r="H16184" s="36"/>
      <c r="I16184" s="40"/>
      <c r="J16184" s="40"/>
      <c r="M16184" s="39"/>
      <c r="N16184" s="39"/>
      <c r="O16184" s="39"/>
      <c r="T16184" s="39"/>
    </row>
    <row r="16185" spans="4:20" x14ac:dyDescent="0.2">
      <c r="D16185" s="9"/>
      <c r="E16185" s="9"/>
      <c r="H16185" s="36"/>
      <c r="I16185" s="40"/>
      <c r="J16185" s="40"/>
      <c r="M16185" s="39"/>
      <c r="N16185" s="39"/>
      <c r="O16185" s="39"/>
      <c r="T16185" s="39"/>
    </row>
    <row r="16186" spans="4:20" x14ac:dyDescent="0.2">
      <c r="D16186" s="9"/>
      <c r="E16186" s="9"/>
      <c r="H16186" s="36"/>
      <c r="I16186" s="40"/>
      <c r="J16186" s="40"/>
      <c r="M16186" s="39"/>
      <c r="N16186" s="39"/>
      <c r="O16186" s="39"/>
      <c r="T16186" s="39"/>
    </row>
    <row r="16187" spans="4:20" x14ac:dyDescent="0.2">
      <c r="D16187" s="9"/>
      <c r="E16187" s="9"/>
      <c r="H16187" s="36"/>
      <c r="I16187" s="40"/>
      <c r="J16187" s="40"/>
      <c r="M16187" s="39"/>
      <c r="N16187" s="39"/>
      <c r="O16187" s="39"/>
      <c r="T16187" s="39"/>
    </row>
    <row r="16188" spans="4:20" x14ac:dyDescent="0.2">
      <c r="D16188" s="9"/>
      <c r="E16188" s="9"/>
      <c r="H16188" s="36"/>
      <c r="I16188" s="40"/>
      <c r="J16188" s="40"/>
      <c r="M16188" s="39"/>
      <c r="N16188" s="39"/>
      <c r="O16188" s="39"/>
      <c r="T16188" s="39"/>
    </row>
    <row r="16189" spans="4:20" x14ac:dyDescent="0.2">
      <c r="D16189" s="9"/>
      <c r="E16189" s="9"/>
      <c r="H16189" s="36"/>
      <c r="I16189" s="40"/>
      <c r="J16189" s="40"/>
      <c r="M16189" s="39"/>
      <c r="N16189" s="39"/>
      <c r="O16189" s="39"/>
      <c r="T16189" s="39"/>
    </row>
    <row r="16190" spans="4:20" x14ac:dyDescent="0.2">
      <c r="D16190" s="9"/>
      <c r="E16190" s="9"/>
      <c r="H16190" s="36"/>
      <c r="I16190" s="40"/>
      <c r="J16190" s="40"/>
      <c r="M16190" s="39"/>
      <c r="N16190" s="39"/>
      <c r="O16190" s="39"/>
      <c r="T16190" s="39"/>
    </row>
    <row r="16191" spans="4:20" x14ac:dyDescent="0.2">
      <c r="D16191" s="9"/>
      <c r="E16191" s="9"/>
      <c r="H16191" s="36"/>
      <c r="I16191" s="40"/>
      <c r="J16191" s="40"/>
      <c r="M16191" s="39"/>
      <c r="N16191" s="39"/>
      <c r="O16191" s="39"/>
      <c r="T16191" s="39"/>
    </row>
    <row r="16192" spans="4:20" x14ac:dyDescent="0.2">
      <c r="D16192" s="9"/>
      <c r="E16192" s="9"/>
      <c r="H16192" s="36"/>
      <c r="I16192" s="40"/>
      <c r="J16192" s="40"/>
      <c r="M16192" s="39"/>
      <c r="N16192" s="39"/>
      <c r="O16192" s="39"/>
      <c r="T16192" s="39"/>
    </row>
    <row r="16193" spans="4:20" x14ac:dyDescent="0.2">
      <c r="D16193" s="9"/>
      <c r="E16193" s="9"/>
      <c r="H16193" s="36"/>
      <c r="I16193" s="41"/>
      <c r="J16193" s="41"/>
      <c r="M16193" s="42"/>
      <c r="N16193" s="42"/>
      <c r="O16193" s="42"/>
      <c r="S16193" s="45"/>
      <c r="T16193" s="39"/>
    </row>
    <row r="16194" spans="4:20" x14ac:dyDescent="0.2">
      <c r="D16194" s="9"/>
      <c r="E16194" s="9"/>
      <c r="H16194" s="36"/>
      <c r="I16194" s="40"/>
      <c r="J16194" s="40"/>
      <c r="M16194" s="39"/>
      <c r="N16194" s="39"/>
      <c r="O16194" s="39"/>
      <c r="T16194" s="39"/>
    </row>
    <row r="16195" spans="4:20" x14ac:dyDescent="0.2">
      <c r="D16195" s="9"/>
      <c r="E16195" s="9"/>
      <c r="H16195" s="36"/>
      <c r="I16195" s="40"/>
      <c r="J16195" s="40"/>
      <c r="M16195" s="39"/>
      <c r="N16195" s="39"/>
      <c r="O16195" s="39"/>
      <c r="T16195" s="39"/>
    </row>
    <row r="16196" spans="4:20" x14ac:dyDescent="0.2">
      <c r="D16196" s="9"/>
      <c r="E16196" s="9"/>
      <c r="H16196" s="36"/>
      <c r="I16196" s="40"/>
      <c r="J16196" s="40"/>
      <c r="M16196" s="39"/>
      <c r="N16196" s="39"/>
      <c r="O16196" s="39"/>
      <c r="T16196" s="39"/>
    </row>
    <row r="16197" spans="4:20" x14ac:dyDescent="0.2">
      <c r="D16197" s="9"/>
      <c r="E16197" s="9"/>
      <c r="H16197" s="36"/>
      <c r="I16197" s="40"/>
      <c r="J16197" s="40"/>
      <c r="M16197" s="39"/>
      <c r="N16197" s="39"/>
      <c r="O16197" s="39"/>
      <c r="T16197" s="39"/>
    </row>
    <row r="16198" spans="4:20" x14ac:dyDescent="0.2">
      <c r="D16198" s="9"/>
      <c r="E16198" s="9"/>
      <c r="H16198" s="36"/>
      <c r="I16198" s="40"/>
      <c r="J16198" s="40"/>
      <c r="M16198" s="39"/>
      <c r="N16198" s="39"/>
      <c r="O16198" s="39"/>
      <c r="T16198" s="39"/>
    </row>
    <row r="16199" spans="4:20" x14ac:dyDescent="0.2">
      <c r="D16199" s="9"/>
      <c r="E16199" s="9"/>
      <c r="H16199" s="36"/>
      <c r="I16199" s="40"/>
      <c r="J16199" s="40"/>
      <c r="M16199" s="39"/>
      <c r="N16199" s="39"/>
      <c r="O16199" s="39"/>
      <c r="T16199" s="39"/>
    </row>
    <row r="16200" spans="4:20" x14ac:dyDescent="0.2">
      <c r="D16200" s="9"/>
      <c r="E16200" s="9"/>
      <c r="H16200" s="36"/>
      <c r="I16200" s="40"/>
      <c r="J16200" s="40"/>
      <c r="M16200" s="39"/>
      <c r="N16200" s="39"/>
      <c r="O16200" s="39"/>
      <c r="T16200" s="39"/>
    </row>
    <row r="16201" spans="4:20" x14ac:dyDescent="0.2">
      <c r="D16201" s="9"/>
      <c r="E16201" s="9"/>
      <c r="H16201" s="36"/>
      <c r="I16201" s="40"/>
      <c r="J16201" s="40"/>
      <c r="M16201" s="39"/>
      <c r="N16201" s="39"/>
      <c r="O16201" s="39"/>
      <c r="T16201" s="39"/>
    </row>
    <row r="16202" spans="4:20" x14ac:dyDescent="0.2">
      <c r="D16202" s="9"/>
      <c r="E16202" s="9"/>
      <c r="H16202" s="36"/>
      <c r="I16202" s="40"/>
      <c r="J16202" s="40"/>
      <c r="M16202" s="39"/>
      <c r="N16202" s="39"/>
      <c r="O16202" s="39"/>
      <c r="T16202" s="39"/>
    </row>
    <row r="16203" spans="4:20" x14ac:dyDescent="0.2">
      <c r="D16203" s="9"/>
      <c r="E16203" s="9"/>
      <c r="H16203" s="36"/>
      <c r="I16203" s="40"/>
      <c r="J16203" s="40"/>
      <c r="M16203" s="39"/>
      <c r="N16203" s="39"/>
      <c r="O16203" s="39"/>
      <c r="T16203" s="39"/>
    </row>
    <row r="16204" spans="4:20" x14ac:dyDescent="0.2">
      <c r="D16204" s="9"/>
      <c r="E16204" s="9"/>
      <c r="H16204" s="36"/>
      <c r="I16204" s="40"/>
      <c r="J16204" s="40"/>
      <c r="M16204" s="39"/>
      <c r="N16204" s="39"/>
      <c r="O16204" s="39"/>
      <c r="T16204" s="39"/>
    </row>
    <row r="16205" spans="4:20" x14ac:dyDescent="0.2">
      <c r="D16205" s="9"/>
      <c r="E16205" s="9"/>
      <c r="H16205" s="36"/>
      <c r="I16205" s="40"/>
      <c r="J16205" s="40"/>
      <c r="M16205" s="39"/>
      <c r="N16205" s="39"/>
      <c r="O16205" s="39"/>
      <c r="T16205" s="39"/>
    </row>
    <row r="16206" spans="4:20" x14ac:dyDescent="0.2">
      <c r="D16206" s="9"/>
      <c r="E16206" s="9"/>
      <c r="H16206" s="36"/>
      <c r="I16206" s="40"/>
      <c r="J16206" s="40"/>
      <c r="M16206" s="39"/>
      <c r="N16206" s="39"/>
      <c r="O16206" s="39"/>
      <c r="T16206" s="39"/>
    </row>
    <row r="16207" spans="4:20" x14ac:dyDescent="0.2">
      <c r="D16207" s="9"/>
      <c r="E16207" s="9"/>
      <c r="H16207" s="36"/>
      <c r="I16207" s="40"/>
      <c r="J16207" s="40"/>
      <c r="M16207" s="39"/>
      <c r="N16207" s="39"/>
      <c r="O16207" s="39"/>
      <c r="T16207" s="39"/>
    </row>
    <row r="16208" spans="4:20" x14ac:dyDescent="0.2">
      <c r="D16208" s="9"/>
      <c r="E16208" s="9"/>
      <c r="H16208" s="36"/>
      <c r="I16208" s="40"/>
      <c r="J16208" s="40"/>
      <c r="M16208" s="39"/>
      <c r="N16208" s="39"/>
      <c r="O16208" s="39"/>
      <c r="T16208" s="39"/>
    </row>
    <row r="16209" spans="4:20" x14ac:dyDescent="0.2">
      <c r="D16209" s="9"/>
      <c r="E16209" s="9"/>
      <c r="H16209" s="36"/>
      <c r="I16209" s="40"/>
      <c r="J16209" s="40"/>
      <c r="M16209" s="39"/>
      <c r="N16209" s="39"/>
      <c r="O16209" s="39"/>
      <c r="T16209" s="39"/>
    </row>
    <row r="16210" spans="4:20" x14ac:dyDescent="0.2">
      <c r="D16210" s="9"/>
      <c r="E16210" s="9"/>
      <c r="H16210" s="36"/>
      <c r="I16210" s="40"/>
      <c r="J16210" s="40"/>
      <c r="M16210" s="39"/>
      <c r="N16210" s="39"/>
      <c r="O16210" s="39"/>
      <c r="T16210" s="39"/>
    </row>
    <row r="16211" spans="4:20" x14ac:dyDescent="0.2">
      <c r="D16211" s="9"/>
      <c r="E16211" s="9"/>
      <c r="H16211" s="36"/>
      <c r="I16211" s="40"/>
      <c r="J16211" s="40"/>
      <c r="M16211" s="39"/>
      <c r="N16211" s="39"/>
      <c r="O16211" s="39"/>
      <c r="T16211" s="39"/>
    </row>
    <row r="16212" spans="4:20" x14ac:dyDescent="0.2">
      <c r="D16212" s="9"/>
      <c r="E16212" s="9"/>
      <c r="H16212" s="36"/>
      <c r="I16212" s="40"/>
      <c r="J16212" s="40"/>
      <c r="M16212" s="39"/>
      <c r="N16212" s="39"/>
      <c r="O16212" s="39"/>
      <c r="T16212" s="39"/>
    </row>
    <row r="16213" spans="4:20" x14ac:dyDescent="0.2">
      <c r="D16213" s="9"/>
      <c r="E16213" s="9"/>
      <c r="H16213" s="36"/>
      <c r="I16213" s="40"/>
      <c r="J16213" s="40"/>
      <c r="M16213" s="39"/>
      <c r="N16213" s="39"/>
      <c r="O16213" s="39"/>
      <c r="T16213" s="39"/>
    </row>
    <row r="16214" spans="4:20" x14ac:dyDescent="0.2">
      <c r="D16214" s="9"/>
      <c r="E16214" s="9"/>
      <c r="H16214" s="36"/>
      <c r="I16214" s="40"/>
      <c r="J16214" s="40"/>
      <c r="M16214" s="39"/>
      <c r="N16214" s="39"/>
      <c r="O16214" s="39"/>
      <c r="T16214" s="39"/>
    </row>
    <row r="16215" spans="4:20" x14ac:dyDescent="0.2">
      <c r="D16215" s="9"/>
      <c r="E16215" s="9"/>
      <c r="H16215" s="36"/>
      <c r="I16215" s="41"/>
      <c r="J16215" s="41"/>
      <c r="M16215" s="42"/>
      <c r="N16215" s="42"/>
      <c r="O16215" s="42"/>
      <c r="S16215" s="45"/>
      <c r="T16215" s="39"/>
    </row>
    <row r="16216" spans="4:20" x14ac:dyDescent="0.2">
      <c r="D16216" s="9"/>
      <c r="E16216" s="9"/>
      <c r="H16216" s="36"/>
      <c r="I16216" s="40"/>
      <c r="J16216" s="40"/>
      <c r="M16216" s="39"/>
      <c r="N16216" s="39"/>
      <c r="O16216" s="39"/>
      <c r="T16216" s="39"/>
    </row>
    <row r="16217" spans="4:20" x14ac:dyDescent="0.2">
      <c r="D16217" s="9"/>
      <c r="E16217" s="9"/>
      <c r="H16217" s="36"/>
      <c r="I16217" s="40"/>
      <c r="J16217" s="40"/>
      <c r="M16217" s="39"/>
      <c r="N16217" s="39"/>
      <c r="O16217" s="39"/>
      <c r="T16217" s="39"/>
    </row>
    <row r="16218" spans="4:20" x14ac:dyDescent="0.2">
      <c r="D16218" s="9"/>
      <c r="E16218" s="9"/>
      <c r="H16218" s="36"/>
      <c r="I16218" s="40"/>
      <c r="J16218" s="40"/>
      <c r="M16218" s="39"/>
      <c r="N16218" s="39"/>
      <c r="O16218" s="39"/>
      <c r="T16218" s="39"/>
    </row>
    <row r="16219" spans="4:20" x14ac:dyDescent="0.2">
      <c r="D16219" s="9"/>
      <c r="E16219" s="9"/>
      <c r="H16219" s="36"/>
      <c r="I16219" s="40"/>
      <c r="J16219" s="40"/>
      <c r="M16219" s="39"/>
      <c r="N16219" s="39"/>
      <c r="O16219" s="39"/>
      <c r="T16219" s="39"/>
    </row>
    <row r="16220" spans="4:20" x14ac:dyDescent="0.2">
      <c r="D16220" s="9"/>
      <c r="E16220" s="9"/>
      <c r="H16220" s="36"/>
      <c r="I16220" s="40"/>
      <c r="J16220" s="40"/>
      <c r="M16220" s="39"/>
      <c r="N16220" s="39"/>
      <c r="O16220" s="39"/>
      <c r="T16220" s="39"/>
    </row>
    <row r="16221" spans="4:20" x14ac:dyDescent="0.2">
      <c r="D16221" s="9"/>
      <c r="E16221" s="9"/>
      <c r="H16221" s="36"/>
      <c r="I16221" s="40"/>
      <c r="J16221" s="40"/>
      <c r="M16221" s="39"/>
      <c r="N16221" s="39"/>
      <c r="O16221" s="39"/>
      <c r="T16221" s="39"/>
    </row>
    <row r="16222" spans="4:20" x14ac:dyDescent="0.2">
      <c r="D16222" s="9"/>
      <c r="E16222" s="9"/>
      <c r="H16222" s="36"/>
      <c r="I16222" s="40"/>
      <c r="J16222" s="40"/>
      <c r="M16222" s="39"/>
      <c r="N16222" s="39"/>
      <c r="O16222" s="39"/>
      <c r="T16222" s="39"/>
    </row>
    <row r="16223" spans="4:20" x14ac:dyDescent="0.2">
      <c r="D16223" s="9"/>
      <c r="E16223" s="9"/>
      <c r="H16223" s="36"/>
      <c r="I16223" s="40"/>
      <c r="J16223" s="40"/>
      <c r="M16223" s="39"/>
      <c r="N16223" s="39"/>
      <c r="O16223" s="39"/>
      <c r="T16223" s="39"/>
    </row>
    <row r="16224" spans="4:20" x14ac:dyDescent="0.2">
      <c r="D16224" s="9"/>
      <c r="E16224" s="9"/>
      <c r="H16224" s="36"/>
      <c r="I16224" s="40"/>
      <c r="J16224" s="40"/>
      <c r="M16224" s="39"/>
      <c r="N16224" s="39"/>
      <c r="O16224" s="39"/>
      <c r="T16224" s="39"/>
    </row>
    <row r="16225" spans="4:20" x14ac:dyDescent="0.2">
      <c r="D16225" s="9"/>
      <c r="E16225" s="9"/>
      <c r="H16225" s="36"/>
      <c r="I16225" s="40"/>
      <c r="J16225" s="40"/>
      <c r="M16225" s="39"/>
      <c r="N16225" s="39"/>
      <c r="O16225" s="39"/>
      <c r="T16225" s="39"/>
    </row>
    <row r="16226" spans="4:20" x14ac:dyDescent="0.2">
      <c r="D16226" s="9"/>
      <c r="E16226" s="9"/>
      <c r="H16226" s="36"/>
      <c r="I16226" s="40"/>
      <c r="J16226" s="40"/>
      <c r="M16226" s="39"/>
      <c r="N16226" s="39"/>
      <c r="O16226" s="39"/>
      <c r="T16226" s="39"/>
    </row>
    <row r="16227" spans="4:20" x14ac:dyDescent="0.2">
      <c r="D16227" s="9"/>
      <c r="E16227" s="9"/>
      <c r="H16227" s="36"/>
      <c r="I16227" s="40"/>
      <c r="J16227" s="40"/>
      <c r="M16227" s="39"/>
      <c r="N16227" s="39"/>
      <c r="O16227" s="39"/>
      <c r="T16227" s="39"/>
    </row>
    <row r="16228" spans="4:20" x14ac:dyDescent="0.2">
      <c r="D16228" s="9"/>
      <c r="E16228" s="9"/>
      <c r="H16228" s="36"/>
      <c r="I16228" s="41"/>
      <c r="J16228" s="41"/>
      <c r="M16228" s="42"/>
      <c r="N16228" s="42"/>
      <c r="O16228" s="42"/>
      <c r="S16228" s="45"/>
      <c r="T16228" s="39"/>
    </row>
    <row r="16229" spans="4:20" x14ac:dyDescent="0.2">
      <c r="D16229" s="9"/>
      <c r="E16229" s="9"/>
      <c r="H16229" s="36"/>
      <c r="I16229" s="40"/>
      <c r="J16229" s="40"/>
      <c r="M16229" s="39"/>
      <c r="N16229" s="39"/>
      <c r="O16229" s="39"/>
      <c r="T16229" s="39"/>
    </row>
    <row r="16230" spans="4:20" x14ac:dyDescent="0.2">
      <c r="D16230" s="9"/>
      <c r="E16230" s="9"/>
      <c r="H16230" s="36"/>
      <c r="I16230" s="41"/>
      <c r="J16230" s="41"/>
      <c r="M16230" s="42"/>
      <c r="N16230" s="42"/>
      <c r="O16230" s="42"/>
      <c r="S16230" s="45"/>
      <c r="T16230" s="39"/>
    </row>
    <row r="16231" spans="4:20" x14ac:dyDescent="0.2">
      <c r="D16231" s="9"/>
      <c r="E16231" s="9"/>
      <c r="H16231" s="36"/>
      <c r="I16231" s="40"/>
      <c r="J16231" s="40"/>
      <c r="M16231" s="39"/>
      <c r="N16231" s="39"/>
      <c r="O16231" s="39"/>
      <c r="T16231" s="39"/>
    </row>
    <row r="16232" spans="4:20" x14ac:dyDescent="0.2">
      <c r="D16232" s="9"/>
      <c r="E16232" s="9"/>
      <c r="H16232" s="36"/>
      <c r="I16232" s="40"/>
      <c r="J16232" s="40"/>
      <c r="M16232" s="39"/>
      <c r="N16232" s="39"/>
      <c r="O16232" s="39"/>
      <c r="T16232" s="39"/>
    </row>
    <row r="16233" spans="4:20" x14ac:dyDescent="0.2">
      <c r="D16233" s="9"/>
      <c r="E16233" s="9"/>
      <c r="H16233" s="36"/>
      <c r="I16233" s="40"/>
      <c r="J16233" s="40"/>
      <c r="M16233" s="39"/>
      <c r="N16233" s="39"/>
      <c r="O16233" s="39"/>
      <c r="T16233" s="39"/>
    </row>
    <row r="16234" spans="4:20" x14ac:dyDescent="0.2">
      <c r="D16234" s="9"/>
      <c r="E16234" s="9"/>
      <c r="H16234" s="36"/>
      <c r="I16234" s="40"/>
      <c r="J16234" s="40"/>
      <c r="M16234" s="39"/>
      <c r="N16234" s="39"/>
      <c r="O16234" s="39"/>
      <c r="T16234" s="39"/>
    </row>
    <row r="16235" spans="4:20" x14ac:dyDescent="0.2">
      <c r="D16235" s="9"/>
      <c r="E16235" s="9"/>
      <c r="H16235" s="36"/>
      <c r="I16235" s="40"/>
      <c r="J16235" s="40"/>
      <c r="M16235" s="39"/>
      <c r="N16235" s="39"/>
      <c r="O16235" s="39"/>
      <c r="T16235" s="39"/>
    </row>
    <row r="16236" spans="4:20" x14ac:dyDescent="0.2">
      <c r="D16236" s="9"/>
      <c r="E16236" s="9"/>
      <c r="H16236" s="36"/>
      <c r="I16236" s="40"/>
      <c r="J16236" s="40"/>
      <c r="M16236" s="39"/>
      <c r="N16236" s="39"/>
      <c r="O16236" s="39"/>
      <c r="T16236" s="39"/>
    </row>
    <row r="16237" spans="4:20" x14ac:dyDescent="0.2">
      <c r="D16237" s="9"/>
      <c r="E16237" s="9"/>
      <c r="H16237" s="36"/>
      <c r="I16237" s="40"/>
      <c r="J16237" s="40"/>
      <c r="M16237" s="39"/>
      <c r="N16237" s="39"/>
      <c r="O16237" s="39"/>
      <c r="T16237" s="39"/>
    </row>
    <row r="16238" spans="4:20" x14ac:dyDescent="0.2">
      <c r="D16238" s="9"/>
      <c r="E16238" s="9"/>
      <c r="H16238" s="36"/>
      <c r="I16238" s="40"/>
      <c r="J16238" s="40"/>
      <c r="M16238" s="39"/>
      <c r="N16238" s="39"/>
      <c r="O16238" s="39"/>
      <c r="T16238" s="39"/>
    </row>
    <row r="16239" spans="4:20" x14ac:dyDescent="0.2">
      <c r="D16239" s="9"/>
      <c r="E16239" s="9"/>
      <c r="H16239" s="36"/>
      <c r="I16239" s="40"/>
      <c r="J16239" s="40"/>
      <c r="M16239" s="39"/>
      <c r="N16239" s="39"/>
      <c r="O16239" s="39"/>
      <c r="T16239" s="39"/>
    </row>
    <row r="16240" spans="4:20" x14ac:dyDescent="0.2">
      <c r="D16240" s="9"/>
      <c r="E16240" s="9"/>
      <c r="H16240" s="36"/>
      <c r="I16240" s="40"/>
      <c r="J16240" s="40"/>
      <c r="M16240" s="39"/>
      <c r="N16240" s="39"/>
      <c r="O16240" s="39"/>
      <c r="T16240" s="39"/>
    </row>
    <row r="16241" spans="4:20" x14ac:dyDescent="0.2">
      <c r="D16241" s="9"/>
      <c r="E16241" s="9"/>
      <c r="H16241" s="36"/>
      <c r="I16241" s="40"/>
      <c r="J16241" s="40"/>
      <c r="M16241" s="39"/>
      <c r="N16241" s="39"/>
      <c r="O16241" s="39"/>
      <c r="T16241" s="39"/>
    </row>
    <row r="16242" spans="4:20" x14ac:dyDescent="0.2">
      <c r="D16242" s="9"/>
      <c r="E16242" s="9"/>
      <c r="H16242" s="36"/>
      <c r="I16242" s="40"/>
      <c r="J16242" s="40"/>
      <c r="M16242" s="39"/>
      <c r="N16242" s="39"/>
      <c r="O16242" s="39"/>
      <c r="T16242" s="39"/>
    </row>
    <row r="16243" spans="4:20" x14ac:dyDescent="0.2">
      <c r="D16243" s="9"/>
      <c r="E16243" s="9"/>
      <c r="H16243" s="36"/>
      <c r="I16243" s="40"/>
      <c r="J16243" s="40"/>
      <c r="M16243" s="39"/>
      <c r="N16243" s="39"/>
      <c r="O16243" s="39"/>
      <c r="T16243" s="39"/>
    </row>
    <row r="16244" spans="4:20" x14ac:dyDescent="0.2">
      <c r="D16244" s="9"/>
      <c r="E16244" s="9"/>
      <c r="H16244" s="36"/>
      <c r="I16244" s="40"/>
      <c r="J16244" s="40"/>
      <c r="M16244" s="39"/>
      <c r="N16244" s="39"/>
      <c r="O16244" s="39"/>
      <c r="T16244" s="39"/>
    </row>
    <row r="16245" spans="4:20" x14ac:dyDescent="0.2">
      <c r="D16245" s="9"/>
      <c r="E16245" s="9"/>
      <c r="H16245" s="36"/>
      <c r="I16245" s="40"/>
      <c r="J16245" s="40"/>
      <c r="M16245" s="39"/>
      <c r="N16245" s="39"/>
      <c r="O16245" s="39"/>
      <c r="T16245" s="39"/>
    </row>
    <row r="16246" spans="4:20" x14ac:dyDescent="0.2">
      <c r="D16246" s="9"/>
      <c r="E16246" s="9"/>
      <c r="H16246" s="36"/>
      <c r="I16246" s="40"/>
      <c r="J16246" s="40"/>
      <c r="M16246" s="39"/>
      <c r="N16246" s="39"/>
      <c r="O16246" s="39"/>
      <c r="T16246" s="39"/>
    </row>
    <row r="16247" spans="4:20" x14ac:dyDescent="0.2">
      <c r="D16247" s="9"/>
      <c r="E16247" s="9"/>
      <c r="H16247" s="36"/>
      <c r="I16247" s="40"/>
      <c r="J16247" s="40"/>
      <c r="M16247" s="39"/>
      <c r="N16247" s="39"/>
      <c r="O16247" s="39"/>
      <c r="T16247" s="39"/>
    </row>
    <row r="16248" spans="4:20" x14ac:dyDescent="0.2">
      <c r="D16248" s="9"/>
      <c r="E16248" s="9"/>
      <c r="H16248" s="36"/>
      <c r="I16248" s="40"/>
      <c r="J16248" s="40"/>
      <c r="M16248" s="39"/>
      <c r="N16248" s="39"/>
      <c r="O16248" s="39"/>
      <c r="T16248" s="39"/>
    </row>
    <row r="16249" spans="4:20" x14ac:dyDescent="0.2">
      <c r="D16249" s="9"/>
      <c r="E16249" s="9"/>
      <c r="H16249" s="36"/>
      <c r="I16249" s="40"/>
      <c r="J16249" s="40"/>
      <c r="M16249" s="39"/>
      <c r="N16249" s="39"/>
      <c r="O16249" s="39"/>
      <c r="T16249" s="39"/>
    </row>
    <row r="16250" spans="4:20" x14ac:dyDescent="0.2">
      <c r="D16250" s="9"/>
      <c r="E16250" s="9"/>
      <c r="H16250" s="36"/>
      <c r="I16250" s="40"/>
      <c r="J16250" s="40"/>
      <c r="M16250" s="39"/>
      <c r="N16250" s="39"/>
      <c r="O16250" s="39"/>
      <c r="T16250" s="39"/>
    </row>
    <row r="16251" spans="4:20" x14ac:dyDescent="0.2">
      <c r="D16251" s="9"/>
      <c r="E16251" s="9"/>
      <c r="H16251" s="36"/>
      <c r="I16251" s="40"/>
      <c r="J16251" s="40"/>
      <c r="M16251" s="39"/>
      <c r="N16251" s="39"/>
      <c r="O16251" s="39"/>
      <c r="T16251" s="39"/>
    </row>
    <row r="16252" spans="4:20" x14ac:dyDescent="0.2">
      <c r="D16252" s="9"/>
      <c r="E16252" s="9"/>
      <c r="H16252" s="36"/>
      <c r="I16252" s="40"/>
      <c r="J16252" s="40"/>
      <c r="M16252" s="39"/>
      <c r="N16252" s="39"/>
      <c r="O16252" s="39"/>
      <c r="T16252" s="39"/>
    </row>
    <row r="16253" spans="4:20" x14ac:dyDescent="0.2">
      <c r="D16253" s="9"/>
      <c r="E16253" s="9"/>
      <c r="H16253" s="36"/>
      <c r="I16253" s="41"/>
      <c r="J16253" s="41"/>
      <c r="M16253" s="42"/>
      <c r="N16253" s="42"/>
      <c r="O16253" s="42"/>
      <c r="S16253" s="45"/>
      <c r="T16253" s="39"/>
    </row>
    <row r="16254" spans="4:20" x14ac:dyDescent="0.2">
      <c r="D16254" s="9"/>
      <c r="E16254" s="9"/>
      <c r="H16254" s="36"/>
      <c r="I16254" s="40"/>
      <c r="J16254" s="40"/>
      <c r="M16254" s="39"/>
      <c r="N16254" s="39"/>
      <c r="O16254" s="39"/>
      <c r="T16254" s="39"/>
    </row>
    <row r="16255" spans="4:20" x14ac:dyDescent="0.2">
      <c r="D16255" s="9"/>
      <c r="E16255" s="9"/>
      <c r="H16255" s="36"/>
      <c r="I16255" s="41"/>
      <c r="J16255" s="41"/>
      <c r="M16255" s="42"/>
      <c r="N16255" s="42"/>
      <c r="O16255" s="42"/>
      <c r="S16255" s="45"/>
      <c r="T16255" s="39"/>
    </row>
    <row r="16256" spans="4:20" x14ac:dyDescent="0.2">
      <c r="D16256" s="9"/>
      <c r="E16256" s="9"/>
      <c r="H16256" s="36"/>
      <c r="I16256" s="40"/>
      <c r="J16256" s="40"/>
      <c r="M16256" s="39"/>
      <c r="N16256" s="39"/>
      <c r="O16256" s="39"/>
      <c r="T16256" s="39"/>
    </row>
    <row r="16257" spans="4:20" x14ac:dyDescent="0.2">
      <c r="D16257" s="9"/>
      <c r="E16257" s="9"/>
      <c r="H16257" s="36"/>
      <c r="I16257" s="40"/>
      <c r="J16257" s="40"/>
      <c r="M16257" s="39"/>
      <c r="N16257" s="39"/>
      <c r="O16257" s="39"/>
      <c r="T16257" s="39"/>
    </row>
    <row r="16258" spans="4:20" x14ac:dyDescent="0.2">
      <c r="D16258" s="9"/>
      <c r="E16258" s="9"/>
      <c r="H16258" s="36"/>
      <c r="I16258" s="40"/>
      <c r="J16258" s="40"/>
      <c r="M16258" s="39"/>
      <c r="N16258" s="39"/>
      <c r="O16258" s="39"/>
      <c r="T16258" s="39"/>
    </row>
    <row r="16259" spans="4:20" x14ac:dyDescent="0.2">
      <c r="D16259" s="9"/>
      <c r="E16259" s="9"/>
      <c r="H16259" s="36"/>
      <c r="I16259" s="40"/>
      <c r="J16259" s="40"/>
      <c r="M16259" s="39"/>
      <c r="N16259" s="39"/>
      <c r="O16259" s="39"/>
      <c r="T16259" s="39"/>
    </row>
    <row r="16260" spans="4:20" x14ac:dyDescent="0.2">
      <c r="D16260" s="9"/>
      <c r="E16260" s="9"/>
      <c r="H16260" s="36"/>
      <c r="I16260" s="40"/>
      <c r="J16260" s="40"/>
      <c r="M16260" s="39"/>
      <c r="N16260" s="39"/>
      <c r="O16260" s="39"/>
      <c r="T16260" s="39"/>
    </row>
    <row r="16261" spans="4:20" x14ac:dyDescent="0.2">
      <c r="D16261" s="9"/>
      <c r="E16261" s="9"/>
      <c r="H16261" s="36"/>
      <c r="I16261" s="40"/>
      <c r="J16261" s="40"/>
      <c r="M16261" s="39"/>
      <c r="N16261" s="39"/>
      <c r="O16261" s="39"/>
      <c r="T16261" s="39"/>
    </row>
    <row r="16262" spans="4:20" x14ac:dyDescent="0.2">
      <c r="D16262" s="9"/>
      <c r="E16262" s="9"/>
      <c r="H16262" s="36"/>
      <c r="I16262" s="41"/>
      <c r="J16262" s="41"/>
      <c r="M16262" s="42"/>
      <c r="N16262" s="42"/>
      <c r="O16262" s="42"/>
      <c r="S16262" s="45"/>
      <c r="T16262" s="39"/>
    </row>
    <row r="16263" spans="4:20" x14ac:dyDescent="0.2">
      <c r="D16263" s="9"/>
      <c r="E16263" s="9"/>
      <c r="H16263" s="36"/>
      <c r="I16263" s="40"/>
      <c r="J16263" s="40"/>
      <c r="M16263" s="39"/>
      <c r="N16263" s="39"/>
      <c r="O16263" s="39"/>
      <c r="T16263" s="39"/>
    </row>
    <row r="16264" spans="4:20" x14ac:dyDescent="0.2">
      <c r="D16264" s="9"/>
      <c r="E16264" s="9"/>
      <c r="H16264" s="36"/>
      <c r="I16264" s="40"/>
      <c r="J16264" s="40"/>
      <c r="M16264" s="39"/>
      <c r="N16264" s="39"/>
      <c r="O16264" s="39"/>
      <c r="T16264" s="39"/>
    </row>
    <row r="16265" spans="4:20" x14ac:dyDescent="0.2">
      <c r="D16265" s="9"/>
      <c r="E16265" s="9"/>
      <c r="H16265" s="36"/>
      <c r="I16265" s="40"/>
      <c r="J16265" s="40"/>
      <c r="M16265" s="39"/>
      <c r="N16265" s="39"/>
      <c r="O16265" s="39"/>
      <c r="T16265" s="39"/>
    </row>
    <row r="16266" spans="4:20" x14ac:dyDescent="0.2">
      <c r="D16266" s="9"/>
      <c r="E16266" s="9"/>
      <c r="H16266" s="36"/>
      <c r="I16266" s="41"/>
      <c r="J16266" s="41"/>
      <c r="M16266" s="42"/>
      <c r="N16266" s="42"/>
      <c r="O16266" s="42"/>
      <c r="S16266" s="45"/>
      <c r="T16266" s="39"/>
    </row>
    <row r="16267" spans="4:20" x14ac:dyDescent="0.2">
      <c r="D16267" s="9"/>
      <c r="E16267" s="9"/>
      <c r="H16267" s="36"/>
      <c r="I16267" s="40"/>
      <c r="J16267" s="40"/>
      <c r="M16267" s="39"/>
      <c r="N16267" s="39"/>
      <c r="O16267" s="39"/>
      <c r="T16267" s="39"/>
    </row>
    <row r="16268" spans="4:20" x14ac:dyDescent="0.2">
      <c r="D16268" s="9"/>
      <c r="E16268" s="9"/>
      <c r="H16268" s="36"/>
      <c r="I16268" s="40"/>
      <c r="J16268" s="40"/>
      <c r="M16268" s="39"/>
      <c r="N16268" s="39"/>
      <c r="O16268" s="39"/>
      <c r="T16268" s="39"/>
    </row>
    <row r="16269" spans="4:20" x14ac:dyDescent="0.2">
      <c r="D16269" s="9"/>
      <c r="E16269" s="9"/>
      <c r="H16269" s="36"/>
      <c r="I16269" s="40"/>
      <c r="J16269" s="40"/>
      <c r="M16269" s="39"/>
      <c r="N16269" s="39"/>
      <c r="O16269" s="39"/>
      <c r="T16269" s="39"/>
    </row>
    <row r="16270" spans="4:20" x14ac:dyDescent="0.2">
      <c r="D16270" s="9"/>
      <c r="E16270" s="9"/>
      <c r="H16270" s="36"/>
      <c r="I16270" s="40"/>
      <c r="J16270" s="40"/>
      <c r="M16270" s="39"/>
      <c r="N16270" s="39"/>
      <c r="O16270" s="39"/>
      <c r="T16270" s="39"/>
    </row>
    <row r="16271" spans="4:20" x14ac:dyDescent="0.2">
      <c r="D16271" s="9"/>
      <c r="E16271" s="9"/>
      <c r="H16271" s="36"/>
      <c r="I16271" s="40"/>
      <c r="J16271" s="40"/>
      <c r="M16271" s="39"/>
      <c r="N16271" s="39"/>
      <c r="O16271" s="39"/>
      <c r="T16271" s="39"/>
    </row>
    <row r="16272" spans="4:20" x14ac:dyDescent="0.2">
      <c r="D16272" s="9"/>
      <c r="E16272" s="9"/>
      <c r="H16272" s="36"/>
      <c r="I16272" s="40"/>
      <c r="J16272" s="40"/>
      <c r="M16272" s="39"/>
      <c r="N16272" s="39"/>
      <c r="O16272" s="39"/>
      <c r="T16272" s="39"/>
    </row>
    <row r="16273" spans="4:20" x14ac:dyDescent="0.2">
      <c r="D16273" s="9"/>
      <c r="E16273" s="9"/>
      <c r="H16273" s="36"/>
      <c r="I16273" s="40"/>
      <c r="J16273" s="40"/>
      <c r="M16273" s="39"/>
      <c r="N16273" s="39"/>
      <c r="O16273" s="39"/>
      <c r="T16273" s="39"/>
    </row>
    <row r="16274" spans="4:20" x14ac:dyDescent="0.2">
      <c r="D16274" s="9"/>
      <c r="E16274" s="9"/>
      <c r="H16274" s="36"/>
      <c r="I16274" s="40"/>
      <c r="J16274" s="40"/>
      <c r="M16274" s="39"/>
      <c r="N16274" s="39"/>
      <c r="O16274" s="39"/>
      <c r="T16274" s="39"/>
    </row>
    <row r="16275" spans="4:20" x14ac:dyDescent="0.2">
      <c r="D16275" s="9"/>
      <c r="E16275" s="9"/>
      <c r="H16275" s="36"/>
      <c r="I16275" s="40"/>
      <c r="J16275" s="40"/>
      <c r="M16275" s="39"/>
      <c r="N16275" s="39"/>
      <c r="O16275" s="39"/>
      <c r="T16275" s="39"/>
    </row>
    <row r="16276" spans="4:20" x14ac:dyDescent="0.2">
      <c r="D16276" s="9"/>
      <c r="E16276" s="9"/>
      <c r="H16276" s="36"/>
      <c r="I16276" s="40"/>
      <c r="J16276" s="40"/>
      <c r="M16276" s="39"/>
      <c r="N16276" s="39"/>
      <c r="O16276" s="39"/>
      <c r="T16276" s="39"/>
    </row>
    <row r="16277" spans="4:20" x14ac:dyDescent="0.2">
      <c r="D16277" s="9"/>
      <c r="E16277" s="9"/>
      <c r="H16277" s="36"/>
      <c r="I16277" s="41"/>
      <c r="J16277" s="41"/>
      <c r="M16277" s="42"/>
      <c r="N16277" s="42"/>
      <c r="O16277" s="42"/>
      <c r="S16277" s="45"/>
      <c r="T16277" s="39"/>
    </row>
    <row r="16278" spans="4:20" x14ac:dyDescent="0.2">
      <c r="D16278" s="9"/>
      <c r="E16278" s="9"/>
      <c r="H16278" s="36"/>
      <c r="I16278" s="41"/>
      <c r="J16278" s="41"/>
      <c r="M16278" s="42"/>
      <c r="N16278" s="42"/>
      <c r="O16278" s="42"/>
      <c r="S16278" s="45"/>
      <c r="T16278" s="39"/>
    </row>
    <row r="16279" spans="4:20" x14ac:dyDescent="0.2">
      <c r="D16279" s="9"/>
      <c r="E16279" s="9"/>
      <c r="H16279" s="36"/>
      <c r="I16279" s="40"/>
      <c r="J16279" s="40"/>
      <c r="M16279" s="39"/>
      <c r="N16279" s="39"/>
      <c r="O16279" s="39"/>
      <c r="T16279" s="39"/>
    </row>
    <row r="16280" spans="4:20" x14ac:dyDescent="0.2">
      <c r="D16280" s="9"/>
      <c r="E16280" s="9"/>
      <c r="H16280" s="36"/>
      <c r="I16280" s="40"/>
      <c r="J16280" s="40"/>
      <c r="M16280" s="39"/>
      <c r="N16280" s="39"/>
      <c r="O16280" s="39"/>
      <c r="T16280" s="39"/>
    </row>
    <row r="16281" spans="4:20" x14ac:dyDescent="0.2">
      <c r="D16281" s="9"/>
      <c r="E16281" s="9"/>
      <c r="H16281" s="36"/>
      <c r="I16281" s="40"/>
      <c r="J16281" s="40"/>
      <c r="M16281" s="39"/>
      <c r="N16281" s="39"/>
      <c r="O16281" s="39"/>
      <c r="T16281" s="39"/>
    </row>
    <row r="16282" spans="4:20" x14ac:dyDescent="0.2">
      <c r="D16282" s="9"/>
      <c r="E16282" s="9"/>
      <c r="H16282" s="36"/>
      <c r="I16282" s="41"/>
      <c r="J16282" s="41"/>
      <c r="M16282" s="42"/>
      <c r="N16282" s="42"/>
      <c r="O16282" s="42"/>
      <c r="S16282" s="45"/>
      <c r="T16282" s="39"/>
    </row>
    <row r="16283" spans="4:20" x14ac:dyDescent="0.2">
      <c r="D16283" s="9"/>
      <c r="E16283" s="9"/>
      <c r="H16283" s="36"/>
      <c r="I16283" s="40"/>
      <c r="J16283" s="40"/>
      <c r="M16283" s="39"/>
      <c r="N16283" s="39"/>
      <c r="O16283" s="39"/>
      <c r="T16283" s="39"/>
    </row>
    <row r="16284" spans="4:20" x14ac:dyDescent="0.2">
      <c r="D16284" s="9"/>
      <c r="E16284" s="9"/>
      <c r="H16284" s="36"/>
      <c r="I16284" s="41"/>
      <c r="J16284" s="41"/>
      <c r="M16284" s="42"/>
      <c r="N16284" s="42"/>
      <c r="O16284" s="42"/>
      <c r="S16284" s="45"/>
      <c r="T16284" s="39"/>
    </row>
    <row r="16285" spans="4:20" x14ac:dyDescent="0.2">
      <c r="D16285" s="9"/>
      <c r="E16285" s="9"/>
      <c r="H16285" s="36"/>
      <c r="I16285" s="40"/>
      <c r="J16285" s="40"/>
      <c r="M16285" s="39"/>
      <c r="N16285" s="39"/>
      <c r="O16285" s="39"/>
      <c r="T16285" s="39"/>
    </row>
    <row r="16286" spans="4:20" x14ac:dyDescent="0.2">
      <c r="D16286" s="9"/>
      <c r="E16286" s="9"/>
      <c r="H16286" s="36"/>
      <c r="I16286" s="40"/>
      <c r="J16286" s="40"/>
      <c r="M16286" s="39"/>
      <c r="N16286" s="39"/>
      <c r="O16286" s="39"/>
      <c r="T16286" s="39"/>
    </row>
    <row r="16287" spans="4:20" x14ac:dyDescent="0.2">
      <c r="D16287" s="9"/>
      <c r="E16287" s="9"/>
      <c r="H16287" s="36"/>
      <c r="I16287" s="40"/>
      <c r="J16287" s="40"/>
      <c r="M16287" s="39"/>
      <c r="N16287" s="39"/>
      <c r="O16287" s="39"/>
      <c r="T16287" s="39"/>
    </row>
    <row r="16288" spans="4:20" x14ac:dyDescent="0.2">
      <c r="D16288" s="9"/>
      <c r="E16288" s="9"/>
      <c r="H16288" s="36"/>
      <c r="I16288" s="41"/>
      <c r="J16288" s="41"/>
      <c r="M16288" s="42"/>
      <c r="N16288" s="42"/>
      <c r="O16288" s="42"/>
      <c r="S16288" s="45"/>
      <c r="T16288" s="39"/>
    </row>
    <row r="16289" spans="4:20" x14ac:dyDescent="0.2">
      <c r="D16289" s="9"/>
      <c r="E16289" s="9"/>
      <c r="H16289" s="36"/>
      <c r="I16289" s="40"/>
      <c r="J16289" s="40"/>
      <c r="M16289" s="39"/>
      <c r="N16289" s="39"/>
      <c r="O16289" s="39"/>
      <c r="T16289" s="39"/>
    </row>
    <row r="16290" spans="4:20" x14ac:dyDescent="0.2">
      <c r="D16290" s="9"/>
      <c r="E16290" s="9"/>
      <c r="H16290" s="36"/>
      <c r="I16290" s="41"/>
      <c r="J16290" s="41"/>
      <c r="M16290" s="42"/>
      <c r="N16290" s="42"/>
      <c r="O16290" s="42"/>
      <c r="S16290" s="45"/>
      <c r="T16290" s="39"/>
    </row>
    <row r="16291" spans="4:20" x14ac:dyDescent="0.2">
      <c r="D16291" s="9"/>
      <c r="E16291" s="9"/>
      <c r="H16291" s="36"/>
      <c r="I16291" s="40"/>
      <c r="J16291" s="40"/>
      <c r="M16291" s="39"/>
      <c r="N16291" s="39"/>
      <c r="O16291" s="39"/>
      <c r="T16291" s="39"/>
    </row>
    <row r="16292" spans="4:20" x14ac:dyDescent="0.2">
      <c r="D16292" s="9"/>
      <c r="E16292" s="9"/>
      <c r="H16292" s="36"/>
      <c r="I16292" s="40"/>
      <c r="J16292" s="40"/>
      <c r="M16292" s="39"/>
      <c r="N16292" s="39"/>
      <c r="O16292" s="39"/>
      <c r="T16292" s="39"/>
    </row>
    <row r="16293" spans="4:20" x14ac:dyDescent="0.2">
      <c r="D16293" s="9"/>
      <c r="E16293" s="9"/>
      <c r="H16293" s="36"/>
      <c r="I16293" s="40"/>
      <c r="J16293" s="40"/>
      <c r="M16293" s="39"/>
      <c r="N16293" s="39"/>
      <c r="O16293" s="39"/>
      <c r="T16293" s="39"/>
    </row>
    <row r="16294" spans="4:20" x14ac:dyDescent="0.2">
      <c r="D16294" s="9"/>
      <c r="E16294" s="9"/>
      <c r="H16294" s="36"/>
      <c r="I16294" s="40"/>
      <c r="J16294" s="40"/>
      <c r="M16294" s="39"/>
      <c r="N16294" s="39"/>
      <c r="O16294" s="39"/>
      <c r="T16294" s="39"/>
    </row>
    <row r="16295" spans="4:20" x14ac:dyDescent="0.2">
      <c r="D16295" s="9"/>
      <c r="E16295" s="9"/>
      <c r="H16295" s="36"/>
      <c r="I16295" s="40"/>
      <c r="J16295" s="40"/>
      <c r="M16295" s="39"/>
      <c r="N16295" s="39"/>
      <c r="O16295" s="39"/>
      <c r="T16295" s="39"/>
    </row>
    <row r="16296" spans="4:20" x14ac:dyDescent="0.2">
      <c r="D16296" s="9"/>
      <c r="E16296" s="9"/>
      <c r="H16296" s="36"/>
      <c r="I16296" s="40"/>
      <c r="J16296" s="40"/>
      <c r="M16296" s="39"/>
      <c r="N16296" s="39"/>
      <c r="O16296" s="39"/>
      <c r="T16296" s="39"/>
    </row>
    <row r="16297" spans="4:20" x14ac:dyDescent="0.2">
      <c r="D16297" s="9"/>
      <c r="E16297" s="9"/>
      <c r="H16297" s="36"/>
      <c r="I16297" s="40"/>
      <c r="J16297" s="40"/>
      <c r="M16297" s="39"/>
      <c r="N16297" s="39"/>
      <c r="O16297" s="39"/>
      <c r="T16297" s="39"/>
    </row>
    <row r="16298" spans="4:20" x14ac:dyDescent="0.2">
      <c r="D16298" s="9"/>
      <c r="E16298" s="9"/>
      <c r="H16298" s="36"/>
      <c r="I16298" s="40"/>
      <c r="J16298" s="40"/>
      <c r="M16298" s="39"/>
      <c r="N16298" s="39"/>
      <c r="O16298" s="39"/>
      <c r="T16298" s="39"/>
    </row>
    <row r="16299" spans="4:20" x14ac:dyDescent="0.2">
      <c r="D16299" s="9"/>
      <c r="E16299" s="9"/>
      <c r="H16299" s="36"/>
      <c r="I16299" s="40"/>
      <c r="J16299" s="40"/>
      <c r="M16299" s="39"/>
      <c r="N16299" s="39"/>
      <c r="O16299" s="39"/>
      <c r="T16299" s="39"/>
    </row>
    <row r="16300" spans="4:20" x14ac:dyDescent="0.2">
      <c r="D16300" s="9"/>
      <c r="E16300" s="9"/>
      <c r="H16300" s="36"/>
      <c r="I16300" s="41"/>
      <c r="J16300" s="41"/>
      <c r="M16300" s="42"/>
      <c r="N16300" s="42"/>
      <c r="O16300" s="42"/>
      <c r="S16300" s="45"/>
      <c r="T16300" s="39"/>
    </row>
    <row r="16301" spans="4:20" x14ac:dyDescent="0.2">
      <c r="D16301" s="9"/>
      <c r="E16301" s="9"/>
      <c r="H16301" s="36"/>
      <c r="I16301" s="40"/>
      <c r="J16301" s="40"/>
      <c r="M16301" s="39"/>
      <c r="N16301" s="39"/>
      <c r="O16301" s="39"/>
      <c r="T16301" s="39"/>
    </row>
    <row r="16302" spans="4:20" x14ac:dyDescent="0.2">
      <c r="D16302" s="9"/>
      <c r="E16302" s="9"/>
      <c r="H16302" s="36"/>
      <c r="I16302" s="40"/>
      <c r="J16302" s="40"/>
      <c r="M16302" s="39"/>
      <c r="N16302" s="39"/>
      <c r="O16302" s="39"/>
      <c r="T16302" s="39"/>
    </row>
    <row r="16303" spans="4:20" x14ac:dyDescent="0.2">
      <c r="D16303" s="9"/>
      <c r="E16303" s="9"/>
      <c r="H16303" s="36"/>
      <c r="I16303" s="40"/>
      <c r="J16303" s="40"/>
      <c r="M16303" s="39"/>
      <c r="N16303" s="39"/>
      <c r="O16303" s="39"/>
      <c r="T16303" s="39"/>
    </row>
    <row r="16304" spans="4:20" x14ac:dyDescent="0.2">
      <c r="D16304" s="9"/>
      <c r="E16304" s="9"/>
      <c r="H16304" s="36"/>
      <c r="I16304" s="40"/>
      <c r="J16304" s="40"/>
      <c r="M16304" s="39"/>
      <c r="N16304" s="39"/>
      <c r="O16304" s="39"/>
      <c r="T16304" s="39"/>
    </row>
    <row r="16305" spans="4:20" x14ac:dyDescent="0.2">
      <c r="D16305" s="9"/>
      <c r="E16305" s="9"/>
      <c r="H16305" s="36"/>
      <c r="I16305" s="40"/>
      <c r="J16305" s="40"/>
      <c r="M16305" s="39"/>
      <c r="N16305" s="39"/>
      <c r="O16305" s="39"/>
      <c r="T16305" s="39"/>
    </row>
    <row r="16306" spans="4:20" x14ac:dyDescent="0.2">
      <c r="D16306" s="9"/>
      <c r="E16306" s="9"/>
      <c r="H16306" s="36"/>
      <c r="I16306" s="40"/>
      <c r="J16306" s="40"/>
      <c r="M16306" s="39"/>
      <c r="N16306" s="39"/>
      <c r="O16306" s="39"/>
      <c r="T16306" s="39"/>
    </row>
    <row r="16307" spans="4:20" x14ac:dyDescent="0.2">
      <c r="D16307" s="9"/>
      <c r="E16307" s="9"/>
      <c r="H16307" s="36"/>
      <c r="I16307" s="40"/>
      <c r="J16307" s="40"/>
      <c r="M16307" s="39"/>
      <c r="N16307" s="39"/>
      <c r="O16307" s="39"/>
      <c r="T16307" s="39"/>
    </row>
    <row r="16308" spans="4:20" x14ac:dyDescent="0.2">
      <c r="D16308" s="9"/>
      <c r="E16308" s="9"/>
      <c r="H16308" s="36"/>
      <c r="I16308" s="40"/>
      <c r="J16308" s="40"/>
      <c r="M16308" s="39"/>
      <c r="N16308" s="39"/>
      <c r="O16308" s="39"/>
      <c r="T16308" s="39"/>
    </row>
    <row r="16309" spans="4:20" x14ac:dyDescent="0.2">
      <c r="D16309" s="9"/>
      <c r="E16309" s="9"/>
      <c r="H16309" s="36"/>
      <c r="I16309" s="40"/>
      <c r="J16309" s="40"/>
      <c r="M16309" s="39"/>
      <c r="N16309" s="39"/>
      <c r="O16309" s="39"/>
      <c r="T16309" s="39"/>
    </row>
    <row r="16310" spans="4:20" x14ac:dyDescent="0.2">
      <c r="D16310" s="9"/>
      <c r="E16310" s="9"/>
      <c r="H16310" s="36"/>
      <c r="I16310" s="40"/>
      <c r="J16310" s="40"/>
      <c r="M16310" s="39"/>
      <c r="N16310" s="39"/>
      <c r="O16310" s="39"/>
      <c r="T16310" s="39"/>
    </row>
    <row r="16311" spans="4:20" x14ac:dyDescent="0.2">
      <c r="D16311" s="9"/>
      <c r="E16311" s="9"/>
      <c r="H16311" s="36"/>
      <c r="I16311" s="41"/>
      <c r="J16311" s="41"/>
      <c r="M16311" s="42"/>
      <c r="N16311" s="42"/>
      <c r="O16311" s="42"/>
      <c r="S16311" s="45"/>
      <c r="T16311" s="39"/>
    </row>
    <row r="16312" spans="4:20" x14ac:dyDescent="0.2">
      <c r="D16312" s="9"/>
      <c r="E16312" s="9"/>
      <c r="H16312" s="36"/>
      <c r="I16312" s="40"/>
      <c r="J16312" s="40"/>
      <c r="M16312" s="39"/>
      <c r="N16312" s="39"/>
      <c r="O16312" s="39"/>
      <c r="T16312" s="39"/>
    </row>
    <row r="16313" spans="4:20" x14ac:dyDescent="0.2">
      <c r="D16313" s="9"/>
      <c r="E16313" s="9"/>
      <c r="H16313" s="36"/>
      <c r="I16313" s="40"/>
      <c r="J16313" s="40"/>
      <c r="M16313" s="39"/>
      <c r="N16313" s="39"/>
      <c r="O16313" s="39"/>
      <c r="T16313" s="39"/>
    </row>
    <row r="16314" spans="4:20" x14ac:dyDescent="0.2">
      <c r="D16314" s="9"/>
      <c r="E16314" s="9"/>
      <c r="H16314" s="36"/>
      <c r="I16314" s="40"/>
      <c r="J16314" s="40"/>
      <c r="M16314" s="39"/>
      <c r="N16314" s="39"/>
      <c r="O16314" s="39"/>
      <c r="T16314" s="39"/>
    </row>
    <row r="16315" spans="4:20" x14ac:dyDescent="0.2">
      <c r="D16315" s="9"/>
      <c r="E16315" s="9"/>
      <c r="H16315" s="36"/>
      <c r="I16315" s="40"/>
      <c r="J16315" s="40"/>
      <c r="M16315" s="39"/>
      <c r="N16315" s="39"/>
      <c r="O16315" s="39"/>
      <c r="T16315" s="39"/>
    </row>
    <row r="16316" spans="4:20" x14ac:dyDescent="0.2">
      <c r="D16316" s="9"/>
      <c r="E16316" s="9"/>
      <c r="H16316" s="36"/>
      <c r="I16316" s="40"/>
      <c r="J16316" s="40"/>
      <c r="M16316" s="39"/>
      <c r="N16316" s="39"/>
      <c r="O16316" s="39"/>
      <c r="T16316" s="39"/>
    </row>
    <row r="16317" spans="4:20" x14ac:dyDescent="0.2">
      <c r="D16317" s="9"/>
      <c r="E16317" s="9"/>
      <c r="H16317" s="36"/>
      <c r="I16317" s="40"/>
      <c r="J16317" s="40"/>
      <c r="M16317" s="39"/>
      <c r="N16317" s="39"/>
      <c r="O16317" s="39"/>
      <c r="T16317" s="39"/>
    </row>
    <row r="16318" spans="4:20" x14ac:dyDescent="0.2">
      <c r="D16318" s="9"/>
      <c r="E16318" s="9"/>
      <c r="H16318" s="36"/>
      <c r="I16318" s="40"/>
      <c r="J16318" s="40"/>
      <c r="M16318" s="39"/>
      <c r="N16318" s="39"/>
      <c r="O16318" s="39"/>
      <c r="T16318" s="39"/>
    </row>
    <row r="16319" spans="4:20" x14ac:dyDescent="0.2">
      <c r="D16319" s="9"/>
      <c r="E16319" s="9"/>
      <c r="H16319" s="36"/>
      <c r="I16319" s="40"/>
      <c r="J16319" s="40"/>
      <c r="M16319" s="39"/>
      <c r="N16319" s="39"/>
      <c r="O16319" s="39"/>
      <c r="T16319" s="39"/>
    </row>
    <row r="16320" spans="4:20" x14ac:dyDescent="0.2">
      <c r="D16320" s="9"/>
      <c r="E16320" s="9"/>
      <c r="H16320" s="36"/>
      <c r="I16320" s="40"/>
      <c r="J16320" s="40"/>
      <c r="M16320" s="39"/>
      <c r="N16320" s="39"/>
      <c r="O16320" s="39"/>
      <c r="T16320" s="39"/>
    </row>
    <row r="16321" spans="4:20" x14ac:dyDescent="0.2">
      <c r="D16321" s="9"/>
      <c r="E16321" s="9"/>
      <c r="H16321" s="36"/>
      <c r="I16321" s="40"/>
      <c r="J16321" s="40"/>
      <c r="M16321" s="39"/>
      <c r="N16321" s="39"/>
      <c r="O16321" s="39"/>
      <c r="T16321" s="39"/>
    </row>
    <row r="16322" spans="4:20" x14ac:dyDescent="0.2">
      <c r="D16322" s="9"/>
      <c r="E16322" s="9"/>
      <c r="H16322" s="36"/>
      <c r="I16322" s="40"/>
      <c r="J16322" s="40"/>
      <c r="M16322" s="39"/>
      <c r="N16322" s="39"/>
      <c r="O16322" s="39"/>
      <c r="T16322" s="39"/>
    </row>
    <row r="16323" spans="4:20" x14ac:dyDescent="0.2">
      <c r="D16323" s="9"/>
      <c r="E16323" s="9"/>
      <c r="H16323" s="36"/>
      <c r="I16323" s="40"/>
      <c r="J16323" s="40"/>
      <c r="M16323" s="39"/>
      <c r="N16323" s="39"/>
      <c r="O16323" s="39"/>
      <c r="T16323" s="39"/>
    </row>
    <row r="16324" spans="4:20" x14ac:dyDescent="0.2">
      <c r="D16324" s="9"/>
      <c r="E16324" s="9"/>
      <c r="H16324" s="36"/>
      <c r="I16324" s="40"/>
      <c r="J16324" s="40"/>
      <c r="M16324" s="39"/>
      <c r="N16324" s="39"/>
      <c r="O16324" s="39"/>
      <c r="T16324" s="39"/>
    </row>
    <row r="16325" spans="4:20" x14ac:dyDescent="0.2">
      <c r="D16325" s="9"/>
      <c r="E16325" s="9"/>
      <c r="H16325" s="36"/>
      <c r="I16325" s="40"/>
      <c r="J16325" s="40"/>
      <c r="M16325" s="39"/>
      <c r="N16325" s="39"/>
      <c r="O16325" s="39"/>
      <c r="T16325" s="39"/>
    </row>
    <row r="16326" spans="4:20" x14ac:dyDescent="0.2">
      <c r="D16326" s="9"/>
      <c r="E16326" s="9"/>
      <c r="H16326" s="36"/>
      <c r="I16326" s="40"/>
      <c r="J16326" s="40"/>
      <c r="M16326" s="39"/>
      <c r="N16326" s="39"/>
      <c r="O16326" s="39"/>
      <c r="T16326" s="39"/>
    </row>
    <row r="16327" spans="4:20" x14ac:dyDescent="0.2">
      <c r="D16327" s="9"/>
      <c r="E16327" s="9"/>
      <c r="H16327" s="36"/>
      <c r="I16327" s="40"/>
      <c r="J16327" s="40"/>
      <c r="M16327" s="39"/>
      <c r="N16327" s="39"/>
      <c r="O16327" s="39"/>
      <c r="T16327" s="39"/>
    </row>
    <row r="16328" spans="4:20" x14ac:dyDescent="0.2">
      <c r="D16328" s="9"/>
      <c r="E16328" s="9"/>
      <c r="H16328" s="36"/>
      <c r="I16328" s="40"/>
      <c r="J16328" s="40"/>
      <c r="M16328" s="39"/>
      <c r="N16328" s="39"/>
      <c r="O16328" s="39"/>
      <c r="T16328" s="39"/>
    </row>
    <row r="16329" spans="4:20" x14ac:dyDescent="0.2">
      <c r="D16329" s="9"/>
      <c r="E16329" s="9"/>
      <c r="H16329" s="36"/>
      <c r="I16329" s="40"/>
      <c r="J16329" s="40"/>
      <c r="M16329" s="39"/>
      <c r="N16329" s="39"/>
      <c r="O16329" s="39"/>
      <c r="T16329" s="39"/>
    </row>
    <row r="16330" spans="4:20" x14ac:dyDescent="0.2">
      <c r="D16330" s="9"/>
      <c r="E16330" s="9"/>
      <c r="H16330" s="36"/>
      <c r="I16330" s="40"/>
      <c r="J16330" s="40"/>
      <c r="M16330" s="39"/>
      <c r="N16330" s="39"/>
      <c r="O16330" s="39"/>
      <c r="T16330" s="39"/>
    </row>
    <row r="16331" spans="4:20" x14ac:dyDescent="0.2">
      <c r="D16331" s="9"/>
      <c r="E16331" s="9"/>
      <c r="H16331" s="36"/>
      <c r="I16331" s="40"/>
      <c r="J16331" s="40"/>
      <c r="M16331" s="39"/>
      <c r="N16331" s="39"/>
      <c r="O16331" s="39"/>
      <c r="T16331" s="39"/>
    </row>
    <row r="16332" spans="4:20" x14ac:dyDescent="0.2">
      <c r="D16332" s="9"/>
      <c r="E16332" s="9"/>
      <c r="H16332" s="36"/>
      <c r="I16332" s="40"/>
      <c r="J16332" s="40"/>
      <c r="M16332" s="39"/>
      <c r="N16332" s="39"/>
      <c r="O16332" s="39"/>
      <c r="T16332" s="39"/>
    </row>
    <row r="16333" spans="4:20" x14ac:dyDescent="0.2">
      <c r="D16333" s="9"/>
      <c r="E16333" s="9"/>
      <c r="H16333" s="36"/>
      <c r="I16333" s="40"/>
      <c r="J16333" s="40"/>
      <c r="M16333" s="39"/>
      <c r="N16333" s="39"/>
      <c r="O16333" s="39"/>
      <c r="T16333" s="39"/>
    </row>
    <row r="16334" spans="4:20" x14ac:dyDescent="0.2">
      <c r="D16334" s="9"/>
      <c r="E16334" s="9"/>
      <c r="H16334" s="36"/>
      <c r="I16334" s="40"/>
      <c r="J16334" s="40"/>
      <c r="M16334" s="39"/>
      <c r="N16334" s="39"/>
      <c r="O16334" s="39"/>
      <c r="T16334" s="39"/>
    </row>
    <row r="16335" spans="4:20" x14ac:dyDescent="0.2">
      <c r="D16335" s="9"/>
      <c r="E16335" s="9"/>
      <c r="H16335" s="36"/>
      <c r="I16335" s="40"/>
      <c r="J16335" s="40"/>
      <c r="M16335" s="39"/>
      <c r="N16335" s="39"/>
      <c r="O16335" s="39"/>
      <c r="T16335" s="39"/>
    </row>
    <row r="16336" spans="4:20" x14ac:dyDescent="0.2">
      <c r="D16336" s="9"/>
      <c r="E16336" s="9"/>
      <c r="H16336" s="36"/>
      <c r="I16336" s="40"/>
      <c r="J16336" s="40"/>
      <c r="M16336" s="39"/>
      <c r="N16336" s="39"/>
      <c r="O16336" s="39"/>
      <c r="T16336" s="39"/>
    </row>
    <row r="16337" spans="4:20" x14ac:dyDescent="0.2">
      <c r="D16337" s="9"/>
      <c r="E16337" s="9"/>
      <c r="H16337" s="36"/>
      <c r="I16337" s="40"/>
      <c r="J16337" s="40"/>
      <c r="M16337" s="39"/>
      <c r="N16337" s="39"/>
      <c r="O16337" s="39"/>
      <c r="T16337" s="39"/>
    </row>
    <row r="16338" spans="4:20" x14ac:dyDescent="0.2">
      <c r="D16338" s="9"/>
      <c r="E16338" s="9"/>
      <c r="H16338" s="36"/>
      <c r="I16338" s="41"/>
      <c r="J16338" s="41"/>
      <c r="M16338" s="42"/>
      <c r="N16338" s="42"/>
      <c r="O16338" s="42"/>
      <c r="S16338" s="45"/>
      <c r="T16338" s="39"/>
    </row>
    <row r="16339" spans="4:20" x14ac:dyDescent="0.2">
      <c r="D16339" s="9"/>
      <c r="E16339" s="9"/>
      <c r="H16339" s="36"/>
      <c r="I16339" s="40"/>
      <c r="J16339" s="40"/>
      <c r="M16339" s="39"/>
      <c r="N16339" s="39"/>
      <c r="O16339" s="39"/>
      <c r="T16339" s="39"/>
    </row>
    <row r="16340" spans="4:20" x14ac:dyDescent="0.2">
      <c r="D16340" s="9"/>
      <c r="E16340" s="9"/>
      <c r="H16340" s="36"/>
      <c r="I16340" s="40"/>
      <c r="J16340" s="40"/>
      <c r="M16340" s="39"/>
      <c r="N16340" s="39"/>
      <c r="O16340" s="39"/>
      <c r="T16340" s="39"/>
    </row>
    <row r="16341" spans="4:20" x14ac:dyDescent="0.2">
      <c r="D16341" s="9"/>
      <c r="E16341" s="9"/>
      <c r="H16341" s="36"/>
      <c r="I16341" s="40"/>
      <c r="J16341" s="40"/>
      <c r="M16341" s="39"/>
      <c r="N16341" s="39"/>
      <c r="O16341" s="39"/>
      <c r="T16341" s="39"/>
    </row>
    <row r="16342" spans="4:20" x14ac:dyDescent="0.2">
      <c r="D16342" s="9"/>
      <c r="E16342" s="9"/>
      <c r="H16342" s="36"/>
      <c r="I16342" s="40"/>
      <c r="J16342" s="40"/>
      <c r="M16342" s="39"/>
      <c r="N16342" s="39"/>
      <c r="O16342" s="39"/>
      <c r="T16342" s="39"/>
    </row>
    <row r="16343" spans="4:20" x14ac:dyDescent="0.2">
      <c r="D16343" s="9"/>
      <c r="E16343" s="9"/>
      <c r="H16343" s="36"/>
      <c r="I16343" s="40"/>
      <c r="J16343" s="40"/>
      <c r="M16343" s="39"/>
      <c r="N16343" s="39"/>
      <c r="O16343" s="39"/>
      <c r="T16343" s="39"/>
    </row>
    <row r="16344" spans="4:20" x14ac:dyDescent="0.2">
      <c r="D16344" s="9"/>
      <c r="E16344" s="9"/>
      <c r="H16344" s="36"/>
      <c r="I16344" s="40"/>
      <c r="J16344" s="40"/>
      <c r="M16344" s="39"/>
      <c r="N16344" s="39"/>
      <c r="O16344" s="39"/>
      <c r="T16344" s="39"/>
    </row>
    <row r="16345" spans="4:20" x14ac:dyDescent="0.2">
      <c r="D16345" s="9"/>
      <c r="E16345" s="9"/>
      <c r="H16345" s="36"/>
      <c r="I16345" s="40"/>
      <c r="J16345" s="40"/>
      <c r="M16345" s="39"/>
      <c r="N16345" s="39"/>
      <c r="O16345" s="39"/>
      <c r="T16345" s="39"/>
    </row>
    <row r="16346" spans="4:20" x14ac:dyDescent="0.2">
      <c r="D16346" s="9"/>
      <c r="E16346" s="9"/>
      <c r="H16346" s="36"/>
      <c r="I16346" s="40"/>
      <c r="J16346" s="40"/>
      <c r="M16346" s="39"/>
      <c r="N16346" s="39"/>
      <c r="O16346" s="39"/>
      <c r="T16346" s="39"/>
    </row>
    <row r="16347" spans="4:20" x14ac:dyDescent="0.2">
      <c r="D16347" s="9"/>
      <c r="E16347" s="9"/>
      <c r="H16347" s="36"/>
      <c r="I16347" s="40"/>
      <c r="J16347" s="40"/>
      <c r="M16347" s="39"/>
      <c r="N16347" s="39"/>
      <c r="O16347" s="39"/>
      <c r="T16347" s="39"/>
    </row>
    <row r="16348" spans="4:20" x14ac:dyDescent="0.2">
      <c r="D16348" s="9"/>
      <c r="E16348" s="9"/>
      <c r="H16348" s="36"/>
      <c r="I16348" s="40"/>
      <c r="J16348" s="40"/>
      <c r="M16348" s="39"/>
      <c r="N16348" s="39"/>
      <c r="O16348" s="39"/>
      <c r="T16348" s="39"/>
    </row>
    <row r="16349" spans="4:20" x14ac:dyDescent="0.2">
      <c r="D16349" s="9"/>
      <c r="E16349" s="9"/>
      <c r="H16349" s="36"/>
      <c r="I16349" s="40"/>
      <c r="J16349" s="40"/>
      <c r="M16349" s="39"/>
      <c r="N16349" s="39"/>
      <c r="O16349" s="39"/>
      <c r="T16349" s="39"/>
    </row>
    <row r="16350" spans="4:20" x14ac:dyDescent="0.2">
      <c r="D16350" s="9"/>
      <c r="E16350" s="9"/>
      <c r="H16350" s="36"/>
      <c r="I16350" s="40"/>
      <c r="J16350" s="40"/>
      <c r="M16350" s="39"/>
      <c r="N16350" s="39"/>
      <c r="O16350" s="39"/>
      <c r="T16350" s="39"/>
    </row>
    <row r="16351" spans="4:20" x14ac:dyDescent="0.2">
      <c r="D16351" s="9"/>
      <c r="E16351" s="9"/>
      <c r="H16351" s="36"/>
      <c r="I16351" s="40"/>
      <c r="J16351" s="40"/>
      <c r="M16351" s="39"/>
      <c r="N16351" s="39"/>
      <c r="O16351" s="39"/>
      <c r="T16351" s="39"/>
    </row>
    <row r="16352" spans="4:20" x14ac:dyDescent="0.2">
      <c r="D16352" s="9"/>
      <c r="E16352" s="9"/>
      <c r="H16352" s="36"/>
      <c r="I16352" s="40"/>
      <c r="J16352" s="40"/>
      <c r="M16352" s="39"/>
      <c r="N16352" s="39"/>
      <c r="O16352" s="39"/>
      <c r="T16352" s="39"/>
    </row>
    <row r="16353" spans="4:20" x14ac:dyDescent="0.2">
      <c r="D16353" s="9"/>
      <c r="E16353" s="9"/>
      <c r="H16353" s="36"/>
      <c r="I16353" s="40"/>
      <c r="J16353" s="40"/>
      <c r="M16353" s="39"/>
      <c r="N16353" s="39"/>
      <c r="O16353" s="39"/>
      <c r="T16353" s="39"/>
    </row>
    <row r="16354" spans="4:20" x14ac:dyDescent="0.2">
      <c r="D16354" s="9"/>
      <c r="E16354" s="9"/>
      <c r="H16354" s="36"/>
      <c r="I16354" s="40"/>
      <c r="J16354" s="40"/>
      <c r="M16354" s="39"/>
      <c r="N16354" s="39"/>
      <c r="O16354" s="39"/>
      <c r="T16354" s="39"/>
    </row>
    <row r="16355" spans="4:20" x14ac:dyDescent="0.2">
      <c r="D16355" s="9"/>
      <c r="E16355" s="9"/>
      <c r="H16355" s="36"/>
      <c r="I16355" s="40"/>
      <c r="J16355" s="40"/>
      <c r="M16355" s="39"/>
      <c r="N16355" s="39"/>
      <c r="O16355" s="39"/>
      <c r="T16355" s="39"/>
    </row>
    <row r="16356" spans="4:20" x14ac:dyDescent="0.2">
      <c r="D16356" s="9"/>
      <c r="E16356" s="9"/>
      <c r="H16356" s="36"/>
      <c r="I16356" s="40"/>
      <c r="J16356" s="40"/>
      <c r="M16356" s="39"/>
      <c r="N16356" s="39"/>
      <c r="O16356" s="39"/>
      <c r="T16356" s="39"/>
    </row>
    <row r="16357" spans="4:20" x14ac:dyDescent="0.2">
      <c r="D16357" s="9"/>
      <c r="E16357" s="9"/>
      <c r="H16357" s="36"/>
      <c r="I16357" s="40"/>
      <c r="J16357" s="40"/>
      <c r="M16357" s="39"/>
      <c r="N16357" s="39"/>
      <c r="O16357" s="39"/>
      <c r="T16357" s="39"/>
    </row>
    <row r="16358" spans="4:20" x14ac:dyDescent="0.2">
      <c r="D16358" s="9"/>
      <c r="E16358" s="9"/>
      <c r="H16358" s="36"/>
      <c r="I16358" s="41"/>
      <c r="J16358" s="41"/>
      <c r="M16358" s="42"/>
      <c r="N16358" s="42"/>
      <c r="O16358" s="42"/>
      <c r="S16358" s="45"/>
      <c r="T16358" s="39"/>
    </row>
    <row r="16359" spans="4:20" x14ac:dyDescent="0.2">
      <c r="D16359" s="9"/>
      <c r="E16359" s="9"/>
      <c r="H16359" s="36"/>
      <c r="I16359" s="41"/>
      <c r="J16359" s="41"/>
      <c r="M16359" s="42"/>
      <c r="N16359" s="42"/>
      <c r="O16359" s="42"/>
      <c r="S16359" s="45"/>
      <c r="T16359" s="39"/>
    </row>
    <row r="16360" spans="4:20" x14ac:dyDescent="0.2">
      <c r="D16360" s="9"/>
      <c r="E16360" s="9"/>
      <c r="H16360" s="36"/>
      <c r="I16360" s="41"/>
      <c r="J16360" s="41"/>
      <c r="M16360" s="42"/>
      <c r="N16360" s="42"/>
      <c r="O16360" s="42"/>
      <c r="S16360" s="45"/>
      <c r="T16360" s="39"/>
    </row>
    <row r="16361" spans="4:20" x14ac:dyDescent="0.2">
      <c r="D16361" s="9"/>
      <c r="E16361" s="9"/>
      <c r="H16361" s="36"/>
      <c r="I16361" s="40"/>
      <c r="J16361" s="40"/>
      <c r="M16361" s="39"/>
      <c r="N16361" s="39"/>
      <c r="O16361" s="39"/>
      <c r="T16361" s="39"/>
    </row>
    <row r="16362" spans="4:20" x14ac:dyDescent="0.2">
      <c r="D16362" s="9"/>
      <c r="E16362" s="9"/>
      <c r="H16362" s="36"/>
      <c r="I16362" s="40"/>
      <c r="J16362" s="40"/>
      <c r="M16362" s="39"/>
      <c r="N16362" s="39"/>
      <c r="O16362" s="39"/>
      <c r="T16362" s="39"/>
    </row>
    <row r="16363" spans="4:20" x14ac:dyDescent="0.2">
      <c r="D16363" s="9"/>
      <c r="E16363" s="9"/>
      <c r="H16363" s="36"/>
      <c r="I16363" s="40"/>
      <c r="J16363" s="40"/>
      <c r="M16363" s="39"/>
      <c r="N16363" s="39"/>
      <c r="O16363" s="39"/>
      <c r="T16363" s="39"/>
    </row>
    <row r="16364" spans="4:20" x14ac:dyDescent="0.2">
      <c r="D16364" s="9"/>
      <c r="E16364" s="9"/>
      <c r="H16364" s="36"/>
      <c r="I16364" s="40"/>
      <c r="J16364" s="40"/>
      <c r="M16364" s="39"/>
      <c r="N16364" s="39"/>
      <c r="O16364" s="39"/>
      <c r="T16364" s="39"/>
    </row>
    <row r="16365" spans="4:20" x14ac:dyDescent="0.2">
      <c r="D16365" s="9"/>
      <c r="E16365" s="9"/>
      <c r="H16365" s="36"/>
      <c r="I16365" s="40"/>
      <c r="J16365" s="40"/>
      <c r="M16365" s="39"/>
      <c r="N16365" s="39"/>
      <c r="O16365" s="39"/>
      <c r="T16365" s="39"/>
    </row>
    <row r="16366" spans="4:20" x14ac:dyDescent="0.2">
      <c r="D16366" s="9"/>
      <c r="E16366" s="9"/>
      <c r="H16366" s="36"/>
      <c r="I16366" s="40"/>
      <c r="J16366" s="40"/>
      <c r="M16366" s="39"/>
      <c r="N16366" s="39"/>
      <c r="O16366" s="39"/>
      <c r="T16366" s="39"/>
    </row>
    <row r="16367" spans="4:20" x14ac:dyDescent="0.2">
      <c r="D16367" s="9"/>
      <c r="E16367" s="9"/>
      <c r="H16367" s="36"/>
      <c r="I16367" s="40"/>
      <c r="J16367" s="40"/>
      <c r="M16367" s="39"/>
      <c r="N16367" s="39"/>
      <c r="O16367" s="39"/>
      <c r="T16367" s="39"/>
    </row>
    <row r="16368" spans="4:20" x14ac:dyDescent="0.2">
      <c r="D16368" s="9"/>
      <c r="E16368" s="9"/>
      <c r="H16368" s="36"/>
      <c r="I16368" s="40"/>
      <c r="J16368" s="40"/>
      <c r="M16368" s="39"/>
      <c r="N16368" s="39"/>
      <c r="O16368" s="39"/>
      <c r="T16368" s="39"/>
    </row>
    <row r="16369" spans="4:20" x14ac:dyDescent="0.2">
      <c r="D16369" s="9"/>
      <c r="E16369" s="9"/>
      <c r="H16369" s="36"/>
      <c r="I16369" s="40"/>
      <c r="J16369" s="40"/>
      <c r="M16369" s="39"/>
      <c r="N16369" s="39"/>
      <c r="O16369" s="39"/>
      <c r="T16369" s="39"/>
    </row>
    <row r="16370" spans="4:20" x14ac:dyDescent="0.2">
      <c r="D16370" s="9"/>
      <c r="E16370" s="9"/>
      <c r="H16370" s="36"/>
      <c r="I16370" s="40"/>
      <c r="J16370" s="40"/>
      <c r="M16370" s="39"/>
      <c r="N16370" s="39"/>
      <c r="O16370" s="39"/>
      <c r="T16370" s="39"/>
    </row>
    <row r="16371" spans="4:20" x14ac:dyDescent="0.2">
      <c r="D16371" s="9"/>
      <c r="E16371" s="9"/>
      <c r="H16371" s="36"/>
      <c r="I16371" s="40"/>
      <c r="J16371" s="40"/>
      <c r="M16371" s="39"/>
      <c r="N16371" s="39"/>
      <c r="O16371" s="39"/>
      <c r="T16371" s="39"/>
    </row>
    <row r="16372" spans="4:20" x14ac:dyDescent="0.2">
      <c r="D16372" s="9"/>
      <c r="E16372" s="9"/>
      <c r="H16372" s="36"/>
      <c r="I16372" s="40"/>
      <c r="J16372" s="40"/>
      <c r="M16372" s="39"/>
      <c r="N16372" s="39"/>
      <c r="O16372" s="39"/>
      <c r="T16372" s="39"/>
    </row>
    <row r="16373" spans="4:20" x14ac:dyDescent="0.2">
      <c r="D16373" s="9"/>
      <c r="E16373" s="9"/>
      <c r="H16373" s="36"/>
      <c r="I16373" s="40"/>
      <c r="J16373" s="40"/>
      <c r="M16373" s="39"/>
      <c r="N16373" s="39"/>
      <c r="O16373" s="39"/>
      <c r="T16373" s="39"/>
    </row>
    <row r="16374" spans="4:20" x14ac:dyDescent="0.2">
      <c r="D16374" s="9"/>
      <c r="E16374" s="9"/>
      <c r="H16374" s="36"/>
      <c r="I16374" s="40"/>
      <c r="J16374" s="40"/>
      <c r="M16374" s="39"/>
      <c r="N16374" s="39"/>
      <c r="O16374" s="39"/>
      <c r="T16374" s="39"/>
    </row>
    <row r="16375" spans="4:20" x14ac:dyDescent="0.2">
      <c r="D16375" s="9"/>
      <c r="E16375" s="9"/>
      <c r="H16375" s="36"/>
      <c r="I16375" s="40"/>
      <c r="J16375" s="40"/>
      <c r="M16375" s="39"/>
      <c r="N16375" s="39"/>
      <c r="O16375" s="39"/>
      <c r="T16375" s="39"/>
    </row>
    <row r="16376" spans="4:20" x14ac:dyDescent="0.2">
      <c r="D16376" s="9"/>
      <c r="E16376" s="9"/>
      <c r="H16376" s="36"/>
      <c r="I16376" s="40"/>
      <c r="J16376" s="40"/>
      <c r="M16376" s="39"/>
      <c r="N16376" s="39"/>
      <c r="O16376" s="39"/>
      <c r="T16376" s="39"/>
    </row>
    <row r="16377" spans="4:20" x14ac:dyDescent="0.2">
      <c r="D16377" s="9"/>
      <c r="E16377" s="9"/>
      <c r="H16377" s="36"/>
      <c r="I16377" s="40"/>
      <c r="J16377" s="40"/>
      <c r="M16377" s="39"/>
      <c r="N16377" s="39"/>
      <c r="O16377" s="39"/>
      <c r="T16377" s="39"/>
    </row>
    <row r="16378" spans="4:20" x14ac:dyDescent="0.2">
      <c r="D16378" s="9"/>
      <c r="E16378" s="9"/>
      <c r="H16378" s="36"/>
      <c r="I16378" s="40"/>
      <c r="J16378" s="40"/>
      <c r="M16378" s="39"/>
      <c r="N16378" s="39"/>
      <c r="O16378" s="39"/>
      <c r="T16378" s="39"/>
    </row>
    <row r="16379" spans="4:20" x14ac:dyDescent="0.2">
      <c r="D16379" s="9"/>
      <c r="E16379" s="9"/>
      <c r="H16379" s="36"/>
      <c r="I16379" s="41"/>
      <c r="J16379" s="41"/>
      <c r="M16379" s="42"/>
      <c r="N16379" s="42"/>
      <c r="O16379" s="42"/>
      <c r="S16379" s="45"/>
      <c r="T16379" s="39"/>
    </row>
    <row r="16380" spans="4:20" x14ac:dyDescent="0.2">
      <c r="D16380" s="9"/>
      <c r="E16380" s="9"/>
      <c r="H16380" s="36"/>
      <c r="I16380" s="40"/>
      <c r="J16380" s="40"/>
      <c r="M16380" s="39"/>
      <c r="N16380" s="39"/>
      <c r="O16380" s="39"/>
      <c r="T16380" s="39"/>
    </row>
    <row r="16381" spans="4:20" x14ac:dyDescent="0.2">
      <c r="D16381" s="9"/>
      <c r="E16381" s="9"/>
      <c r="H16381" s="36"/>
      <c r="I16381" s="40"/>
      <c r="J16381" s="40"/>
      <c r="M16381" s="39"/>
      <c r="N16381" s="39"/>
      <c r="O16381" s="39"/>
      <c r="T16381" s="39"/>
    </row>
    <row r="16382" spans="4:20" x14ac:dyDescent="0.2">
      <c r="D16382" s="9"/>
      <c r="E16382" s="9"/>
      <c r="H16382" s="36"/>
      <c r="I16382" s="40"/>
      <c r="J16382" s="40"/>
      <c r="M16382" s="39"/>
      <c r="N16382" s="39"/>
      <c r="O16382" s="39"/>
      <c r="T16382" s="39"/>
    </row>
    <row r="16383" spans="4:20" x14ac:dyDescent="0.2">
      <c r="D16383" s="9"/>
      <c r="E16383" s="9"/>
      <c r="H16383" s="36"/>
      <c r="I16383" s="40"/>
      <c r="J16383" s="40"/>
      <c r="M16383" s="39"/>
      <c r="N16383" s="39"/>
      <c r="O16383" s="39"/>
      <c r="T16383" s="39"/>
    </row>
    <row r="16384" spans="4:20" x14ac:dyDescent="0.2">
      <c r="D16384" s="9"/>
      <c r="E16384" s="9"/>
      <c r="H16384" s="36"/>
      <c r="I16384" s="40"/>
      <c r="J16384" s="40"/>
      <c r="M16384" s="39"/>
      <c r="N16384" s="39"/>
      <c r="O16384" s="39"/>
      <c r="T16384" s="39"/>
    </row>
    <row r="16385" spans="4:20" x14ac:dyDescent="0.2">
      <c r="D16385" s="9"/>
      <c r="E16385" s="9"/>
      <c r="H16385" s="36"/>
      <c r="I16385" s="40"/>
      <c r="J16385" s="40"/>
      <c r="M16385" s="39"/>
      <c r="N16385" s="39"/>
      <c r="O16385" s="39"/>
      <c r="T16385" s="39"/>
    </row>
    <row r="16386" spans="4:20" x14ac:dyDescent="0.2">
      <c r="D16386" s="9"/>
      <c r="E16386" s="9"/>
      <c r="H16386" s="36"/>
      <c r="I16386" s="40"/>
      <c r="J16386" s="40"/>
      <c r="M16386" s="39"/>
      <c r="N16386" s="39"/>
      <c r="O16386" s="39"/>
      <c r="T16386" s="39"/>
    </row>
    <row r="16387" spans="4:20" x14ac:dyDescent="0.2">
      <c r="D16387" s="9"/>
      <c r="E16387" s="9"/>
      <c r="H16387" s="36"/>
      <c r="I16387" s="41"/>
      <c r="J16387" s="41"/>
      <c r="M16387" s="42"/>
      <c r="N16387" s="42"/>
      <c r="O16387" s="42"/>
      <c r="S16387" s="45"/>
      <c r="T16387" s="39"/>
    </row>
    <row r="16388" spans="4:20" x14ac:dyDescent="0.2">
      <c r="D16388" s="9"/>
      <c r="E16388" s="9"/>
      <c r="H16388" s="36"/>
      <c r="I16388" s="41"/>
      <c r="J16388" s="41"/>
      <c r="M16388" s="42"/>
      <c r="N16388" s="42"/>
      <c r="O16388" s="42"/>
      <c r="S16388" s="45"/>
      <c r="T16388" s="39"/>
    </row>
    <row r="16389" spans="4:20" x14ac:dyDescent="0.2">
      <c r="D16389" s="9"/>
      <c r="E16389" s="9"/>
      <c r="H16389" s="36"/>
      <c r="I16389" s="41"/>
      <c r="J16389" s="41"/>
      <c r="M16389" s="42"/>
      <c r="N16389" s="42"/>
      <c r="O16389" s="42"/>
      <c r="S16389" s="45"/>
      <c r="T16389" s="39"/>
    </row>
    <row r="16390" spans="4:20" x14ac:dyDescent="0.2">
      <c r="D16390" s="9"/>
      <c r="E16390" s="9"/>
      <c r="H16390" s="36"/>
      <c r="I16390" s="40"/>
      <c r="J16390" s="40"/>
      <c r="M16390" s="39"/>
      <c r="N16390" s="39"/>
      <c r="O16390" s="39"/>
      <c r="T16390" s="39"/>
    </row>
    <row r="16391" spans="4:20" x14ac:dyDescent="0.2">
      <c r="D16391" s="9"/>
      <c r="E16391" s="9"/>
      <c r="H16391" s="36"/>
      <c r="I16391" s="40"/>
      <c r="J16391" s="40"/>
      <c r="M16391" s="39"/>
      <c r="N16391" s="39"/>
      <c r="O16391" s="39"/>
      <c r="T16391" s="39"/>
    </row>
    <row r="16392" spans="4:20" x14ac:dyDescent="0.2">
      <c r="D16392" s="9"/>
      <c r="E16392" s="9"/>
      <c r="H16392" s="36"/>
      <c r="I16392" s="40"/>
      <c r="J16392" s="40"/>
      <c r="M16392" s="39"/>
      <c r="N16392" s="39"/>
      <c r="O16392" s="39"/>
      <c r="T16392" s="39"/>
    </row>
    <row r="16393" spans="4:20" x14ac:dyDescent="0.2">
      <c r="D16393" s="9"/>
      <c r="E16393" s="9"/>
      <c r="H16393" s="36"/>
      <c r="I16393" s="40"/>
      <c r="J16393" s="40"/>
      <c r="M16393" s="39"/>
      <c r="N16393" s="39"/>
      <c r="O16393" s="39"/>
      <c r="T16393" s="39"/>
    </row>
    <row r="16394" spans="4:20" x14ac:dyDescent="0.2">
      <c r="D16394" s="9"/>
      <c r="E16394" s="9"/>
      <c r="H16394" s="36"/>
      <c r="I16394" s="40"/>
      <c r="J16394" s="40"/>
      <c r="M16394" s="39"/>
      <c r="N16394" s="39"/>
      <c r="O16394" s="39"/>
      <c r="T16394" s="39"/>
    </row>
    <row r="16395" spans="4:20" x14ac:dyDescent="0.2">
      <c r="D16395" s="9"/>
      <c r="E16395" s="9"/>
      <c r="H16395" s="36"/>
      <c r="I16395" s="40"/>
      <c r="J16395" s="40"/>
      <c r="M16395" s="39"/>
      <c r="N16395" s="39"/>
      <c r="O16395" s="39"/>
      <c r="T16395" s="39"/>
    </row>
    <row r="16396" spans="4:20" x14ac:dyDescent="0.2">
      <c r="D16396" s="9"/>
      <c r="E16396" s="9"/>
      <c r="H16396" s="36"/>
      <c r="I16396" s="40"/>
      <c r="J16396" s="40"/>
      <c r="M16396" s="39"/>
      <c r="N16396" s="39"/>
      <c r="O16396" s="39"/>
      <c r="T16396" s="39"/>
    </row>
    <row r="16397" spans="4:20" x14ac:dyDescent="0.2">
      <c r="D16397" s="9"/>
      <c r="E16397" s="9"/>
      <c r="H16397" s="36"/>
      <c r="I16397" s="40"/>
      <c r="J16397" s="40"/>
      <c r="M16397" s="39"/>
      <c r="N16397" s="39"/>
      <c r="O16397" s="39"/>
      <c r="T16397" s="39"/>
    </row>
    <row r="16398" spans="4:20" x14ac:dyDescent="0.2">
      <c r="D16398" s="9"/>
      <c r="E16398" s="9"/>
      <c r="H16398" s="36"/>
      <c r="I16398" s="40"/>
      <c r="J16398" s="40"/>
      <c r="M16398" s="39"/>
      <c r="N16398" s="39"/>
      <c r="O16398" s="39"/>
      <c r="T16398" s="39"/>
    </row>
    <row r="16399" spans="4:20" x14ac:dyDescent="0.2">
      <c r="D16399" s="9"/>
      <c r="E16399" s="9"/>
      <c r="H16399" s="36"/>
      <c r="I16399" s="40"/>
      <c r="J16399" s="40"/>
      <c r="M16399" s="39"/>
      <c r="N16399" s="39"/>
      <c r="O16399" s="39"/>
      <c r="T16399" s="39"/>
    </row>
    <row r="16400" spans="4:20" x14ac:dyDescent="0.2">
      <c r="D16400" s="9"/>
      <c r="E16400" s="9"/>
      <c r="H16400" s="36"/>
      <c r="I16400" s="40"/>
      <c r="J16400" s="40"/>
      <c r="M16400" s="39"/>
      <c r="N16400" s="39"/>
      <c r="O16400" s="39"/>
      <c r="T16400" s="39"/>
    </row>
    <row r="16401" spans="4:20" x14ac:dyDescent="0.2">
      <c r="D16401" s="9"/>
      <c r="E16401" s="9"/>
      <c r="H16401" s="36"/>
      <c r="I16401" s="40"/>
      <c r="J16401" s="40"/>
      <c r="M16401" s="39"/>
      <c r="N16401" s="39"/>
      <c r="O16401" s="39"/>
      <c r="T16401" s="39"/>
    </row>
    <row r="16402" spans="4:20" x14ac:dyDescent="0.2">
      <c r="D16402" s="9"/>
      <c r="E16402" s="9"/>
      <c r="H16402" s="36"/>
      <c r="I16402" s="40"/>
      <c r="J16402" s="40"/>
      <c r="M16402" s="39"/>
      <c r="N16402" s="39"/>
      <c r="O16402" s="39"/>
      <c r="T16402" s="39"/>
    </row>
    <row r="16403" spans="4:20" x14ac:dyDescent="0.2">
      <c r="D16403" s="9"/>
      <c r="E16403" s="9"/>
      <c r="H16403" s="36"/>
      <c r="I16403" s="40"/>
      <c r="J16403" s="40"/>
      <c r="M16403" s="39"/>
      <c r="N16403" s="39"/>
      <c r="O16403" s="39"/>
      <c r="T16403" s="39"/>
    </row>
    <row r="16404" spans="4:20" x14ac:dyDescent="0.2">
      <c r="D16404" s="9"/>
      <c r="E16404" s="9"/>
      <c r="H16404" s="36"/>
      <c r="I16404" s="41"/>
      <c r="J16404" s="41"/>
      <c r="M16404" s="42"/>
      <c r="N16404" s="42"/>
      <c r="O16404" s="42"/>
      <c r="S16404" s="45"/>
      <c r="T16404" s="39"/>
    </row>
    <row r="16405" spans="4:20" x14ac:dyDescent="0.2">
      <c r="D16405" s="9"/>
      <c r="E16405" s="9"/>
      <c r="H16405" s="36"/>
      <c r="I16405" s="40"/>
      <c r="J16405" s="40"/>
      <c r="M16405" s="39"/>
      <c r="N16405" s="39"/>
      <c r="O16405" s="39"/>
      <c r="T16405" s="39"/>
    </row>
    <row r="16406" spans="4:20" x14ac:dyDescent="0.2">
      <c r="D16406" s="9"/>
      <c r="E16406" s="9"/>
      <c r="H16406" s="36"/>
      <c r="I16406" s="40"/>
      <c r="J16406" s="40"/>
      <c r="M16406" s="39"/>
      <c r="N16406" s="39"/>
      <c r="O16406" s="39"/>
      <c r="T16406" s="39"/>
    </row>
    <row r="16407" spans="4:20" x14ac:dyDescent="0.2">
      <c r="D16407" s="9"/>
      <c r="E16407" s="9"/>
      <c r="H16407" s="36"/>
      <c r="I16407" s="40"/>
      <c r="J16407" s="40"/>
      <c r="M16407" s="39"/>
      <c r="N16407" s="39"/>
      <c r="O16407" s="39"/>
      <c r="T16407" s="39"/>
    </row>
    <row r="16408" spans="4:20" x14ac:dyDescent="0.2">
      <c r="D16408" s="9"/>
      <c r="E16408" s="9"/>
      <c r="H16408" s="36"/>
      <c r="I16408" s="40"/>
      <c r="J16408" s="40"/>
      <c r="M16408" s="39"/>
      <c r="N16408" s="39"/>
      <c r="O16408" s="39"/>
      <c r="T16408" s="39"/>
    </row>
    <row r="16409" spans="4:20" x14ac:dyDescent="0.2">
      <c r="D16409" s="9"/>
      <c r="E16409" s="9"/>
      <c r="H16409" s="36"/>
      <c r="I16409" s="40"/>
      <c r="J16409" s="40"/>
      <c r="M16409" s="39"/>
      <c r="N16409" s="39"/>
      <c r="O16409" s="39"/>
      <c r="T16409" s="39"/>
    </row>
    <row r="16410" spans="4:20" x14ac:dyDescent="0.2">
      <c r="D16410" s="9"/>
      <c r="E16410" s="9"/>
      <c r="H16410" s="36"/>
      <c r="I16410" s="40"/>
      <c r="J16410" s="40"/>
      <c r="M16410" s="39"/>
      <c r="N16410" s="39"/>
      <c r="O16410" s="39"/>
      <c r="T16410" s="39"/>
    </row>
    <row r="16411" spans="4:20" x14ac:dyDescent="0.2">
      <c r="D16411" s="9"/>
      <c r="E16411" s="9"/>
      <c r="H16411" s="36"/>
      <c r="I16411" s="40"/>
      <c r="J16411" s="40"/>
      <c r="M16411" s="39"/>
      <c r="N16411" s="39"/>
      <c r="O16411" s="39"/>
      <c r="T16411" s="39"/>
    </row>
    <row r="16412" spans="4:20" x14ac:dyDescent="0.2">
      <c r="D16412" s="9"/>
      <c r="E16412" s="9"/>
      <c r="H16412" s="36"/>
      <c r="I16412" s="40"/>
      <c r="J16412" s="40"/>
      <c r="M16412" s="39"/>
      <c r="N16412" s="39"/>
      <c r="O16412" s="39"/>
      <c r="T16412" s="39"/>
    </row>
    <row r="16413" spans="4:20" x14ac:dyDescent="0.2">
      <c r="D16413" s="9"/>
      <c r="E16413" s="9"/>
      <c r="H16413" s="36"/>
      <c r="I16413" s="40"/>
      <c r="J16413" s="40"/>
      <c r="M16413" s="39"/>
      <c r="N16413" s="39"/>
      <c r="O16413" s="39"/>
      <c r="T16413" s="39"/>
    </row>
    <row r="16414" spans="4:20" x14ac:dyDescent="0.2">
      <c r="D16414" s="9"/>
      <c r="E16414" s="9"/>
      <c r="H16414" s="36"/>
      <c r="I16414" s="40"/>
      <c r="J16414" s="40"/>
      <c r="M16414" s="39"/>
      <c r="N16414" s="39"/>
      <c r="O16414" s="39"/>
      <c r="T16414" s="39"/>
    </row>
    <row r="16415" spans="4:20" x14ac:dyDescent="0.2">
      <c r="D16415" s="9"/>
      <c r="E16415" s="9"/>
      <c r="H16415" s="36"/>
      <c r="I16415" s="40"/>
      <c r="J16415" s="40"/>
      <c r="M16415" s="39"/>
      <c r="N16415" s="39"/>
      <c r="O16415" s="39"/>
      <c r="T16415" s="39"/>
    </row>
    <row r="16416" spans="4:20" x14ac:dyDescent="0.2">
      <c r="D16416" s="9"/>
      <c r="E16416" s="9"/>
      <c r="H16416" s="36"/>
      <c r="I16416" s="40"/>
      <c r="J16416" s="40"/>
      <c r="M16416" s="39"/>
      <c r="N16416" s="39"/>
      <c r="O16416" s="39"/>
      <c r="T16416" s="39"/>
    </row>
    <row r="16417" spans="4:20" x14ac:dyDescent="0.2">
      <c r="D16417" s="9"/>
      <c r="E16417" s="9"/>
      <c r="H16417" s="36"/>
      <c r="I16417" s="40"/>
      <c r="J16417" s="40"/>
      <c r="M16417" s="39"/>
      <c r="N16417" s="39"/>
      <c r="O16417" s="39"/>
      <c r="T16417" s="39"/>
    </row>
    <row r="16418" spans="4:20" x14ac:dyDescent="0.2">
      <c r="D16418" s="9"/>
      <c r="E16418" s="9"/>
      <c r="H16418" s="36"/>
      <c r="I16418" s="41"/>
      <c r="J16418" s="41"/>
      <c r="M16418" s="42"/>
      <c r="N16418" s="42"/>
      <c r="O16418" s="42"/>
      <c r="S16418" s="45"/>
      <c r="T16418" s="39"/>
    </row>
    <row r="16419" spans="4:20" x14ac:dyDescent="0.2">
      <c r="D16419" s="9"/>
      <c r="E16419" s="9"/>
      <c r="H16419" s="36"/>
      <c r="I16419" s="40"/>
      <c r="J16419" s="40"/>
      <c r="M16419" s="39"/>
      <c r="N16419" s="39"/>
      <c r="O16419" s="39"/>
      <c r="T16419" s="39"/>
    </row>
    <row r="16420" spans="4:20" x14ac:dyDescent="0.2">
      <c r="D16420" s="9"/>
      <c r="E16420" s="9"/>
      <c r="H16420" s="36"/>
      <c r="I16420" s="40"/>
      <c r="J16420" s="40"/>
      <c r="M16420" s="39"/>
      <c r="N16420" s="39"/>
      <c r="O16420" s="39"/>
      <c r="T16420" s="39"/>
    </row>
    <row r="16421" spans="4:20" x14ac:dyDescent="0.2">
      <c r="D16421" s="9"/>
      <c r="E16421" s="9"/>
      <c r="H16421" s="36"/>
      <c r="I16421" s="40"/>
      <c r="J16421" s="40"/>
      <c r="M16421" s="39"/>
      <c r="N16421" s="39"/>
      <c r="O16421" s="39"/>
      <c r="T16421" s="39"/>
    </row>
    <row r="16422" spans="4:20" x14ac:dyDescent="0.2">
      <c r="D16422" s="9"/>
      <c r="E16422" s="9"/>
      <c r="H16422" s="36"/>
      <c r="I16422" s="40"/>
      <c r="J16422" s="40"/>
      <c r="M16422" s="39"/>
      <c r="N16422" s="39"/>
      <c r="O16422" s="39"/>
      <c r="T16422" s="39"/>
    </row>
    <row r="16423" spans="4:20" x14ac:dyDescent="0.2">
      <c r="D16423" s="9"/>
      <c r="E16423" s="9"/>
      <c r="H16423" s="36"/>
      <c r="I16423" s="40"/>
      <c r="J16423" s="40"/>
      <c r="M16423" s="39"/>
      <c r="N16423" s="39"/>
      <c r="O16423" s="39"/>
      <c r="T16423" s="39"/>
    </row>
    <row r="16424" spans="4:20" x14ac:dyDescent="0.2">
      <c r="D16424" s="9"/>
      <c r="E16424" s="9"/>
      <c r="H16424" s="36"/>
      <c r="I16424" s="40"/>
      <c r="J16424" s="40"/>
      <c r="M16424" s="39"/>
      <c r="N16424" s="39"/>
      <c r="O16424" s="39"/>
      <c r="T16424" s="39"/>
    </row>
    <row r="16425" spans="4:20" x14ac:dyDescent="0.2">
      <c r="D16425" s="9"/>
      <c r="E16425" s="9"/>
      <c r="H16425" s="36"/>
      <c r="I16425" s="40"/>
      <c r="J16425" s="40"/>
      <c r="M16425" s="39"/>
      <c r="N16425" s="39"/>
      <c r="O16425" s="39"/>
      <c r="T16425" s="39"/>
    </row>
    <row r="16426" spans="4:20" x14ac:dyDescent="0.2">
      <c r="D16426" s="9"/>
      <c r="E16426" s="9"/>
      <c r="H16426" s="36"/>
      <c r="I16426" s="40"/>
      <c r="J16426" s="40"/>
      <c r="M16426" s="39"/>
      <c r="N16426" s="39"/>
      <c r="O16426" s="39"/>
      <c r="T16426" s="39"/>
    </row>
    <row r="16427" spans="4:20" x14ac:dyDescent="0.2">
      <c r="D16427" s="9"/>
      <c r="E16427" s="9"/>
      <c r="H16427" s="36"/>
      <c r="I16427" s="41"/>
      <c r="J16427" s="41"/>
      <c r="M16427" s="42"/>
      <c r="N16427" s="42"/>
      <c r="O16427" s="42"/>
      <c r="S16427" s="45"/>
      <c r="T16427" s="39"/>
    </row>
    <row r="16428" spans="4:20" x14ac:dyDescent="0.2">
      <c r="D16428" s="9"/>
      <c r="E16428" s="9"/>
      <c r="H16428" s="36"/>
      <c r="I16428" s="40"/>
      <c r="J16428" s="40"/>
      <c r="M16428" s="39"/>
      <c r="N16428" s="39"/>
      <c r="O16428" s="39"/>
      <c r="T16428" s="39"/>
    </row>
    <row r="16429" spans="4:20" x14ac:dyDescent="0.2">
      <c r="D16429" s="9"/>
      <c r="E16429" s="9"/>
      <c r="H16429" s="36"/>
      <c r="I16429" s="40"/>
      <c r="J16429" s="40"/>
      <c r="M16429" s="39"/>
      <c r="N16429" s="39"/>
      <c r="O16429" s="39"/>
      <c r="T16429" s="39"/>
    </row>
    <row r="16430" spans="4:20" x14ac:dyDescent="0.2">
      <c r="D16430" s="9"/>
      <c r="E16430" s="9"/>
      <c r="H16430" s="36"/>
      <c r="I16430" s="40"/>
      <c r="J16430" s="40"/>
      <c r="M16430" s="39"/>
      <c r="N16430" s="39"/>
      <c r="O16430" s="39"/>
      <c r="T16430" s="39"/>
    </row>
    <row r="16431" spans="4:20" x14ac:dyDescent="0.2">
      <c r="D16431" s="9"/>
      <c r="E16431" s="9"/>
      <c r="H16431" s="36"/>
      <c r="I16431" s="40"/>
      <c r="J16431" s="40"/>
      <c r="M16431" s="39"/>
      <c r="N16431" s="39"/>
      <c r="O16431" s="39"/>
      <c r="T16431" s="39"/>
    </row>
    <row r="16432" spans="4:20" x14ac:dyDescent="0.2">
      <c r="D16432" s="9"/>
      <c r="E16432" s="9"/>
      <c r="H16432" s="36"/>
      <c r="I16432" s="41"/>
      <c r="J16432" s="41"/>
      <c r="M16432" s="42"/>
      <c r="N16432" s="42"/>
      <c r="O16432" s="42"/>
      <c r="S16432" s="45"/>
      <c r="T16432" s="39"/>
    </row>
    <row r="16433" spans="4:20" x14ac:dyDescent="0.2">
      <c r="D16433" s="9"/>
      <c r="E16433" s="9"/>
      <c r="H16433" s="36"/>
      <c r="I16433" s="41"/>
      <c r="J16433" s="41"/>
      <c r="M16433" s="42"/>
      <c r="N16433" s="42"/>
      <c r="O16433" s="42"/>
      <c r="S16433" s="45"/>
      <c r="T16433" s="39"/>
    </row>
    <row r="16434" spans="4:20" x14ac:dyDescent="0.2">
      <c r="D16434" s="9"/>
      <c r="E16434" s="9"/>
      <c r="H16434" s="36"/>
      <c r="I16434" s="41"/>
      <c r="J16434" s="41"/>
      <c r="M16434" s="42"/>
      <c r="N16434" s="42"/>
      <c r="O16434" s="42"/>
      <c r="S16434" s="45"/>
      <c r="T16434" s="39"/>
    </row>
    <row r="16435" spans="4:20" x14ac:dyDescent="0.2">
      <c r="D16435" s="9"/>
      <c r="E16435" s="9"/>
      <c r="H16435" s="36"/>
      <c r="I16435" s="40"/>
      <c r="J16435" s="40"/>
      <c r="M16435" s="39"/>
      <c r="N16435" s="39"/>
      <c r="O16435" s="39"/>
      <c r="T16435" s="39"/>
    </row>
    <row r="16436" spans="4:20" x14ac:dyDescent="0.2">
      <c r="D16436" s="9"/>
      <c r="E16436" s="9"/>
      <c r="H16436" s="36"/>
      <c r="I16436" s="40"/>
      <c r="J16436" s="40"/>
      <c r="M16436" s="39"/>
      <c r="N16436" s="39"/>
      <c r="O16436" s="39"/>
      <c r="T16436" s="39"/>
    </row>
    <row r="16437" spans="4:20" x14ac:dyDescent="0.2">
      <c r="D16437" s="9"/>
      <c r="E16437" s="9"/>
      <c r="H16437" s="36"/>
      <c r="I16437" s="40"/>
      <c r="J16437" s="40"/>
      <c r="M16437" s="39"/>
      <c r="N16437" s="39"/>
      <c r="O16437" s="39"/>
      <c r="T16437" s="39"/>
    </row>
    <row r="16438" spans="4:20" x14ac:dyDescent="0.2">
      <c r="D16438" s="9"/>
      <c r="E16438" s="9"/>
      <c r="H16438" s="36"/>
      <c r="I16438" s="41"/>
      <c r="J16438" s="41"/>
      <c r="M16438" s="42"/>
      <c r="N16438" s="42"/>
      <c r="O16438" s="42"/>
      <c r="S16438" s="45"/>
      <c r="T16438" s="39"/>
    </row>
    <row r="16439" spans="4:20" x14ac:dyDescent="0.2">
      <c r="D16439" s="9"/>
      <c r="E16439" s="9"/>
      <c r="H16439" s="36"/>
      <c r="I16439" s="40"/>
      <c r="J16439" s="40"/>
      <c r="M16439" s="39"/>
      <c r="N16439" s="39"/>
      <c r="O16439" s="39"/>
      <c r="T16439" s="39"/>
    </row>
    <row r="16440" spans="4:20" x14ac:dyDescent="0.2">
      <c r="D16440" s="9"/>
      <c r="E16440" s="9"/>
      <c r="H16440" s="36"/>
      <c r="I16440" s="40"/>
      <c r="J16440" s="40"/>
      <c r="M16440" s="39"/>
      <c r="N16440" s="39"/>
      <c r="O16440" s="39"/>
      <c r="T16440" s="39"/>
    </row>
    <row r="16441" spans="4:20" x14ac:dyDescent="0.2">
      <c r="D16441" s="9"/>
      <c r="E16441" s="9"/>
      <c r="H16441" s="36"/>
      <c r="I16441" s="40"/>
      <c r="J16441" s="40"/>
      <c r="M16441" s="39"/>
      <c r="N16441" s="39"/>
      <c r="O16441" s="39"/>
      <c r="T16441" s="39"/>
    </row>
    <row r="16442" spans="4:20" x14ac:dyDescent="0.2">
      <c r="D16442" s="9"/>
      <c r="E16442" s="9"/>
      <c r="H16442" s="36"/>
      <c r="I16442" s="40"/>
      <c r="J16442" s="40"/>
      <c r="M16442" s="39"/>
      <c r="N16442" s="39"/>
      <c r="O16442" s="39"/>
      <c r="T16442" s="39"/>
    </row>
    <row r="16443" spans="4:20" x14ac:dyDescent="0.2">
      <c r="D16443" s="9"/>
      <c r="E16443" s="9"/>
      <c r="H16443" s="36"/>
      <c r="I16443" s="40"/>
      <c r="J16443" s="40"/>
      <c r="M16443" s="39"/>
      <c r="N16443" s="39"/>
      <c r="O16443" s="39"/>
      <c r="T16443" s="39"/>
    </row>
    <row r="16444" spans="4:20" x14ac:dyDescent="0.2">
      <c r="D16444" s="9"/>
      <c r="E16444" s="9"/>
      <c r="H16444" s="36"/>
      <c r="I16444" s="40"/>
      <c r="J16444" s="40"/>
      <c r="M16444" s="39"/>
      <c r="N16444" s="39"/>
      <c r="O16444" s="39"/>
      <c r="T16444" s="39"/>
    </row>
    <row r="16445" spans="4:20" x14ac:dyDescent="0.2">
      <c r="D16445" s="9"/>
      <c r="E16445" s="9"/>
      <c r="H16445" s="36"/>
      <c r="I16445" s="40"/>
      <c r="J16445" s="40"/>
      <c r="M16445" s="39"/>
      <c r="N16445" s="39"/>
      <c r="O16445" s="39"/>
      <c r="T16445" s="39"/>
    </row>
    <row r="16446" spans="4:20" x14ac:dyDescent="0.2">
      <c r="D16446" s="9"/>
      <c r="E16446" s="9"/>
      <c r="H16446" s="36"/>
      <c r="I16446" s="40"/>
      <c r="J16446" s="40"/>
      <c r="M16446" s="39"/>
      <c r="N16446" s="39"/>
      <c r="O16446" s="39"/>
      <c r="T16446" s="39"/>
    </row>
    <row r="16447" spans="4:20" x14ac:dyDescent="0.2">
      <c r="D16447" s="9"/>
      <c r="E16447" s="9"/>
      <c r="H16447" s="36"/>
      <c r="I16447" s="40"/>
      <c r="J16447" s="40"/>
      <c r="M16447" s="39"/>
      <c r="N16447" s="39"/>
      <c r="O16447" s="39"/>
      <c r="T16447" s="39"/>
    </row>
    <row r="16448" spans="4:20" x14ac:dyDescent="0.2">
      <c r="D16448" s="9"/>
      <c r="E16448" s="9"/>
      <c r="H16448" s="36"/>
      <c r="I16448" s="41"/>
      <c r="J16448" s="41"/>
      <c r="M16448" s="42"/>
      <c r="N16448" s="42"/>
      <c r="O16448" s="42"/>
      <c r="S16448" s="45"/>
      <c r="T16448" s="39"/>
    </row>
    <row r="16449" spans="4:20" x14ac:dyDescent="0.2">
      <c r="D16449" s="9"/>
      <c r="E16449" s="9"/>
      <c r="H16449" s="36"/>
      <c r="I16449" s="40"/>
      <c r="J16449" s="40"/>
      <c r="M16449" s="39"/>
      <c r="N16449" s="39"/>
      <c r="O16449" s="39"/>
      <c r="T16449" s="39"/>
    </row>
    <row r="16450" spans="4:20" x14ac:dyDescent="0.2">
      <c r="D16450" s="9"/>
      <c r="E16450" s="9"/>
      <c r="H16450" s="36"/>
      <c r="I16450" s="40"/>
      <c r="J16450" s="40"/>
      <c r="M16450" s="39"/>
      <c r="N16450" s="39"/>
      <c r="O16450" s="39"/>
      <c r="T16450" s="39"/>
    </row>
    <row r="16451" spans="4:20" x14ac:dyDescent="0.2">
      <c r="D16451" s="9"/>
      <c r="E16451" s="9"/>
      <c r="H16451" s="36"/>
      <c r="I16451" s="40"/>
      <c r="J16451" s="40"/>
      <c r="M16451" s="39"/>
      <c r="N16451" s="39"/>
      <c r="O16451" s="39"/>
      <c r="T16451" s="39"/>
    </row>
    <row r="16452" spans="4:20" x14ac:dyDescent="0.2">
      <c r="D16452" s="9"/>
      <c r="E16452" s="9"/>
      <c r="H16452" s="36"/>
      <c r="I16452" s="40"/>
      <c r="J16452" s="40"/>
      <c r="M16452" s="39"/>
      <c r="N16452" s="39"/>
      <c r="O16452" s="39"/>
      <c r="T16452" s="39"/>
    </row>
    <row r="16453" spans="4:20" x14ac:dyDescent="0.2">
      <c r="D16453" s="9"/>
      <c r="E16453" s="9"/>
      <c r="H16453" s="36"/>
      <c r="I16453" s="40"/>
      <c r="J16453" s="40"/>
      <c r="M16453" s="39"/>
      <c r="N16453" s="39"/>
      <c r="O16453" s="39"/>
      <c r="T16453" s="39"/>
    </row>
    <row r="16454" spans="4:20" x14ac:dyDescent="0.2">
      <c r="D16454" s="9"/>
      <c r="E16454" s="9"/>
      <c r="H16454" s="36"/>
      <c r="I16454" s="41"/>
      <c r="J16454" s="41"/>
      <c r="M16454" s="42"/>
      <c r="N16454" s="42"/>
      <c r="O16454" s="42"/>
      <c r="S16454" s="45"/>
      <c r="T16454" s="39"/>
    </row>
    <row r="16455" spans="4:20" x14ac:dyDescent="0.2">
      <c r="D16455" s="9"/>
      <c r="E16455" s="9"/>
      <c r="H16455" s="36"/>
      <c r="I16455" s="40"/>
      <c r="J16455" s="40"/>
      <c r="M16455" s="39"/>
      <c r="N16455" s="39"/>
      <c r="O16455" s="39"/>
      <c r="T16455" s="39"/>
    </row>
    <row r="16456" spans="4:20" x14ac:dyDescent="0.2">
      <c r="D16456" s="9"/>
      <c r="E16456" s="9"/>
      <c r="H16456" s="36"/>
      <c r="I16456" s="40"/>
      <c r="J16456" s="40"/>
      <c r="M16456" s="39"/>
      <c r="N16456" s="39"/>
      <c r="O16456" s="39"/>
      <c r="T16456" s="39"/>
    </row>
    <row r="16457" spans="4:20" x14ac:dyDescent="0.2">
      <c r="D16457" s="9"/>
      <c r="E16457" s="9"/>
      <c r="H16457" s="36"/>
      <c r="I16457" s="40"/>
      <c r="J16457" s="40"/>
      <c r="M16457" s="39"/>
      <c r="N16457" s="39"/>
      <c r="O16457" s="39"/>
      <c r="T16457" s="39"/>
    </row>
    <row r="16458" spans="4:20" x14ac:dyDescent="0.2">
      <c r="D16458" s="9"/>
      <c r="E16458" s="9"/>
      <c r="H16458" s="36"/>
      <c r="I16458" s="40"/>
      <c r="J16458" s="40"/>
      <c r="M16458" s="39"/>
      <c r="N16458" s="39"/>
      <c r="O16458" s="39"/>
      <c r="T16458" s="39"/>
    </row>
    <row r="16459" spans="4:20" x14ac:dyDescent="0.2">
      <c r="D16459" s="9"/>
      <c r="E16459" s="9"/>
      <c r="H16459" s="36"/>
      <c r="I16459" s="40"/>
      <c r="J16459" s="40"/>
      <c r="M16459" s="39"/>
      <c r="N16459" s="39"/>
      <c r="O16459" s="39"/>
      <c r="T16459" s="39"/>
    </row>
    <row r="16460" spans="4:20" x14ac:dyDescent="0.2">
      <c r="D16460" s="9"/>
      <c r="E16460" s="9"/>
      <c r="H16460" s="36"/>
      <c r="I16460" s="40"/>
      <c r="J16460" s="40"/>
      <c r="M16460" s="39"/>
      <c r="N16460" s="39"/>
      <c r="O16460" s="39"/>
      <c r="T16460" s="39"/>
    </row>
    <row r="16461" spans="4:20" x14ac:dyDescent="0.2">
      <c r="D16461" s="9"/>
      <c r="E16461" s="9"/>
      <c r="H16461" s="36"/>
      <c r="I16461" s="40"/>
      <c r="J16461" s="40"/>
      <c r="M16461" s="39"/>
      <c r="N16461" s="39"/>
      <c r="O16461" s="39"/>
      <c r="T16461" s="39"/>
    </row>
    <row r="16462" spans="4:20" x14ac:dyDescent="0.2">
      <c r="D16462" s="9"/>
      <c r="E16462" s="9"/>
      <c r="H16462" s="36"/>
      <c r="I16462" s="40"/>
      <c r="J16462" s="40"/>
      <c r="M16462" s="39"/>
      <c r="N16462" s="39"/>
      <c r="O16462" s="39"/>
      <c r="T16462" s="39"/>
    </row>
    <row r="16463" spans="4:20" x14ac:dyDescent="0.2">
      <c r="D16463" s="9"/>
      <c r="E16463" s="9"/>
      <c r="H16463" s="36"/>
      <c r="I16463" s="40"/>
      <c r="J16463" s="40"/>
      <c r="M16463" s="39"/>
      <c r="N16463" s="39"/>
      <c r="O16463" s="39"/>
      <c r="T16463" s="39"/>
    </row>
    <row r="16464" spans="4:20" x14ac:dyDescent="0.2">
      <c r="D16464" s="9"/>
      <c r="E16464" s="9"/>
      <c r="H16464" s="36"/>
      <c r="I16464" s="41"/>
      <c r="J16464" s="41"/>
      <c r="M16464" s="42"/>
      <c r="N16464" s="42"/>
      <c r="O16464" s="42"/>
      <c r="S16464" s="45"/>
      <c r="T16464" s="39"/>
    </row>
    <row r="16465" spans="4:20" x14ac:dyDescent="0.2">
      <c r="D16465" s="9"/>
      <c r="E16465" s="9"/>
      <c r="H16465" s="36"/>
      <c r="I16465" s="40"/>
      <c r="J16465" s="40"/>
      <c r="M16465" s="39"/>
      <c r="N16465" s="39"/>
      <c r="O16465" s="39"/>
      <c r="T16465" s="39"/>
    </row>
    <row r="16466" spans="4:20" x14ac:dyDescent="0.2">
      <c r="D16466" s="9"/>
      <c r="E16466" s="9"/>
      <c r="H16466" s="36"/>
      <c r="I16466" s="40"/>
      <c r="J16466" s="40"/>
      <c r="M16466" s="39"/>
      <c r="N16466" s="39"/>
      <c r="O16466" s="39"/>
      <c r="T16466" s="39"/>
    </row>
    <row r="16467" spans="4:20" x14ac:dyDescent="0.2">
      <c r="D16467" s="9"/>
      <c r="E16467" s="9"/>
      <c r="H16467" s="36"/>
      <c r="I16467" s="40"/>
      <c r="J16467" s="40"/>
      <c r="M16467" s="39"/>
      <c r="N16467" s="39"/>
      <c r="O16467" s="39"/>
      <c r="T16467" s="39"/>
    </row>
    <row r="16468" spans="4:20" x14ac:dyDescent="0.2">
      <c r="D16468" s="9"/>
      <c r="E16468" s="9"/>
      <c r="H16468" s="36"/>
      <c r="I16468" s="41"/>
      <c r="J16468" s="41"/>
      <c r="M16468" s="42"/>
      <c r="N16468" s="42"/>
      <c r="O16468" s="42"/>
      <c r="S16468" s="45"/>
      <c r="T16468" s="39"/>
    </row>
    <row r="16469" spans="4:20" x14ac:dyDescent="0.2">
      <c r="D16469" s="9"/>
      <c r="E16469" s="9"/>
      <c r="H16469" s="36"/>
      <c r="I16469" s="40"/>
      <c r="J16469" s="40"/>
      <c r="M16469" s="39"/>
      <c r="N16469" s="39"/>
      <c r="O16469" s="39"/>
      <c r="T16469" s="39"/>
    </row>
    <row r="16470" spans="4:20" x14ac:dyDescent="0.2">
      <c r="D16470" s="9"/>
      <c r="E16470" s="9"/>
      <c r="H16470" s="36"/>
      <c r="I16470" s="41"/>
      <c r="J16470" s="41"/>
      <c r="M16470" s="42"/>
      <c r="N16470" s="42"/>
      <c r="O16470" s="42"/>
      <c r="S16470" s="45"/>
      <c r="T16470" s="39"/>
    </row>
    <row r="16471" spans="4:20" x14ac:dyDescent="0.2">
      <c r="D16471" s="9"/>
      <c r="E16471" s="9"/>
      <c r="H16471" s="36"/>
      <c r="I16471" s="41"/>
      <c r="J16471" s="41"/>
      <c r="M16471" s="42"/>
      <c r="N16471" s="42"/>
      <c r="O16471" s="42"/>
      <c r="S16471" s="45"/>
      <c r="T16471" s="39"/>
    </row>
    <row r="16472" spans="4:20" x14ac:dyDescent="0.2">
      <c r="D16472" s="9"/>
      <c r="E16472" s="9"/>
      <c r="H16472" s="36"/>
      <c r="I16472" s="40"/>
      <c r="J16472" s="40"/>
      <c r="M16472" s="39"/>
      <c r="N16472" s="39"/>
      <c r="O16472" s="39"/>
      <c r="T16472" s="39"/>
    </row>
    <row r="16473" spans="4:20" x14ac:dyDescent="0.2">
      <c r="D16473" s="9"/>
      <c r="E16473" s="9"/>
      <c r="H16473" s="36"/>
      <c r="I16473" s="40"/>
      <c r="J16473" s="40"/>
      <c r="M16473" s="39"/>
      <c r="N16473" s="39"/>
      <c r="O16473" s="39"/>
      <c r="T16473" s="39"/>
    </row>
    <row r="16474" spans="4:20" x14ac:dyDescent="0.2">
      <c r="D16474" s="9"/>
      <c r="E16474" s="9"/>
      <c r="H16474" s="36"/>
      <c r="I16474" s="41"/>
      <c r="J16474" s="41"/>
      <c r="M16474" s="42"/>
      <c r="N16474" s="42"/>
      <c r="O16474" s="42"/>
      <c r="S16474" s="45"/>
      <c r="T16474" s="39"/>
    </row>
    <row r="16475" spans="4:20" x14ac:dyDescent="0.2">
      <c r="D16475" s="9"/>
      <c r="E16475" s="9"/>
      <c r="H16475" s="36"/>
      <c r="I16475" s="40"/>
      <c r="J16475" s="40"/>
      <c r="M16475" s="39"/>
      <c r="N16475" s="39"/>
      <c r="O16475" s="39"/>
      <c r="T16475" s="39"/>
    </row>
    <row r="16476" spans="4:20" x14ac:dyDescent="0.2">
      <c r="D16476" s="9"/>
      <c r="E16476" s="9"/>
      <c r="H16476" s="36"/>
      <c r="I16476" s="40"/>
      <c r="J16476" s="40"/>
      <c r="M16476" s="39"/>
      <c r="N16476" s="39"/>
      <c r="O16476" s="39"/>
      <c r="T16476" s="39"/>
    </row>
    <row r="16477" spans="4:20" x14ac:dyDescent="0.2">
      <c r="D16477" s="9"/>
      <c r="E16477" s="9"/>
      <c r="H16477" s="36"/>
      <c r="I16477" s="40"/>
      <c r="J16477" s="40"/>
      <c r="M16477" s="39"/>
      <c r="N16477" s="39"/>
      <c r="O16477" s="39"/>
      <c r="T16477" s="39"/>
    </row>
    <row r="16478" spans="4:20" x14ac:dyDescent="0.2">
      <c r="D16478" s="9"/>
      <c r="E16478" s="9"/>
      <c r="H16478" s="36"/>
      <c r="I16478" s="40"/>
      <c r="J16478" s="40"/>
      <c r="M16478" s="39"/>
      <c r="N16478" s="39"/>
      <c r="O16478" s="39"/>
      <c r="T16478" s="39"/>
    </row>
    <row r="16479" spans="4:20" x14ac:dyDescent="0.2">
      <c r="D16479" s="9"/>
      <c r="E16479" s="9"/>
      <c r="H16479" s="36"/>
      <c r="I16479" s="40"/>
      <c r="J16479" s="40"/>
      <c r="M16479" s="39"/>
      <c r="N16479" s="39"/>
      <c r="O16479" s="39"/>
      <c r="T16479" s="39"/>
    </row>
    <row r="16480" spans="4:20" x14ac:dyDescent="0.2">
      <c r="D16480" s="9"/>
      <c r="E16480" s="9"/>
      <c r="H16480" s="36"/>
      <c r="I16480" s="40"/>
      <c r="J16480" s="40"/>
      <c r="M16480" s="39"/>
      <c r="N16480" s="39"/>
      <c r="O16480" s="39"/>
      <c r="T16480" s="39"/>
    </row>
    <row r="16481" spans="4:20" x14ac:dyDescent="0.2">
      <c r="D16481" s="9"/>
      <c r="E16481" s="9"/>
      <c r="H16481" s="36"/>
      <c r="I16481" s="40"/>
      <c r="J16481" s="40"/>
      <c r="M16481" s="39"/>
      <c r="N16481" s="39"/>
      <c r="O16481" s="39"/>
      <c r="T16481" s="39"/>
    </row>
    <row r="16482" spans="4:20" x14ac:dyDescent="0.2">
      <c r="D16482" s="9"/>
      <c r="E16482" s="9"/>
      <c r="H16482" s="36"/>
      <c r="I16482" s="40"/>
      <c r="J16482" s="40"/>
      <c r="M16482" s="39"/>
      <c r="N16482" s="39"/>
      <c r="O16482" s="39"/>
      <c r="T16482" s="39"/>
    </row>
    <row r="16483" spans="4:20" x14ac:dyDescent="0.2">
      <c r="D16483" s="9"/>
      <c r="E16483" s="9"/>
      <c r="H16483" s="36"/>
      <c r="I16483" s="40"/>
      <c r="J16483" s="40"/>
      <c r="M16483" s="39"/>
      <c r="N16483" s="39"/>
      <c r="O16483" s="39"/>
      <c r="T16483" s="39"/>
    </row>
    <row r="16484" spans="4:20" x14ac:dyDescent="0.2">
      <c r="D16484" s="9"/>
      <c r="E16484" s="9"/>
      <c r="H16484" s="36"/>
      <c r="I16484" s="40"/>
      <c r="J16484" s="40"/>
      <c r="M16484" s="39"/>
      <c r="N16484" s="39"/>
      <c r="O16484" s="39"/>
      <c r="T16484" s="39"/>
    </row>
    <row r="16485" spans="4:20" x14ac:dyDescent="0.2">
      <c r="D16485" s="9"/>
      <c r="E16485" s="9"/>
      <c r="H16485" s="36"/>
      <c r="I16485" s="40"/>
      <c r="J16485" s="40"/>
      <c r="M16485" s="39"/>
      <c r="N16485" s="39"/>
      <c r="O16485" s="39"/>
      <c r="T16485" s="39"/>
    </row>
    <row r="16486" spans="4:20" x14ac:dyDescent="0.2">
      <c r="D16486" s="9"/>
      <c r="E16486" s="9"/>
      <c r="H16486" s="36"/>
      <c r="I16486" s="40"/>
      <c r="J16486" s="40"/>
      <c r="M16486" s="39"/>
      <c r="N16486" s="39"/>
      <c r="O16486" s="39"/>
      <c r="T16486" s="39"/>
    </row>
    <row r="16487" spans="4:20" x14ac:dyDescent="0.2">
      <c r="D16487" s="9"/>
      <c r="E16487" s="9"/>
      <c r="H16487" s="36"/>
      <c r="I16487" s="40"/>
      <c r="J16487" s="40"/>
      <c r="M16487" s="39"/>
      <c r="N16487" s="39"/>
      <c r="O16487" s="39"/>
      <c r="T16487" s="39"/>
    </row>
    <row r="16488" spans="4:20" x14ac:dyDescent="0.2">
      <c r="D16488" s="9"/>
      <c r="E16488" s="9"/>
      <c r="H16488" s="36"/>
      <c r="I16488" s="40"/>
      <c r="J16488" s="40"/>
      <c r="M16488" s="39"/>
      <c r="N16488" s="39"/>
      <c r="O16488" s="39"/>
      <c r="T16488" s="39"/>
    </row>
    <row r="16489" spans="4:20" x14ac:dyDescent="0.2">
      <c r="D16489" s="9"/>
      <c r="E16489" s="9"/>
      <c r="H16489" s="36"/>
      <c r="I16489" s="40"/>
      <c r="J16489" s="40"/>
      <c r="M16489" s="39"/>
      <c r="N16489" s="39"/>
      <c r="O16489" s="39"/>
      <c r="T16489" s="39"/>
    </row>
    <row r="16490" spans="4:20" x14ac:dyDescent="0.2">
      <c r="D16490" s="9"/>
      <c r="E16490" s="9"/>
      <c r="H16490" s="36"/>
      <c r="I16490" s="40"/>
      <c r="J16490" s="40"/>
      <c r="M16490" s="39"/>
      <c r="N16490" s="39"/>
      <c r="O16490" s="39"/>
      <c r="T16490" s="39"/>
    </row>
    <row r="16491" spans="4:20" x14ac:dyDescent="0.2">
      <c r="D16491" s="9"/>
      <c r="E16491" s="9"/>
      <c r="H16491" s="36"/>
      <c r="I16491" s="40"/>
      <c r="J16491" s="40"/>
      <c r="M16491" s="39"/>
      <c r="N16491" s="39"/>
      <c r="O16491" s="39"/>
      <c r="T16491" s="39"/>
    </row>
    <row r="16492" spans="4:20" x14ac:dyDescent="0.2">
      <c r="D16492" s="9"/>
      <c r="E16492" s="9"/>
      <c r="H16492" s="36"/>
      <c r="I16492" s="40"/>
      <c r="J16492" s="40"/>
      <c r="M16492" s="39"/>
      <c r="N16492" s="39"/>
      <c r="O16492" s="39"/>
      <c r="T16492" s="39"/>
    </row>
    <row r="16493" spans="4:20" x14ac:dyDescent="0.2">
      <c r="D16493" s="9"/>
      <c r="E16493" s="9"/>
      <c r="H16493" s="36"/>
      <c r="I16493" s="40"/>
      <c r="J16493" s="40"/>
      <c r="M16493" s="39"/>
      <c r="N16493" s="39"/>
      <c r="O16493" s="39"/>
      <c r="T16493" s="39"/>
    </row>
    <row r="16494" spans="4:20" x14ac:dyDescent="0.2">
      <c r="D16494" s="9"/>
      <c r="E16494" s="9"/>
      <c r="H16494" s="36"/>
      <c r="I16494" s="40"/>
      <c r="J16494" s="40"/>
      <c r="M16494" s="39"/>
      <c r="N16494" s="39"/>
      <c r="O16494" s="39"/>
      <c r="T16494" s="39"/>
    </row>
    <row r="16495" spans="4:20" x14ac:dyDescent="0.2">
      <c r="D16495" s="9"/>
      <c r="E16495" s="9"/>
      <c r="H16495" s="36"/>
      <c r="I16495" s="40"/>
      <c r="J16495" s="40"/>
      <c r="M16495" s="39"/>
      <c r="N16495" s="39"/>
      <c r="O16495" s="39"/>
      <c r="T16495" s="39"/>
    </row>
    <row r="16496" spans="4:20" x14ac:dyDescent="0.2">
      <c r="D16496" s="9"/>
      <c r="E16496" s="9"/>
      <c r="H16496" s="36"/>
      <c r="I16496" s="41"/>
      <c r="J16496" s="41"/>
      <c r="M16496" s="42"/>
      <c r="N16496" s="42"/>
      <c r="O16496" s="42"/>
      <c r="S16496" s="45"/>
      <c r="T16496" s="39"/>
    </row>
    <row r="16497" spans="4:20" x14ac:dyDescent="0.2">
      <c r="D16497" s="9"/>
      <c r="E16497" s="9"/>
      <c r="H16497" s="36"/>
      <c r="I16497" s="40"/>
      <c r="J16497" s="40"/>
      <c r="M16497" s="39"/>
      <c r="N16497" s="39"/>
      <c r="O16497" s="39"/>
      <c r="T16497" s="39"/>
    </row>
    <row r="16498" spans="4:20" x14ac:dyDescent="0.2">
      <c r="D16498" s="9"/>
      <c r="E16498" s="9"/>
      <c r="H16498" s="36"/>
      <c r="I16498" s="40"/>
      <c r="J16498" s="40"/>
      <c r="M16498" s="39"/>
      <c r="N16498" s="39"/>
      <c r="O16498" s="39"/>
      <c r="T16498" s="39"/>
    </row>
    <row r="16499" spans="4:20" x14ac:dyDescent="0.2">
      <c r="D16499" s="9"/>
      <c r="E16499" s="9"/>
      <c r="H16499" s="36"/>
      <c r="I16499" s="40"/>
      <c r="J16499" s="40"/>
      <c r="M16499" s="39"/>
      <c r="N16499" s="39"/>
      <c r="O16499" s="39"/>
      <c r="T16499" s="39"/>
    </row>
    <row r="16500" spans="4:20" x14ac:dyDescent="0.2">
      <c r="D16500" s="9"/>
      <c r="E16500" s="9"/>
      <c r="H16500" s="36"/>
      <c r="I16500" s="40"/>
      <c r="J16500" s="40"/>
      <c r="M16500" s="39"/>
      <c r="N16500" s="39"/>
      <c r="O16500" s="39"/>
      <c r="T16500" s="39"/>
    </row>
    <row r="16501" spans="4:20" x14ac:dyDescent="0.2">
      <c r="D16501" s="9"/>
      <c r="E16501" s="9"/>
      <c r="H16501" s="36"/>
      <c r="I16501" s="40"/>
      <c r="J16501" s="40"/>
      <c r="M16501" s="39"/>
      <c r="N16501" s="39"/>
      <c r="O16501" s="39"/>
      <c r="T16501" s="39"/>
    </row>
    <row r="16502" spans="4:20" x14ac:dyDescent="0.2">
      <c r="D16502" s="9"/>
      <c r="E16502" s="9"/>
      <c r="H16502" s="36"/>
      <c r="I16502" s="40"/>
      <c r="J16502" s="40"/>
      <c r="M16502" s="39"/>
      <c r="N16502" s="39"/>
      <c r="O16502" s="39"/>
      <c r="T16502" s="39"/>
    </row>
    <row r="16503" spans="4:20" x14ac:dyDescent="0.2">
      <c r="D16503" s="9"/>
      <c r="E16503" s="9"/>
      <c r="H16503" s="36"/>
      <c r="I16503" s="40"/>
      <c r="J16503" s="40"/>
      <c r="M16503" s="39"/>
      <c r="N16503" s="39"/>
      <c r="O16503" s="39"/>
      <c r="T16503" s="39"/>
    </row>
    <row r="16504" spans="4:20" x14ac:dyDescent="0.2">
      <c r="D16504" s="9"/>
      <c r="E16504" s="9"/>
      <c r="H16504" s="36"/>
      <c r="I16504" s="41"/>
      <c r="J16504" s="41"/>
      <c r="M16504" s="42"/>
      <c r="N16504" s="42"/>
      <c r="O16504" s="42"/>
      <c r="S16504" s="45"/>
      <c r="T16504" s="39"/>
    </row>
    <row r="16505" spans="4:20" x14ac:dyDescent="0.2">
      <c r="D16505" s="9"/>
      <c r="E16505" s="9"/>
      <c r="H16505" s="36"/>
      <c r="I16505" s="41"/>
      <c r="J16505" s="41"/>
      <c r="M16505" s="42"/>
      <c r="N16505" s="42"/>
      <c r="O16505" s="42"/>
      <c r="S16505" s="45"/>
      <c r="T16505" s="39"/>
    </row>
    <row r="16506" spans="4:20" x14ac:dyDescent="0.2">
      <c r="D16506" s="9"/>
      <c r="E16506" s="9"/>
      <c r="H16506" s="36"/>
      <c r="I16506" s="40"/>
      <c r="J16506" s="40"/>
      <c r="M16506" s="39"/>
      <c r="N16506" s="39"/>
      <c r="O16506" s="39"/>
      <c r="T16506" s="39"/>
    </row>
    <row r="16507" spans="4:20" x14ac:dyDescent="0.2">
      <c r="D16507" s="9"/>
      <c r="E16507" s="9"/>
      <c r="H16507" s="36"/>
      <c r="I16507" s="40"/>
      <c r="J16507" s="40"/>
      <c r="M16507" s="39"/>
      <c r="N16507" s="39"/>
      <c r="O16507" s="39"/>
      <c r="T16507" s="39"/>
    </row>
    <row r="16508" spans="4:20" x14ac:dyDescent="0.2">
      <c r="D16508" s="9"/>
      <c r="E16508" s="9"/>
      <c r="H16508" s="36"/>
      <c r="I16508" s="40"/>
      <c r="J16508" s="40"/>
      <c r="M16508" s="39"/>
      <c r="N16508" s="39"/>
      <c r="O16508" s="39"/>
      <c r="T16508" s="39"/>
    </row>
    <row r="16509" spans="4:20" x14ac:dyDescent="0.2">
      <c r="D16509" s="9"/>
      <c r="E16509" s="9"/>
      <c r="H16509" s="36"/>
      <c r="I16509" s="40"/>
      <c r="J16509" s="40"/>
      <c r="M16509" s="39"/>
      <c r="N16509" s="39"/>
      <c r="O16509" s="39"/>
      <c r="T16509" s="39"/>
    </row>
    <row r="16510" spans="4:20" x14ac:dyDescent="0.2">
      <c r="D16510" s="9"/>
      <c r="E16510" s="9"/>
      <c r="H16510" s="36"/>
      <c r="I16510" s="40"/>
      <c r="J16510" s="40"/>
      <c r="M16510" s="39"/>
      <c r="N16510" s="39"/>
      <c r="O16510" s="39"/>
      <c r="T16510" s="39"/>
    </row>
    <row r="16511" spans="4:20" x14ac:dyDescent="0.2">
      <c r="D16511" s="9"/>
      <c r="E16511" s="9"/>
      <c r="H16511" s="36"/>
      <c r="I16511" s="40"/>
      <c r="J16511" s="40"/>
      <c r="M16511" s="39"/>
      <c r="N16511" s="39"/>
      <c r="O16511" s="39"/>
      <c r="T16511" s="39"/>
    </row>
    <row r="16512" spans="4:20" x14ac:dyDescent="0.2">
      <c r="D16512" s="9"/>
      <c r="E16512" s="9"/>
      <c r="H16512" s="36"/>
      <c r="I16512" s="40"/>
      <c r="J16512" s="40"/>
      <c r="M16512" s="39"/>
      <c r="N16512" s="39"/>
      <c r="O16512" s="39"/>
      <c r="T16512" s="39"/>
    </row>
    <row r="16513" spans="4:20" x14ac:dyDescent="0.2">
      <c r="D16513" s="9"/>
      <c r="E16513" s="9"/>
      <c r="H16513" s="36"/>
      <c r="I16513" s="40"/>
      <c r="J16513" s="40"/>
      <c r="M16513" s="39"/>
      <c r="N16513" s="39"/>
      <c r="O16513" s="39"/>
      <c r="T16513" s="39"/>
    </row>
    <row r="16514" spans="4:20" x14ac:dyDescent="0.2">
      <c r="D16514" s="9"/>
      <c r="E16514" s="9"/>
      <c r="H16514" s="36"/>
      <c r="I16514" s="40"/>
      <c r="J16514" s="40"/>
      <c r="M16514" s="39"/>
      <c r="N16514" s="39"/>
      <c r="O16514" s="39"/>
      <c r="T16514" s="39"/>
    </row>
    <row r="16515" spans="4:20" x14ac:dyDescent="0.2">
      <c r="D16515" s="9"/>
      <c r="E16515" s="9"/>
      <c r="H16515" s="36"/>
      <c r="I16515" s="40"/>
      <c r="J16515" s="40"/>
      <c r="M16515" s="39"/>
      <c r="N16515" s="39"/>
      <c r="O16515" s="39"/>
      <c r="T16515" s="39"/>
    </row>
    <row r="16516" spans="4:20" x14ac:dyDescent="0.2">
      <c r="D16516" s="9"/>
      <c r="E16516" s="9"/>
      <c r="H16516" s="36"/>
      <c r="I16516" s="40"/>
      <c r="J16516" s="40"/>
      <c r="M16516" s="39"/>
      <c r="N16516" s="39"/>
      <c r="O16516" s="39"/>
      <c r="T16516" s="39"/>
    </row>
    <row r="16517" spans="4:20" x14ac:dyDescent="0.2">
      <c r="D16517" s="9"/>
      <c r="E16517" s="9"/>
      <c r="H16517" s="36"/>
      <c r="I16517" s="40"/>
      <c r="J16517" s="40"/>
      <c r="M16517" s="39"/>
      <c r="N16517" s="39"/>
      <c r="O16517" s="39"/>
      <c r="T16517" s="39"/>
    </row>
    <row r="16518" spans="4:20" x14ac:dyDescent="0.2">
      <c r="D16518" s="9"/>
      <c r="E16518" s="9"/>
      <c r="H16518" s="36"/>
      <c r="I16518" s="40"/>
      <c r="J16518" s="40"/>
      <c r="M16518" s="39"/>
      <c r="N16518" s="39"/>
      <c r="O16518" s="39"/>
      <c r="T16518" s="39"/>
    </row>
    <row r="16519" spans="4:20" x14ac:dyDescent="0.2">
      <c r="D16519" s="9"/>
      <c r="E16519" s="9"/>
      <c r="H16519" s="36"/>
      <c r="I16519" s="40"/>
      <c r="J16519" s="40"/>
      <c r="M16519" s="39"/>
      <c r="N16519" s="39"/>
      <c r="O16519" s="39"/>
      <c r="T16519" s="39"/>
    </row>
    <row r="16520" spans="4:20" x14ac:dyDescent="0.2">
      <c r="D16520" s="9"/>
      <c r="E16520" s="9"/>
      <c r="H16520" s="36"/>
      <c r="I16520" s="40"/>
      <c r="J16520" s="40"/>
      <c r="M16520" s="39"/>
      <c r="N16520" s="39"/>
      <c r="O16520" s="39"/>
      <c r="T16520" s="39"/>
    </row>
    <row r="16521" spans="4:20" x14ac:dyDescent="0.2">
      <c r="D16521" s="9"/>
      <c r="E16521" s="9"/>
      <c r="H16521" s="36"/>
      <c r="I16521" s="40"/>
      <c r="J16521" s="40"/>
      <c r="M16521" s="39"/>
      <c r="N16521" s="39"/>
      <c r="O16521" s="39"/>
      <c r="T16521" s="39"/>
    </row>
    <row r="16522" spans="4:20" x14ac:dyDescent="0.2">
      <c r="D16522" s="9"/>
      <c r="E16522" s="9"/>
      <c r="H16522" s="36"/>
      <c r="I16522" s="40"/>
      <c r="J16522" s="40"/>
      <c r="M16522" s="39"/>
      <c r="N16522" s="39"/>
      <c r="O16522" s="39"/>
      <c r="T16522" s="39"/>
    </row>
    <row r="16523" spans="4:20" x14ac:dyDescent="0.2">
      <c r="D16523" s="9"/>
      <c r="E16523" s="9"/>
      <c r="H16523" s="36"/>
      <c r="I16523" s="40"/>
      <c r="J16523" s="40"/>
      <c r="M16523" s="39"/>
      <c r="N16523" s="39"/>
      <c r="O16523" s="39"/>
      <c r="T16523" s="39"/>
    </row>
    <row r="16524" spans="4:20" x14ac:dyDescent="0.2">
      <c r="D16524" s="9"/>
      <c r="E16524" s="9"/>
      <c r="H16524" s="36"/>
      <c r="I16524" s="40"/>
      <c r="J16524" s="40"/>
      <c r="M16524" s="39"/>
      <c r="N16524" s="39"/>
      <c r="O16524" s="39"/>
      <c r="T16524" s="39"/>
    </row>
    <row r="16525" spans="4:20" x14ac:dyDescent="0.2">
      <c r="D16525" s="9"/>
      <c r="E16525" s="9"/>
      <c r="H16525" s="36"/>
      <c r="I16525" s="41"/>
      <c r="J16525" s="41"/>
      <c r="M16525" s="42"/>
      <c r="N16525" s="42"/>
      <c r="O16525" s="42"/>
      <c r="S16525" s="45"/>
      <c r="T16525" s="39"/>
    </row>
    <row r="16526" spans="4:20" x14ac:dyDescent="0.2">
      <c r="D16526" s="9"/>
      <c r="E16526" s="9"/>
      <c r="H16526" s="36"/>
      <c r="I16526" s="40"/>
      <c r="J16526" s="40"/>
      <c r="M16526" s="39"/>
      <c r="N16526" s="39"/>
      <c r="O16526" s="39"/>
      <c r="T16526" s="39"/>
    </row>
    <row r="16527" spans="4:20" x14ac:dyDescent="0.2">
      <c r="D16527" s="9"/>
      <c r="E16527" s="9"/>
      <c r="H16527" s="36"/>
      <c r="I16527" s="40"/>
      <c r="J16527" s="40"/>
      <c r="M16527" s="39"/>
      <c r="N16527" s="39"/>
      <c r="O16527" s="39"/>
      <c r="T16527" s="39"/>
    </row>
    <row r="16528" spans="4:20" x14ac:dyDescent="0.2">
      <c r="D16528" s="9"/>
      <c r="E16528" s="9"/>
      <c r="H16528" s="36"/>
      <c r="I16528" s="40"/>
      <c r="J16528" s="40"/>
      <c r="M16528" s="39"/>
      <c r="N16528" s="39"/>
      <c r="O16528" s="39"/>
      <c r="T16528" s="39"/>
    </row>
    <row r="16529" spans="4:20" x14ac:dyDescent="0.2">
      <c r="D16529" s="9"/>
      <c r="E16529" s="9"/>
      <c r="H16529" s="36"/>
      <c r="I16529" s="40"/>
      <c r="J16529" s="40"/>
      <c r="M16529" s="39"/>
      <c r="N16529" s="39"/>
      <c r="O16529" s="39"/>
      <c r="T16529" s="39"/>
    </row>
    <row r="16530" spans="4:20" x14ac:dyDescent="0.2">
      <c r="D16530" s="9"/>
      <c r="E16530" s="9"/>
      <c r="H16530" s="36"/>
      <c r="I16530" s="41"/>
      <c r="J16530" s="41"/>
      <c r="M16530" s="42"/>
      <c r="N16530" s="42"/>
      <c r="O16530" s="42"/>
      <c r="S16530" s="45"/>
      <c r="T16530" s="39"/>
    </row>
    <row r="16531" spans="4:20" x14ac:dyDescent="0.2">
      <c r="D16531" s="9"/>
      <c r="E16531" s="9"/>
      <c r="H16531" s="36"/>
      <c r="I16531" s="41"/>
      <c r="J16531" s="41"/>
      <c r="M16531" s="42"/>
      <c r="N16531" s="42"/>
      <c r="O16531" s="42"/>
      <c r="S16531" s="45"/>
      <c r="T16531" s="39"/>
    </row>
    <row r="16532" spans="4:20" x14ac:dyDescent="0.2">
      <c r="D16532" s="9"/>
      <c r="E16532" s="9"/>
      <c r="H16532" s="36"/>
      <c r="I16532" s="40"/>
      <c r="J16532" s="40"/>
      <c r="M16532" s="39"/>
      <c r="N16532" s="39"/>
      <c r="O16532" s="39"/>
      <c r="T16532" s="39"/>
    </row>
    <row r="16533" spans="4:20" x14ac:dyDescent="0.2">
      <c r="D16533" s="9"/>
      <c r="E16533" s="9"/>
      <c r="H16533" s="36"/>
      <c r="I16533" s="40"/>
      <c r="J16533" s="40"/>
      <c r="M16533" s="39"/>
      <c r="N16533" s="39"/>
      <c r="O16533" s="39"/>
      <c r="T16533" s="39"/>
    </row>
    <row r="16534" spans="4:20" x14ac:dyDescent="0.2">
      <c r="D16534" s="9"/>
      <c r="E16534" s="9"/>
      <c r="H16534" s="36"/>
      <c r="I16534" s="40"/>
      <c r="J16534" s="40"/>
      <c r="M16534" s="39"/>
      <c r="N16534" s="39"/>
      <c r="O16534" s="39"/>
      <c r="T16534" s="39"/>
    </row>
    <row r="16535" spans="4:20" x14ac:dyDescent="0.2">
      <c r="D16535" s="9"/>
      <c r="E16535" s="9"/>
      <c r="H16535" s="36"/>
      <c r="I16535" s="40"/>
      <c r="J16535" s="40"/>
      <c r="M16535" s="39"/>
      <c r="N16535" s="39"/>
      <c r="O16535" s="39"/>
      <c r="T16535" s="39"/>
    </row>
    <row r="16536" spans="4:20" x14ac:dyDescent="0.2">
      <c r="D16536" s="9"/>
      <c r="E16536" s="9"/>
      <c r="H16536" s="36"/>
      <c r="I16536" s="40"/>
      <c r="J16536" s="40"/>
      <c r="M16536" s="39"/>
      <c r="N16536" s="39"/>
      <c r="O16536" s="39"/>
      <c r="T16536" s="39"/>
    </row>
    <row r="16537" spans="4:20" x14ac:dyDescent="0.2">
      <c r="D16537" s="9"/>
      <c r="E16537" s="9"/>
      <c r="H16537" s="36"/>
      <c r="I16537" s="40"/>
      <c r="J16537" s="40"/>
      <c r="M16537" s="39"/>
      <c r="N16537" s="39"/>
      <c r="O16537" s="39"/>
      <c r="T16537" s="39"/>
    </row>
    <row r="16538" spans="4:20" x14ac:dyDescent="0.2">
      <c r="D16538" s="9"/>
      <c r="E16538" s="9"/>
      <c r="H16538" s="36"/>
      <c r="I16538" s="40"/>
      <c r="J16538" s="40"/>
      <c r="M16538" s="39"/>
      <c r="N16538" s="39"/>
      <c r="O16538" s="39"/>
      <c r="T16538" s="39"/>
    </row>
    <row r="16539" spans="4:20" x14ac:dyDescent="0.2">
      <c r="D16539" s="9"/>
      <c r="E16539" s="9"/>
      <c r="H16539" s="36"/>
      <c r="I16539" s="40"/>
      <c r="J16539" s="40"/>
      <c r="M16539" s="39"/>
      <c r="N16539" s="39"/>
      <c r="O16539" s="39"/>
      <c r="T16539" s="39"/>
    </row>
    <row r="16540" spans="4:20" x14ac:dyDescent="0.2">
      <c r="D16540" s="9"/>
      <c r="E16540" s="9"/>
      <c r="H16540" s="36"/>
      <c r="I16540" s="40"/>
      <c r="J16540" s="40"/>
      <c r="M16540" s="39"/>
      <c r="N16540" s="39"/>
      <c r="O16540" s="39"/>
      <c r="T16540" s="39"/>
    </row>
    <row r="16541" spans="4:20" x14ac:dyDescent="0.2">
      <c r="D16541" s="9"/>
      <c r="E16541" s="9"/>
      <c r="H16541" s="36"/>
      <c r="I16541" s="40"/>
      <c r="J16541" s="40"/>
      <c r="M16541" s="39"/>
      <c r="N16541" s="39"/>
      <c r="O16541" s="39"/>
      <c r="T16541" s="39"/>
    </row>
    <row r="16542" spans="4:20" x14ac:dyDescent="0.2">
      <c r="D16542" s="9"/>
      <c r="E16542" s="9"/>
      <c r="H16542" s="36"/>
      <c r="I16542" s="40"/>
      <c r="J16542" s="40"/>
      <c r="M16542" s="39"/>
      <c r="N16542" s="39"/>
      <c r="O16542" s="39"/>
      <c r="T16542" s="39"/>
    </row>
    <row r="16543" spans="4:20" x14ac:dyDescent="0.2">
      <c r="D16543" s="9"/>
      <c r="E16543" s="9"/>
      <c r="H16543" s="36"/>
      <c r="I16543" s="41"/>
      <c r="J16543" s="41"/>
      <c r="M16543" s="42"/>
      <c r="N16543" s="42"/>
      <c r="O16543" s="42"/>
      <c r="S16543" s="45"/>
      <c r="T16543" s="39"/>
    </row>
    <row r="16544" spans="4:20" x14ac:dyDescent="0.2">
      <c r="D16544" s="9"/>
      <c r="E16544" s="9"/>
      <c r="H16544" s="36"/>
      <c r="I16544" s="40"/>
      <c r="J16544" s="40"/>
      <c r="M16544" s="39"/>
      <c r="N16544" s="39"/>
      <c r="O16544" s="39"/>
      <c r="T16544" s="39"/>
    </row>
    <row r="16545" spans="4:20" x14ac:dyDescent="0.2">
      <c r="D16545" s="9"/>
      <c r="E16545" s="9"/>
      <c r="H16545" s="36"/>
      <c r="I16545" s="40"/>
      <c r="J16545" s="40"/>
      <c r="M16545" s="39"/>
      <c r="N16545" s="39"/>
      <c r="O16545" s="39"/>
      <c r="T16545" s="39"/>
    </row>
    <row r="16546" spans="4:20" x14ac:dyDescent="0.2">
      <c r="D16546" s="9"/>
      <c r="E16546" s="9"/>
      <c r="H16546" s="36"/>
      <c r="I16546" s="40"/>
      <c r="J16546" s="40"/>
      <c r="M16546" s="39"/>
      <c r="N16546" s="39"/>
      <c r="O16546" s="39"/>
      <c r="T16546" s="39"/>
    </row>
    <row r="16547" spans="4:20" x14ac:dyDescent="0.2">
      <c r="D16547" s="9"/>
      <c r="E16547" s="9"/>
      <c r="H16547" s="36"/>
      <c r="I16547" s="40"/>
      <c r="J16547" s="40"/>
      <c r="M16547" s="39"/>
      <c r="N16547" s="39"/>
      <c r="O16547" s="39"/>
      <c r="T16547" s="39"/>
    </row>
    <row r="16548" spans="4:20" x14ac:dyDescent="0.2">
      <c r="D16548" s="9"/>
      <c r="E16548" s="9"/>
      <c r="H16548" s="36"/>
      <c r="I16548" s="40"/>
      <c r="J16548" s="40"/>
      <c r="M16548" s="39"/>
      <c r="N16548" s="39"/>
      <c r="O16548" s="39"/>
      <c r="T16548" s="39"/>
    </row>
    <row r="16549" spans="4:20" x14ac:dyDescent="0.2">
      <c r="D16549" s="9"/>
      <c r="E16549" s="9"/>
      <c r="H16549" s="36"/>
      <c r="I16549" s="40"/>
      <c r="J16549" s="40"/>
      <c r="M16549" s="39"/>
      <c r="N16549" s="39"/>
      <c r="O16549" s="39"/>
      <c r="T16549" s="39"/>
    </row>
    <row r="16550" spans="4:20" x14ac:dyDescent="0.2">
      <c r="D16550" s="9"/>
      <c r="E16550" s="9"/>
      <c r="H16550" s="36"/>
      <c r="I16550" s="40"/>
      <c r="J16550" s="40"/>
      <c r="M16550" s="39"/>
      <c r="N16550" s="39"/>
      <c r="O16550" s="39"/>
      <c r="T16550" s="39"/>
    </row>
    <row r="16551" spans="4:20" x14ac:dyDescent="0.2">
      <c r="D16551" s="9"/>
      <c r="E16551" s="9"/>
      <c r="H16551" s="36"/>
      <c r="I16551" s="40"/>
      <c r="J16551" s="40"/>
      <c r="M16551" s="39"/>
      <c r="N16551" s="39"/>
      <c r="O16551" s="39"/>
      <c r="T16551" s="39"/>
    </row>
    <row r="16552" spans="4:20" x14ac:dyDescent="0.2">
      <c r="D16552" s="9"/>
      <c r="E16552" s="9"/>
      <c r="H16552" s="36"/>
      <c r="I16552" s="40"/>
      <c r="J16552" s="40"/>
      <c r="M16552" s="39"/>
      <c r="N16552" s="39"/>
      <c r="O16552" s="39"/>
      <c r="T16552" s="39"/>
    </row>
    <row r="16553" spans="4:20" x14ac:dyDescent="0.2">
      <c r="D16553" s="9"/>
      <c r="E16553" s="9"/>
      <c r="H16553" s="36"/>
      <c r="I16553" s="40"/>
      <c r="J16553" s="40"/>
      <c r="M16553" s="39"/>
      <c r="N16553" s="39"/>
      <c r="O16553" s="39"/>
      <c r="T16553" s="39"/>
    </row>
    <row r="16554" spans="4:20" x14ac:dyDescent="0.2">
      <c r="D16554" s="9"/>
      <c r="E16554" s="9"/>
      <c r="H16554" s="36"/>
      <c r="I16554" s="40"/>
      <c r="J16554" s="40"/>
      <c r="M16554" s="39"/>
      <c r="N16554" s="39"/>
      <c r="O16554" s="39"/>
      <c r="T16554" s="39"/>
    </row>
    <row r="16555" spans="4:20" x14ac:dyDescent="0.2">
      <c r="D16555" s="9"/>
      <c r="E16555" s="9"/>
      <c r="H16555" s="36"/>
      <c r="I16555" s="40"/>
      <c r="J16555" s="40"/>
      <c r="M16555" s="39"/>
      <c r="N16555" s="39"/>
      <c r="O16555" s="39"/>
      <c r="T16555" s="39"/>
    </row>
    <row r="16556" spans="4:20" x14ac:dyDescent="0.2">
      <c r="D16556" s="9"/>
      <c r="E16556" s="9"/>
      <c r="H16556" s="36"/>
      <c r="I16556" s="40"/>
      <c r="J16556" s="40"/>
      <c r="M16556" s="39"/>
      <c r="N16556" s="39"/>
      <c r="O16556" s="39"/>
      <c r="T16556" s="39"/>
    </row>
    <row r="16557" spans="4:20" x14ac:dyDescent="0.2">
      <c r="D16557" s="9"/>
      <c r="E16557" s="9"/>
      <c r="H16557" s="36"/>
      <c r="I16557" s="41"/>
      <c r="J16557" s="41"/>
      <c r="M16557" s="42"/>
      <c r="N16557" s="42"/>
      <c r="O16557" s="42"/>
      <c r="S16557" s="45"/>
      <c r="T16557" s="39"/>
    </row>
    <row r="16558" spans="4:20" x14ac:dyDescent="0.2">
      <c r="D16558" s="9"/>
      <c r="E16558" s="9"/>
      <c r="H16558" s="36"/>
      <c r="I16558" s="40"/>
      <c r="J16558" s="40"/>
      <c r="M16558" s="39"/>
      <c r="N16558" s="39"/>
      <c r="O16558" s="39"/>
      <c r="T16558" s="39"/>
    </row>
    <row r="16559" spans="4:20" x14ac:dyDescent="0.2">
      <c r="D16559" s="9"/>
      <c r="E16559" s="9"/>
      <c r="H16559" s="36"/>
      <c r="I16559" s="41"/>
      <c r="J16559" s="41"/>
      <c r="M16559" s="42"/>
      <c r="N16559" s="42"/>
      <c r="O16559" s="42"/>
      <c r="S16559" s="45"/>
      <c r="T16559" s="39"/>
    </row>
    <row r="16560" spans="4:20" x14ac:dyDescent="0.2">
      <c r="D16560" s="9"/>
      <c r="E16560" s="9"/>
      <c r="H16560" s="36"/>
      <c r="I16560" s="40"/>
      <c r="J16560" s="40"/>
      <c r="M16560" s="39"/>
      <c r="N16560" s="39"/>
      <c r="O16560" s="39"/>
      <c r="T16560" s="39"/>
    </row>
    <row r="16561" spans="4:20" x14ac:dyDescent="0.2">
      <c r="D16561" s="9"/>
      <c r="E16561" s="9"/>
      <c r="H16561" s="36"/>
      <c r="I16561" s="40"/>
      <c r="J16561" s="40"/>
      <c r="M16561" s="39"/>
      <c r="N16561" s="39"/>
      <c r="O16561" s="39"/>
      <c r="T16561" s="39"/>
    </row>
    <row r="16562" spans="4:20" x14ac:dyDescent="0.2">
      <c r="D16562" s="9"/>
      <c r="E16562" s="9"/>
      <c r="H16562" s="36"/>
      <c r="I16562" s="40"/>
      <c r="J16562" s="40"/>
      <c r="M16562" s="39"/>
      <c r="N16562" s="39"/>
      <c r="O16562" s="39"/>
      <c r="T16562" s="39"/>
    </row>
    <row r="16563" spans="4:20" x14ac:dyDescent="0.2">
      <c r="D16563" s="9"/>
      <c r="E16563" s="9"/>
      <c r="H16563" s="36"/>
      <c r="I16563" s="41"/>
      <c r="J16563" s="41"/>
      <c r="M16563" s="42"/>
      <c r="N16563" s="42"/>
      <c r="O16563" s="42"/>
      <c r="S16563" s="45"/>
      <c r="T16563" s="39"/>
    </row>
    <row r="16564" spans="4:20" x14ac:dyDescent="0.2">
      <c r="D16564" s="9"/>
      <c r="E16564" s="9"/>
      <c r="H16564" s="36"/>
      <c r="I16564" s="40"/>
      <c r="J16564" s="40"/>
      <c r="M16564" s="39"/>
      <c r="N16564" s="39"/>
      <c r="O16564" s="39"/>
      <c r="T16564" s="39"/>
    </row>
    <row r="16565" spans="4:20" x14ac:dyDescent="0.2">
      <c r="D16565" s="9"/>
      <c r="E16565" s="9"/>
      <c r="H16565" s="36"/>
      <c r="I16565" s="40"/>
      <c r="J16565" s="40"/>
      <c r="M16565" s="39"/>
      <c r="N16565" s="39"/>
      <c r="O16565" s="39"/>
      <c r="T16565" s="39"/>
    </row>
    <row r="16566" spans="4:20" x14ac:dyDescent="0.2">
      <c r="D16566" s="9"/>
      <c r="E16566" s="9"/>
      <c r="H16566" s="36"/>
      <c r="I16566" s="40"/>
      <c r="J16566" s="40"/>
      <c r="M16566" s="39"/>
      <c r="N16566" s="39"/>
      <c r="O16566" s="39"/>
      <c r="T16566" s="39"/>
    </row>
    <row r="16567" spans="4:20" x14ac:dyDescent="0.2">
      <c r="D16567" s="9"/>
      <c r="E16567" s="9"/>
      <c r="H16567" s="36"/>
      <c r="I16567" s="40"/>
      <c r="J16567" s="40"/>
      <c r="M16567" s="39"/>
      <c r="N16567" s="39"/>
      <c r="O16567" s="39"/>
      <c r="T16567" s="39"/>
    </row>
    <row r="16568" spans="4:20" x14ac:dyDescent="0.2">
      <c r="D16568" s="9"/>
      <c r="E16568" s="9"/>
      <c r="H16568" s="36"/>
      <c r="I16568" s="40"/>
      <c r="J16568" s="40"/>
      <c r="M16568" s="39"/>
      <c r="N16568" s="39"/>
      <c r="O16568" s="39"/>
      <c r="T16568" s="39"/>
    </row>
    <row r="16569" spans="4:20" x14ac:dyDescent="0.2">
      <c r="D16569" s="9"/>
      <c r="E16569" s="9"/>
      <c r="H16569" s="36"/>
      <c r="I16569" s="40"/>
      <c r="J16569" s="40"/>
      <c r="M16569" s="39"/>
      <c r="N16569" s="39"/>
      <c r="O16569" s="39"/>
      <c r="T16569" s="39"/>
    </row>
    <row r="16570" spans="4:20" x14ac:dyDescent="0.2">
      <c r="D16570" s="9"/>
      <c r="E16570" s="9"/>
      <c r="H16570" s="36"/>
      <c r="I16570" s="40"/>
      <c r="J16570" s="40"/>
      <c r="M16570" s="39"/>
      <c r="N16570" s="39"/>
      <c r="O16570" s="39"/>
      <c r="T16570" s="39"/>
    </row>
    <row r="16571" spans="4:20" x14ac:dyDescent="0.2">
      <c r="D16571" s="9"/>
      <c r="E16571" s="9"/>
      <c r="H16571" s="36"/>
      <c r="I16571" s="40"/>
      <c r="J16571" s="40"/>
      <c r="M16571" s="39"/>
      <c r="N16571" s="39"/>
      <c r="O16571" s="39"/>
      <c r="T16571" s="39"/>
    </row>
    <row r="16572" spans="4:20" x14ac:dyDescent="0.2">
      <c r="D16572" s="9"/>
      <c r="E16572" s="9"/>
      <c r="H16572" s="36"/>
      <c r="I16572" s="40"/>
      <c r="J16572" s="40"/>
      <c r="M16572" s="39"/>
      <c r="N16572" s="39"/>
      <c r="O16572" s="39"/>
      <c r="T16572" s="39"/>
    </row>
    <row r="16573" spans="4:20" x14ac:dyDescent="0.2">
      <c r="D16573" s="9"/>
      <c r="E16573" s="9"/>
      <c r="H16573" s="36"/>
      <c r="I16573" s="40"/>
      <c r="J16573" s="40"/>
      <c r="M16573" s="39"/>
      <c r="N16573" s="39"/>
      <c r="O16573" s="39"/>
      <c r="T16573" s="39"/>
    </row>
    <row r="16574" spans="4:20" x14ac:dyDescent="0.2">
      <c r="D16574" s="9"/>
      <c r="E16574" s="9"/>
      <c r="H16574" s="36"/>
      <c r="I16574" s="40"/>
      <c r="J16574" s="40"/>
      <c r="M16574" s="39"/>
      <c r="N16574" s="39"/>
      <c r="O16574" s="39"/>
      <c r="T16574" s="39"/>
    </row>
    <row r="16575" spans="4:20" x14ac:dyDescent="0.2">
      <c r="D16575" s="9"/>
      <c r="E16575" s="9"/>
      <c r="H16575" s="36"/>
      <c r="I16575" s="40"/>
      <c r="J16575" s="40"/>
      <c r="M16575" s="39"/>
      <c r="N16575" s="39"/>
      <c r="O16575" s="39"/>
      <c r="T16575" s="39"/>
    </row>
    <row r="16576" spans="4:20" x14ac:dyDescent="0.2">
      <c r="D16576" s="9"/>
      <c r="E16576" s="9"/>
      <c r="H16576" s="36"/>
      <c r="I16576" s="40"/>
      <c r="J16576" s="40"/>
      <c r="M16576" s="39"/>
      <c r="N16576" s="39"/>
      <c r="O16576" s="39"/>
      <c r="T16576" s="39"/>
    </row>
    <row r="16577" spans="4:20" x14ac:dyDescent="0.2">
      <c r="D16577" s="9"/>
      <c r="E16577" s="9"/>
      <c r="H16577" s="36"/>
      <c r="I16577" s="41"/>
      <c r="J16577" s="41"/>
      <c r="M16577" s="42"/>
      <c r="N16577" s="42"/>
      <c r="O16577" s="42"/>
      <c r="S16577" s="45"/>
      <c r="T16577" s="39"/>
    </row>
    <row r="16578" spans="4:20" x14ac:dyDescent="0.2">
      <c r="D16578" s="9"/>
      <c r="E16578" s="9"/>
      <c r="H16578" s="36"/>
      <c r="I16578" s="40"/>
      <c r="J16578" s="40"/>
      <c r="M16578" s="39"/>
      <c r="N16578" s="39"/>
      <c r="O16578" s="39"/>
      <c r="T16578" s="39"/>
    </row>
    <row r="16579" spans="4:20" x14ac:dyDescent="0.2">
      <c r="D16579" s="9"/>
      <c r="E16579" s="9"/>
      <c r="H16579" s="36"/>
      <c r="I16579" s="41"/>
      <c r="J16579" s="41"/>
      <c r="M16579" s="42"/>
      <c r="N16579" s="42"/>
      <c r="O16579" s="42"/>
      <c r="S16579" s="45"/>
      <c r="T16579" s="39"/>
    </row>
    <row r="16580" spans="4:20" x14ac:dyDescent="0.2">
      <c r="D16580" s="9"/>
      <c r="E16580" s="9"/>
      <c r="H16580" s="36"/>
      <c r="I16580" s="40"/>
      <c r="J16580" s="40"/>
      <c r="M16580" s="39"/>
      <c r="N16580" s="39"/>
      <c r="O16580" s="39"/>
      <c r="T16580" s="39"/>
    </row>
    <row r="16581" spans="4:20" x14ac:dyDescent="0.2">
      <c r="D16581" s="9"/>
      <c r="E16581" s="9"/>
      <c r="H16581" s="36"/>
      <c r="I16581" s="40"/>
      <c r="J16581" s="40"/>
      <c r="M16581" s="39"/>
      <c r="N16581" s="39"/>
      <c r="O16581" s="39"/>
      <c r="T16581" s="39"/>
    </row>
    <row r="16582" spans="4:20" x14ac:dyDescent="0.2">
      <c r="D16582" s="9"/>
      <c r="E16582" s="9"/>
      <c r="H16582" s="36"/>
      <c r="I16582" s="40"/>
      <c r="J16582" s="40"/>
      <c r="M16582" s="39"/>
      <c r="N16582" s="39"/>
      <c r="O16582" s="39"/>
      <c r="T16582" s="39"/>
    </row>
    <row r="16583" spans="4:20" x14ac:dyDescent="0.2">
      <c r="D16583" s="9"/>
      <c r="E16583" s="9"/>
      <c r="H16583" s="36"/>
      <c r="I16583" s="40"/>
      <c r="J16583" s="40"/>
      <c r="M16583" s="39"/>
      <c r="N16583" s="39"/>
      <c r="O16583" s="39"/>
      <c r="T16583" s="39"/>
    </row>
    <row r="16584" spans="4:20" x14ac:dyDescent="0.2">
      <c r="D16584" s="9"/>
      <c r="E16584" s="9"/>
      <c r="H16584" s="36"/>
      <c r="I16584" s="40"/>
      <c r="J16584" s="40"/>
      <c r="M16584" s="39"/>
      <c r="N16584" s="39"/>
      <c r="O16584" s="39"/>
      <c r="T16584" s="39"/>
    </row>
    <row r="16585" spans="4:20" x14ac:dyDescent="0.2">
      <c r="D16585" s="9"/>
      <c r="E16585" s="9"/>
      <c r="H16585" s="36"/>
      <c r="I16585" s="40"/>
      <c r="J16585" s="40"/>
      <c r="M16585" s="39"/>
      <c r="N16585" s="39"/>
      <c r="O16585" s="39"/>
      <c r="T16585" s="39"/>
    </row>
    <row r="16586" spans="4:20" x14ac:dyDescent="0.2">
      <c r="D16586" s="9"/>
      <c r="E16586" s="9"/>
      <c r="H16586" s="36"/>
      <c r="I16586" s="40"/>
      <c r="J16586" s="40"/>
      <c r="M16586" s="39"/>
      <c r="N16586" s="39"/>
      <c r="O16586" s="39"/>
      <c r="T16586" s="39"/>
    </row>
    <row r="16587" spans="4:20" x14ac:dyDescent="0.2">
      <c r="D16587" s="9"/>
      <c r="E16587" s="9"/>
      <c r="H16587" s="36"/>
      <c r="I16587" s="40"/>
      <c r="J16587" s="40"/>
      <c r="M16587" s="39"/>
      <c r="N16587" s="39"/>
      <c r="O16587" s="39"/>
      <c r="T16587" s="39"/>
    </row>
    <row r="16588" spans="4:20" x14ac:dyDescent="0.2">
      <c r="D16588" s="9"/>
      <c r="E16588" s="9"/>
      <c r="H16588" s="36"/>
      <c r="I16588" s="40"/>
      <c r="J16588" s="40"/>
      <c r="M16588" s="39"/>
      <c r="N16588" s="39"/>
      <c r="O16588" s="39"/>
      <c r="T16588" s="39"/>
    </row>
    <row r="16589" spans="4:20" x14ac:dyDescent="0.2">
      <c r="D16589" s="9"/>
      <c r="E16589" s="9"/>
      <c r="H16589" s="36"/>
      <c r="I16589" s="40"/>
      <c r="J16589" s="40"/>
      <c r="M16589" s="39"/>
      <c r="N16589" s="39"/>
      <c r="O16589" s="39"/>
      <c r="T16589" s="39"/>
    </row>
    <row r="16590" spans="4:20" x14ac:dyDescent="0.2">
      <c r="D16590" s="9"/>
      <c r="E16590" s="9"/>
      <c r="H16590" s="36"/>
      <c r="I16590" s="41"/>
      <c r="J16590" s="41"/>
      <c r="M16590" s="42"/>
      <c r="N16590" s="42"/>
      <c r="O16590" s="42"/>
      <c r="S16590" s="45"/>
      <c r="T16590" s="39"/>
    </row>
    <row r="16591" spans="4:20" x14ac:dyDescent="0.2">
      <c r="D16591" s="9"/>
      <c r="E16591" s="9"/>
      <c r="H16591" s="36"/>
      <c r="I16591" s="40"/>
      <c r="J16591" s="40"/>
      <c r="M16591" s="39"/>
      <c r="N16591" s="39"/>
      <c r="O16591" s="39"/>
      <c r="T16591" s="39"/>
    </row>
    <row r="16592" spans="4:20" x14ac:dyDescent="0.2">
      <c r="D16592" s="9"/>
      <c r="E16592" s="9"/>
      <c r="H16592" s="36"/>
      <c r="I16592" s="40"/>
      <c r="J16592" s="40"/>
      <c r="M16592" s="39"/>
      <c r="N16592" s="39"/>
      <c r="O16592" s="39"/>
      <c r="T16592" s="39"/>
    </row>
    <row r="16593" spans="4:20" x14ac:dyDescent="0.2">
      <c r="D16593" s="9"/>
      <c r="E16593" s="9"/>
      <c r="H16593" s="36"/>
      <c r="I16593" s="40"/>
      <c r="J16593" s="40"/>
      <c r="M16593" s="39"/>
      <c r="N16593" s="39"/>
      <c r="O16593" s="39"/>
      <c r="T16593" s="39"/>
    </row>
    <row r="16594" spans="4:20" x14ac:dyDescent="0.2">
      <c r="D16594" s="9"/>
      <c r="E16594" s="9"/>
      <c r="H16594" s="36"/>
      <c r="I16594" s="40"/>
      <c r="J16594" s="40"/>
      <c r="M16594" s="39"/>
      <c r="N16594" s="39"/>
      <c r="O16594" s="39"/>
      <c r="T16594" s="39"/>
    </row>
    <row r="16595" spans="4:20" x14ac:dyDescent="0.2">
      <c r="D16595" s="9"/>
      <c r="E16595" s="9"/>
      <c r="H16595" s="36"/>
      <c r="I16595" s="40"/>
      <c r="J16595" s="40"/>
      <c r="M16595" s="39"/>
      <c r="N16595" s="39"/>
      <c r="O16595" s="39"/>
      <c r="T16595" s="39"/>
    </row>
    <row r="16596" spans="4:20" x14ac:dyDescent="0.2">
      <c r="D16596" s="9"/>
      <c r="E16596" s="9"/>
      <c r="H16596" s="36"/>
      <c r="I16596" s="41"/>
      <c r="J16596" s="41"/>
      <c r="M16596" s="42"/>
      <c r="N16596" s="42"/>
      <c r="O16596" s="42"/>
      <c r="S16596" s="45"/>
      <c r="T16596" s="39"/>
    </row>
    <row r="16597" spans="4:20" x14ac:dyDescent="0.2">
      <c r="D16597" s="9"/>
      <c r="E16597" s="9"/>
      <c r="H16597" s="36"/>
      <c r="I16597" s="40"/>
      <c r="J16597" s="40"/>
      <c r="M16597" s="39"/>
      <c r="N16597" s="39"/>
      <c r="O16597" s="39"/>
      <c r="T16597" s="39"/>
    </row>
    <row r="16598" spans="4:20" x14ac:dyDescent="0.2">
      <c r="D16598" s="9"/>
      <c r="E16598" s="9"/>
      <c r="H16598" s="36"/>
      <c r="I16598" s="40"/>
      <c r="J16598" s="40"/>
      <c r="M16598" s="39"/>
      <c r="N16598" s="39"/>
      <c r="O16598" s="39"/>
      <c r="T16598" s="39"/>
    </row>
    <row r="16599" spans="4:20" x14ac:dyDescent="0.2">
      <c r="D16599" s="9"/>
      <c r="E16599" s="9"/>
      <c r="H16599" s="36"/>
      <c r="I16599" s="40"/>
      <c r="J16599" s="40"/>
      <c r="M16599" s="39"/>
      <c r="N16599" s="39"/>
      <c r="O16599" s="39"/>
      <c r="T16599" s="39"/>
    </row>
    <row r="16600" spans="4:20" x14ac:dyDescent="0.2">
      <c r="D16600" s="9"/>
      <c r="E16600" s="9"/>
      <c r="H16600" s="36"/>
      <c r="I16600" s="40"/>
      <c r="J16600" s="40"/>
      <c r="M16600" s="39"/>
      <c r="N16600" s="39"/>
      <c r="O16600" s="39"/>
      <c r="T16600" s="39"/>
    </row>
    <row r="16601" spans="4:20" x14ac:dyDescent="0.2">
      <c r="D16601" s="9"/>
      <c r="E16601" s="9"/>
      <c r="H16601" s="36"/>
      <c r="I16601" s="40"/>
      <c r="J16601" s="40"/>
      <c r="M16601" s="39"/>
      <c r="N16601" s="39"/>
      <c r="O16601" s="39"/>
      <c r="T16601" s="39"/>
    </row>
    <row r="16602" spans="4:20" x14ac:dyDescent="0.2">
      <c r="D16602" s="9"/>
      <c r="E16602" s="9"/>
      <c r="H16602" s="36"/>
      <c r="I16602" s="40"/>
      <c r="J16602" s="40"/>
      <c r="M16602" s="39"/>
      <c r="N16602" s="39"/>
      <c r="O16602" s="39"/>
      <c r="T16602" s="39"/>
    </row>
    <row r="16603" spans="4:20" x14ac:dyDescent="0.2">
      <c r="D16603" s="9"/>
      <c r="E16603" s="9"/>
      <c r="H16603" s="36"/>
      <c r="I16603" s="40"/>
      <c r="J16603" s="40"/>
      <c r="M16603" s="39"/>
      <c r="N16603" s="39"/>
      <c r="O16603" s="39"/>
      <c r="T16603" s="39"/>
    </row>
    <row r="16604" spans="4:20" x14ac:dyDescent="0.2">
      <c r="D16604" s="9"/>
      <c r="E16604" s="9"/>
      <c r="H16604" s="36"/>
      <c r="I16604" s="41"/>
      <c r="J16604" s="41"/>
      <c r="M16604" s="42"/>
      <c r="N16604" s="42"/>
      <c r="O16604" s="42"/>
      <c r="S16604" s="45"/>
      <c r="T16604" s="39"/>
    </row>
    <row r="16605" spans="4:20" x14ac:dyDescent="0.2">
      <c r="D16605" s="9"/>
      <c r="E16605" s="9"/>
      <c r="H16605" s="36"/>
      <c r="I16605" s="40"/>
      <c r="J16605" s="40"/>
      <c r="M16605" s="39"/>
      <c r="N16605" s="39"/>
      <c r="O16605" s="39"/>
      <c r="T16605" s="39"/>
    </row>
    <row r="16606" spans="4:20" x14ac:dyDescent="0.2">
      <c r="D16606" s="9"/>
      <c r="E16606" s="9"/>
      <c r="H16606" s="36"/>
      <c r="I16606" s="41"/>
      <c r="J16606" s="41"/>
      <c r="M16606" s="42"/>
      <c r="N16606" s="42"/>
      <c r="O16606" s="42"/>
      <c r="S16606" s="45"/>
      <c r="T16606" s="39"/>
    </row>
    <row r="16607" spans="4:20" x14ac:dyDescent="0.2">
      <c r="D16607" s="9"/>
      <c r="E16607" s="9"/>
      <c r="H16607" s="36"/>
      <c r="I16607" s="40"/>
      <c r="J16607" s="40"/>
      <c r="M16607" s="39"/>
      <c r="N16607" s="39"/>
      <c r="O16607" s="39"/>
      <c r="T16607" s="39"/>
    </row>
    <row r="16608" spans="4:20" x14ac:dyDescent="0.2">
      <c r="D16608" s="9"/>
      <c r="E16608" s="9"/>
      <c r="H16608" s="36"/>
      <c r="I16608" s="40"/>
      <c r="J16608" s="40"/>
      <c r="M16608" s="39"/>
      <c r="N16608" s="39"/>
      <c r="O16608" s="39"/>
      <c r="T16608" s="39"/>
    </row>
    <row r="16609" spans="4:20" x14ac:dyDescent="0.2">
      <c r="D16609" s="9"/>
      <c r="E16609" s="9"/>
      <c r="H16609" s="36"/>
      <c r="I16609" s="40"/>
      <c r="J16609" s="40"/>
      <c r="M16609" s="39"/>
      <c r="N16609" s="39"/>
      <c r="O16609" s="39"/>
      <c r="T16609" s="39"/>
    </row>
    <row r="16610" spans="4:20" x14ac:dyDescent="0.2">
      <c r="D16610" s="9"/>
      <c r="E16610" s="9"/>
      <c r="H16610" s="36"/>
      <c r="I16610" s="40"/>
      <c r="J16610" s="40"/>
      <c r="M16610" s="39"/>
      <c r="N16610" s="39"/>
      <c r="O16610" s="39"/>
      <c r="T16610" s="39"/>
    </row>
    <row r="16611" spans="4:20" x14ac:dyDescent="0.2">
      <c r="D16611" s="9"/>
      <c r="E16611" s="9"/>
      <c r="H16611" s="36"/>
      <c r="I16611" s="40"/>
      <c r="J16611" s="40"/>
      <c r="M16611" s="39"/>
      <c r="N16611" s="39"/>
      <c r="O16611" s="39"/>
      <c r="T16611" s="39"/>
    </row>
    <row r="16612" spans="4:20" x14ac:dyDescent="0.2">
      <c r="D16612" s="9"/>
      <c r="E16612" s="9"/>
      <c r="H16612" s="36"/>
      <c r="I16612" s="41"/>
      <c r="J16612" s="41"/>
      <c r="M16612" s="42"/>
      <c r="N16612" s="42"/>
      <c r="O16612" s="42"/>
      <c r="S16612" s="45"/>
      <c r="T16612" s="39"/>
    </row>
    <row r="16613" spans="4:20" x14ac:dyDescent="0.2">
      <c r="D16613" s="9"/>
      <c r="E16613" s="9"/>
      <c r="H16613" s="36"/>
      <c r="I16613" s="40"/>
      <c r="J16613" s="40"/>
      <c r="M16613" s="39"/>
      <c r="N16613" s="39"/>
      <c r="O16613" s="39"/>
      <c r="T16613" s="39"/>
    </row>
    <row r="16614" spans="4:20" x14ac:dyDescent="0.2">
      <c r="D16614" s="9"/>
      <c r="E16614" s="9"/>
      <c r="H16614" s="36"/>
      <c r="I16614" s="40"/>
      <c r="J16614" s="40"/>
      <c r="M16614" s="39"/>
      <c r="N16614" s="39"/>
      <c r="O16614" s="39"/>
      <c r="T16614" s="39"/>
    </row>
    <row r="16615" spans="4:20" x14ac:dyDescent="0.2">
      <c r="D16615" s="9"/>
      <c r="E16615" s="9"/>
      <c r="H16615" s="36"/>
      <c r="I16615" s="40"/>
      <c r="J16615" s="40"/>
      <c r="M16615" s="39"/>
      <c r="N16615" s="39"/>
      <c r="O16615" s="39"/>
      <c r="T16615" s="39"/>
    </row>
    <row r="16616" spans="4:20" x14ac:dyDescent="0.2">
      <c r="D16616" s="9"/>
      <c r="E16616" s="9"/>
      <c r="H16616" s="36"/>
      <c r="I16616" s="40"/>
      <c r="J16616" s="40"/>
      <c r="M16616" s="39"/>
      <c r="N16616" s="39"/>
      <c r="O16616" s="39"/>
      <c r="T16616" s="39"/>
    </row>
    <row r="16617" spans="4:20" x14ac:dyDescent="0.2">
      <c r="D16617" s="9"/>
      <c r="E16617" s="9"/>
      <c r="H16617" s="36"/>
      <c r="I16617" s="40"/>
      <c r="J16617" s="40"/>
      <c r="M16617" s="39"/>
      <c r="N16617" s="39"/>
      <c r="O16617" s="39"/>
      <c r="T16617" s="39"/>
    </row>
    <row r="16618" spans="4:20" x14ac:dyDescent="0.2">
      <c r="D16618" s="9"/>
      <c r="E16618" s="9"/>
      <c r="H16618" s="36"/>
      <c r="I16618" s="40"/>
      <c r="J16618" s="40"/>
      <c r="M16618" s="39"/>
      <c r="N16618" s="39"/>
      <c r="O16618" s="39"/>
      <c r="T16618" s="39"/>
    </row>
    <row r="16619" spans="4:20" x14ac:dyDescent="0.2">
      <c r="D16619" s="9"/>
      <c r="E16619" s="9"/>
      <c r="H16619" s="36"/>
      <c r="I16619" s="40"/>
      <c r="J16619" s="40"/>
      <c r="M16619" s="39"/>
      <c r="N16619" s="39"/>
      <c r="O16619" s="39"/>
      <c r="T16619" s="39"/>
    </row>
    <row r="16620" spans="4:20" x14ac:dyDescent="0.2">
      <c r="D16620" s="9"/>
      <c r="E16620" s="9"/>
      <c r="H16620" s="36"/>
      <c r="I16620" s="40"/>
      <c r="J16620" s="40"/>
      <c r="M16620" s="39"/>
      <c r="N16620" s="39"/>
      <c r="O16620" s="39"/>
      <c r="T16620" s="39"/>
    </row>
    <row r="16621" spans="4:20" x14ac:dyDescent="0.2">
      <c r="D16621" s="9"/>
      <c r="E16621" s="9"/>
      <c r="H16621" s="36"/>
      <c r="I16621" s="40"/>
      <c r="J16621" s="40"/>
      <c r="M16621" s="39"/>
      <c r="N16621" s="39"/>
      <c r="O16621" s="39"/>
      <c r="T16621" s="39"/>
    </row>
    <row r="16622" spans="4:20" x14ac:dyDescent="0.2">
      <c r="D16622" s="9"/>
      <c r="E16622" s="9"/>
      <c r="H16622" s="36"/>
      <c r="I16622" s="41"/>
      <c r="J16622" s="41"/>
      <c r="M16622" s="42"/>
      <c r="N16622" s="42"/>
      <c r="O16622" s="42"/>
      <c r="S16622" s="45"/>
      <c r="T16622" s="39"/>
    </row>
    <row r="16623" spans="4:20" x14ac:dyDescent="0.2">
      <c r="D16623" s="9"/>
      <c r="E16623" s="9"/>
      <c r="H16623" s="36"/>
      <c r="I16623" s="40"/>
      <c r="J16623" s="40"/>
      <c r="M16623" s="39"/>
      <c r="N16623" s="39"/>
      <c r="O16623" s="39"/>
      <c r="T16623" s="39"/>
    </row>
    <row r="16624" spans="4:20" x14ac:dyDescent="0.2">
      <c r="D16624" s="9"/>
      <c r="E16624" s="9"/>
      <c r="H16624" s="36"/>
      <c r="I16624" s="41"/>
      <c r="J16624" s="41"/>
      <c r="M16624" s="42"/>
      <c r="N16624" s="42"/>
      <c r="O16624" s="42"/>
      <c r="S16624" s="45"/>
      <c r="T16624" s="39"/>
    </row>
    <row r="16625" spans="4:20" x14ac:dyDescent="0.2">
      <c r="D16625" s="9"/>
      <c r="E16625" s="9"/>
      <c r="H16625" s="36"/>
      <c r="I16625" s="40"/>
      <c r="J16625" s="40"/>
      <c r="M16625" s="39"/>
      <c r="N16625" s="39"/>
      <c r="O16625" s="39"/>
      <c r="T16625" s="39"/>
    </row>
    <row r="16626" spans="4:20" x14ac:dyDescent="0.2">
      <c r="D16626" s="9"/>
      <c r="E16626" s="9"/>
      <c r="H16626" s="36"/>
      <c r="I16626" s="40"/>
      <c r="J16626" s="40"/>
      <c r="M16626" s="39"/>
      <c r="N16626" s="39"/>
      <c r="O16626" s="39"/>
      <c r="T16626" s="39"/>
    </row>
    <row r="16627" spans="4:20" x14ac:dyDescent="0.2">
      <c r="D16627" s="9"/>
      <c r="E16627" s="9"/>
      <c r="H16627" s="36"/>
      <c r="I16627" s="40"/>
      <c r="J16627" s="40"/>
      <c r="M16627" s="39"/>
      <c r="N16627" s="39"/>
      <c r="O16627" s="39"/>
      <c r="T16627" s="39"/>
    </row>
    <row r="16628" spans="4:20" x14ac:dyDescent="0.2">
      <c r="D16628" s="9"/>
      <c r="E16628" s="9"/>
      <c r="H16628" s="36"/>
      <c r="I16628" s="40"/>
      <c r="J16628" s="40"/>
      <c r="M16628" s="39"/>
      <c r="N16628" s="39"/>
      <c r="O16628" s="39"/>
      <c r="T16628" s="39"/>
    </row>
    <row r="16629" spans="4:20" x14ac:dyDescent="0.2">
      <c r="D16629" s="9"/>
      <c r="E16629" s="9"/>
      <c r="H16629" s="36"/>
      <c r="I16629" s="41"/>
      <c r="J16629" s="41"/>
      <c r="M16629" s="42"/>
      <c r="N16629" s="42"/>
      <c r="O16629" s="42"/>
      <c r="S16629" s="45"/>
      <c r="T16629" s="39"/>
    </row>
    <row r="16630" spans="4:20" x14ac:dyDescent="0.2">
      <c r="D16630" s="9"/>
      <c r="E16630" s="9"/>
      <c r="H16630" s="36"/>
      <c r="I16630" s="40"/>
      <c r="J16630" s="40"/>
      <c r="M16630" s="39"/>
      <c r="N16630" s="39"/>
      <c r="O16630" s="39"/>
      <c r="T16630" s="39"/>
    </row>
    <row r="16631" spans="4:20" x14ac:dyDescent="0.2">
      <c r="D16631" s="9"/>
      <c r="E16631" s="9"/>
      <c r="H16631" s="36"/>
      <c r="I16631" s="40"/>
      <c r="J16631" s="40"/>
      <c r="M16631" s="39"/>
      <c r="N16631" s="39"/>
      <c r="O16631" s="39"/>
      <c r="T16631" s="39"/>
    </row>
    <row r="16632" spans="4:20" x14ac:dyDescent="0.2">
      <c r="D16632" s="9"/>
      <c r="E16632" s="9"/>
      <c r="H16632" s="36"/>
      <c r="I16632" s="40"/>
      <c r="J16632" s="40"/>
      <c r="M16632" s="39"/>
      <c r="N16632" s="39"/>
      <c r="O16632" s="39"/>
      <c r="T16632" s="39"/>
    </row>
    <row r="16633" spans="4:20" x14ac:dyDescent="0.2">
      <c r="D16633" s="9"/>
      <c r="E16633" s="9"/>
      <c r="H16633" s="36"/>
      <c r="I16633" s="40"/>
      <c r="J16633" s="40"/>
      <c r="M16633" s="39"/>
      <c r="N16633" s="39"/>
      <c r="O16633" s="39"/>
      <c r="T16633" s="39"/>
    </row>
    <row r="16634" spans="4:20" x14ac:dyDescent="0.2">
      <c r="D16634" s="9"/>
      <c r="E16634" s="9"/>
      <c r="H16634" s="36"/>
      <c r="I16634" s="40"/>
      <c r="J16634" s="40"/>
      <c r="M16634" s="39"/>
      <c r="N16634" s="39"/>
      <c r="O16634" s="39"/>
      <c r="T16634" s="39"/>
    </row>
    <row r="16635" spans="4:20" x14ac:dyDescent="0.2">
      <c r="D16635" s="9"/>
      <c r="E16635" s="9"/>
      <c r="H16635" s="36"/>
      <c r="I16635" s="40"/>
      <c r="J16635" s="40"/>
      <c r="M16635" s="39"/>
      <c r="N16635" s="39"/>
      <c r="O16635" s="39"/>
      <c r="T16635" s="39"/>
    </row>
    <row r="16636" spans="4:20" x14ac:dyDescent="0.2">
      <c r="D16636" s="9"/>
      <c r="E16636" s="9"/>
      <c r="H16636" s="36"/>
      <c r="I16636" s="40"/>
      <c r="J16636" s="40"/>
      <c r="M16636" s="39"/>
      <c r="N16636" s="39"/>
      <c r="O16636" s="39"/>
      <c r="T16636" s="39"/>
    </row>
    <row r="16637" spans="4:20" x14ac:dyDescent="0.2">
      <c r="D16637" s="9"/>
      <c r="E16637" s="9"/>
      <c r="H16637" s="36"/>
      <c r="I16637" s="40"/>
      <c r="J16637" s="40"/>
      <c r="M16637" s="39"/>
      <c r="N16637" s="39"/>
      <c r="O16637" s="39"/>
      <c r="T16637" s="39"/>
    </row>
    <row r="16638" spans="4:20" x14ac:dyDescent="0.2">
      <c r="D16638" s="9"/>
      <c r="E16638" s="9"/>
      <c r="H16638" s="36"/>
      <c r="I16638" s="40"/>
      <c r="J16638" s="40"/>
      <c r="M16638" s="39"/>
      <c r="N16638" s="39"/>
      <c r="O16638" s="39"/>
      <c r="T16638" s="39"/>
    </row>
    <row r="16639" spans="4:20" x14ac:dyDescent="0.2">
      <c r="D16639" s="9"/>
      <c r="E16639" s="9"/>
      <c r="H16639" s="36"/>
      <c r="I16639" s="40"/>
      <c r="J16639" s="40"/>
      <c r="M16639" s="39"/>
      <c r="N16639" s="39"/>
      <c r="O16639" s="39"/>
      <c r="T16639" s="39"/>
    </row>
    <row r="16640" spans="4:20" x14ac:dyDescent="0.2">
      <c r="D16640" s="9"/>
      <c r="E16640" s="9"/>
      <c r="H16640" s="36"/>
      <c r="I16640" s="40"/>
      <c r="J16640" s="40"/>
      <c r="M16640" s="39"/>
      <c r="N16640" s="39"/>
      <c r="O16640" s="39"/>
      <c r="T16640" s="39"/>
    </row>
    <row r="16641" spans="4:20" x14ac:dyDescent="0.2">
      <c r="D16641" s="9"/>
      <c r="E16641" s="9"/>
      <c r="H16641" s="36"/>
      <c r="I16641" s="41"/>
      <c r="J16641" s="41"/>
      <c r="M16641" s="42"/>
      <c r="N16641" s="42"/>
      <c r="O16641" s="42"/>
      <c r="S16641" s="45"/>
      <c r="T16641" s="39"/>
    </row>
    <row r="16642" spans="4:20" x14ac:dyDescent="0.2">
      <c r="D16642" s="9"/>
      <c r="E16642" s="9"/>
      <c r="H16642" s="36"/>
      <c r="I16642" s="40"/>
      <c r="J16642" s="40"/>
      <c r="M16642" s="39"/>
      <c r="N16642" s="39"/>
      <c r="O16642" s="39"/>
      <c r="T16642" s="39"/>
    </row>
    <row r="16643" spans="4:20" x14ac:dyDescent="0.2">
      <c r="D16643" s="9"/>
      <c r="E16643" s="9"/>
      <c r="H16643" s="36"/>
      <c r="I16643" s="40"/>
      <c r="J16643" s="40"/>
      <c r="M16643" s="39"/>
      <c r="N16643" s="39"/>
      <c r="O16643" s="39"/>
      <c r="T16643" s="39"/>
    </row>
    <row r="16644" spans="4:20" x14ac:dyDescent="0.2">
      <c r="D16644" s="9"/>
      <c r="E16644" s="9"/>
      <c r="H16644" s="36"/>
      <c r="I16644" s="40"/>
      <c r="J16644" s="40"/>
      <c r="M16644" s="39"/>
      <c r="N16644" s="39"/>
      <c r="O16644" s="39"/>
      <c r="T16644" s="39"/>
    </row>
    <row r="16645" spans="4:20" x14ac:dyDescent="0.2">
      <c r="D16645" s="9"/>
      <c r="E16645" s="9"/>
      <c r="H16645" s="36"/>
      <c r="I16645" s="40"/>
      <c r="J16645" s="40"/>
      <c r="M16645" s="39"/>
      <c r="N16645" s="39"/>
      <c r="O16645" s="39"/>
      <c r="T16645" s="39"/>
    </row>
    <row r="16646" spans="4:20" x14ac:dyDescent="0.2">
      <c r="D16646" s="9"/>
      <c r="E16646" s="9"/>
      <c r="H16646" s="36"/>
      <c r="I16646" s="41"/>
      <c r="J16646" s="41"/>
      <c r="M16646" s="42"/>
      <c r="N16646" s="42"/>
      <c r="O16646" s="42"/>
      <c r="S16646" s="45"/>
      <c r="T16646" s="39"/>
    </row>
    <row r="16647" spans="4:20" x14ac:dyDescent="0.2">
      <c r="D16647" s="9"/>
      <c r="E16647" s="9"/>
      <c r="H16647" s="36"/>
      <c r="I16647" s="40"/>
      <c r="J16647" s="40"/>
      <c r="M16647" s="39"/>
      <c r="N16647" s="39"/>
      <c r="O16647" s="39"/>
      <c r="T16647" s="39"/>
    </row>
    <row r="16648" spans="4:20" x14ac:dyDescent="0.2">
      <c r="D16648" s="9"/>
      <c r="E16648" s="9"/>
      <c r="H16648" s="36"/>
      <c r="I16648" s="40"/>
      <c r="J16648" s="40"/>
      <c r="M16648" s="39"/>
      <c r="N16648" s="39"/>
      <c r="O16648" s="39"/>
      <c r="T16648" s="39"/>
    </row>
    <row r="16649" spans="4:20" x14ac:dyDescent="0.2">
      <c r="D16649" s="9"/>
      <c r="E16649" s="9"/>
      <c r="H16649" s="36"/>
      <c r="I16649" s="40"/>
      <c r="J16649" s="40"/>
      <c r="M16649" s="39"/>
      <c r="N16649" s="39"/>
      <c r="O16649" s="39"/>
      <c r="T16649" s="39"/>
    </row>
    <row r="16650" spans="4:20" x14ac:dyDescent="0.2">
      <c r="D16650" s="9"/>
      <c r="E16650" s="9"/>
      <c r="H16650" s="36"/>
      <c r="I16650" s="40"/>
      <c r="J16650" s="40"/>
      <c r="M16650" s="39"/>
      <c r="N16650" s="39"/>
      <c r="O16650" s="39"/>
      <c r="T16650" s="39"/>
    </row>
    <row r="16651" spans="4:20" x14ac:dyDescent="0.2">
      <c r="D16651" s="9"/>
      <c r="E16651" s="9"/>
      <c r="H16651" s="36"/>
      <c r="I16651" s="40"/>
      <c r="J16651" s="40"/>
      <c r="M16651" s="39"/>
      <c r="N16651" s="39"/>
      <c r="O16651" s="39"/>
      <c r="T16651" s="39"/>
    </row>
    <row r="16652" spans="4:20" x14ac:dyDescent="0.2">
      <c r="D16652" s="9"/>
      <c r="E16652" s="9"/>
      <c r="H16652" s="36"/>
      <c r="I16652" s="40"/>
      <c r="J16652" s="40"/>
      <c r="M16652" s="39"/>
      <c r="N16652" s="39"/>
      <c r="O16652" s="39"/>
      <c r="T16652" s="39"/>
    </row>
    <row r="16653" spans="4:20" x14ac:dyDescent="0.2">
      <c r="D16653" s="9"/>
      <c r="E16653" s="9"/>
      <c r="H16653" s="36"/>
      <c r="I16653" s="40"/>
      <c r="J16653" s="40"/>
      <c r="M16653" s="39"/>
      <c r="N16653" s="39"/>
      <c r="O16653" s="39"/>
      <c r="T16653" s="39"/>
    </row>
    <row r="16654" spans="4:20" x14ac:dyDescent="0.2">
      <c r="D16654" s="9"/>
      <c r="E16654" s="9"/>
      <c r="H16654" s="36"/>
      <c r="I16654" s="40"/>
      <c r="J16654" s="40"/>
      <c r="M16654" s="39"/>
      <c r="N16654" s="39"/>
      <c r="O16654" s="39"/>
      <c r="T16654" s="39"/>
    </row>
    <row r="16655" spans="4:20" x14ac:dyDescent="0.2">
      <c r="D16655" s="9"/>
      <c r="E16655" s="9"/>
      <c r="H16655" s="36"/>
      <c r="I16655" s="40"/>
      <c r="J16655" s="40"/>
      <c r="M16655" s="39"/>
      <c r="N16655" s="39"/>
      <c r="O16655" s="39"/>
      <c r="T16655" s="39"/>
    </row>
    <row r="16656" spans="4:20" x14ac:dyDescent="0.2">
      <c r="D16656" s="9"/>
      <c r="E16656" s="9"/>
      <c r="H16656" s="36"/>
      <c r="I16656" s="40"/>
      <c r="J16656" s="40"/>
      <c r="M16656" s="39"/>
      <c r="N16656" s="39"/>
      <c r="O16656" s="39"/>
      <c r="T16656" s="39"/>
    </row>
    <row r="16657" spans="4:20" x14ac:dyDescent="0.2">
      <c r="D16657" s="9"/>
      <c r="E16657" s="9"/>
      <c r="H16657" s="36"/>
      <c r="I16657" s="40"/>
      <c r="J16657" s="40"/>
      <c r="M16657" s="39"/>
      <c r="N16657" s="39"/>
      <c r="O16657" s="39"/>
      <c r="T16657" s="39"/>
    </row>
    <row r="16658" spans="4:20" x14ac:dyDescent="0.2">
      <c r="D16658" s="9"/>
      <c r="E16658" s="9"/>
      <c r="H16658" s="36"/>
      <c r="I16658" s="40"/>
      <c r="J16658" s="40"/>
      <c r="M16658" s="39"/>
      <c r="N16658" s="39"/>
      <c r="O16658" s="39"/>
      <c r="T16658" s="39"/>
    </row>
    <row r="16659" spans="4:20" x14ac:dyDescent="0.2">
      <c r="D16659" s="9"/>
      <c r="E16659" s="9"/>
      <c r="H16659" s="36"/>
      <c r="I16659" s="40"/>
      <c r="J16659" s="40"/>
      <c r="M16659" s="39"/>
      <c r="N16659" s="39"/>
      <c r="O16659" s="39"/>
      <c r="T16659" s="39"/>
    </row>
    <row r="16660" spans="4:20" x14ac:dyDescent="0.2">
      <c r="D16660" s="9"/>
      <c r="E16660" s="9"/>
      <c r="H16660" s="36"/>
      <c r="I16660" s="40"/>
      <c r="J16660" s="40"/>
      <c r="M16660" s="39"/>
      <c r="N16660" s="39"/>
      <c r="O16660" s="39"/>
      <c r="T16660" s="39"/>
    </row>
    <row r="16661" spans="4:20" x14ac:dyDescent="0.2">
      <c r="D16661" s="9"/>
      <c r="E16661" s="9"/>
      <c r="H16661" s="36"/>
      <c r="I16661" s="40"/>
      <c r="J16661" s="40"/>
      <c r="M16661" s="39"/>
      <c r="N16661" s="39"/>
      <c r="O16661" s="39"/>
      <c r="T16661" s="39"/>
    </row>
    <row r="16662" spans="4:20" x14ac:dyDescent="0.2">
      <c r="D16662" s="9"/>
      <c r="E16662" s="9"/>
      <c r="H16662" s="36"/>
      <c r="I16662" s="40"/>
      <c r="J16662" s="40"/>
      <c r="M16662" s="39"/>
      <c r="N16662" s="39"/>
      <c r="O16662" s="39"/>
      <c r="T16662" s="39"/>
    </row>
    <row r="16663" spans="4:20" x14ac:dyDescent="0.2">
      <c r="D16663" s="9"/>
      <c r="E16663" s="9"/>
      <c r="H16663" s="36"/>
      <c r="I16663" s="40"/>
      <c r="J16663" s="40"/>
      <c r="M16663" s="39"/>
      <c r="N16663" s="39"/>
      <c r="O16663" s="39"/>
      <c r="T16663" s="39"/>
    </row>
    <row r="16664" spans="4:20" x14ac:dyDescent="0.2">
      <c r="D16664" s="9"/>
      <c r="E16664" s="9"/>
      <c r="H16664" s="36"/>
      <c r="I16664" s="40"/>
      <c r="J16664" s="40"/>
      <c r="M16664" s="39"/>
      <c r="N16664" s="39"/>
      <c r="O16664" s="39"/>
      <c r="T16664" s="39"/>
    </row>
    <row r="16665" spans="4:20" x14ac:dyDescent="0.2">
      <c r="D16665" s="9"/>
      <c r="E16665" s="9"/>
      <c r="H16665" s="36"/>
      <c r="I16665" s="40"/>
      <c r="J16665" s="40"/>
      <c r="M16665" s="39"/>
      <c r="N16665" s="39"/>
      <c r="O16665" s="39"/>
      <c r="T16665" s="39"/>
    </row>
    <row r="16666" spans="4:20" x14ac:dyDescent="0.2">
      <c r="D16666" s="9"/>
      <c r="E16666" s="9"/>
      <c r="H16666" s="36"/>
      <c r="I16666" s="40"/>
      <c r="J16666" s="40"/>
      <c r="M16666" s="39"/>
      <c r="N16666" s="39"/>
      <c r="O16666" s="39"/>
      <c r="T16666" s="39"/>
    </row>
    <row r="16667" spans="4:20" x14ac:dyDescent="0.2">
      <c r="D16667" s="9"/>
      <c r="E16667" s="9"/>
      <c r="H16667" s="36"/>
      <c r="I16667" s="40"/>
      <c r="J16667" s="40"/>
      <c r="M16667" s="39"/>
      <c r="N16667" s="39"/>
      <c r="O16667" s="39"/>
      <c r="T16667" s="39"/>
    </row>
    <row r="16668" spans="4:20" x14ac:dyDescent="0.2">
      <c r="D16668" s="9"/>
      <c r="E16668" s="9"/>
      <c r="H16668" s="36"/>
      <c r="I16668" s="40"/>
      <c r="J16668" s="40"/>
      <c r="M16668" s="39"/>
      <c r="N16668" s="39"/>
      <c r="O16668" s="39"/>
      <c r="T16668" s="39"/>
    </row>
    <row r="16669" spans="4:20" x14ac:dyDescent="0.2">
      <c r="D16669" s="9"/>
      <c r="E16669" s="9"/>
      <c r="H16669" s="36"/>
      <c r="I16669" s="41"/>
      <c r="J16669" s="41"/>
      <c r="M16669" s="42"/>
      <c r="N16669" s="42"/>
      <c r="O16669" s="42"/>
      <c r="S16669" s="45"/>
      <c r="T16669" s="39"/>
    </row>
    <row r="16670" spans="4:20" x14ac:dyDescent="0.2">
      <c r="D16670" s="9"/>
      <c r="E16670" s="9"/>
      <c r="H16670" s="36"/>
      <c r="I16670" s="40"/>
      <c r="J16670" s="40"/>
      <c r="M16670" s="39"/>
      <c r="N16670" s="39"/>
      <c r="O16670" s="39"/>
      <c r="T16670" s="39"/>
    </row>
    <row r="16671" spans="4:20" x14ac:dyDescent="0.2">
      <c r="D16671" s="9"/>
      <c r="E16671" s="9"/>
      <c r="H16671" s="36"/>
      <c r="I16671" s="40"/>
      <c r="J16671" s="40"/>
      <c r="M16671" s="39"/>
      <c r="N16671" s="39"/>
      <c r="O16671" s="39"/>
      <c r="T16671" s="39"/>
    </row>
    <row r="16672" spans="4:20" x14ac:dyDescent="0.2">
      <c r="D16672" s="9"/>
      <c r="E16672" s="9"/>
      <c r="H16672" s="36"/>
      <c r="I16672" s="40"/>
      <c r="J16672" s="40"/>
      <c r="M16672" s="39"/>
      <c r="N16672" s="39"/>
      <c r="O16672" s="39"/>
      <c r="T16672" s="39"/>
    </row>
    <row r="16673" spans="4:20" x14ac:dyDescent="0.2">
      <c r="D16673" s="9"/>
      <c r="E16673" s="9"/>
      <c r="H16673" s="36"/>
      <c r="I16673" s="40"/>
      <c r="J16673" s="40"/>
      <c r="M16673" s="39"/>
      <c r="N16673" s="39"/>
      <c r="O16673" s="39"/>
      <c r="T16673" s="39"/>
    </row>
    <row r="16674" spans="4:20" x14ac:dyDescent="0.2">
      <c r="D16674" s="9"/>
      <c r="E16674" s="9"/>
      <c r="H16674" s="36"/>
      <c r="I16674" s="40"/>
      <c r="J16674" s="40"/>
      <c r="M16674" s="39"/>
      <c r="N16674" s="39"/>
      <c r="O16674" s="39"/>
      <c r="T16674" s="39"/>
    </row>
    <row r="16675" spans="4:20" x14ac:dyDescent="0.2">
      <c r="D16675" s="9"/>
      <c r="E16675" s="9"/>
      <c r="H16675" s="36"/>
      <c r="I16675" s="40"/>
      <c r="J16675" s="40"/>
      <c r="M16675" s="39"/>
      <c r="N16675" s="39"/>
      <c r="O16675" s="39"/>
      <c r="T16675" s="39"/>
    </row>
    <row r="16676" spans="4:20" x14ac:dyDescent="0.2">
      <c r="D16676" s="9"/>
      <c r="E16676" s="9"/>
      <c r="H16676" s="36"/>
      <c r="I16676" s="40"/>
      <c r="J16676" s="40"/>
      <c r="M16676" s="39"/>
      <c r="N16676" s="39"/>
      <c r="O16676" s="39"/>
      <c r="T16676" s="39"/>
    </row>
    <row r="16677" spans="4:20" x14ac:dyDescent="0.2">
      <c r="D16677" s="9"/>
      <c r="E16677" s="9"/>
      <c r="H16677" s="36"/>
      <c r="I16677" s="40"/>
      <c r="J16677" s="40"/>
      <c r="M16677" s="39"/>
      <c r="N16677" s="39"/>
      <c r="O16677" s="39"/>
      <c r="T16677" s="39"/>
    </row>
    <row r="16678" spans="4:20" x14ac:dyDescent="0.2">
      <c r="D16678" s="9"/>
      <c r="E16678" s="9"/>
      <c r="H16678" s="36"/>
      <c r="I16678" s="40"/>
      <c r="J16678" s="40"/>
      <c r="M16678" s="39"/>
      <c r="N16678" s="39"/>
      <c r="O16678" s="39"/>
      <c r="T16678" s="39"/>
    </row>
    <row r="16679" spans="4:20" x14ac:dyDescent="0.2">
      <c r="D16679" s="9"/>
      <c r="E16679" s="9"/>
      <c r="H16679" s="36"/>
      <c r="I16679" s="40"/>
      <c r="J16679" s="40"/>
      <c r="M16679" s="39"/>
      <c r="N16679" s="39"/>
      <c r="O16679" s="39"/>
      <c r="T16679" s="39"/>
    </row>
    <row r="16680" spans="4:20" x14ac:dyDescent="0.2">
      <c r="D16680" s="9"/>
      <c r="E16680" s="9"/>
      <c r="H16680" s="36"/>
      <c r="I16680" s="41"/>
      <c r="J16680" s="41"/>
      <c r="M16680" s="42"/>
      <c r="N16680" s="42"/>
      <c r="O16680" s="42"/>
      <c r="S16680" s="45"/>
      <c r="T16680" s="39"/>
    </row>
    <row r="16681" spans="4:20" x14ac:dyDescent="0.2">
      <c r="D16681" s="9"/>
      <c r="E16681" s="9"/>
      <c r="H16681" s="36"/>
      <c r="I16681" s="40"/>
      <c r="J16681" s="40"/>
      <c r="M16681" s="39"/>
      <c r="N16681" s="39"/>
      <c r="O16681" s="39"/>
      <c r="T16681" s="39"/>
    </row>
    <row r="16682" spans="4:20" x14ac:dyDescent="0.2">
      <c r="D16682" s="9"/>
      <c r="E16682" s="9"/>
      <c r="H16682" s="36"/>
      <c r="I16682" s="40"/>
      <c r="J16682" s="40"/>
      <c r="M16682" s="39"/>
      <c r="N16682" s="39"/>
      <c r="O16682" s="39"/>
      <c r="T16682" s="39"/>
    </row>
    <row r="16683" spans="4:20" x14ac:dyDescent="0.2">
      <c r="D16683" s="9"/>
      <c r="E16683" s="9"/>
      <c r="H16683" s="36"/>
      <c r="I16683" s="40"/>
      <c r="J16683" s="40"/>
      <c r="M16683" s="39"/>
      <c r="N16683" s="39"/>
      <c r="O16683" s="39"/>
      <c r="T16683" s="39"/>
    </row>
    <row r="16684" spans="4:20" x14ac:dyDescent="0.2">
      <c r="D16684" s="9"/>
      <c r="E16684" s="9"/>
      <c r="H16684" s="36"/>
      <c r="I16684" s="40"/>
      <c r="J16684" s="40"/>
      <c r="M16684" s="39"/>
      <c r="N16684" s="39"/>
      <c r="O16684" s="39"/>
      <c r="T16684" s="39"/>
    </row>
    <row r="16685" spans="4:20" x14ac:dyDescent="0.2">
      <c r="D16685" s="9"/>
      <c r="E16685" s="9"/>
      <c r="H16685" s="36"/>
      <c r="I16685" s="40"/>
      <c r="J16685" s="40"/>
      <c r="M16685" s="39"/>
      <c r="N16685" s="39"/>
      <c r="O16685" s="39"/>
      <c r="T16685" s="39"/>
    </row>
    <row r="16686" spans="4:20" x14ac:dyDescent="0.2">
      <c r="D16686" s="9"/>
      <c r="E16686" s="9"/>
      <c r="H16686" s="36"/>
      <c r="I16686" s="40"/>
      <c r="J16686" s="40"/>
      <c r="M16686" s="39"/>
      <c r="N16686" s="39"/>
      <c r="O16686" s="39"/>
      <c r="T16686" s="39"/>
    </row>
    <row r="16687" spans="4:20" x14ac:dyDescent="0.2">
      <c r="D16687" s="9"/>
      <c r="E16687" s="9"/>
      <c r="H16687" s="36"/>
      <c r="I16687" s="41"/>
      <c r="J16687" s="41"/>
      <c r="M16687" s="42"/>
      <c r="N16687" s="42"/>
      <c r="O16687" s="42"/>
      <c r="S16687" s="45"/>
      <c r="T16687" s="39"/>
    </row>
    <row r="16688" spans="4:20" x14ac:dyDescent="0.2">
      <c r="D16688" s="9"/>
      <c r="E16688" s="9"/>
      <c r="H16688" s="36"/>
      <c r="I16688" s="41"/>
      <c r="J16688" s="41"/>
      <c r="M16688" s="42"/>
      <c r="N16688" s="42"/>
      <c r="O16688" s="42"/>
      <c r="S16688" s="45"/>
      <c r="T16688" s="39"/>
    </row>
    <row r="16689" spans="4:20" x14ac:dyDescent="0.2">
      <c r="D16689" s="9"/>
      <c r="E16689" s="9"/>
      <c r="H16689" s="36"/>
      <c r="I16689" s="40"/>
      <c r="J16689" s="40"/>
      <c r="M16689" s="39"/>
      <c r="N16689" s="39"/>
      <c r="O16689" s="39"/>
      <c r="T16689" s="39"/>
    </row>
    <row r="16690" spans="4:20" x14ac:dyDescent="0.2">
      <c r="D16690" s="9"/>
      <c r="E16690" s="9"/>
      <c r="H16690" s="36"/>
      <c r="I16690" s="40"/>
      <c r="J16690" s="40"/>
      <c r="M16690" s="39"/>
      <c r="N16690" s="39"/>
      <c r="O16690" s="39"/>
      <c r="T16690" s="39"/>
    </row>
    <row r="16691" spans="4:20" x14ac:dyDescent="0.2">
      <c r="D16691" s="9"/>
      <c r="E16691" s="9"/>
      <c r="H16691" s="36"/>
      <c r="I16691" s="40"/>
      <c r="J16691" s="40"/>
      <c r="M16691" s="39"/>
      <c r="N16691" s="39"/>
      <c r="O16691" s="39"/>
      <c r="T16691" s="39"/>
    </row>
    <row r="16692" spans="4:20" x14ac:dyDescent="0.2">
      <c r="D16692" s="9"/>
      <c r="E16692" s="9"/>
      <c r="H16692" s="36"/>
      <c r="I16692" s="40"/>
      <c r="J16692" s="40"/>
      <c r="M16692" s="39"/>
      <c r="N16692" s="39"/>
      <c r="O16692" s="39"/>
      <c r="T16692" s="39"/>
    </row>
    <row r="16693" spans="4:20" x14ac:dyDescent="0.2">
      <c r="D16693" s="9"/>
      <c r="E16693" s="9"/>
      <c r="H16693" s="36"/>
      <c r="I16693" s="40"/>
      <c r="J16693" s="40"/>
      <c r="M16693" s="39"/>
      <c r="N16693" s="39"/>
      <c r="O16693" s="39"/>
      <c r="T16693" s="39"/>
    </row>
    <row r="16694" spans="4:20" x14ac:dyDescent="0.2">
      <c r="D16694" s="9"/>
      <c r="E16694" s="9"/>
      <c r="H16694" s="36"/>
      <c r="I16694" s="40"/>
      <c r="J16694" s="40"/>
      <c r="M16694" s="39"/>
      <c r="N16694" s="39"/>
      <c r="O16694" s="39"/>
      <c r="T16694" s="39"/>
    </row>
    <row r="16695" spans="4:20" x14ac:dyDescent="0.2">
      <c r="D16695" s="9"/>
      <c r="E16695" s="9"/>
      <c r="H16695" s="36"/>
      <c r="I16695" s="40"/>
      <c r="J16695" s="40"/>
      <c r="M16695" s="39"/>
      <c r="N16695" s="39"/>
      <c r="O16695" s="39"/>
      <c r="T16695" s="39"/>
    </row>
    <row r="16696" spans="4:20" x14ac:dyDescent="0.2">
      <c r="D16696" s="9"/>
      <c r="E16696" s="9"/>
      <c r="H16696" s="36"/>
      <c r="I16696" s="40"/>
      <c r="J16696" s="40"/>
      <c r="M16696" s="39"/>
      <c r="N16696" s="39"/>
      <c r="O16696" s="39"/>
      <c r="T16696" s="39"/>
    </row>
    <row r="16697" spans="4:20" x14ac:dyDescent="0.2">
      <c r="D16697" s="9"/>
      <c r="E16697" s="9"/>
      <c r="H16697" s="36"/>
      <c r="I16697" s="40"/>
      <c r="J16697" s="40"/>
      <c r="M16697" s="39"/>
      <c r="N16697" s="39"/>
      <c r="O16697" s="39"/>
      <c r="T16697" s="39"/>
    </row>
    <row r="16698" spans="4:20" x14ac:dyDescent="0.2">
      <c r="D16698" s="9"/>
      <c r="E16698" s="9"/>
      <c r="H16698" s="36"/>
      <c r="I16698" s="41"/>
      <c r="J16698" s="41"/>
      <c r="M16698" s="42"/>
      <c r="N16698" s="42"/>
      <c r="O16698" s="42"/>
      <c r="S16698" s="45"/>
      <c r="T16698" s="39"/>
    </row>
    <row r="16699" spans="4:20" x14ac:dyDescent="0.2">
      <c r="D16699" s="9"/>
      <c r="E16699" s="9"/>
      <c r="H16699" s="36"/>
      <c r="I16699" s="41"/>
      <c r="J16699" s="41"/>
      <c r="M16699" s="42"/>
      <c r="N16699" s="42"/>
      <c r="O16699" s="42"/>
      <c r="S16699" s="45"/>
      <c r="T16699" s="39"/>
    </row>
    <row r="16700" spans="4:20" x14ac:dyDescent="0.2">
      <c r="D16700" s="9"/>
      <c r="E16700" s="9"/>
      <c r="H16700" s="36"/>
      <c r="I16700" s="40"/>
      <c r="J16700" s="40"/>
      <c r="M16700" s="39"/>
      <c r="N16700" s="39"/>
      <c r="O16700" s="39"/>
      <c r="T16700" s="39"/>
    </row>
    <row r="16701" spans="4:20" x14ac:dyDescent="0.2">
      <c r="D16701" s="9"/>
      <c r="E16701" s="9"/>
      <c r="H16701" s="36"/>
      <c r="I16701" s="40"/>
      <c r="J16701" s="40"/>
      <c r="M16701" s="39"/>
      <c r="N16701" s="39"/>
      <c r="O16701" s="39"/>
      <c r="T16701" s="39"/>
    </row>
    <row r="16702" spans="4:20" x14ac:dyDescent="0.2">
      <c r="D16702" s="9"/>
      <c r="E16702" s="9"/>
      <c r="H16702" s="36"/>
      <c r="I16702" s="40"/>
      <c r="J16702" s="40"/>
      <c r="M16702" s="39"/>
      <c r="N16702" s="39"/>
      <c r="O16702" s="39"/>
      <c r="T16702" s="39"/>
    </row>
    <row r="16703" spans="4:20" x14ac:dyDescent="0.2">
      <c r="D16703" s="9"/>
      <c r="E16703" s="9"/>
      <c r="H16703" s="36"/>
      <c r="I16703" s="41"/>
      <c r="J16703" s="41"/>
      <c r="M16703" s="42"/>
      <c r="N16703" s="42"/>
      <c r="O16703" s="42"/>
      <c r="S16703" s="45"/>
      <c r="T16703" s="39"/>
    </row>
    <row r="16704" spans="4:20" x14ac:dyDescent="0.2">
      <c r="D16704" s="9"/>
      <c r="E16704" s="9"/>
      <c r="H16704" s="36"/>
      <c r="I16704" s="40"/>
      <c r="J16704" s="40"/>
      <c r="M16704" s="39"/>
      <c r="N16704" s="39"/>
      <c r="O16704" s="39"/>
      <c r="T16704" s="39"/>
    </row>
    <row r="16705" spans="4:20" x14ac:dyDescent="0.2">
      <c r="D16705" s="9"/>
      <c r="E16705" s="9"/>
      <c r="H16705" s="36"/>
      <c r="I16705" s="41"/>
      <c r="J16705" s="41"/>
      <c r="M16705" s="42"/>
      <c r="N16705" s="42"/>
      <c r="O16705" s="42"/>
      <c r="S16705" s="45"/>
      <c r="T16705" s="39"/>
    </row>
    <row r="16706" spans="4:20" x14ac:dyDescent="0.2">
      <c r="D16706" s="9"/>
      <c r="E16706" s="9"/>
      <c r="H16706" s="36"/>
      <c r="I16706" s="41"/>
      <c r="J16706" s="41"/>
      <c r="M16706" s="42"/>
      <c r="N16706" s="42"/>
      <c r="O16706" s="42"/>
      <c r="S16706" s="45"/>
      <c r="T16706" s="39"/>
    </row>
    <row r="16707" spans="4:20" x14ac:dyDescent="0.2">
      <c r="D16707" s="9"/>
      <c r="E16707" s="9"/>
      <c r="H16707" s="36"/>
      <c r="I16707" s="40"/>
      <c r="J16707" s="40"/>
      <c r="M16707" s="39"/>
      <c r="N16707" s="39"/>
      <c r="O16707" s="39"/>
      <c r="T16707" s="39"/>
    </row>
    <row r="16708" spans="4:20" x14ac:dyDescent="0.2">
      <c r="D16708" s="9"/>
      <c r="E16708" s="9"/>
      <c r="H16708" s="36"/>
      <c r="I16708" s="41"/>
      <c r="J16708" s="41"/>
      <c r="M16708" s="42"/>
      <c r="N16708" s="42"/>
      <c r="O16708" s="42"/>
      <c r="S16708" s="45"/>
      <c r="T16708" s="39"/>
    </row>
    <row r="16709" spans="4:20" x14ac:dyDescent="0.2">
      <c r="D16709" s="9"/>
      <c r="E16709" s="9"/>
      <c r="H16709" s="36"/>
      <c r="I16709" s="40"/>
      <c r="J16709" s="40"/>
      <c r="M16709" s="39"/>
      <c r="N16709" s="39"/>
      <c r="O16709" s="39"/>
      <c r="T16709" s="39"/>
    </row>
    <row r="16710" spans="4:20" x14ac:dyDescent="0.2">
      <c r="D16710" s="9"/>
      <c r="E16710" s="9"/>
      <c r="H16710" s="36"/>
      <c r="I16710" s="40"/>
      <c r="J16710" s="40"/>
      <c r="M16710" s="39"/>
      <c r="N16710" s="39"/>
      <c r="O16710" s="39"/>
      <c r="T16710" s="39"/>
    </row>
    <row r="16711" spans="4:20" x14ac:dyDescent="0.2">
      <c r="D16711" s="9"/>
      <c r="E16711" s="9"/>
      <c r="H16711" s="36"/>
      <c r="I16711" s="40"/>
      <c r="J16711" s="40"/>
      <c r="M16711" s="39"/>
      <c r="N16711" s="39"/>
      <c r="O16711" s="39"/>
      <c r="T16711" s="39"/>
    </row>
    <row r="16712" spans="4:20" x14ac:dyDescent="0.2">
      <c r="D16712" s="9"/>
      <c r="E16712" s="9"/>
      <c r="H16712" s="36"/>
      <c r="I16712" s="40"/>
      <c r="J16712" s="40"/>
      <c r="M16712" s="39"/>
      <c r="N16712" s="39"/>
      <c r="O16712" s="39"/>
      <c r="T16712" s="39"/>
    </row>
    <row r="16713" spans="4:20" x14ac:dyDescent="0.2">
      <c r="D16713" s="9"/>
      <c r="E16713" s="9"/>
      <c r="H16713" s="36"/>
      <c r="I16713" s="40"/>
      <c r="J16713" s="40"/>
      <c r="M16713" s="39"/>
      <c r="N16713" s="39"/>
      <c r="O16713" s="39"/>
      <c r="T16713" s="39"/>
    </row>
    <row r="16714" spans="4:20" x14ac:dyDescent="0.2">
      <c r="D16714" s="9"/>
      <c r="E16714" s="9"/>
      <c r="H16714" s="36"/>
      <c r="I16714" s="40"/>
      <c r="J16714" s="40"/>
      <c r="M16714" s="39"/>
      <c r="N16714" s="39"/>
      <c r="O16714" s="39"/>
      <c r="T16714" s="39"/>
    </row>
    <row r="16715" spans="4:20" x14ac:dyDescent="0.2">
      <c r="D16715" s="9"/>
      <c r="E16715" s="9"/>
      <c r="H16715" s="36"/>
      <c r="I16715" s="41"/>
      <c r="J16715" s="41"/>
      <c r="M16715" s="42"/>
      <c r="N16715" s="42"/>
      <c r="O16715" s="42"/>
      <c r="S16715" s="45"/>
      <c r="T16715" s="39"/>
    </row>
    <row r="16716" spans="4:20" x14ac:dyDescent="0.2">
      <c r="D16716" s="9"/>
      <c r="E16716" s="9"/>
      <c r="H16716" s="36"/>
      <c r="I16716" s="41"/>
      <c r="J16716" s="41"/>
      <c r="M16716" s="42"/>
      <c r="N16716" s="42"/>
      <c r="O16716" s="42"/>
      <c r="S16716" s="45"/>
      <c r="T16716" s="39"/>
    </row>
    <row r="16717" spans="4:20" x14ac:dyDescent="0.2">
      <c r="D16717" s="9"/>
      <c r="E16717" s="9"/>
      <c r="H16717" s="36"/>
      <c r="I16717" s="41"/>
      <c r="J16717" s="41"/>
      <c r="M16717" s="42"/>
      <c r="N16717" s="42"/>
      <c r="O16717" s="42"/>
      <c r="S16717" s="45"/>
      <c r="T16717" s="39"/>
    </row>
    <row r="16718" spans="4:20" x14ac:dyDescent="0.2">
      <c r="D16718" s="9"/>
      <c r="E16718" s="9"/>
      <c r="H16718" s="36"/>
      <c r="I16718" s="40"/>
      <c r="J16718" s="40"/>
      <c r="M16718" s="39"/>
      <c r="N16718" s="39"/>
      <c r="O16718" s="39"/>
      <c r="T16718" s="39"/>
    </row>
    <row r="16719" spans="4:20" x14ac:dyDescent="0.2">
      <c r="D16719" s="9"/>
      <c r="E16719" s="9"/>
      <c r="H16719" s="36"/>
      <c r="I16719" s="40"/>
      <c r="J16719" s="40"/>
      <c r="M16719" s="39"/>
      <c r="N16719" s="39"/>
      <c r="O16719" s="39"/>
      <c r="T16719" s="39"/>
    </row>
    <row r="16720" spans="4:20" x14ac:dyDescent="0.2">
      <c r="D16720" s="9"/>
      <c r="E16720" s="9"/>
      <c r="H16720" s="36"/>
      <c r="I16720" s="40"/>
      <c r="J16720" s="40"/>
      <c r="M16720" s="39"/>
      <c r="N16720" s="39"/>
      <c r="O16720" s="39"/>
      <c r="T16720" s="39"/>
    </row>
    <row r="16721" spans="4:20" x14ac:dyDescent="0.2">
      <c r="D16721" s="9"/>
      <c r="E16721" s="9"/>
      <c r="H16721" s="36"/>
      <c r="I16721" s="40"/>
      <c r="J16721" s="40"/>
      <c r="M16721" s="39"/>
      <c r="N16721" s="39"/>
      <c r="O16721" s="39"/>
      <c r="T16721" s="39"/>
    </row>
    <row r="16722" spans="4:20" x14ac:dyDescent="0.2">
      <c r="D16722" s="9"/>
      <c r="E16722" s="9"/>
      <c r="H16722" s="36"/>
      <c r="I16722" s="40"/>
      <c r="J16722" s="40"/>
      <c r="M16722" s="39"/>
      <c r="N16722" s="39"/>
      <c r="O16722" s="39"/>
      <c r="T16722" s="39"/>
    </row>
    <row r="16723" spans="4:20" x14ac:dyDescent="0.2">
      <c r="D16723" s="9"/>
      <c r="E16723" s="9"/>
      <c r="H16723" s="36"/>
      <c r="I16723" s="41"/>
      <c r="J16723" s="41"/>
      <c r="M16723" s="42"/>
      <c r="N16723" s="42"/>
      <c r="O16723" s="42"/>
      <c r="S16723" s="45"/>
      <c r="T16723" s="39"/>
    </row>
    <row r="16724" spans="4:20" x14ac:dyDescent="0.2">
      <c r="D16724" s="9"/>
      <c r="E16724" s="9"/>
      <c r="H16724" s="36"/>
      <c r="I16724" s="40"/>
      <c r="J16724" s="40"/>
      <c r="M16724" s="39"/>
      <c r="N16724" s="39"/>
      <c r="O16724" s="39"/>
      <c r="T16724" s="39"/>
    </row>
    <row r="16725" spans="4:20" x14ac:dyDescent="0.2">
      <c r="D16725" s="9"/>
      <c r="E16725" s="9"/>
      <c r="H16725" s="36"/>
      <c r="I16725" s="40"/>
      <c r="J16725" s="40"/>
      <c r="M16725" s="39"/>
      <c r="N16725" s="39"/>
      <c r="O16725" s="39"/>
      <c r="T16725" s="39"/>
    </row>
    <row r="16726" spans="4:20" x14ac:dyDescent="0.2">
      <c r="D16726" s="9"/>
      <c r="E16726" s="9"/>
      <c r="H16726" s="36"/>
      <c r="I16726" s="40"/>
      <c r="J16726" s="40"/>
      <c r="M16726" s="39"/>
      <c r="N16726" s="39"/>
      <c r="O16726" s="39"/>
      <c r="T16726" s="39"/>
    </row>
    <row r="16727" spans="4:20" x14ac:dyDescent="0.2">
      <c r="D16727" s="9"/>
      <c r="E16727" s="9"/>
      <c r="H16727" s="36"/>
      <c r="I16727" s="40"/>
      <c r="J16727" s="40"/>
      <c r="M16727" s="39"/>
      <c r="N16727" s="39"/>
      <c r="O16727" s="39"/>
      <c r="T16727" s="39"/>
    </row>
    <row r="16728" spans="4:20" x14ac:dyDescent="0.2">
      <c r="D16728" s="9"/>
      <c r="E16728" s="9"/>
      <c r="H16728" s="36"/>
      <c r="I16728" s="40"/>
      <c r="J16728" s="40"/>
      <c r="M16728" s="39"/>
      <c r="N16728" s="39"/>
      <c r="O16728" s="39"/>
      <c r="T16728" s="39"/>
    </row>
    <row r="16729" spans="4:20" x14ac:dyDescent="0.2">
      <c r="D16729" s="9"/>
      <c r="E16729" s="9"/>
      <c r="H16729" s="36"/>
      <c r="I16729" s="40"/>
      <c r="J16729" s="40"/>
      <c r="M16729" s="39"/>
      <c r="N16729" s="39"/>
      <c r="O16729" s="39"/>
      <c r="T16729" s="39"/>
    </row>
    <row r="16730" spans="4:20" x14ac:dyDescent="0.2">
      <c r="D16730" s="9"/>
      <c r="E16730" s="9"/>
      <c r="H16730" s="36"/>
      <c r="I16730" s="40"/>
      <c r="J16730" s="40"/>
      <c r="M16730" s="39"/>
      <c r="N16730" s="39"/>
      <c r="O16730" s="39"/>
      <c r="T16730" s="39"/>
    </row>
    <row r="16731" spans="4:20" x14ac:dyDescent="0.2">
      <c r="D16731" s="9"/>
      <c r="E16731" s="9"/>
      <c r="H16731" s="36"/>
      <c r="I16731" s="41"/>
      <c r="J16731" s="41"/>
      <c r="M16731" s="42"/>
      <c r="N16731" s="42"/>
      <c r="O16731" s="42"/>
      <c r="S16731" s="45"/>
      <c r="T16731" s="39"/>
    </row>
    <row r="16732" spans="4:20" x14ac:dyDescent="0.2">
      <c r="D16732" s="9"/>
      <c r="E16732" s="9"/>
      <c r="H16732" s="36"/>
      <c r="I16732" s="40"/>
      <c r="J16732" s="40"/>
      <c r="M16732" s="39"/>
      <c r="N16732" s="39"/>
      <c r="O16732" s="39"/>
      <c r="T16732" s="39"/>
    </row>
    <row r="16733" spans="4:20" x14ac:dyDescent="0.2">
      <c r="D16733" s="9"/>
      <c r="E16733" s="9"/>
      <c r="H16733" s="36"/>
      <c r="I16733" s="40"/>
      <c r="J16733" s="40"/>
      <c r="M16733" s="39"/>
      <c r="N16733" s="39"/>
      <c r="O16733" s="39"/>
      <c r="T16733" s="39"/>
    </row>
    <row r="16734" spans="4:20" x14ac:dyDescent="0.2">
      <c r="D16734" s="9"/>
      <c r="E16734" s="9"/>
      <c r="H16734" s="36"/>
      <c r="I16734" s="41"/>
      <c r="J16734" s="41"/>
      <c r="M16734" s="42"/>
      <c r="N16734" s="42"/>
      <c r="O16734" s="42"/>
      <c r="S16734" s="45"/>
      <c r="T16734" s="39"/>
    </row>
    <row r="16735" spans="4:20" x14ac:dyDescent="0.2">
      <c r="D16735" s="9"/>
      <c r="E16735" s="9"/>
      <c r="H16735" s="36"/>
      <c r="I16735" s="41"/>
      <c r="J16735" s="41"/>
      <c r="M16735" s="42"/>
      <c r="N16735" s="42"/>
      <c r="O16735" s="42"/>
      <c r="S16735" s="45"/>
      <c r="T16735" s="39"/>
    </row>
    <row r="16736" spans="4:20" x14ac:dyDescent="0.2">
      <c r="D16736" s="9"/>
      <c r="E16736" s="9"/>
      <c r="H16736" s="36"/>
      <c r="I16736" s="40"/>
      <c r="J16736" s="40"/>
      <c r="M16736" s="39"/>
      <c r="N16736" s="39"/>
      <c r="O16736" s="39"/>
      <c r="T16736" s="39"/>
    </row>
    <row r="16737" spans="4:20" x14ac:dyDescent="0.2">
      <c r="D16737" s="9"/>
      <c r="E16737" s="9"/>
      <c r="H16737" s="36"/>
      <c r="I16737" s="41"/>
      <c r="J16737" s="41"/>
      <c r="M16737" s="42"/>
      <c r="N16737" s="42"/>
      <c r="O16737" s="42"/>
      <c r="S16737" s="45"/>
      <c r="T16737" s="39"/>
    </row>
    <row r="16738" spans="4:20" x14ac:dyDescent="0.2">
      <c r="D16738" s="9"/>
      <c r="E16738" s="9"/>
      <c r="H16738" s="36"/>
      <c r="I16738" s="40"/>
      <c r="J16738" s="40"/>
      <c r="M16738" s="39"/>
      <c r="N16738" s="39"/>
      <c r="O16738" s="39"/>
      <c r="T16738" s="39"/>
    </row>
    <row r="16739" spans="4:20" x14ac:dyDescent="0.2">
      <c r="D16739" s="9"/>
      <c r="E16739" s="9"/>
      <c r="H16739" s="36"/>
      <c r="I16739" s="40"/>
      <c r="J16739" s="40"/>
      <c r="M16739" s="39"/>
      <c r="N16739" s="39"/>
      <c r="O16739" s="39"/>
      <c r="T16739" s="39"/>
    </row>
    <row r="16740" spans="4:20" x14ac:dyDescent="0.2">
      <c r="D16740" s="9"/>
      <c r="E16740" s="9"/>
      <c r="H16740" s="36"/>
      <c r="I16740" s="40"/>
      <c r="J16740" s="40"/>
      <c r="M16740" s="39"/>
      <c r="N16740" s="39"/>
      <c r="O16740" s="39"/>
      <c r="T16740" s="39"/>
    </row>
    <row r="16741" spans="4:20" x14ac:dyDescent="0.2">
      <c r="D16741" s="9"/>
      <c r="E16741" s="9"/>
      <c r="H16741" s="36"/>
      <c r="I16741" s="40"/>
      <c r="J16741" s="40"/>
      <c r="M16741" s="39"/>
      <c r="N16741" s="39"/>
      <c r="O16741" s="39"/>
      <c r="T16741" s="39"/>
    </row>
    <row r="16742" spans="4:20" x14ac:dyDescent="0.2">
      <c r="D16742" s="9"/>
      <c r="E16742" s="9"/>
      <c r="H16742" s="36"/>
      <c r="I16742" s="40"/>
      <c r="J16742" s="40"/>
      <c r="M16742" s="39"/>
      <c r="N16742" s="39"/>
      <c r="O16742" s="39"/>
      <c r="T16742" s="39"/>
    </row>
    <row r="16743" spans="4:20" x14ac:dyDescent="0.2">
      <c r="D16743" s="9"/>
      <c r="E16743" s="9"/>
      <c r="H16743" s="36"/>
      <c r="I16743" s="40"/>
      <c r="J16743" s="40"/>
      <c r="M16743" s="39"/>
      <c r="N16743" s="39"/>
      <c r="O16743" s="39"/>
      <c r="T16743" s="39"/>
    </row>
    <row r="16744" spans="4:20" x14ac:dyDescent="0.2">
      <c r="D16744" s="9"/>
      <c r="E16744" s="9"/>
      <c r="H16744" s="36"/>
      <c r="I16744" s="41"/>
      <c r="J16744" s="41"/>
      <c r="M16744" s="42"/>
      <c r="N16744" s="42"/>
      <c r="O16744" s="42"/>
      <c r="S16744" s="45"/>
      <c r="T16744" s="39"/>
    </row>
    <row r="16745" spans="4:20" x14ac:dyDescent="0.2">
      <c r="D16745" s="9"/>
      <c r="E16745" s="9"/>
      <c r="H16745" s="36"/>
      <c r="I16745" s="40"/>
      <c r="J16745" s="40"/>
      <c r="M16745" s="39"/>
      <c r="N16745" s="39"/>
      <c r="O16745" s="39"/>
      <c r="T16745" s="39"/>
    </row>
    <row r="16746" spans="4:20" x14ac:dyDescent="0.2">
      <c r="D16746" s="9"/>
      <c r="E16746" s="9"/>
      <c r="H16746" s="36"/>
      <c r="I16746" s="41"/>
      <c r="J16746" s="41"/>
      <c r="M16746" s="42"/>
      <c r="N16746" s="42"/>
      <c r="O16746" s="42"/>
      <c r="S16746" s="45"/>
      <c r="T16746" s="39"/>
    </row>
    <row r="16747" spans="4:20" x14ac:dyDescent="0.2">
      <c r="D16747" s="9"/>
      <c r="E16747" s="9"/>
      <c r="H16747" s="36"/>
      <c r="I16747" s="40"/>
      <c r="J16747" s="40"/>
      <c r="M16747" s="39"/>
      <c r="N16747" s="39"/>
      <c r="O16747" s="39"/>
      <c r="T16747" s="39"/>
    </row>
    <row r="16748" spans="4:20" x14ac:dyDescent="0.2">
      <c r="D16748" s="9"/>
      <c r="E16748" s="9"/>
      <c r="H16748" s="36"/>
      <c r="I16748" s="41"/>
      <c r="J16748" s="41"/>
      <c r="M16748" s="42"/>
      <c r="N16748" s="42"/>
      <c r="O16748" s="42"/>
      <c r="S16748" s="45"/>
      <c r="T16748" s="39"/>
    </row>
    <row r="16749" spans="4:20" x14ac:dyDescent="0.2">
      <c r="D16749" s="9"/>
      <c r="E16749" s="9"/>
      <c r="H16749" s="36"/>
      <c r="I16749" s="41"/>
      <c r="J16749" s="41"/>
      <c r="M16749" s="42"/>
      <c r="N16749" s="42"/>
      <c r="O16749" s="42"/>
      <c r="S16749" s="45"/>
      <c r="T16749" s="39"/>
    </row>
    <row r="16750" spans="4:20" x14ac:dyDescent="0.2">
      <c r="D16750" s="9"/>
      <c r="E16750" s="9"/>
      <c r="H16750" s="36"/>
      <c r="I16750" s="40"/>
      <c r="J16750" s="40"/>
      <c r="M16750" s="39"/>
      <c r="N16750" s="39"/>
      <c r="O16750" s="39"/>
      <c r="T16750" s="39"/>
    </row>
    <row r="16751" spans="4:20" x14ac:dyDescent="0.2">
      <c r="D16751" s="9"/>
      <c r="E16751" s="9"/>
      <c r="H16751" s="36"/>
      <c r="I16751" s="40"/>
      <c r="J16751" s="40"/>
      <c r="M16751" s="39"/>
      <c r="N16751" s="39"/>
      <c r="O16751" s="39"/>
      <c r="T16751" s="39"/>
    </row>
    <row r="16752" spans="4:20" x14ac:dyDescent="0.2">
      <c r="D16752" s="9"/>
      <c r="E16752" s="9"/>
      <c r="H16752" s="36"/>
      <c r="I16752" s="40"/>
      <c r="J16752" s="40"/>
      <c r="M16752" s="39"/>
      <c r="N16752" s="39"/>
      <c r="O16752" s="39"/>
      <c r="T16752" s="39"/>
    </row>
    <row r="16753" spans="4:20" x14ac:dyDescent="0.2">
      <c r="D16753" s="9"/>
      <c r="E16753" s="9"/>
      <c r="H16753" s="36"/>
      <c r="I16753" s="40"/>
      <c r="J16753" s="40"/>
      <c r="M16753" s="39"/>
      <c r="N16753" s="39"/>
      <c r="O16753" s="39"/>
      <c r="T16753" s="39"/>
    </row>
    <row r="16754" spans="4:20" x14ac:dyDescent="0.2">
      <c r="D16754" s="9"/>
      <c r="E16754" s="9"/>
      <c r="H16754" s="36"/>
      <c r="I16754" s="40"/>
      <c r="J16754" s="40"/>
      <c r="M16754" s="39"/>
      <c r="N16754" s="39"/>
      <c r="O16754" s="39"/>
      <c r="T16754" s="39"/>
    </row>
    <row r="16755" spans="4:20" x14ac:dyDescent="0.2">
      <c r="D16755" s="9"/>
      <c r="E16755" s="9"/>
      <c r="H16755" s="36"/>
      <c r="I16755" s="40"/>
      <c r="J16755" s="40"/>
      <c r="M16755" s="39"/>
      <c r="N16755" s="39"/>
      <c r="O16755" s="39"/>
      <c r="T16755" s="39"/>
    </row>
    <row r="16756" spans="4:20" x14ac:dyDescent="0.2">
      <c r="D16756" s="9"/>
      <c r="E16756" s="9"/>
      <c r="H16756" s="36"/>
      <c r="I16756" s="40"/>
      <c r="J16756" s="40"/>
      <c r="M16756" s="39"/>
      <c r="N16756" s="39"/>
      <c r="O16756" s="39"/>
      <c r="T16756" s="39"/>
    </row>
    <row r="16757" spans="4:20" x14ac:dyDescent="0.2">
      <c r="D16757" s="9"/>
      <c r="E16757" s="9"/>
      <c r="H16757" s="36"/>
      <c r="I16757" s="40"/>
      <c r="J16757" s="40"/>
      <c r="M16757" s="39"/>
      <c r="N16757" s="39"/>
      <c r="O16757" s="39"/>
      <c r="T16757" s="39"/>
    </row>
    <row r="16758" spans="4:20" x14ac:dyDescent="0.2">
      <c r="D16758" s="9"/>
      <c r="E16758" s="9"/>
      <c r="H16758" s="36"/>
      <c r="I16758" s="40"/>
      <c r="J16758" s="40"/>
      <c r="M16758" s="39"/>
      <c r="N16758" s="39"/>
      <c r="O16758" s="39"/>
      <c r="T16758" s="39"/>
    </row>
    <row r="16759" spans="4:20" x14ac:dyDescent="0.2">
      <c r="D16759" s="9"/>
      <c r="E16759" s="9"/>
      <c r="H16759" s="36"/>
      <c r="I16759" s="40"/>
      <c r="J16759" s="40"/>
      <c r="M16759" s="39"/>
      <c r="N16759" s="39"/>
      <c r="O16759" s="39"/>
      <c r="T16759" s="39"/>
    </row>
    <row r="16760" spans="4:20" x14ac:dyDescent="0.2">
      <c r="D16760" s="9"/>
      <c r="E16760" s="9"/>
      <c r="H16760" s="36"/>
      <c r="I16760" s="40"/>
      <c r="J16760" s="40"/>
      <c r="M16760" s="39"/>
      <c r="N16760" s="39"/>
      <c r="O16760" s="39"/>
      <c r="T16760" s="39"/>
    </row>
    <row r="16761" spans="4:20" x14ac:dyDescent="0.2">
      <c r="D16761" s="9"/>
      <c r="E16761" s="9"/>
      <c r="H16761" s="36"/>
      <c r="I16761" s="40"/>
      <c r="J16761" s="40"/>
      <c r="M16761" s="39"/>
      <c r="N16761" s="39"/>
      <c r="O16761" s="39"/>
      <c r="T16761" s="39"/>
    </row>
    <row r="16762" spans="4:20" x14ac:dyDescent="0.2">
      <c r="D16762" s="9"/>
      <c r="E16762" s="9"/>
      <c r="H16762" s="36"/>
      <c r="I16762" s="40"/>
      <c r="J16762" s="40"/>
      <c r="M16762" s="39"/>
      <c r="N16762" s="39"/>
      <c r="O16762" s="39"/>
      <c r="T16762" s="39"/>
    </row>
    <row r="16763" spans="4:20" x14ac:dyDescent="0.2">
      <c r="D16763" s="9"/>
      <c r="E16763" s="9"/>
      <c r="H16763" s="36"/>
      <c r="I16763" s="41"/>
      <c r="J16763" s="41"/>
      <c r="M16763" s="42"/>
      <c r="N16763" s="42"/>
      <c r="O16763" s="42"/>
      <c r="S16763" s="45"/>
      <c r="T16763" s="39"/>
    </row>
    <row r="16764" spans="4:20" x14ac:dyDescent="0.2">
      <c r="D16764" s="9"/>
      <c r="E16764" s="9"/>
      <c r="H16764" s="36"/>
      <c r="I16764" s="40"/>
      <c r="J16764" s="40"/>
      <c r="M16764" s="39"/>
      <c r="N16764" s="39"/>
      <c r="O16764" s="39"/>
      <c r="T16764" s="39"/>
    </row>
    <row r="16765" spans="4:20" x14ac:dyDescent="0.2">
      <c r="D16765" s="9"/>
      <c r="E16765" s="9"/>
      <c r="H16765" s="36"/>
      <c r="I16765" s="40"/>
      <c r="J16765" s="40"/>
      <c r="M16765" s="39"/>
      <c r="N16765" s="39"/>
      <c r="O16765" s="39"/>
      <c r="T16765" s="39"/>
    </row>
    <row r="16766" spans="4:20" x14ac:dyDescent="0.2">
      <c r="D16766" s="9"/>
      <c r="E16766" s="9"/>
      <c r="H16766" s="36"/>
      <c r="I16766" s="40"/>
      <c r="J16766" s="40"/>
      <c r="M16766" s="39"/>
      <c r="N16766" s="39"/>
      <c r="O16766" s="39"/>
      <c r="T16766" s="39"/>
    </row>
    <row r="16767" spans="4:20" x14ac:dyDescent="0.2">
      <c r="D16767" s="9"/>
      <c r="E16767" s="9"/>
      <c r="H16767" s="36"/>
      <c r="I16767" s="40"/>
      <c r="J16767" s="40"/>
      <c r="M16767" s="39"/>
      <c r="N16767" s="39"/>
      <c r="O16767" s="39"/>
      <c r="T16767" s="39"/>
    </row>
    <row r="16768" spans="4:20" x14ac:dyDescent="0.2">
      <c r="D16768" s="9"/>
      <c r="E16768" s="9"/>
      <c r="H16768" s="36"/>
      <c r="I16768" s="40"/>
      <c r="J16768" s="40"/>
      <c r="M16768" s="39"/>
      <c r="N16768" s="39"/>
      <c r="O16768" s="39"/>
      <c r="T16768" s="39"/>
    </row>
    <row r="16769" spans="4:20" x14ac:dyDescent="0.2">
      <c r="D16769" s="9"/>
      <c r="E16769" s="9"/>
      <c r="H16769" s="36"/>
      <c r="I16769" s="41"/>
      <c r="J16769" s="41"/>
      <c r="M16769" s="42"/>
      <c r="N16769" s="42"/>
      <c r="O16769" s="42"/>
      <c r="S16769" s="45"/>
      <c r="T16769" s="39"/>
    </row>
    <row r="16770" spans="4:20" x14ac:dyDescent="0.2">
      <c r="D16770" s="9"/>
      <c r="E16770" s="9"/>
      <c r="H16770" s="36"/>
      <c r="I16770" s="41"/>
      <c r="J16770" s="41"/>
      <c r="M16770" s="42"/>
      <c r="N16770" s="42"/>
      <c r="O16770" s="42"/>
      <c r="S16770" s="45"/>
      <c r="T16770" s="39"/>
    </row>
    <row r="16771" spans="4:20" x14ac:dyDescent="0.2">
      <c r="D16771" s="9"/>
      <c r="E16771" s="9"/>
      <c r="H16771" s="36"/>
      <c r="I16771" s="40"/>
      <c r="J16771" s="40"/>
      <c r="M16771" s="39"/>
      <c r="N16771" s="39"/>
      <c r="O16771" s="39"/>
      <c r="T16771" s="39"/>
    </row>
    <row r="16772" spans="4:20" x14ac:dyDescent="0.2">
      <c r="D16772" s="9"/>
      <c r="E16772" s="9"/>
      <c r="H16772" s="36"/>
      <c r="I16772" s="40"/>
      <c r="J16772" s="40"/>
      <c r="M16772" s="39"/>
      <c r="N16772" s="39"/>
      <c r="O16772" s="39"/>
      <c r="T16772" s="39"/>
    </row>
    <row r="16773" spans="4:20" x14ac:dyDescent="0.2">
      <c r="D16773" s="9"/>
      <c r="E16773" s="9"/>
      <c r="H16773" s="36"/>
      <c r="I16773" s="40"/>
      <c r="J16773" s="40"/>
      <c r="M16773" s="39"/>
      <c r="N16773" s="39"/>
      <c r="O16773" s="39"/>
      <c r="T16773" s="39"/>
    </row>
    <row r="16774" spans="4:20" x14ac:dyDescent="0.2">
      <c r="D16774" s="9"/>
      <c r="E16774" s="9"/>
      <c r="H16774" s="36"/>
      <c r="I16774" s="40"/>
      <c r="J16774" s="40"/>
      <c r="M16774" s="39"/>
      <c r="N16774" s="39"/>
      <c r="O16774" s="39"/>
      <c r="T16774" s="39"/>
    </row>
    <row r="16775" spans="4:20" x14ac:dyDescent="0.2">
      <c r="D16775" s="9"/>
      <c r="E16775" s="9"/>
      <c r="H16775" s="36"/>
      <c r="I16775" s="40"/>
      <c r="J16775" s="40"/>
      <c r="M16775" s="39"/>
      <c r="N16775" s="39"/>
      <c r="O16775" s="39"/>
      <c r="T16775" s="39"/>
    </row>
    <row r="16776" spans="4:20" x14ac:dyDescent="0.2">
      <c r="D16776" s="9"/>
      <c r="E16776" s="9"/>
      <c r="H16776" s="36"/>
      <c r="I16776" s="40"/>
      <c r="J16776" s="40"/>
      <c r="M16776" s="39"/>
      <c r="N16776" s="39"/>
      <c r="O16776" s="39"/>
      <c r="T16776" s="39"/>
    </row>
    <row r="16777" spans="4:20" x14ac:dyDescent="0.2">
      <c r="D16777" s="9"/>
      <c r="E16777" s="9"/>
      <c r="H16777" s="36"/>
      <c r="I16777" s="40"/>
      <c r="J16777" s="40"/>
      <c r="M16777" s="39"/>
      <c r="N16777" s="39"/>
      <c r="O16777" s="39"/>
      <c r="T16777" s="39"/>
    </row>
    <row r="16778" spans="4:20" x14ac:dyDescent="0.2">
      <c r="D16778" s="9"/>
      <c r="E16778" s="9"/>
      <c r="H16778" s="36"/>
      <c r="I16778" s="40"/>
      <c r="J16778" s="40"/>
      <c r="M16778" s="39"/>
      <c r="N16778" s="39"/>
      <c r="O16778" s="39"/>
      <c r="T16778" s="39"/>
    </row>
    <row r="16779" spans="4:20" x14ac:dyDescent="0.2">
      <c r="D16779" s="9"/>
      <c r="E16779" s="9"/>
      <c r="H16779" s="36"/>
      <c r="I16779" s="40"/>
      <c r="J16779" s="40"/>
      <c r="M16779" s="39"/>
      <c r="N16779" s="39"/>
      <c r="O16779" s="39"/>
      <c r="T16779" s="39"/>
    </row>
    <row r="16780" spans="4:20" x14ac:dyDescent="0.2">
      <c r="D16780" s="9"/>
      <c r="E16780" s="9"/>
      <c r="H16780" s="36"/>
      <c r="I16780" s="40"/>
      <c r="J16780" s="40"/>
      <c r="M16780" s="39"/>
      <c r="N16780" s="39"/>
      <c r="O16780" s="39"/>
      <c r="T16780" s="39"/>
    </row>
    <row r="16781" spans="4:20" x14ac:dyDescent="0.2">
      <c r="D16781" s="9"/>
      <c r="E16781" s="9"/>
      <c r="H16781" s="36"/>
      <c r="I16781" s="40"/>
      <c r="J16781" s="40"/>
      <c r="M16781" s="39"/>
      <c r="N16781" s="39"/>
      <c r="O16781" s="39"/>
      <c r="T16781" s="39"/>
    </row>
    <row r="16782" spans="4:20" x14ac:dyDescent="0.2">
      <c r="D16782" s="9"/>
      <c r="E16782" s="9"/>
      <c r="H16782" s="36"/>
      <c r="I16782" s="40"/>
      <c r="J16782" s="40"/>
      <c r="M16782" s="39"/>
      <c r="N16782" s="39"/>
      <c r="O16782" s="39"/>
      <c r="T16782" s="39"/>
    </row>
    <row r="16783" spans="4:20" x14ac:dyDescent="0.2">
      <c r="D16783" s="9"/>
      <c r="E16783" s="9"/>
      <c r="H16783" s="36"/>
      <c r="I16783" s="40"/>
      <c r="J16783" s="40"/>
      <c r="M16783" s="39"/>
      <c r="N16783" s="39"/>
      <c r="O16783" s="39"/>
      <c r="T16783" s="39"/>
    </row>
    <row r="16784" spans="4:20" x14ac:dyDescent="0.2">
      <c r="D16784" s="9"/>
      <c r="E16784" s="9"/>
      <c r="H16784" s="36"/>
      <c r="I16784" s="40"/>
      <c r="J16784" s="40"/>
      <c r="M16784" s="39"/>
      <c r="N16784" s="39"/>
      <c r="O16784" s="39"/>
      <c r="T16784" s="39"/>
    </row>
    <row r="16785" spans="4:20" x14ac:dyDescent="0.2">
      <c r="D16785" s="9"/>
      <c r="E16785" s="9"/>
      <c r="H16785" s="36"/>
      <c r="I16785" s="40"/>
      <c r="J16785" s="40"/>
      <c r="M16785" s="39"/>
      <c r="N16785" s="39"/>
      <c r="O16785" s="39"/>
      <c r="T16785" s="39"/>
    </row>
    <row r="16786" spans="4:20" x14ac:dyDescent="0.2">
      <c r="D16786" s="9"/>
      <c r="E16786" s="9"/>
      <c r="H16786" s="36"/>
      <c r="I16786" s="40"/>
      <c r="J16786" s="40"/>
      <c r="M16786" s="39"/>
      <c r="N16786" s="39"/>
      <c r="O16786" s="39"/>
      <c r="T16786" s="39"/>
    </row>
    <row r="16787" spans="4:20" x14ac:dyDescent="0.2">
      <c r="D16787" s="9"/>
      <c r="E16787" s="9"/>
      <c r="H16787" s="36"/>
      <c r="I16787" s="40"/>
      <c r="J16787" s="40"/>
      <c r="M16787" s="39"/>
      <c r="N16787" s="39"/>
      <c r="O16787" s="39"/>
      <c r="T16787" s="39"/>
    </row>
    <row r="16788" spans="4:20" x14ac:dyDescent="0.2">
      <c r="D16788" s="9"/>
      <c r="E16788" s="9"/>
      <c r="H16788" s="36"/>
      <c r="I16788" s="40"/>
      <c r="J16788" s="40"/>
      <c r="M16788" s="39"/>
      <c r="N16788" s="39"/>
      <c r="O16788" s="39"/>
      <c r="T16788" s="39"/>
    </row>
    <row r="16789" spans="4:20" x14ac:dyDescent="0.2">
      <c r="D16789" s="9"/>
      <c r="E16789" s="9"/>
      <c r="H16789" s="36"/>
      <c r="I16789" s="40"/>
      <c r="J16789" s="40"/>
      <c r="M16789" s="39"/>
      <c r="N16789" s="39"/>
      <c r="O16789" s="39"/>
      <c r="T16789" s="39"/>
    </row>
    <row r="16790" spans="4:20" x14ac:dyDescent="0.2">
      <c r="D16790" s="9"/>
      <c r="E16790" s="9"/>
      <c r="H16790" s="36"/>
      <c r="I16790" s="40"/>
      <c r="J16790" s="40"/>
      <c r="M16790" s="39"/>
      <c r="N16790" s="39"/>
      <c r="O16790" s="39"/>
      <c r="T16790" s="39"/>
    </row>
    <row r="16791" spans="4:20" x14ac:dyDescent="0.2">
      <c r="D16791" s="9"/>
      <c r="E16791" s="9"/>
      <c r="H16791" s="36"/>
      <c r="I16791" s="40"/>
      <c r="J16791" s="40"/>
      <c r="M16791" s="39"/>
      <c r="N16791" s="39"/>
      <c r="O16791" s="39"/>
      <c r="T16791" s="39"/>
    </row>
    <row r="16792" spans="4:20" x14ac:dyDescent="0.2">
      <c r="D16792" s="9"/>
      <c r="E16792" s="9"/>
      <c r="H16792" s="36"/>
      <c r="I16792" s="40"/>
      <c r="J16792" s="40"/>
      <c r="M16792" s="39"/>
      <c r="N16792" s="39"/>
      <c r="O16792" s="39"/>
      <c r="T16792" s="39"/>
    </row>
    <row r="16793" spans="4:20" x14ac:dyDescent="0.2">
      <c r="D16793" s="9"/>
      <c r="E16793" s="9"/>
      <c r="H16793" s="36"/>
      <c r="I16793" s="40"/>
      <c r="J16793" s="40"/>
      <c r="M16793" s="39"/>
      <c r="N16793" s="39"/>
      <c r="O16793" s="39"/>
      <c r="T16793" s="39"/>
    </row>
    <row r="16794" spans="4:20" x14ac:dyDescent="0.2">
      <c r="D16794" s="9"/>
      <c r="E16794" s="9"/>
      <c r="H16794" s="36"/>
      <c r="I16794" s="40"/>
      <c r="J16794" s="40"/>
      <c r="M16794" s="39"/>
      <c r="N16794" s="39"/>
      <c r="O16794" s="39"/>
      <c r="T16794" s="39"/>
    </row>
    <row r="16795" spans="4:20" x14ac:dyDescent="0.2">
      <c r="D16795" s="9"/>
      <c r="E16795" s="9"/>
      <c r="H16795" s="36"/>
      <c r="I16795" s="40"/>
      <c r="J16795" s="40"/>
      <c r="M16795" s="39"/>
      <c r="N16795" s="39"/>
      <c r="O16795" s="39"/>
      <c r="T16795" s="39"/>
    </row>
    <row r="16796" spans="4:20" x14ac:dyDescent="0.2">
      <c r="D16796" s="9"/>
      <c r="E16796" s="9"/>
      <c r="H16796" s="36"/>
      <c r="I16796" s="40"/>
      <c r="J16796" s="40"/>
      <c r="M16796" s="39"/>
      <c r="N16796" s="39"/>
      <c r="O16796" s="39"/>
      <c r="T16796" s="39"/>
    </row>
    <row r="16797" spans="4:20" x14ac:dyDescent="0.2">
      <c r="D16797" s="9"/>
      <c r="E16797" s="9"/>
      <c r="H16797" s="36"/>
      <c r="I16797" s="40"/>
      <c r="J16797" s="40"/>
      <c r="M16797" s="39"/>
      <c r="N16797" s="39"/>
      <c r="O16797" s="39"/>
      <c r="T16797" s="39"/>
    </row>
    <row r="16798" spans="4:20" x14ac:dyDescent="0.2">
      <c r="D16798" s="9"/>
      <c r="E16798" s="9"/>
      <c r="H16798" s="36"/>
      <c r="I16798" s="41"/>
      <c r="J16798" s="41"/>
      <c r="M16798" s="42"/>
      <c r="N16798" s="42"/>
      <c r="O16798" s="42"/>
      <c r="S16798" s="45"/>
      <c r="T16798" s="39"/>
    </row>
    <row r="16799" spans="4:20" x14ac:dyDescent="0.2">
      <c r="D16799" s="9"/>
      <c r="E16799" s="9"/>
      <c r="H16799" s="36"/>
      <c r="I16799" s="40"/>
      <c r="J16799" s="40"/>
      <c r="M16799" s="39"/>
      <c r="N16799" s="39"/>
      <c r="O16799" s="39"/>
      <c r="T16799" s="39"/>
    </row>
    <row r="16800" spans="4:20" x14ac:dyDescent="0.2">
      <c r="D16800" s="9"/>
      <c r="E16800" s="9"/>
      <c r="H16800" s="36"/>
      <c r="I16800" s="40"/>
      <c r="J16800" s="40"/>
      <c r="M16800" s="39"/>
      <c r="N16800" s="39"/>
      <c r="O16800" s="39"/>
      <c r="T16800" s="39"/>
    </row>
    <row r="16801" spans="4:20" x14ac:dyDescent="0.2">
      <c r="D16801" s="9"/>
      <c r="E16801" s="9"/>
      <c r="H16801" s="36"/>
      <c r="I16801" s="40"/>
      <c r="J16801" s="40"/>
      <c r="M16801" s="39"/>
      <c r="N16801" s="39"/>
      <c r="O16801" s="39"/>
      <c r="T16801" s="39"/>
    </row>
    <row r="16802" spans="4:20" x14ac:dyDescent="0.2">
      <c r="D16802" s="9"/>
      <c r="E16802" s="9"/>
      <c r="H16802" s="36"/>
      <c r="I16802" s="40"/>
      <c r="J16802" s="40"/>
      <c r="M16802" s="39"/>
      <c r="N16802" s="39"/>
      <c r="O16802" s="39"/>
      <c r="T16802" s="39"/>
    </row>
    <row r="16803" spans="4:20" x14ac:dyDescent="0.2">
      <c r="D16803" s="9"/>
      <c r="E16803" s="9"/>
      <c r="H16803" s="36"/>
      <c r="I16803" s="40"/>
      <c r="J16803" s="40"/>
      <c r="M16803" s="39"/>
      <c r="N16803" s="39"/>
      <c r="O16803" s="39"/>
      <c r="T16803" s="39"/>
    </row>
    <row r="16804" spans="4:20" x14ac:dyDescent="0.2">
      <c r="D16804" s="9"/>
      <c r="E16804" s="9"/>
      <c r="H16804" s="36"/>
      <c r="I16804" s="40"/>
      <c r="J16804" s="40"/>
      <c r="M16804" s="39"/>
      <c r="N16804" s="39"/>
      <c r="O16804" s="39"/>
      <c r="T16804" s="39"/>
    </row>
    <row r="16805" spans="4:20" x14ac:dyDescent="0.2">
      <c r="D16805" s="9"/>
      <c r="E16805" s="9"/>
      <c r="H16805" s="36"/>
      <c r="I16805" s="40"/>
      <c r="J16805" s="40"/>
      <c r="M16805" s="39"/>
      <c r="N16805" s="39"/>
      <c r="O16805" s="39"/>
      <c r="T16805" s="39"/>
    </row>
    <row r="16806" spans="4:20" x14ac:dyDescent="0.2">
      <c r="D16806" s="9"/>
      <c r="E16806" s="9"/>
      <c r="H16806" s="36"/>
      <c r="I16806" s="40"/>
      <c r="J16806" s="40"/>
      <c r="M16806" s="39"/>
      <c r="N16806" s="39"/>
      <c r="O16806" s="39"/>
      <c r="T16806" s="39"/>
    </row>
    <row r="16807" spans="4:20" x14ac:dyDescent="0.2">
      <c r="D16807" s="9"/>
      <c r="E16807" s="9"/>
      <c r="H16807" s="36"/>
      <c r="I16807" s="40"/>
      <c r="J16807" s="40"/>
      <c r="M16807" s="39"/>
      <c r="N16807" s="39"/>
      <c r="O16807" s="39"/>
      <c r="T16807" s="39"/>
    </row>
    <row r="16808" spans="4:20" x14ac:dyDescent="0.2">
      <c r="D16808" s="9"/>
      <c r="E16808" s="9"/>
      <c r="H16808" s="36"/>
      <c r="I16808" s="40"/>
      <c r="J16808" s="40"/>
      <c r="M16808" s="39"/>
      <c r="N16808" s="39"/>
      <c r="O16808" s="39"/>
      <c r="T16808" s="39"/>
    </row>
    <row r="16809" spans="4:20" x14ac:dyDescent="0.2">
      <c r="D16809" s="9"/>
      <c r="E16809" s="9"/>
      <c r="H16809" s="36"/>
      <c r="I16809" s="40"/>
      <c r="J16809" s="40"/>
      <c r="M16809" s="39"/>
      <c r="N16809" s="39"/>
      <c r="O16809" s="39"/>
      <c r="T16809" s="39"/>
    </row>
    <row r="16810" spans="4:20" x14ac:dyDescent="0.2">
      <c r="D16810" s="9"/>
      <c r="E16810" s="9"/>
      <c r="H16810" s="36"/>
      <c r="I16810" s="40"/>
      <c r="J16810" s="40"/>
      <c r="M16810" s="39"/>
      <c r="N16810" s="39"/>
      <c r="O16810" s="39"/>
      <c r="T16810" s="39"/>
    </row>
    <row r="16811" spans="4:20" x14ac:dyDescent="0.2">
      <c r="D16811" s="9"/>
      <c r="E16811" s="9"/>
      <c r="H16811" s="36"/>
      <c r="I16811" s="41"/>
      <c r="J16811" s="41"/>
      <c r="M16811" s="42"/>
      <c r="N16811" s="42"/>
      <c r="O16811" s="42"/>
      <c r="S16811" s="45"/>
      <c r="T16811" s="39"/>
    </row>
    <row r="16812" spans="4:20" x14ac:dyDescent="0.2">
      <c r="D16812" s="9"/>
      <c r="E16812" s="9"/>
      <c r="H16812" s="36"/>
      <c r="I16812" s="40"/>
      <c r="J16812" s="40"/>
      <c r="M16812" s="39"/>
      <c r="N16812" s="39"/>
      <c r="O16812" s="39"/>
      <c r="T16812" s="39"/>
    </row>
    <row r="16813" spans="4:20" x14ac:dyDescent="0.2">
      <c r="D16813" s="9"/>
      <c r="E16813" s="9"/>
      <c r="H16813" s="36"/>
      <c r="I16813" s="40"/>
      <c r="J16813" s="40"/>
      <c r="M16813" s="39"/>
      <c r="N16813" s="39"/>
      <c r="O16813" s="39"/>
      <c r="T16813" s="39"/>
    </row>
    <row r="16814" spans="4:20" x14ac:dyDescent="0.2">
      <c r="D16814" s="9"/>
      <c r="E16814" s="9"/>
      <c r="H16814" s="36"/>
      <c r="I16814" s="40"/>
      <c r="J16814" s="40"/>
      <c r="M16814" s="39"/>
      <c r="N16814" s="39"/>
      <c r="O16814" s="39"/>
      <c r="T16814" s="39"/>
    </row>
    <row r="16815" spans="4:20" x14ac:dyDescent="0.2">
      <c r="D16815" s="9"/>
      <c r="E16815" s="9"/>
      <c r="H16815" s="36"/>
      <c r="I16815" s="40"/>
      <c r="J16815" s="40"/>
      <c r="M16815" s="39"/>
      <c r="N16815" s="39"/>
      <c r="O16815" s="39"/>
      <c r="T16815" s="39"/>
    </row>
    <row r="16816" spans="4:20" x14ac:dyDescent="0.2">
      <c r="D16816" s="9"/>
      <c r="E16816" s="9"/>
      <c r="H16816" s="36"/>
      <c r="I16816" s="40"/>
      <c r="J16816" s="40"/>
      <c r="M16816" s="39"/>
      <c r="N16816" s="39"/>
      <c r="O16816" s="39"/>
      <c r="T16816" s="39"/>
    </row>
    <row r="16817" spans="4:20" x14ac:dyDescent="0.2">
      <c r="D16817" s="9"/>
      <c r="E16817" s="9"/>
      <c r="H16817" s="36"/>
      <c r="I16817" s="40"/>
      <c r="J16817" s="40"/>
      <c r="M16817" s="39"/>
      <c r="N16817" s="39"/>
      <c r="O16817" s="39"/>
      <c r="T16817" s="39"/>
    </row>
    <row r="16818" spans="4:20" x14ac:dyDescent="0.2">
      <c r="D16818" s="9"/>
      <c r="E16818" s="9"/>
      <c r="H16818" s="36"/>
      <c r="I16818" s="40"/>
      <c r="J16818" s="40"/>
      <c r="M16818" s="39"/>
      <c r="N16818" s="39"/>
      <c r="O16818" s="39"/>
      <c r="T16818" s="39"/>
    </row>
    <row r="16819" spans="4:20" x14ac:dyDescent="0.2">
      <c r="D16819" s="9"/>
      <c r="E16819" s="9"/>
      <c r="H16819" s="36"/>
      <c r="I16819" s="40"/>
      <c r="J16819" s="40"/>
      <c r="M16819" s="39"/>
      <c r="N16819" s="39"/>
      <c r="O16819" s="39"/>
      <c r="T16819" s="39"/>
    </row>
    <row r="16820" spans="4:20" x14ac:dyDescent="0.2">
      <c r="D16820" s="9"/>
      <c r="E16820" s="9"/>
      <c r="H16820" s="36"/>
      <c r="I16820" s="41"/>
      <c r="J16820" s="41"/>
      <c r="M16820" s="42"/>
      <c r="N16820" s="42"/>
      <c r="O16820" s="42"/>
      <c r="S16820" s="45"/>
      <c r="T16820" s="39"/>
    </row>
    <row r="16821" spans="4:20" x14ac:dyDescent="0.2">
      <c r="D16821" s="9"/>
      <c r="E16821" s="9"/>
      <c r="H16821" s="36"/>
      <c r="I16821" s="41"/>
      <c r="J16821" s="41"/>
      <c r="M16821" s="42"/>
      <c r="N16821" s="42"/>
      <c r="O16821" s="42"/>
      <c r="S16821" s="45"/>
      <c r="T16821" s="39"/>
    </row>
    <row r="16822" spans="4:20" x14ac:dyDescent="0.2">
      <c r="D16822" s="9"/>
      <c r="E16822" s="9"/>
      <c r="H16822" s="36"/>
      <c r="I16822" s="40"/>
      <c r="J16822" s="40"/>
      <c r="M16822" s="39"/>
      <c r="N16822" s="39"/>
      <c r="O16822" s="39"/>
      <c r="T16822" s="39"/>
    </row>
    <row r="16823" spans="4:20" x14ac:dyDescent="0.2">
      <c r="D16823" s="9"/>
      <c r="E16823" s="9"/>
      <c r="H16823" s="36"/>
      <c r="I16823" s="40"/>
      <c r="J16823" s="40"/>
      <c r="M16823" s="39"/>
      <c r="N16823" s="39"/>
      <c r="O16823" s="39"/>
      <c r="T16823" s="39"/>
    </row>
    <row r="16824" spans="4:20" x14ac:dyDescent="0.2">
      <c r="D16824" s="9"/>
      <c r="E16824" s="9"/>
      <c r="H16824" s="36"/>
      <c r="I16824" s="40"/>
      <c r="J16824" s="40"/>
      <c r="M16824" s="39"/>
      <c r="N16824" s="39"/>
      <c r="O16824" s="39"/>
      <c r="T16824" s="39"/>
    </row>
    <row r="16825" spans="4:20" x14ac:dyDescent="0.2">
      <c r="D16825" s="9"/>
      <c r="E16825" s="9"/>
      <c r="H16825" s="36"/>
      <c r="I16825" s="40"/>
      <c r="J16825" s="40"/>
      <c r="M16825" s="39"/>
      <c r="N16825" s="39"/>
      <c r="O16825" s="39"/>
      <c r="T16825" s="39"/>
    </row>
    <row r="16826" spans="4:20" x14ac:dyDescent="0.2">
      <c r="D16826" s="9"/>
      <c r="E16826" s="9"/>
      <c r="H16826" s="36"/>
      <c r="I16826" s="40"/>
      <c r="J16826" s="40"/>
      <c r="M16826" s="39"/>
      <c r="N16826" s="39"/>
      <c r="O16826" s="39"/>
      <c r="T16826" s="39"/>
    </row>
    <row r="16827" spans="4:20" x14ac:dyDescent="0.2">
      <c r="D16827" s="9"/>
      <c r="E16827" s="9"/>
      <c r="H16827" s="36"/>
      <c r="I16827" s="40"/>
      <c r="J16827" s="40"/>
      <c r="M16827" s="39"/>
      <c r="N16827" s="39"/>
      <c r="O16827" s="39"/>
      <c r="T16827" s="39"/>
    </row>
    <row r="16828" spans="4:20" x14ac:dyDescent="0.2">
      <c r="D16828" s="9"/>
      <c r="E16828" s="9"/>
      <c r="H16828" s="36"/>
      <c r="I16828" s="40"/>
      <c r="J16828" s="40"/>
      <c r="M16828" s="39"/>
      <c r="N16828" s="39"/>
      <c r="O16828" s="39"/>
      <c r="T16828" s="39"/>
    </row>
    <row r="16829" spans="4:20" x14ac:dyDescent="0.2">
      <c r="D16829" s="9"/>
      <c r="E16829" s="9"/>
      <c r="H16829" s="36"/>
      <c r="I16829" s="40"/>
      <c r="J16829" s="40"/>
      <c r="M16829" s="39"/>
      <c r="N16829" s="39"/>
      <c r="O16829" s="39"/>
      <c r="T16829" s="39"/>
    </row>
    <row r="16830" spans="4:20" x14ac:dyDescent="0.2">
      <c r="D16830" s="9"/>
      <c r="E16830" s="9"/>
      <c r="H16830" s="36"/>
      <c r="I16830" s="40"/>
      <c r="J16830" s="40"/>
      <c r="M16830" s="39"/>
      <c r="N16830" s="39"/>
      <c r="O16830" s="39"/>
      <c r="T16830" s="39"/>
    </row>
    <row r="16831" spans="4:20" x14ac:dyDescent="0.2">
      <c r="D16831" s="9"/>
      <c r="E16831" s="9"/>
      <c r="H16831" s="36"/>
      <c r="I16831" s="40"/>
      <c r="J16831" s="40"/>
      <c r="M16831" s="39"/>
      <c r="N16831" s="39"/>
      <c r="O16831" s="39"/>
      <c r="T16831" s="39"/>
    </row>
    <row r="16832" spans="4:20" x14ac:dyDescent="0.2">
      <c r="D16832" s="9"/>
      <c r="E16832" s="9"/>
      <c r="H16832" s="36"/>
      <c r="I16832" s="40"/>
      <c r="J16832" s="40"/>
      <c r="M16832" s="39"/>
      <c r="N16832" s="39"/>
      <c r="O16832" s="39"/>
      <c r="T16832" s="39"/>
    </row>
    <row r="16833" spans="4:20" x14ac:dyDescent="0.2">
      <c r="D16833" s="9"/>
      <c r="E16833" s="9"/>
      <c r="H16833" s="36"/>
      <c r="I16833" s="40"/>
      <c r="J16833" s="40"/>
      <c r="M16833" s="39"/>
      <c r="N16833" s="39"/>
      <c r="O16833" s="39"/>
      <c r="T16833" s="39"/>
    </row>
    <row r="16834" spans="4:20" x14ac:dyDescent="0.2">
      <c r="D16834" s="9"/>
      <c r="E16834" s="9"/>
      <c r="H16834" s="36"/>
      <c r="I16834" s="40"/>
      <c r="J16834" s="40"/>
      <c r="M16834" s="39"/>
      <c r="N16834" s="39"/>
      <c r="O16834" s="39"/>
      <c r="T16834" s="39"/>
    </row>
    <row r="16835" spans="4:20" x14ac:dyDescent="0.2">
      <c r="D16835" s="9"/>
      <c r="E16835" s="9"/>
      <c r="H16835" s="36"/>
      <c r="I16835" s="41"/>
      <c r="J16835" s="41"/>
      <c r="M16835" s="42"/>
      <c r="N16835" s="42"/>
      <c r="O16835" s="42"/>
      <c r="S16835" s="45"/>
      <c r="T16835" s="39"/>
    </row>
    <row r="16836" spans="4:20" x14ac:dyDescent="0.2">
      <c r="D16836" s="9"/>
      <c r="E16836" s="9"/>
      <c r="H16836" s="36"/>
      <c r="I16836" s="40"/>
      <c r="J16836" s="40"/>
      <c r="M16836" s="39"/>
      <c r="N16836" s="39"/>
      <c r="O16836" s="39"/>
      <c r="T16836" s="39"/>
    </row>
    <row r="16837" spans="4:20" x14ac:dyDescent="0.2">
      <c r="D16837" s="9"/>
      <c r="E16837" s="9"/>
      <c r="H16837" s="36"/>
      <c r="I16837" s="40"/>
      <c r="J16837" s="40"/>
      <c r="M16837" s="39"/>
      <c r="N16837" s="39"/>
      <c r="O16837" s="39"/>
      <c r="T16837" s="39"/>
    </row>
    <row r="16838" spans="4:20" x14ac:dyDescent="0.2">
      <c r="D16838" s="9"/>
      <c r="E16838" s="9"/>
      <c r="H16838" s="36"/>
      <c r="I16838" s="41"/>
      <c r="J16838" s="41"/>
      <c r="M16838" s="42"/>
      <c r="N16838" s="42"/>
      <c r="O16838" s="42"/>
      <c r="S16838" s="45"/>
      <c r="T16838" s="39"/>
    </row>
    <row r="16839" spans="4:20" x14ac:dyDescent="0.2">
      <c r="D16839" s="9"/>
      <c r="E16839" s="9"/>
      <c r="H16839" s="36"/>
      <c r="I16839" s="40"/>
      <c r="J16839" s="40"/>
      <c r="M16839" s="39"/>
      <c r="N16839" s="39"/>
      <c r="O16839" s="39"/>
      <c r="T16839" s="39"/>
    </row>
    <row r="16840" spans="4:20" x14ac:dyDescent="0.2">
      <c r="D16840" s="9"/>
      <c r="E16840" s="9"/>
      <c r="H16840" s="36"/>
      <c r="I16840" s="40"/>
      <c r="J16840" s="40"/>
      <c r="M16840" s="39"/>
      <c r="N16840" s="39"/>
      <c r="O16840" s="39"/>
      <c r="T16840" s="39"/>
    </row>
    <row r="16841" spans="4:20" x14ac:dyDescent="0.2">
      <c r="D16841" s="9"/>
      <c r="E16841" s="9"/>
      <c r="H16841" s="36"/>
      <c r="I16841" s="40"/>
      <c r="J16841" s="40"/>
      <c r="M16841" s="39"/>
      <c r="N16841" s="39"/>
      <c r="O16841" s="39"/>
      <c r="T16841" s="39"/>
    </row>
    <row r="16842" spans="4:20" x14ac:dyDescent="0.2">
      <c r="D16842" s="9"/>
      <c r="E16842" s="9"/>
      <c r="H16842" s="36"/>
      <c r="I16842" s="40"/>
      <c r="J16842" s="40"/>
      <c r="M16842" s="39"/>
      <c r="N16842" s="39"/>
      <c r="O16842" s="39"/>
      <c r="T16842" s="39"/>
    </row>
    <row r="16843" spans="4:20" x14ac:dyDescent="0.2">
      <c r="D16843" s="9"/>
      <c r="E16843" s="9"/>
      <c r="H16843" s="36"/>
      <c r="I16843" s="40"/>
      <c r="J16843" s="40"/>
      <c r="M16843" s="39"/>
      <c r="N16843" s="39"/>
      <c r="O16843" s="39"/>
      <c r="T16843" s="39"/>
    </row>
    <row r="16844" spans="4:20" x14ac:dyDescent="0.2">
      <c r="D16844" s="9"/>
      <c r="E16844" s="9"/>
      <c r="H16844" s="36"/>
      <c r="I16844" s="40"/>
      <c r="J16844" s="40"/>
      <c r="M16844" s="39"/>
      <c r="N16844" s="39"/>
      <c r="O16844" s="39"/>
      <c r="T16844" s="39"/>
    </row>
    <row r="16845" spans="4:20" x14ac:dyDescent="0.2">
      <c r="D16845" s="9"/>
      <c r="E16845" s="9"/>
      <c r="H16845" s="36"/>
      <c r="I16845" s="40"/>
      <c r="J16845" s="40"/>
      <c r="M16845" s="39"/>
      <c r="N16845" s="39"/>
      <c r="O16845" s="39"/>
      <c r="T16845" s="39"/>
    </row>
    <row r="16846" spans="4:20" x14ac:dyDescent="0.2">
      <c r="D16846" s="9"/>
      <c r="E16846" s="9"/>
      <c r="H16846" s="36"/>
      <c r="I16846" s="41"/>
      <c r="J16846" s="41"/>
      <c r="M16846" s="42"/>
      <c r="N16846" s="42"/>
      <c r="O16846" s="42"/>
      <c r="S16846" s="45"/>
      <c r="T16846" s="39"/>
    </row>
    <row r="16847" spans="4:20" x14ac:dyDescent="0.2">
      <c r="D16847" s="9"/>
      <c r="E16847" s="9"/>
      <c r="H16847" s="36"/>
      <c r="I16847" s="40"/>
      <c r="J16847" s="40"/>
      <c r="M16847" s="39"/>
      <c r="N16847" s="39"/>
      <c r="O16847" s="39"/>
      <c r="T16847" s="39"/>
    </row>
    <row r="16848" spans="4:20" x14ac:dyDescent="0.2">
      <c r="D16848" s="9"/>
      <c r="E16848" s="9"/>
      <c r="H16848" s="36"/>
      <c r="I16848" s="40"/>
      <c r="J16848" s="40"/>
      <c r="M16848" s="39"/>
      <c r="N16848" s="39"/>
      <c r="O16848" s="39"/>
      <c r="T16848" s="39"/>
    </row>
    <row r="16849" spans="4:20" x14ac:dyDescent="0.2">
      <c r="D16849" s="9"/>
      <c r="E16849" s="9"/>
      <c r="H16849" s="36"/>
      <c r="I16849" s="41"/>
      <c r="J16849" s="41"/>
      <c r="M16849" s="42"/>
      <c r="N16849" s="42"/>
      <c r="O16849" s="42"/>
      <c r="S16849" s="45"/>
      <c r="T16849" s="39"/>
    </row>
    <row r="16850" spans="4:20" x14ac:dyDescent="0.2">
      <c r="D16850" s="9"/>
      <c r="E16850" s="9"/>
      <c r="H16850" s="36"/>
      <c r="I16850" s="40"/>
      <c r="J16850" s="40"/>
      <c r="M16850" s="39"/>
      <c r="N16850" s="39"/>
      <c r="O16850" s="39"/>
      <c r="T16850" s="39"/>
    </row>
    <row r="16851" spans="4:20" x14ac:dyDescent="0.2">
      <c r="D16851" s="9"/>
      <c r="E16851" s="9"/>
      <c r="H16851" s="36"/>
      <c r="I16851" s="40"/>
      <c r="J16851" s="40"/>
      <c r="M16851" s="39"/>
      <c r="N16851" s="39"/>
      <c r="O16851" s="39"/>
      <c r="T16851" s="39"/>
    </row>
    <row r="16852" spans="4:20" x14ac:dyDescent="0.2">
      <c r="D16852" s="9"/>
      <c r="E16852" s="9"/>
      <c r="H16852" s="36"/>
      <c r="I16852" s="40"/>
      <c r="J16852" s="40"/>
      <c r="M16852" s="39"/>
      <c r="N16852" s="39"/>
      <c r="O16852" s="39"/>
      <c r="T16852" s="39"/>
    </row>
    <row r="16853" spans="4:20" x14ac:dyDescent="0.2">
      <c r="D16853" s="9"/>
      <c r="E16853" s="9"/>
      <c r="H16853" s="36"/>
      <c r="I16853" s="40"/>
      <c r="J16853" s="40"/>
      <c r="M16853" s="39"/>
      <c r="N16853" s="39"/>
      <c r="O16853" s="39"/>
      <c r="T16853" s="39"/>
    </row>
    <row r="16854" spans="4:20" x14ac:dyDescent="0.2">
      <c r="D16854" s="9"/>
      <c r="E16854" s="9"/>
      <c r="H16854" s="36"/>
      <c r="I16854" s="40"/>
      <c r="J16854" s="40"/>
      <c r="M16854" s="39"/>
      <c r="N16854" s="39"/>
      <c r="O16854" s="39"/>
      <c r="T16854" s="39"/>
    </row>
    <row r="16855" spans="4:20" x14ac:dyDescent="0.2">
      <c r="D16855" s="9"/>
      <c r="E16855" s="9"/>
      <c r="H16855" s="36"/>
      <c r="I16855" s="40"/>
      <c r="J16855" s="40"/>
      <c r="M16855" s="39"/>
      <c r="N16855" s="39"/>
      <c r="O16855" s="39"/>
      <c r="T16855" s="39"/>
    </row>
    <row r="16856" spans="4:20" x14ac:dyDescent="0.2">
      <c r="D16856" s="9"/>
      <c r="E16856" s="9"/>
      <c r="H16856" s="36"/>
      <c r="I16856" s="40"/>
      <c r="J16856" s="40"/>
      <c r="M16856" s="39"/>
      <c r="N16856" s="39"/>
      <c r="O16856" s="39"/>
      <c r="T16856" s="39"/>
    </row>
    <row r="16857" spans="4:20" x14ac:dyDescent="0.2">
      <c r="D16857" s="9"/>
      <c r="E16857" s="9"/>
      <c r="H16857" s="36"/>
      <c r="I16857" s="40"/>
      <c r="J16857" s="40"/>
      <c r="M16857" s="39"/>
      <c r="N16857" s="39"/>
      <c r="O16857" s="39"/>
      <c r="T16857" s="39"/>
    </row>
    <row r="16858" spans="4:20" x14ac:dyDescent="0.2">
      <c r="D16858" s="9"/>
      <c r="E16858" s="9"/>
      <c r="H16858" s="36"/>
      <c r="I16858" s="40"/>
      <c r="J16858" s="40"/>
      <c r="M16858" s="39"/>
      <c r="N16858" s="39"/>
      <c r="O16858" s="39"/>
      <c r="T16858" s="39"/>
    </row>
    <row r="16859" spans="4:20" x14ac:dyDescent="0.2">
      <c r="D16859" s="9"/>
      <c r="E16859" s="9"/>
      <c r="H16859" s="36"/>
      <c r="I16859" s="40"/>
      <c r="J16859" s="40"/>
      <c r="M16859" s="39"/>
      <c r="N16859" s="39"/>
      <c r="O16859" s="39"/>
      <c r="T16859" s="39"/>
    </row>
    <row r="16860" spans="4:20" x14ac:dyDescent="0.2">
      <c r="D16860" s="9"/>
      <c r="E16860" s="9"/>
      <c r="H16860" s="36"/>
      <c r="I16860" s="40"/>
      <c r="J16860" s="40"/>
      <c r="M16860" s="39"/>
      <c r="N16860" s="39"/>
      <c r="O16860" s="39"/>
      <c r="T16860" s="39"/>
    </row>
    <row r="16861" spans="4:20" x14ac:dyDescent="0.2">
      <c r="D16861" s="9"/>
      <c r="E16861" s="9"/>
      <c r="H16861" s="36"/>
      <c r="I16861" s="40"/>
      <c r="J16861" s="40"/>
      <c r="M16861" s="39"/>
      <c r="N16861" s="39"/>
      <c r="O16861" s="39"/>
      <c r="T16861" s="39"/>
    </row>
    <row r="16862" spans="4:20" x14ac:dyDescent="0.2">
      <c r="D16862" s="9"/>
      <c r="E16862" s="9"/>
      <c r="H16862" s="36"/>
      <c r="I16862" s="40"/>
      <c r="J16862" s="40"/>
      <c r="M16862" s="39"/>
      <c r="N16862" s="39"/>
      <c r="O16862" s="39"/>
      <c r="T16862" s="39"/>
    </row>
    <row r="16863" spans="4:20" x14ac:dyDescent="0.2">
      <c r="D16863" s="9"/>
      <c r="E16863" s="9"/>
      <c r="H16863" s="36"/>
      <c r="I16863" s="40"/>
      <c r="J16863" s="40"/>
      <c r="M16863" s="39"/>
      <c r="N16863" s="39"/>
      <c r="O16863" s="39"/>
      <c r="T16863" s="39"/>
    </row>
    <row r="16864" spans="4:20" x14ac:dyDescent="0.2">
      <c r="D16864" s="9"/>
      <c r="E16864" s="9"/>
      <c r="H16864" s="36"/>
      <c r="I16864" s="40"/>
      <c r="J16864" s="40"/>
      <c r="M16864" s="39"/>
      <c r="N16864" s="39"/>
      <c r="O16864" s="39"/>
      <c r="T16864" s="39"/>
    </row>
    <row r="16865" spans="4:20" x14ac:dyDescent="0.2">
      <c r="D16865" s="9"/>
      <c r="E16865" s="9"/>
      <c r="H16865" s="36"/>
      <c r="I16865" s="40"/>
      <c r="J16865" s="40"/>
      <c r="M16865" s="39"/>
      <c r="N16865" s="39"/>
      <c r="O16865" s="39"/>
      <c r="T16865" s="39"/>
    </row>
    <row r="16866" spans="4:20" x14ac:dyDescent="0.2">
      <c r="D16866" s="9"/>
      <c r="E16866" s="9"/>
      <c r="H16866" s="36"/>
      <c r="I16866" s="40"/>
      <c r="J16866" s="40"/>
      <c r="M16866" s="39"/>
      <c r="N16866" s="39"/>
      <c r="O16866" s="39"/>
      <c r="T16866" s="39"/>
    </row>
    <row r="16867" spans="4:20" x14ac:dyDescent="0.2">
      <c r="D16867" s="9"/>
      <c r="E16867" s="9"/>
      <c r="H16867" s="36"/>
      <c r="I16867" s="40"/>
      <c r="J16867" s="40"/>
      <c r="M16867" s="39"/>
      <c r="N16867" s="39"/>
      <c r="O16867" s="39"/>
      <c r="T16867" s="39"/>
    </row>
    <row r="16868" spans="4:20" x14ac:dyDescent="0.2">
      <c r="D16868" s="9"/>
      <c r="E16868" s="9"/>
      <c r="H16868" s="36"/>
      <c r="I16868" s="40"/>
      <c r="J16868" s="40"/>
      <c r="M16868" s="39"/>
      <c r="N16868" s="39"/>
      <c r="O16868" s="39"/>
      <c r="T16868" s="39"/>
    </row>
    <row r="16869" spans="4:20" x14ac:dyDescent="0.2">
      <c r="D16869" s="9"/>
      <c r="E16869" s="9"/>
      <c r="H16869" s="36"/>
      <c r="I16869" s="40"/>
      <c r="J16869" s="40"/>
      <c r="M16869" s="39"/>
      <c r="N16869" s="39"/>
      <c r="O16869" s="39"/>
      <c r="T16869" s="39"/>
    </row>
    <row r="16870" spans="4:20" x14ac:dyDescent="0.2">
      <c r="D16870" s="9"/>
      <c r="E16870" s="9"/>
      <c r="H16870" s="36"/>
      <c r="I16870" s="40"/>
      <c r="J16870" s="40"/>
      <c r="M16870" s="39"/>
      <c r="N16870" s="39"/>
      <c r="O16870" s="39"/>
      <c r="T16870" s="39"/>
    </row>
    <row r="16871" spans="4:20" x14ac:dyDescent="0.2">
      <c r="D16871" s="9"/>
      <c r="E16871" s="9"/>
      <c r="H16871" s="36"/>
      <c r="I16871" s="40"/>
      <c r="J16871" s="40"/>
      <c r="M16871" s="39"/>
      <c r="N16871" s="39"/>
      <c r="O16871" s="39"/>
      <c r="T16871" s="39"/>
    </row>
    <row r="16872" spans="4:20" x14ac:dyDescent="0.2">
      <c r="D16872" s="9"/>
      <c r="E16872" s="9"/>
      <c r="H16872" s="36"/>
      <c r="I16872" s="40"/>
      <c r="J16872" s="40"/>
      <c r="M16872" s="39"/>
      <c r="N16872" s="39"/>
      <c r="O16872" s="39"/>
      <c r="T16872" s="39"/>
    </row>
    <row r="16873" spans="4:20" x14ac:dyDescent="0.2">
      <c r="D16873" s="9"/>
      <c r="E16873" s="9"/>
      <c r="H16873" s="36"/>
      <c r="I16873" s="40"/>
      <c r="J16873" s="40"/>
      <c r="M16873" s="39"/>
      <c r="N16873" s="39"/>
      <c r="O16873" s="39"/>
      <c r="T16873" s="39"/>
    </row>
    <row r="16874" spans="4:20" x14ac:dyDescent="0.2">
      <c r="D16874" s="9"/>
      <c r="E16874" s="9"/>
      <c r="H16874" s="36"/>
      <c r="I16874" s="40"/>
      <c r="J16874" s="40"/>
      <c r="M16874" s="39"/>
      <c r="N16874" s="39"/>
      <c r="O16874" s="39"/>
      <c r="T16874" s="39"/>
    </row>
    <row r="16875" spans="4:20" x14ac:dyDescent="0.2">
      <c r="D16875" s="9"/>
      <c r="E16875" s="9"/>
      <c r="H16875" s="36"/>
      <c r="I16875" s="40"/>
      <c r="J16875" s="40"/>
      <c r="M16875" s="39"/>
      <c r="N16875" s="39"/>
      <c r="O16875" s="39"/>
      <c r="T16875" s="39"/>
    </row>
    <row r="16876" spans="4:20" x14ac:dyDescent="0.2">
      <c r="D16876" s="9"/>
      <c r="E16876" s="9"/>
      <c r="H16876" s="36"/>
      <c r="I16876" s="40"/>
      <c r="J16876" s="40"/>
      <c r="M16876" s="39"/>
      <c r="N16876" s="39"/>
      <c r="O16876" s="39"/>
      <c r="T16876" s="39"/>
    </row>
    <row r="16877" spans="4:20" x14ac:dyDescent="0.2">
      <c r="D16877" s="9"/>
      <c r="E16877" s="9"/>
      <c r="H16877" s="36"/>
      <c r="I16877" s="40"/>
      <c r="J16877" s="40"/>
      <c r="M16877" s="39"/>
      <c r="N16877" s="39"/>
      <c r="O16877" s="39"/>
      <c r="T16877" s="39"/>
    </row>
    <row r="16878" spans="4:20" x14ac:dyDescent="0.2">
      <c r="D16878" s="9"/>
      <c r="E16878" s="9"/>
      <c r="H16878" s="36"/>
      <c r="I16878" s="40"/>
      <c r="J16878" s="40"/>
      <c r="M16878" s="39"/>
      <c r="N16878" s="39"/>
      <c r="O16878" s="39"/>
      <c r="T16878" s="39"/>
    </row>
    <row r="16879" spans="4:20" x14ac:dyDescent="0.2">
      <c r="D16879" s="9"/>
      <c r="E16879" s="9"/>
      <c r="H16879" s="36"/>
      <c r="I16879" s="40"/>
      <c r="J16879" s="40"/>
      <c r="M16879" s="39"/>
      <c r="N16879" s="39"/>
      <c r="O16879" s="39"/>
      <c r="T16879" s="39"/>
    </row>
    <row r="16880" spans="4:20" x14ac:dyDescent="0.2">
      <c r="D16880" s="9"/>
      <c r="E16880" s="9"/>
      <c r="H16880" s="36"/>
      <c r="I16880" s="40"/>
      <c r="J16880" s="40"/>
      <c r="M16880" s="39"/>
      <c r="N16880" s="39"/>
      <c r="O16880" s="39"/>
      <c r="T16880" s="39"/>
    </row>
    <row r="16881" spans="4:20" x14ac:dyDescent="0.2">
      <c r="D16881" s="9"/>
      <c r="E16881" s="9"/>
      <c r="H16881" s="36"/>
      <c r="I16881" s="40"/>
      <c r="J16881" s="40"/>
      <c r="M16881" s="39"/>
      <c r="N16881" s="39"/>
      <c r="O16881" s="39"/>
      <c r="T16881" s="39"/>
    </row>
    <row r="16882" spans="4:20" x14ac:dyDescent="0.2">
      <c r="D16882" s="9"/>
      <c r="E16882" s="9"/>
      <c r="H16882" s="36"/>
      <c r="I16882" s="40"/>
      <c r="J16882" s="40"/>
      <c r="M16882" s="39"/>
      <c r="N16882" s="39"/>
      <c r="O16882" s="39"/>
      <c r="T16882" s="39"/>
    </row>
    <row r="16883" spans="4:20" x14ac:dyDescent="0.2">
      <c r="D16883" s="9"/>
      <c r="E16883" s="9"/>
      <c r="H16883" s="36"/>
      <c r="I16883" s="40"/>
      <c r="J16883" s="40"/>
      <c r="M16883" s="39"/>
      <c r="N16883" s="39"/>
      <c r="O16883" s="39"/>
      <c r="T16883" s="39"/>
    </row>
    <row r="16884" spans="4:20" x14ac:dyDescent="0.2">
      <c r="D16884" s="9"/>
      <c r="E16884" s="9"/>
      <c r="H16884" s="36"/>
      <c r="I16884" s="40"/>
      <c r="J16884" s="40"/>
      <c r="M16884" s="39"/>
      <c r="N16884" s="39"/>
      <c r="O16884" s="39"/>
      <c r="T16884" s="39"/>
    </row>
    <row r="16885" spans="4:20" x14ac:dyDescent="0.2">
      <c r="D16885" s="9"/>
      <c r="E16885" s="9"/>
      <c r="H16885" s="36"/>
      <c r="I16885" s="40"/>
      <c r="J16885" s="40"/>
      <c r="M16885" s="39"/>
      <c r="N16885" s="39"/>
      <c r="O16885" s="39"/>
      <c r="T16885" s="39"/>
    </row>
    <row r="16886" spans="4:20" x14ac:dyDescent="0.2">
      <c r="D16886" s="9"/>
      <c r="E16886" s="9"/>
      <c r="H16886" s="36"/>
      <c r="I16886" s="41"/>
      <c r="J16886" s="41"/>
      <c r="M16886" s="42"/>
      <c r="N16886" s="42"/>
      <c r="O16886" s="42"/>
      <c r="S16886" s="45"/>
      <c r="T16886" s="39"/>
    </row>
    <row r="16887" spans="4:20" x14ac:dyDescent="0.2">
      <c r="D16887" s="9"/>
      <c r="E16887" s="9"/>
      <c r="H16887" s="36"/>
      <c r="I16887" s="40"/>
      <c r="J16887" s="40"/>
      <c r="M16887" s="39"/>
      <c r="N16887" s="39"/>
      <c r="O16887" s="39"/>
      <c r="T16887" s="39"/>
    </row>
    <row r="16888" spans="4:20" x14ac:dyDescent="0.2">
      <c r="D16888" s="9"/>
      <c r="E16888" s="9"/>
      <c r="H16888" s="36"/>
      <c r="I16888" s="40"/>
      <c r="J16888" s="40"/>
      <c r="M16888" s="39"/>
      <c r="N16888" s="39"/>
      <c r="O16888" s="39"/>
      <c r="T16888" s="39"/>
    </row>
    <row r="16889" spans="4:20" x14ac:dyDescent="0.2">
      <c r="D16889" s="9"/>
      <c r="E16889" s="9"/>
      <c r="H16889" s="36"/>
      <c r="I16889" s="40"/>
      <c r="J16889" s="40"/>
      <c r="M16889" s="39"/>
      <c r="N16889" s="39"/>
      <c r="O16889" s="39"/>
      <c r="T16889" s="39"/>
    </row>
    <row r="16890" spans="4:20" x14ac:dyDescent="0.2">
      <c r="D16890" s="9"/>
      <c r="E16890" s="9"/>
      <c r="H16890" s="36"/>
      <c r="I16890" s="40"/>
      <c r="J16890" s="40"/>
      <c r="M16890" s="39"/>
      <c r="N16890" s="39"/>
      <c r="O16890" s="39"/>
      <c r="T16890" s="39"/>
    </row>
    <row r="16891" spans="4:20" x14ac:dyDescent="0.2">
      <c r="D16891" s="9"/>
      <c r="E16891" s="9"/>
      <c r="H16891" s="36"/>
      <c r="I16891" s="40"/>
      <c r="J16891" s="40"/>
      <c r="M16891" s="39"/>
      <c r="N16891" s="39"/>
      <c r="O16891" s="39"/>
      <c r="T16891" s="39"/>
    </row>
    <row r="16892" spans="4:20" x14ac:dyDescent="0.2">
      <c r="D16892" s="9"/>
      <c r="E16892" s="9"/>
      <c r="H16892" s="36"/>
      <c r="I16892" s="40"/>
      <c r="J16892" s="40"/>
      <c r="M16892" s="39"/>
      <c r="N16892" s="39"/>
      <c r="O16892" s="39"/>
      <c r="T16892" s="39"/>
    </row>
    <row r="16893" spans="4:20" x14ac:dyDescent="0.2">
      <c r="D16893" s="9"/>
      <c r="E16893" s="9"/>
      <c r="H16893" s="36"/>
      <c r="I16893" s="40"/>
      <c r="J16893" s="40"/>
      <c r="M16893" s="39"/>
      <c r="N16893" s="39"/>
      <c r="O16893" s="39"/>
      <c r="T16893" s="39"/>
    </row>
    <row r="16894" spans="4:20" x14ac:dyDescent="0.2">
      <c r="D16894" s="9"/>
      <c r="E16894" s="9"/>
      <c r="H16894" s="36"/>
      <c r="I16894" s="40"/>
      <c r="J16894" s="40"/>
      <c r="M16894" s="39"/>
      <c r="N16894" s="39"/>
      <c r="O16894" s="39"/>
      <c r="T16894" s="39"/>
    </row>
    <row r="16895" spans="4:20" x14ac:dyDescent="0.2">
      <c r="D16895" s="9"/>
      <c r="E16895" s="9"/>
      <c r="H16895" s="36"/>
      <c r="I16895" s="40"/>
      <c r="J16895" s="40"/>
      <c r="M16895" s="39"/>
      <c r="N16895" s="39"/>
      <c r="O16895" s="39"/>
      <c r="T16895" s="39"/>
    </row>
    <row r="16896" spans="4:20" x14ac:dyDescent="0.2">
      <c r="D16896" s="9"/>
      <c r="E16896" s="9"/>
      <c r="H16896" s="36"/>
      <c r="I16896" s="40"/>
      <c r="J16896" s="40"/>
      <c r="M16896" s="39"/>
      <c r="N16896" s="39"/>
      <c r="O16896" s="39"/>
      <c r="T16896" s="39"/>
    </row>
    <row r="16897" spans="4:20" x14ac:dyDescent="0.2">
      <c r="D16897" s="9"/>
      <c r="E16897" s="9"/>
      <c r="H16897" s="36"/>
      <c r="I16897" s="40"/>
      <c r="J16897" s="40"/>
      <c r="M16897" s="39"/>
      <c r="N16897" s="39"/>
      <c r="O16897" s="39"/>
      <c r="T16897" s="39"/>
    </row>
    <row r="16898" spans="4:20" x14ac:dyDescent="0.2">
      <c r="D16898" s="9"/>
      <c r="E16898" s="9"/>
      <c r="H16898" s="36"/>
      <c r="I16898" s="40"/>
      <c r="J16898" s="40"/>
      <c r="M16898" s="39"/>
      <c r="N16898" s="39"/>
      <c r="O16898" s="39"/>
      <c r="T16898" s="39"/>
    </row>
    <row r="16899" spans="4:20" x14ac:dyDescent="0.2">
      <c r="D16899" s="9"/>
      <c r="E16899" s="9"/>
      <c r="H16899" s="36"/>
      <c r="I16899" s="40"/>
      <c r="J16899" s="40"/>
      <c r="M16899" s="39"/>
      <c r="N16899" s="39"/>
      <c r="O16899" s="39"/>
      <c r="T16899" s="39"/>
    </row>
    <row r="16900" spans="4:20" x14ac:dyDescent="0.2">
      <c r="D16900" s="9"/>
      <c r="E16900" s="9"/>
      <c r="H16900" s="36"/>
      <c r="I16900" s="40"/>
      <c r="J16900" s="40"/>
      <c r="M16900" s="39"/>
      <c r="N16900" s="39"/>
      <c r="O16900" s="39"/>
      <c r="T16900" s="39"/>
    </row>
    <row r="16901" spans="4:20" x14ac:dyDescent="0.2">
      <c r="D16901" s="9"/>
      <c r="E16901" s="9"/>
      <c r="H16901" s="36"/>
      <c r="I16901" s="40"/>
      <c r="J16901" s="40"/>
      <c r="M16901" s="39"/>
      <c r="N16901" s="39"/>
      <c r="O16901" s="39"/>
      <c r="T16901" s="39"/>
    </row>
    <row r="16902" spans="4:20" x14ac:dyDescent="0.2">
      <c r="D16902" s="9"/>
      <c r="E16902" s="9"/>
      <c r="H16902" s="36"/>
      <c r="I16902" s="40"/>
      <c r="J16902" s="40"/>
      <c r="M16902" s="39"/>
      <c r="N16902" s="39"/>
      <c r="O16902" s="39"/>
      <c r="T16902" s="39"/>
    </row>
    <row r="16903" spans="4:20" x14ac:dyDescent="0.2">
      <c r="D16903" s="9"/>
      <c r="E16903" s="9"/>
      <c r="H16903" s="36"/>
      <c r="I16903" s="40"/>
      <c r="J16903" s="40"/>
      <c r="M16903" s="39"/>
      <c r="N16903" s="39"/>
      <c r="O16903" s="39"/>
      <c r="T16903" s="39"/>
    </row>
    <row r="16904" spans="4:20" x14ac:dyDescent="0.2">
      <c r="D16904" s="9"/>
      <c r="E16904" s="9"/>
      <c r="H16904" s="36"/>
      <c r="I16904" s="40"/>
      <c r="J16904" s="40"/>
      <c r="M16904" s="39"/>
      <c r="N16904" s="39"/>
      <c r="O16904" s="39"/>
      <c r="T16904" s="39"/>
    </row>
    <row r="16905" spans="4:20" x14ac:dyDescent="0.2">
      <c r="D16905" s="9"/>
      <c r="E16905" s="9"/>
      <c r="H16905" s="36"/>
      <c r="I16905" s="40"/>
      <c r="J16905" s="40"/>
      <c r="M16905" s="39"/>
      <c r="N16905" s="39"/>
      <c r="O16905" s="39"/>
      <c r="T16905" s="39"/>
    </row>
    <row r="16906" spans="4:20" x14ac:dyDescent="0.2">
      <c r="D16906" s="9"/>
      <c r="E16906" s="9"/>
      <c r="H16906" s="36"/>
      <c r="I16906" s="40"/>
      <c r="J16906" s="40"/>
      <c r="M16906" s="39"/>
      <c r="N16906" s="39"/>
      <c r="O16906" s="39"/>
      <c r="T16906" s="39"/>
    </row>
    <row r="16907" spans="4:20" x14ac:dyDescent="0.2">
      <c r="D16907" s="9"/>
      <c r="E16907" s="9"/>
      <c r="H16907" s="36"/>
      <c r="I16907" s="40"/>
      <c r="J16907" s="40"/>
      <c r="M16907" s="39"/>
      <c r="N16907" s="39"/>
      <c r="O16907" s="39"/>
      <c r="T16907" s="39"/>
    </row>
    <row r="16908" spans="4:20" x14ac:dyDescent="0.2">
      <c r="D16908" s="9"/>
      <c r="E16908" s="9"/>
      <c r="H16908" s="36"/>
      <c r="I16908" s="40"/>
      <c r="J16908" s="40"/>
      <c r="M16908" s="39"/>
      <c r="N16908" s="39"/>
      <c r="O16908" s="39"/>
      <c r="T16908" s="39"/>
    </row>
    <row r="16909" spans="4:20" x14ac:dyDescent="0.2">
      <c r="D16909" s="9"/>
      <c r="E16909" s="9"/>
      <c r="H16909" s="36"/>
      <c r="I16909" s="40"/>
      <c r="J16909" s="40"/>
      <c r="M16909" s="39"/>
      <c r="N16909" s="39"/>
      <c r="O16909" s="39"/>
      <c r="T16909" s="39"/>
    </row>
    <row r="16910" spans="4:20" x14ac:dyDescent="0.2">
      <c r="D16910" s="9"/>
      <c r="E16910" s="9"/>
      <c r="H16910" s="36"/>
      <c r="I16910" s="40"/>
      <c r="J16910" s="40"/>
      <c r="M16910" s="39"/>
      <c r="N16910" s="39"/>
      <c r="O16910" s="39"/>
      <c r="T16910" s="39"/>
    </row>
    <row r="16911" spans="4:20" x14ac:dyDescent="0.2">
      <c r="D16911" s="9"/>
      <c r="E16911" s="9"/>
      <c r="H16911" s="36"/>
      <c r="I16911" s="40"/>
      <c r="J16911" s="40"/>
      <c r="M16911" s="39"/>
      <c r="N16911" s="39"/>
      <c r="O16911" s="39"/>
      <c r="T16911" s="39"/>
    </row>
    <row r="16912" spans="4:20" x14ac:dyDescent="0.2">
      <c r="D16912" s="9"/>
      <c r="E16912" s="9"/>
      <c r="H16912" s="36"/>
      <c r="I16912" s="40"/>
      <c r="J16912" s="40"/>
      <c r="M16912" s="39"/>
      <c r="N16912" s="39"/>
      <c r="O16912" s="39"/>
      <c r="T16912" s="39"/>
    </row>
    <row r="16913" spans="4:20" x14ac:dyDescent="0.2">
      <c r="D16913" s="9"/>
      <c r="E16913" s="9"/>
      <c r="H16913" s="36"/>
      <c r="I16913" s="40"/>
      <c r="J16913" s="40"/>
      <c r="M16913" s="39"/>
      <c r="N16913" s="39"/>
      <c r="O16913" s="39"/>
      <c r="T16913" s="39"/>
    </row>
    <row r="16914" spans="4:20" x14ac:dyDescent="0.2">
      <c r="D16914" s="9"/>
      <c r="E16914" s="9"/>
      <c r="H16914" s="36"/>
      <c r="I16914" s="40"/>
      <c r="J16914" s="40"/>
      <c r="M16914" s="39"/>
      <c r="N16914" s="39"/>
      <c r="O16914" s="39"/>
      <c r="T16914" s="39"/>
    </row>
    <row r="16915" spans="4:20" x14ac:dyDescent="0.2">
      <c r="D16915" s="9"/>
      <c r="E16915" s="9"/>
      <c r="H16915" s="36"/>
      <c r="I16915" s="40"/>
      <c r="J16915" s="40"/>
      <c r="M16915" s="39"/>
      <c r="N16915" s="39"/>
      <c r="O16915" s="39"/>
      <c r="T16915" s="39"/>
    </row>
    <row r="16916" spans="4:20" x14ac:dyDescent="0.2">
      <c r="D16916" s="9"/>
      <c r="E16916" s="9"/>
      <c r="H16916" s="36"/>
      <c r="I16916" s="40"/>
      <c r="J16916" s="40"/>
      <c r="M16916" s="39"/>
      <c r="N16916" s="39"/>
      <c r="O16916" s="39"/>
      <c r="T16916" s="39"/>
    </row>
    <row r="16917" spans="4:20" x14ac:dyDescent="0.2">
      <c r="D16917" s="9"/>
      <c r="E16917" s="9"/>
      <c r="H16917" s="36"/>
      <c r="I16917" s="40"/>
      <c r="J16917" s="40"/>
      <c r="M16917" s="39"/>
      <c r="N16917" s="39"/>
      <c r="O16917" s="39"/>
      <c r="T16917" s="39"/>
    </row>
    <row r="16918" spans="4:20" x14ac:dyDescent="0.2">
      <c r="D16918" s="9"/>
      <c r="E16918" s="9"/>
      <c r="H16918" s="36"/>
      <c r="I16918" s="40"/>
      <c r="J16918" s="40"/>
      <c r="M16918" s="39"/>
      <c r="N16918" s="39"/>
      <c r="O16918" s="39"/>
      <c r="T16918" s="39"/>
    </row>
    <row r="16919" spans="4:20" x14ac:dyDescent="0.2">
      <c r="D16919" s="9"/>
      <c r="E16919" s="9"/>
      <c r="H16919" s="36"/>
      <c r="I16919" s="40"/>
      <c r="J16919" s="40"/>
      <c r="M16919" s="39"/>
      <c r="N16919" s="39"/>
      <c r="O16919" s="39"/>
      <c r="T16919" s="39"/>
    </row>
    <row r="16920" spans="4:20" x14ac:dyDescent="0.2">
      <c r="D16920" s="9"/>
      <c r="E16920" s="9"/>
      <c r="H16920" s="36"/>
      <c r="I16920" s="40"/>
      <c r="J16920" s="40"/>
      <c r="M16920" s="39"/>
      <c r="N16920" s="39"/>
      <c r="O16920" s="39"/>
      <c r="T16920" s="39"/>
    </row>
    <row r="16921" spans="4:20" x14ac:dyDescent="0.2">
      <c r="D16921" s="9"/>
      <c r="E16921" s="9"/>
      <c r="H16921" s="36"/>
      <c r="I16921" s="40"/>
      <c r="J16921" s="40"/>
      <c r="M16921" s="39"/>
      <c r="N16921" s="39"/>
      <c r="O16921" s="39"/>
      <c r="T16921" s="39"/>
    </row>
    <row r="16922" spans="4:20" x14ac:dyDescent="0.2">
      <c r="D16922" s="9"/>
      <c r="E16922" s="9"/>
      <c r="H16922" s="36"/>
      <c r="I16922" s="40"/>
      <c r="J16922" s="40"/>
      <c r="M16922" s="39"/>
      <c r="N16922" s="39"/>
      <c r="O16922" s="39"/>
      <c r="T16922" s="39"/>
    </row>
    <row r="16923" spans="4:20" x14ac:dyDescent="0.2">
      <c r="D16923" s="9"/>
      <c r="E16923" s="9"/>
      <c r="H16923" s="36"/>
      <c r="I16923" s="40"/>
      <c r="J16923" s="40"/>
      <c r="M16923" s="39"/>
      <c r="N16923" s="39"/>
      <c r="O16923" s="39"/>
      <c r="T16923" s="39"/>
    </row>
    <row r="16924" spans="4:20" x14ac:dyDescent="0.2">
      <c r="D16924" s="9"/>
      <c r="E16924" s="9"/>
      <c r="H16924" s="36"/>
      <c r="I16924" s="40"/>
      <c r="J16924" s="40"/>
      <c r="M16924" s="39"/>
      <c r="N16924" s="39"/>
      <c r="O16924" s="39"/>
      <c r="T16924" s="39"/>
    </row>
    <row r="16925" spans="4:20" x14ac:dyDescent="0.2">
      <c r="D16925" s="9"/>
      <c r="E16925" s="9"/>
      <c r="H16925" s="36"/>
      <c r="I16925" s="40"/>
      <c r="J16925" s="40"/>
      <c r="M16925" s="39"/>
      <c r="N16925" s="39"/>
      <c r="O16925" s="39"/>
      <c r="T16925" s="39"/>
    </row>
    <row r="16926" spans="4:20" x14ac:dyDescent="0.2">
      <c r="D16926" s="9"/>
      <c r="E16926" s="9"/>
      <c r="H16926" s="36"/>
      <c r="I16926" s="40"/>
      <c r="J16926" s="40"/>
      <c r="M16926" s="39"/>
      <c r="N16926" s="39"/>
      <c r="O16926" s="39"/>
      <c r="T16926" s="39"/>
    </row>
    <row r="16927" spans="4:20" x14ac:dyDescent="0.2">
      <c r="D16927" s="9"/>
      <c r="E16927" s="9"/>
      <c r="H16927" s="36"/>
      <c r="I16927" s="40"/>
      <c r="J16927" s="40"/>
      <c r="M16927" s="39"/>
      <c r="N16927" s="39"/>
      <c r="O16927" s="39"/>
      <c r="T16927" s="39"/>
    </row>
    <row r="16928" spans="4:20" x14ac:dyDescent="0.2">
      <c r="D16928" s="9"/>
      <c r="E16928" s="9"/>
      <c r="H16928" s="36"/>
      <c r="I16928" s="40"/>
      <c r="J16928" s="40"/>
      <c r="M16928" s="39"/>
      <c r="N16928" s="39"/>
      <c r="O16928" s="39"/>
      <c r="T16928" s="39"/>
    </row>
    <row r="16929" spans="4:20" x14ac:dyDescent="0.2">
      <c r="D16929" s="9"/>
      <c r="E16929" s="9"/>
      <c r="H16929" s="36"/>
      <c r="I16929" s="40"/>
      <c r="J16929" s="40"/>
      <c r="M16929" s="39"/>
      <c r="N16929" s="39"/>
      <c r="O16929" s="39"/>
      <c r="T16929" s="39"/>
    </row>
    <row r="16930" spans="4:20" x14ac:dyDescent="0.2">
      <c r="D16930" s="9"/>
      <c r="E16930" s="9"/>
      <c r="H16930" s="36"/>
      <c r="I16930" s="40"/>
      <c r="J16930" s="40"/>
      <c r="M16930" s="39"/>
      <c r="N16930" s="39"/>
      <c r="O16930" s="39"/>
      <c r="T16930" s="39"/>
    </row>
    <row r="16931" spans="4:20" x14ac:dyDescent="0.2">
      <c r="D16931" s="9"/>
      <c r="E16931" s="9"/>
      <c r="H16931" s="36"/>
      <c r="I16931" s="40"/>
      <c r="J16931" s="40"/>
      <c r="M16931" s="39"/>
      <c r="N16931" s="39"/>
      <c r="O16931" s="39"/>
      <c r="T16931" s="39"/>
    </row>
    <row r="16932" spans="4:20" x14ac:dyDescent="0.2">
      <c r="D16932" s="9"/>
      <c r="E16932" s="9"/>
      <c r="H16932" s="36"/>
      <c r="I16932" s="40"/>
      <c r="J16932" s="40"/>
      <c r="M16932" s="39"/>
      <c r="N16932" s="39"/>
      <c r="O16932" s="39"/>
      <c r="T16932" s="39"/>
    </row>
    <row r="16933" spans="4:20" x14ac:dyDescent="0.2">
      <c r="D16933" s="9"/>
      <c r="E16933" s="9"/>
      <c r="H16933" s="36"/>
      <c r="I16933" s="40"/>
      <c r="J16933" s="40"/>
      <c r="M16933" s="39"/>
      <c r="N16933" s="39"/>
      <c r="O16933" s="39"/>
      <c r="T16933" s="39"/>
    </row>
    <row r="16934" spans="4:20" x14ac:dyDescent="0.2">
      <c r="D16934" s="9"/>
      <c r="E16934" s="9"/>
      <c r="H16934" s="36"/>
      <c r="I16934" s="40"/>
      <c r="J16934" s="40"/>
      <c r="M16934" s="39"/>
      <c r="N16934" s="39"/>
      <c r="O16934" s="39"/>
      <c r="T16934" s="39"/>
    </row>
    <row r="16935" spans="4:20" x14ac:dyDescent="0.2">
      <c r="D16935" s="9"/>
      <c r="E16935" s="9"/>
      <c r="H16935" s="36"/>
      <c r="I16935" s="40"/>
      <c r="J16935" s="40"/>
      <c r="M16935" s="39"/>
      <c r="N16935" s="39"/>
      <c r="O16935" s="39"/>
      <c r="T16935" s="39"/>
    </row>
    <row r="16936" spans="4:20" x14ac:dyDescent="0.2">
      <c r="D16936" s="9"/>
      <c r="E16936" s="9"/>
      <c r="H16936" s="36"/>
      <c r="I16936" s="40"/>
      <c r="J16936" s="40"/>
      <c r="M16936" s="39"/>
      <c r="N16936" s="39"/>
      <c r="O16936" s="39"/>
      <c r="T16936" s="39"/>
    </row>
    <row r="16937" spans="4:20" x14ac:dyDescent="0.2">
      <c r="D16937" s="9"/>
      <c r="E16937" s="9"/>
      <c r="H16937" s="36"/>
      <c r="I16937" s="40"/>
      <c r="J16937" s="40"/>
      <c r="M16937" s="39"/>
      <c r="N16937" s="39"/>
      <c r="O16937" s="39"/>
      <c r="T16937" s="39"/>
    </row>
    <row r="16938" spans="4:20" x14ac:dyDescent="0.2">
      <c r="D16938" s="9"/>
      <c r="E16938" s="9"/>
      <c r="H16938" s="36"/>
      <c r="I16938" s="40"/>
      <c r="J16938" s="40"/>
      <c r="M16938" s="39"/>
      <c r="N16938" s="39"/>
      <c r="O16938" s="39"/>
      <c r="T16938" s="39"/>
    </row>
    <row r="16939" spans="4:20" x14ac:dyDescent="0.2">
      <c r="D16939" s="9"/>
      <c r="E16939" s="9"/>
      <c r="H16939" s="36"/>
      <c r="I16939" s="40"/>
      <c r="J16939" s="40"/>
      <c r="M16939" s="39"/>
      <c r="N16939" s="39"/>
      <c r="O16939" s="39"/>
      <c r="T16939" s="39"/>
    </row>
    <row r="16940" spans="4:20" x14ac:dyDescent="0.2">
      <c r="D16940" s="9"/>
      <c r="E16940" s="9"/>
      <c r="H16940" s="36"/>
      <c r="I16940" s="40"/>
      <c r="J16940" s="40"/>
      <c r="M16940" s="39"/>
      <c r="N16940" s="39"/>
      <c r="O16940" s="39"/>
      <c r="T16940" s="39"/>
    </row>
    <row r="16941" spans="4:20" x14ac:dyDescent="0.2">
      <c r="D16941" s="9"/>
      <c r="E16941" s="9"/>
      <c r="H16941" s="36"/>
      <c r="I16941" s="40"/>
      <c r="J16941" s="40"/>
      <c r="M16941" s="39"/>
      <c r="N16941" s="39"/>
      <c r="O16941" s="39"/>
      <c r="T16941" s="39"/>
    </row>
    <row r="16942" spans="4:20" x14ac:dyDescent="0.2">
      <c r="D16942" s="9"/>
      <c r="E16942" s="9"/>
      <c r="H16942" s="36"/>
      <c r="I16942" s="40"/>
      <c r="J16942" s="40"/>
      <c r="M16942" s="39"/>
      <c r="N16942" s="39"/>
      <c r="O16942" s="39"/>
      <c r="T16942" s="39"/>
    </row>
    <row r="16943" spans="4:20" x14ac:dyDescent="0.2">
      <c r="D16943" s="9"/>
      <c r="E16943" s="9"/>
      <c r="H16943" s="36"/>
      <c r="I16943" s="40"/>
      <c r="J16943" s="40"/>
      <c r="M16943" s="39"/>
      <c r="N16943" s="39"/>
      <c r="O16943" s="39"/>
      <c r="T16943" s="39"/>
    </row>
    <row r="16944" spans="4:20" x14ac:dyDescent="0.2">
      <c r="D16944" s="9"/>
      <c r="E16944" s="9"/>
      <c r="H16944" s="36"/>
      <c r="I16944" s="41"/>
      <c r="J16944" s="41"/>
      <c r="M16944" s="42"/>
      <c r="N16944" s="42"/>
      <c r="O16944" s="42"/>
      <c r="S16944" s="45"/>
      <c r="T16944" s="39"/>
    </row>
    <row r="16945" spans="4:20" x14ac:dyDescent="0.2">
      <c r="D16945" s="9"/>
      <c r="E16945" s="9"/>
      <c r="H16945" s="36"/>
      <c r="I16945" s="40"/>
      <c r="J16945" s="40"/>
      <c r="M16945" s="39"/>
      <c r="N16945" s="39"/>
      <c r="O16945" s="39"/>
      <c r="T16945" s="39"/>
    </row>
    <row r="16946" spans="4:20" x14ac:dyDescent="0.2">
      <c r="D16946" s="9"/>
      <c r="E16946" s="9"/>
      <c r="H16946" s="36"/>
      <c r="I16946" s="40"/>
      <c r="J16946" s="40"/>
      <c r="M16946" s="39"/>
      <c r="N16946" s="39"/>
      <c r="O16946" s="39"/>
      <c r="T16946" s="39"/>
    </row>
    <row r="16947" spans="4:20" x14ac:dyDescent="0.2">
      <c r="D16947" s="9"/>
      <c r="E16947" s="9"/>
      <c r="H16947" s="36"/>
      <c r="I16947" s="40"/>
      <c r="J16947" s="40"/>
      <c r="M16947" s="39"/>
      <c r="N16947" s="39"/>
      <c r="O16947" s="39"/>
      <c r="T16947" s="39"/>
    </row>
    <row r="16948" spans="4:20" x14ac:dyDescent="0.2">
      <c r="D16948" s="9"/>
      <c r="E16948" s="9"/>
      <c r="H16948" s="36"/>
      <c r="I16948" s="40"/>
      <c r="J16948" s="40"/>
      <c r="M16948" s="39"/>
      <c r="N16948" s="39"/>
      <c r="O16948" s="39"/>
      <c r="T16948" s="39"/>
    </row>
    <row r="16949" spans="4:20" x14ac:dyDescent="0.2">
      <c r="D16949" s="9"/>
      <c r="E16949" s="9"/>
      <c r="H16949" s="36"/>
      <c r="I16949" s="40"/>
      <c r="J16949" s="40"/>
      <c r="M16949" s="39"/>
      <c r="N16949" s="39"/>
      <c r="O16949" s="39"/>
      <c r="T16949" s="39"/>
    </row>
    <row r="16950" spans="4:20" x14ac:dyDescent="0.2">
      <c r="D16950" s="9"/>
      <c r="E16950" s="9"/>
      <c r="H16950" s="36"/>
      <c r="I16950" s="40"/>
      <c r="J16950" s="40"/>
      <c r="M16950" s="39"/>
      <c r="N16950" s="39"/>
      <c r="O16950" s="39"/>
      <c r="T16950" s="39"/>
    </row>
    <row r="16951" spans="4:20" x14ac:dyDescent="0.2">
      <c r="D16951" s="9"/>
      <c r="E16951" s="9"/>
      <c r="H16951" s="36"/>
      <c r="I16951" s="40"/>
      <c r="J16951" s="40"/>
      <c r="M16951" s="39"/>
      <c r="N16951" s="39"/>
      <c r="O16951" s="39"/>
      <c r="T16951" s="39"/>
    </row>
    <row r="16952" spans="4:20" x14ac:dyDescent="0.2">
      <c r="D16952" s="9"/>
      <c r="E16952" s="9"/>
      <c r="H16952" s="36"/>
      <c r="I16952" s="40"/>
      <c r="J16952" s="40"/>
      <c r="M16952" s="39"/>
      <c r="N16952" s="39"/>
      <c r="O16952" s="39"/>
      <c r="T16952" s="39"/>
    </row>
    <row r="16953" spans="4:20" x14ac:dyDescent="0.2">
      <c r="D16953" s="9"/>
      <c r="E16953" s="9"/>
      <c r="H16953" s="36"/>
      <c r="I16953" s="41"/>
      <c r="J16953" s="41"/>
      <c r="M16953" s="42"/>
      <c r="N16953" s="42"/>
      <c r="O16953" s="42"/>
      <c r="S16953" s="45"/>
      <c r="T16953" s="39"/>
    </row>
    <row r="16954" spans="4:20" x14ac:dyDescent="0.2">
      <c r="D16954" s="9"/>
      <c r="E16954" s="9"/>
      <c r="H16954" s="36"/>
      <c r="I16954" s="40"/>
      <c r="J16954" s="40"/>
      <c r="M16954" s="39"/>
      <c r="N16954" s="39"/>
      <c r="O16954" s="39"/>
      <c r="T16954" s="39"/>
    </row>
    <row r="16955" spans="4:20" x14ac:dyDescent="0.2">
      <c r="D16955" s="9"/>
      <c r="E16955" s="9"/>
      <c r="H16955" s="36"/>
      <c r="I16955" s="40"/>
      <c r="J16955" s="40"/>
      <c r="M16955" s="39"/>
      <c r="N16955" s="39"/>
      <c r="O16955" s="39"/>
      <c r="T16955" s="39"/>
    </row>
    <row r="16956" spans="4:20" x14ac:dyDescent="0.2">
      <c r="D16956" s="9"/>
      <c r="E16956" s="9"/>
      <c r="H16956" s="36"/>
      <c r="I16956" s="40"/>
      <c r="J16956" s="40"/>
      <c r="M16956" s="39"/>
      <c r="N16956" s="39"/>
      <c r="O16956" s="39"/>
      <c r="T16956" s="39"/>
    </row>
    <row r="16957" spans="4:20" x14ac:dyDescent="0.2">
      <c r="D16957" s="9"/>
      <c r="E16957" s="9"/>
      <c r="H16957" s="36"/>
      <c r="I16957" s="40"/>
      <c r="J16957" s="40"/>
      <c r="M16957" s="39"/>
      <c r="N16957" s="39"/>
      <c r="O16957" s="39"/>
      <c r="T16957" s="39"/>
    </row>
    <row r="16958" spans="4:20" x14ac:dyDescent="0.2">
      <c r="D16958" s="9"/>
      <c r="E16958" s="9"/>
      <c r="H16958" s="36"/>
      <c r="I16958" s="40"/>
      <c r="J16958" s="40"/>
      <c r="M16958" s="39"/>
      <c r="N16958" s="39"/>
      <c r="O16958" s="39"/>
      <c r="T16958" s="39"/>
    </row>
    <row r="16959" spans="4:20" x14ac:dyDescent="0.2">
      <c r="D16959" s="9"/>
      <c r="E16959" s="9"/>
      <c r="H16959" s="36"/>
      <c r="I16959" s="40"/>
      <c r="J16959" s="40"/>
      <c r="M16959" s="39"/>
      <c r="N16959" s="39"/>
      <c r="O16959" s="39"/>
      <c r="T16959" s="39"/>
    </row>
    <row r="16960" spans="4:20" x14ac:dyDescent="0.2">
      <c r="D16960" s="9"/>
      <c r="E16960" s="9"/>
      <c r="H16960" s="36"/>
      <c r="I16960" s="40"/>
      <c r="J16960" s="40"/>
      <c r="M16960" s="39"/>
      <c r="N16960" s="39"/>
      <c r="O16960" s="39"/>
      <c r="T16960" s="39"/>
    </row>
    <row r="16961" spans="4:20" x14ac:dyDescent="0.2">
      <c r="D16961" s="9"/>
      <c r="E16961" s="9"/>
      <c r="H16961" s="36"/>
      <c r="I16961" s="40"/>
      <c r="J16961" s="40"/>
      <c r="M16961" s="39"/>
      <c r="N16961" s="39"/>
      <c r="O16961" s="39"/>
      <c r="T16961" s="39"/>
    </row>
    <row r="16962" spans="4:20" x14ac:dyDescent="0.2">
      <c r="D16962" s="9"/>
      <c r="E16962" s="9"/>
      <c r="H16962" s="36"/>
      <c r="I16962" s="40"/>
      <c r="J16962" s="40"/>
      <c r="M16962" s="39"/>
      <c r="N16962" s="39"/>
      <c r="O16962" s="39"/>
      <c r="T16962" s="39"/>
    </row>
    <row r="16963" spans="4:20" x14ac:dyDescent="0.2">
      <c r="D16963" s="9"/>
      <c r="E16963" s="9"/>
      <c r="H16963" s="36"/>
      <c r="I16963" s="40"/>
      <c r="J16963" s="40"/>
      <c r="M16963" s="39"/>
      <c r="N16963" s="39"/>
      <c r="O16963" s="39"/>
      <c r="T16963" s="39"/>
    </row>
    <row r="16964" spans="4:20" x14ac:dyDescent="0.2">
      <c r="D16964" s="9"/>
      <c r="E16964" s="9"/>
      <c r="H16964" s="36"/>
      <c r="I16964" s="41"/>
      <c r="J16964" s="41"/>
      <c r="M16964" s="42"/>
      <c r="N16964" s="42"/>
      <c r="O16964" s="42"/>
      <c r="S16964" s="45"/>
      <c r="T16964" s="39"/>
    </row>
    <row r="16965" spans="4:20" x14ac:dyDescent="0.2">
      <c r="D16965" s="9"/>
      <c r="E16965" s="9"/>
      <c r="H16965" s="36"/>
      <c r="I16965" s="40"/>
      <c r="J16965" s="40"/>
      <c r="M16965" s="39"/>
      <c r="N16965" s="39"/>
      <c r="O16965" s="39"/>
      <c r="T16965" s="39"/>
    </row>
    <row r="16966" spans="4:20" x14ac:dyDescent="0.2">
      <c r="D16966" s="9"/>
      <c r="E16966" s="9"/>
      <c r="H16966" s="36"/>
      <c r="I16966" s="40"/>
      <c r="J16966" s="40"/>
      <c r="M16966" s="39"/>
      <c r="N16966" s="39"/>
      <c r="O16966" s="39"/>
      <c r="T16966" s="39"/>
    </row>
    <row r="16967" spans="4:20" x14ac:dyDescent="0.2">
      <c r="D16967" s="9"/>
      <c r="E16967" s="9"/>
      <c r="H16967" s="36"/>
      <c r="I16967" s="40"/>
      <c r="J16967" s="40"/>
      <c r="M16967" s="39"/>
      <c r="N16967" s="39"/>
      <c r="O16967" s="39"/>
      <c r="T16967" s="39"/>
    </row>
    <row r="16968" spans="4:20" x14ac:dyDescent="0.2">
      <c r="D16968" s="9"/>
      <c r="E16968" s="9"/>
      <c r="H16968" s="36"/>
      <c r="I16968" s="40"/>
      <c r="J16968" s="40"/>
      <c r="M16968" s="39"/>
      <c r="N16968" s="39"/>
      <c r="O16968" s="39"/>
      <c r="T16968" s="39"/>
    </row>
    <row r="16969" spans="4:20" x14ac:dyDescent="0.2">
      <c r="D16969" s="9"/>
      <c r="E16969" s="9"/>
      <c r="H16969" s="36"/>
      <c r="I16969" s="40"/>
      <c r="J16969" s="40"/>
      <c r="M16969" s="39"/>
      <c r="N16969" s="39"/>
      <c r="O16969" s="39"/>
      <c r="T16969" s="39"/>
    </row>
    <row r="16970" spans="4:20" x14ac:dyDescent="0.2">
      <c r="D16970" s="9"/>
      <c r="E16970" s="9"/>
      <c r="H16970" s="36"/>
      <c r="I16970" s="40"/>
      <c r="J16970" s="40"/>
      <c r="M16970" s="39"/>
      <c r="N16970" s="39"/>
      <c r="O16970" s="39"/>
      <c r="T16970" s="39"/>
    </row>
    <row r="16971" spans="4:20" x14ac:dyDescent="0.2">
      <c r="D16971" s="9"/>
      <c r="E16971" s="9"/>
      <c r="H16971" s="36"/>
      <c r="I16971" s="40"/>
      <c r="J16971" s="40"/>
      <c r="M16971" s="39"/>
      <c r="N16971" s="39"/>
      <c r="O16971" s="39"/>
      <c r="T16971" s="39"/>
    </row>
    <row r="16972" spans="4:20" x14ac:dyDescent="0.2">
      <c r="D16972" s="9"/>
      <c r="E16972" s="9"/>
      <c r="H16972" s="36"/>
      <c r="I16972" s="40"/>
      <c r="J16972" s="40"/>
      <c r="M16972" s="39"/>
      <c r="N16972" s="39"/>
      <c r="O16972" s="39"/>
      <c r="T16972" s="39"/>
    </row>
    <row r="16973" spans="4:20" x14ac:dyDescent="0.2">
      <c r="D16973" s="9"/>
      <c r="E16973" s="9"/>
      <c r="H16973" s="36"/>
      <c r="I16973" s="40"/>
      <c r="J16973" s="40"/>
      <c r="M16973" s="39"/>
      <c r="N16973" s="39"/>
      <c r="O16973" s="39"/>
      <c r="T16973" s="39"/>
    </row>
    <row r="16974" spans="4:20" x14ac:dyDescent="0.2">
      <c r="D16974" s="9"/>
      <c r="E16974" s="9"/>
      <c r="H16974" s="36"/>
      <c r="I16974" s="40"/>
      <c r="J16974" s="40"/>
      <c r="M16974" s="39"/>
      <c r="N16974" s="39"/>
      <c r="O16974" s="39"/>
      <c r="T16974" s="39"/>
    </row>
    <row r="16975" spans="4:20" x14ac:dyDescent="0.2">
      <c r="D16975" s="9"/>
      <c r="E16975" s="9"/>
      <c r="H16975" s="36"/>
      <c r="I16975" s="40"/>
      <c r="J16975" s="40"/>
      <c r="M16975" s="39"/>
      <c r="N16975" s="39"/>
      <c r="O16975" s="39"/>
      <c r="T16975" s="39"/>
    </row>
    <row r="16976" spans="4:20" x14ac:dyDescent="0.2">
      <c r="D16976" s="9"/>
      <c r="E16976" s="9"/>
      <c r="H16976" s="36"/>
      <c r="I16976" s="40"/>
      <c r="J16976" s="40"/>
      <c r="M16976" s="39"/>
      <c r="N16976" s="39"/>
      <c r="O16976" s="39"/>
      <c r="T16976" s="39"/>
    </row>
    <row r="16977" spans="4:20" x14ac:dyDescent="0.2">
      <c r="D16977" s="9"/>
      <c r="E16977" s="9"/>
      <c r="H16977" s="36"/>
      <c r="I16977" s="41"/>
      <c r="J16977" s="41"/>
      <c r="M16977" s="42"/>
      <c r="N16977" s="42"/>
      <c r="O16977" s="42"/>
      <c r="S16977" s="45"/>
      <c r="T16977" s="39"/>
    </row>
    <row r="16978" spans="4:20" x14ac:dyDescent="0.2">
      <c r="D16978" s="9"/>
      <c r="E16978" s="9"/>
      <c r="H16978" s="36"/>
      <c r="I16978" s="40"/>
      <c r="J16978" s="40"/>
      <c r="M16978" s="39"/>
      <c r="N16978" s="39"/>
      <c r="O16978" s="39"/>
      <c r="T16978" s="39"/>
    </row>
    <row r="16979" spans="4:20" x14ac:dyDescent="0.2">
      <c r="D16979" s="9"/>
      <c r="E16979" s="9"/>
      <c r="H16979" s="36"/>
      <c r="I16979" s="40"/>
      <c r="J16979" s="40"/>
      <c r="M16979" s="39"/>
      <c r="N16979" s="39"/>
      <c r="O16979" s="39"/>
      <c r="T16979" s="39"/>
    </row>
    <row r="16980" spans="4:20" x14ac:dyDescent="0.2">
      <c r="D16980" s="9"/>
      <c r="E16980" s="9"/>
      <c r="H16980" s="36"/>
      <c r="I16980" s="40"/>
      <c r="J16980" s="40"/>
      <c r="M16980" s="39"/>
      <c r="N16980" s="39"/>
      <c r="O16980" s="39"/>
      <c r="T16980" s="39"/>
    </row>
    <row r="16981" spans="4:20" x14ac:dyDescent="0.2">
      <c r="D16981" s="9"/>
      <c r="E16981" s="9"/>
      <c r="H16981" s="36"/>
      <c r="I16981" s="40"/>
      <c r="J16981" s="40"/>
      <c r="M16981" s="39"/>
      <c r="N16981" s="39"/>
      <c r="O16981" s="39"/>
      <c r="T16981" s="39"/>
    </row>
    <row r="16982" spans="4:20" x14ac:dyDescent="0.2">
      <c r="D16982" s="9"/>
      <c r="E16982" s="9"/>
      <c r="H16982" s="36"/>
      <c r="I16982" s="40"/>
      <c r="J16982" s="40"/>
      <c r="M16982" s="39"/>
      <c r="N16982" s="39"/>
      <c r="O16982" s="39"/>
      <c r="T16982" s="39"/>
    </row>
    <row r="16983" spans="4:20" x14ac:dyDescent="0.2">
      <c r="D16983" s="9"/>
      <c r="E16983" s="9"/>
      <c r="H16983" s="36"/>
      <c r="I16983" s="40"/>
      <c r="J16983" s="40"/>
      <c r="M16983" s="39"/>
      <c r="N16983" s="39"/>
      <c r="O16983" s="39"/>
      <c r="T16983" s="39"/>
    </row>
    <row r="16984" spans="4:20" x14ac:dyDescent="0.2">
      <c r="D16984" s="9"/>
      <c r="E16984" s="9"/>
      <c r="H16984" s="36"/>
      <c r="I16984" s="40"/>
      <c r="J16984" s="40"/>
      <c r="M16984" s="39"/>
      <c r="N16984" s="39"/>
      <c r="O16984" s="39"/>
      <c r="T16984" s="39"/>
    </row>
    <row r="16985" spans="4:20" x14ac:dyDescent="0.2">
      <c r="D16985" s="9"/>
      <c r="E16985" s="9"/>
      <c r="H16985" s="36"/>
      <c r="I16985" s="40"/>
      <c r="J16985" s="40"/>
      <c r="M16985" s="39"/>
      <c r="N16985" s="39"/>
      <c r="O16985" s="39"/>
      <c r="T16985" s="39"/>
    </row>
    <row r="16986" spans="4:20" x14ac:dyDescent="0.2">
      <c r="D16986" s="9"/>
      <c r="E16986" s="9"/>
      <c r="H16986" s="36"/>
      <c r="I16986" s="40"/>
      <c r="J16986" s="40"/>
      <c r="M16986" s="39"/>
      <c r="N16986" s="39"/>
      <c r="O16986" s="39"/>
      <c r="T16986" s="39"/>
    </row>
    <row r="16987" spans="4:20" x14ac:dyDescent="0.2">
      <c r="D16987" s="9"/>
      <c r="E16987" s="9"/>
      <c r="H16987" s="36"/>
      <c r="I16987" s="40"/>
      <c r="J16987" s="40"/>
      <c r="M16987" s="39"/>
      <c r="N16987" s="39"/>
      <c r="O16987" s="39"/>
      <c r="T16987" s="39"/>
    </row>
    <row r="16988" spans="4:20" x14ac:dyDescent="0.2">
      <c r="D16988" s="9"/>
      <c r="E16988" s="9"/>
      <c r="H16988" s="36"/>
      <c r="I16988" s="40"/>
      <c r="J16988" s="40"/>
      <c r="M16988" s="39"/>
      <c r="N16988" s="39"/>
      <c r="O16988" s="39"/>
      <c r="T16988" s="39"/>
    </row>
    <row r="16989" spans="4:20" x14ac:dyDescent="0.2">
      <c r="D16989" s="9"/>
      <c r="E16989" s="9"/>
      <c r="H16989" s="36"/>
      <c r="I16989" s="40"/>
      <c r="J16989" s="40"/>
      <c r="M16989" s="39"/>
      <c r="N16989" s="39"/>
      <c r="O16989" s="39"/>
      <c r="T16989" s="39"/>
    </row>
    <row r="16990" spans="4:20" x14ac:dyDescent="0.2">
      <c r="D16990" s="9"/>
      <c r="E16990" s="9"/>
      <c r="H16990" s="36"/>
      <c r="I16990" s="40"/>
      <c r="J16990" s="40"/>
      <c r="M16990" s="39"/>
      <c r="N16990" s="39"/>
      <c r="O16990" s="39"/>
      <c r="T16990" s="39"/>
    </row>
    <row r="16991" spans="4:20" x14ac:dyDescent="0.2">
      <c r="D16991" s="9"/>
      <c r="E16991" s="9"/>
      <c r="H16991" s="36"/>
      <c r="I16991" s="40"/>
      <c r="J16991" s="40"/>
      <c r="M16991" s="39"/>
      <c r="N16991" s="39"/>
      <c r="O16991" s="39"/>
      <c r="T16991" s="39"/>
    </row>
    <row r="16992" spans="4:20" x14ac:dyDescent="0.2">
      <c r="D16992" s="9"/>
      <c r="E16992" s="9"/>
      <c r="H16992" s="36"/>
      <c r="I16992" s="40"/>
      <c r="J16992" s="40"/>
      <c r="M16992" s="39"/>
      <c r="N16992" s="39"/>
      <c r="O16992" s="39"/>
      <c r="T16992" s="39"/>
    </row>
    <row r="16993" spans="4:20" x14ac:dyDescent="0.2">
      <c r="D16993" s="9"/>
      <c r="E16993" s="9"/>
      <c r="H16993" s="36"/>
      <c r="I16993" s="41"/>
      <c r="J16993" s="41"/>
      <c r="M16993" s="42"/>
      <c r="N16993" s="42"/>
      <c r="O16993" s="42"/>
      <c r="S16993" s="45"/>
      <c r="T16993" s="39"/>
    </row>
    <row r="16994" spans="4:20" x14ac:dyDescent="0.2">
      <c r="D16994" s="9"/>
      <c r="E16994" s="9"/>
      <c r="H16994" s="36"/>
      <c r="I16994" s="40"/>
      <c r="J16994" s="40"/>
      <c r="M16994" s="39"/>
      <c r="N16994" s="39"/>
      <c r="O16994" s="39"/>
      <c r="T16994" s="39"/>
    </row>
    <row r="16995" spans="4:20" x14ac:dyDescent="0.2">
      <c r="D16995" s="9"/>
      <c r="E16995" s="9"/>
      <c r="H16995" s="36"/>
      <c r="I16995" s="40"/>
      <c r="J16995" s="40"/>
      <c r="M16995" s="39"/>
      <c r="N16995" s="39"/>
      <c r="O16995" s="39"/>
      <c r="T16995" s="39"/>
    </row>
    <row r="16996" spans="4:20" x14ac:dyDescent="0.2">
      <c r="D16996" s="9"/>
      <c r="E16996" s="9"/>
      <c r="H16996" s="36"/>
      <c r="I16996" s="40"/>
      <c r="J16996" s="40"/>
      <c r="M16996" s="39"/>
      <c r="N16996" s="39"/>
      <c r="O16996" s="39"/>
      <c r="T16996" s="39"/>
    </row>
    <row r="16997" spans="4:20" x14ac:dyDescent="0.2">
      <c r="D16997" s="9"/>
      <c r="E16997" s="9"/>
      <c r="H16997" s="36"/>
      <c r="I16997" s="40"/>
      <c r="J16997" s="40"/>
      <c r="M16997" s="39"/>
      <c r="N16997" s="39"/>
      <c r="O16997" s="39"/>
      <c r="T16997" s="39"/>
    </row>
    <row r="16998" spans="4:20" x14ac:dyDescent="0.2">
      <c r="D16998" s="9"/>
      <c r="E16998" s="9"/>
      <c r="H16998" s="36"/>
      <c r="I16998" s="41"/>
      <c r="J16998" s="41"/>
      <c r="M16998" s="42"/>
      <c r="N16998" s="42"/>
      <c r="O16998" s="42"/>
      <c r="S16998" s="45"/>
      <c r="T16998" s="39"/>
    </row>
    <row r="16999" spans="4:20" x14ac:dyDescent="0.2">
      <c r="D16999" s="9"/>
      <c r="E16999" s="9"/>
      <c r="H16999" s="36"/>
      <c r="I16999" s="40"/>
      <c r="J16999" s="40"/>
      <c r="M16999" s="39"/>
      <c r="N16999" s="39"/>
      <c r="O16999" s="39"/>
      <c r="T16999" s="39"/>
    </row>
    <row r="17000" spans="4:20" x14ac:dyDescent="0.2">
      <c r="D17000" s="9"/>
      <c r="E17000" s="9"/>
      <c r="H17000" s="36"/>
      <c r="I17000" s="40"/>
      <c r="J17000" s="40"/>
      <c r="M17000" s="39"/>
      <c r="N17000" s="39"/>
      <c r="O17000" s="39"/>
      <c r="T17000" s="39"/>
    </row>
    <row r="17001" spans="4:20" x14ac:dyDescent="0.2">
      <c r="D17001" s="9"/>
      <c r="E17001" s="9"/>
      <c r="H17001" s="36"/>
      <c r="I17001" s="40"/>
      <c r="J17001" s="40"/>
      <c r="M17001" s="39"/>
      <c r="N17001" s="39"/>
      <c r="O17001" s="39"/>
      <c r="T17001" s="39"/>
    </row>
    <row r="17002" spans="4:20" x14ac:dyDescent="0.2">
      <c r="D17002" s="9"/>
      <c r="E17002" s="9"/>
      <c r="H17002" s="36"/>
      <c r="I17002" s="40"/>
      <c r="J17002" s="40"/>
      <c r="M17002" s="39"/>
      <c r="N17002" s="39"/>
      <c r="O17002" s="39"/>
      <c r="T17002" s="39"/>
    </row>
    <row r="17003" spans="4:20" x14ac:dyDescent="0.2">
      <c r="D17003" s="9"/>
      <c r="E17003" s="9"/>
      <c r="H17003" s="36"/>
      <c r="I17003" s="41"/>
      <c r="J17003" s="41"/>
      <c r="M17003" s="42"/>
      <c r="N17003" s="42"/>
      <c r="O17003" s="42"/>
      <c r="S17003" s="45"/>
      <c r="T17003" s="39"/>
    </row>
    <row r="17004" spans="4:20" x14ac:dyDescent="0.2">
      <c r="D17004" s="9"/>
      <c r="E17004" s="9"/>
      <c r="H17004" s="36"/>
      <c r="I17004" s="40"/>
      <c r="J17004" s="40"/>
      <c r="M17004" s="39"/>
      <c r="N17004" s="39"/>
      <c r="O17004" s="39"/>
      <c r="T17004" s="39"/>
    </row>
    <row r="17005" spans="4:20" x14ac:dyDescent="0.2">
      <c r="D17005" s="9"/>
      <c r="E17005" s="9"/>
      <c r="H17005" s="36"/>
      <c r="I17005" s="40"/>
      <c r="J17005" s="40"/>
      <c r="M17005" s="39"/>
      <c r="N17005" s="39"/>
      <c r="O17005" s="39"/>
      <c r="T17005" s="39"/>
    </row>
    <row r="17006" spans="4:20" x14ac:dyDescent="0.2">
      <c r="D17006" s="9"/>
      <c r="E17006" s="9"/>
      <c r="H17006" s="36"/>
      <c r="I17006" s="40"/>
      <c r="J17006" s="40"/>
      <c r="M17006" s="39"/>
      <c r="N17006" s="39"/>
      <c r="O17006" s="39"/>
      <c r="T17006" s="39"/>
    </row>
    <row r="17007" spans="4:20" x14ac:dyDescent="0.2">
      <c r="D17007" s="9"/>
      <c r="E17007" s="9"/>
      <c r="H17007" s="36"/>
      <c r="I17007" s="40"/>
      <c r="J17007" s="40"/>
      <c r="M17007" s="39"/>
      <c r="N17007" s="39"/>
      <c r="O17007" s="39"/>
      <c r="T17007" s="39"/>
    </row>
    <row r="17008" spans="4:20" x14ac:dyDescent="0.2">
      <c r="D17008" s="9"/>
      <c r="E17008" s="9"/>
      <c r="H17008" s="36"/>
      <c r="I17008" s="40"/>
      <c r="J17008" s="40"/>
      <c r="M17008" s="39"/>
      <c r="N17008" s="39"/>
      <c r="O17008" s="39"/>
      <c r="T17008" s="39"/>
    </row>
    <row r="17009" spans="4:20" x14ac:dyDescent="0.2">
      <c r="D17009" s="9"/>
      <c r="E17009" s="9"/>
      <c r="H17009" s="36"/>
      <c r="I17009" s="40"/>
      <c r="J17009" s="40"/>
      <c r="M17009" s="39"/>
      <c r="N17009" s="39"/>
      <c r="O17009" s="39"/>
      <c r="T17009" s="39"/>
    </row>
    <row r="17010" spans="4:20" x14ac:dyDescent="0.2">
      <c r="D17010" s="9"/>
      <c r="E17010" s="9"/>
      <c r="H17010" s="36"/>
      <c r="I17010" s="40"/>
      <c r="J17010" s="40"/>
      <c r="M17010" s="39"/>
      <c r="N17010" s="39"/>
      <c r="O17010" s="39"/>
      <c r="T17010" s="39"/>
    </row>
    <row r="17011" spans="4:20" x14ac:dyDescent="0.2">
      <c r="D17011" s="9"/>
      <c r="E17011" s="9"/>
      <c r="H17011" s="36"/>
      <c r="I17011" s="40"/>
      <c r="J17011" s="40"/>
      <c r="M17011" s="39"/>
      <c r="N17011" s="39"/>
      <c r="O17011" s="39"/>
      <c r="T17011" s="39"/>
    </row>
    <row r="17012" spans="4:20" x14ac:dyDescent="0.2">
      <c r="D17012" s="9"/>
      <c r="E17012" s="9"/>
      <c r="H17012" s="36"/>
      <c r="I17012" s="40"/>
      <c r="J17012" s="40"/>
      <c r="M17012" s="39"/>
      <c r="N17012" s="39"/>
      <c r="O17012" s="39"/>
      <c r="T17012" s="39"/>
    </row>
    <row r="17013" spans="4:20" x14ac:dyDescent="0.2">
      <c r="D17013" s="9"/>
      <c r="E17013" s="9"/>
      <c r="H17013" s="36"/>
      <c r="I17013" s="40"/>
      <c r="J17013" s="40"/>
      <c r="M17013" s="39"/>
      <c r="N17013" s="39"/>
      <c r="O17013" s="39"/>
      <c r="T17013" s="39"/>
    </row>
    <row r="17014" spans="4:20" x14ac:dyDescent="0.2">
      <c r="D17014" s="9"/>
      <c r="E17014" s="9"/>
      <c r="H17014" s="36"/>
      <c r="I17014" s="40"/>
      <c r="J17014" s="40"/>
      <c r="M17014" s="39"/>
      <c r="N17014" s="39"/>
      <c r="O17014" s="39"/>
      <c r="T17014" s="39"/>
    </row>
    <row r="17015" spans="4:20" x14ac:dyDescent="0.2">
      <c r="D17015" s="9"/>
      <c r="E17015" s="9"/>
      <c r="H17015" s="36"/>
      <c r="I17015" s="41"/>
      <c r="J17015" s="41"/>
      <c r="M17015" s="42"/>
      <c r="N17015" s="42"/>
      <c r="O17015" s="42"/>
      <c r="S17015" s="45"/>
      <c r="T17015" s="39"/>
    </row>
    <row r="17016" spans="4:20" x14ac:dyDescent="0.2">
      <c r="D17016" s="9"/>
      <c r="E17016" s="9"/>
      <c r="H17016" s="36"/>
      <c r="I17016" s="40"/>
      <c r="J17016" s="40"/>
      <c r="M17016" s="39"/>
      <c r="N17016" s="39"/>
      <c r="O17016" s="39"/>
      <c r="T17016" s="39"/>
    </row>
    <row r="17017" spans="4:20" x14ac:dyDescent="0.2">
      <c r="D17017" s="9"/>
      <c r="E17017" s="9"/>
      <c r="H17017" s="36"/>
      <c r="I17017" s="40"/>
      <c r="J17017" s="40"/>
      <c r="M17017" s="39"/>
      <c r="N17017" s="39"/>
      <c r="O17017" s="39"/>
      <c r="T17017" s="39"/>
    </row>
    <row r="17018" spans="4:20" x14ac:dyDescent="0.2">
      <c r="D17018" s="9"/>
      <c r="E17018" s="9"/>
      <c r="H17018" s="36"/>
      <c r="I17018" s="40"/>
      <c r="J17018" s="40"/>
      <c r="M17018" s="39"/>
      <c r="N17018" s="39"/>
      <c r="O17018" s="39"/>
      <c r="T17018" s="39"/>
    </row>
    <row r="17019" spans="4:20" x14ac:dyDescent="0.2">
      <c r="D17019" s="9"/>
      <c r="E17019" s="9"/>
      <c r="H17019" s="36"/>
      <c r="I17019" s="40"/>
      <c r="J17019" s="40"/>
      <c r="M17019" s="39"/>
      <c r="N17019" s="39"/>
      <c r="O17019" s="39"/>
      <c r="T17019" s="39"/>
    </row>
    <row r="17020" spans="4:20" x14ac:dyDescent="0.2">
      <c r="D17020" s="9"/>
      <c r="E17020" s="9"/>
      <c r="H17020" s="36"/>
      <c r="I17020" s="40"/>
      <c r="J17020" s="40"/>
      <c r="M17020" s="39"/>
      <c r="N17020" s="39"/>
      <c r="O17020" s="39"/>
      <c r="T17020" s="39"/>
    </row>
    <row r="17021" spans="4:20" x14ac:dyDescent="0.2">
      <c r="D17021" s="9"/>
      <c r="E17021" s="9"/>
      <c r="H17021" s="36"/>
      <c r="I17021" s="40"/>
      <c r="J17021" s="40"/>
      <c r="M17021" s="39"/>
      <c r="N17021" s="39"/>
      <c r="O17021" s="39"/>
      <c r="T17021" s="39"/>
    </row>
    <row r="17022" spans="4:20" x14ac:dyDescent="0.2">
      <c r="D17022" s="9"/>
      <c r="E17022" s="9"/>
      <c r="H17022" s="36"/>
      <c r="I17022" s="40"/>
      <c r="J17022" s="40"/>
      <c r="M17022" s="39"/>
      <c r="N17022" s="39"/>
      <c r="O17022" s="39"/>
      <c r="T17022" s="39"/>
    </row>
    <row r="17023" spans="4:20" x14ac:dyDescent="0.2">
      <c r="D17023" s="9"/>
      <c r="E17023" s="9"/>
      <c r="H17023" s="36"/>
      <c r="I17023" s="40"/>
      <c r="J17023" s="40"/>
      <c r="M17023" s="39"/>
      <c r="N17023" s="39"/>
      <c r="O17023" s="39"/>
      <c r="T17023" s="39"/>
    </row>
    <row r="17024" spans="4:20" x14ac:dyDescent="0.2">
      <c r="D17024" s="9"/>
      <c r="E17024" s="9"/>
      <c r="H17024" s="36"/>
      <c r="I17024" s="40"/>
      <c r="J17024" s="40"/>
      <c r="M17024" s="39"/>
      <c r="N17024" s="39"/>
      <c r="O17024" s="39"/>
      <c r="T17024" s="39"/>
    </row>
    <row r="17025" spans="4:20" x14ac:dyDescent="0.2">
      <c r="D17025" s="9"/>
      <c r="E17025" s="9"/>
      <c r="H17025" s="36"/>
      <c r="I17025" s="40"/>
      <c r="J17025" s="40"/>
      <c r="M17025" s="39"/>
      <c r="N17025" s="39"/>
      <c r="O17025" s="39"/>
      <c r="T17025" s="39"/>
    </row>
    <row r="17026" spans="4:20" x14ac:dyDescent="0.2">
      <c r="D17026" s="9"/>
      <c r="E17026" s="9"/>
      <c r="H17026" s="36"/>
      <c r="I17026" s="40"/>
      <c r="J17026" s="40"/>
      <c r="M17026" s="39"/>
      <c r="N17026" s="39"/>
      <c r="O17026" s="39"/>
      <c r="T17026" s="39"/>
    </row>
    <row r="17027" spans="4:20" x14ac:dyDescent="0.2">
      <c r="D17027" s="9"/>
      <c r="E17027" s="9"/>
      <c r="H17027" s="36"/>
      <c r="I17027" s="40"/>
      <c r="J17027" s="40"/>
      <c r="M17027" s="39"/>
      <c r="N17027" s="39"/>
      <c r="O17027" s="39"/>
      <c r="T17027" s="39"/>
    </row>
    <row r="17028" spans="4:20" x14ac:dyDescent="0.2">
      <c r="D17028" s="9"/>
      <c r="E17028" s="9"/>
      <c r="H17028" s="36"/>
      <c r="I17028" s="40"/>
      <c r="J17028" s="40"/>
      <c r="M17028" s="39"/>
      <c r="N17028" s="39"/>
      <c r="O17028" s="39"/>
      <c r="T17028" s="39"/>
    </row>
    <row r="17029" spans="4:20" x14ac:dyDescent="0.2">
      <c r="D17029" s="9"/>
      <c r="E17029" s="9"/>
      <c r="H17029" s="36"/>
      <c r="I17029" s="40"/>
      <c r="J17029" s="40"/>
      <c r="M17029" s="39"/>
      <c r="N17029" s="39"/>
      <c r="O17029" s="39"/>
      <c r="T17029" s="39"/>
    </row>
    <row r="17030" spans="4:20" x14ac:dyDescent="0.2">
      <c r="D17030" s="9"/>
      <c r="E17030" s="9"/>
      <c r="H17030" s="36"/>
      <c r="I17030" s="40"/>
      <c r="J17030" s="40"/>
      <c r="M17030" s="39"/>
      <c r="N17030" s="39"/>
      <c r="O17030" s="39"/>
      <c r="T17030" s="39"/>
    </row>
    <row r="17031" spans="4:20" x14ac:dyDescent="0.2">
      <c r="D17031" s="9"/>
      <c r="E17031" s="9"/>
      <c r="H17031" s="36"/>
      <c r="I17031" s="40"/>
      <c r="J17031" s="40"/>
      <c r="M17031" s="39"/>
      <c r="N17031" s="39"/>
      <c r="O17031" s="39"/>
      <c r="T17031" s="39"/>
    </row>
    <row r="17032" spans="4:20" x14ac:dyDescent="0.2">
      <c r="D17032" s="9"/>
      <c r="E17032" s="9"/>
      <c r="H17032" s="36"/>
      <c r="I17032" s="40"/>
      <c r="J17032" s="40"/>
      <c r="M17032" s="39"/>
      <c r="N17032" s="39"/>
      <c r="O17032" s="39"/>
      <c r="T17032" s="39"/>
    </row>
    <row r="17033" spans="4:20" x14ac:dyDescent="0.2">
      <c r="D17033" s="9"/>
      <c r="E17033" s="9"/>
      <c r="H17033" s="36"/>
      <c r="I17033" s="40"/>
      <c r="J17033" s="40"/>
      <c r="M17033" s="39"/>
      <c r="N17033" s="39"/>
      <c r="O17033" s="39"/>
      <c r="T17033" s="39"/>
    </row>
    <row r="17034" spans="4:20" x14ac:dyDescent="0.2">
      <c r="D17034" s="9"/>
      <c r="E17034" s="9"/>
      <c r="H17034" s="36"/>
      <c r="I17034" s="41"/>
      <c r="J17034" s="41"/>
      <c r="M17034" s="42"/>
      <c r="N17034" s="42"/>
      <c r="O17034" s="42"/>
      <c r="S17034" s="45"/>
      <c r="T17034" s="39"/>
    </row>
    <row r="17035" spans="4:20" x14ac:dyDescent="0.2">
      <c r="D17035" s="9"/>
      <c r="E17035" s="9"/>
      <c r="H17035" s="36"/>
      <c r="I17035" s="40"/>
      <c r="J17035" s="40"/>
      <c r="M17035" s="39"/>
      <c r="N17035" s="39"/>
      <c r="O17035" s="39"/>
      <c r="T17035" s="39"/>
    </row>
    <row r="17036" spans="4:20" x14ac:dyDescent="0.2">
      <c r="D17036" s="9"/>
      <c r="E17036" s="9"/>
      <c r="H17036" s="36"/>
      <c r="I17036" s="40"/>
      <c r="J17036" s="40"/>
      <c r="M17036" s="39"/>
      <c r="N17036" s="39"/>
      <c r="O17036" s="39"/>
      <c r="T17036" s="39"/>
    </row>
    <row r="17037" spans="4:20" x14ac:dyDescent="0.2">
      <c r="D17037" s="9"/>
      <c r="E17037" s="9"/>
      <c r="H17037" s="36"/>
      <c r="I17037" s="40"/>
      <c r="J17037" s="40"/>
      <c r="M17037" s="39"/>
      <c r="N17037" s="39"/>
      <c r="O17037" s="39"/>
      <c r="T17037" s="39"/>
    </row>
    <row r="17038" spans="4:20" x14ac:dyDescent="0.2">
      <c r="D17038" s="9"/>
      <c r="E17038" s="9"/>
      <c r="H17038" s="36"/>
      <c r="I17038" s="40"/>
      <c r="J17038" s="40"/>
      <c r="M17038" s="39"/>
      <c r="N17038" s="39"/>
      <c r="O17038" s="39"/>
      <c r="T17038" s="39"/>
    </row>
    <row r="17039" spans="4:20" x14ac:dyDescent="0.2">
      <c r="D17039" s="9"/>
      <c r="E17039" s="9"/>
      <c r="H17039" s="36"/>
      <c r="I17039" s="40"/>
      <c r="J17039" s="40"/>
      <c r="M17039" s="39"/>
      <c r="N17039" s="39"/>
      <c r="O17039" s="39"/>
      <c r="T17039" s="39"/>
    </row>
    <row r="17040" spans="4:20" x14ac:dyDescent="0.2">
      <c r="D17040" s="9"/>
      <c r="E17040" s="9"/>
      <c r="H17040" s="36"/>
      <c r="I17040" s="40"/>
      <c r="J17040" s="40"/>
      <c r="M17040" s="39"/>
      <c r="N17040" s="39"/>
      <c r="O17040" s="39"/>
      <c r="T17040" s="39"/>
    </row>
    <row r="17041" spans="4:20" x14ac:dyDescent="0.2">
      <c r="D17041" s="9"/>
      <c r="E17041" s="9"/>
      <c r="H17041" s="36"/>
      <c r="I17041" s="40"/>
      <c r="J17041" s="40"/>
      <c r="M17041" s="39"/>
      <c r="N17041" s="39"/>
      <c r="O17041" s="39"/>
      <c r="T17041" s="39"/>
    </row>
    <row r="17042" spans="4:20" x14ac:dyDescent="0.2">
      <c r="D17042" s="9"/>
      <c r="E17042" s="9"/>
      <c r="H17042" s="36"/>
      <c r="I17042" s="40"/>
      <c r="J17042" s="40"/>
      <c r="M17042" s="39"/>
      <c r="N17042" s="39"/>
      <c r="O17042" s="39"/>
      <c r="T17042" s="39"/>
    </row>
    <row r="17043" spans="4:20" x14ac:dyDescent="0.2">
      <c r="D17043" s="9"/>
      <c r="E17043" s="9"/>
      <c r="H17043" s="36"/>
      <c r="I17043" s="40"/>
      <c r="J17043" s="40"/>
      <c r="M17043" s="39"/>
      <c r="N17043" s="39"/>
      <c r="O17043" s="39"/>
      <c r="T17043" s="39"/>
    </row>
    <row r="17044" spans="4:20" x14ac:dyDescent="0.2">
      <c r="D17044" s="9"/>
      <c r="E17044" s="9"/>
      <c r="H17044" s="36"/>
      <c r="I17044" s="40"/>
      <c r="J17044" s="40"/>
      <c r="M17044" s="39"/>
      <c r="N17044" s="39"/>
      <c r="O17044" s="39"/>
      <c r="T17044" s="39"/>
    </row>
    <row r="17045" spans="4:20" x14ac:dyDescent="0.2">
      <c r="D17045" s="9"/>
      <c r="E17045" s="9"/>
      <c r="H17045" s="36"/>
      <c r="I17045" s="40"/>
      <c r="J17045" s="40"/>
      <c r="M17045" s="39"/>
      <c r="N17045" s="39"/>
      <c r="O17045" s="39"/>
      <c r="T17045" s="39"/>
    </row>
    <row r="17046" spans="4:20" x14ac:dyDescent="0.2">
      <c r="D17046" s="9"/>
      <c r="E17046" s="9"/>
      <c r="H17046" s="36"/>
      <c r="I17046" s="40"/>
      <c r="J17046" s="40"/>
      <c r="M17046" s="39"/>
      <c r="N17046" s="39"/>
      <c r="O17046" s="39"/>
      <c r="T17046" s="39"/>
    </row>
    <row r="17047" spans="4:20" x14ac:dyDescent="0.2">
      <c r="D17047" s="9"/>
      <c r="E17047" s="9"/>
      <c r="H17047" s="36"/>
      <c r="I17047" s="41"/>
      <c r="J17047" s="41"/>
      <c r="M17047" s="42"/>
      <c r="N17047" s="42"/>
      <c r="O17047" s="42"/>
      <c r="S17047" s="45"/>
      <c r="T17047" s="39"/>
    </row>
    <row r="17048" spans="4:20" x14ac:dyDescent="0.2">
      <c r="D17048" s="9"/>
      <c r="E17048" s="9"/>
      <c r="H17048" s="36"/>
      <c r="I17048" s="40"/>
      <c r="J17048" s="40"/>
      <c r="M17048" s="39"/>
      <c r="N17048" s="39"/>
      <c r="O17048" s="39"/>
      <c r="T17048" s="39"/>
    </row>
    <row r="17049" spans="4:20" x14ac:dyDescent="0.2">
      <c r="D17049" s="9"/>
      <c r="E17049" s="9"/>
      <c r="H17049" s="36"/>
      <c r="I17049" s="40"/>
      <c r="J17049" s="40"/>
      <c r="M17049" s="39"/>
      <c r="N17049" s="39"/>
      <c r="O17049" s="39"/>
      <c r="T17049" s="39"/>
    </row>
    <row r="17050" spans="4:20" x14ac:dyDescent="0.2">
      <c r="D17050" s="9"/>
      <c r="E17050" s="9"/>
      <c r="H17050" s="36"/>
      <c r="I17050" s="40"/>
      <c r="J17050" s="40"/>
      <c r="M17050" s="39"/>
      <c r="N17050" s="39"/>
      <c r="O17050" s="39"/>
      <c r="T17050" s="39"/>
    </row>
    <row r="17051" spans="4:20" x14ac:dyDescent="0.2">
      <c r="D17051" s="9"/>
      <c r="E17051" s="9"/>
      <c r="H17051" s="36"/>
      <c r="I17051" s="40"/>
      <c r="J17051" s="40"/>
      <c r="M17051" s="39"/>
      <c r="N17051" s="39"/>
      <c r="O17051" s="39"/>
      <c r="T17051" s="39"/>
    </row>
    <row r="17052" spans="4:20" x14ac:dyDescent="0.2">
      <c r="D17052" s="9"/>
      <c r="E17052" s="9"/>
      <c r="H17052" s="36"/>
      <c r="I17052" s="41"/>
      <c r="J17052" s="41"/>
      <c r="M17052" s="42"/>
      <c r="N17052" s="42"/>
      <c r="O17052" s="42"/>
      <c r="S17052" s="45"/>
      <c r="T17052" s="39"/>
    </row>
    <row r="17053" spans="4:20" x14ac:dyDescent="0.2">
      <c r="D17053" s="9"/>
      <c r="E17053" s="9"/>
      <c r="H17053" s="36"/>
      <c r="I17053" s="40"/>
      <c r="J17053" s="40"/>
      <c r="M17053" s="39"/>
      <c r="N17053" s="39"/>
      <c r="O17053" s="39"/>
      <c r="T17053" s="39"/>
    </row>
    <row r="17054" spans="4:20" x14ac:dyDescent="0.2">
      <c r="D17054" s="9"/>
      <c r="E17054" s="9"/>
      <c r="H17054" s="36"/>
      <c r="I17054" s="40"/>
      <c r="J17054" s="40"/>
      <c r="M17054" s="39"/>
      <c r="N17054" s="39"/>
      <c r="O17054" s="39"/>
      <c r="T17054" s="39"/>
    </row>
    <row r="17055" spans="4:20" x14ac:dyDescent="0.2">
      <c r="D17055" s="9"/>
      <c r="E17055" s="9"/>
      <c r="H17055" s="36"/>
      <c r="I17055" s="40"/>
      <c r="J17055" s="40"/>
      <c r="M17055" s="39"/>
      <c r="N17055" s="39"/>
      <c r="O17055" s="39"/>
      <c r="T17055" s="39"/>
    </row>
    <row r="17056" spans="4:20" x14ac:dyDescent="0.2">
      <c r="D17056" s="9"/>
      <c r="E17056" s="9"/>
      <c r="H17056" s="36"/>
      <c r="I17056" s="40"/>
      <c r="J17056" s="40"/>
      <c r="M17056" s="39"/>
      <c r="N17056" s="39"/>
      <c r="O17056" s="39"/>
      <c r="T17056" s="39"/>
    </row>
    <row r="17057" spans="4:20" x14ac:dyDescent="0.2">
      <c r="D17057" s="9"/>
      <c r="E17057" s="9"/>
      <c r="H17057" s="36"/>
      <c r="I17057" s="40"/>
      <c r="J17057" s="40"/>
      <c r="M17057" s="39"/>
      <c r="N17057" s="39"/>
      <c r="O17057" s="39"/>
      <c r="T17057" s="39"/>
    </row>
    <row r="17058" spans="4:20" x14ac:dyDescent="0.2">
      <c r="D17058" s="9"/>
      <c r="E17058" s="9"/>
      <c r="H17058" s="36"/>
      <c r="I17058" s="41"/>
      <c r="J17058" s="41"/>
      <c r="M17058" s="42"/>
      <c r="N17058" s="42"/>
      <c r="O17058" s="42"/>
      <c r="S17058" s="45"/>
      <c r="T17058" s="39"/>
    </row>
    <row r="17059" spans="4:20" x14ac:dyDescent="0.2">
      <c r="D17059" s="9"/>
      <c r="E17059" s="9"/>
      <c r="H17059" s="36"/>
      <c r="I17059" s="41"/>
      <c r="J17059" s="41"/>
      <c r="M17059" s="42"/>
      <c r="N17059" s="42"/>
      <c r="O17059" s="42"/>
      <c r="S17059" s="45"/>
      <c r="T17059" s="39"/>
    </row>
    <row r="17060" spans="4:20" x14ac:dyDescent="0.2">
      <c r="D17060" s="9"/>
      <c r="E17060" s="9"/>
      <c r="H17060" s="36"/>
      <c r="I17060" s="40"/>
      <c r="J17060" s="40"/>
      <c r="M17060" s="39"/>
      <c r="N17060" s="39"/>
      <c r="O17060" s="39"/>
      <c r="T17060" s="39"/>
    </row>
    <row r="17061" spans="4:20" x14ac:dyDescent="0.2">
      <c r="D17061" s="9"/>
      <c r="E17061" s="9"/>
      <c r="H17061" s="36"/>
      <c r="I17061" s="40"/>
      <c r="J17061" s="40"/>
      <c r="M17061" s="39"/>
      <c r="N17061" s="39"/>
      <c r="O17061" s="39"/>
      <c r="T17061" s="39"/>
    </row>
    <row r="17062" spans="4:20" x14ac:dyDescent="0.2">
      <c r="D17062" s="9"/>
      <c r="E17062" s="9"/>
      <c r="H17062" s="36"/>
      <c r="I17062" s="40"/>
      <c r="J17062" s="40"/>
      <c r="M17062" s="39"/>
      <c r="N17062" s="39"/>
      <c r="O17062" s="39"/>
      <c r="T17062" s="39"/>
    </row>
    <row r="17063" spans="4:20" x14ac:dyDescent="0.2">
      <c r="D17063" s="9"/>
      <c r="E17063" s="9"/>
      <c r="H17063" s="36"/>
      <c r="I17063" s="40"/>
      <c r="J17063" s="40"/>
      <c r="M17063" s="39"/>
      <c r="N17063" s="39"/>
      <c r="O17063" s="39"/>
      <c r="T17063" s="39"/>
    </row>
    <row r="17064" spans="4:20" x14ac:dyDescent="0.2">
      <c r="D17064" s="9"/>
      <c r="E17064" s="9"/>
      <c r="H17064" s="36"/>
      <c r="I17064" s="40"/>
      <c r="J17064" s="40"/>
      <c r="M17064" s="39"/>
      <c r="N17064" s="39"/>
      <c r="O17064" s="39"/>
      <c r="T17064" s="39"/>
    </row>
    <row r="17065" spans="4:20" x14ac:dyDescent="0.2">
      <c r="D17065" s="9"/>
      <c r="E17065" s="9"/>
      <c r="H17065" s="36"/>
      <c r="I17065" s="41"/>
      <c r="J17065" s="41"/>
      <c r="M17065" s="42"/>
      <c r="N17065" s="42"/>
      <c r="O17065" s="42"/>
      <c r="S17065" s="45"/>
      <c r="T17065" s="39"/>
    </row>
    <row r="17066" spans="4:20" x14ac:dyDescent="0.2">
      <c r="D17066" s="9"/>
      <c r="E17066" s="9"/>
      <c r="H17066" s="36"/>
      <c r="I17066" s="40"/>
      <c r="J17066" s="40"/>
      <c r="M17066" s="39"/>
      <c r="N17066" s="39"/>
      <c r="O17066" s="39"/>
      <c r="T17066" s="39"/>
    </row>
    <row r="17067" spans="4:20" x14ac:dyDescent="0.2">
      <c r="D17067" s="9"/>
      <c r="E17067" s="9"/>
      <c r="H17067" s="36"/>
      <c r="I17067" s="40"/>
      <c r="J17067" s="40"/>
      <c r="M17067" s="39"/>
      <c r="N17067" s="39"/>
      <c r="O17067" s="39"/>
      <c r="T17067" s="39"/>
    </row>
    <row r="17068" spans="4:20" x14ac:dyDescent="0.2">
      <c r="D17068" s="9"/>
      <c r="E17068" s="9"/>
      <c r="H17068" s="36"/>
      <c r="I17068" s="40"/>
      <c r="J17068" s="40"/>
      <c r="M17068" s="39"/>
      <c r="N17068" s="39"/>
      <c r="O17068" s="39"/>
      <c r="T17068" s="39"/>
    </row>
    <row r="17069" spans="4:20" x14ac:dyDescent="0.2">
      <c r="D17069" s="9"/>
      <c r="E17069" s="9"/>
      <c r="H17069" s="36"/>
      <c r="I17069" s="40"/>
      <c r="J17069" s="40"/>
      <c r="M17069" s="39"/>
      <c r="N17069" s="39"/>
      <c r="O17069" s="39"/>
      <c r="T17069" s="39"/>
    </row>
    <row r="17070" spans="4:20" x14ac:dyDescent="0.2">
      <c r="D17070" s="9"/>
      <c r="E17070" s="9"/>
      <c r="H17070" s="36"/>
      <c r="I17070" s="40"/>
      <c r="J17070" s="40"/>
      <c r="M17070" s="39"/>
      <c r="N17070" s="39"/>
      <c r="O17070" s="39"/>
      <c r="T17070" s="39"/>
    </row>
    <row r="17071" spans="4:20" x14ac:dyDescent="0.2">
      <c r="D17071" s="9"/>
      <c r="E17071" s="9"/>
      <c r="H17071" s="36"/>
      <c r="I17071" s="40"/>
      <c r="J17071" s="40"/>
      <c r="M17071" s="39"/>
      <c r="N17071" s="39"/>
      <c r="O17071" s="39"/>
      <c r="T17071" s="39"/>
    </row>
    <row r="17072" spans="4:20" x14ac:dyDescent="0.2">
      <c r="D17072" s="9"/>
      <c r="E17072" s="9"/>
      <c r="H17072" s="36"/>
      <c r="I17072" s="40"/>
      <c r="J17072" s="40"/>
      <c r="M17072" s="39"/>
      <c r="N17072" s="39"/>
      <c r="O17072" s="39"/>
      <c r="T17072" s="39"/>
    </row>
    <row r="17073" spans="4:20" x14ac:dyDescent="0.2">
      <c r="D17073" s="9"/>
      <c r="E17073" s="9"/>
      <c r="H17073" s="36"/>
      <c r="I17073" s="40"/>
      <c r="J17073" s="40"/>
      <c r="M17073" s="39"/>
      <c r="N17073" s="39"/>
      <c r="O17073" s="39"/>
      <c r="T17073" s="39"/>
    </row>
    <row r="17074" spans="4:20" x14ac:dyDescent="0.2">
      <c r="D17074" s="9"/>
      <c r="E17074" s="9"/>
      <c r="H17074" s="36"/>
      <c r="I17074" s="40"/>
      <c r="J17074" s="40"/>
      <c r="M17074" s="39"/>
      <c r="N17074" s="39"/>
      <c r="O17074" s="39"/>
      <c r="T17074" s="39"/>
    </row>
    <row r="17075" spans="4:20" x14ac:dyDescent="0.2">
      <c r="D17075" s="9"/>
      <c r="E17075" s="9"/>
      <c r="H17075" s="36"/>
      <c r="I17075" s="40"/>
      <c r="J17075" s="40"/>
      <c r="M17075" s="39"/>
      <c r="N17075" s="39"/>
      <c r="O17075" s="39"/>
      <c r="T17075" s="39"/>
    </row>
    <row r="17076" spans="4:20" x14ac:dyDescent="0.2">
      <c r="D17076" s="9"/>
      <c r="E17076" s="9"/>
      <c r="H17076" s="36"/>
      <c r="I17076" s="40"/>
      <c r="J17076" s="40"/>
      <c r="M17076" s="39"/>
      <c r="N17076" s="39"/>
      <c r="O17076" s="39"/>
      <c r="T17076" s="39"/>
    </row>
    <row r="17077" spans="4:20" x14ac:dyDescent="0.2">
      <c r="D17077" s="9"/>
      <c r="E17077" s="9"/>
      <c r="H17077" s="36"/>
      <c r="I17077" s="40"/>
      <c r="J17077" s="40"/>
      <c r="M17077" s="39"/>
      <c r="N17077" s="39"/>
      <c r="O17077" s="39"/>
      <c r="T17077" s="39"/>
    </row>
    <row r="17078" spans="4:20" x14ac:dyDescent="0.2">
      <c r="D17078" s="9"/>
      <c r="E17078" s="9"/>
      <c r="H17078" s="36"/>
      <c r="I17078" s="40"/>
      <c r="J17078" s="40"/>
      <c r="M17078" s="39"/>
      <c r="N17078" s="39"/>
      <c r="O17078" s="39"/>
      <c r="T17078" s="39"/>
    </row>
    <row r="17079" spans="4:20" x14ac:dyDescent="0.2">
      <c r="D17079" s="9"/>
      <c r="E17079" s="9"/>
      <c r="H17079" s="36"/>
      <c r="I17079" s="40"/>
      <c r="J17079" s="40"/>
      <c r="M17079" s="39"/>
      <c r="N17079" s="39"/>
      <c r="O17079" s="39"/>
      <c r="T17079" s="39"/>
    </row>
    <row r="17080" spans="4:20" x14ac:dyDescent="0.2">
      <c r="D17080" s="9"/>
      <c r="E17080" s="9"/>
      <c r="H17080" s="36"/>
      <c r="I17080" s="40"/>
      <c r="J17080" s="40"/>
      <c r="M17080" s="39"/>
      <c r="N17080" s="39"/>
      <c r="O17080" s="39"/>
      <c r="T17080" s="39"/>
    </row>
    <row r="17081" spans="4:20" x14ac:dyDescent="0.2">
      <c r="D17081" s="9"/>
      <c r="E17081" s="9"/>
      <c r="H17081" s="36"/>
      <c r="I17081" s="40"/>
      <c r="J17081" s="40"/>
      <c r="M17081" s="39"/>
      <c r="N17081" s="39"/>
      <c r="O17081" s="39"/>
      <c r="T17081" s="39"/>
    </row>
    <row r="17082" spans="4:20" x14ac:dyDescent="0.2">
      <c r="D17082" s="9"/>
      <c r="E17082" s="9"/>
      <c r="H17082" s="36"/>
      <c r="I17082" s="40"/>
      <c r="J17082" s="40"/>
      <c r="M17082" s="39"/>
      <c r="N17082" s="39"/>
      <c r="O17082" s="39"/>
      <c r="T17082" s="39"/>
    </row>
    <row r="17083" spans="4:20" x14ac:dyDescent="0.2">
      <c r="D17083" s="9"/>
      <c r="E17083" s="9"/>
      <c r="H17083" s="36"/>
      <c r="I17083" s="40"/>
      <c r="J17083" s="40"/>
      <c r="M17083" s="39"/>
      <c r="N17083" s="39"/>
      <c r="O17083" s="39"/>
      <c r="T17083" s="39"/>
    </row>
    <row r="17084" spans="4:20" x14ac:dyDescent="0.2">
      <c r="D17084" s="9"/>
      <c r="E17084" s="9"/>
      <c r="H17084" s="36"/>
      <c r="I17084" s="40"/>
      <c r="J17084" s="40"/>
      <c r="M17084" s="39"/>
      <c r="N17084" s="39"/>
      <c r="O17084" s="39"/>
      <c r="T17084" s="39"/>
    </row>
    <row r="17085" spans="4:20" x14ac:dyDescent="0.2">
      <c r="D17085" s="9"/>
      <c r="E17085" s="9"/>
      <c r="H17085" s="36"/>
      <c r="I17085" s="40"/>
      <c r="J17085" s="40"/>
      <c r="M17085" s="39"/>
      <c r="N17085" s="39"/>
      <c r="O17085" s="39"/>
      <c r="T17085" s="39"/>
    </row>
    <row r="17086" spans="4:20" x14ac:dyDescent="0.2">
      <c r="D17086" s="9"/>
      <c r="E17086" s="9"/>
      <c r="H17086" s="36"/>
      <c r="I17086" s="40"/>
      <c r="J17086" s="40"/>
      <c r="M17086" s="39"/>
      <c r="N17086" s="39"/>
      <c r="O17086" s="39"/>
      <c r="T17086" s="39"/>
    </row>
    <row r="17087" spans="4:20" x14ac:dyDescent="0.2">
      <c r="D17087" s="9"/>
      <c r="E17087" s="9"/>
      <c r="H17087" s="36"/>
      <c r="I17087" s="40"/>
      <c r="J17087" s="40"/>
      <c r="M17087" s="39"/>
      <c r="N17087" s="39"/>
      <c r="O17087" s="39"/>
      <c r="T17087" s="39"/>
    </row>
    <row r="17088" spans="4:20" x14ac:dyDescent="0.2">
      <c r="D17088" s="9"/>
      <c r="E17088" s="9"/>
      <c r="H17088" s="36"/>
      <c r="I17088" s="40"/>
      <c r="J17088" s="40"/>
      <c r="M17088" s="39"/>
      <c r="N17088" s="39"/>
      <c r="O17088" s="39"/>
      <c r="T17088" s="39"/>
    </row>
    <row r="17089" spans="4:20" x14ac:dyDescent="0.2">
      <c r="D17089" s="9"/>
      <c r="E17089" s="9"/>
      <c r="H17089" s="36"/>
      <c r="I17089" s="40"/>
      <c r="J17089" s="40"/>
      <c r="M17089" s="39"/>
      <c r="N17089" s="39"/>
      <c r="O17089" s="39"/>
      <c r="T17089" s="39"/>
    </row>
    <row r="17090" spans="4:20" x14ac:dyDescent="0.2">
      <c r="D17090" s="9"/>
      <c r="E17090" s="9"/>
      <c r="H17090" s="36"/>
      <c r="I17090" s="40"/>
      <c r="J17090" s="40"/>
      <c r="M17090" s="39"/>
      <c r="N17090" s="39"/>
      <c r="O17090" s="39"/>
      <c r="T17090" s="39"/>
    </row>
    <row r="17091" spans="4:20" x14ac:dyDescent="0.2">
      <c r="D17091" s="9"/>
      <c r="E17091" s="9"/>
      <c r="H17091" s="36"/>
      <c r="I17091" s="40"/>
      <c r="J17091" s="40"/>
      <c r="M17091" s="39"/>
      <c r="N17091" s="39"/>
      <c r="O17091" s="39"/>
      <c r="T17091" s="39"/>
    </row>
    <row r="17092" spans="4:20" x14ac:dyDescent="0.2">
      <c r="D17092" s="9"/>
      <c r="E17092" s="9"/>
      <c r="H17092" s="36"/>
      <c r="I17092" s="40"/>
      <c r="J17092" s="40"/>
      <c r="M17092" s="39"/>
      <c r="N17092" s="39"/>
      <c r="O17092" s="39"/>
      <c r="T17092" s="39"/>
    </row>
    <row r="17093" spans="4:20" x14ac:dyDescent="0.2">
      <c r="D17093" s="9"/>
      <c r="E17093" s="9"/>
      <c r="H17093" s="36"/>
      <c r="I17093" s="40"/>
      <c r="J17093" s="40"/>
      <c r="M17093" s="39"/>
      <c r="N17093" s="39"/>
      <c r="O17093" s="39"/>
      <c r="T17093" s="39"/>
    </row>
    <row r="17094" spans="4:20" x14ac:dyDescent="0.2">
      <c r="D17094" s="9"/>
      <c r="E17094" s="9"/>
      <c r="H17094" s="36"/>
      <c r="I17094" s="40"/>
      <c r="J17094" s="40"/>
      <c r="M17094" s="39"/>
      <c r="N17094" s="39"/>
      <c r="O17094" s="39"/>
      <c r="T17094" s="39"/>
    </row>
    <row r="17095" spans="4:20" x14ac:dyDescent="0.2">
      <c r="D17095" s="9"/>
      <c r="E17095" s="9"/>
      <c r="H17095" s="36"/>
      <c r="I17095" s="41"/>
      <c r="J17095" s="41"/>
      <c r="M17095" s="42"/>
      <c r="N17095" s="42"/>
      <c r="O17095" s="42"/>
      <c r="S17095" s="45"/>
      <c r="T17095" s="39"/>
    </row>
    <row r="17096" spans="4:20" x14ac:dyDescent="0.2">
      <c r="D17096" s="9"/>
      <c r="E17096" s="9"/>
      <c r="H17096" s="36"/>
      <c r="I17096" s="40"/>
      <c r="J17096" s="40"/>
      <c r="M17096" s="39"/>
      <c r="N17096" s="39"/>
      <c r="O17096" s="39"/>
      <c r="T17096" s="39"/>
    </row>
    <row r="17097" spans="4:20" x14ac:dyDescent="0.2">
      <c r="D17097" s="9"/>
      <c r="E17097" s="9"/>
      <c r="H17097" s="36"/>
      <c r="I17097" s="40"/>
      <c r="J17097" s="40"/>
      <c r="M17097" s="39"/>
      <c r="N17097" s="39"/>
      <c r="O17097" s="39"/>
      <c r="T17097" s="39"/>
    </row>
    <row r="17098" spans="4:20" x14ac:dyDescent="0.2">
      <c r="D17098" s="9"/>
      <c r="E17098" s="9"/>
      <c r="H17098" s="36"/>
      <c r="I17098" s="40"/>
      <c r="J17098" s="40"/>
      <c r="M17098" s="39"/>
      <c r="N17098" s="39"/>
      <c r="O17098" s="39"/>
      <c r="T17098" s="39"/>
    </row>
    <row r="17099" spans="4:20" x14ac:dyDescent="0.2">
      <c r="D17099" s="9"/>
      <c r="E17099" s="9"/>
      <c r="H17099" s="36"/>
      <c r="I17099" s="40"/>
      <c r="J17099" s="40"/>
      <c r="M17099" s="39"/>
      <c r="N17099" s="39"/>
      <c r="O17099" s="39"/>
      <c r="T17099" s="39"/>
    </row>
    <row r="17100" spans="4:20" x14ac:dyDescent="0.2">
      <c r="D17100" s="9"/>
      <c r="E17100" s="9"/>
      <c r="H17100" s="36"/>
      <c r="I17100" s="41"/>
      <c r="J17100" s="41"/>
      <c r="M17100" s="42"/>
      <c r="N17100" s="42"/>
      <c r="O17100" s="42"/>
      <c r="S17100" s="45"/>
      <c r="T17100" s="39"/>
    </row>
    <row r="17101" spans="4:20" x14ac:dyDescent="0.2">
      <c r="D17101" s="9"/>
      <c r="E17101" s="9"/>
      <c r="H17101" s="36"/>
      <c r="I17101" s="40"/>
      <c r="J17101" s="40"/>
      <c r="M17101" s="39"/>
      <c r="N17101" s="39"/>
      <c r="O17101" s="39"/>
      <c r="T17101" s="39"/>
    </row>
    <row r="17102" spans="4:20" x14ac:dyDescent="0.2">
      <c r="D17102" s="9"/>
      <c r="E17102" s="9"/>
      <c r="H17102" s="36"/>
      <c r="I17102" s="40"/>
      <c r="J17102" s="40"/>
      <c r="M17102" s="39"/>
      <c r="N17102" s="39"/>
      <c r="O17102" s="39"/>
      <c r="T17102" s="39"/>
    </row>
    <row r="17103" spans="4:20" x14ac:dyDescent="0.2">
      <c r="D17103" s="9"/>
      <c r="E17103" s="9"/>
      <c r="H17103" s="36"/>
      <c r="I17103" s="40"/>
      <c r="J17103" s="40"/>
      <c r="M17103" s="39"/>
      <c r="N17103" s="39"/>
      <c r="O17103" s="39"/>
      <c r="T17103" s="39"/>
    </row>
    <row r="17104" spans="4:20" x14ac:dyDescent="0.2">
      <c r="D17104" s="9"/>
      <c r="E17104" s="9"/>
      <c r="H17104" s="36"/>
      <c r="I17104" s="40"/>
      <c r="J17104" s="40"/>
      <c r="M17104" s="39"/>
      <c r="N17104" s="39"/>
      <c r="O17104" s="39"/>
      <c r="T17104" s="39"/>
    </row>
    <row r="17105" spans="4:20" x14ac:dyDescent="0.2">
      <c r="D17105" s="9"/>
      <c r="E17105" s="9"/>
      <c r="H17105" s="36"/>
      <c r="I17105" s="40"/>
      <c r="J17105" s="40"/>
      <c r="M17105" s="39"/>
      <c r="N17105" s="39"/>
      <c r="O17105" s="39"/>
      <c r="T17105" s="39"/>
    </row>
    <row r="17106" spans="4:20" x14ac:dyDescent="0.2">
      <c r="D17106" s="9"/>
      <c r="E17106" s="9"/>
      <c r="H17106" s="36"/>
      <c r="I17106" s="40"/>
      <c r="J17106" s="40"/>
      <c r="M17106" s="39"/>
      <c r="N17106" s="39"/>
      <c r="O17106" s="39"/>
      <c r="T17106" s="39"/>
    </row>
    <row r="17107" spans="4:20" x14ac:dyDescent="0.2">
      <c r="D17107" s="9"/>
      <c r="E17107" s="9"/>
      <c r="H17107" s="36"/>
      <c r="I17107" s="40"/>
      <c r="J17107" s="40"/>
      <c r="M17107" s="39"/>
      <c r="N17107" s="39"/>
      <c r="O17107" s="39"/>
      <c r="T17107" s="39"/>
    </row>
    <row r="17108" spans="4:20" x14ac:dyDescent="0.2">
      <c r="D17108" s="9"/>
      <c r="E17108" s="9"/>
      <c r="H17108" s="36"/>
      <c r="I17108" s="40"/>
      <c r="J17108" s="40"/>
      <c r="M17108" s="39"/>
      <c r="N17108" s="39"/>
      <c r="O17108" s="39"/>
      <c r="T17108" s="39"/>
    </row>
    <row r="17109" spans="4:20" x14ac:dyDescent="0.2">
      <c r="D17109" s="9"/>
      <c r="E17109" s="9"/>
      <c r="H17109" s="36"/>
      <c r="I17109" s="40"/>
      <c r="J17109" s="40"/>
      <c r="M17109" s="39"/>
      <c r="N17109" s="39"/>
      <c r="O17109" s="39"/>
      <c r="T17109" s="39"/>
    </row>
    <row r="17110" spans="4:20" x14ac:dyDescent="0.2">
      <c r="D17110" s="9"/>
      <c r="E17110" s="9"/>
      <c r="H17110" s="36"/>
      <c r="I17110" s="40"/>
      <c r="J17110" s="40"/>
      <c r="M17110" s="39"/>
      <c r="N17110" s="39"/>
      <c r="O17110" s="39"/>
      <c r="T17110" s="39"/>
    </row>
    <row r="17111" spans="4:20" x14ac:dyDescent="0.2">
      <c r="D17111" s="9"/>
      <c r="E17111" s="9"/>
      <c r="H17111" s="36"/>
      <c r="I17111" s="40"/>
      <c r="J17111" s="40"/>
      <c r="M17111" s="39"/>
      <c r="N17111" s="39"/>
      <c r="O17111" s="39"/>
      <c r="T17111" s="39"/>
    </row>
    <row r="17112" spans="4:20" x14ac:dyDescent="0.2">
      <c r="D17112" s="9"/>
      <c r="E17112" s="9"/>
      <c r="H17112" s="36"/>
      <c r="I17112" s="41"/>
      <c r="J17112" s="41"/>
      <c r="M17112" s="42"/>
      <c r="N17112" s="42"/>
      <c r="O17112" s="42"/>
      <c r="S17112" s="45"/>
      <c r="T17112" s="39"/>
    </row>
    <row r="17113" spans="4:20" x14ac:dyDescent="0.2">
      <c r="D17113" s="9"/>
      <c r="E17113" s="9"/>
      <c r="H17113" s="36"/>
      <c r="I17113" s="41"/>
      <c r="J17113" s="41"/>
      <c r="M17113" s="42"/>
      <c r="N17113" s="42"/>
      <c r="O17113" s="42"/>
      <c r="S17113" s="45"/>
      <c r="T17113" s="39"/>
    </row>
    <row r="17114" spans="4:20" x14ac:dyDescent="0.2">
      <c r="D17114" s="9"/>
      <c r="E17114" s="9"/>
      <c r="H17114" s="36"/>
      <c r="I17114" s="41"/>
      <c r="J17114" s="41"/>
      <c r="M17114" s="42"/>
      <c r="N17114" s="42"/>
      <c r="O17114" s="42"/>
      <c r="S17114" s="45"/>
      <c r="T17114" s="39"/>
    </row>
    <row r="17115" spans="4:20" x14ac:dyDescent="0.2">
      <c r="D17115" s="9"/>
      <c r="E17115" s="9"/>
      <c r="H17115" s="36"/>
      <c r="I17115" s="40"/>
      <c r="J17115" s="40"/>
      <c r="M17115" s="39"/>
      <c r="N17115" s="39"/>
      <c r="O17115" s="39"/>
      <c r="T17115" s="39"/>
    </row>
    <row r="17116" spans="4:20" x14ac:dyDescent="0.2">
      <c r="D17116" s="9"/>
      <c r="E17116" s="9"/>
      <c r="H17116" s="36"/>
      <c r="I17116" s="40"/>
      <c r="J17116" s="40"/>
      <c r="M17116" s="39"/>
      <c r="N17116" s="39"/>
      <c r="O17116" s="39"/>
      <c r="T17116" s="39"/>
    </row>
    <row r="17117" spans="4:20" x14ac:dyDescent="0.2">
      <c r="D17117" s="9"/>
      <c r="E17117" s="9"/>
      <c r="H17117" s="36"/>
      <c r="I17117" s="40"/>
      <c r="J17117" s="40"/>
      <c r="M17117" s="39"/>
      <c r="N17117" s="39"/>
      <c r="O17117" s="39"/>
      <c r="T17117" s="39"/>
    </row>
    <row r="17118" spans="4:20" x14ac:dyDescent="0.2">
      <c r="D17118" s="9"/>
      <c r="E17118" s="9"/>
      <c r="H17118" s="36"/>
      <c r="I17118" s="40"/>
      <c r="J17118" s="40"/>
      <c r="M17118" s="39"/>
      <c r="N17118" s="39"/>
      <c r="O17118" s="39"/>
      <c r="T17118" s="39"/>
    </row>
    <row r="17119" spans="4:20" x14ac:dyDescent="0.2">
      <c r="D17119" s="9"/>
      <c r="E17119" s="9"/>
      <c r="H17119" s="36"/>
      <c r="I17119" s="40"/>
      <c r="J17119" s="40"/>
      <c r="M17119" s="39"/>
      <c r="N17119" s="39"/>
      <c r="O17119" s="39"/>
      <c r="T17119" s="39"/>
    </row>
    <row r="17120" spans="4:20" x14ac:dyDescent="0.2">
      <c r="D17120" s="9"/>
      <c r="E17120" s="9"/>
      <c r="H17120" s="36"/>
      <c r="I17120" s="40"/>
      <c r="J17120" s="40"/>
      <c r="M17120" s="39"/>
      <c r="N17120" s="39"/>
      <c r="O17120" s="39"/>
      <c r="T17120" s="39"/>
    </row>
    <row r="17121" spans="4:20" x14ac:dyDescent="0.2">
      <c r="D17121" s="9"/>
      <c r="E17121" s="9"/>
      <c r="H17121" s="36"/>
      <c r="I17121" s="40"/>
      <c r="J17121" s="40"/>
      <c r="M17121" s="39"/>
      <c r="N17121" s="39"/>
      <c r="O17121" s="39"/>
      <c r="T17121" s="39"/>
    </row>
    <row r="17122" spans="4:20" x14ac:dyDescent="0.2">
      <c r="D17122" s="9"/>
      <c r="E17122" s="9"/>
      <c r="H17122" s="36"/>
      <c r="I17122" s="40"/>
      <c r="J17122" s="40"/>
      <c r="M17122" s="39"/>
      <c r="N17122" s="39"/>
      <c r="O17122" s="39"/>
      <c r="T17122" s="39"/>
    </row>
    <row r="17123" spans="4:20" x14ac:dyDescent="0.2">
      <c r="D17123" s="9"/>
      <c r="E17123" s="9"/>
      <c r="H17123" s="36"/>
      <c r="I17123" s="40"/>
      <c r="J17123" s="40"/>
      <c r="M17123" s="39"/>
      <c r="N17123" s="39"/>
      <c r="O17123" s="39"/>
      <c r="T17123" s="39"/>
    </row>
    <row r="17124" spans="4:20" x14ac:dyDescent="0.2">
      <c r="D17124" s="9"/>
      <c r="E17124" s="9"/>
      <c r="H17124" s="36"/>
      <c r="I17124" s="40"/>
      <c r="J17124" s="40"/>
      <c r="M17124" s="39"/>
      <c r="N17124" s="39"/>
      <c r="O17124" s="39"/>
      <c r="T17124" s="39"/>
    </row>
    <row r="17125" spans="4:20" x14ac:dyDescent="0.2">
      <c r="D17125" s="9"/>
      <c r="E17125" s="9"/>
      <c r="H17125" s="36"/>
      <c r="I17125" s="41"/>
      <c r="J17125" s="41"/>
      <c r="M17125" s="42"/>
      <c r="N17125" s="42"/>
      <c r="O17125" s="42"/>
      <c r="S17125" s="45"/>
      <c r="T17125" s="39"/>
    </row>
    <row r="17126" spans="4:20" x14ac:dyDescent="0.2">
      <c r="D17126" s="9"/>
      <c r="E17126" s="9"/>
      <c r="H17126" s="36"/>
      <c r="I17126" s="40"/>
      <c r="J17126" s="40"/>
      <c r="M17126" s="39"/>
      <c r="N17126" s="39"/>
      <c r="O17126" s="39"/>
      <c r="T17126" s="39"/>
    </row>
    <row r="17127" spans="4:20" x14ac:dyDescent="0.2">
      <c r="D17127" s="9"/>
      <c r="E17127" s="9"/>
      <c r="H17127" s="36"/>
      <c r="I17127" s="40"/>
      <c r="J17127" s="40"/>
      <c r="M17127" s="39"/>
      <c r="N17127" s="39"/>
      <c r="O17127" s="39"/>
      <c r="T17127" s="39"/>
    </row>
    <row r="17128" spans="4:20" x14ac:dyDescent="0.2">
      <c r="D17128" s="9"/>
      <c r="E17128" s="9"/>
      <c r="H17128" s="36"/>
      <c r="I17128" s="40"/>
      <c r="J17128" s="40"/>
      <c r="M17128" s="39"/>
      <c r="N17128" s="39"/>
      <c r="O17128" s="39"/>
      <c r="T17128" s="39"/>
    </row>
    <row r="17129" spans="4:20" x14ac:dyDescent="0.2">
      <c r="D17129" s="9"/>
      <c r="E17129" s="9"/>
      <c r="H17129" s="36"/>
      <c r="I17129" s="40"/>
      <c r="J17129" s="40"/>
      <c r="M17129" s="39"/>
      <c r="N17129" s="39"/>
      <c r="O17129" s="39"/>
      <c r="T17129" s="39"/>
    </row>
    <row r="17130" spans="4:20" x14ac:dyDescent="0.2">
      <c r="D17130" s="9"/>
      <c r="E17130" s="9"/>
      <c r="H17130" s="36"/>
      <c r="I17130" s="40"/>
      <c r="J17130" s="40"/>
      <c r="M17130" s="39"/>
      <c r="N17130" s="39"/>
      <c r="O17130" s="39"/>
      <c r="T17130" s="39"/>
    </row>
    <row r="17131" spans="4:20" x14ac:dyDescent="0.2">
      <c r="D17131" s="9"/>
      <c r="E17131" s="9"/>
      <c r="H17131" s="36"/>
      <c r="I17131" s="40"/>
      <c r="J17131" s="40"/>
      <c r="M17131" s="39"/>
      <c r="N17131" s="39"/>
      <c r="O17131" s="39"/>
      <c r="T17131" s="39"/>
    </row>
    <row r="17132" spans="4:20" x14ac:dyDescent="0.2">
      <c r="D17132" s="9"/>
      <c r="E17132" s="9"/>
      <c r="H17132" s="36"/>
      <c r="I17132" s="40"/>
      <c r="J17132" s="40"/>
      <c r="M17132" s="39"/>
      <c r="N17132" s="39"/>
      <c r="O17132" s="39"/>
      <c r="T17132" s="39"/>
    </row>
    <row r="17133" spans="4:20" x14ac:dyDescent="0.2">
      <c r="D17133" s="9"/>
      <c r="E17133" s="9"/>
      <c r="H17133" s="36"/>
      <c r="I17133" s="40"/>
      <c r="J17133" s="40"/>
      <c r="M17133" s="39"/>
      <c r="N17133" s="39"/>
      <c r="O17133" s="39"/>
      <c r="T17133" s="39"/>
    </row>
    <row r="17134" spans="4:20" x14ac:dyDescent="0.2">
      <c r="D17134" s="9"/>
      <c r="E17134" s="9"/>
      <c r="H17134" s="36"/>
      <c r="I17134" s="40"/>
      <c r="J17134" s="40"/>
      <c r="M17134" s="39"/>
      <c r="N17134" s="39"/>
      <c r="O17134" s="39"/>
      <c r="T17134" s="39"/>
    </row>
    <row r="17135" spans="4:20" x14ac:dyDescent="0.2">
      <c r="D17135" s="9"/>
      <c r="E17135" s="9"/>
      <c r="H17135" s="36"/>
      <c r="I17135" s="40"/>
      <c r="J17135" s="40"/>
      <c r="M17135" s="39"/>
      <c r="N17135" s="39"/>
      <c r="O17135" s="39"/>
      <c r="T17135" s="39"/>
    </row>
    <row r="17136" spans="4:20" x14ac:dyDescent="0.2">
      <c r="D17136" s="9"/>
      <c r="E17136" s="9"/>
      <c r="H17136" s="36"/>
      <c r="I17136" s="40"/>
      <c r="J17136" s="40"/>
      <c r="M17136" s="39"/>
      <c r="N17136" s="39"/>
      <c r="O17136" s="39"/>
      <c r="T17136" s="39"/>
    </row>
    <row r="17137" spans="4:20" x14ac:dyDescent="0.2">
      <c r="D17137" s="9"/>
      <c r="E17137" s="9"/>
      <c r="H17137" s="36"/>
      <c r="I17137" s="40"/>
      <c r="J17137" s="40"/>
      <c r="M17137" s="39"/>
      <c r="N17137" s="39"/>
      <c r="O17137" s="39"/>
      <c r="T17137" s="39"/>
    </row>
    <row r="17138" spans="4:20" x14ac:dyDescent="0.2">
      <c r="D17138" s="9"/>
      <c r="E17138" s="9"/>
      <c r="H17138" s="36"/>
      <c r="I17138" s="40"/>
      <c r="J17138" s="40"/>
      <c r="M17138" s="39"/>
      <c r="N17138" s="39"/>
      <c r="O17138" s="39"/>
      <c r="T17138" s="39"/>
    </row>
    <row r="17139" spans="4:20" x14ac:dyDescent="0.2">
      <c r="D17139" s="9"/>
      <c r="E17139" s="9"/>
      <c r="H17139" s="36"/>
      <c r="I17139" s="40"/>
      <c r="J17139" s="40"/>
      <c r="M17139" s="39"/>
      <c r="N17139" s="39"/>
      <c r="O17139" s="39"/>
      <c r="T17139" s="39"/>
    </row>
    <row r="17140" spans="4:20" x14ac:dyDescent="0.2">
      <c r="D17140" s="9"/>
      <c r="E17140" s="9"/>
      <c r="H17140" s="36"/>
      <c r="I17140" s="41"/>
      <c r="J17140" s="41"/>
      <c r="M17140" s="42"/>
      <c r="N17140" s="42"/>
      <c r="O17140" s="42"/>
      <c r="S17140" s="45"/>
      <c r="T17140" s="39"/>
    </row>
    <row r="17141" spans="4:20" x14ac:dyDescent="0.2">
      <c r="D17141" s="9"/>
      <c r="E17141" s="9"/>
      <c r="H17141" s="36"/>
      <c r="I17141" s="40"/>
      <c r="J17141" s="40"/>
      <c r="M17141" s="39"/>
      <c r="N17141" s="39"/>
      <c r="O17141" s="39"/>
      <c r="T17141" s="39"/>
    </row>
    <row r="17142" spans="4:20" x14ac:dyDescent="0.2">
      <c r="D17142" s="9"/>
      <c r="E17142" s="9"/>
      <c r="H17142" s="36"/>
      <c r="I17142" s="41"/>
      <c r="J17142" s="41"/>
      <c r="M17142" s="42"/>
      <c r="N17142" s="42"/>
      <c r="O17142" s="42"/>
      <c r="S17142" s="45"/>
      <c r="T17142" s="39"/>
    </row>
    <row r="17143" spans="4:20" x14ac:dyDescent="0.2">
      <c r="D17143" s="9"/>
      <c r="E17143" s="9"/>
      <c r="H17143" s="36"/>
      <c r="I17143" s="41"/>
      <c r="J17143" s="41"/>
      <c r="M17143" s="42"/>
      <c r="N17143" s="42"/>
      <c r="O17143" s="42"/>
      <c r="S17143" s="45"/>
      <c r="T17143" s="39"/>
    </row>
    <row r="17144" spans="4:20" x14ac:dyDescent="0.2">
      <c r="D17144" s="9"/>
      <c r="E17144" s="9"/>
      <c r="H17144" s="36"/>
      <c r="I17144" s="40"/>
      <c r="J17144" s="40"/>
      <c r="M17144" s="39"/>
      <c r="N17144" s="39"/>
      <c r="O17144" s="39"/>
      <c r="T17144" s="39"/>
    </row>
    <row r="17145" spans="4:20" x14ac:dyDescent="0.2">
      <c r="D17145" s="9"/>
      <c r="E17145" s="9"/>
      <c r="H17145" s="36"/>
      <c r="I17145" s="40"/>
      <c r="J17145" s="40"/>
      <c r="M17145" s="39"/>
      <c r="N17145" s="39"/>
      <c r="O17145" s="39"/>
      <c r="T17145" s="39"/>
    </row>
    <row r="17146" spans="4:20" x14ac:dyDescent="0.2">
      <c r="D17146" s="9"/>
      <c r="E17146" s="9"/>
      <c r="H17146" s="36"/>
      <c r="I17146" s="40"/>
      <c r="J17146" s="40"/>
      <c r="M17146" s="39"/>
      <c r="N17146" s="39"/>
      <c r="O17146" s="39"/>
      <c r="T17146" s="39"/>
    </row>
    <row r="17147" spans="4:20" x14ac:dyDescent="0.2">
      <c r="D17147" s="9"/>
      <c r="E17147" s="9"/>
      <c r="H17147" s="36"/>
      <c r="I17147" s="41"/>
      <c r="J17147" s="41"/>
      <c r="M17147" s="42"/>
      <c r="N17147" s="42"/>
      <c r="O17147" s="42"/>
      <c r="S17147" s="45"/>
      <c r="T17147" s="39"/>
    </row>
    <row r="17148" spans="4:20" x14ac:dyDescent="0.2">
      <c r="D17148" s="9"/>
      <c r="E17148" s="9"/>
      <c r="H17148" s="36"/>
      <c r="I17148" s="40"/>
      <c r="J17148" s="40"/>
      <c r="M17148" s="39"/>
      <c r="N17148" s="39"/>
      <c r="O17148" s="39"/>
      <c r="T17148" s="39"/>
    </row>
    <row r="17149" spans="4:20" x14ac:dyDescent="0.2">
      <c r="D17149" s="9"/>
      <c r="E17149" s="9"/>
      <c r="H17149" s="36"/>
      <c r="I17149" s="40"/>
      <c r="J17149" s="40"/>
      <c r="M17149" s="39"/>
      <c r="N17149" s="39"/>
      <c r="O17149" s="39"/>
      <c r="T17149" s="39"/>
    </row>
    <row r="17150" spans="4:20" x14ac:dyDescent="0.2">
      <c r="D17150" s="9"/>
      <c r="E17150" s="9"/>
      <c r="H17150" s="36"/>
      <c r="I17150" s="41"/>
      <c r="J17150" s="41"/>
      <c r="M17150" s="42"/>
      <c r="N17150" s="42"/>
      <c r="O17150" s="42"/>
      <c r="S17150" s="45"/>
      <c r="T17150" s="39"/>
    </row>
    <row r="17151" spans="4:20" x14ac:dyDescent="0.2">
      <c r="D17151" s="9"/>
      <c r="E17151" s="9"/>
      <c r="H17151" s="36"/>
      <c r="I17151" s="40"/>
      <c r="J17151" s="40"/>
      <c r="M17151" s="39"/>
      <c r="N17151" s="39"/>
      <c r="O17151" s="39"/>
      <c r="T17151" s="39"/>
    </row>
    <row r="17152" spans="4:20" x14ac:dyDescent="0.2">
      <c r="D17152" s="9"/>
      <c r="E17152" s="9"/>
      <c r="H17152" s="36"/>
      <c r="I17152" s="40"/>
      <c r="J17152" s="40"/>
      <c r="M17152" s="39"/>
      <c r="N17152" s="39"/>
      <c r="O17152" s="39"/>
      <c r="T17152" s="39"/>
    </row>
    <row r="17153" spans="4:20" x14ac:dyDescent="0.2">
      <c r="D17153" s="9"/>
      <c r="E17153" s="9"/>
      <c r="H17153" s="36"/>
      <c r="I17153" s="40"/>
      <c r="J17153" s="40"/>
      <c r="M17153" s="39"/>
      <c r="N17153" s="39"/>
      <c r="O17153" s="39"/>
      <c r="T17153" s="39"/>
    </row>
    <row r="17154" spans="4:20" x14ac:dyDescent="0.2">
      <c r="D17154" s="9"/>
      <c r="E17154" s="9"/>
      <c r="H17154" s="36"/>
      <c r="I17154" s="40"/>
      <c r="J17154" s="40"/>
      <c r="M17154" s="39"/>
      <c r="N17154" s="39"/>
      <c r="O17154" s="39"/>
      <c r="T17154" s="39"/>
    </row>
    <row r="17155" spans="4:20" x14ac:dyDescent="0.2">
      <c r="D17155" s="9"/>
      <c r="E17155" s="9"/>
      <c r="H17155" s="36"/>
      <c r="I17155" s="40"/>
      <c r="J17155" s="40"/>
      <c r="M17155" s="39"/>
      <c r="N17155" s="39"/>
      <c r="O17155" s="39"/>
      <c r="T17155" s="39"/>
    </row>
    <row r="17156" spans="4:20" x14ac:dyDescent="0.2">
      <c r="D17156" s="9"/>
      <c r="E17156" s="9"/>
      <c r="H17156" s="36"/>
      <c r="I17156" s="40"/>
      <c r="J17156" s="40"/>
      <c r="M17156" s="39"/>
      <c r="N17156" s="39"/>
      <c r="O17156" s="39"/>
      <c r="T17156" s="39"/>
    </row>
    <row r="17157" spans="4:20" x14ac:dyDescent="0.2">
      <c r="D17157" s="9"/>
      <c r="E17157" s="9"/>
      <c r="H17157" s="36"/>
      <c r="I17157" s="41"/>
      <c r="J17157" s="41"/>
      <c r="M17157" s="42"/>
      <c r="N17157" s="42"/>
      <c r="O17157" s="42"/>
      <c r="S17157" s="45"/>
      <c r="T17157" s="39"/>
    </row>
    <row r="17158" spans="4:20" x14ac:dyDescent="0.2">
      <c r="D17158" s="9"/>
      <c r="E17158" s="9"/>
      <c r="H17158" s="36"/>
      <c r="I17158" s="40"/>
      <c r="J17158" s="40"/>
      <c r="M17158" s="39"/>
      <c r="N17158" s="39"/>
      <c r="O17158" s="39"/>
      <c r="T17158" s="39"/>
    </row>
    <row r="17159" spans="4:20" x14ac:dyDescent="0.2">
      <c r="D17159" s="9"/>
      <c r="E17159" s="9"/>
      <c r="H17159" s="36"/>
      <c r="I17159" s="40"/>
      <c r="J17159" s="40"/>
      <c r="M17159" s="39"/>
      <c r="N17159" s="39"/>
      <c r="O17159" s="39"/>
      <c r="T17159" s="39"/>
    </row>
    <row r="17160" spans="4:20" x14ac:dyDescent="0.2">
      <c r="D17160" s="9"/>
      <c r="E17160" s="9"/>
      <c r="H17160" s="36"/>
      <c r="I17160" s="40"/>
      <c r="J17160" s="40"/>
      <c r="M17160" s="39"/>
      <c r="N17160" s="39"/>
      <c r="O17160" s="39"/>
      <c r="T17160" s="39"/>
    </row>
    <row r="17161" spans="4:20" x14ac:dyDescent="0.2">
      <c r="D17161" s="9"/>
      <c r="E17161" s="9"/>
      <c r="H17161" s="36"/>
      <c r="I17161" s="40"/>
      <c r="J17161" s="40"/>
      <c r="M17161" s="39"/>
      <c r="N17161" s="39"/>
      <c r="O17161" s="39"/>
      <c r="T17161" s="39"/>
    </row>
    <row r="17162" spans="4:20" x14ac:dyDescent="0.2">
      <c r="D17162" s="9"/>
      <c r="E17162" s="9"/>
      <c r="H17162" s="36"/>
      <c r="I17162" s="40"/>
      <c r="J17162" s="40"/>
      <c r="M17162" s="39"/>
      <c r="N17162" s="39"/>
      <c r="O17162" s="39"/>
      <c r="T17162" s="39"/>
    </row>
    <row r="17163" spans="4:20" x14ac:dyDescent="0.2">
      <c r="D17163" s="9"/>
      <c r="E17163" s="9"/>
      <c r="H17163" s="36"/>
      <c r="I17163" s="41"/>
      <c r="J17163" s="41"/>
      <c r="M17163" s="42"/>
      <c r="N17163" s="42"/>
      <c r="O17163" s="42"/>
      <c r="S17163" s="45"/>
      <c r="T17163" s="39"/>
    </row>
    <row r="17164" spans="4:20" x14ac:dyDescent="0.2">
      <c r="D17164" s="9"/>
      <c r="E17164" s="9"/>
      <c r="H17164" s="36"/>
      <c r="I17164" s="40"/>
      <c r="J17164" s="40"/>
      <c r="M17164" s="39"/>
      <c r="N17164" s="39"/>
      <c r="O17164" s="39"/>
      <c r="T17164" s="39"/>
    </row>
    <row r="17165" spans="4:20" x14ac:dyDescent="0.2">
      <c r="D17165" s="9"/>
      <c r="E17165" s="9"/>
      <c r="H17165" s="36"/>
      <c r="I17165" s="41"/>
      <c r="J17165" s="41"/>
      <c r="M17165" s="42"/>
      <c r="N17165" s="42"/>
      <c r="O17165" s="42"/>
      <c r="S17165" s="45"/>
      <c r="T17165" s="39"/>
    </row>
    <row r="17166" spans="4:20" x14ac:dyDescent="0.2">
      <c r="D17166" s="9"/>
      <c r="E17166" s="9"/>
      <c r="H17166" s="36"/>
      <c r="I17166" s="40"/>
      <c r="J17166" s="40"/>
      <c r="M17166" s="39"/>
      <c r="N17166" s="39"/>
      <c r="O17166" s="39"/>
      <c r="T17166" s="39"/>
    </row>
    <row r="17167" spans="4:20" x14ac:dyDescent="0.2">
      <c r="D17167" s="9"/>
      <c r="E17167" s="9"/>
      <c r="H17167" s="36"/>
      <c r="I17167" s="40"/>
      <c r="J17167" s="40"/>
      <c r="M17167" s="39"/>
      <c r="N17167" s="39"/>
      <c r="O17167" s="39"/>
      <c r="T17167" s="39"/>
    </row>
    <row r="17168" spans="4:20" x14ac:dyDescent="0.2">
      <c r="D17168" s="9"/>
      <c r="E17168" s="9"/>
      <c r="H17168" s="36"/>
      <c r="I17168" s="40"/>
      <c r="J17168" s="40"/>
      <c r="M17168" s="39"/>
      <c r="N17168" s="39"/>
      <c r="O17168" s="39"/>
      <c r="T17168" s="39"/>
    </row>
    <row r="17169" spans="4:20" x14ac:dyDescent="0.2">
      <c r="D17169" s="9"/>
      <c r="E17169" s="9"/>
      <c r="H17169" s="36"/>
      <c r="I17169" s="40"/>
      <c r="J17169" s="40"/>
      <c r="M17169" s="39"/>
      <c r="N17169" s="39"/>
      <c r="O17169" s="39"/>
      <c r="T17169" s="39"/>
    </row>
    <row r="17170" spans="4:20" x14ac:dyDescent="0.2">
      <c r="D17170" s="9"/>
      <c r="E17170" s="9"/>
      <c r="H17170" s="36"/>
      <c r="I17170" s="40"/>
      <c r="J17170" s="40"/>
      <c r="M17170" s="39"/>
      <c r="N17170" s="39"/>
      <c r="O17170" s="39"/>
      <c r="T17170" s="39"/>
    </row>
    <row r="17171" spans="4:20" x14ac:dyDescent="0.2">
      <c r="D17171" s="9"/>
      <c r="E17171" s="9"/>
      <c r="H17171" s="36"/>
      <c r="I17171" s="40"/>
      <c r="J17171" s="40"/>
      <c r="M17171" s="39"/>
      <c r="N17171" s="39"/>
      <c r="O17171" s="39"/>
      <c r="T17171" s="39"/>
    </row>
    <row r="17172" spans="4:20" x14ac:dyDescent="0.2">
      <c r="D17172" s="9"/>
      <c r="E17172" s="9"/>
      <c r="H17172" s="36"/>
      <c r="I17172" s="40"/>
      <c r="J17172" s="40"/>
      <c r="M17172" s="39"/>
      <c r="N17172" s="39"/>
      <c r="O17172" s="39"/>
      <c r="T17172" s="39"/>
    </row>
    <row r="17173" spans="4:20" x14ac:dyDescent="0.2">
      <c r="D17173" s="9"/>
      <c r="E17173" s="9"/>
      <c r="H17173" s="36"/>
      <c r="I17173" s="41"/>
      <c r="J17173" s="41"/>
      <c r="M17173" s="42"/>
      <c r="N17173" s="42"/>
      <c r="O17173" s="42"/>
      <c r="S17173" s="45"/>
      <c r="T17173" s="39"/>
    </row>
    <row r="17174" spans="4:20" x14ac:dyDescent="0.2">
      <c r="D17174" s="9"/>
      <c r="E17174" s="9"/>
      <c r="H17174" s="36"/>
      <c r="I17174" s="40"/>
      <c r="J17174" s="40"/>
      <c r="M17174" s="39"/>
      <c r="N17174" s="39"/>
      <c r="O17174" s="39"/>
      <c r="T17174" s="39"/>
    </row>
    <row r="17175" spans="4:20" x14ac:dyDescent="0.2">
      <c r="D17175" s="9"/>
      <c r="E17175" s="9"/>
      <c r="H17175" s="36"/>
      <c r="I17175" s="40"/>
      <c r="J17175" s="40"/>
      <c r="M17175" s="39"/>
      <c r="N17175" s="39"/>
      <c r="O17175" s="39"/>
      <c r="T17175" s="39"/>
    </row>
    <row r="17176" spans="4:20" x14ac:dyDescent="0.2">
      <c r="D17176" s="9"/>
      <c r="E17176" s="9"/>
      <c r="H17176" s="36"/>
      <c r="I17176" s="40"/>
      <c r="J17176" s="40"/>
      <c r="M17176" s="39"/>
      <c r="N17176" s="39"/>
      <c r="O17176" s="39"/>
      <c r="T17176" s="39"/>
    </row>
    <row r="17177" spans="4:20" x14ac:dyDescent="0.2">
      <c r="D17177" s="9"/>
      <c r="E17177" s="9"/>
      <c r="H17177" s="36"/>
      <c r="I17177" s="40"/>
      <c r="J17177" s="40"/>
      <c r="M17177" s="39"/>
      <c r="N17177" s="39"/>
      <c r="O17177" s="39"/>
      <c r="T17177" s="39"/>
    </row>
    <row r="17178" spans="4:20" x14ac:dyDescent="0.2">
      <c r="D17178" s="9"/>
      <c r="E17178" s="9"/>
      <c r="H17178" s="36"/>
      <c r="I17178" s="40"/>
      <c r="J17178" s="40"/>
      <c r="M17178" s="39"/>
      <c r="N17178" s="39"/>
      <c r="O17178" s="39"/>
      <c r="T17178" s="39"/>
    </row>
    <row r="17179" spans="4:20" x14ac:dyDescent="0.2">
      <c r="D17179" s="9"/>
      <c r="E17179" s="9"/>
      <c r="H17179" s="36"/>
      <c r="I17179" s="40"/>
      <c r="J17179" s="40"/>
      <c r="M17179" s="39"/>
      <c r="N17179" s="39"/>
      <c r="O17179" s="39"/>
      <c r="T17179" s="39"/>
    </row>
    <row r="17180" spans="4:20" x14ac:dyDescent="0.2">
      <c r="D17180" s="9"/>
      <c r="E17180" s="9"/>
      <c r="H17180" s="36"/>
      <c r="I17180" s="40"/>
      <c r="J17180" s="40"/>
      <c r="M17180" s="39"/>
      <c r="N17180" s="39"/>
      <c r="O17180" s="39"/>
      <c r="T17180" s="39"/>
    </row>
    <row r="17181" spans="4:20" x14ac:dyDescent="0.2">
      <c r="D17181" s="9"/>
      <c r="E17181" s="9"/>
      <c r="H17181" s="36"/>
      <c r="I17181" s="40"/>
      <c r="J17181" s="40"/>
      <c r="M17181" s="39"/>
      <c r="N17181" s="39"/>
      <c r="O17181" s="39"/>
      <c r="T17181" s="39"/>
    </row>
    <row r="17182" spans="4:20" x14ac:dyDescent="0.2">
      <c r="D17182" s="9"/>
      <c r="E17182" s="9"/>
      <c r="H17182" s="36"/>
      <c r="I17182" s="40"/>
      <c r="J17182" s="40"/>
      <c r="M17182" s="39"/>
      <c r="N17182" s="39"/>
      <c r="O17182" s="39"/>
      <c r="T17182" s="39"/>
    </row>
    <row r="17183" spans="4:20" x14ac:dyDescent="0.2">
      <c r="D17183" s="9"/>
      <c r="E17183" s="9"/>
      <c r="H17183" s="36"/>
      <c r="I17183" s="40"/>
      <c r="J17183" s="40"/>
      <c r="M17183" s="39"/>
      <c r="N17183" s="39"/>
      <c r="O17183" s="39"/>
      <c r="T17183" s="39"/>
    </row>
    <row r="17184" spans="4:20" x14ac:dyDescent="0.2">
      <c r="D17184" s="9"/>
      <c r="E17184" s="9"/>
      <c r="H17184" s="36"/>
      <c r="I17184" s="40"/>
      <c r="J17184" s="40"/>
      <c r="M17184" s="39"/>
      <c r="N17184" s="39"/>
      <c r="O17184" s="39"/>
      <c r="T17184" s="39"/>
    </row>
    <row r="17185" spans="4:20" x14ac:dyDescent="0.2">
      <c r="D17185" s="9"/>
      <c r="E17185" s="9"/>
      <c r="H17185" s="36"/>
      <c r="I17185" s="40"/>
      <c r="J17185" s="40"/>
      <c r="M17185" s="39"/>
      <c r="N17185" s="39"/>
      <c r="O17185" s="39"/>
      <c r="T17185" s="39"/>
    </row>
    <row r="17186" spans="4:20" x14ac:dyDescent="0.2">
      <c r="D17186" s="9"/>
      <c r="E17186" s="9"/>
      <c r="H17186" s="36"/>
      <c r="I17186" s="41"/>
      <c r="J17186" s="41"/>
      <c r="M17186" s="42"/>
      <c r="N17186" s="42"/>
      <c r="O17186" s="42"/>
      <c r="S17186" s="45"/>
      <c r="T17186" s="39"/>
    </row>
    <row r="17187" spans="4:20" x14ac:dyDescent="0.2">
      <c r="D17187" s="9"/>
      <c r="E17187" s="9"/>
      <c r="H17187" s="36"/>
      <c r="I17187" s="40"/>
      <c r="J17187" s="40"/>
      <c r="M17187" s="39"/>
      <c r="N17187" s="39"/>
      <c r="O17187" s="39"/>
      <c r="T17187" s="39"/>
    </row>
    <row r="17188" spans="4:20" x14ac:dyDescent="0.2">
      <c r="D17188" s="9"/>
      <c r="E17188" s="9"/>
      <c r="H17188" s="36"/>
      <c r="I17188" s="40"/>
      <c r="J17188" s="40"/>
      <c r="M17188" s="39"/>
      <c r="N17188" s="39"/>
      <c r="O17188" s="39"/>
      <c r="T17188" s="39"/>
    </row>
    <row r="17189" spans="4:20" x14ac:dyDescent="0.2">
      <c r="D17189" s="9"/>
      <c r="E17189" s="9"/>
      <c r="H17189" s="36"/>
      <c r="I17189" s="41"/>
      <c r="J17189" s="41"/>
      <c r="M17189" s="42"/>
      <c r="N17189" s="42"/>
      <c r="O17189" s="42"/>
      <c r="S17189" s="45"/>
      <c r="T17189" s="39"/>
    </row>
    <row r="17190" spans="4:20" x14ac:dyDescent="0.2">
      <c r="D17190" s="9"/>
      <c r="E17190" s="9"/>
      <c r="H17190" s="36"/>
      <c r="I17190" s="40"/>
      <c r="J17190" s="40"/>
      <c r="M17190" s="39"/>
      <c r="N17190" s="39"/>
      <c r="O17190" s="39"/>
      <c r="T17190" s="39"/>
    </row>
    <row r="17191" spans="4:20" x14ac:dyDescent="0.2">
      <c r="D17191" s="9"/>
      <c r="E17191" s="9"/>
      <c r="H17191" s="36"/>
      <c r="I17191" s="40"/>
      <c r="J17191" s="40"/>
      <c r="M17191" s="39"/>
      <c r="N17191" s="39"/>
      <c r="O17191" s="39"/>
      <c r="T17191" s="39"/>
    </row>
    <row r="17192" spans="4:20" x14ac:dyDescent="0.2">
      <c r="D17192" s="9"/>
      <c r="E17192" s="9"/>
      <c r="H17192" s="36"/>
      <c r="I17192" s="40"/>
      <c r="J17192" s="40"/>
      <c r="M17192" s="39"/>
      <c r="N17192" s="39"/>
      <c r="O17192" s="39"/>
      <c r="T17192" s="39"/>
    </row>
    <row r="17193" spans="4:20" x14ac:dyDescent="0.2">
      <c r="D17193" s="9"/>
      <c r="E17193" s="9"/>
      <c r="H17193" s="36"/>
      <c r="I17193" s="40"/>
      <c r="J17193" s="40"/>
      <c r="M17193" s="39"/>
      <c r="N17193" s="39"/>
      <c r="O17193" s="39"/>
      <c r="T17193" s="39"/>
    </row>
    <row r="17194" spans="4:20" x14ac:dyDescent="0.2">
      <c r="D17194" s="9"/>
      <c r="E17194" s="9"/>
      <c r="H17194" s="36"/>
      <c r="I17194" s="40"/>
      <c r="J17194" s="40"/>
      <c r="M17194" s="39"/>
      <c r="N17194" s="39"/>
      <c r="O17194" s="39"/>
      <c r="T17194" s="39"/>
    </row>
    <row r="17195" spans="4:20" x14ac:dyDescent="0.2">
      <c r="D17195" s="9"/>
      <c r="E17195" s="9"/>
      <c r="H17195" s="36"/>
      <c r="I17195" s="41"/>
      <c r="J17195" s="41"/>
      <c r="M17195" s="42"/>
      <c r="N17195" s="42"/>
      <c r="O17195" s="42"/>
      <c r="S17195" s="45"/>
      <c r="T17195" s="39"/>
    </row>
    <row r="17196" spans="4:20" x14ac:dyDescent="0.2">
      <c r="D17196" s="9"/>
      <c r="E17196" s="9"/>
      <c r="H17196" s="36"/>
      <c r="I17196" s="40"/>
      <c r="J17196" s="40"/>
      <c r="M17196" s="39"/>
      <c r="N17196" s="39"/>
      <c r="O17196" s="39"/>
      <c r="T17196" s="39"/>
    </row>
    <row r="17197" spans="4:20" x14ac:dyDescent="0.2">
      <c r="D17197" s="9"/>
      <c r="E17197" s="9"/>
      <c r="H17197" s="36"/>
      <c r="I17197" s="40"/>
      <c r="J17197" s="40"/>
      <c r="M17197" s="39"/>
      <c r="N17197" s="39"/>
      <c r="O17197" s="39"/>
      <c r="T17197" s="39"/>
    </row>
    <row r="17198" spans="4:20" x14ac:dyDescent="0.2">
      <c r="D17198" s="9"/>
      <c r="E17198" s="9"/>
      <c r="H17198" s="36"/>
      <c r="I17198" s="40"/>
      <c r="J17198" s="40"/>
      <c r="M17198" s="39"/>
      <c r="N17198" s="39"/>
      <c r="O17198" s="39"/>
      <c r="T17198" s="39"/>
    </row>
    <row r="17199" spans="4:20" x14ac:dyDescent="0.2">
      <c r="D17199" s="9"/>
      <c r="E17199" s="9"/>
      <c r="H17199" s="36"/>
      <c r="I17199" s="40"/>
      <c r="J17199" s="40"/>
      <c r="M17199" s="39"/>
      <c r="N17199" s="39"/>
      <c r="O17199" s="39"/>
      <c r="T17199" s="39"/>
    </row>
    <row r="17200" spans="4:20" x14ac:dyDescent="0.2">
      <c r="D17200" s="9"/>
      <c r="E17200" s="9"/>
      <c r="H17200" s="36"/>
      <c r="I17200" s="40"/>
      <c r="J17200" s="40"/>
      <c r="M17200" s="39"/>
      <c r="N17200" s="39"/>
      <c r="O17200" s="39"/>
      <c r="T17200" s="39"/>
    </row>
    <row r="17201" spans="4:20" x14ac:dyDescent="0.2">
      <c r="D17201" s="9"/>
      <c r="E17201" s="9"/>
      <c r="H17201" s="36"/>
      <c r="I17201" s="40"/>
      <c r="J17201" s="40"/>
      <c r="M17201" s="39"/>
      <c r="N17201" s="39"/>
      <c r="O17201" s="39"/>
      <c r="T17201" s="39"/>
    </row>
    <row r="17202" spans="4:20" x14ac:dyDescent="0.2">
      <c r="D17202" s="9"/>
      <c r="E17202" s="9"/>
      <c r="H17202" s="36"/>
      <c r="I17202" s="40"/>
      <c r="J17202" s="40"/>
      <c r="M17202" s="39"/>
      <c r="N17202" s="39"/>
      <c r="O17202" s="39"/>
      <c r="T17202" s="39"/>
    </row>
    <row r="17203" spans="4:20" x14ac:dyDescent="0.2">
      <c r="D17203" s="9"/>
      <c r="E17203" s="9"/>
      <c r="H17203" s="36"/>
      <c r="I17203" s="40"/>
      <c r="J17203" s="40"/>
      <c r="M17203" s="39"/>
      <c r="N17203" s="39"/>
      <c r="O17203" s="39"/>
      <c r="T17203" s="39"/>
    </row>
    <row r="17204" spans="4:20" x14ac:dyDescent="0.2">
      <c r="D17204" s="9"/>
      <c r="E17204" s="9"/>
      <c r="H17204" s="36"/>
      <c r="I17204" s="40"/>
      <c r="J17204" s="40"/>
      <c r="M17204" s="39"/>
      <c r="N17204" s="39"/>
      <c r="O17204" s="39"/>
      <c r="T17204" s="39"/>
    </row>
    <row r="17205" spans="4:20" x14ac:dyDescent="0.2">
      <c r="D17205" s="9"/>
      <c r="E17205" s="9"/>
      <c r="H17205" s="36"/>
      <c r="I17205" s="40"/>
      <c r="J17205" s="40"/>
      <c r="M17205" s="39"/>
      <c r="N17205" s="39"/>
      <c r="O17205" s="39"/>
      <c r="T17205" s="39"/>
    </row>
    <row r="17206" spans="4:20" x14ac:dyDescent="0.2">
      <c r="D17206" s="9"/>
      <c r="E17206" s="9"/>
      <c r="H17206" s="36"/>
      <c r="I17206" s="40"/>
      <c r="J17206" s="40"/>
      <c r="M17206" s="39"/>
      <c r="N17206" s="39"/>
      <c r="O17206" s="39"/>
      <c r="T17206" s="39"/>
    </row>
    <row r="17207" spans="4:20" x14ac:dyDescent="0.2">
      <c r="D17207" s="9"/>
      <c r="E17207" s="9"/>
      <c r="H17207" s="36"/>
      <c r="I17207" s="40"/>
      <c r="J17207" s="40"/>
      <c r="M17207" s="39"/>
      <c r="N17207" s="39"/>
      <c r="O17207" s="39"/>
      <c r="T17207" s="39"/>
    </row>
    <row r="17208" spans="4:20" x14ac:dyDescent="0.2">
      <c r="D17208" s="9"/>
      <c r="E17208" s="9"/>
      <c r="H17208" s="36"/>
      <c r="I17208" s="40"/>
      <c r="J17208" s="40"/>
      <c r="M17208" s="39"/>
      <c r="N17208" s="39"/>
      <c r="O17208" s="39"/>
      <c r="T17208" s="39"/>
    </row>
    <row r="17209" spans="4:20" x14ac:dyDescent="0.2">
      <c r="D17209" s="9"/>
      <c r="E17209" s="9"/>
      <c r="H17209" s="36"/>
      <c r="I17209" s="40"/>
      <c r="J17209" s="40"/>
      <c r="M17209" s="39"/>
      <c r="N17209" s="39"/>
      <c r="O17209" s="39"/>
      <c r="T17209" s="39"/>
    </row>
    <row r="17210" spans="4:20" x14ac:dyDescent="0.2">
      <c r="D17210" s="9"/>
      <c r="E17210" s="9"/>
      <c r="H17210" s="36"/>
      <c r="I17210" s="40"/>
      <c r="J17210" s="40"/>
      <c r="M17210" s="39"/>
      <c r="N17210" s="39"/>
      <c r="O17210" s="39"/>
      <c r="T17210" s="39"/>
    </row>
    <row r="17211" spans="4:20" x14ac:dyDescent="0.2">
      <c r="D17211" s="9"/>
      <c r="E17211" s="9"/>
      <c r="H17211" s="36"/>
      <c r="I17211" s="41"/>
      <c r="J17211" s="41"/>
      <c r="M17211" s="42"/>
      <c r="N17211" s="42"/>
      <c r="O17211" s="42"/>
      <c r="S17211" s="45"/>
      <c r="T17211" s="39"/>
    </row>
    <row r="17212" spans="4:20" x14ac:dyDescent="0.2">
      <c r="D17212" s="9"/>
      <c r="E17212" s="9"/>
      <c r="H17212" s="36"/>
      <c r="I17212" s="40"/>
      <c r="J17212" s="40"/>
      <c r="M17212" s="39"/>
      <c r="N17212" s="39"/>
      <c r="O17212" s="39"/>
      <c r="T17212" s="39"/>
    </row>
    <row r="17213" spans="4:20" x14ac:dyDescent="0.2">
      <c r="D17213" s="9"/>
      <c r="E17213" s="9"/>
      <c r="H17213" s="36"/>
      <c r="I17213" s="40"/>
      <c r="J17213" s="40"/>
      <c r="M17213" s="39"/>
      <c r="N17213" s="39"/>
      <c r="O17213" s="39"/>
      <c r="T17213" s="39"/>
    </row>
    <row r="17214" spans="4:20" x14ac:dyDescent="0.2">
      <c r="D17214" s="9"/>
      <c r="E17214" s="9"/>
      <c r="H17214" s="36"/>
      <c r="I17214" s="40"/>
      <c r="J17214" s="40"/>
      <c r="M17214" s="39"/>
      <c r="N17214" s="39"/>
      <c r="O17214" s="39"/>
      <c r="T17214" s="39"/>
    </row>
    <row r="17215" spans="4:20" x14ac:dyDescent="0.2">
      <c r="D17215" s="9"/>
      <c r="E17215" s="9"/>
      <c r="H17215" s="36"/>
      <c r="I17215" s="40"/>
      <c r="J17215" s="40"/>
      <c r="M17215" s="39"/>
      <c r="N17215" s="39"/>
      <c r="O17215" s="39"/>
      <c r="T17215" s="39"/>
    </row>
    <row r="17216" spans="4:20" x14ac:dyDescent="0.2">
      <c r="D17216" s="9"/>
      <c r="E17216" s="9"/>
      <c r="H17216" s="36"/>
      <c r="I17216" s="40"/>
      <c r="J17216" s="40"/>
      <c r="M17216" s="39"/>
      <c r="N17216" s="39"/>
      <c r="O17216" s="39"/>
      <c r="T17216" s="39"/>
    </row>
    <row r="17217" spans="4:20" x14ac:dyDescent="0.2">
      <c r="D17217" s="9"/>
      <c r="E17217" s="9"/>
      <c r="H17217" s="36"/>
      <c r="I17217" s="40"/>
      <c r="J17217" s="40"/>
      <c r="M17217" s="39"/>
      <c r="N17217" s="39"/>
      <c r="O17217" s="39"/>
      <c r="T17217" s="39"/>
    </row>
    <row r="17218" spans="4:20" x14ac:dyDescent="0.2">
      <c r="D17218" s="9"/>
      <c r="E17218" s="9"/>
      <c r="H17218" s="36"/>
      <c r="I17218" s="40"/>
      <c r="J17218" s="40"/>
      <c r="M17218" s="39"/>
      <c r="N17218" s="39"/>
      <c r="O17218" s="39"/>
      <c r="T17218" s="39"/>
    </row>
    <row r="17219" spans="4:20" x14ac:dyDescent="0.2">
      <c r="D17219" s="9"/>
      <c r="E17219" s="9"/>
      <c r="H17219" s="36"/>
      <c r="I17219" s="40"/>
      <c r="J17219" s="40"/>
      <c r="M17219" s="39"/>
      <c r="N17219" s="39"/>
      <c r="O17219" s="39"/>
      <c r="T17219" s="39"/>
    </row>
    <row r="17220" spans="4:20" x14ac:dyDescent="0.2">
      <c r="D17220" s="9"/>
      <c r="E17220" s="9"/>
      <c r="H17220" s="36"/>
      <c r="I17220" s="41"/>
      <c r="J17220" s="41"/>
      <c r="M17220" s="42"/>
      <c r="N17220" s="42"/>
      <c r="O17220" s="42"/>
      <c r="S17220" s="45"/>
      <c r="T17220" s="39"/>
    </row>
    <row r="17221" spans="4:20" x14ac:dyDescent="0.2">
      <c r="D17221" s="9"/>
      <c r="E17221" s="9"/>
      <c r="H17221" s="36"/>
      <c r="I17221" s="40"/>
      <c r="J17221" s="40"/>
      <c r="M17221" s="39"/>
      <c r="N17221" s="39"/>
      <c r="O17221" s="39"/>
      <c r="T17221" s="39"/>
    </row>
    <row r="17222" spans="4:20" x14ac:dyDescent="0.2">
      <c r="D17222" s="9"/>
      <c r="E17222" s="9"/>
      <c r="H17222" s="36"/>
      <c r="I17222" s="40"/>
      <c r="J17222" s="40"/>
      <c r="M17222" s="39"/>
      <c r="N17222" s="39"/>
      <c r="O17222" s="39"/>
      <c r="T17222" s="39"/>
    </row>
    <row r="17223" spans="4:20" x14ac:dyDescent="0.2">
      <c r="D17223" s="9"/>
      <c r="E17223" s="9"/>
      <c r="H17223" s="36"/>
      <c r="I17223" s="40"/>
      <c r="J17223" s="40"/>
      <c r="M17223" s="39"/>
      <c r="N17223" s="39"/>
      <c r="O17223" s="39"/>
      <c r="T17223" s="39"/>
    </row>
    <row r="17224" spans="4:20" x14ac:dyDescent="0.2">
      <c r="D17224" s="9"/>
      <c r="E17224" s="9"/>
      <c r="H17224" s="36"/>
      <c r="I17224" s="40"/>
      <c r="J17224" s="40"/>
      <c r="M17224" s="39"/>
      <c r="N17224" s="39"/>
      <c r="O17224" s="39"/>
      <c r="T17224" s="39"/>
    </row>
    <row r="17225" spans="4:20" x14ac:dyDescent="0.2">
      <c r="D17225" s="9"/>
      <c r="E17225" s="9"/>
      <c r="H17225" s="36"/>
      <c r="I17225" s="40"/>
      <c r="J17225" s="40"/>
      <c r="M17225" s="39"/>
      <c r="N17225" s="39"/>
      <c r="O17225" s="39"/>
      <c r="T17225" s="39"/>
    </row>
    <row r="17226" spans="4:20" x14ac:dyDescent="0.2">
      <c r="D17226" s="9"/>
      <c r="E17226" s="9"/>
      <c r="H17226" s="36"/>
      <c r="I17226" s="41"/>
      <c r="J17226" s="41"/>
      <c r="M17226" s="42"/>
      <c r="N17226" s="42"/>
      <c r="O17226" s="42"/>
      <c r="S17226" s="45"/>
      <c r="T17226" s="39"/>
    </row>
    <row r="17227" spans="4:20" x14ac:dyDescent="0.2">
      <c r="D17227" s="9"/>
      <c r="E17227" s="9"/>
      <c r="H17227" s="36"/>
      <c r="I17227" s="40"/>
      <c r="J17227" s="40"/>
      <c r="M17227" s="39"/>
      <c r="N17227" s="39"/>
      <c r="O17227" s="39"/>
      <c r="T17227" s="39"/>
    </row>
    <row r="17228" spans="4:20" x14ac:dyDescent="0.2">
      <c r="D17228" s="9"/>
      <c r="E17228" s="9"/>
      <c r="H17228" s="36"/>
      <c r="I17228" s="40"/>
      <c r="J17228" s="40"/>
      <c r="M17228" s="39"/>
      <c r="N17228" s="39"/>
      <c r="O17228" s="39"/>
      <c r="T17228" s="39"/>
    </row>
    <row r="17229" spans="4:20" x14ac:dyDescent="0.2">
      <c r="D17229" s="9"/>
      <c r="E17229" s="9"/>
      <c r="H17229" s="36"/>
      <c r="I17229" s="40"/>
      <c r="J17229" s="40"/>
      <c r="M17229" s="39"/>
      <c r="N17229" s="39"/>
      <c r="O17229" s="39"/>
      <c r="T17229" s="39"/>
    </row>
    <row r="17230" spans="4:20" x14ac:dyDescent="0.2">
      <c r="D17230" s="9"/>
      <c r="E17230" s="9"/>
      <c r="H17230" s="36"/>
      <c r="I17230" s="40"/>
      <c r="J17230" s="40"/>
      <c r="M17230" s="39"/>
      <c r="N17230" s="39"/>
      <c r="O17230" s="39"/>
      <c r="T17230" s="39"/>
    </row>
    <row r="17231" spans="4:20" x14ac:dyDescent="0.2">
      <c r="D17231" s="9"/>
      <c r="E17231" s="9"/>
      <c r="H17231" s="36"/>
      <c r="I17231" s="40"/>
      <c r="J17231" s="40"/>
      <c r="M17231" s="39"/>
      <c r="N17231" s="39"/>
      <c r="O17231" s="39"/>
      <c r="T17231" s="39"/>
    </row>
    <row r="17232" spans="4:20" x14ac:dyDescent="0.2">
      <c r="D17232" s="9"/>
      <c r="E17232" s="9"/>
      <c r="H17232" s="36"/>
      <c r="I17232" s="40"/>
      <c r="J17232" s="40"/>
      <c r="M17232" s="39"/>
      <c r="N17232" s="39"/>
      <c r="O17232" s="39"/>
      <c r="T17232" s="39"/>
    </row>
    <row r="17233" spans="4:20" x14ac:dyDescent="0.2">
      <c r="D17233" s="9"/>
      <c r="E17233" s="9"/>
      <c r="H17233" s="36"/>
      <c r="I17233" s="40"/>
      <c r="J17233" s="40"/>
      <c r="M17233" s="39"/>
      <c r="N17233" s="39"/>
      <c r="O17233" s="39"/>
      <c r="T17233" s="39"/>
    </row>
    <row r="17234" spans="4:20" x14ac:dyDescent="0.2">
      <c r="D17234" s="9"/>
      <c r="E17234" s="9"/>
      <c r="H17234" s="36"/>
      <c r="I17234" s="40"/>
      <c r="J17234" s="40"/>
      <c r="M17234" s="39"/>
      <c r="N17234" s="39"/>
      <c r="O17234" s="39"/>
      <c r="T17234" s="39"/>
    </row>
    <row r="17235" spans="4:20" x14ac:dyDescent="0.2">
      <c r="D17235" s="9"/>
      <c r="E17235" s="9"/>
      <c r="H17235" s="36"/>
      <c r="I17235" s="40"/>
      <c r="J17235" s="40"/>
      <c r="M17235" s="39"/>
      <c r="N17235" s="39"/>
      <c r="O17235" s="39"/>
      <c r="T17235" s="39"/>
    </row>
    <row r="17236" spans="4:20" x14ac:dyDescent="0.2">
      <c r="D17236" s="9"/>
      <c r="E17236" s="9"/>
      <c r="H17236" s="36"/>
      <c r="I17236" s="40"/>
      <c r="J17236" s="40"/>
      <c r="M17236" s="39"/>
      <c r="N17236" s="39"/>
      <c r="O17236" s="39"/>
      <c r="T17236" s="39"/>
    </row>
    <row r="17237" spans="4:20" x14ac:dyDescent="0.2">
      <c r="D17237" s="9"/>
      <c r="E17237" s="9"/>
      <c r="H17237" s="36"/>
      <c r="I17237" s="41"/>
      <c r="J17237" s="41"/>
      <c r="M17237" s="42"/>
      <c r="N17237" s="42"/>
      <c r="O17237" s="42"/>
      <c r="S17237" s="45"/>
      <c r="T17237" s="39"/>
    </row>
    <row r="17238" spans="4:20" x14ac:dyDescent="0.2">
      <c r="D17238" s="9"/>
      <c r="E17238" s="9"/>
      <c r="H17238" s="36"/>
      <c r="I17238" s="40"/>
      <c r="J17238" s="40"/>
      <c r="M17238" s="39"/>
      <c r="N17238" s="39"/>
      <c r="O17238" s="39"/>
      <c r="T17238" s="39"/>
    </row>
    <row r="17239" spans="4:20" x14ac:dyDescent="0.2">
      <c r="D17239" s="9"/>
      <c r="E17239" s="9"/>
      <c r="H17239" s="36"/>
      <c r="I17239" s="40"/>
      <c r="J17239" s="40"/>
      <c r="M17239" s="39"/>
      <c r="N17239" s="39"/>
      <c r="O17239" s="39"/>
      <c r="T17239" s="39"/>
    </row>
    <row r="17240" spans="4:20" x14ac:dyDescent="0.2">
      <c r="D17240" s="9"/>
      <c r="E17240" s="9"/>
      <c r="H17240" s="36"/>
      <c r="I17240" s="40"/>
      <c r="J17240" s="40"/>
      <c r="M17240" s="39"/>
      <c r="N17240" s="39"/>
      <c r="O17240" s="39"/>
      <c r="T17240" s="39"/>
    </row>
    <row r="17241" spans="4:20" x14ac:dyDescent="0.2">
      <c r="D17241" s="9"/>
      <c r="E17241" s="9"/>
      <c r="H17241" s="36"/>
      <c r="I17241" s="40"/>
      <c r="J17241" s="40"/>
      <c r="M17241" s="39"/>
      <c r="N17241" s="39"/>
      <c r="O17241" s="39"/>
      <c r="T17241" s="39"/>
    </row>
    <row r="17242" spans="4:20" x14ac:dyDescent="0.2">
      <c r="D17242" s="9"/>
      <c r="E17242" s="9"/>
      <c r="H17242" s="36"/>
      <c r="I17242" s="40"/>
      <c r="J17242" s="40"/>
      <c r="M17242" s="39"/>
      <c r="N17242" s="39"/>
      <c r="O17242" s="39"/>
      <c r="T17242" s="39"/>
    </row>
    <row r="17243" spans="4:20" x14ac:dyDescent="0.2">
      <c r="D17243" s="9"/>
      <c r="E17243" s="9"/>
      <c r="H17243" s="36"/>
      <c r="I17243" s="40"/>
      <c r="J17243" s="40"/>
      <c r="M17243" s="39"/>
      <c r="N17243" s="39"/>
      <c r="O17243" s="39"/>
      <c r="T17243" s="39"/>
    </row>
    <row r="17244" spans="4:20" x14ac:dyDescent="0.2">
      <c r="D17244" s="9"/>
      <c r="E17244" s="9"/>
      <c r="H17244" s="36"/>
      <c r="I17244" s="40"/>
      <c r="J17244" s="40"/>
      <c r="M17244" s="39"/>
      <c r="N17244" s="39"/>
      <c r="O17244" s="39"/>
      <c r="T17244" s="39"/>
    </row>
    <row r="17245" spans="4:20" x14ac:dyDescent="0.2">
      <c r="D17245" s="9"/>
      <c r="E17245" s="9"/>
      <c r="H17245" s="36"/>
      <c r="I17245" s="40"/>
      <c r="J17245" s="40"/>
      <c r="M17245" s="39"/>
      <c r="N17245" s="39"/>
      <c r="O17245" s="39"/>
      <c r="T17245" s="39"/>
    </row>
    <row r="17246" spans="4:20" x14ac:dyDescent="0.2">
      <c r="D17246" s="9"/>
      <c r="E17246" s="9"/>
      <c r="H17246" s="36"/>
      <c r="I17246" s="40"/>
      <c r="J17246" s="40"/>
      <c r="M17246" s="39"/>
      <c r="N17246" s="39"/>
      <c r="O17246" s="39"/>
      <c r="T17246" s="39"/>
    </row>
    <row r="17247" spans="4:20" x14ac:dyDescent="0.2">
      <c r="D17247" s="9"/>
      <c r="E17247" s="9"/>
      <c r="H17247" s="36"/>
      <c r="I17247" s="40"/>
      <c r="J17247" s="40"/>
      <c r="M17247" s="39"/>
      <c r="N17247" s="39"/>
      <c r="O17247" s="39"/>
      <c r="T17247" s="39"/>
    </row>
    <row r="17248" spans="4:20" x14ac:dyDescent="0.2">
      <c r="D17248" s="9"/>
      <c r="E17248" s="9"/>
      <c r="H17248" s="36"/>
      <c r="I17248" s="40"/>
      <c r="J17248" s="40"/>
      <c r="M17248" s="39"/>
      <c r="N17248" s="39"/>
      <c r="O17248" s="39"/>
      <c r="T17248" s="39"/>
    </row>
    <row r="17249" spans="4:20" x14ac:dyDescent="0.2">
      <c r="D17249" s="9"/>
      <c r="E17249" s="9"/>
      <c r="H17249" s="36"/>
      <c r="I17249" s="40"/>
      <c r="J17249" s="40"/>
      <c r="M17249" s="39"/>
      <c r="N17249" s="39"/>
      <c r="O17249" s="39"/>
      <c r="T17249" s="39"/>
    </row>
    <row r="17250" spans="4:20" x14ac:dyDescent="0.2">
      <c r="D17250" s="9"/>
      <c r="E17250" s="9"/>
      <c r="H17250" s="36"/>
      <c r="I17250" s="40"/>
      <c r="J17250" s="40"/>
      <c r="M17250" s="39"/>
      <c r="N17250" s="39"/>
      <c r="O17250" s="39"/>
      <c r="T17250" s="39"/>
    </row>
    <row r="17251" spans="4:20" x14ac:dyDescent="0.2">
      <c r="D17251" s="9"/>
      <c r="E17251" s="9"/>
      <c r="H17251" s="36"/>
      <c r="I17251" s="40"/>
      <c r="J17251" s="40"/>
      <c r="M17251" s="39"/>
      <c r="N17251" s="39"/>
      <c r="O17251" s="39"/>
      <c r="T17251" s="39"/>
    </row>
    <row r="17252" spans="4:20" x14ac:dyDescent="0.2">
      <c r="D17252" s="9"/>
      <c r="E17252" s="9"/>
      <c r="H17252" s="36"/>
      <c r="I17252" s="40"/>
      <c r="J17252" s="40"/>
      <c r="M17252" s="39"/>
      <c r="N17252" s="39"/>
      <c r="O17252" s="39"/>
      <c r="T17252" s="39"/>
    </row>
    <row r="17253" spans="4:20" x14ac:dyDescent="0.2">
      <c r="D17253" s="9"/>
      <c r="E17253" s="9"/>
      <c r="H17253" s="36"/>
      <c r="I17253" s="40"/>
      <c r="J17253" s="40"/>
      <c r="M17253" s="39"/>
      <c r="N17253" s="39"/>
      <c r="O17253" s="39"/>
      <c r="T17253" s="39"/>
    </row>
    <row r="17254" spans="4:20" x14ac:dyDescent="0.2">
      <c r="D17254" s="9"/>
      <c r="E17254" s="9"/>
      <c r="H17254" s="36"/>
      <c r="I17254" s="40"/>
      <c r="J17254" s="40"/>
      <c r="M17254" s="39"/>
      <c r="N17254" s="39"/>
      <c r="O17254" s="39"/>
      <c r="T17254" s="39"/>
    </row>
    <row r="17255" spans="4:20" x14ac:dyDescent="0.2">
      <c r="D17255" s="9"/>
      <c r="E17255" s="9"/>
      <c r="H17255" s="36"/>
      <c r="I17255" s="40"/>
      <c r="J17255" s="40"/>
      <c r="M17255" s="39"/>
      <c r="N17255" s="39"/>
      <c r="O17255" s="39"/>
      <c r="T17255" s="39"/>
    </row>
    <row r="17256" spans="4:20" x14ac:dyDescent="0.2">
      <c r="D17256" s="9"/>
      <c r="E17256" s="9"/>
      <c r="H17256" s="36"/>
      <c r="I17256" s="41"/>
      <c r="J17256" s="41"/>
      <c r="M17256" s="42"/>
      <c r="N17256" s="42"/>
      <c r="O17256" s="42"/>
      <c r="S17256" s="45"/>
      <c r="T17256" s="39"/>
    </row>
    <row r="17257" spans="4:20" x14ac:dyDescent="0.2">
      <c r="D17257" s="9"/>
      <c r="E17257" s="9"/>
      <c r="H17257" s="36"/>
      <c r="I17257" s="40"/>
      <c r="J17257" s="40"/>
      <c r="M17257" s="39"/>
      <c r="N17257" s="39"/>
      <c r="O17257" s="39"/>
      <c r="T17257" s="39"/>
    </row>
    <row r="17258" spans="4:20" x14ac:dyDescent="0.2">
      <c r="D17258" s="9"/>
      <c r="E17258" s="9"/>
      <c r="H17258" s="36"/>
      <c r="I17258" s="40"/>
      <c r="J17258" s="40"/>
      <c r="M17258" s="39"/>
      <c r="N17258" s="39"/>
      <c r="O17258" s="39"/>
      <c r="T17258" s="39"/>
    </row>
    <row r="17259" spans="4:20" x14ac:dyDescent="0.2">
      <c r="D17259" s="9"/>
      <c r="E17259" s="9"/>
      <c r="H17259" s="36"/>
      <c r="I17259" s="40"/>
      <c r="J17259" s="40"/>
      <c r="M17259" s="39"/>
      <c r="N17259" s="39"/>
      <c r="O17259" s="39"/>
      <c r="T17259" s="39"/>
    </row>
    <row r="17260" spans="4:20" x14ac:dyDescent="0.2">
      <c r="D17260" s="9"/>
      <c r="E17260" s="9"/>
      <c r="H17260" s="36"/>
      <c r="I17260" s="40"/>
      <c r="J17260" s="40"/>
      <c r="M17260" s="39"/>
      <c r="N17260" s="39"/>
      <c r="O17260" s="39"/>
      <c r="T17260" s="39"/>
    </row>
    <row r="17261" spans="4:20" x14ac:dyDescent="0.2">
      <c r="D17261" s="9"/>
      <c r="E17261" s="9"/>
      <c r="H17261" s="36"/>
      <c r="I17261" s="40"/>
      <c r="J17261" s="40"/>
      <c r="M17261" s="39"/>
      <c r="N17261" s="39"/>
      <c r="O17261" s="39"/>
      <c r="T17261" s="39"/>
    </row>
    <row r="17262" spans="4:20" x14ac:dyDescent="0.2">
      <c r="D17262" s="9"/>
      <c r="E17262" s="9"/>
      <c r="H17262" s="36"/>
      <c r="I17262" s="40"/>
      <c r="J17262" s="40"/>
      <c r="M17262" s="39"/>
      <c r="N17262" s="39"/>
      <c r="O17262" s="39"/>
      <c r="T17262" s="39"/>
    </row>
    <row r="17263" spans="4:20" x14ac:dyDescent="0.2">
      <c r="D17263" s="9"/>
      <c r="E17263" s="9"/>
      <c r="H17263" s="36"/>
      <c r="I17263" s="40"/>
      <c r="J17263" s="40"/>
      <c r="M17263" s="39"/>
      <c r="N17263" s="39"/>
      <c r="O17263" s="39"/>
      <c r="T17263" s="39"/>
    </row>
    <row r="17264" spans="4:20" x14ac:dyDescent="0.2">
      <c r="D17264" s="9"/>
      <c r="E17264" s="9"/>
      <c r="H17264" s="36"/>
      <c r="I17264" s="40"/>
      <c r="J17264" s="40"/>
      <c r="M17264" s="39"/>
      <c r="N17264" s="39"/>
      <c r="O17264" s="39"/>
      <c r="T17264" s="39"/>
    </row>
    <row r="17265" spans="4:20" x14ac:dyDescent="0.2">
      <c r="D17265" s="9"/>
      <c r="E17265" s="9"/>
      <c r="H17265" s="36"/>
      <c r="I17265" s="40"/>
      <c r="J17265" s="40"/>
      <c r="M17265" s="39"/>
      <c r="N17265" s="39"/>
      <c r="O17265" s="39"/>
      <c r="T17265" s="39"/>
    </row>
    <row r="17266" spans="4:20" x14ac:dyDescent="0.2">
      <c r="D17266" s="9"/>
      <c r="E17266" s="9"/>
      <c r="H17266" s="36"/>
      <c r="I17266" s="40"/>
      <c r="J17266" s="40"/>
      <c r="M17266" s="39"/>
      <c r="N17266" s="39"/>
      <c r="O17266" s="39"/>
      <c r="T17266" s="39"/>
    </row>
    <row r="17267" spans="4:20" x14ac:dyDescent="0.2">
      <c r="D17267" s="9"/>
      <c r="E17267" s="9"/>
      <c r="H17267" s="36"/>
      <c r="I17267" s="40"/>
      <c r="J17267" s="40"/>
      <c r="M17267" s="39"/>
      <c r="N17267" s="39"/>
      <c r="O17267" s="39"/>
      <c r="T17267" s="39"/>
    </row>
    <row r="17268" spans="4:20" x14ac:dyDescent="0.2">
      <c r="D17268" s="9"/>
      <c r="E17268" s="9"/>
      <c r="H17268" s="36"/>
      <c r="I17268" s="40"/>
      <c r="J17268" s="40"/>
      <c r="M17268" s="39"/>
      <c r="N17268" s="39"/>
      <c r="O17268" s="39"/>
      <c r="T17268" s="39"/>
    </row>
    <row r="17269" spans="4:20" x14ac:dyDescent="0.2">
      <c r="D17269" s="9"/>
      <c r="E17269" s="9"/>
      <c r="H17269" s="36"/>
      <c r="I17269" s="41"/>
      <c r="J17269" s="41"/>
      <c r="M17269" s="42"/>
      <c r="N17269" s="42"/>
      <c r="O17269" s="42"/>
      <c r="S17269" s="45"/>
      <c r="T17269" s="39"/>
    </row>
    <row r="17270" spans="4:20" x14ac:dyDescent="0.2">
      <c r="D17270" s="9"/>
      <c r="E17270" s="9"/>
      <c r="H17270" s="36"/>
      <c r="I17270" s="41"/>
      <c r="J17270" s="41"/>
      <c r="M17270" s="42"/>
      <c r="N17270" s="42"/>
      <c r="O17270" s="42"/>
      <c r="S17270" s="45"/>
      <c r="T17270" s="39"/>
    </row>
    <row r="17271" spans="4:20" x14ac:dyDescent="0.2">
      <c r="D17271" s="9"/>
      <c r="E17271" s="9"/>
      <c r="H17271" s="36"/>
      <c r="I17271" s="40"/>
      <c r="J17271" s="40"/>
      <c r="M17271" s="39"/>
      <c r="N17271" s="39"/>
      <c r="O17271" s="39"/>
      <c r="T17271" s="39"/>
    </row>
    <row r="17272" spans="4:20" x14ac:dyDescent="0.2">
      <c r="D17272" s="9"/>
      <c r="E17272" s="9"/>
      <c r="H17272" s="36"/>
      <c r="I17272" s="40"/>
      <c r="J17272" s="40"/>
      <c r="M17272" s="39"/>
      <c r="N17272" s="39"/>
      <c r="O17272" s="39"/>
      <c r="T17272" s="39"/>
    </row>
    <row r="17273" spans="4:20" x14ac:dyDescent="0.2">
      <c r="D17273" s="9"/>
      <c r="E17273" s="9"/>
      <c r="H17273" s="36"/>
      <c r="I17273" s="40"/>
      <c r="J17273" s="40"/>
      <c r="M17273" s="39"/>
      <c r="N17273" s="39"/>
      <c r="O17273" s="39"/>
      <c r="T17273" s="39"/>
    </row>
    <row r="17274" spans="4:20" x14ac:dyDescent="0.2">
      <c r="D17274" s="9"/>
      <c r="E17274" s="9"/>
      <c r="H17274" s="36"/>
      <c r="I17274" s="40"/>
      <c r="J17274" s="40"/>
      <c r="M17274" s="39"/>
      <c r="N17274" s="39"/>
      <c r="O17274" s="39"/>
      <c r="T17274" s="39"/>
    </row>
    <row r="17275" spans="4:20" x14ac:dyDescent="0.2">
      <c r="D17275" s="9"/>
      <c r="E17275" s="9"/>
      <c r="H17275" s="36"/>
      <c r="I17275" s="40"/>
      <c r="J17275" s="40"/>
      <c r="M17275" s="39"/>
      <c r="N17275" s="39"/>
      <c r="O17275" s="39"/>
      <c r="T17275" s="39"/>
    </row>
    <row r="17276" spans="4:20" x14ac:dyDescent="0.2">
      <c r="D17276" s="9"/>
      <c r="E17276" s="9"/>
      <c r="H17276" s="36"/>
      <c r="I17276" s="40"/>
      <c r="J17276" s="40"/>
      <c r="M17276" s="39"/>
      <c r="N17276" s="39"/>
      <c r="O17276" s="39"/>
      <c r="T17276" s="39"/>
    </row>
    <row r="17277" spans="4:20" x14ac:dyDescent="0.2">
      <c r="D17277" s="9"/>
      <c r="E17277" s="9"/>
      <c r="H17277" s="36"/>
      <c r="I17277" s="40"/>
      <c r="J17277" s="40"/>
      <c r="M17277" s="39"/>
      <c r="N17277" s="39"/>
      <c r="O17277" s="39"/>
      <c r="T17277" s="39"/>
    </row>
    <row r="17278" spans="4:20" x14ac:dyDescent="0.2">
      <c r="D17278" s="9"/>
      <c r="E17278" s="9"/>
      <c r="H17278" s="36"/>
      <c r="I17278" s="40"/>
      <c r="J17278" s="40"/>
      <c r="M17278" s="39"/>
      <c r="N17278" s="39"/>
      <c r="O17278" s="39"/>
      <c r="T17278" s="39"/>
    </row>
    <row r="17279" spans="4:20" x14ac:dyDescent="0.2">
      <c r="D17279" s="9"/>
      <c r="E17279" s="9"/>
      <c r="H17279" s="36"/>
      <c r="I17279" s="40"/>
      <c r="J17279" s="40"/>
      <c r="M17279" s="39"/>
      <c r="N17279" s="39"/>
      <c r="O17279" s="39"/>
      <c r="T17279" s="39"/>
    </row>
    <row r="17280" spans="4:20" x14ac:dyDescent="0.2">
      <c r="D17280" s="9"/>
      <c r="E17280" s="9"/>
      <c r="H17280" s="36"/>
      <c r="I17280" s="40"/>
      <c r="J17280" s="40"/>
      <c r="M17280" s="39"/>
      <c r="N17280" s="39"/>
      <c r="O17280" s="39"/>
      <c r="T17280" s="39"/>
    </row>
    <row r="17281" spans="4:20" x14ac:dyDescent="0.2">
      <c r="D17281" s="9"/>
      <c r="E17281" s="9"/>
      <c r="H17281" s="36"/>
      <c r="I17281" s="41"/>
      <c r="J17281" s="41"/>
      <c r="M17281" s="42"/>
      <c r="N17281" s="42"/>
      <c r="O17281" s="42"/>
      <c r="S17281" s="45"/>
      <c r="T17281" s="39"/>
    </row>
    <row r="17282" spans="4:20" x14ac:dyDescent="0.2">
      <c r="D17282" s="9"/>
      <c r="E17282" s="9"/>
      <c r="H17282" s="36"/>
      <c r="I17282" s="40"/>
      <c r="J17282" s="40"/>
      <c r="M17282" s="39"/>
      <c r="N17282" s="39"/>
      <c r="O17282" s="39"/>
      <c r="T17282" s="39"/>
    </row>
    <row r="17283" spans="4:20" x14ac:dyDescent="0.2">
      <c r="D17283" s="9"/>
      <c r="E17283" s="9"/>
      <c r="H17283" s="36"/>
      <c r="I17283" s="40"/>
      <c r="J17283" s="40"/>
      <c r="M17283" s="39"/>
      <c r="N17283" s="39"/>
      <c r="O17283" s="39"/>
      <c r="T17283" s="39"/>
    </row>
    <row r="17284" spans="4:20" x14ac:dyDescent="0.2">
      <c r="D17284" s="9"/>
      <c r="E17284" s="9"/>
      <c r="H17284" s="36"/>
      <c r="I17284" s="40"/>
      <c r="J17284" s="40"/>
      <c r="M17284" s="39"/>
      <c r="N17284" s="39"/>
      <c r="O17284" s="39"/>
      <c r="T17284" s="39"/>
    </row>
    <row r="17285" spans="4:20" x14ac:dyDescent="0.2">
      <c r="D17285" s="9"/>
      <c r="E17285" s="9"/>
      <c r="H17285" s="36"/>
      <c r="I17285" s="40"/>
      <c r="J17285" s="40"/>
      <c r="M17285" s="39"/>
      <c r="N17285" s="39"/>
      <c r="O17285" s="39"/>
      <c r="T17285" s="39"/>
    </row>
    <row r="17286" spans="4:20" x14ac:dyDescent="0.2">
      <c r="D17286" s="9"/>
      <c r="E17286" s="9"/>
      <c r="H17286" s="36"/>
      <c r="I17286" s="40"/>
      <c r="J17286" s="40"/>
      <c r="M17286" s="39"/>
      <c r="N17286" s="39"/>
      <c r="O17286" s="39"/>
      <c r="T17286" s="39"/>
    </row>
    <row r="17287" spans="4:20" x14ac:dyDescent="0.2">
      <c r="D17287" s="9"/>
      <c r="E17287" s="9"/>
      <c r="H17287" s="36"/>
      <c r="I17287" s="41"/>
      <c r="J17287" s="41"/>
      <c r="M17287" s="42"/>
      <c r="N17287" s="42"/>
      <c r="O17287" s="42"/>
      <c r="S17287" s="45"/>
      <c r="T17287" s="39"/>
    </row>
    <row r="17288" spans="4:20" x14ac:dyDescent="0.2">
      <c r="D17288" s="9"/>
      <c r="E17288" s="9"/>
      <c r="H17288" s="36"/>
      <c r="I17288" s="40"/>
      <c r="J17288" s="40"/>
      <c r="M17288" s="39"/>
      <c r="N17288" s="39"/>
      <c r="O17288" s="39"/>
      <c r="T17288" s="39"/>
    </row>
    <row r="17289" spans="4:20" x14ac:dyDescent="0.2">
      <c r="D17289" s="9"/>
      <c r="E17289" s="9"/>
      <c r="H17289" s="36"/>
      <c r="I17289" s="40"/>
      <c r="J17289" s="40"/>
      <c r="M17289" s="39"/>
      <c r="N17289" s="39"/>
      <c r="O17289" s="39"/>
      <c r="T17289" s="39"/>
    </row>
    <row r="17290" spans="4:20" x14ac:dyDescent="0.2">
      <c r="D17290" s="9"/>
      <c r="E17290" s="9"/>
      <c r="H17290" s="36"/>
      <c r="I17290" s="40"/>
      <c r="J17290" s="40"/>
      <c r="M17290" s="39"/>
      <c r="N17290" s="39"/>
      <c r="O17290" s="39"/>
      <c r="T17290" s="39"/>
    </row>
    <row r="17291" spans="4:20" x14ac:dyDescent="0.2">
      <c r="D17291" s="9"/>
      <c r="E17291" s="9"/>
      <c r="H17291" s="36"/>
      <c r="I17291" s="40"/>
      <c r="J17291" s="40"/>
      <c r="M17291" s="39"/>
      <c r="N17291" s="39"/>
      <c r="O17291" s="39"/>
      <c r="T17291" s="39"/>
    </row>
    <row r="17292" spans="4:20" x14ac:dyDescent="0.2">
      <c r="D17292" s="9"/>
      <c r="E17292" s="9"/>
      <c r="H17292" s="36"/>
      <c r="I17292" s="40"/>
      <c r="J17292" s="40"/>
      <c r="M17292" s="39"/>
      <c r="N17292" s="39"/>
      <c r="O17292" s="39"/>
      <c r="T17292" s="39"/>
    </row>
    <row r="17293" spans="4:20" x14ac:dyDescent="0.2">
      <c r="D17293" s="9"/>
      <c r="E17293" s="9"/>
      <c r="H17293" s="36"/>
      <c r="I17293" s="40"/>
      <c r="J17293" s="40"/>
      <c r="M17293" s="39"/>
      <c r="N17293" s="39"/>
      <c r="O17293" s="39"/>
      <c r="T17293" s="39"/>
    </row>
    <row r="17294" spans="4:20" x14ac:dyDescent="0.2">
      <c r="D17294" s="9"/>
      <c r="E17294" s="9"/>
      <c r="H17294" s="36"/>
      <c r="I17294" s="40"/>
      <c r="J17294" s="40"/>
      <c r="M17294" s="39"/>
      <c r="N17294" s="39"/>
      <c r="O17294" s="39"/>
      <c r="T17294" s="39"/>
    </row>
    <row r="17295" spans="4:20" x14ac:dyDescent="0.2">
      <c r="D17295" s="9"/>
      <c r="E17295" s="9"/>
      <c r="H17295" s="36"/>
      <c r="I17295" s="40"/>
      <c r="J17295" s="40"/>
      <c r="M17295" s="39"/>
      <c r="N17295" s="39"/>
      <c r="O17295" s="39"/>
      <c r="T17295" s="39"/>
    </row>
    <row r="17296" spans="4:20" x14ac:dyDescent="0.2">
      <c r="D17296" s="9"/>
      <c r="E17296" s="9"/>
      <c r="H17296" s="36"/>
      <c r="I17296" s="40"/>
      <c r="J17296" s="40"/>
      <c r="M17296" s="39"/>
      <c r="N17296" s="39"/>
      <c r="O17296" s="39"/>
      <c r="T17296" s="39"/>
    </row>
    <row r="17297" spans="4:20" x14ac:dyDescent="0.2">
      <c r="D17297" s="9"/>
      <c r="E17297" s="9"/>
      <c r="H17297" s="36"/>
      <c r="I17297" s="40"/>
      <c r="J17297" s="40"/>
      <c r="M17297" s="39"/>
      <c r="N17297" s="39"/>
      <c r="O17297" s="39"/>
      <c r="T17297" s="39"/>
    </row>
    <row r="17298" spans="4:20" x14ac:dyDescent="0.2">
      <c r="D17298" s="9"/>
      <c r="E17298" s="9"/>
      <c r="H17298" s="36"/>
      <c r="I17298" s="40"/>
      <c r="J17298" s="40"/>
      <c r="M17298" s="39"/>
      <c r="N17298" s="39"/>
      <c r="O17298" s="39"/>
      <c r="T17298" s="39"/>
    </row>
    <row r="17299" spans="4:20" x14ac:dyDescent="0.2">
      <c r="D17299" s="9"/>
      <c r="E17299" s="9"/>
      <c r="H17299" s="36"/>
      <c r="I17299" s="41"/>
      <c r="J17299" s="41"/>
      <c r="M17299" s="42"/>
      <c r="N17299" s="42"/>
      <c r="O17299" s="42"/>
      <c r="S17299" s="45"/>
      <c r="T17299" s="39"/>
    </row>
    <row r="17300" spans="4:20" x14ac:dyDescent="0.2">
      <c r="D17300" s="9"/>
      <c r="E17300" s="9"/>
      <c r="H17300" s="36"/>
      <c r="I17300" s="40"/>
      <c r="J17300" s="40"/>
      <c r="M17300" s="39"/>
      <c r="N17300" s="39"/>
      <c r="O17300" s="39"/>
      <c r="T17300" s="39"/>
    </row>
    <row r="17301" spans="4:20" x14ac:dyDescent="0.2">
      <c r="D17301" s="9"/>
      <c r="E17301" s="9"/>
      <c r="H17301" s="36"/>
      <c r="I17301" s="41"/>
      <c r="J17301" s="41"/>
      <c r="M17301" s="42"/>
      <c r="N17301" s="42"/>
      <c r="O17301" s="42"/>
      <c r="S17301" s="45"/>
      <c r="T17301" s="39"/>
    </row>
    <row r="17302" spans="4:20" x14ac:dyDescent="0.2">
      <c r="D17302" s="9"/>
      <c r="E17302" s="9"/>
      <c r="H17302" s="36"/>
      <c r="I17302" s="41"/>
      <c r="J17302" s="41"/>
      <c r="M17302" s="42"/>
      <c r="N17302" s="42"/>
      <c r="O17302" s="42"/>
      <c r="S17302" s="45"/>
      <c r="T17302" s="39"/>
    </row>
    <row r="17303" spans="4:20" x14ac:dyDescent="0.2">
      <c r="D17303" s="9"/>
      <c r="E17303" s="9"/>
      <c r="H17303" s="36"/>
      <c r="I17303" s="41"/>
      <c r="J17303" s="41"/>
      <c r="M17303" s="42"/>
      <c r="N17303" s="42"/>
      <c r="O17303" s="42"/>
      <c r="S17303" s="45"/>
      <c r="T17303" s="39"/>
    </row>
    <row r="17304" spans="4:20" x14ac:dyDescent="0.2">
      <c r="D17304" s="9"/>
      <c r="E17304" s="9"/>
      <c r="H17304" s="36"/>
      <c r="I17304" s="40"/>
      <c r="J17304" s="40"/>
      <c r="M17304" s="39"/>
      <c r="N17304" s="39"/>
      <c r="O17304" s="39"/>
      <c r="T17304" s="39"/>
    </row>
    <row r="17305" spans="4:20" x14ac:dyDescent="0.2">
      <c r="D17305" s="9"/>
      <c r="E17305" s="9"/>
      <c r="H17305" s="36"/>
      <c r="I17305" s="41"/>
      <c r="J17305" s="41"/>
      <c r="M17305" s="42"/>
      <c r="N17305" s="42"/>
      <c r="O17305" s="42"/>
      <c r="S17305" s="45"/>
      <c r="T17305" s="39"/>
    </row>
    <row r="17306" spans="4:20" x14ac:dyDescent="0.2">
      <c r="D17306" s="9"/>
      <c r="E17306" s="9"/>
      <c r="H17306" s="36"/>
      <c r="I17306" s="41"/>
      <c r="J17306" s="41"/>
      <c r="M17306" s="42"/>
      <c r="N17306" s="42"/>
      <c r="O17306" s="42"/>
      <c r="S17306" s="45"/>
      <c r="T17306" s="39"/>
    </row>
    <row r="17307" spans="4:20" x14ac:dyDescent="0.2">
      <c r="D17307" s="9"/>
      <c r="E17307" s="9"/>
      <c r="H17307" s="36"/>
      <c r="I17307" s="40"/>
      <c r="J17307" s="40"/>
      <c r="M17307" s="39"/>
      <c r="N17307" s="39"/>
      <c r="O17307" s="39"/>
      <c r="T17307" s="39"/>
    </row>
    <row r="17308" spans="4:20" x14ac:dyDescent="0.2">
      <c r="D17308" s="9"/>
      <c r="E17308" s="9"/>
      <c r="H17308" s="36"/>
      <c r="I17308" s="40"/>
      <c r="J17308" s="40"/>
      <c r="M17308" s="39"/>
      <c r="N17308" s="39"/>
      <c r="O17308" s="39"/>
      <c r="T17308" s="39"/>
    </row>
    <row r="17309" spans="4:20" x14ac:dyDescent="0.2">
      <c r="D17309" s="9"/>
      <c r="E17309" s="9"/>
      <c r="H17309" s="36"/>
      <c r="I17309" s="40"/>
      <c r="J17309" s="40"/>
      <c r="M17309" s="39"/>
      <c r="N17309" s="39"/>
      <c r="O17309" s="39"/>
      <c r="T17309" s="39"/>
    </row>
    <row r="17310" spans="4:20" x14ac:dyDescent="0.2">
      <c r="D17310" s="9"/>
      <c r="E17310" s="9"/>
      <c r="H17310" s="36"/>
      <c r="I17310" s="40"/>
      <c r="J17310" s="40"/>
      <c r="M17310" s="39"/>
      <c r="N17310" s="39"/>
      <c r="O17310" s="39"/>
      <c r="T17310" s="39"/>
    </row>
    <row r="17311" spans="4:20" x14ac:dyDescent="0.2">
      <c r="D17311" s="9"/>
      <c r="E17311" s="9"/>
      <c r="H17311" s="36"/>
      <c r="I17311" s="40"/>
      <c r="J17311" s="40"/>
      <c r="M17311" s="39"/>
      <c r="N17311" s="39"/>
      <c r="O17311" s="39"/>
      <c r="T17311" s="39"/>
    </row>
    <row r="17312" spans="4:20" x14ac:dyDescent="0.2">
      <c r="D17312" s="9"/>
      <c r="E17312" s="9"/>
      <c r="H17312" s="36"/>
      <c r="I17312" s="41"/>
      <c r="J17312" s="41"/>
      <c r="M17312" s="42"/>
      <c r="N17312" s="42"/>
      <c r="O17312" s="42"/>
      <c r="S17312" s="45"/>
      <c r="T17312" s="39"/>
    </row>
    <row r="17313" spans="4:20" x14ac:dyDescent="0.2">
      <c r="D17313" s="9"/>
      <c r="E17313" s="9"/>
      <c r="H17313" s="36"/>
      <c r="I17313" s="41"/>
      <c r="J17313" s="41"/>
      <c r="M17313" s="42"/>
      <c r="N17313" s="42"/>
      <c r="O17313" s="42"/>
      <c r="S17313" s="45"/>
      <c r="T17313" s="39"/>
    </row>
    <row r="17314" spans="4:20" x14ac:dyDescent="0.2">
      <c r="D17314" s="9"/>
      <c r="E17314" s="9"/>
      <c r="H17314" s="36"/>
      <c r="I17314" s="41"/>
      <c r="J17314" s="41"/>
      <c r="M17314" s="42"/>
      <c r="N17314" s="42"/>
      <c r="O17314" s="42"/>
      <c r="S17314" s="45"/>
      <c r="T17314" s="39"/>
    </row>
    <row r="17315" spans="4:20" x14ac:dyDescent="0.2">
      <c r="D17315" s="9"/>
      <c r="E17315" s="9"/>
      <c r="H17315" s="36"/>
      <c r="I17315" s="40"/>
      <c r="J17315" s="40"/>
      <c r="M17315" s="39"/>
      <c r="N17315" s="39"/>
      <c r="O17315" s="39"/>
      <c r="T17315" s="39"/>
    </row>
    <row r="17316" spans="4:20" x14ac:dyDescent="0.2">
      <c r="D17316" s="9"/>
      <c r="E17316" s="9"/>
      <c r="H17316" s="36"/>
      <c r="I17316" s="40"/>
      <c r="J17316" s="40"/>
      <c r="M17316" s="39"/>
      <c r="N17316" s="39"/>
      <c r="O17316" s="39"/>
      <c r="T17316" s="39"/>
    </row>
    <row r="17317" spans="4:20" x14ac:dyDescent="0.2">
      <c r="D17317" s="9"/>
      <c r="E17317" s="9"/>
      <c r="H17317" s="36"/>
      <c r="I17317" s="40"/>
      <c r="J17317" s="40"/>
      <c r="M17317" s="39"/>
      <c r="N17317" s="39"/>
      <c r="O17317" s="39"/>
      <c r="T17317" s="39"/>
    </row>
    <row r="17318" spans="4:20" x14ac:dyDescent="0.2">
      <c r="D17318" s="9"/>
      <c r="E17318" s="9"/>
      <c r="H17318" s="36"/>
      <c r="I17318" s="40"/>
      <c r="J17318" s="40"/>
      <c r="M17318" s="39"/>
      <c r="N17318" s="39"/>
      <c r="O17318" s="39"/>
      <c r="T17318" s="39"/>
    </row>
    <row r="17319" spans="4:20" x14ac:dyDescent="0.2">
      <c r="D17319" s="9"/>
      <c r="E17319" s="9"/>
      <c r="H17319" s="36"/>
      <c r="I17319" s="40"/>
      <c r="J17319" s="40"/>
      <c r="M17319" s="39"/>
      <c r="N17319" s="39"/>
      <c r="O17319" s="39"/>
      <c r="T17319" s="39"/>
    </row>
    <row r="17320" spans="4:20" x14ac:dyDescent="0.2">
      <c r="D17320" s="9"/>
      <c r="E17320" s="9"/>
      <c r="H17320" s="36"/>
      <c r="I17320" s="40"/>
      <c r="J17320" s="40"/>
      <c r="M17320" s="39"/>
      <c r="N17320" s="39"/>
      <c r="O17320" s="39"/>
      <c r="T17320" s="39"/>
    </row>
    <row r="17321" spans="4:20" x14ac:dyDescent="0.2">
      <c r="D17321" s="9"/>
      <c r="E17321" s="9"/>
      <c r="H17321" s="36"/>
      <c r="I17321" s="40"/>
      <c r="J17321" s="40"/>
      <c r="M17321" s="39"/>
      <c r="N17321" s="39"/>
      <c r="O17321" s="39"/>
      <c r="T17321" s="39"/>
    </row>
    <row r="17322" spans="4:20" x14ac:dyDescent="0.2">
      <c r="D17322" s="9"/>
      <c r="E17322" s="9"/>
      <c r="H17322" s="36"/>
      <c r="I17322" s="40"/>
      <c r="J17322" s="40"/>
      <c r="M17322" s="39"/>
      <c r="N17322" s="39"/>
      <c r="O17322" s="39"/>
      <c r="T17322" s="39"/>
    </row>
    <row r="17323" spans="4:20" x14ac:dyDescent="0.2">
      <c r="D17323" s="9"/>
      <c r="E17323" s="9"/>
      <c r="H17323" s="36"/>
      <c r="I17323" s="40"/>
      <c r="J17323" s="40"/>
      <c r="M17323" s="39"/>
      <c r="N17323" s="39"/>
      <c r="O17323" s="39"/>
      <c r="T17323" s="39"/>
    </row>
    <row r="17324" spans="4:20" x14ac:dyDescent="0.2">
      <c r="D17324" s="9"/>
      <c r="E17324" s="9"/>
      <c r="H17324" s="36"/>
      <c r="I17324" s="40"/>
      <c r="J17324" s="40"/>
      <c r="M17324" s="39"/>
      <c r="N17324" s="39"/>
      <c r="O17324" s="39"/>
      <c r="T17324" s="39"/>
    </row>
    <row r="17325" spans="4:20" x14ac:dyDescent="0.2">
      <c r="D17325" s="9"/>
      <c r="E17325" s="9"/>
      <c r="H17325" s="36"/>
      <c r="I17325" s="41"/>
      <c r="J17325" s="41"/>
      <c r="M17325" s="42"/>
      <c r="N17325" s="42"/>
      <c r="O17325" s="42"/>
      <c r="S17325" s="45"/>
      <c r="T17325" s="39"/>
    </row>
    <row r="17326" spans="4:20" x14ac:dyDescent="0.2">
      <c r="D17326" s="9"/>
      <c r="E17326" s="9"/>
      <c r="H17326" s="36"/>
      <c r="I17326" s="41"/>
      <c r="J17326" s="41"/>
      <c r="M17326" s="42"/>
      <c r="N17326" s="42"/>
      <c r="O17326" s="42"/>
      <c r="S17326" s="45"/>
      <c r="T17326" s="39"/>
    </row>
    <row r="17327" spans="4:20" x14ac:dyDescent="0.2">
      <c r="D17327" s="9"/>
      <c r="E17327" s="9"/>
      <c r="H17327" s="36"/>
      <c r="I17327" s="40"/>
      <c r="J17327" s="40"/>
      <c r="M17327" s="39"/>
      <c r="N17327" s="39"/>
      <c r="O17327" s="39"/>
      <c r="T17327" s="39"/>
    </row>
    <row r="17328" spans="4:20" x14ac:dyDescent="0.2">
      <c r="D17328" s="9"/>
      <c r="E17328" s="9"/>
      <c r="H17328" s="36"/>
      <c r="I17328" s="40"/>
      <c r="J17328" s="40"/>
      <c r="M17328" s="39"/>
      <c r="N17328" s="39"/>
      <c r="O17328" s="39"/>
      <c r="T17328" s="39"/>
    </row>
    <row r="17329" spans="4:20" x14ac:dyDescent="0.2">
      <c r="D17329" s="9"/>
      <c r="E17329" s="9"/>
      <c r="H17329" s="36"/>
      <c r="I17329" s="41"/>
      <c r="J17329" s="41"/>
      <c r="M17329" s="42"/>
      <c r="N17329" s="42"/>
      <c r="O17329" s="42"/>
      <c r="S17329" s="45"/>
      <c r="T17329" s="39"/>
    </row>
    <row r="17330" spans="4:20" x14ac:dyDescent="0.2">
      <c r="D17330" s="9"/>
      <c r="E17330" s="9"/>
      <c r="H17330" s="36"/>
      <c r="I17330" s="40"/>
      <c r="J17330" s="40"/>
      <c r="M17330" s="39"/>
      <c r="N17330" s="39"/>
      <c r="O17330" s="39"/>
      <c r="T17330" s="39"/>
    </row>
    <row r="17331" spans="4:20" x14ac:dyDescent="0.2">
      <c r="D17331" s="9"/>
      <c r="E17331" s="9"/>
      <c r="H17331" s="36"/>
      <c r="I17331" s="40"/>
      <c r="J17331" s="40"/>
      <c r="M17331" s="39"/>
      <c r="N17331" s="39"/>
      <c r="O17331" s="39"/>
      <c r="T17331" s="39"/>
    </row>
    <row r="17332" spans="4:20" x14ac:dyDescent="0.2">
      <c r="D17332" s="9"/>
      <c r="E17332" s="9"/>
      <c r="H17332" s="36"/>
      <c r="I17332" s="40"/>
      <c r="J17332" s="40"/>
      <c r="M17332" s="39"/>
      <c r="N17332" s="39"/>
      <c r="O17332" s="39"/>
      <c r="T17332" s="39"/>
    </row>
    <row r="17333" spans="4:20" x14ac:dyDescent="0.2">
      <c r="D17333" s="9"/>
      <c r="E17333" s="9"/>
      <c r="H17333" s="36"/>
      <c r="I17333" s="40"/>
      <c r="J17333" s="40"/>
      <c r="M17333" s="39"/>
      <c r="N17333" s="39"/>
      <c r="O17333" s="39"/>
      <c r="T17333" s="39"/>
    </row>
    <row r="17334" spans="4:20" x14ac:dyDescent="0.2">
      <c r="D17334" s="9"/>
      <c r="E17334" s="9"/>
      <c r="H17334" s="36"/>
      <c r="I17334" s="40"/>
      <c r="J17334" s="40"/>
      <c r="M17334" s="39"/>
      <c r="N17334" s="39"/>
      <c r="O17334" s="39"/>
      <c r="T17334" s="39"/>
    </row>
    <row r="17335" spans="4:20" x14ac:dyDescent="0.2">
      <c r="D17335" s="9"/>
      <c r="E17335" s="9"/>
      <c r="H17335" s="36"/>
      <c r="I17335" s="41"/>
      <c r="J17335" s="41"/>
      <c r="M17335" s="42"/>
      <c r="N17335" s="42"/>
      <c r="O17335" s="42"/>
      <c r="S17335" s="45"/>
      <c r="T17335" s="39"/>
    </row>
    <row r="17336" spans="4:20" x14ac:dyDescent="0.2">
      <c r="D17336" s="9"/>
      <c r="E17336" s="9"/>
      <c r="H17336" s="36"/>
      <c r="I17336" s="40"/>
      <c r="J17336" s="40"/>
      <c r="M17336" s="39"/>
      <c r="N17336" s="39"/>
      <c r="O17336" s="39"/>
      <c r="T17336" s="39"/>
    </row>
    <row r="17337" spans="4:20" x14ac:dyDescent="0.2">
      <c r="D17337" s="9"/>
      <c r="E17337" s="9"/>
      <c r="H17337" s="36"/>
      <c r="I17337" s="40"/>
      <c r="J17337" s="40"/>
      <c r="M17337" s="39"/>
      <c r="N17337" s="39"/>
      <c r="O17337" s="39"/>
      <c r="T17337" s="39"/>
    </row>
    <row r="17338" spans="4:20" x14ac:dyDescent="0.2">
      <c r="D17338" s="9"/>
      <c r="E17338" s="9"/>
      <c r="H17338" s="36"/>
      <c r="I17338" s="40"/>
      <c r="J17338" s="40"/>
      <c r="M17338" s="39"/>
      <c r="N17338" s="39"/>
      <c r="O17338" s="39"/>
      <c r="T17338" s="39"/>
    </row>
    <row r="17339" spans="4:20" x14ac:dyDescent="0.2">
      <c r="D17339" s="9"/>
      <c r="E17339" s="9"/>
      <c r="H17339" s="36"/>
      <c r="I17339" s="40"/>
      <c r="J17339" s="40"/>
      <c r="M17339" s="39"/>
      <c r="N17339" s="39"/>
      <c r="O17339" s="39"/>
      <c r="T17339" s="39"/>
    </row>
    <row r="17340" spans="4:20" x14ac:dyDescent="0.2">
      <c r="D17340" s="9"/>
      <c r="E17340" s="9"/>
      <c r="H17340" s="36"/>
      <c r="I17340" s="40"/>
      <c r="J17340" s="40"/>
      <c r="M17340" s="39"/>
      <c r="N17340" s="39"/>
      <c r="O17340" s="39"/>
      <c r="T17340" s="39"/>
    </row>
    <row r="17341" spans="4:20" x14ac:dyDescent="0.2">
      <c r="D17341" s="9"/>
      <c r="E17341" s="9"/>
      <c r="H17341" s="36"/>
      <c r="I17341" s="41"/>
      <c r="J17341" s="41"/>
      <c r="M17341" s="42"/>
      <c r="N17341" s="42"/>
      <c r="O17341" s="42"/>
      <c r="S17341" s="45"/>
      <c r="T17341" s="39"/>
    </row>
    <row r="17342" spans="4:20" x14ac:dyDescent="0.2">
      <c r="D17342" s="9"/>
      <c r="E17342" s="9"/>
      <c r="H17342" s="36"/>
      <c r="I17342" s="40"/>
      <c r="J17342" s="40"/>
      <c r="M17342" s="39"/>
      <c r="N17342" s="39"/>
      <c r="O17342" s="39"/>
      <c r="T17342" s="39"/>
    </row>
    <row r="17343" spans="4:20" x14ac:dyDescent="0.2">
      <c r="D17343" s="9"/>
      <c r="E17343" s="9"/>
      <c r="H17343" s="36"/>
      <c r="I17343" s="40"/>
      <c r="J17343" s="40"/>
      <c r="M17343" s="39"/>
      <c r="N17343" s="39"/>
      <c r="O17343" s="39"/>
      <c r="T17343" s="39"/>
    </row>
    <row r="17344" spans="4:20" x14ac:dyDescent="0.2">
      <c r="D17344" s="9"/>
      <c r="E17344" s="9"/>
      <c r="H17344" s="36"/>
      <c r="I17344" s="41"/>
      <c r="J17344" s="41"/>
      <c r="M17344" s="42"/>
      <c r="N17344" s="42"/>
      <c r="O17344" s="42"/>
      <c r="S17344" s="45"/>
      <c r="T17344" s="39"/>
    </row>
    <row r="17345" spans="4:20" x14ac:dyDescent="0.2">
      <c r="D17345" s="9"/>
      <c r="E17345" s="9"/>
      <c r="H17345" s="36"/>
      <c r="I17345" s="40"/>
      <c r="J17345" s="40"/>
      <c r="M17345" s="39"/>
      <c r="N17345" s="39"/>
      <c r="O17345" s="39"/>
      <c r="T17345" s="39"/>
    </row>
    <row r="17346" spans="4:20" x14ac:dyDescent="0.2">
      <c r="D17346" s="9"/>
      <c r="E17346" s="9"/>
      <c r="H17346" s="36"/>
      <c r="I17346" s="41"/>
      <c r="J17346" s="41"/>
      <c r="M17346" s="42"/>
      <c r="N17346" s="42"/>
      <c r="O17346" s="42"/>
      <c r="S17346" s="45"/>
      <c r="T17346" s="39"/>
    </row>
    <row r="17347" spans="4:20" x14ac:dyDescent="0.2">
      <c r="D17347" s="9"/>
      <c r="E17347" s="9"/>
      <c r="H17347" s="36"/>
      <c r="I17347" s="40"/>
      <c r="J17347" s="40"/>
      <c r="M17347" s="39"/>
      <c r="N17347" s="39"/>
      <c r="O17347" s="39"/>
      <c r="T17347" s="39"/>
    </row>
    <row r="17348" spans="4:20" x14ac:dyDescent="0.2">
      <c r="D17348" s="9"/>
      <c r="E17348" s="9"/>
      <c r="H17348" s="36"/>
      <c r="I17348" s="41"/>
      <c r="J17348" s="41"/>
      <c r="M17348" s="42"/>
      <c r="N17348" s="42"/>
      <c r="O17348" s="42"/>
      <c r="S17348" s="45"/>
      <c r="T17348" s="39"/>
    </row>
    <row r="17349" spans="4:20" x14ac:dyDescent="0.2">
      <c r="D17349" s="9"/>
      <c r="E17349" s="9"/>
      <c r="H17349" s="36"/>
      <c r="I17349" s="40"/>
      <c r="J17349" s="40"/>
      <c r="M17349" s="39"/>
      <c r="N17349" s="39"/>
      <c r="O17349" s="39"/>
      <c r="T17349" s="39"/>
    </row>
    <row r="17350" spans="4:20" x14ac:dyDescent="0.2">
      <c r="D17350" s="9"/>
      <c r="E17350" s="9"/>
      <c r="H17350" s="36"/>
      <c r="I17350" s="40"/>
      <c r="J17350" s="40"/>
      <c r="M17350" s="39"/>
      <c r="N17350" s="39"/>
      <c r="O17350" s="39"/>
      <c r="T17350" s="39"/>
    </row>
    <row r="17351" spans="4:20" x14ac:dyDescent="0.2">
      <c r="D17351" s="9"/>
      <c r="E17351" s="9"/>
      <c r="H17351" s="36"/>
      <c r="I17351" s="40"/>
      <c r="J17351" s="40"/>
      <c r="M17351" s="39"/>
      <c r="N17351" s="39"/>
      <c r="O17351" s="39"/>
      <c r="T17351" s="39"/>
    </row>
    <row r="17352" spans="4:20" x14ac:dyDescent="0.2">
      <c r="D17352" s="9"/>
      <c r="E17352" s="9"/>
      <c r="H17352" s="36"/>
      <c r="I17352" s="40"/>
      <c r="J17352" s="40"/>
      <c r="M17352" s="39"/>
      <c r="N17352" s="39"/>
      <c r="O17352" s="39"/>
      <c r="T17352" s="39"/>
    </row>
    <row r="17353" spans="4:20" x14ac:dyDescent="0.2">
      <c r="D17353" s="9"/>
      <c r="E17353" s="9"/>
      <c r="H17353" s="36"/>
      <c r="I17353" s="41"/>
      <c r="J17353" s="41"/>
      <c r="M17353" s="42"/>
      <c r="N17353" s="42"/>
      <c r="O17353" s="42"/>
      <c r="S17353" s="45"/>
      <c r="T17353" s="39"/>
    </row>
    <row r="17354" spans="4:20" x14ac:dyDescent="0.2">
      <c r="D17354" s="9"/>
      <c r="E17354" s="9"/>
      <c r="H17354" s="36"/>
      <c r="I17354" s="40"/>
      <c r="J17354" s="40"/>
      <c r="M17354" s="39"/>
      <c r="N17354" s="39"/>
      <c r="O17354" s="39"/>
      <c r="T17354" s="39"/>
    </row>
    <row r="17355" spans="4:20" x14ac:dyDescent="0.2">
      <c r="D17355" s="9"/>
      <c r="E17355" s="9"/>
      <c r="H17355" s="36"/>
      <c r="I17355" s="41"/>
      <c r="J17355" s="41"/>
      <c r="M17355" s="42"/>
      <c r="N17355" s="42"/>
      <c r="O17355" s="42"/>
      <c r="S17355" s="45"/>
      <c r="T17355" s="39"/>
    </row>
    <row r="17356" spans="4:20" x14ac:dyDescent="0.2">
      <c r="D17356" s="9"/>
      <c r="E17356" s="9"/>
      <c r="H17356" s="36"/>
      <c r="I17356" s="41"/>
      <c r="J17356" s="41"/>
      <c r="M17356" s="42"/>
      <c r="N17356" s="42"/>
      <c r="O17356" s="42"/>
      <c r="S17356" s="45"/>
      <c r="T17356" s="39"/>
    </row>
    <row r="17357" spans="4:20" x14ac:dyDescent="0.2">
      <c r="D17357" s="9"/>
      <c r="E17357" s="9"/>
      <c r="H17357" s="36"/>
      <c r="I17357" s="41"/>
      <c r="J17357" s="41"/>
      <c r="M17357" s="42"/>
      <c r="N17357" s="42"/>
      <c r="O17357" s="42"/>
      <c r="S17357" s="45"/>
      <c r="T17357" s="39"/>
    </row>
    <row r="17358" spans="4:20" x14ac:dyDescent="0.2">
      <c r="D17358" s="9"/>
      <c r="E17358" s="9"/>
      <c r="H17358" s="36"/>
      <c r="I17358" s="40"/>
      <c r="J17358" s="40"/>
      <c r="M17358" s="39"/>
      <c r="N17358" s="39"/>
      <c r="O17358" s="39"/>
      <c r="T17358" s="39"/>
    </row>
    <row r="17359" spans="4:20" x14ac:dyDescent="0.2">
      <c r="D17359" s="9"/>
      <c r="E17359" s="9"/>
      <c r="H17359" s="36"/>
      <c r="I17359" s="40"/>
      <c r="J17359" s="40"/>
      <c r="M17359" s="39"/>
      <c r="N17359" s="39"/>
      <c r="O17359" s="39"/>
      <c r="T17359" s="39"/>
    </row>
    <row r="17360" spans="4:20" x14ac:dyDescent="0.2">
      <c r="D17360" s="9"/>
      <c r="E17360" s="9"/>
      <c r="H17360" s="36"/>
      <c r="I17360" s="40"/>
      <c r="J17360" s="40"/>
      <c r="M17360" s="39"/>
      <c r="N17360" s="39"/>
      <c r="O17360" s="39"/>
      <c r="T17360" s="39"/>
    </row>
    <row r="17361" spans="4:20" x14ac:dyDescent="0.2">
      <c r="D17361" s="9"/>
      <c r="E17361" s="9"/>
      <c r="H17361" s="36"/>
      <c r="I17361" s="40"/>
      <c r="J17361" s="40"/>
      <c r="M17361" s="39"/>
      <c r="N17361" s="39"/>
      <c r="O17361" s="39"/>
      <c r="T17361" s="39"/>
    </row>
    <row r="17362" spans="4:20" x14ac:dyDescent="0.2">
      <c r="D17362" s="9"/>
      <c r="E17362" s="9"/>
      <c r="H17362" s="36"/>
      <c r="I17362" s="40"/>
      <c r="J17362" s="40"/>
      <c r="M17362" s="39"/>
      <c r="N17362" s="39"/>
      <c r="O17362" s="39"/>
      <c r="T17362" s="39"/>
    </row>
    <row r="17363" spans="4:20" x14ac:dyDescent="0.2">
      <c r="D17363" s="9"/>
      <c r="E17363" s="9"/>
      <c r="H17363" s="36"/>
      <c r="I17363" s="40"/>
      <c r="J17363" s="40"/>
      <c r="M17363" s="39"/>
      <c r="N17363" s="39"/>
      <c r="O17363" s="39"/>
      <c r="T17363" s="39"/>
    </row>
    <row r="17364" spans="4:20" x14ac:dyDescent="0.2">
      <c r="D17364" s="9"/>
      <c r="E17364" s="9"/>
      <c r="H17364" s="36"/>
      <c r="I17364" s="40"/>
      <c r="J17364" s="40"/>
      <c r="M17364" s="39"/>
      <c r="N17364" s="39"/>
      <c r="O17364" s="39"/>
      <c r="T17364" s="39"/>
    </row>
    <row r="17365" spans="4:20" x14ac:dyDescent="0.2">
      <c r="D17365" s="9"/>
      <c r="E17365" s="9"/>
      <c r="H17365" s="36"/>
      <c r="I17365" s="41"/>
      <c r="J17365" s="41"/>
      <c r="M17365" s="42"/>
      <c r="N17365" s="42"/>
      <c r="O17365" s="42"/>
      <c r="S17365" s="45"/>
      <c r="T17365" s="39"/>
    </row>
    <row r="17366" spans="4:20" x14ac:dyDescent="0.2">
      <c r="D17366" s="9"/>
      <c r="E17366" s="9"/>
      <c r="H17366" s="36"/>
      <c r="I17366" s="40"/>
      <c r="J17366" s="40"/>
      <c r="M17366" s="39"/>
      <c r="N17366" s="39"/>
      <c r="O17366" s="39"/>
      <c r="T17366" s="39"/>
    </row>
    <row r="17367" spans="4:20" x14ac:dyDescent="0.2">
      <c r="D17367" s="9"/>
      <c r="E17367" s="9"/>
      <c r="H17367" s="36"/>
      <c r="I17367" s="40"/>
      <c r="J17367" s="40"/>
      <c r="M17367" s="39"/>
      <c r="N17367" s="39"/>
      <c r="O17367" s="39"/>
      <c r="T17367" s="39"/>
    </row>
    <row r="17368" spans="4:20" x14ac:dyDescent="0.2">
      <c r="D17368" s="9"/>
      <c r="E17368" s="9"/>
      <c r="H17368" s="36"/>
      <c r="I17368" s="40"/>
      <c r="J17368" s="40"/>
      <c r="M17368" s="39"/>
      <c r="N17368" s="39"/>
      <c r="O17368" s="39"/>
      <c r="T17368" s="39"/>
    </row>
    <row r="17369" spans="4:20" x14ac:dyDescent="0.2">
      <c r="D17369" s="9"/>
      <c r="E17369" s="9"/>
      <c r="H17369" s="36"/>
      <c r="I17369" s="40"/>
      <c r="J17369" s="40"/>
      <c r="M17369" s="39"/>
      <c r="N17369" s="39"/>
      <c r="O17369" s="39"/>
      <c r="T17369" s="39"/>
    </row>
    <row r="17370" spans="4:20" x14ac:dyDescent="0.2">
      <c r="D17370" s="9"/>
      <c r="E17370" s="9"/>
      <c r="H17370" s="36"/>
      <c r="I17370" s="40"/>
      <c r="J17370" s="40"/>
      <c r="M17370" s="39"/>
      <c r="N17370" s="39"/>
      <c r="O17370" s="39"/>
      <c r="T17370" s="39"/>
    </row>
    <row r="17371" spans="4:20" x14ac:dyDescent="0.2">
      <c r="D17371" s="9"/>
      <c r="E17371" s="9"/>
      <c r="H17371" s="36"/>
      <c r="I17371" s="41"/>
      <c r="J17371" s="41"/>
      <c r="M17371" s="42"/>
      <c r="N17371" s="42"/>
      <c r="O17371" s="42"/>
      <c r="S17371" s="45"/>
      <c r="T17371" s="39"/>
    </row>
    <row r="17372" spans="4:20" x14ac:dyDescent="0.2">
      <c r="D17372" s="9"/>
      <c r="E17372" s="9"/>
      <c r="H17372" s="36"/>
      <c r="I17372" s="41"/>
      <c r="J17372" s="41"/>
      <c r="M17372" s="42"/>
      <c r="N17372" s="42"/>
      <c r="O17372" s="42"/>
      <c r="S17372" s="45"/>
      <c r="T17372" s="39"/>
    </row>
    <row r="17373" spans="4:20" x14ac:dyDescent="0.2">
      <c r="D17373" s="9"/>
      <c r="E17373" s="9"/>
      <c r="H17373" s="36"/>
      <c r="I17373" s="41"/>
      <c r="J17373" s="41"/>
      <c r="M17373" s="42"/>
      <c r="N17373" s="42"/>
      <c r="O17373" s="42"/>
      <c r="S17373" s="45"/>
      <c r="T17373" s="39"/>
    </row>
    <row r="17374" spans="4:20" x14ac:dyDescent="0.2">
      <c r="D17374" s="9"/>
      <c r="E17374" s="9"/>
      <c r="H17374" s="36"/>
      <c r="I17374" s="41"/>
      <c r="J17374" s="41"/>
      <c r="M17374" s="42"/>
      <c r="N17374" s="42"/>
      <c r="O17374" s="42"/>
      <c r="S17374" s="45"/>
      <c r="T17374" s="39"/>
    </row>
    <row r="17375" spans="4:20" x14ac:dyDescent="0.2">
      <c r="D17375" s="9"/>
      <c r="E17375" s="9"/>
      <c r="H17375" s="36"/>
      <c r="I17375" s="41"/>
      <c r="J17375" s="41"/>
      <c r="M17375" s="42"/>
      <c r="N17375" s="42"/>
      <c r="O17375" s="42"/>
      <c r="S17375" s="45"/>
      <c r="T17375" s="39"/>
    </row>
    <row r="17376" spans="4:20" x14ac:dyDescent="0.2">
      <c r="D17376" s="9"/>
      <c r="E17376" s="9"/>
      <c r="H17376" s="36"/>
      <c r="I17376" s="40"/>
      <c r="J17376" s="40"/>
      <c r="M17376" s="39"/>
      <c r="N17376" s="39"/>
      <c r="O17376" s="39"/>
      <c r="T17376" s="39"/>
    </row>
    <row r="17377" spans="4:20" x14ac:dyDescent="0.2">
      <c r="D17377" s="9"/>
      <c r="E17377" s="9"/>
      <c r="H17377" s="36"/>
      <c r="I17377" s="40"/>
      <c r="J17377" s="40"/>
      <c r="M17377" s="39"/>
      <c r="N17377" s="39"/>
      <c r="O17377" s="39"/>
      <c r="T17377" s="39"/>
    </row>
    <row r="17378" spans="4:20" x14ac:dyDescent="0.2">
      <c r="D17378" s="9"/>
      <c r="E17378" s="9"/>
      <c r="H17378" s="36"/>
      <c r="I17378" s="40"/>
      <c r="J17378" s="40"/>
      <c r="M17378" s="39"/>
      <c r="N17378" s="39"/>
      <c r="O17378" s="39"/>
      <c r="T17378" s="39"/>
    </row>
    <row r="17379" spans="4:20" x14ac:dyDescent="0.2">
      <c r="D17379" s="9"/>
      <c r="E17379" s="9"/>
      <c r="H17379" s="36"/>
      <c r="I17379" s="40"/>
      <c r="J17379" s="40"/>
      <c r="M17379" s="39"/>
      <c r="N17379" s="39"/>
      <c r="O17379" s="39"/>
      <c r="T17379" s="39"/>
    </row>
    <row r="17380" spans="4:20" x14ac:dyDescent="0.2">
      <c r="D17380" s="9"/>
      <c r="E17380" s="9"/>
      <c r="H17380" s="36"/>
      <c r="I17380" s="40"/>
      <c r="J17380" s="40"/>
      <c r="M17380" s="39"/>
      <c r="N17380" s="39"/>
      <c r="O17380" s="39"/>
      <c r="T17380" s="39"/>
    </row>
    <row r="17381" spans="4:20" x14ac:dyDescent="0.2">
      <c r="D17381" s="9"/>
      <c r="E17381" s="9"/>
      <c r="H17381" s="36"/>
      <c r="I17381" s="40"/>
      <c r="J17381" s="40"/>
      <c r="M17381" s="39"/>
      <c r="N17381" s="39"/>
      <c r="O17381" s="39"/>
      <c r="T17381" s="39"/>
    </row>
    <row r="17382" spans="4:20" x14ac:dyDescent="0.2">
      <c r="D17382" s="9"/>
      <c r="E17382" s="9"/>
      <c r="H17382" s="36"/>
      <c r="I17382" s="41"/>
      <c r="J17382" s="41"/>
      <c r="M17382" s="42"/>
      <c r="N17382" s="42"/>
      <c r="O17382" s="42"/>
      <c r="S17382" s="45"/>
      <c r="T17382" s="39"/>
    </row>
    <row r="17383" spans="4:20" x14ac:dyDescent="0.2">
      <c r="D17383" s="9"/>
      <c r="E17383" s="9"/>
      <c r="H17383" s="36"/>
      <c r="I17383" s="40"/>
      <c r="J17383" s="40"/>
      <c r="M17383" s="39"/>
      <c r="N17383" s="39"/>
      <c r="O17383" s="39"/>
      <c r="T17383" s="39"/>
    </row>
    <row r="17384" spans="4:20" x14ac:dyDescent="0.2">
      <c r="D17384" s="9"/>
      <c r="E17384" s="9"/>
      <c r="H17384" s="36"/>
      <c r="I17384" s="41"/>
      <c r="J17384" s="41"/>
      <c r="M17384" s="42"/>
      <c r="N17384" s="42"/>
      <c r="O17384" s="42"/>
      <c r="S17384" s="45"/>
      <c r="T17384" s="39"/>
    </row>
    <row r="17385" spans="4:20" x14ac:dyDescent="0.2">
      <c r="D17385" s="9"/>
      <c r="E17385" s="9"/>
      <c r="H17385" s="36"/>
      <c r="I17385" s="40"/>
      <c r="J17385" s="40"/>
      <c r="M17385" s="39"/>
      <c r="N17385" s="39"/>
      <c r="O17385" s="39"/>
      <c r="T17385" s="39"/>
    </row>
    <row r="17386" spans="4:20" x14ac:dyDescent="0.2">
      <c r="D17386" s="9"/>
      <c r="E17386" s="9"/>
      <c r="H17386" s="36"/>
      <c r="I17386" s="41"/>
      <c r="J17386" s="41"/>
      <c r="M17386" s="42"/>
      <c r="N17386" s="42"/>
      <c r="O17386" s="42"/>
      <c r="S17386" s="45"/>
      <c r="T17386" s="39"/>
    </row>
    <row r="17387" spans="4:20" x14ac:dyDescent="0.2">
      <c r="D17387" s="9"/>
      <c r="E17387" s="9"/>
      <c r="H17387" s="36"/>
      <c r="I17387" s="40"/>
      <c r="J17387" s="40"/>
      <c r="M17387" s="39"/>
      <c r="N17387" s="39"/>
      <c r="O17387" s="39"/>
      <c r="T17387" s="39"/>
    </row>
    <row r="17388" spans="4:20" x14ac:dyDescent="0.2">
      <c r="D17388" s="9"/>
      <c r="E17388" s="9"/>
      <c r="H17388" s="36"/>
      <c r="I17388" s="40"/>
      <c r="J17388" s="40"/>
      <c r="M17388" s="39"/>
      <c r="N17388" s="39"/>
      <c r="O17388" s="39"/>
      <c r="T17388" s="39"/>
    </row>
    <row r="17389" spans="4:20" x14ac:dyDescent="0.2">
      <c r="D17389" s="9"/>
      <c r="E17389" s="9"/>
      <c r="H17389" s="36"/>
      <c r="I17389" s="41"/>
      <c r="J17389" s="41"/>
      <c r="M17389" s="42"/>
      <c r="N17389" s="42"/>
      <c r="O17389" s="42"/>
      <c r="S17389" s="45"/>
      <c r="T17389" s="39"/>
    </row>
    <row r="17390" spans="4:20" x14ac:dyDescent="0.2">
      <c r="D17390" s="9"/>
      <c r="E17390" s="9"/>
      <c r="H17390" s="36"/>
      <c r="I17390" s="40"/>
      <c r="J17390" s="40"/>
      <c r="M17390" s="39"/>
      <c r="N17390" s="39"/>
      <c r="O17390" s="39"/>
      <c r="T17390" s="39"/>
    </row>
    <row r="17391" spans="4:20" x14ac:dyDescent="0.2">
      <c r="D17391" s="9"/>
      <c r="E17391" s="9"/>
      <c r="H17391" s="36"/>
      <c r="I17391" s="40"/>
      <c r="J17391" s="40"/>
      <c r="M17391" s="39"/>
      <c r="N17391" s="39"/>
      <c r="O17391" s="39"/>
      <c r="T17391" s="39"/>
    </row>
    <row r="17392" spans="4:20" x14ac:dyDescent="0.2">
      <c r="D17392" s="9"/>
      <c r="E17392" s="9"/>
      <c r="H17392" s="36"/>
      <c r="I17392" s="41"/>
      <c r="J17392" s="41"/>
      <c r="M17392" s="42"/>
      <c r="N17392" s="42"/>
      <c r="O17392" s="42"/>
      <c r="S17392" s="45"/>
      <c r="T17392" s="39"/>
    </row>
    <row r="17393" spans="4:20" x14ac:dyDescent="0.2">
      <c r="D17393" s="9"/>
      <c r="E17393" s="9"/>
      <c r="H17393" s="36"/>
      <c r="I17393" s="40"/>
      <c r="J17393" s="40"/>
      <c r="M17393" s="39"/>
      <c r="N17393" s="39"/>
      <c r="O17393" s="39"/>
      <c r="T17393" s="39"/>
    </row>
    <row r="17394" spans="4:20" x14ac:dyDescent="0.2">
      <c r="D17394" s="9"/>
      <c r="E17394" s="9"/>
      <c r="H17394" s="36"/>
      <c r="I17394" s="40"/>
      <c r="J17394" s="40"/>
      <c r="M17394" s="39"/>
      <c r="N17394" s="39"/>
      <c r="O17394" s="39"/>
      <c r="T17394" s="39"/>
    </row>
    <row r="17395" spans="4:20" x14ac:dyDescent="0.2">
      <c r="D17395" s="9"/>
      <c r="E17395" s="9"/>
      <c r="H17395" s="36"/>
      <c r="I17395" s="40"/>
      <c r="J17395" s="40"/>
      <c r="M17395" s="39"/>
      <c r="N17395" s="39"/>
      <c r="O17395" s="39"/>
      <c r="T17395" s="39"/>
    </row>
    <row r="17396" spans="4:20" x14ac:dyDescent="0.2">
      <c r="D17396" s="9"/>
      <c r="E17396" s="9"/>
      <c r="H17396" s="36"/>
      <c r="I17396" s="40"/>
      <c r="J17396" s="40"/>
      <c r="M17396" s="39"/>
      <c r="N17396" s="39"/>
      <c r="O17396" s="39"/>
      <c r="T17396" s="39"/>
    </row>
    <row r="17397" spans="4:20" x14ac:dyDescent="0.2">
      <c r="D17397" s="9"/>
      <c r="E17397" s="9"/>
      <c r="H17397" s="36"/>
      <c r="I17397" s="40"/>
      <c r="J17397" s="40"/>
      <c r="M17397" s="39"/>
      <c r="N17397" s="39"/>
      <c r="O17397" s="39"/>
      <c r="T17397" s="39"/>
    </row>
    <row r="17398" spans="4:20" x14ac:dyDescent="0.2">
      <c r="D17398" s="9"/>
      <c r="E17398" s="9"/>
      <c r="H17398" s="36"/>
      <c r="I17398" s="40"/>
      <c r="J17398" s="40"/>
      <c r="M17398" s="39"/>
      <c r="N17398" s="39"/>
      <c r="O17398" s="39"/>
      <c r="T17398" s="39"/>
    </row>
    <row r="17399" spans="4:20" x14ac:dyDescent="0.2">
      <c r="D17399" s="9"/>
      <c r="E17399" s="9"/>
      <c r="H17399" s="36"/>
      <c r="I17399" s="41"/>
      <c r="J17399" s="41"/>
      <c r="M17399" s="42"/>
      <c r="N17399" s="42"/>
      <c r="O17399" s="42"/>
      <c r="S17399" s="45"/>
      <c r="T17399" s="39"/>
    </row>
    <row r="17400" spans="4:20" x14ac:dyDescent="0.2">
      <c r="D17400" s="9"/>
      <c r="E17400" s="9"/>
      <c r="H17400" s="36"/>
      <c r="I17400" s="40"/>
      <c r="J17400" s="40"/>
      <c r="M17400" s="39"/>
      <c r="N17400" s="39"/>
      <c r="O17400" s="39"/>
      <c r="T17400" s="39"/>
    </row>
    <row r="17401" spans="4:20" x14ac:dyDescent="0.2">
      <c r="D17401" s="9"/>
      <c r="E17401" s="9"/>
      <c r="H17401" s="36"/>
      <c r="I17401" s="41"/>
      <c r="J17401" s="41"/>
      <c r="M17401" s="42"/>
      <c r="N17401" s="42"/>
      <c r="O17401" s="42"/>
      <c r="S17401" s="45"/>
      <c r="T17401" s="39"/>
    </row>
    <row r="17402" spans="4:20" x14ac:dyDescent="0.2">
      <c r="D17402" s="9"/>
      <c r="E17402" s="9"/>
      <c r="H17402" s="36"/>
      <c r="I17402" s="40"/>
      <c r="J17402" s="40"/>
      <c r="M17402" s="39"/>
      <c r="N17402" s="39"/>
      <c r="O17402" s="39"/>
      <c r="T17402" s="39"/>
    </row>
    <row r="17403" spans="4:20" x14ac:dyDescent="0.2">
      <c r="D17403" s="9"/>
      <c r="E17403" s="9"/>
      <c r="H17403" s="36"/>
      <c r="I17403" s="40"/>
      <c r="J17403" s="40"/>
      <c r="M17403" s="39"/>
      <c r="N17403" s="39"/>
      <c r="O17403" s="39"/>
      <c r="T17403" s="39"/>
    </row>
    <row r="17404" spans="4:20" x14ac:dyDescent="0.2">
      <c r="D17404" s="9"/>
      <c r="E17404" s="9"/>
      <c r="H17404" s="36"/>
      <c r="I17404" s="40"/>
      <c r="J17404" s="40"/>
      <c r="M17404" s="39"/>
      <c r="N17404" s="39"/>
      <c r="O17404" s="39"/>
      <c r="T17404" s="39"/>
    </row>
    <row r="17405" spans="4:20" x14ac:dyDescent="0.2">
      <c r="D17405" s="9"/>
      <c r="E17405" s="9"/>
      <c r="H17405" s="36"/>
      <c r="I17405" s="40"/>
      <c r="J17405" s="40"/>
      <c r="M17405" s="39"/>
      <c r="N17405" s="39"/>
      <c r="O17405" s="39"/>
      <c r="T17405" s="39"/>
    </row>
    <row r="17406" spans="4:20" x14ac:dyDescent="0.2">
      <c r="D17406" s="9"/>
      <c r="E17406" s="9"/>
      <c r="H17406" s="36"/>
      <c r="I17406" s="41"/>
      <c r="J17406" s="41"/>
      <c r="M17406" s="42"/>
      <c r="N17406" s="42"/>
      <c r="O17406" s="42"/>
      <c r="S17406" s="45"/>
      <c r="T17406" s="39"/>
    </row>
    <row r="17407" spans="4:20" x14ac:dyDescent="0.2">
      <c r="D17407" s="9"/>
      <c r="E17407" s="9"/>
      <c r="H17407" s="36"/>
      <c r="I17407" s="40"/>
      <c r="J17407" s="40"/>
      <c r="M17407" s="39"/>
      <c r="N17407" s="39"/>
      <c r="O17407" s="39"/>
      <c r="T17407" s="39"/>
    </row>
    <row r="17408" spans="4:20" x14ac:dyDescent="0.2">
      <c r="D17408" s="9"/>
      <c r="E17408" s="9"/>
      <c r="H17408" s="36"/>
      <c r="I17408" s="40"/>
      <c r="J17408" s="40"/>
      <c r="M17408" s="39"/>
      <c r="N17408" s="39"/>
      <c r="O17408" s="39"/>
      <c r="T17408" s="39"/>
    </row>
    <row r="17409" spans="4:20" x14ac:dyDescent="0.2">
      <c r="D17409" s="9"/>
      <c r="E17409" s="9"/>
      <c r="H17409" s="36"/>
      <c r="I17409" s="40"/>
      <c r="J17409" s="40"/>
      <c r="M17409" s="39"/>
      <c r="N17409" s="39"/>
      <c r="O17409" s="39"/>
      <c r="T17409" s="39"/>
    </row>
    <row r="17410" spans="4:20" x14ac:dyDescent="0.2">
      <c r="D17410" s="9"/>
      <c r="E17410" s="9"/>
      <c r="H17410" s="36"/>
      <c r="I17410" s="40"/>
      <c r="J17410" s="40"/>
      <c r="M17410" s="39"/>
      <c r="N17410" s="39"/>
      <c r="O17410" s="39"/>
      <c r="T17410" s="39"/>
    </row>
    <row r="17411" spans="4:20" x14ac:dyDescent="0.2">
      <c r="D17411" s="9"/>
      <c r="E17411" s="9"/>
      <c r="H17411" s="36"/>
      <c r="I17411" s="40"/>
      <c r="J17411" s="40"/>
      <c r="M17411" s="39"/>
      <c r="N17411" s="39"/>
      <c r="O17411" s="39"/>
      <c r="T17411" s="39"/>
    </row>
    <row r="17412" spans="4:20" x14ac:dyDescent="0.2">
      <c r="D17412" s="9"/>
      <c r="E17412" s="9"/>
      <c r="H17412" s="36"/>
      <c r="I17412" s="41"/>
      <c r="J17412" s="41"/>
      <c r="M17412" s="42"/>
      <c r="N17412" s="42"/>
      <c r="O17412" s="42"/>
      <c r="S17412" s="45"/>
      <c r="T17412" s="39"/>
    </row>
    <row r="17413" spans="4:20" x14ac:dyDescent="0.2">
      <c r="D17413" s="9"/>
      <c r="E17413" s="9"/>
      <c r="H17413" s="36"/>
      <c r="I17413" s="40"/>
      <c r="J17413" s="40"/>
      <c r="M17413" s="39"/>
      <c r="N17413" s="39"/>
      <c r="O17413" s="39"/>
      <c r="T17413" s="39"/>
    </row>
    <row r="17414" spans="4:20" x14ac:dyDescent="0.2">
      <c r="D17414" s="9"/>
      <c r="E17414" s="9"/>
      <c r="H17414" s="36"/>
      <c r="I17414" s="40"/>
      <c r="J17414" s="40"/>
      <c r="M17414" s="39"/>
      <c r="N17414" s="39"/>
      <c r="O17414" s="39"/>
      <c r="T17414" s="39"/>
    </row>
    <row r="17415" spans="4:20" x14ac:dyDescent="0.2">
      <c r="D17415" s="9"/>
      <c r="E17415" s="9"/>
      <c r="H17415" s="36"/>
      <c r="I17415" s="40"/>
      <c r="J17415" s="40"/>
      <c r="M17415" s="39"/>
      <c r="N17415" s="39"/>
      <c r="O17415" s="39"/>
      <c r="T17415" s="39"/>
    </row>
    <row r="17416" spans="4:20" x14ac:dyDescent="0.2">
      <c r="D17416" s="9"/>
      <c r="E17416" s="9"/>
      <c r="H17416" s="36"/>
      <c r="I17416" s="40"/>
      <c r="J17416" s="40"/>
      <c r="M17416" s="39"/>
      <c r="N17416" s="39"/>
      <c r="O17416" s="39"/>
      <c r="T17416" s="39"/>
    </row>
    <row r="17417" spans="4:20" x14ac:dyDescent="0.2">
      <c r="D17417" s="9"/>
      <c r="E17417" s="9"/>
      <c r="H17417" s="36"/>
      <c r="I17417" s="40"/>
      <c r="J17417" s="40"/>
      <c r="M17417" s="39"/>
      <c r="N17417" s="39"/>
      <c r="O17417" s="39"/>
      <c r="T17417" s="39"/>
    </row>
    <row r="17418" spans="4:20" x14ac:dyDescent="0.2">
      <c r="D17418" s="9"/>
      <c r="E17418" s="9"/>
      <c r="H17418" s="36"/>
      <c r="I17418" s="40"/>
      <c r="J17418" s="40"/>
      <c r="M17418" s="39"/>
      <c r="N17418" s="39"/>
      <c r="O17418" s="39"/>
      <c r="T17418" s="39"/>
    </row>
    <row r="17419" spans="4:20" x14ac:dyDescent="0.2">
      <c r="D17419" s="9"/>
      <c r="E17419" s="9"/>
      <c r="H17419" s="36"/>
      <c r="I17419" s="40"/>
      <c r="J17419" s="40"/>
      <c r="M17419" s="39"/>
      <c r="N17419" s="39"/>
      <c r="O17419" s="39"/>
      <c r="T17419" s="39"/>
    </row>
    <row r="17420" spans="4:20" x14ac:dyDescent="0.2">
      <c r="D17420" s="9"/>
      <c r="E17420" s="9"/>
      <c r="H17420" s="36"/>
      <c r="I17420" s="40"/>
      <c r="J17420" s="40"/>
      <c r="M17420" s="39"/>
      <c r="N17420" s="39"/>
      <c r="O17420" s="39"/>
      <c r="T17420" s="39"/>
    </row>
    <row r="17421" spans="4:20" x14ac:dyDescent="0.2">
      <c r="D17421" s="9"/>
      <c r="E17421" s="9"/>
      <c r="H17421" s="36"/>
      <c r="I17421" s="41"/>
      <c r="J17421" s="41"/>
      <c r="M17421" s="42"/>
      <c r="N17421" s="42"/>
      <c r="O17421" s="42"/>
      <c r="S17421" s="45"/>
      <c r="T17421" s="39"/>
    </row>
    <row r="17422" spans="4:20" x14ac:dyDescent="0.2">
      <c r="D17422" s="9"/>
      <c r="E17422" s="9"/>
      <c r="H17422" s="36"/>
      <c r="I17422" s="40"/>
      <c r="J17422" s="40"/>
      <c r="M17422" s="39"/>
      <c r="N17422" s="39"/>
      <c r="O17422" s="39"/>
      <c r="T17422" s="39"/>
    </row>
    <row r="17423" spans="4:20" x14ac:dyDescent="0.2">
      <c r="D17423" s="9"/>
      <c r="E17423" s="9"/>
      <c r="H17423" s="36"/>
      <c r="I17423" s="40"/>
      <c r="J17423" s="40"/>
      <c r="M17423" s="39"/>
      <c r="N17423" s="39"/>
      <c r="O17423" s="39"/>
      <c r="T17423" s="39"/>
    </row>
    <row r="17424" spans="4:20" x14ac:dyDescent="0.2">
      <c r="D17424" s="9"/>
      <c r="E17424" s="9"/>
      <c r="H17424" s="36"/>
      <c r="I17424" s="40"/>
      <c r="J17424" s="40"/>
      <c r="M17424" s="39"/>
      <c r="N17424" s="39"/>
      <c r="O17424" s="39"/>
      <c r="T17424" s="39"/>
    </row>
    <row r="17425" spans="4:20" x14ac:dyDescent="0.2">
      <c r="D17425" s="9"/>
      <c r="E17425" s="9"/>
      <c r="H17425" s="36"/>
      <c r="I17425" s="40"/>
      <c r="J17425" s="40"/>
      <c r="M17425" s="39"/>
      <c r="N17425" s="39"/>
      <c r="O17425" s="39"/>
      <c r="T17425" s="39"/>
    </row>
    <row r="17426" spans="4:20" x14ac:dyDescent="0.2">
      <c r="D17426" s="9"/>
      <c r="E17426" s="9"/>
      <c r="H17426" s="36"/>
      <c r="I17426" s="40"/>
      <c r="J17426" s="40"/>
      <c r="M17426" s="39"/>
      <c r="N17426" s="39"/>
      <c r="O17426" s="39"/>
      <c r="T17426" s="39"/>
    </row>
    <row r="17427" spans="4:20" x14ac:dyDescent="0.2">
      <c r="D17427" s="9"/>
      <c r="E17427" s="9"/>
      <c r="H17427" s="36"/>
      <c r="I17427" s="40"/>
      <c r="J17427" s="40"/>
      <c r="M17427" s="39"/>
      <c r="N17427" s="39"/>
      <c r="O17427" s="39"/>
      <c r="T17427" s="39"/>
    </row>
    <row r="17428" spans="4:20" x14ac:dyDescent="0.2">
      <c r="D17428" s="9"/>
      <c r="E17428" s="9"/>
      <c r="H17428" s="36"/>
      <c r="I17428" s="40"/>
      <c r="J17428" s="40"/>
      <c r="M17428" s="39"/>
      <c r="N17428" s="39"/>
      <c r="O17428" s="39"/>
      <c r="T17428" s="39"/>
    </row>
    <row r="17429" spans="4:20" x14ac:dyDescent="0.2">
      <c r="D17429" s="9"/>
      <c r="E17429" s="9"/>
      <c r="H17429" s="36"/>
      <c r="I17429" s="40"/>
      <c r="J17429" s="40"/>
      <c r="M17429" s="39"/>
      <c r="N17429" s="39"/>
      <c r="O17429" s="39"/>
      <c r="T17429" s="39"/>
    </row>
    <row r="17430" spans="4:20" x14ac:dyDescent="0.2">
      <c r="D17430" s="9"/>
      <c r="E17430" s="9"/>
      <c r="H17430" s="36"/>
      <c r="I17430" s="40"/>
      <c r="J17430" s="40"/>
      <c r="M17430" s="39"/>
      <c r="N17430" s="39"/>
      <c r="O17430" s="39"/>
      <c r="T17430" s="39"/>
    </row>
    <row r="17431" spans="4:20" x14ac:dyDescent="0.2">
      <c r="D17431" s="9"/>
      <c r="E17431" s="9"/>
      <c r="H17431" s="36"/>
      <c r="I17431" s="40"/>
      <c r="J17431" s="40"/>
      <c r="M17431" s="39"/>
      <c r="N17431" s="39"/>
      <c r="O17431" s="39"/>
      <c r="T17431" s="39"/>
    </row>
    <row r="17432" spans="4:20" x14ac:dyDescent="0.2">
      <c r="D17432" s="9"/>
      <c r="E17432" s="9"/>
      <c r="H17432" s="36"/>
      <c r="I17432" s="40"/>
      <c r="J17432" s="40"/>
      <c r="M17432" s="39"/>
      <c r="N17432" s="39"/>
      <c r="O17432" s="39"/>
      <c r="T17432" s="39"/>
    </row>
    <row r="17433" spans="4:20" x14ac:dyDescent="0.2">
      <c r="D17433" s="9"/>
      <c r="E17433" s="9"/>
      <c r="H17433" s="36"/>
      <c r="I17433" s="40"/>
      <c r="J17433" s="40"/>
      <c r="M17433" s="39"/>
      <c r="N17433" s="39"/>
      <c r="O17433" s="39"/>
      <c r="T17433" s="39"/>
    </row>
    <row r="17434" spans="4:20" x14ac:dyDescent="0.2">
      <c r="D17434" s="9"/>
      <c r="E17434" s="9"/>
      <c r="H17434" s="36"/>
      <c r="I17434" s="40"/>
      <c r="J17434" s="40"/>
      <c r="M17434" s="39"/>
      <c r="N17434" s="39"/>
      <c r="O17434" s="39"/>
      <c r="T17434" s="39"/>
    </row>
    <row r="17435" spans="4:20" x14ac:dyDescent="0.2">
      <c r="D17435" s="9"/>
      <c r="E17435" s="9"/>
      <c r="H17435" s="36"/>
      <c r="I17435" s="40"/>
      <c r="J17435" s="40"/>
      <c r="M17435" s="39"/>
      <c r="N17435" s="39"/>
      <c r="O17435" s="39"/>
      <c r="T17435" s="39"/>
    </row>
    <row r="17436" spans="4:20" x14ac:dyDescent="0.2">
      <c r="D17436" s="9"/>
      <c r="E17436" s="9"/>
      <c r="H17436" s="36"/>
      <c r="I17436" s="40"/>
      <c r="J17436" s="40"/>
      <c r="M17436" s="39"/>
      <c r="N17436" s="39"/>
      <c r="O17436" s="39"/>
      <c r="T17436" s="39"/>
    </row>
    <row r="17437" spans="4:20" x14ac:dyDescent="0.2">
      <c r="D17437" s="9"/>
      <c r="E17437" s="9"/>
      <c r="H17437" s="36"/>
      <c r="I17437" s="40"/>
      <c r="J17437" s="40"/>
      <c r="M17437" s="39"/>
      <c r="N17437" s="39"/>
      <c r="O17437" s="39"/>
      <c r="T17437" s="39"/>
    </row>
    <row r="17438" spans="4:20" x14ac:dyDescent="0.2">
      <c r="D17438" s="9"/>
      <c r="E17438" s="9"/>
      <c r="H17438" s="36"/>
      <c r="I17438" s="40"/>
      <c r="J17438" s="40"/>
      <c r="M17438" s="39"/>
      <c r="N17438" s="39"/>
      <c r="O17438" s="39"/>
      <c r="T17438" s="39"/>
    </row>
    <row r="17439" spans="4:20" x14ac:dyDescent="0.2">
      <c r="D17439" s="9"/>
      <c r="E17439" s="9"/>
      <c r="H17439" s="36"/>
      <c r="I17439" s="40"/>
      <c r="J17439" s="40"/>
      <c r="M17439" s="39"/>
      <c r="N17439" s="39"/>
      <c r="O17439" s="39"/>
      <c r="T17439" s="39"/>
    </row>
    <row r="17440" spans="4:20" x14ac:dyDescent="0.2">
      <c r="D17440" s="9"/>
      <c r="E17440" s="9"/>
      <c r="H17440" s="36"/>
      <c r="I17440" s="40"/>
      <c r="J17440" s="40"/>
      <c r="M17440" s="39"/>
      <c r="N17440" s="39"/>
      <c r="O17440" s="39"/>
      <c r="T17440" s="39"/>
    </row>
    <row r="17441" spans="4:20" x14ac:dyDescent="0.2">
      <c r="D17441" s="9"/>
      <c r="E17441" s="9"/>
      <c r="H17441" s="36"/>
      <c r="I17441" s="40"/>
      <c r="J17441" s="40"/>
      <c r="M17441" s="39"/>
      <c r="N17441" s="39"/>
      <c r="O17441" s="39"/>
      <c r="T17441" s="39"/>
    </row>
    <row r="17442" spans="4:20" x14ac:dyDescent="0.2">
      <c r="D17442" s="9"/>
      <c r="E17442" s="9"/>
      <c r="H17442" s="36"/>
      <c r="I17442" s="40"/>
      <c r="J17442" s="40"/>
      <c r="M17442" s="39"/>
      <c r="N17442" s="39"/>
      <c r="O17442" s="39"/>
      <c r="T17442" s="39"/>
    </row>
    <row r="17443" spans="4:20" x14ac:dyDescent="0.2">
      <c r="D17443" s="9"/>
      <c r="E17443" s="9"/>
      <c r="H17443" s="36"/>
      <c r="I17443" s="40"/>
      <c r="J17443" s="40"/>
      <c r="M17443" s="39"/>
      <c r="N17443" s="39"/>
      <c r="O17443" s="39"/>
      <c r="T17443" s="39"/>
    </row>
    <row r="17444" spans="4:20" x14ac:dyDescent="0.2">
      <c r="D17444" s="9"/>
      <c r="E17444" s="9"/>
      <c r="H17444" s="36"/>
      <c r="I17444" s="40"/>
      <c r="J17444" s="40"/>
      <c r="M17444" s="39"/>
      <c r="N17444" s="39"/>
      <c r="O17444" s="39"/>
      <c r="T17444" s="39"/>
    </row>
    <row r="17445" spans="4:20" x14ac:dyDescent="0.2">
      <c r="D17445" s="9"/>
      <c r="E17445" s="9"/>
      <c r="H17445" s="36"/>
      <c r="I17445" s="40"/>
      <c r="J17445" s="40"/>
      <c r="M17445" s="39"/>
      <c r="N17445" s="39"/>
      <c r="O17445" s="39"/>
      <c r="T17445" s="39"/>
    </row>
    <row r="17446" spans="4:20" x14ac:dyDescent="0.2">
      <c r="D17446" s="9"/>
      <c r="E17446" s="9"/>
      <c r="H17446" s="36"/>
      <c r="I17446" s="40"/>
      <c r="J17446" s="40"/>
      <c r="M17446" s="39"/>
      <c r="N17446" s="39"/>
      <c r="O17446" s="39"/>
      <c r="T17446" s="39"/>
    </row>
    <row r="17447" spans="4:20" x14ac:dyDescent="0.2">
      <c r="D17447" s="9"/>
      <c r="E17447" s="9"/>
      <c r="H17447" s="36"/>
      <c r="I17447" s="41"/>
      <c r="J17447" s="41"/>
      <c r="M17447" s="42"/>
      <c r="N17447" s="42"/>
      <c r="O17447" s="42"/>
      <c r="S17447" s="45"/>
      <c r="T17447" s="39"/>
    </row>
    <row r="17448" spans="4:20" x14ac:dyDescent="0.2">
      <c r="D17448" s="9"/>
      <c r="E17448" s="9"/>
      <c r="H17448" s="36"/>
      <c r="I17448" s="40"/>
      <c r="J17448" s="40"/>
      <c r="M17448" s="39"/>
      <c r="N17448" s="39"/>
      <c r="O17448" s="39"/>
      <c r="T17448" s="39"/>
    </row>
    <row r="17449" spans="4:20" x14ac:dyDescent="0.2">
      <c r="D17449" s="9"/>
      <c r="E17449" s="9"/>
      <c r="H17449" s="36"/>
      <c r="I17449" s="40"/>
      <c r="J17449" s="40"/>
      <c r="M17449" s="39"/>
      <c r="N17449" s="39"/>
      <c r="O17449" s="39"/>
      <c r="T17449" s="39"/>
    </row>
    <row r="17450" spans="4:20" x14ac:dyDescent="0.2">
      <c r="D17450" s="9"/>
      <c r="E17450" s="9"/>
      <c r="H17450" s="36"/>
      <c r="I17450" s="40"/>
      <c r="J17450" s="40"/>
      <c r="M17450" s="39"/>
      <c r="N17450" s="39"/>
      <c r="O17450" s="39"/>
      <c r="T17450" s="39"/>
    </row>
    <row r="17451" spans="4:20" x14ac:dyDescent="0.2">
      <c r="D17451" s="9"/>
      <c r="E17451" s="9"/>
      <c r="H17451" s="36"/>
      <c r="I17451" s="40"/>
      <c r="J17451" s="40"/>
      <c r="M17451" s="39"/>
      <c r="N17451" s="39"/>
      <c r="O17451" s="39"/>
      <c r="T17451" s="39"/>
    </row>
    <row r="17452" spans="4:20" x14ac:dyDescent="0.2">
      <c r="D17452" s="9"/>
      <c r="E17452" s="9"/>
      <c r="H17452" s="36"/>
      <c r="I17452" s="40"/>
      <c r="J17452" s="40"/>
      <c r="M17452" s="39"/>
      <c r="N17452" s="39"/>
      <c r="O17452" s="39"/>
      <c r="T17452" s="39"/>
    </row>
    <row r="17453" spans="4:20" x14ac:dyDescent="0.2">
      <c r="D17453" s="9"/>
      <c r="E17453" s="9"/>
      <c r="H17453" s="36"/>
      <c r="I17453" s="41"/>
      <c r="J17453" s="41"/>
      <c r="M17453" s="42"/>
      <c r="N17453" s="42"/>
      <c r="O17453" s="42"/>
      <c r="S17453" s="45"/>
      <c r="T17453" s="39"/>
    </row>
    <row r="17454" spans="4:20" x14ac:dyDescent="0.2">
      <c r="D17454" s="9"/>
      <c r="E17454" s="9"/>
      <c r="H17454" s="36"/>
      <c r="I17454" s="40"/>
      <c r="J17454" s="40"/>
      <c r="M17454" s="39"/>
      <c r="N17454" s="39"/>
      <c r="O17454" s="39"/>
      <c r="T17454" s="39"/>
    </row>
    <row r="17455" spans="4:20" x14ac:dyDescent="0.2">
      <c r="D17455" s="9"/>
      <c r="E17455" s="9"/>
      <c r="H17455" s="36"/>
      <c r="I17455" s="40"/>
      <c r="J17455" s="40"/>
      <c r="M17455" s="39"/>
      <c r="N17455" s="39"/>
      <c r="O17455" s="39"/>
      <c r="T17455" s="39"/>
    </row>
    <row r="17456" spans="4:20" x14ac:dyDescent="0.2">
      <c r="D17456" s="9"/>
      <c r="E17456" s="9"/>
      <c r="H17456" s="36"/>
      <c r="I17456" s="40"/>
      <c r="J17456" s="40"/>
      <c r="M17456" s="39"/>
      <c r="N17456" s="39"/>
      <c r="O17456" s="39"/>
      <c r="T17456" s="39"/>
    </row>
    <row r="17457" spans="4:20" x14ac:dyDescent="0.2">
      <c r="D17457" s="9"/>
      <c r="E17457" s="9"/>
      <c r="H17457" s="36"/>
      <c r="I17457" s="40"/>
      <c r="J17457" s="40"/>
      <c r="M17457" s="39"/>
      <c r="N17457" s="39"/>
      <c r="O17457" s="39"/>
      <c r="T17457" s="39"/>
    </row>
    <row r="17458" spans="4:20" x14ac:dyDescent="0.2">
      <c r="D17458" s="9"/>
      <c r="E17458" s="9"/>
      <c r="H17458" s="36"/>
      <c r="I17458" s="40"/>
      <c r="J17458" s="40"/>
      <c r="M17458" s="39"/>
      <c r="N17458" s="39"/>
      <c r="O17458" s="39"/>
      <c r="T17458" s="39"/>
    </row>
    <row r="17459" spans="4:20" x14ac:dyDescent="0.2">
      <c r="D17459" s="9"/>
      <c r="E17459" s="9"/>
      <c r="H17459" s="36"/>
      <c r="I17459" s="41"/>
      <c r="J17459" s="41"/>
      <c r="M17459" s="42"/>
      <c r="N17459" s="42"/>
      <c r="O17459" s="42"/>
      <c r="S17459" s="45"/>
      <c r="T17459" s="39"/>
    </row>
    <row r="17460" spans="4:20" x14ac:dyDescent="0.2">
      <c r="D17460" s="9"/>
      <c r="E17460" s="9"/>
      <c r="H17460" s="36"/>
      <c r="I17460" s="40"/>
      <c r="J17460" s="40"/>
      <c r="M17460" s="39"/>
      <c r="N17460" s="39"/>
      <c r="O17460" s="39"/>
      <c r="T17460" s="39"/>
    </row>
    <row r="17461" spans="4:20" x14ac:dyDescent="0.2">
      <c r="D17461" s="9"/>
      <c r="E17461" s="9"/>
      <c r="H17461" s="36"/>
      <c r="I17461" s="41"/>
      <c r="J17461" s="41"/>
      <c r="M17461" s="42"/>
      <c r="N17461" s="42"/>
      <c r="O17461" s="42"/>
      <c r="S17461" s="45"/>
      <c r="T17461" s="39"/>
    </row>
    <row r="17462" spans="4:20" x14ac:dyDescent="0.2">
      <c r="D17462" s="9"/>
      <c r="E17462" s="9"/>
      <c r="H17462" s="36"/>
      <c r="I17462" s="40"/>
      <c r="J17462" s="40"/>
      <c r="M17462" s="39"/>
      <c r="N17462" s="39"/>
      <c r="O17462" s="39"/>
      <c r="T17462" s="39"/>
    </row>
    <row r="17463" spans="4:20" x14ac:dyDescent="0.2">
      <c r="D17463" s="9"/>
      <c r="E17463" s="9"/>
      <c r="H17463" s="36"/>
      <c r="I17463" s="40"/>
      <c r="J17463" s="40"/>
      <c r="M17463" s="39"/>
      <c r="N17463" s="39"/>
      <c r="O17463" s="39"/>
      <c r="T17463" s="39"/>
    </row>
    <row r="17464" spans="4:20" x14ac:dyDescent="0.2">
      <c r="D17464" s="9"/>
      <c r="E17464" s="9"/>
      <c r="H17464" s="36"/>
      <c r="I17464" s="40"/>
      <c r="J17464" s="40"/>
      <c r="M17464" s="39"/>
      <c r="N17464" s="39"/>
      <c r="O17464" s="39"/>
      <c r="T17464" s="39"/>
    </row>
    <row r="17465" spans="4:20" x14ac:dyDescent="0.2">
      <c r="D17465" s="9"/>
      <c r="E17465" s="9"/>
      <c r="H17465" s="36"/>
      <c r="I17465" s="40"/>
      <c r="J17465" s="40"/>
      <c r="M17465" s="39"/>
      <c r="N17465" s="39"/>
      <c r="O17465" s="39"/>
      <c r="T17465" s="39"/>
    </row>
    <row r="17466" spans="4:20" x14ac:dyDescent="0.2">
      <c r="D17466" s="9"/>
      <c r="E17466" s="9"/>
      <c r="H17466" s="36"/>
      <c r="I17466" s="40"/>
      <c r="J17466" s="40"/>
      <c r="M17466" s="39"/>
      <c r="N17466" s="39"/>
      <c r="O17466" s="39"/>
      <c r="T17466" s="39"/>
    </row>
    <row r="17467" spans="4:20" x14ac:dyDescent="0.2">
      <c r="D17467" s="9"/>
      <c r="E17467" s="9"/>
      <c r="H17467" s="36"/>
      <c r="I17467" s="40"/>
      <c r="J17467" s="40"/>
      <c r="M17467" s="39"/>
      <c r="N17467" s="39"/>
      <c r="O17467" s="39"/>
      <c r="T17467" s="39"/>
    </row>
    <row r="17468" spans="4:20" x14ac:dyDescent="0.2">
      <c r="D17468" s="9"/>
      <c r="E17468" s="9"/>
      <c r="H17468" s="36"/>
      <c r="I17468" s="40"/>
      <c r="J17468" s="40"/>
      <c r="M17468" s="39"/>
      <c r="N17468" s="39"/>
      <c r="O17468" s="39"/>
      <c r="T17468" s="39"/>
    </row>
    <row r="17469" spans="4:20" x14ac:dyDescent="0.2">
      <c r="D17469" s="9"/>
      <c r="E17469" s="9"/>
      <c r="H17469" s="36"/>
      <c r="I17469" s="40"/>
      <c r="J17469" s="40"/>
      <c r="M17469" s="39"/>
      <c r="N17469" s="39"/>
      <c r="O17469" s="39"/>
      <c r="T17469" s="39"/>
    </row>
    <row r="17470" spans="4:20" x14ac:dyDescent="0.2">
      <c r="D17470" s="9"/>
      <c r="E17470" s="9"/>
      <c r="H17470" s="36"/>
      <c r="I17470" s="40"/>
      <c r="J17470" s="40"/>
      <c r="M17470" s="39"/>
      <c r="N17470" s="39"/>
      <c r="O17470" s="39"/>
      <c r="T17470" s="39"/>
    </row>
    <row r="17471" spans="4:20" x14ac:dyDescent="0.2">
      <c r="D17471" s="9"/>
      <c r="E17471" s="9"/>
      <c r="H17471" s="36"/>
      <c r="I17471" s="40"/>
      <c r="J17471" s="40"/>
      <c r="M17471" s="39"/>
      <c r="N17471" s="39"/>
      <c r="O17471" s="39"/>
      <c r="T17471" s="39"/>
    </row>
    <row r="17472" spans="4:20" x14ac:dyDescent="0.2">
      <c r="D17472" s="9"/>
      <c r="E17472" s="9"/>
      <c r="H17472" s="36"/>
      <c r="I17472" s="40"/>
      <c r="J17472" s="40"/>
      <c r="M17472" s="39"/>
      <c r="N17472" s="39"/>
      <c r="O17472" s="39"/>
      <c r="T17472" s="39"/>
    </row>
    <row r="17473" spans="4:20" x14ac:dyDescent="0.2">
      <c r="D17473" s="9"/>
      <c r="E17473" s="9"/>
      <c r="H17473" s="36"/>
      <c r="I17473" s="40"/>
      <c r="J17473" s="40"/>
      <c r="M17473" s="39"/>
      <c r="N17473" s="39"/>
      <c r="O17473" s="39"/>
      <c r="T17473" s="39"/>
    </row>
    <row r="17474" spans="4:20" x14ac:dyDescent="0.2">
      <c r="D17474" s="9"/>
      <c r="E17474" s="9"/>
      <c r="H17474" s="36"/>
      <c r="I17474" s="40"/>
      <c r="J17474" s="40"/>
      <c r="M17474" s="39"/>
      <c r="N17474" s="39"/>
      <c r="O17474" s="39"/>
      <c r="T17474" s="39"/>
    </row>
    <row r="17475" spans="4:20" x14ac:dyDescent="0.2">
      <c r="D17475" s="9"/>
      <c r="E17475" s="9"/>
      <c r="H17475" s="36"/>
      <c r="I17475" s="40"/>
      <c r="J17475" s="40"/>
      <c r="M17475" s="39"/>
      <c r="N17475" s="39"/>
      <c r="O17475" s="39"/>
      <c r="T17475" s="39"/>
    </row>
    <row r="17476" spans="4:20" x14ac:dyDescent="0.2">
      <c r="D17476" s="9"/>
      <c r="E17476" s="9"/>
      <c r="H17476" s="36"/>
      <c r="I17476" s="40"/>
      <c r="J17476" s="40"/>
      <c r="M17476" s="39"/>
      <c r="N17476" s="39"/>
      <c r="O17476" s="39"/>
      <c r="T17476" s="39"/>
    </row>
    <row r="17477" spans="4:20" x14ac:dyDescent="0.2">
      <c r="D17477" s="9"/>
      <c r="E17477" s="9"/>
      <c r="H17477" s="36"/>
      <c r="I17477" s="40"/>
      <c r="J17477" s="40"/>
      <c r="M17477" s="39"/>
      <c r="N17477" s="39"/>
      <c r="O17477" s="39"/>
      <c r="T17477" s="39"/>
    </row>
    <row r="17478" spans="4:20" x14ac:dyDescent="0.2">
      <c r="D17478" s="9"/>
      <c r="E17478" s="9"/>
      <c r="H17478" s="36"/>
      <c r="I17478" s="40"/>
      <c r="J17478" s="40"/>
      <c r="M17478" s="39"/>
      <c r="N17478" s="39"/>
      <c r="O17478" s="39"/>
      <c r="T17478" s="39"/>
    </row>
    <row r="17479" spans="4:20" x14ac:dyDescent="0.2">
      <c r="D17479" s="9"/>
      <c r="E17479" s="9"/>
      <c r="H17479" s="36"/>
      <c r="I17479" s="40"/>
      <c r="J17479" s="40"/>
      <c r="M17479" s="39"/>
      <c r="N17479" s="39"/>
      <c r="O17479" s="39"/>
      <c r="T17479" s="39"/>
    </row>
    <row r="17480" spans="4:20" x14ac:dyDescent="0.2">
      <c r="D17480" s="9"/>
      <c r="E17480" s="9"/>
      <c r="H17480" s="36"/>
      <c r="I17480" s="40"/>
      <c r="J17480" s="40"/>
      <c r="M17480" s="39"/>
      <c r="N17480" s="39"/>
      <c r="O17480" s="39"/>
      <c r="T17480" s="39"/>
    </row>
    <row r="17481" spans="4:20" x14ac:dyDescent="0.2">
      <c r="D17481" s="9"/>
      <c r="E17481" s="9"/>
      <c r="H17481" s="36"/>
      <c r="I17481" s="41"/>
      <c r="J17481" s="41"/>
      <c r="M17481" s="42"/>
      <c r="N17481" s="42"/>
      <c r="O17481" s="42"/>
      <c r="S17481" s="45"/>
      <c r="T17481" s="39"/>
    </row>
    <row r="17482" spans="4:20" x14ac:dyDescent="0.2">
      <c r="D17482" s="9"/>
      <c r="E17482" s="9"/>
      <c r="H17482" s="36"/>
      <c r="I17482" s="41"/>
      <c r="J17482" s="41"/>
      <c r="M17482" s="42"/>
      <c r="N17482" s="42"/>
      <c r="O17482" s="42"/>
      <c r="S17482" s="45"/>
      <c r="T17482" s="39"/>
    </row>
    <row r="17483" spans="4:20" x14ac:dyDescent="0.2">
      <c r="D17483" s="9"/>
      <c r="E17483" s="9"/>
      <c r="H17483" s="36"/>
      <c r="I17483" s="40"/>
      <c r="J17483" s="40"/>
      <c r="M17483" s="39"/>
      <c r="N17483" s="39"/>
      <c r="O17483" s="39"/>
      <c r="T17483" s="39"/>
    </row>
    <row r="17484" spans="4:20" x14ac:dyDescent="0.2">
      <c r="D17484" s="9"/>
      <c r="E17484" s="9"/>
      <c r="H17484" s="36"/>
      <c r="I17484" s="41"/>
      <c r="J17484" s="41"/>
      <c r="M17484" s="42"/>
      <c r="N17484" s="42"/>
      <c r="O17484" s="42"/>
      <c r="S17484" s="45"/>
      <c r="T17484" s="39"/>
    </row>
    <row r="17485" spans="4:20" x14ac:dyDescent="0.2">
      <c r="D17485" s="9"/>
      <c r="E17485" s="9"/>
      <c r="H17485" s="36"/>
      <c r="I17485" s="40"/>
      <c r="J17485" s="40"/>
      <c r="M17485" s="39"/>
      <c r="N17485" s="39"/>
      <c r="O17485" s="39"/>
      <c r="T17485" s="39"/>
    </row>
    <row r="17486" spans="4:20" x14ac:dyDescent="0.2">
      <c r="D17486" s="9"/>
      <c r="E17486" s="9"/>
      <c r="H17486" s="36"/>
      <c r="I17486" s="40"/>
      <c r="J17486" s="40"/>
      <c r="M17486" s="39"/>
      <c r="N17486" s="39"/>
      <c r="O17486" s="39"/>
      <c r="T17486" s="39"/>
    </row>
    <row r="17487" spans="4:20" x14ac:dyDescent="0.2">
      <c r="D17487" s="9"/>
      <c r="E17487" s="9"/>
      <c r="H17487" s="36"/>
      <c r="I17487" s="40"/>
      <c r="J17487" s="40"/>
      <c r="M17487" s="39"/>
      <c r="N17487" s="39"/>
      <c r="O17487" s="39"/>
      <c r="T17487" s="39"/>
    </row>
    <row r="17488" spans="4:20" x14ac:dyDescent="0.2">
      <c r="D17488" s="9"/>
      <c r="E17488" s="9"/>
      <c r="H17488" s="36"/>
      <c r="I17488" s="40"/>
      <c r="J17488" s="40"/>
      <c r="M17488" s="39"/>
      <c r="N17488" s="39"/>
      <c r="O17488" s="39"/>
      <c r="T17488" s="39"/>
    </row>
    <row r="17489" spans="4:20" x14ac:dyDescent="0.2">
      <c r="D17489" s="9"/>
      <c r="E17489" s="9"/>
      <c r="H17489" s="36"/>
      <c r="I17489" s="40"/>
      <c r="J17489" s="40"/>
      <c r="M17489" s="39"/>
      <c r="N17489" s="39"/>
      <c r="O17489" s="39"/>
      <c r="T17489" s="39"/>
    </row>
    <row r="17490" spans="4:20" x14ac:dyDescent="0.2">
      <c r="D17490" s="9"/>
      <c r="E17490" s="9"/>
      <c r="H17490" s="36"/>
      <c r="I17490" s="40"/>
      <c r="J17490" s="40"/>
      <c r="M17490" s="39"/>
      <c r="N17490" s="39"/>
      <c r="O17490" s="39"/>
      <c r="T17490" s="39"/>
    </row>
    <row r="17491" spans="4:20" x14ac:dyDescent="0.2">
      <c r="D17491" s="9"/>
      <c r="E17491" s="9"/>
      <c r="H17491" s="36"/>
      <c r="I17491" s="40"/>
      <c r="J17491" s="40"/>
      <c r="M17491" s="39"/>
      <c r="N17491" s="39"/>
      <c r="O17491" s="39"/>
      <c r="T17491" s="39"/>
    </row>
    <row r="17492" spans="4:20" x14ac:dyDescent="0.2">
      <c r="D17492" s="9"/>
      <c r="E17492" s="9"/>
      <c r="H17492" s="36"/>
      <c r="I17492" s="40"/>
      <c r="J17492" s="40"/>
      <c r="M17492" s="39"/>
      <c r="N17492" s="39"/>
      <c r="O17492" s="39"/>
      <c r="T17492" s="39"/>
    </row>
    <row r="17493" spans="4:20" x14ac:dyDescent="0.2">
      <c r="D17493" s="9"/>
      <c r="E17493" s="9"/>
      <c r="H17493" s="36"/>
      <c r="I17493" s="40"/>
      <c r="J17493" s="40"/>
      <c r="M17493" s="39"/>
      <c r="N17493" s="39"/>
      <c r="O17493" s="39"/>
      <c r="T17493" s="39"/>
    </row>
    <row r="17494" spans="4:20" x14ac:dyDescent="0.2">
      <c r="D17494" s="9"/>
      <c r="E17494" s="9"/>
      <c r="H17494" s="36"/>
      <c r="I17494" s="40"/>
      <c r="J17494" s="40"/>
      <c r="M17494" s="39"/>
      <c r="N17494" s="39"/>
      <c r="O17494" s="39"/>
      <c r="T17494" s="39"/>
    </row>
    <row r="17495" spans="4:20" x14ac:dyDescent="0.2">
      <c r="D17495" s="9"/>
      <c r="E17495" s="9"/>
      <c r="H17495" s="36"/>
      <c r="I17495" s="41"/>
      <c r="J17495" s="41"/>
      <c r="M17495" s="42"/>
      <c r="N17495" s="42"/>
      <c r="O17495" s="42"/>
      <c r="S17495" s="45"/>
      <c r="T17495" s="39"/>
    </row>
    <row r="17496" spans="4:20" x14ac:dyDescent="0.2">
      <c r="D17496" s="9"/>
      <c r="E17496" s="9"/>
      <c r="H17496" s="36"/>
      <c r="I17496" s="40"/>
      <c r="J17496" s="40"/>
      <c r="M17496" s="39"/>
      <c r="N17496" s="39"/>
      <c r="O17496" s="39"/>
      <c r="T17496" s="39"/>
    </row>
    <row r="17497" spans="4:20" x14ac:dyDescent="0.2">
      <c r="D17497" s="9"/>
      <c r="E17497" s="9"/>
      <c r="H17497" s="36"/>
      <c r="I17497" s="40"/>
      <c r="J17497" s="40"/>
      <c r="M17497" s="39"/>
      <c r="N17497" s="39"/>
      <c r="O17497" s="39"/>
      <c r="T17497" s="39"/>
    </row>
    <row r="17498" spans="4:20" x14ac:dyDescent="0.2">
      <c r="D17498" s="9"/>
      <c r="E17498" s="9"/>
      <c r="H17498" s="36"/>
      <c r="I17498" s="40"/>
      <c r="J17498" s="40"/>
      <c r="M17498" s="39"/>
      <c r="N17498" s="39"/>
      <c r="O17498" s="39"/>
      <c r="T17498" s="39"/>
    </row>
    <row r="17499" spans="4:20" x14ac:dyDescent="0.2">
      <c r="D17499" s="9"/>
      <c r="E17499" s="9"/>
      <c r="H17499" s="36"/>
      <c r="I17499" s="41"/>
      <c r="J17499" s="41"/>
      <c r="M17499" s="42"/>
      <c r="N17499" s="42"/>
      <c r="O17499" s="42"/>
      <c r="S17499" s="45"/>
      <c r="T17499" s="39"/>
    </row>
    <row r="17500" spans="4:20" x14ac:dyDescent="0.2">
      <c r="D17500" s="9"/>
      <c r="E17500" s="9"/>
      <c r="H17500" s="36"/>
      <c r="I17500" s="40"/>
      <c r="J17500" s="40"/>
      <c r="M17500" s="39"/>
      <c r="N17500" s="39"/>
      <c r="O17500" s="39"/>
      <c r="T17500" s="39"/>
    </row>
    <row r="17501" spans="4:20" x14ac:dyDescent="0.2">
      <c r="D17501" s="9"/>
      <c r="E17501" s="9"/>
      <c r="H17501" s="36"/>
      <c r="I17501" s="40"/>
      <c r="J17501" s="40"/>
      <c r="M17501" s="39"/>
      <c r="N17501" s="39"/>
      <c r="O17501" s="39"/>
      <c r="T17501" s="39"/>
    </row>
    <row r="17502" spans="4:20" x14ac:dyDescent="0.2">
      <c r="D17502" s="9"/>
      <c r="E17502" s="9"/>
      <c r="H17502" s="36"/>
      <c r="I17502" s="40"/>
      <c r="J17502" s="40"/>
      <c r="M17502" s="39"/>
      <c r="N17502" s="39"/>
      <c r="O17502" s="39"/>
      <c r="T17502" s="39"/>
    </row>
    <row r="17503" spans="4:20" x14ac:dyDescent="0.2">
      <c r="D17503" s="9"/>
      <c r="E17503" s="9"/>
      <c r="H17503" s="36"/>
      <c r="I17503" s="40"/>
      <c r="J17503" s="40"/>
      <c r="M17503" s="39"/>
      <c r="N17503" s="39"/>
      <c r="O17503" s="39"/>
      <c r="T17503" s="39"/>
    </row>
    <row r="17504" spans="4:20" x14ac:dyDescent="0.2">
      <c r="D17504" s="9"/>
      <c r="E17504" s="9"/>
      <c r="H17504" s="36"/>
      <c r="I17504" s="40"/>
      <c r="J17504" s="40"/>
      <c r="M17504" s="39"/>
      <c r="N17504" s="39"/>
      <c r="O17504" s="39"/>
      <c r="T17504" s="39"/>
    </row>
    <row r="17505" spans="4:20" x14ac:dyDescent="0.2">
      <c r="D17505" s="9"/>
      <c r="E17505" s="9"/>
      <c r="H17505" s="36"/>
      <c r="I17505" s="41"/>
      <c r="J17505" s="41"/>
      <c r="M17505" s="42"/>
      <c r="N17505" s="42"/>
      <c r="O17505" s="42"/>
      <c r="S17505" s="45"/>
      <c r="T17505" s="39"/>
    </row>
    <row r="17506" spans="4:20" x14ac:dyDescent="0.2">
      <c r="D17506" s="9"/>
      <c r="E17506" s="9"/>
      <c r="H17506" s="36"/>
      <c r="I17506" s="40"/>
      <c r="J17506" s="40"/>
      <c r="M17506" s="39"/>
      <c r="N17506" s="39"/>
      <c r="O17506" s="39"/>
      <c r="T17506" s="39"/>
    </row>
    <row r="17507" spans="4:20" x14ac:dyDescent="0.2">
      <c r="D17507" s="9"/>
      <c r="E17507" s="9"/>
      <c r="H17507" s="36"/>
      <c r="I17507" s="40"/>
      <c r="J17507" s="40"/>
      <c r="M17507" s="39"/>
      <c r="N17507" s="39"/>
      <c r="O17507" s="39"/>
      <c r="T17507" s="39"/>
    </row>
    <row r="17508" spans="4:20" x14ac:dyDescent="0.2">
      <c r="D17508" s="9"/>
      <c r="E17508" s="9"/>
      <c r="H17508" s="36"/>
      <c r="I17508" s="40"/>
      <c r="J17508" s="40"/>
      <c r="M17508" s="39"/>
      <c r="N17508" s="39"/>
      <c r="O17508" s="39"/>
      <c r="T17508" s="39"/>
    </row>
    <row r="17509" spans="4:20" x14ac:dyDescent="0.2">
      <c r="D17509" s="9"/>
      <c r="E17509" s="9"/>
      <c r="H17509" s="36"/>
      <c r="I17509" s="40"/>
      <c r="J17509" s="40"/>
      <c r="M17509" s="39"/>
      <c r="N17509" s="39"/>
      <c r="O17509" s="39"/>
      <c r="T17509" s="39"/>
    </row>
    <row r="17510" spans="4:20" x14ac:dyDescent="0.2">
      <c r="D17510" s="9"/>
      <c r="E17510" s="9"/>
      <c r="H17510" s="36"/>
      <c r="I17510" s="40"/>
      <c r="J17510" s="40"/>
      <c r="M17510" s="39"/>
      <c r="N17510" s="39"/>
      <c r="O17510" s="39"/>
      <c r="T17510" s="39"/>
    </row>
    <row r="17511" spans="4:20" x14ac:dyDescent="0.2">
      <c r="D17511" s="9"/>
      <c r="E17511" s="9"/>
      <c r="H17511" s="36"/>
      <c r="I17511" s="40"/>
      <c r="J17511" s="40"/>
      <c r="M17511" s="39"/>
      <c r="N17511" s="39"/>
      <c r="O17511" s="39"/>
      <c r="T17511" s="39"/>
    </row>
    <row r="17512" spans="4:20" x14ac:dyDescent="0.2">
      <c r="D17512" s="9"/>
      <c r="E17512" s="9"/>
      <c r="H17512" s="36"/>
      <c r="I17512" s="40"/>
      <c r="J17512" s="40"/>
      <c r="M17512" s="39"/>
      <c r="N17512" s="39"/>
      <c r="O17512" s="39"/>
      <c r="T17512" s="39"/>
    </row>
    <row r="17513" spans="4:20" x14ac:dyDescent="0.2">
      <c r="D17513" s="9"/>
      <c r="E17513" s="9"/>
      <c r="H17513" s="36"/>
      <c r="I17513" s="40"/>
      <c r="J17513" s="40"/>
      <c r="M17513" s="39"/>
      <c r="N17513" s="39"/>
      <c r="O17513" s="39"/>
      <c r="T17513" s="39"/>
    </row>
    <row r="17514" spans="4:20" x14ac:dyDescent="0.2">
      <c r="D17514" s="9"/>
      <c r="E17514" s="9"/>
      <c r="H17514" s="36"/>
      <c r="I17514" s="40"/>
      <c r="J17514" s="40"/>
      <c r="M17514" s="39"/>
      <c r="N17514" s="39"/>
      <c r="O17514" s="39"/>
      <c r="T17514" s="39"/>
    </row>
    <row r="17515" spans="4:20" x14ac:dyDescent="0.2">
      <c r="D17515" s="9"/>
      <c r="E17515" s="9"/>
      <c r="H17515" s="36"/>
      <c r="I17515" s="40"/>
      <c r="J17515" s="40"/>
      <c r="M17515" s="39"/>
      <c r="N17515" s="39"/>
      <c r="O17515" s="39"/>
      <c r="T17515" s="39"/>
    </row>
    <row r="17516" spans="4:20" x14ac:dyDescent="0.2">
      <c r="D17516" s="9"/>
      <c r="E17516" s="9"/>
      <c r="H17516" s="36"/>
      <c r="I17516" s="40"/>
      <c r="J17516" s="40"/>
      <c r="M17516" s="39"/>
      <c r="N17516" s="39"/>
      <c r="O17516" s="39"/>
      <c r="T17516" s="39"/>
    </row>
    <row r="17517" spans="4:20" x14ac:dyDescent="0.2">
      <c r="D17517" s="9"/>
      <c r="E17517" s="9"/>
      <c r="H17517" s="36"/>
      <c r="I17517" s="40"/>
      <c r="J17517" s="40"/>
      <c r="M17517" s="39"/>
      <c r="N17517" s="39"/>
      <c r="O17517" s="39"/>
      <c r="T17517" s="39"/>
    </row>
    <row r="17518" spans="4:20" x14ac:dyDescent="0.2">
      <c r="D17518" s="9"/>
      <c r="E17518" s="9"/>
      <c r="H17518" s="36"/>
      <c r="I17518" s="40"/>
      <c r="J17518" s="40"/>
      <c r="M17518" s="39"/>
      <c r="N17518" s="39"/>
      <c r="O17518" s="39"/>
      <c r="T17518" s="39"/>
    </row>
    <row r="17519" spans="4:20" x14ac:dyDescent="0.2">
      <c r="D17519" s="9"/>
      <c r="E17519" s="9"/>
      <c r="H17519" s="36"/>
      <c r="I17519" s="40"/>
      <c r="J17519" s="40"/>
      <c r="M17519" s="39"/>
      <c r="N17519" s="39"/>
      <c r="O17519" s="39"/>
      <c r="T17519" s="39"/>
    </row>
    <row r="17520" spans="4:20" x14ac:dyDescent="0.2">
      <c r="D17520" s="9"/>
      <c r="E17520" s="9"/>
      <c r="H17520" s="36"/>
      <c r="I17520" s="41"/>
      <c r="J17520" s="41"/>
      <c r="M17520" s="42"/>
      <c r="N17520" s="42"/>
      <c r="O17520" s="42"/>
      <c r="S17520" s="45"/>
      <c r="T17520" s="39"/>
    </row>
    <row r="17521" spans="4:20" x14ac:dyDescent="0.2">
      <c r="D17521" s="9"/>
      <c r="E17521" s="9"/>
      <c r="H17521" s="36"/>
      <c r="I17521" s="40"/>
      <c r="J17521" s="40"/>
      <c r="M17521" s="39"/>
      <c r="N17521" s="39"/>
      <c r="O17521" s="39"/>
      <c r="T17521" s="39"/>
    </row>
    <row r="17522" spans="4:20" x14ac:dyDescent="0.2">
      <c r="D17522" s="9"/>
      <c r="E17522" s="9"/>
      <c r="H17522" s="36"/>
      <c r="I17522" s="40"/>
      <c r="J17522" s="40"/>
      <c r="M17522" s="39"/>
      <c r="N17522" s="39"/>
      <c r="O17522" s="39"/>
      <c r="T17522" s="39"/>
    </row>
    <row r="17523" spans="4:20" x14ac:dyDescent="0.2">
      <c r="D17523" s="9"/>
      <c r="E17523" s="9"/>
      <c r="H17523" s="36"/>
      <c r="I17523" s="40"/>
      <c r="J17523" s="40"/>
      <c r="M17523" s="39"/>
      <c r="N17523" s="39"/>
      <c r="O17523" s="39"/>
      <c r="T17523" s="39"/>
    </row>
    <row r="17524" spans="4:20" x14ac:dyDescent="0.2">
      <c r="D17524" s="9"/>
      <c r="E17524" s="9"/>
      <c r="H17524" s="36"/>
      <c r="I17524" s="40"/>
      <c r="J17524" s="40"/>
      <c r="M17524" s="39"/>
      <c r="N17524" s="39"/>
      <c r="O17524" s="39"/>
      <c r="T17524" s="39"/>
    </row>
    <row r="17525" spans="4:20" x14ac:dyDescent="0.2">
      <c r="D17525" s="9"/>
      <c r="E17525" s="9"/>
      <c r="H17525" s="36"/>
      <c r="I17525" s="41"/>
      <c r="J17525" s="41"/>
      <c r="M17525" s="42"/>
      <c r="N17525" s="42"/>
      <c r="O17525" s="42"/>
      <c r="S17525" s="45"/>
      <c r="T17525" s="39"/>
    </row>
    <row r="17526" spans="4:20" x14ac:dyDescent="0.2">
      <c r="D17526" s="9"/>
      <c r="E17526" s="9"/>
      <c r="H17526" s="36"/>
      <c r="I17526" s="40"/>
      <c r="J17526" s="40"/>
      <c r="M17526" s="39"/>
      <c r="N17526" s="39"/>
      <c r="O17526" s="39"/>
      <c r="T17526" s="39"/>
    </row>
    <row r="17527" spans="4:20" x14ac:dyDescent="0.2">
      <c r="D17527" s="9"/>
      <c r="E17527" s="9"/>
      <c r="H17527" s="36"/>
      <c r="I17527" s="40"/>
      <c r="J17527" s="40"/>
      <c r="M17527" s="39"/>
      <c r="N17527" s="39"/>
      <c r="O17527" s="39"/>
      <c r="T17527" s="39"/>
    </row>
    <row r="17528" spans="4:20" x14ac:dyDescent="0.2">
      <c r="D17528" s="9"/>
      <c r="E17528" s="9"/>
      <c r="H17528" s="36"/>
      <c r="I17528" s="40"/>
      <c r="J17528" s="40"/>
      <c r="M17528" s="39"/>
      <c r="N17528" s="39"/>
      <c r="O17528" s="39"/>
      <c r="T17528" s="39"/>
    </row>
    <row r="17529" spans="4:20" x14ac:dyDescent="0.2">
      <c r="D17529" s="9"/>
      <c r="E17529" s="9"/>
      <c r="H17529" s="36"/>
      <c r="I17529" s="41"/>
      <c r="J17529" s="41"/>
      <c r="M17529" s="42"/>
      <c r="N17529" s="42"/>
      <c r="O17529" s="42"/>
      <c r="S17529" s="45"/>
      <c r="T17529" s="39"/>
    </row>
    <row r="17530" spans="4:20" x14ac:dyDescent="0.2">
      <c r="D17530" s="9"/>
      <c r="E17530" s="9"/>
      <c r="H17530" s="36"/>
      <c r="I17530" s="40"/>
      <c r="J17530" s="40"/>
      <c r="M17530" s="39"/>
      <c r="N17530" s="39"/>
      <c r="O17530" s="39"/>
      <c r="T17530" s="39"/>
    </row>
    <row r="17531" spans="4:20" x14ac:dyDescent="0.2">
      <c r="D17531" s="9"/>
      <c r="E17531" s="9"/>
      <c r="H17531" s="36"/>
      <c r="I17531" s="40"/>
      <c r="J17531" s="40"/>
      <c r="M17531" s="39"/>
      <c r="N17531" s="39"/>
      <c r="O17531" s="39"/>
      <c r="T17531" s="39"/>
    </row>
    <row r="17532" spans="4:20" x14ac:dyDescent="0.2">
      <c r="D17532" s="9"/>
      <c r="E17532" s="9"/>
      <c r="H17532" s="36"/>
      <c r="I17532" s="40"/>
      <c r="J17532" s="40"/>
      <c r="M17532" s="39"/>
      <c r="N17532" s="39"/>
      <c r="O17532" s="39"/>
      <c r="T17532" s="39"/>
    </row>
    <row r="17533" spans="4:20" x14ac:dyDescent="0.2">
      <c r="D17533" s="9"/>
      <c r="E17533" s="9"/>
      <c r="H17533" s="36"/>
      <c r="I17533" s="40"/>
      <c r="J17533" s="40"/>
      <c r="M17533" s="39"/>
      <c r="N17533" s="39"/>
      <c r="O17533" s="39"/>
      <c r="T17533" s="39"/>
    </row>
    <row r="17534" spans="4:20" x14ac:dyDescent="0.2">
      <c r="D17534" s="9"/>
      <c r="E17534" s="9"/>
      <c r="H17534" s="36"/>
      <c r="I17534" s="40"/>
      <c r="J17534" s="40"/>
      <c r="M17534" s="39"/>
      <c r="N17534" s="39"/>
      <c r="O17534" s="39"/>
      <c r="T17534" s="39"/>
    </row>
    <row r="17535" spans="4:20" x14ac:dyDescent="0.2">
      <c r="D17535" s="9"/>
      <c r="E17535" s="9"/>
      <c r="H17535" s="36"/>
      <c r="I17535" s="41"/>
      <c r="J17535" s="41"/>
      <c r="M17535" s="42"/>
      <c r="N17535" s="42"/>
      <c r="O17535" s="42"/>
      <c r="S17535" s="45"/>
      <c r="T17535" s="39"/>
    </row>
    <row r="17536" spans="4:20" x14ac:dyDescent="0.2">
      <c r="D17536" s="9"/>
      <c r="E17536" s="9"/>
      <c r="H17536" s="36"/>
      <c r="I17536" s="40"/>
      <c r="J17536" s="40"/>
      <c r="M17536" s="39"/>
      <c r="N17536" s="39"/>
      <c r="O17536" s="39"/>
      <c r="T17536" s="39"/>
    </row>
    <row r="17537" spans="4:20" x14ac:dyDescent="0.2">
      <c r="D17537" s="9"/>
      <c r="E17537" s="9"/>
      <c r="H17537" s="36"/>
      <c r="I17537" s="40"/>
      <c r="J17537" s="40"/>
      <c r="M17537" s="39"/>
      <c r="N17537" s="39"/>
      <c r="O17537" s="39"/>
      <c r="T17537" s="39"/>
    </row>
    <row r="17538" spans="4:20" x14ac:dyDescent="0.2">
      <c r="D17538" s="9"/>
      <c r="E17538" s="9"/>
      <c r="H17538" s="36"/>
      <c r="I17538" s="40"/>
      <c r="J17538" s="40"/>
      <c r="M17538" s="39"/>
      <c r="N17538" s="39"/>
      <c r="O17538" s="39"/>
      <c r="T17538" s="39"/>
    </row>
    <row r="17539" spans="4:20" x14ac:dyDescent="0.2">
      <c r="D17539" s="9"/>
      <c r="E17539" s="9"/>
      <c r="H17539" s="36"/>
      <c r="I17539" s="40"/>
      <c r="J17539" s="40"/>
      <c r="M17539" s="39"/>
      <c r="N17539" s="39"/>
      <c r="O17539" s="39"/>
      <c r="T17539" s="39"/>
    </row>
    <row r="17540" spans="4:20" x14ac:dyDescent="0.2">
      <c r="D17540" s="9"/>
      <c r="E17540" s="9"/>
      <c r="H17540" s="36"/>
      <c r="I17540" s="40"/>
      <c r="J17540" s="40"/>
      <c r="M17540" s="39"/>
      <c r="N17540" s="39"/>
      <c r="O17540" s="39"/>
      <c r="T17540" s="39"/>
    </row>
    <row r="17541" spans="4:20" x14ac:dyDescent="0.2">
      <c r="D17541" s="9"/>
      <c r="E17541" s="9"/>
      <c r="H17541" s="36"/>
      <c r="I17541" s="41"/>
      <c r="J17541" s="41"/>
      <c r="M17541" s="42"/>
      <c r="N17541" s="42"/>
      <c r="O17541" s="42"/>
      <c r="S17541" s="45"/>
      <c r="T17541" s="39"/>
    </row>
    <row r="17542" spans="4:20" x14ac:dyDescent="0.2">
      <c r="D17542" s="9"/>
      <c r="E17542" s="9"/>
      <c r="H17542" s="36"/>
      <c r="I17542" s="40"/>
      <c r="J17542" s="40"/>
      <c r="M17542" s="39"/>
      <c r="N17542" s="39"/>
      <c r="O17542" s="39"/>
      <c r="T17542" s="39"/>
    </row>
    <row r="17543" spans="4:20" x14ac:dyDescent="0.2">
      <c r="D17543" s="9"/>
      <c r="E17543" s="9"/>
      <c r="H17543" s="36"/>
      <c r="I17543" s="40"/>
      <c r="J17543" s="40"/>
      <c r="M17543" s="39"/>
      <c r="N17543" s="39"/>
      <c r="O17543" s="39"/>
      <c r="T17543" s="39"/>
    </row>
    <row r="17544" spans="4:20" x14ac:dyDescent="0.2">
      <c r="D17544" s="9"/>
      <c r="E17544" s="9"/>
      <c r="H17544" s="36"/>
      <c r="I17544" s="40"/>
      <c r="J17544" s="40"/>
      <c r="M17544" s="39"/>
      <c r="N17544" s="39"/>
      <c r="O17544" s="39"/>
      <c r="T17544" s="39"/>
    </row>
    <row r="17545" spans="4:20" x14ac:dyDescent="0.2">
      <c r="D17545" s="9"/>
      <c r="E17545" s="9"/>
      <c r="H17545" s="36"/>
      <c r="I17545" s="40"/>
      <c r="J17545" s="40"/>
      <c r="M17545" s="39"/>
      <c r="N17545" s="39"/>
      <c r="O17545" s="39"/>
      <c r="T17545" s="39"/>
    </row>
    <row r="17546" spans="4:20" x14ac:dyDescent="0.2">
      <c r="D17546" s="9"/>
      <c r="E17546" s="9"/>
      <c r="H17546" s="36"/>
      <c r="I17546" s="40"/>
      <c r="J17546" s="40"/>
      <c r="M17546" s="39"/>
      <c r="N17546" s="39"/>
      <c r="O17546" s="39"/>
      <c r="T17546" s="39"/>
    </row>
    <row r="17547" spans="4:20" x14ac:dyDescent="0.2">
      <c r="D17547" s="9"/>
      <c r="E17547" s="9"/>
      <c r="H17547" s="36"/>
      <c r="I17547" s="40"/>
      <c r="J17547" s="40"/>
      <c r="M17547" s="39"/>
      <c r="N17547" s="39"/>
      <c r="O17547" s="39"/>
      <c r="T17547" s="39"/>
    </row>
    <row r="17548" spans="4:20" x14ac:dyDescent="0.2">
      <c r="D17548" s="9"/>
      <c r="E17548" s="9"/>
      <c r="H17548" s="36"/>
      <c r="I17548" s="40"/>
      <c r="J17548" s="40"/>
      <c r="M17548" s="39"/>
      <c r="N17548" s="39"/>
      <c r="O17548" s="39"/>
      <c r="T17548" s="39"/>
    </row>
    <row r="17549" spans="4:20" x14ac:dyDescent="0.2">
      <c r="D17549" s="9"/>
      <c r="E17549" s="9"/>
      <c r="H17549" s="36"/>
      <c r="I17549" s="40"/>
      <c r="J17549" s="40"/>
      <c r="M17549" s="39"/>
      <c r="N17549" s="39"/>
      <c r="O17549" s="39"/>
      <c r="T17549" s="39"/>
    </row>
    <row r="17550" spans="4:20" x14ac:dyDescent="0.2">
      <c r="D17550" s="9"/>
      <c r="E17550" s="9"/>
      <c r="H17550" s="36"/>
      <c r="I17550" s="40"/>
      <c r="J17550" s="40"/>
      <c r="M17550" s="39"/>
      <c r="N17550" s="39"/>
      <c r="O17550" s="39"/>
      <c r="T17550" s="39"/>
    </row>
    <row r="17551" spans="4:20" x14ac:dyDescent="0.2">
      <c r="D17551" s="9"/>
      <c r="E17551" s="9"/>
      <c r="H17551" s="36"/>
      <c r="I17551" s="41"/>
      <c r="J17551" s="41"/>
      <c r="M17551" s="42"/>
      <c r="N17551" s="42"/>
      <c r="O17551" s="42"/>
      <c r="S17551" s="45"/>
      <c r="T17551" s="39"/>
    </row>
    <row r="17552" spans="4:20" x14ac:dyDescent="0.2">
      <c r="D17552" s="9"/>
      <c r="E17552" s="9"/>
      <c r="H17552" s="36"/>
      <c r="I17552" s="40"/>
      <c r="J17552" s="40"/>
      <c r="M17552" s="39"/>
      <c r="N17552" s="39"/>
      <c r="O17552" s="39"/>
      <c r="T17552" s="39"/>
    </row>
    <row r="17553" spans="4:20" x14ac:dyDescent="0.2">
      <c r="D17553" s="9"/>
      <c r="E17553" s="9"/>
      <c r="H17553" s="36"/>
      <c r="I17553" s="40"/>
      <c r="J17553" s="40"/>
      <c r="M17553" s="39"/>
      <c r="N17553" s="39"/>
      <c r="O17553" s="39"/>
      <c r="T17553" s="39"/>
    </row>
    <row r="17554" spans="4:20" x14ac:dyDescent="0.2">
      <c r="D17554" s="9"/>
      <c r="E17554" s="9"/>
      <c r="H17554" s="36"/>
      <c r="I17554" s="40"/>
      <c r="J17554" s="40"/>
      <c r="M17554" s="39"/>
      <c r="N17554" s="39"/>
      <c r="O17554" s="39"/>
      <c r="T17554" s="39"/>
    </row>
    <row r="17555" spans="4:20" x14ac:dyDescent="0.2">
      <c r="D17555" s="9"/>
      <c r="E17555" s="9"/>
      <c r="H17555" s="36"/>
      <c r="I17555" s="40"/>
      <c r="J17555" s="40"/>
      <c r="M17555" s="39"/>
      <c r="N17555" s="39"/>
      <c r="O17555" s="39"/>
      <c r="T17555" s="39"/>
    </row>
    <row r="17556" spans="4:20" x14ac:dyDescent="0.2">
      <c r="D17556" s="9"/>
      <c r="E17556" s="9"/>
      <c r="H17556" s="36"/>
      <c r="I17556" s="40"/>
      <c r="J17556" s="40"/>
      <c r="M17556" s="39"/>
      <c r="N17556" s="39"/>
      <c r="O17556" s="39"/>
      <c r="T17556" s="39"/>
    </row>
    <row r="17557" spans="4:20" x14ac:dyDescent="0.2">
      <c r="D17557" s="9"/>
      <c r="E17557" s="9"/>
      <c r="H17557" s="36"/>
      <c r="I17557" s="40"/>
      <c r="J17557" s="40"/>
      <c r="M17557" s="39"/>
      <c r="N17557" s="39"/>
      <c r="O17557" s="39"/>
      <c r="T17557" s="39"/>
    </row>
    <row r="17558" spans="4:20" x14ac:dyDescent="0.2">
      <c r="D17558" s="9"/>
      <c r="E17558" s="9"/>
      <c r="H17558" s="36"/>
      <c r="I17558" s="40"/>
      <c r="J17558" s="40"/>
      <c r="M17558" s="39"/>
      <c r="N17558" s="39"/>
      <c r="O17558" s="39"/>
      <c r="T17558" s="39"/>
    </row>
    <row r="17559" spans="4:20" x14ac:dyDescent="0.2">
      <c r="D17559" s="9"/>
      <c r="E17559" s="9"/>
      <c r="H17559" s="36"/>
      <c r="I17559" s="40"/>
      <c r="J17559" s="40"/>
      <c r="M17559" s="39"/>
      <c r="N17559" s="39"/>
      <c r="O17559" s="39"/>
      <c r="T17559" s="39"/>
    </row>
    <row r="17560" spans="4:20" x14ac:dyDescent="0.2">
      <c r="D17560" s="9"/>
      <c r="E17560" s="9"/>
      <c r="H17560" s="36"/>
      <c r="I17560" s="40"/>
      <c r="J17560" s="40"/>
      <c r="M17560" s="39"/>
      <c r="N17560" s="39"/>
      <c r="O17560" s="39"/>
      <c r="T17560" s="39"/>
    </row>
    <row r="17561" spans="4:20" x14ac:dyDescent="0.2">
      <c r="D17561" s="9"/>
      <c r="E17561" s="9"/>
      <c r="H17561" s="36"/>
      <c r="I17561" s="40"/>
      <c r="J17561" s="40"/>
      <c r="M17561" s="39"/>
      <c r="N17561" s="39"/>
      <c r="O17561" s="39"/>
      <c r="T17561" s="39"/>
    </row>
    <row r="17562" spans="4:20" x14ac:dyDescent="0.2">
      <c r="D17562" s="9"/>
      <c r="E17562" s="9"/>
      <c r="H17562" s="36"/>
      <c r="I17562" s="40"/>
      <c r="J17562" s="40"/>
      <c r="M17562" s="39"/>
      <c r="N17562" s="39"/>
      <c r="O17562" s="39"/>
      <c r="T17562" s="39"/>
    </row>
    <row r="17563" spans="4:20" x14ac:dyDescent="0.2">
      <c r="D17563" s="9"/>
      <c r="E17563" s="9"/>
      <c r="H17563" s="36"/>
      <c r="I17563" s="40"/>
      <c r="J17563" s="40"/>
      <c r="M17563" s="39"/>
      <c r="N17563" s="39"/>
      <c r="O17563" s="39"/>
      <c r="T17563" s="39"/>
    </row>
    <row r="17564" spans="4:20" x14ac:dyDescent="0.2">
      <c r="D17564" s="9"/>
      <c r="E17564" s="9"/>
      <c r="H17564" s="36"/>
      <c r="I17564" s="40"/>
      <c r="J17564" s="40"/>
      <c r="M17564" s="39"/>
      <c r="N17564" s="39"/>
      <c r="O17564" s="39"/>
      <c r="T17564" s="39"/>
    </row>
    <row r="17565" spans="4:20" x14ac:dyDescent="0.2">
      <c r="D17565" s="9"/>
      <c r="E17565" s="9"/>
      <c r="H17565" s="36"/>
      <c r="I17565" s="40"/>
      <c r="J17565" s="40"/>
      <c r="M17565" s="39"/>
      <c r="N17565" s="39"/>
      <c r="O17565" s="39"/>
      <c r="T17565" s="39"/>
    </row>
    <row r="17566" spans="4:20" x14ac:dyDescent="0.2">
      <c r="D17566" s="9"/>
      <c r="E17566" s="9"/>
      <c r="H17566" s="36"/>
      <c r="I17566" s="40"/>
      <c r="J17566" s="40"/>
      <c r="M17566" s="39"/>
      <c r="N17566" s="39"/>
      <c r="O17566" s="39"/>
      <c r="T17566" s="39"/>
    </row>
    <row r="17567" spans="4:20" x14ac:dyDescent="0.2">
      <c r="D17567" s="9"/>
      <c r="E17567" s="9"/>
      <c r="H17567" s="36"/>
      <c r="I17567" s="40"/>
      <c r="J17567" s="40"/>
      <c r="M17567" s="39"/>
      <c r="N17567" s="39"/>
      <c r="O17567" s="39"/>
      <c r="T17567" s="39"/>
    </row>
    <row r="17568" spans="4:20" x14ac:dyDescent="0.2">
      <c r="D17568" s="9"/>
      <c r="E17568" s="9"/>
      <c r="H17568" s="36"/>
      <c r="I17568" s="40"/>
      <c r="J17568" s="40"/>
      <c r="M17568" s="39"/>
      <c r="N17568" s="39"/>
      <c r="O17568" s="39"/>
      <c r="T17568" s="39"/>
    </row>
    <row r="17569" spans="4:20" x14ac:dyDescent="0.2">
      <c r="D17569" s="9"/>
      <c r="E17569" s="9"/>
      <c r="H17569" s="36"/>
      <c r="I17569" s="40"/>
      <c r="J17569" s="40"/>
      <c r="M17569" s="39"/>
      <c r="N17569" s="39"/>
      <c r="O17569" s="39"/>
      <c r="T17569" s="39"/>
    </row>
    <row r="17570" spans="4:20" x14ac:dyDescent="0.2">
      <c r="D17570" s="9"/>
      <c r="E17570" s="9"/>
      <c r="H17570" s="36"/>
      <c r="I17570" s="40"/>
      <c r="J17570" s="40"/>
      <c r="M17570" s="39"/>
      <c r="N17570" s="39"/>
      <c r="O17570" s="39"/>
      <c r="T17570" s="39"/>
    </row>
    <row r="17571" spans="4:20" x14ac:dyDescent="0.2">
      <c r="D17571" s="9"/>
      <c r="E17571" s="9"/>
      <c r="H17571" s="36"/>
      <c r="I17571" s="40"/>
      <c r="J17571" s="40"/>
      <c r="M17571" s="39"/>
      <c r="N17571" s="39"/>
      <c r="O17571" s="39"/>
      <c r="T17571" s="39"/>
    </row>
    <row r="17572" spans="4:20" x14ac:dyDescent="0.2">
      <c r="D17572" s="9"/>
      <c r="E17572" s="9"/>
      <c r="H17572" s="36"/>
      <c r="I17572" s="40"/>
      <c r="J17572" s="40"/>
      <c r="M17572" s="39"/>
      <c r="N17572" s="39"/>
      <c r="O17572" s="39"/>
      <c r="T17572" s="39"/>
    </row>
    <row r="17573" spans="4:20" x14ac:dyDescent="0.2">
      <c r="D17573" s="9"/>
      <c r="E17573" s="9"/>
      <c r="H17573" s="36"/>
      <c r="I17573" s="40"/>
      <c r="J17573" s="40"/>
      <c r="M17573" s="39"/>
      <c r="N17573" s="39"/>
      <c r="O17573" s="39"/>
      <c r="T17573" s="39"/>
    </row>
    <row r="17574" spans="4:20" x14ac:dyDescent="0.2">
      <c r="D17574" s="9"/>
      <c r="E17574" s="9"/>
      <c r="H17574" s="36"/>
      <c r="I17574" s="40"/>
      <c r="J17574" s="40"/>
      <c r="M17574" s="39"/>
      <c r="N17574" s="39"/>
      <c r="O17574" s="39"/>
      <c r="T17574" s="39"/>
    </row>
    <row r="17575" spans="4:20" x14ac:dyDescent="0.2">
      <c r="D17575" s="9"/>
      <c r="E17575" s="9"/>
      <c r="H17575" s="36"/>
      <c r="I17575" s="40"/>
      <c r="J17575" s="40"/>
      <c r="M17575" s="39"/>
      <c r="N17575" s="39"/>
      <c r="O17575" s="39"/>
      <c r="T17575" s="39"/>
    </row>
    <row r="17576" spans="4:20" x14ac:dyDescent="0.2">
      <c r="D17576" s="9"/>
      <c r="E17576" s="9"/>
      <c r="H17576" s="36"/>
      <c r="I17576" s="40"/>
      <c r="J17576" s="40"/>
      <c r="M17576" s="39"/>
      <c r="N17576" s="39"/>
      <c r="O17576" s="39"/>
      <c r="T17576" s="39"/>
    </row>
    <row r="17577" spans="4:20" x14ac:dyDescent="0.2">
      <c r="D17577" s="9"/>
      <c r="E17577" s="9"/>
      <c r="H17577" s="36"/>
      <c r="I17577" s="40"/>
      <c r="J17577" s="40"/>
      <c r="M17577" s="39"/>
      <c r="N17577" s="39"/>
      <c r="O17577" s="39"/>
      <c r="T17577" s="39"/>
    </row>
    <row r="17578" spans="4:20" x14ac:dyDescent="0.2">
      <c r="D17578" s="9"/>
      <c r="E17578" s="9"/>
      <c r="H17578" s="36"/>
      <c r="I17578" s="40"/>
      <c r="J17578" s="40"/>
      <c r="M17578" s="39"/>
      <c r="N17578" s="39"/>
      <c r="O17578" s="39"/>
      <c r="T17578" s="39"/>
    </row>
    <row r="17579" spans="4:20" x14ac:dyDescent="0.2">
      <c r="D17579" s="9"/>
      <c r="E17579" s="9"/>
      <c r="H17579" s="36"/>
      <c r="I17579" s="41"/>
      <c r="J17579" s="41"/>
      <c r="M17579" s="42"/>
      <c r="N17579" s="42"/>
      <c r="O17579" s="42"/>
      <c r="S17579" s="45"/>
      <c r="T17579" s="39"/>
    </row>
    <row r="17580" spans="4:20" x14ac:dyDescent="0.2">
      <c r="D17580" s="9"/>
      <c r="E17580" s="9"/>
      <c r="H17580" s="36"/>
      <c r="I17580" s="40"/>
      <c r="J17580" s="40"/>
      <c r="M17580" s="39"/>
      <c r="N17580" s="39"/>
      <c r="O17580" s="39"/>
      <c r="T17580" s="39"/>
    </row>
    <row r="17581" spans="4:20" x14ac:dyDescent="0.2">
      <c r="D17581" s="9"/>
      <c r="E17581" s="9"/>
      <c r="H17581" s="36"/>
      <c r="I17581" s="40"/>
      <c r="J17581" s="40"/>
      <c r="M17581" s="39"/>
      <c r="N17581" s="39"/>
      <c r="O17581" s="39"/>
      <c r="T17581" s="39"/>
    </row>
    <row r="17582" spans="4:20" x14ac:dyDescent="0.2">
      <c r="D17582" s="9"/>
      <c r="E17582" s="9"/>
      <c r="H17582" s="36"/>
      <c r="I17582" s="41"/>
      <c r="J17582" s="41"/>
      <c r="M17582" s="42"/>
      <c r="N17582" s="42"/>
      <c r="O17582" s="42"/>
      <c r="S17582" s="45"/>
      <c r="T17582" s="39"/>
    </row>
    <row r="17583" spans="4:20" x14ac:dyDescent="0.2">
      <c r="D17583" s="9"/>
      <c r="E17583" s="9"/>
      <c r="H17583" s="36"/>
      <c r="I17583" s="40"/>
      <c r="J17583" s="40"/>
      <c r="M17583" s="39"/>
      <c r="N17583" s="39"/>
      <c r="O17583" s="39"/>
      <c r="T17583" s="39"/>
    </row>
    <row r="17584" spans="4:20" x14ac:dyDescent="0.2">
      <c r="D17584" s="9"/>
      <c r="E17584" s="9"/>
      <c r="H17584" s="36"/>
      <c r="I17584" s="40"/>
      <c r="J17584" s="40"/>
      <c r="M17584" s="39"/>
      <c r="N17584" s="39"/>
      <c r="O17584" s="39"/>
      <c r="T17584" s="39"/>
    </row>
    <row r="17585" spans="4:20" x14ac:dyDescent="0.2">
      <c r="D17585" s="9"/>
      <c r="E17585" s="9"/>
      <c r="H17585" s="36"/>
      <c r="I17585" s="40"/>
      <c r="J17585" s="40"/>
      <c r="M17585" s="39"/>
      <c r="N17585" s="39"/>
      <c r="O17585" s="39"/>
      <c r="T17585" s="39"/>
    </row>
    <row r="17586" spans="4:20" x14ac:dyDescent="0.2">
      <c r="D17586" s="9"/>
      <c r="E17586" s="9"/>
      <c r="H17586" s="36"/>
      <c r="I17586" s="40"/>
      <c r="J17586" s="40"/>
      <c r="M17586" s="39"/>
      <c r="N17586" s="39"/>
      <c r="O17586" s="39"/>
      <c r="T17586" s="39"/>
    </row>
    <row r="17587" spans="4:20" x14ac:dyDescent="0.2">
      <c r="D17587" s="9"/>
      <c r="E17587" s="9"/>
      <c r="H17587" s="36"/>
      <c r="I17587" s="40"/>
      <c r="J17587" s="40"/>
      <c r="M17587" s="39"/>
      <c r="N17587" s="39"/>
      <c r="O17587" s="39"/>
      <c r="T17587" s="39"/>
    </row>
    <row r="17588" spans="4:20" x14ac:dyDescent="0.2">
      <c r="D17588" s="9"/>
      <c r="E17588" s="9"/>
      <c r="H17588" s="36"/>
      <c r="I17588" s="41"/>
      <c r="J17588" s="41"/>
      <c r="M17588" s="42"/>
      <c r="N17588" s="42"/>
      <c r="O17588" s="42"/>
      <c r="S17588" s="45"/>
      <c r="T17588" s="39"/>
    </row>
    <row r="17589" spans="4:20" x14ac:dyDescent="0.2">
      <c r="D17589" s="9"/>
      <c r="E17589" s="9"/>
      <c r="H17589" s="36"/>
      <c r="I17589" s="40"/>
      <c r="J17589" s="40"/>
      <c r="M17589" s="39"/>
      <c r="N17589" s="39"/>
      <c r="O17589" s="39"/>
      <c r="T17589" s="39"/>
    </row>
    <row r="17590" spans="4:20" x14ac:dyDescent="0.2">
      <c r="D17590" s="9"/>
      <c r="E17590" s="9"/>
      <c r="H17590" s="36"/>
      <c r="I17590" s="40"/>
      <c r="J17590" s="40"/>
      <c r="M17590" s="39"/>
      <c r="N17590" s="39"/>
      <c r="O17590" s="39"/>
      <c r="T17590" s="39"/>
    </row>
    <row r="17591" spans="4:20" x14ac:dyDescent="0.2">
      <c r="D17591" s="9"/>
      <c r="E17591" s="9"/>
      <c r="H17591" s="36"/>
      <c r="I17591" s="40"/>
      <c r="J17591" s="40"/>
      <c r="M17591" s="39"/>
      <c r="N17591" s="39"/>
      <c r="O17591" s="39"/>
      <c r="T17591" s="39"/>
    </row>
    <row r="17592" spans="4:20" x14ac:dyDescent="0.2">
      <c r="D17592" s="9"/>
      <c r="E17592" s="9"/>
      <c r="H17592" s="36"/>
      <c r="I17592" s="40"/>
      <c r="J17592" s="40"/>
      <c r="M17592" s="39"/>
      <c r="N17592" s="39"/>
      <c r="O17592" s="39"/>
      <c r="T17592" s="39"/>
    </row>
    <row r="17593" spans="4:20" x14ac:dyDescent="0.2">
      <c r="D17593" s="9"/>
      <c r="E17593" s="9"/>
      <c r="H17593" s="36"/>
      <c r="I17593" s="41"/>
      <c r="J17593" s="41"/>
      <c r="M17593" s="42"/>
      <c r="N17593" s="42"/>
      <c r="O17593" s="42"/>
      <c r="S17593" s="45"/>
      <c r="T17593" s="39"/>
    </row>
    <row r="17594" spans="4:20" x14ac:dyDescent="0.2">
      <c r="D17594" s="9"/>
      <c r="E17594" s="9"/>
      <c r="H17594" s="36"/>
      <c r="I17594" s="40"/>
      <c r="J17594" s="40"/>
      <c r="M17594" s="39"/>
      <c r="N17594" s="39"/>
      <c r="O17594" s="39"/>
      <c r="T17594" s="39"/>
    </row>
    <row r="17595" spans="4:20" x14ac:dyDescent="0.2">
      <c r="D17595" s="9"/>
      <c r="E17595" s="9"/>
      <c r="H17595" s="36"/>
      <c r="I17595" s="40"/>
      <c r="J17595" s="40"/>
      <c r="M17595" s="39"/>
      <c r="N17595" s="39"/>
      <c r="O17595" s="39"/>
      <c r="T17595" s="39"/>
    </row>
    <row r="17596" spans="4:20" x14ac:dyDescent="0.2">
      <c r="D17596" s="9"/>
      <c r="E17596" s="9"/>
      <c r="H17596" s="36"/>
      <c r="I17596" s="40"/>
      <c r="J17596" s="40"/>
      <c r="M17596" s="39"/>
      <c r="N17596" s="39"/>
      <c r="O17596" s="39"/>
      <c r="T17596" s="39"/>
    </row>
    <row r="17597" spans="4:20" x14ac:dyDescent="0.2">
      <c r="D17597" s="9"/>
      <c r="E17597" s="9"/>
      <c r="H17597" s="36"/>
      <c r="I17597" s="40"/>
      <c r="J17597" s="40"/>
      <c r="M17597" s="39"/>
      <c r="N17597" s="39"/>
      <c r="O17597" s="39"/>
      <c r="T17597" s="39"/>
    </row>
    <row r="17598" spans="4:20" x14ac:dyDescent="0.2">
      <c r="D17598" s="9"/>
      <c r="E17598" s="9"/>
      <c r="H17598" s="36"/>
      <c r="I17598" s="40"/>
      <c r="J17598" s="40"/>
      <c r="M17598" s="39"/>
      <c r="N17598" s="39"/>
      <c r="O17598" s="39"/>
      <c r="T17598" s="39"/>
    </row>
    <row r="17599" spans="4:20" x14ac:dyDescent="0.2">
      <c r="D17599" s="9"/>
      <c r="E17599" s="9"/>
      <c r="H17599" s="36"/>
      <c r="I17599" s="40"/>
      <c r="J17599" s="40"/>
      <c r="M17599" s="39"/>
      <c r="N17599" s="39"/>
      <c r="O17599" s="39"/>
      <c r="T17599" s="39"/>
    </row>
    <row r="17600" spans="4:20" x14ac:dyDescent="0.2">
      <c r="D17600" s="9"/>
      <c r="E17600" s="9"/>
      <c r="H17600" s="36"/>
      <c r="I17600" s="40"/>
      <c r="J17600" s="40"/>
      <c r="M17600" s="39"/>
      <c r="N17600" s="39"/>
      <c r="O17600" s="39"/>
      <c r="T17600" s="39"/>
    </row>
    <row r="17601" spans="4:20" x14ac:dyDescent="0.2">
      <c r="D17601" s="9"/>
      <c r="E17601" s="9"/>
      <c r="H17601" s="36"/>
      <c r="I17601" s="40"/>
      <c r="J17601" s="40"/>
      <c r="M17601" s="39"/>
      <c r="N17601" s="39"/>
      <c r="O17601" s="39"/>
      <c r="T17601" s="39"/>
    </row>
    <row r="17602" spans="4:20" x14ac:dyDescent="0.2">
      <c r="D17602" s="9"/>
      <c r="E17602" s="9"/>
      <c r="H17602" s="36"/>
      <c r="I17602" s="40"/>
      <c r="J17602" s="40"/>
      <c r="M17602" s="39"/>
      <c r="N17602" s="39"/>
      <c r="O17602" s="39"/>
      <c r="T17602" s="39"/>
    </row>
    <row r="17603" spans="4:20" x14ac:dyDescent="0.2">
      <c r="D17603" s="9"/>
      <c r="E17603" s="9"/>
      <c r="H17603" s="36"/>
      <c r="I17603" s="41"/>
      <c r="J17603" s="41"/>
      <c r="M17603" s="42"/>
      <c r="N17603" s="42"/>
      <c r="O17603" s="42"/>
      <c r="S17603" s="45"/>
      <c r="T17603" s="39"/>
    </row>
    <row r="17604" spans="4:20" x14ac:dyDescent="0.2">
      <c r="D17604" s="9"/>
      <c r="E17604" s="9"/>
      <c r="H17604" s="36"/>
      <c r="I17604" s="40"/>
      <c r="J17604" s="40"/>
      <c r="M17604" s="39"/>
      <c r="N17604" s="39"/>
      <c r="O17604" s="39"/>
      <c r="T17604" s="39"/>
    </row>
    <row r="17605" spans="4:20" x14ac:dyDescent="0.2">
      <c r="D17605" s="9"/>
      <c r="E17605" s="9"/>
      <c r="H17605" s="36"/>
      <c r="I17605" s="40"/>
      <c r="J17605" s="40"/>
      <c r="M17605" s="39"/>
      <c r="N17605" s="39"/>
      <c r="O17605" s="39"/>
      <c r="T17605" s="39"/>
    </row>
    <row r="17606" spans="4:20" x14ac:dyDescent="0.2">
      <c r="D17606" s="9"/>
      <c r="E17606" s="9"/>
      <c r="H17606" s="36"/>
      <c r="I17606" s="40"/>
      <c r="J17606" s="40"/>
      <c r="M17606" s="39"/>
      <c r="N17606" s="39"/>
      <c r="O17606" s="39"/>
      <c r="T17606" s="39"/>
    </row>
    <row r="17607" spans="4:20" x14ac:dyDescent="0.2">
      <c r="D17607" s="9"/>
      <c r="E17607" s="9"/>
      <c r="H17607" s="36"/>
      <c r="I17607" s="40"/>
      <c r="J17607" s="40"/>
      <c r="M17607" s="39"/>
      <c r="N17607" s="39"/>
      <c r="O17607" s="39"/>
      <c r="T17607" s="39"/>
    </row>
    <row r="17608" spans="4:20" x14ac:dyDescent="0.2">
      <c r="D17608" s="9"/>
      <c r="E17608" s="9"/>
      <c r="H17608" s="36"/>
      <c r="I17608" s="40"/>
      <c r="J17608" s="40"/>
      <c r="M17608" s="39"/>
      <c r="N17608" s="39"/>
      <c r="O17608" s="39"/>
      <c r="T17608" s="39"/>
    </row>
    <row r="17609" spans="4:20" x14ac:dyDescent="0.2">
      <c r="D17609" s="9"/>
      <c r="E17609" s="9"/>
      <c r="H17609" s="36"/>
      <c r="I17609" s="40"/>
      <c r="J17609" s="40"/>
      <c r="M17609" s="39"/>
      <c r="N17609" s="39"/>
      <c r="O17609" s="39"/>
      <c r="T17609" s="39"/>
    </row>
    <row r="17610" spans="4:20" x14ac:dyDescent="0.2">
      <c r="D17610" s="9"/>
      <c r="E17610" s="9"/>
      <c r="H17610" s="36"/>
      <c r="I17610" s="40"/>
      <c r="J17610" s="40"/>
      <c r="M17610" s="39"/>
      <c r="N17610" s="39"/>
      <c r="O17610" s="39"/>
      <c r="T17610" s="39"/>
    </row>
    <row r="17611" spans="4:20" x14ac:dyDescent="0.2">
      <c r="D17611" s="9"/>
      <c r="E17611" s="9"/>
      <c r="H17611" s="36"/>
      <c r="I17611" s="40"/>
      <c r="J17611" s="40"/>
      <c r="M17611" s="39"/>
      <c r="N17611" s="39"/>
      <c r="O17611" s="39"/>
      <c r="T17611" s="39"/>
    </row>
    <row r="17612" spans="4:20" x14ac:dyDescent="0.2">
      <c r="D17612" s="9"/>
      <c r="E17612" s="9"/>
      <c r="H17612" s="36"/>
      <c r="I17612" s="40"/>
      <c r="J17612" s="40"/>
      <c r="M17612" s="39"/>
      <c r="N17612" s="39"/>
      <c r="O17612" s="39"/>
      <c r="T17612" s="39"/>
    </row>
    <row r="17613" spans="4:20" x14ac:dyDescent="0.2">
      <c r="D17613" s="9"/>
      <c r="E17613" s="9"/>
      <c r="H17613" s="36"/>
      <c r="I17613" s="40"/>
      <c r="J17613" s="40"/>
      <c r="M17613" s="39"/>
      <c r="N17613" s="39"/>
      <c r="O17613" s="39"/>
      <c r="T17613" s="39"/>
    </row>
    <row r="17614" spans="4:20" x14ac:dyDescent="0.2">
      <c r="D17614" s="9"/>
      <c r="E17614" s="9"/>
      <c r="H17614" s="36"/>
      <c r="I17614" s="40"/>
      <c r="J17614" s="40"/>
      <c r="M17614" s="39"/>
      <c r="N17614" s="39"/>
      <c r="O17614" s="39"/>
      <c r="T17614" s="39"/>
    </row>
    <row r="17615" spans="4:20" x14ac:dyDescent="0.2">
      <c r="D17615" s="9"/>
      <c r="E17615" s="9"/>
      <c r="H17615" s="36"/>
      <c r="I17615" s="40"/>
      <c r="J17615" s="40"/>
      <c r="M17615" s="39"/>
      <c r="N17615" s="39"/>
      <c r="O17615" s="39"/>
      <c r="T17615" s="39"/>
    </row>
    <row r="17616" spans="4:20" x14ac:dyDescent="0.2">
      <c r="D17616" s="9"/>
      <c r="E17616" s="9"/>
      <c r="H17616" s="36"/>
      <c r="I17616" s="40"/>
      <c r="J17616" s="40"/>
      <c r="M17616" s="39"/>
      <c r="N17616" s="39"/>
      <c r="O17616" s="39"/>
      <c r="T17616" s="39"/>
    </row>
    <row r="17617" spans="4:20" x14ac:dyDescent="0.2">
      <c r="D17617" s="9"/>
      <c r="E17617" s="9"/>
      <c r="H17617" s="36"/>
      <c r="I17617" s="40"/>
      <c r="J17617" s="40"/>
      <c r="M17617" s="39"/>
      <c r="N17617" s="39"/>
      <c r="O17617" s="39"/>
      <c r="T17617" s="39"/>
    </row>
    <row r="17618" spans="4:20" x14ac:dyDescent="0.2">
      <c r="D17618" s="9"/>
      <c r="E17618" s="9"/>
      <c r="H17618" s="36"/>
      <c r="I17618" s="40"/>
      <c r="J17618" s="40"/>
      <c r="M17618" s="39"/>
      <c r="N17618" s="39"/>
      <c r="O17618" s="39"/>
      <c r="T17618" s="39"/>
    </row>
    <row r="17619" spans="4:20" x14ac:dyDescent="0.2">
      <c r="D17619" s="9"/>
      <c r="E17619" s="9"/>
      <c r="H17619" s="36"/>
      <c r="I17619" s="40"/>
      <c r="J17619" s="40"/>
      <c r="M17619" s="39"/>
      <c r="N17619" s="39"/>
      <c r="O17619" s="39"/>
      <c r="T17619" s="39"/>
    </row>
    <row r="17620" spans="4:20" x14ac:dyDescent="0.2">
      <c r="D17620" s="9"/>
      <c r="E17620" s="9"/>
      <c r="H17620" s="36"/>
      <c r="I17620" s="40"/>
      <c r="J17620" s="40"/>
      <c r="M17620" s="39"/>
      <c r="N17620" s="39"/>
      <c r="O17620" s="39"/>
      <c r="T17620" s="39"/>
    </row>
    <row r="17621" spans="4:20" x14ac:dyDescent="0.2">
      <c r="D17621" s="9"/>
      <c r="E17621" s="9"/>
      <c r="H17621" s="36"/>
      <c r="I17621" s="40"/>
      <c r="J17621" s="40"/>
      <c r="M17621" s="39"/>
      <c r="N17621" s="39"/>
      <c r="O17621" s="39"/>
      <c r="T17621" s="39"/>
    </row>
    <row r="17622" spans="4:20" x14ac:dyDescent="0.2">
      <c r="D17622" s="9"/>
      <c r="E17622" s="9"/>
      <c r="H17622" s="36"/>
      <c r="I17622" s="40"/>
      <c r="J17622" s="40"/>
      <c r="M17622" s="39"/>
      <c r="N17622" s="39"/>
      <c r="O17622" s="39"/>
      <c r="T17622" s="39"/>
    </row>
    <row r="17623" spans="4:20" x14ac:dyDescent="0.2">
      <c r="D17623" s="9"/>
      <c r="E17623" s="9"/>
      <c r="H17623" s="36"/>
      <c r="I17623" s="40"/>
      <c r="J17623" s="40"/>
      <c r="M17623" s="39"/>
      <c r="N17623" s="39"/>
      <c r="O17623" s="39"/>
      <c r="T17623" s="39"/>
    </row>
    <row r="17624" spans="4:20" x14ac:dyDescent="0.2">
      <c r="D17624" s="9"/>
      <c r="E17624" s="9"/>
      <c r="H17624" s="36"/>
      <c r="I17624" s="41"/>
      <c r="J17624" s="41"/>
      <c r="M17624" s="42"/>
      <c r="N17624" s="42"/>
      <c r="O17624" s="42"/>
      <c r="S17624" s="45"/>
      <c r="T17624" s="39"/>
    </row>
    <row r="17625" spans="4:20" x14ac:dyDescent="0.2">
      <c r="D17625" s="9"/>
      <c r="E17625" s="9"/>
      <c r="H17625" s="36"/>
      <c r="I17625" s="40"/>
      <c r="J17625" s="40"/>
      <c r="M17625" s="39"/>
      <c r="N17625" s="39"/>
      <c r="O17625" s="39"/>
      <c r="T17625" s="39"/>
    </row>
    <row r="17626" spans="4:20" x14ac:dyDescent="0.2">
      <c r="D17626" s="9"/>
      <c r="E17626" s="9"/>
      <c r="H17626" s="36"/>
      <c r="I17626" s="41"/>
      <c r="J17626" s="41"/>
      <c r="M17626" s="42"/>
      <c r="N17626" s="42"/>
      <c r="O17626" s="42"/>
      <c r="S17626" s="45"/>
      <c r="T17626" s="39"/>
    </row>
    <row r="17627" spans="4:20" x14ac:dyDescent="0.2">
      <c r="D17627" s="9"/>
      <c r="E17627" s="9"/>
      <c r="H17627" s="36"/>
      <c r="I17627" s="40"/>
      <c r="J17627" s="40"/>
      <c r="M17627" s="39"/>
      <c r="N17627" s="39"/>
      <c r="O17627" s="39"/>
      <c r="T17627" s="39"/>
    </row>
    <row r="17628" spans="4:20" x14ac:dyDescent="0.2">
      <c r="D17628" s="9"/>
      <c r="E17628" s="9"/>
      <c r="H17628" s="36"/>
      <c r="I17628" s="41"/>
      <c r="J17628" s="41"/>
      <c r="M17628" s="42"/>
      <c r="N17628" s="42"/>
      <c r="O17628" s="42"/>
      <c r="S17628" s="45"/>
      <c r="T17628" s="39"/>
    </row>
    <row r="17629" spans="4:20" x14ac:dyDescent="0.2">
      <c r="D17629" s="9"/>
      <c r="E17629" s="9"/>
      <c r="H17629" s="36"/>
      <c r="I17629" s="40"/>
      <c r="J17629" s="40"/>
      <c r="M17629" s="39"/>
      <c r="N17629" s="39"/>
      <c r="O17629" s="39"/>
      <c r="T17629" s="39"/>
    </row>
    <row r="17630" spans="4:20" x14ac:dyDescent="0.2">
      <c r="D17630" s="9"/>
      <c r="E17630" s="9"/>
      <c r="H17630" s="36"/>
      <c r="I17630" s="40"/>
      <c r="J17630" s="40"/>
      <c r="M17630" s="39"/>
      <c r="N17630" s="39"/>
      <c r="O17630" s="39"/>
      <c r="T17630" s="39"/>
    </row>
    <row r="17631" spans="4:20" x14ac:dyDescent="0.2">
      <c r="D17631" s="9"/>
      <c r="E17631" s="9"/>
      <c r="H17631" s="36"/>
      <c r="I17631" s="40"/>
      <c r="J17631" s="40"/>
      <c r="M17631" s="39"/>
      <c r="N17631" s="39"/>
      <c r="O17631" s="39"/>
      <c r="T17631" s="39"/>
    </row>
    <row r="17632" spans="4:20" x14ac:dyDescent="0.2">
      <c r="D17632" s="9"/>
      <c r="E17632" s="9"/>
      <c r="H17632" s="36"/>
      <c r="I17632" s="40"/>
      <c r="J17632" s="40"/>
      <c r="M17632" s="39"/>
      <c r="N17632" s="39"/>
      <c r="O17632" s="39"/>
      <c r="T17632" s="39"/>
    </row>
    <row r="17633" spans="4:20" x14ac:dyDescent="0.2">
      <c r="D17633" s="9"/>
      <c r="E17633" s="9"/>
      <c r="H17633" s="36"/>
      <c r="I17633" s="40"/>
      <c r="J17633" s="40"/>
      <c r="M17633" s="39"/>
      <c r="N17633" s="39"/>
      <c r="O17633" s="39"/>
      <c r="T17633" s="39"/>
    </row>
    <row r="17634" spans="4:20" x14ac:dyDescent="0.2">
      <c r="D17634" s="9"/>
      <c r="E17634" s="9"/>
      <c r="H17634" s="36"/>
      <c r="I17634" s="40"/>
      <c r="J17634" s="40"/>
      <c r="M17634" s="39"/>
      <c r="N17634" s="39"/>
      <c r="O17634" s="39"/>
      <c r="T17634" s="39"/>
    </row>
    <row r="17635" spans="4:20" x14ac:dyDescent="0.2">
      <c r="D17635" s="9"/>
      <c r="E17635" s="9"/>
      <c r="H17635" s="36"/>
      <c r="I17635" s="40"/>
      <c r="J17635" s="40"/>
      <c r="M17635" s="39"/>
      <c r="N17635" s="39"/>
      <c r="O17635" s="39"/>
      <c r="T17635" s="39"/>
    </row>
    <row r="17636" spans="4:20" x14ac:dyDescent="0.2">
      <c r="D17636" s="9"/>
      <c r="E17636" s="9"/>
      <c r="H17636" s="36"/>
      <c r="I17636" s="40"/>
      <c r="J17636" s="40"/>
      <c r="M17636" s="39"/>
      <c r="N17636" s="39"/>
      <c r="O17636" s="39"/>
      <c r="T17636" s="39"/>
    </row>
    <row r="17637" spans="4:20" x14ac:dyDescent="0.2">
      <c r="D17637" s="9"/>
      <c r="E17637" s="9"/>
      <c r="H17637" s="36"/>
      <c r="I17637" s="40"/>
      <c r="J17637" s="40"/>
      <c r="M17637" s="39"/>
      <c r="N17637" s="39"/>
      <c r="O17637" s="39"/>
      <c r="T17637" s="39"/>
    </row>
    <row r="17638" spans="4:20" x14ac:dyDescent="0.2">
      <c r="D17638" s="9"/>
      <c r="E17638" s="9"/>
      <c r="H17638" s="36"/>
      <c r="I17638" s="41"/>
      <c r="J17638" s="41"/>
      <c r="M17638" s="42"/>
      <c r="N17638" s="42"/>
      <c r="O17638" s="42"/>
      <c r="S17638" s="45"/>
      <c r="T17638" s="39"/>
    </row>
    <row r="17639" spans="4:20" x14ac:dyDescent="0.2">
      <c r="D17639" s="9"/>
      <c r="E17639" s="9"/>
      <c r="H17639" s="36"/>
      <c r="I17639" s="40"/>
      <c r="J17639" s="40"/>
      <c r="M17639" s="39"/>
      <c r="N17639" s="39"/>
      <c r="O17639" s="39"/>
      <c r="T17639" s="39"/>
    </row>
    <row r="17640" spans="4:20" x14ac:dyDescent="0.2">
      <c r="D17640" s="9"/>
      <c r="E17640" s="9"/>
      <c r="H17640" s="36"/>
      <c r="I17640" s="41"/>
      <c r="J17640" s="41"/>
      <c r="M17640" s="42"/>
      <c r="N17640" s="42"/>
      <c r="O17640" s="42"/>
      <c r="S17640" s="45"/>
      <c r="T17640" s="39"/>
    </row>
    <row r="17641" spans="4:20" x14ac:dyDescent="0.2">
      <c r="D17641" s="9"/>
      <c r="E17641" s="9"/>
      <c r="H17641" s="36"/>
      <c r="I17641" s="40"/>
      <c r="J17641" s="40"/>
      <c r="M17641" s="39"/>
      <c r="N17641" s="39"/>
      <c r="O17641" s="39"/>
      <c r="T17641" s="39"/>
    </row>
    <row r="17642" spans="4:20" x14ac:dyDescent="0.2">
      <c r="D17642" s="9"/>
      <c r="E17642" s="9"/>
      <c r="H17642" s="36"/>
      <c r="I17642" s="41"/>
      <c r="J17642" s="41"/>
      <c r="M17642" s="42"/>
      <c r="N17642" s="42"/>
      <c r="O17642" s="42"/>
      <c r="S17642" s="45"/>
      <c r="T17642" s="39"/>
    </row>
    <row r="17643" spans="4:20" x14ac:dyDescent="0.2">
      <c r="D17643" s="9"/>
      <c r="E17643" s="9"/>
      <c r="H17643" s="36"/>
      <c r="I17643" s="41"/>
      <c r="J17643" s="41"/>
      <c r="M17643" s="42"/>
      <c r="N17643" s="42"/>
      <c r="O17643" s="42"/>
      <c r="S17643" s="45"/>
      <c r="T17643" s="39"/>
    </row>
    <row r="17644" spans="4:20" x14ac:dyDescent="0.2">
      <c r="D17644" s="9"/>
      <c r="E17644" s="9"/>
      <c r="H17644" s="36"/>
      <c r="I17644" s="40"/>
      <c r="J17644" s="40"/>
      <c r="M17644" s="39"/>
      <c r="N17644" s="39"/>
      <c r="O17644" s="39"/>
      <c r="T17644" s="39"/>
    </row>
    <row r="17645" spans="4:20" x14ac:dyDescent="0.2">
      <c r="D17645" s="9"/>
      <c r="E17645" s="9"/>
      <c r="H17645" s="36"/>
      <c r="I17645" s="41"/>
      <c r="J17645" s="41"/>
      <c r="M17645" s="42"/>
      <c r="N17645" s="42"/>
      <c r="O17645" s="42"/>
      <c r="S17645" s="45"/>
      <c r="T17645" s="39"/>
    </row>
    <row r="17646" spans="4:20" x14ac:dyDescent="0.2">
      <c r="D17646" s="9"/>
      <c r="E17646" s="9"/>
      <c r="H17646" s="36"/>
      <c r="I17646" s="40"/>
      <c r="J17646" s="40"/>
      <c r="M17646" s="39"/>
      <c r="N17646" s="39"/>
      <c r="O17646" s="39"/>
      <c r="T17646" s="39"/>
    </row>
    <row r="17647" spans="4:20" x14ac:dyDescent="0.2">
      <c r="D17647" s="9"/>
      <c r="E17647" s="9"/>
      <c r="H17647" s="36"/>
      <c r="I17647" s="40"/>
      <c r="J17647" s="40"/>
      <c r="M17647" s="39"/>
      <c r="N17647" s="39"/>
      <c r="O17647" s="39"/>
      <c r="T17647" s="39"/>
    </row>
    <row r="17648" spans="4:20" x14ac:dyDescent="0.2">
      <c r="D17648" s="9"/>
      <c r="E17648" s="9"/>
      <c r="H17648" s="36"/>
      <c r="I17648" s="40"/>
      <c r="J17648" s="40"/>
      <c r="M17648" s="39"/>
      <c r="N17648" s="39"/>
      <c r="O17648" s="39"/>
      <c r="T17648" s="39"/>
    </row>
    <row r="17649" spans="4:20" x14ac:dyDescent="0.2">
      <c r="D17649" s="9"/>
      <c r="E17649" s="9"/>
      <c r="H17649" s="36"/>
      <c r="I17649" s="40"/>
      <c r="J17649" s="40"/>
      <c r="M17649" s="39"/>
      <c r="N17649" s="39"/>
      <c r="O17649" s="39"/>
      <c r="T17649" s="39"/>
    </row>
    <row r="17650" spans="4:20" x14ac:dyDescent="0.2">
      <c r="D17650" s="9"/>
      <c r="E17650" s="9"/>
      <c r="H17650" s="36"/>
      <c r="I17650" s="40"/>
      <c r="J17650" s="40"/>
      <c r="M17650" s="39"/>
      <c r="N17650" s="39"/>
      <c r="O17650" s="39"/>
      <c r="T17650" s="39"/>
    </row>
    <row r="17651" spans="4:20" x14ac:dyDescent="0.2">
      <c r="D17651" s="9"/>
      <c r="E17651" s="9"/>
      <c r="H17651" s="36"/>
      <c r="I17651" s="40"/>
      <c r="J17651" s="40"/>
      <c r="M17651" s="39"/>
      <c r="N17651" s="39"/>
      <c r="O17651" s="39"/>
      <c r="T17651" s="39"/>
    </row>
    <row r="17652" spans="4:20" x14ac:dyDescent="0.2">
      <c r="D17652" s="9"/>
      <c r="E17652" s="9"/>
      <c r="H17652" s="36"/>
      <c r="I17652" s="40"/>
      <c r="J17652" s="40"/>
      <c r="M17652" s="39"/>
      <c r="N17652" s="39"/>
      <c r="O17652" s="39"/>
      <c r="T17652" s="39"/>
    </row>
    <row r="17653" spans="4:20" x14ac:dyDescent="0.2">
      <c r="D17653" s="9"/>
      <c r="E17653" s="9"/>
      <c r="H17653" s="36"/>
      <c r="I17653" s="41"/>
      <c r="J17653" s="41"/>
      <c r="M17653" s="42"/>
      <c r="N17653" s="42"/>
      <c r="O17653" s="42"/>
      <c r="S17653" s="45"/>
      <c r="T17653" s="39"/>
    </row>
    <row r="17654" spans="4:20" x14ac:dyDescent="0.2">
      <c r="D17654" s="9"/>
      <c r="E17654" s="9"/>
      <c r="H17654" s="36"/>
      <c r="I17654" s="40"/>
      <c r="J17654" s="40"/>
      <c r="M17654" s="39"/>
      <c r="N17654" s="39"/>
      <c r="O17654" s="39"/>
      <c r="T17654" s="39"/>
    </row>
    <row r="17655" spans="4:20" x14ac:dyDescent="0.2">
      <c r="D17655" s="9"/>
      <c r="E17655" s="9"/>
      <c r="H17655" s="36"/>
      <c r="I17655" s="40"/>
      <c r="J17655" s="40"/>
      <c r="M17655" s="39"/>
      <c r="N17655" s="39"/>
      <c r="O17655" s="39"/>
      <c r="T17655" s="39"/>
    </row>
    <row r="17656" spans="4:20" x14ac:dyDescent="0.2">
      <c r="D17656" s="9"/>
      <c r="E17656" s="9"/>
      <c r="H17656" s="36"/>
      <c r="I17656" s="40"/>
      <c r="J17656" s="40"/>
      <c r="M17656" s="39"/>
      <c r="N17656" s="39"/>
      <c r="O17656" s="39"/>
      <c r="T17656" s="39"/>
    </row>
    <row r="17657" spans="4:20" x14ac:dyDescent="0.2">
      <c r="D17657" s="9"/>
      <c r="E17657" s="9"/>
      <c r="H17657" s="36"/>
      <c r="I17657" s="40"/>
      <c r="J17657" s="40"/>
      <c r="M17657" s="39"/>
      <c r="N17657" s="39"/>
      <c r="O17657" s="39"/>
      <c r="T17657" s="39"/>
    </row>
    <row r="17658" spans="4:20" x14ac:dyDescent="0.2">
      <c r="D17658" s="9"/>
      <c r="E17658" s="9"/>
      <c r="H17658" s="36"/>
      <c r="I17658" s="40"/>
      <c r="J17658" s="40"/>
      <c r="M17658" s="39"/>
      <c r="N17658" s="39"/>
      <c r="O17658" s="39"/>
      <c r="T17658" s="39"/>
    </row>
    <row r="17659" spans="4:20" x14ac:dyDescent="0.2">
      <c r="D17659" s="9"/>
      <c r="E17659" s="9"/>
      <c r="H17659" s="36"/>
      <c r="I17659" s="40"/>
      <c r="J17659" s="40"/>
      <c r="M17659" s="39"/>
      <c r="N17659" s="39"/>
      <c r="O17659" s="39"/>
      <c r="T17659" s="39"/>
    </row>
    <row r="17660" spans="4:20" x14ac:dyDescent="0.2">
      <c r="D17660" s="9"/>
      <c r="E17660" s="9"/>
      <c r="H17660" s="36"/>
      <c r="I17660" s="40"/>
      <c r="J17660" s="40"/>
      <c r="M17660" s="39"/>
      <c r="N17660" s="39"/>
      <c r="O17660" s="39"/>
      <c r="T17660" s="39"/>
    </row>
    <row r="17661" spans="4:20" x14ac:dyDescent="0.2">
      <c r="D17661" s="9"/>
      <c r="E17661" s="9"/>
      <c r="H17661" s="36"/>
      <c r="I17661" s="41"/>
      <c r="J17661" s="41"/>
      <c r="M17661" s="42"/>
      <c r="N17661" s="42"/>
      <c r="O17661" s="42"/>
      <c r="S17661" s="45"/>
      <c r="T17661" s="39"/>
    </row>
    <row r="17662" spans="4:20" x14ac:dyDescent="0.2">
      <c r="D17662" s="9"/>
      <c r="E17662" s="9"/>
      <c r="H17662" s="36"/>
      <c r="I17662" s="40"/>
      <c r="J17662" s="40"/>
      <c r="M17662" s="39"/>
      <c r="N17662" s="39"/>
      <c r="O17662" s="39"/>
      <c r="T17662" s="39"/>
    </row>
    <row r="17663" spans="4:20" x14ac:dyDescent="0.2">
      <c r="D17663" s="9"/>
      <c r="E17663" s="9"/>
      <c r="H17663" s="36"/>
      <c r="I17663" s="40"/>
      <c r="J17663" s="40"/>
      <c r="M17663" s="39"/>
      <c r="N17663" s="39"/>
      <c r="O17663" s="39"/>
      <c r="T17663" s="39"/>
    </row>
    <row r="17664" spans="4:20" x14ac:dyDescent="0.2">
      <c r="D17664" s="9"/>
      <c r="E17664" s="9"/>
      <c r="H17664" s="36"/>
      <c r="I17664" s="41"/>
      <c r="J17664" s="41"/>
      <c r="M17664" s="42"/>
      <c r="N17664" s="42"/>
      <c r="O17664" s="42"/>
      <c r="S17664" s="45"/>
      <c r="T17664" s="39"/>
    </row>
    <row r="17665" spans="4:20" x14ac:dyDescent="0.2">
      <c r="D17665" s="9"/>
      <c r="E17665" s="9"/>
      <c r="H17665" s="36"/>
      <c r="I17665" s="40"/>
      <c r="J17665" s="40"/>
      <c r="M17665" s="39"/>
      <c r="N17665" s="39"/>
      <c r="O17665" s="39"/>
      <c r="T17665" s="39"/>
    </row>
    <row r="17666" spans="4:20" x14ac:dyDescent="0.2">
      <c r="D17666" s="9"/>
      <c r="E17666" s="9"/>
      <c r="H17666" s="36"/>
      <c r="I17666" s="40"/>
      <c r="J17666" s="40"/>
      <c r="M17666" s="39"/>
      <c r="N17666" s="39"/>
      <c r="O17666" s="39"/>
      <c r="T17666" s="39"/>
    </row>
    <row r="17667" spans="4:20" x14ac:dyDescent="0.2">
      <c r="D17667" s="9"/>
      <c r="E17667" s="9"/>
      <c r="H17667" s="36"/>
      <c r="I17667" s="40"/>
      <c r="J17667" s="40"/>
      <c r="M17667" s="39"/>
      <c r="N17667" s="39"/>
      <c r="O17667" s="39"/>
      <c r="T17667" s="39"/>
    </row>
    <row r="17668" spans="4:20" x14ac:dyDescent="0.2">
      <c r="D17668" s="9"/>
      <c r="E17668" s="9"/>
      <c r="H17668" s="36"/>
      <c r="I17668" s="40"/>
      <c r="J17668" s="40"/>
      <c r="M17668" s="39"/>
      <c r="N17668" s="39"/>
      <c r="O17668" s="39"/>
      <c r="T17668" s="39"/>
    </row>
    <row r="17669" spans="4:20" x14ac:dyDescent="0.2">
      <c r="D17669" s="9"/>
      <c r="E17669" s="9"/>
      <c r="H17669" s="36"/>
      <c r="I17669" s="40"/>
      <c r="J17669" s="40"/>
      <c r="M17669" s="39"/>
      <c r="N17669" s="39"/>
      <c r="O17669" s="39"/>
      <c r="T17669" s="39"/>
    </row>
    <row r="17670" spans="4:20" x14ac:dyDescent="0.2">
      <c r="D17670" s="9"/>
      <c r="E17670" s="9"/>
      <c r="H17670" s="36"/>
      <c r="I17670" s="40"/>
      <c r="J17670" s="40"/>
      <c r="M17670" s="39"/>
      <c r="N17670" s="39"/>
      <c r="O17670" s="39"/>
      <c r="T17670" s="39"/>
    </row>
    <row r="17671" spans="4:20" x14ac:dyDescent="0.2">
      <c r="D17671" s="9"/>
      <c r="E17671" s="9"/>
      <c r="H17671" s="36"/>
      <c r="I17671" s="40"/>
      <c r="J17671" s="40"/>
      <c r="M17671" s="39"/>
      <c r="N17671" s="39"/>
      <c r="O17671" s="39"/>
      <c r="T17671" s="39"/>
    </row>
    <row r="17672" spans="4:20" x14ac:dyDescent="0.2">
      <c r="D17672" s="9"/>
      <c r="E17672" s="9"/>
      <c r="H17672" s="36"/>
      <c r="I17672" s="40"/>
      <c r="J17672" s="40"/>
      <c r="M17672" s="39"/>
      <c r="N17672" s="39"/>
      <c r="O17672" s="39"/>
      <c r="T17672" s="39"/>
    </row>
    <row r="17673" spans="4:20" x14ac:dyDescent="0.2">
      <c r="D17673" s="9"/>
      <c r="E17673" s="9"/>
      <c r="H17673" s="36"/>
      <c r="I17673" s="40"/>
      <c r="J17673" s="40"/>
      <c r="M17673" s="39"/>
      <c r="N17673" s="39"/>
      <c r="O17673" s="39"/>
      <c r="T17673" s="39"/>
    </row>
    <row r="17674" spans="4:20" x14ac:dyDescent="0.2">
      <c r="D17674" s="9"/>
      <c r="E17674" s="9"/>
      <c r="H17674" s="36"/>
      <c r="I17674" s="40"/>
      <c r="J17674" s="40"/>
      <c r="M17674" s="39"/>
      <c r="N17674" s="39"/>
      <c r="O17674" s="39"/>
      <c r="T17674" s="39"/>
    </row>
    <row r="17675" spans="4:20" x14ac:dyDescent="0.2">
      <c r="D17675" s="9"/>
      <c r="E17675" s="9"/>
      <c r="H17675" s="36"/>
      <c r="I17675" s="41"/>
      <c r="J17675" s="41"/>
      <c r="M17675" s="42"/>
      <c r="N17675" s="42"/>
      <c r="O17675" s="42"/>
      <c r="S17675" s="45"/>
      <c r="T17675" s="39"/>
    </row>
    <row r="17676" spans="4:20" x14ac:dyDescent="0.2">
      <c r="D17676" s="9"/>
      <c r="E17676" s="9"/>
      <c r="H17676" s="36"/>
      <c r="I17676" s="40"/>
      <c r="J17676" s="40"/>
      <c r="M17676" s="39"/>
      <c r="N17676" s="39"/>
      <c r="O17676" s="39"/>
      <c r="T17676" s="39"/>
    </row>
    <row r="17677" spans="4:20" x14ac:dyDescent="0.2">
      <c r="D17677" s="9"/>
      <c r="E17677" s="9"/>
      <c r="H17677" s="36"/>
      <c r="I17677" s="40"/>
      <c r="J17677" s="40"/>
      <c r="M17677" s="39"/>
      <c r="N17677" s="39"/>
      <c r="O17677" s="39"/>
      <c r="T17677" s="39"/>
    </row>
    <row r="17678" spans="4:20" x14ac:dyDescent="0.2">
      <c r="D17678" s="9"/>
      <c r="E17678" s="9"/>
      <c r="H17678" s="36"/>
      <c r="I17678" s="41"/>
      <c r="J17678" s="41"/>
      <c r="M17678" s="42"/>
      <c r="N17678" s="42"/>
      <c r="O17678" s="42"/>
      <c r="S17678" s="45"/>
      <c r="T17678" s="39"/>
    </row>
    <row r="17679" spans="4:20" x14ac:dyDescent="0.2">
      <c r="D17679" s="9"/>
      <c r="E17679" s="9"/>
      <c r="H17679" s="36"/>
      <c r="I17679" s="41"/>
      <c r="J17679" s="41"/>
      <c r="M17679" s="42"/>
      <c r="N17679" s="42"/>
      <c r="O17679" s="42"/>
      <c r="S17679" s="45"/>
      <c r="T17679" s="39"/>
    </row>
    <row r="17680" spans="4:20" x14ac:dyDescent="0.2">
      <c r="D17680" s="9"/>
      <c r="E17680" s="9"/>
      <c r="H17680" s="36"/>
      <c r="I17680" s="40"/>
      <c r="J17680" s="40"/>
      <c r="M17680" s="39"/>
      <c r="N17680" s="39"/>
      <c r="O17680" s="39"/>
      <c r="T17680" s="39"/>
    </row>
    <row r="17681" spans="4:20" x14ac:dyDescent="0.2">
      <c r="D17681" s="9"/>
      <c r="E17681" s="9"/>
      <c r="H17681" s="36"/>
      <c r="I17681" s="40"/>
      <c r="J17681" s="40"/>
      <c r="M17681" s="39"/>
      <c r="N17681" s="39"/>
      <c r="O17681" s="39"/>
      <c r="T17681" s="39"/>
    </row>
    <row r="17682" spans="4:20" x14ac:dyDescent="0.2">
      <c r="D17682" s="9"/>
      <c r="E17682" s="9"/>
      <c r="H17682" s="36"/>
      <c r="I17682" s="40"/>
      <c r="J17682" s="40"/>
      <c r="M17682" s="39"/>
      <c r="N17682" s="39"/>
      <c r="O17682" s="39"/>
      <c r="T17682" s="39"/>
    </row>
    <row r="17683" spans="4:20" x14ac:dyDescent="0.2">
      <c r="D17683" s="9"/>
      <c r="E17683" s="9"/>
      <c r="H17683" s="36"/>
      <c r="I17683" s="40"/>
      <c r="J17683" s="40"/>
      <c r="M17683" s="39"/>
      <c r="N17683" s="39"/>
      <c r="O17683" s="39"/>
      <c r="T17683" s="39"/>
    </row>
    <row r="17684" spans="4:20" x14ac:dyDescent="0.2">
      <c r="D17684" s="9"/>
      <c r="E17684" s="9"/>
      <c r="H17684" s="36"/>
      <c r="I17684" s="40"/>
      <c r="J17684" s="40"/>
      <c r="M17684" s="39"/>
      <c r="N17684" s="39"/>
      <c r="O17684" s="39"/>
      <c r="T17684" s="39"/>
    </row>
    <row r="17685" spans="4:20" x14ac:dyDescent="0.2">
      <c r="D17685" s="9"/>
      <c r="E17685" s="9"/>
      <c r="H17685" s="36"/>
      <c r="I17685" s="40"/>
      <c r="J17685" s="40"/>
      <c r="M17685" s="39"/>
      <c r="N17685" s="39"/>
      <c r="O17685" s="39"/>
      <c r="T17685" s="39"/>
    </row>
    <row r="17686" spans="4:20" x14ac:dyDescent="0.2">
      <c r="D17686" s="9"/>
      <c r="E17686" s="9"/>
      <c r="H17686" s="36"/>
      <c r="I17686" s="41"/>
      <c r="J17686" s="41"/>
      <c r="M17686" s="42"/>
      <c r="N17686" s="42"/>
      <c r="O17686" s="42"/>
      <c r="S17686" s="45"/>
      <c r="T17686" s="39"/>
    </row>
    <row r="17687" spans="4:20" x14ac:dyDescent="0.2">
      <c r="D17687" s="9"/>
      <c r="E17687" s="9"/>
      <c r="H17687" s="36"/>
      <c r="I17687" s="40"/>
      <c r="J17687" s="40"/>
      <c r="M17687" s="39"/>
      <c r="N17687" s="39"/>
      <c r="O17687" s="39"/>
      <c r="T17687" s="39"/>
    </row>
    <row r="17688" spans="4:20" x14ac:dyDescent="0.2">
      <c r="D17688" s="9"/>
      <c r="E17688" s="9"/>
      <c r="H17688" s="36"/>
      <c r="I17688" s="40"/>
      <c r="J17688" s="40"/>
      <c r="M17688" s="39"/>
      <c r="N17688" s="39"/>
      <c r="O17688" s="39"/>
      <c r="T17688" s="39"/>
    </row>
    <row r="17689" spans="4:20" x14ac:dyDescent="0.2">
      <c r="D17689" s="9"/>
      <c r="E17689" s="9"/>
      <c r="H17689" s="36"/>
      <c r="I17689" s="40"/>
      <c r="J17689" s="40"/>
      <c r="M17689" s="39"/>
      <c r="N17689" s="39"/>
      <c r="O17689" s="39"/>
      <c r="T17689" s="39"/>
    </row>
    <row r="17690" spans="4:20" x14ac:dyDescent="0.2">
      <c r="D17690" s="9"/>
      <c r="E17690" s="9"/>
      <c r="H17690" s="36"/>
      <c r="I17690" s="40"/>
      <c r="J17690" s="40"/>
      <c r="M17690" s="39"/>
      <c r="N17690" s="39"/>
      <c r="O17690" s="39"/>
      <c r="T17690" s="39"/>
    </row>
    <row r="17691" spans="4:20" x14ac:dyDescent="0.2">
      <c r="D17691" s="9"/>
      <c r="E17691" s="9"/>
      <c r="H17691" s="36"/>
      <c r="I17691" s="40"/>
      <c r="J17691" s="40"/>
      <c r="M17691" s="39"/>
      <c r="N17691" s="39"/>
      <c r="O17691" s="39"/>
      <c r="T17691" s="39"/>
    </row>
    <row r="17692" spans="4:20" x14ac:dyDescent="0.2">
      <c r="D17692" s="9"/>
      <c r="E17692" s="9"/>
      <c r="H17692" s="36"/>
      <c r="I17692" s="40"/>
      <c r="J17692" s="40"/>
      <c r="M17692" s="39"/>
      <c r="N17692" s="39"/>
      <c r="O17692" s="39"/>
      <c r="T17692" s="39"/>
    </row>
    <row r="17693" spans="4:20" x14ac:dyDescent="0.2">
      <c r="D17693" s="9"/>
      <c r="E17693" s="9"/>
      <c r="H17693" s="36"/>
      <c r="I17693" s="40"/>
      <c r="J17693" s="40"/>
      <c r="M17693" s="39"/>
      <c r="N17693" s="39"/>
      <c r="O17693" s="39"/>
      <c r="T17693" s="39"/>
    </row>
    <row r="17694" spans="4:20" x14ac:dyDescent="0.2">
      <c r="D17694" s="9"/>
      <c r="E17694" s="9"/>
      <c r="H17694" s="36"/>
      <c r="I17694" s="40"/>
      <c r="J17694" s="40"/>
      <c r="M17694" s="39"/>
      <c r="N17694" s="39"/>
      <c r="O17694" s="39"/>
      <c r="T17694" s="39"/>
    </row>
    <row r="17695" spans="4:20" x14ac:dyDescent="0.2">
      <c r="D17695" s="9"/>
      <c r="E17695" s="9"/>
      <c r="H17695" s="36"/>
      <c r="I17695" s="40"/>
      <c r="J17695" s="40"/>
      <c r="M17695" s="39"/>
      <c r="N17695" s="39"/>
      <c r="O17695" s="39"/>
      <c r="T17695" s="39"/>
    </row>
    <row r="17696" spans="4:20" x14ac:dyDescent="0.2">
      <c r="D17696" s="9"/>
      <c r="E17696" s="9"/>
      <c r="H17696" s="36"/>
      <c r="I17696" s="41"/>
      <c r="J17696" s="41"/>
      <c r="M17696" s="42"/>
      <c r="N17696" s="42"/>
      <c r="O17696" s="42"/>
      <c r="S17696" s="45"/>
      <c r="T17696" s="39"/>
    </row>
    <row r="17697" spans="4:20" x14ac:dyDescent="0.2">
      <c r="D17697" s="9"/>
      <c r="E17697" s="9"/>
      <c r="H17697" s="36"/>
      <c r="I17697" s="40"/>
      <c r="J17697" s="40"/>
      <c r="M17697" s="39"/>
      <c r="N17697" s="39"/>
      <c r="O17697" s="39"/>
      <c r="T17697" s="39"/>
    </row>
    <row r="17698" spans="4:20" x14ac:dyDescent="0.2">
      <c r="D17698" s="9"/>
      <c r="E17698" s="9"/>
      <c r="H17698" s="36"/>
      <c r="I17698" s="40"/>
      <c r="J17698" s="40"/>
      <c r="M17698" s="39"/>
      <c r="N17698" s="39"/>
      <c r="O17698" s="39"/>
      <c r="T17698" s="39"/>
    </row>
    <row r="17699" spans="4:20" x14ac:dyDescent="0.2">
      <c r="D17699" s="9"/>
      <c r="E17699" s="9"/>
      <c r="H17699" s="36"/>
      <c r="I17699" s="40"/>
      <c r="J17699" s="40"/>
      <c r="M17699" s="39"/>
      <c r="N17699" s="39"/>
      <c r="O17699" s="39"/>
      <c r="T17699" s="39"/>
    </row>
    <row r="17700" spans="4:20" x14ac:dyDescent="0.2">
      <c r="D17700" s="9"/>
      <c r="E17700" s="9"/>
      <c r="H17700" s="36"/>
      <c r="I17700" s="40"/>
      <c r="J17700" s="40"/>
      <c r="M17700" s="39"/>
      <c r="N17700" s="39"/>
      <c r="O17700" s="39"/>
      <c r="T17700" s="39"/>
    </row>
    <row r="17701" spans="4:20" x14ac:dyDescent="0.2">
      <c r="D17701" s="9"/>
      <c r="E17701" s="9"/>
      <c r="H17701" s="36"/>
      <c r="I17701" s="40"/>
      <c r="J17701" s="40"/>
      <c r="M17701" s="39"/>
      <c r="N17701" s="39"/>
      <c r="O17701" s="39"/>
      <c r="T17701" s="39"/>
    </row>
    <row r="17702" spans="4:20" x14ac:dyDescent="0.2">
      <c r="D17702" s="9"/>
      <c r="E17702" s="9"/>
      <c r="H17702" s="36"/>
      <c r="I17702" s="40"/>
      <c r="J17702" s="40"/>
      <c r="M17702" s="39"/>
      <c r="N17702" s="39"/>
      <c r="O17702" s="39"/>
      <c r="T17702" s="39"/>
    </row>
    <row r="17703" spans="4:20" x14ac:dyDescent="0.2">
      <c r="D17703" s="9"/>
      <c r="E17703" s="9"/>
      <c r="H17703" s="36"/>
      <c r="I17703" s="40"/>
      <c r="J17703" s="40"/>
      <c r="M17703" s="39"/>
      <c r="N17703" s="39"/>
      <c r="O17703" s="39"/>
      <c r="T17703" s="39"/>
    </row>
    <row r="17704" spans="4:20" x14ac:dyDescent="0.2">
      <c r="D17704" s="9"/>
      <c r="E17704" s="9"/>
      <c r="H17704" s="36"/>
      <c r="I17704" s="40"/>
      <c r="J17704" s="40"/>
      <c r="M17704" s="39"/>
      <c r="N17704" s="39"/>
      <c r="O17704" s="39"/>
      <c r="T17704" s="39"/>
    </row>
    <row r="17705" spans="4:20" x14ac:dyDescent="0.2">
      <c r="D17705" s="9"/>
      <c r="E17705" s="9"/>
      <c r="H17705" s="36"/>
      <c r="I17705" s="40"/>
      <c r="J17705" s="40"/>
      <c r="M17705" s="39"/>
      <c r="N17705" s="39"/>
      <c r="O17705" s="39"/>
      <c r="T17705" s="39"/>
    </row>
    <row r="17706" spans="4:20" x14ac:dyDescent="0.2">
      <c r="D17706" s="9"/>
      <c r="E17706" s="9"/>
      <c r="H17706" s="36"/>
      <c r="I17706" s="40"/>
      <c r="J17706" s="40"/>
      <c r="M17706" s="39"/>
      <c r="N17706" s="39"/>
      <c r="O17706" s="39"/>
      <c r="T17706" s="39"/>
    </row>
    <row r="17707" spans="4:20" x14ac:dyDescent="0.2">
      <c r="D17707" s="9"/>
      <c r="E17707" s="9"/>
      <c r="H17707" s="36"/>
      <c r="I17707" s="40"/>
      <c r="J17707" s="40"/>
      <c r="M17707" s="39"/>
      <c r="N17707" s="39"/>
      <c r="O17707" s="39"/>
      <c r="T17707" s="39"/>
    </row>
    <row r="17708" spans="4:20" x14ac:dyDescent="0.2">
      <c r="D17708" s="9"/>
      <c r="E17708" s="9"/>
      <c r="H17708" s="36"/>
      <c r="I17708" s="40"/>
      <c r="J17708" s="40"/>
      <c r="M17708" s="39"/>
      <c r="N17708" s="39"/>
      <c r="O17708" s="39"/>
      <c r="T17708" s="39"/>
    </row>
    <row r="17709" spans="4:20" x14ac:dyDescent="0.2">
      <c r="D17709" s="9"/>
      <c r="E17709" s="9"/>
      <c r="H17709" s="36"/>
      <c r="I17709" s="40"/>
      <c r="J17709" s="40"/>
      <c r="M17709" s="39"/>
      <c r="N17709" s="39"/>
      <c r="O17709" s="39"/>
      <c r="T17709" s="39"/>
    </row>
    <row r="17710" spans="4:20" x14ac:dyDescent="0.2">
      <c r="D17710" s="9"/>
      <c r="E17710" s="9"/>
      <c r="H17710" s="36"/>
      <c r="I17710" s="40"/>
      <c r="J17710" s="40"/>
      <c r="M17710" s="39"/>
      <c r="N17710" s="39"/>
      <c r="O17710" s="39"/>
      <c r="T17710" s="39"/>
    </row>
    <row r="17711" spans="4:20" x14ac:dyDescent="0.2">
      <c r="D17711" s="9"/>
      <c r="E17711" s="9"/>
      <c r="H17711" s="36"/>
      <c r="I17711" s="40"/>
      <c r="J17711" s="40"/>
      <c r="M17711" s="39"/>
      <c r="N17711" s="39"/>
      <c r="O17711" s="39"/>
      <c r="T17711" s="39"/>
    </row>
    <row r="17712" spans="4:20" x14ac:dyDescent="0.2">
      <c r="D17712" s="9"/>
      <c r="E17712" s="9"/>
      <c r="H17712" s="36"/>
      <c r="I17712" s="40"/>
      <c r="J17712" s="40"/>
      <c r="M17712" s="39"/>
      <c r="N17712" s="39"/>
      <c r="O17712" s="39"/>
      <c r="T17712" s="39"/>
    </row>
    <row r="17713" spans="4:20" x14ac:dyDescent="0.2">
      <c r="D17713" s="9"/>
      <c r="E17713" s="9"/>
      <c r="H17713" s="36"/>
      <c r="I17713" s="41"/>
      <c r="J17713" s="41"/>
      <c r="M17713" s="42"/>
      <c r="N17713" s="42"/>
      <c r="O17713" s="42"/>
      <c r="S17713" s="45"/>
      <c r="T17713" s="39"/>
    </row>
    <row r="17714" spans="4:20" x14ac:dyDescent="0.2">
      <c r="D17714" s="9"/>
      <c r="E17714" s="9"/>
      <c r="H17714" s="36"/>
      <c r="I17714" s="40"/>
      <c r="J17714" s="40"/>
      <c r="M17714" s="39"/>
      <c r="N17714" s="39"/>
      <c r="O17714" s="39"/>
      <c r="T17714" s="39"/>
    </row>
    <row r="17715" spans="4:20" x14ac:dyDescent="0.2">
      <c r="D17715" s="9"/>
      <c r="E17715" s="9"/>
      <c r="H17715" s="36"/>
      <c r="I17715" s="40"/>
      <c r="J17715" s="40"/>
      <c r="M17715" s="39"/>
      <c r="N17715" s="39"/>
      <c r="O17715" s="39"/>
      <c r="T17715" s="39"/>
    </row>
    <row r="17716" spans="4:20" x14ac:dyDescent="0.2">
      <c r="D17716" s="9"/>
      <c r="E17716" s="9"/>
      <c r="H17716" s="36"/>
      <c r="I17716" s="40"/>
      <c r="J17716" s="40"/>
      <c r="M17716" s="39"/>
      <c r="N17716" s="39"/>
      <c r="O17716" s="39"/>
      <c r="T17716" s="39"/>
    </row>
    <row r="17717" spans="4:20" x14ac:dyDescent="0.2">
      <c r="D17717" s="9"/>
      <c r="E17717" s="9"/>
      <c r="H17717" s="36"/>
      <c r="I17717" s="40"/>
      <c r="J17717" s="40"/>
      <c r="M17717" s="39"/>
      <c r="N17717" s="39"/>
      <c r="O17717" s="39"/>
      <c r="T17717" s="39"/>
    </row>
    <row r="17718" spans="4:20" x14ac:dyDescent="0.2">
      <c r="D17718" s="9"/>
      <c r="E17718" s="9"/>
      <c r="H17718" s="36"/>
      <c r="I17718" s="40"/>
      <c r="J17718" s="40"/>
      <c r="M17718" s="39"/>
      <c r="N17718" s="39"/>
      <c r="O17718" s="39"/>
      <c r="T17718" s="39"/>
    </row>
    <row r="17719" spans="4:20" x14ac:dyDescent="0.2">
      <c r="D17719" s="9"/>
      <c r="E17719" s="9"/>
      <c r="H17719" s="36"/>
      <c r="I17719" s="40"/>
      <c r="J17719" s="40"/>
      <c r="M17719" s="39"/>
      <c r="N17719" s="39"/>
      <c r="O17719" s="39"/>
      <c r="T17719" s="39"/>
    </row>
    <row r="17720" spans="4:20" x14ac:dyDescent="0.2">
      <c r="D17720" s="9"/>
      <c r="E17720" s="9"/>
      <c r="H17720" s="36"/>
      <c r="I17720" s="40"/>
      <c r="J17720" s="40"/>
      <c r="M17720" s="39"/>
      <c r="N17720" s="39"/>
      <c r="O17720" s="39"/>
      <c r="T17720" s="39"/>
    </row>
    <row r="17721" spans="4:20" x14ac:dyDescent="0.2">
      <c r="D17721" s="9"/>
      <c r="E17721" s="9"/>
      <c r="H17721" s="36"/>
      <c r="I17721" s="40"/>
      <c r="J17721" s="40"/>
      <c r="M17721" s="39"/>
      <c r="N17721" s="39"/>
      <c r="O17721" s="39"/>
      <c r="T17721" s="39"/>
    </row>
    <row r="17722" spans="4:20" x14ac:dyDescent="0.2">
      <c r="D17722" s="9"/>
      <c r="E17722" s="9"/>
      <c r="H17722" s="36"/>
      <c r="I17722" s="40"/>
      <c r="J17722" s="40"/>
      <c r="M17722" s="39"/>
      <c r="N17722" s="39"/>
      <c r="O17722" s="39"/>
      <c r="T17722" s="39"/>
    </row>
    <row r="17723" spans="4:20" x14ac:dyDescent="0.2">
      <c r="D17723" s="9"/>
      <c r="E17723" s="9"/>
      <c r="H17723" s="36"/>
      <c r="I17723" s="40"/>
      <c r="J17723" s="40"/>
      <c r="M17723" s="39"/>
      <c r="N17723" s="39"/>
      <c r="O17723" s="39"/>
      <c r="T17723" s="39"/>
    </row>
    <row r="17724" spans="4:20" x14ac:dyDescent="0.2">
      <c r="D17724" s="9"/>
      <c r="E17724" s="9"/>
      <c r="H17724" s="36"/>
      <c r="I17724" s="40"/>
      <c r="J17724" s="40"/>
      <c r="M17724" s="39"/>
      <c r="N17724" s="39"/>
      <c r="O17724" s="39"/>
      <c r="T17724" s="39"/>
    </row>
    <row r="17725" spans="4:20" x14ac:dyDescent="0.2">
      <c r="D17725" s="9"/>
      <c r="E17725" s="9"/>
      <c r="H17725" s="36"/>
      <c r="I17725" s="40"/>
      <c r="J17725" s="40"/>
      <c r="M17725" s="39"/>
      <c r="N17725" s="39"/>
      <c r="O17725" s="39"/>
      <c r="T17725" s="39"/>
    </row>
    <row r="17726" spans="4:20" x14ac:dyDescent="0.2">
      <c r="D17726" s="9"/>
      <c r="E17726" s="9"/>
      <c r="H17726" s="36"/>
      <c r="I17726" s="40"/>
      <c r="J17726" s="40"/>
      <c r="M17726" s="39"/>
      <c r="N17726" s="39"/>
      <c r="O17726" s="39"/>
      <c r="T17726" s="39"/>
    </row>
    <row r="17727" spans="4:20" x14ac:dyDescent="0.2">
      <c r="D17727" s="9"/>
      <c r="E17727" s="9"/>
      <c r="H17727" s="36"/>
      <c r="I17727" s="40"/>
      <c r="J17727" s="40"/>
      <c r="M17727" s="39"/>
      <c r="N17727" s="39"/>
      <c r="O17727" s="39"/>
      <c r="T17727" s="39"/>
    </row>
    <row r="17728" spans="4:20" x14ac:dyDescent="0.2">
      <c r="D17728" s="9"/>
      <c r="E17728" s="9"/>
      <c r="H17728" s="36"/>
      <c r="I17728" s="40"/>
      <c r="J17728" s="40"/>
      <c r="M17728" s="39"/>
      <c r="N17728" s="39"/>
      <c r="O17728" s="39"/>
      <c r="T17728" s="39"/>
    </row>
    <row r="17729" spans="4:20" x14ac:dyDescent="0.2">
      <c r="D17729" s="9"/>
      <c r="E17729" s="9"/>
      <c r="H17729" s="36"/>
      <c r="I17729" s="40"/>
      <c r="J17729" s="40"/>
      <c r="M17729" s="39"/>
      <c r="N17729" s="39"/>
      <c r="O17729" s="39"/>
      <c r="T17729" s="39"/>
    </row>
    <row r="17730" spans="4:20" x14ac:dyDescent="0.2">
      <c r="D17730" s="9"/>
      <c r="E17730" s="9"/>
      <c r="H17730" s="36"/>
      <c r="I17730" s="40"/>
      <c r="J17730" s="40"/>
      <c r="M17730" s="39"/>
      <c r="N17730" s="39"/>
      <c r="O17730" s="39"/>
      <c r="T17730" s="39"/>
    </row>
    <row r="17731" spans="4:20" x14ac:dyDescent="0.2">
      <c r="D17731" s="9"/>
      <c r="E17731" s="9"/>
      <c r="H17731" s="36"/>
      <c r="I17731" s="41"/>
      <c r="J17731" s="41"/>
      <c r="M17731" s="42"/>
      <c r="N17731" s="42"/>
      <c r="O17731" s="42"/>
      <c r="S17731" s="45"/>
      <c r="T17731" s="39"/>
    </row>
    <row r="17732" spans="4:20" x14ac:dyDescent="0.2">
      <c r="D17732" s="9"/>
      <c r="E17732" s="9"/>
      <c r="H17732" s="36"/>
      <c r="I17732" s="40"/>
      <c r="J17732" s="40"/>
      <c r="M17732" s="39"/>
      <c r="N17732" s="39"/>
      <c r="O17732" s="39"/>
      <c r="T17732" s="39"/>
    </row>
    <row r="17733" spans="4:20" x14ac:dyDescent="0.2">
      <c r="D17733" s="9"/>
      <c r="E17733" s="9"/>
      <c r="H17733" s="36"/>
      <c r="I17733" s="40"/>
      <c r="J17733" s="40"/>
      <c r="M17733" s="39"/>
      <c r="N17733" s="39"/>
      <c r="O17733" s="39"/>
      <c r="T17733" s="39"/>
    </row>
    <row r="17734" spans="4:20" x14ac:dyDescent="0.2">
      <c r="D17734" s="9"/>
      <c r="E17734" s="9"/>
      <c r="H17734" s="36"/>
      <c r="I17734" s="40"/>
      <c r="J17734" s="40"/>
      <c r="M17734" s="39"/>
      <c r="N17734" s="39"/>
      <c r="O17734" s="39"/>
      <c r="T17734" s="39"/>
    </row>
    <row r="17735" spans="4:20" x14ac:dyDescent="0.2">
      <c r="D17735" s="9"/>
      <c r="E17735" s="9"/>
      <c r="H17735" s="36"/>
      <c r="I17735" s="40"/>
      <c r="J17735" s="40"/>
      <c r="M17735" s="39"/>
      <c r="N17735" s="39"/>
      <c r="O17735" s="39"/>
      <c r="T17735" s="39"/>
    </row>
    <row r="17736" spans="4:20" x14ac:dyDescent="0.2">
      <c r="D17736" s="9"/>
      <c r="E17736" s="9"/>
      <c r="H17736" s="36"/>
      <c r="I17736" s="40"/>
      <c r="J17736" s="40"/>
      <c r="M17736" s="39"/>
      <c r="N17736" s="39"/>
      <c r="O17736" s="39"/>
      <c r="T17736" s="39"/>
    </row>
    <row r="17737" spans="4:20" x14ac:dyDescent="0.2">
      <c r="D17737" s="9"/>
      <c r="E17737" s="9"/>
      <c r="H17737" s="36"/>
      <c r="I17737" s="40"/>
      <c r="J17737" s="40"/>
      <c r="M17737" s="39"/>
      <c r="N17737" s="39"/>
      <c r="O17737" s="39"/>
      <c r="T17737" s="39"/>
    </row>
    <row r="17738" spans="4:20" x14ac:dyDescent="0.2">
      <c r="D17738" s="9"/>
      <c r="E17738" s="9"/>
      <c r="H17738" s="36"/>
      <c r="I17738" s="40"/>
      <c r="J17738" s="40"/>
      <c r="M17738" s="39"/>
      <c r="N17738" s="39"/>
      <c r="O17738" s="39"/>
      <c r="T17738" s="39"/>
    </row>
    <row r="17739" spans="4:20" x14ac:dyDescent="0.2">
      <c r="D17739" s="9"/>
      <c r="E17739" s="9"/>
      <c r="H17739" s="36"/>
      <c r="I17739" s="40"/>
      <c r="J17739" s="40"/>
      <c r="M17739" s="39"/>
      <c r="N17739" s="39"/>
      <c r="O17739" s="39"/>
      <c r="T17739" s="39"/>
    </row>
    <row r="17740" spans="4:20" x14ac:dyDescent="0.2">
      <c r="D17740" s="9"/>
      <c r="E17740" s="9"/>
      <c r="H17740" s="36"/>
      <c r="I17740" s="40"/>
      <c r="J17740" s="40"/>
      <c r="M17740" s="39"/>
      <c r="N17740" s="39"/>
      <c r="O17740" s="39"/>
      <c r="T17740" s="39"/>
    </row>
    <row r="17741" spans="4:20" x14ac:dyDescent="0.2">
      <c r="D17741" s="9"/>
      <c r="E17741" s="9"/>
      <c r="H17741" s="36"/>
      <c r="I17741" s="41"/>
      <c r="J17741" s="41"/>
      <c r="M17741" s="42"/>
      <c r="N17741" s="42"/>
      <c r="O17741" s="42"/>
      <c r="S17741" s="45"/>
      <c r="T17741" s="39"/>
    </row>
    <row r="17742" spans="4:20" x14ac:dyDescent="0.2">
      <c r="D17742" s="9"/>
      <c r="E17742" s="9"/>
      <c r="H17742" s="36"/>
      <c r="I17742" s="40"/>
      <c r="J17742" s="40"/>
      <c r="M17742" s="39"/>
      <c r="N17742" s="39"/>
      <c r="O17742" s="39"/>
      <c r="T17742" s="39"/>
    </row>
    <row r="17743" spans="4:20" x14ac:dyDescent="0.2">
      <c r="D17743" s="9"/>
      <c r="E17743" s="9"/>
      <c r="H17743" s="36"/>
      <c r="I17743" s="40"/>
      <c r="J17743" s="40"/>
      <c r="M17743" s="39"/>
      <c r="N17743" s="39"/>
      <c r="O17743" s="39"/>
      <c r="T17743" s="39"/>
    </row>
    <row r="17744" spans="4:20" x14ac:dyDescent="0.2">
      <c r="D17744" s="9"/>
      <c r="E17744" s="9"/>
      <c r="H17744" s="36"/>
      <c r="I17744" s="41"/>
      <c r="J17744" s="41"/>
      <c r="M17744" s="42"/>
      <c r="N17744" s="42"/>
      <c r="O17744" s="42"/>
      <c r="S17744" s="45"/>
      <c r="T17744" s="39"/>
    </row>
    <row r="17745" spans="4:20" x14ac:dyDescent="0.2">
      <c r="D17745" s="9"/>
      <c r="E17745" s="9"/>
      <c r="H17745" s="36"/>
      <c r="I17745" s="40"/>
      <c r="J17745" s="40"/>
      <c r="M17745" s="39"/>
      <c r="N17745" s="39"/>
      <c r="O17745" s="39"/>
      <c r="T17745" s="39"/>
    </row>
    <row r="17746" spans="4:20" x14ac:dyDescent="0.2">
      <c r="D17746" s="9"/>
      <c r="E17746" s="9"/>
      <c r="H17746" s="36"/>
      <c r="I17746" s="40"/>
      <c r="J17746" s="40"/>
      <c r="M17746" s="39"/>
      <c r="N17746" s="39"/>
      <c r="O17746" s="39"/>
      <c r="T17746" s="39"/>
    </row>
    <row r="17747" spans="4:20" x14ac:dyDescent="0.2">
      <c r="D17747" s="9"/>
      <c r="E17747" s="9"/>
      <c r="H17747" s="36"/>
      <c r="I17747" s="40"/>
      <c r="J17747" s="40"/>
      <c r="M17747" s="39"/>
      <c r="N17747" s="39"/>
      <c r="O17747" s="39"/>
      <c r="T17747" s="39"/>
    </row>
    <row r="17748" spans="4:20" x14ac:dyDescent="0.2">
      <c r="D17748" s="9"/>
      <c r="E17748" s="9"/>
      <c r="H17748" s="36"/>
      <c r="I17748" s="40"/>
      <c r="J17748" s="40"/>
      <c r="M17748" s="39"/>
      <c r="N17748" s="39"/>
      <c r="O17748" s="39"/>
      <c r="T17748" s="39"/>
    </row>
    <row r="17749" spans="4:20" x14ac:dyDescent="0.2">
      <c r="D17749" s="9"/>
      <c r="E17749" s="9"/>
      <c r="H17749" s="36"/>
      <c r="I17749" s="40"/>
      <c r="J17749" s="40"/>
      <c r="M17749" s="39"/>
      <c r="N17749" s="39"/>
      <c r="O17749" s="39"/>
      <c r="T17749" s="39"/>
    </row>
    <row r="17750" spans="4:20" x14ac:dyDescent="0.2">
      <c r="D17750" s="9"/>
      <c r="E17750" s="9"/>
      <c r="H17750" s="36"/>
      <c r="I17750" s="40"/>
      <c r="J17750" s="40"/>
      <c r="M17750" s="39"/>
      <c r="N17750" s="39"/>
      <c r="O17750" s="39"/>
      <c r="T17750" s="39"/>
    </row>
    <row r="17751" spans="4:20" x14ac:dyDescent="0.2">
      <c r="D17751" s="9"/>
      <c r="E17751" s="9"/>
      <c r="H17751" s="36"/>
      <c r="I17751" s="40"/>
      <c r="J17751" s="40"/>
      <c r="M17751" s="39"/>
      <c r="N17751" s="39"/>
      <c r="O17751" s="39"/>
      <c r="T17751" s="39"/>
    </row>
    <row r="17752" spans="4:20" x14ac:dyDescent="0.2">
      <c r="D17752" s="9"/>
      <c r="E17752" s="9"/>
      <c r="H17752" s="36"/>
      <c r="I17752" s="40"/>
      <c r="J17752" s="40"/>
      <c r="M17752" s="39"/>
      <c r="N17752" s="39"/>
      <c r="O17752" s="39"/>
      <c r="T17752" s="39"/>
    </row>
    <row r="17753" spans="4:20" x14ac:dyDescent="0.2">
      <c r="D17753" s="9"/>
      <c r="E17753" s="9"/>
      <c r="H17753" s="36"/>
      <c r="I17753" s="40"/>
      <c r="J17753" s="40"/>
      <c r="M17753" s="39"/>
      <c r="N17753" s="39"/>
      <c r="O17753" s="39"/>
      <c r="T17753" s="39"/>
    </row>
    <row r="17754" spans="4:20" x14ac:dyDescent="0.2">
      <c r="D17754" s="9"/>
      <c r="E17754" s="9"/>
      <c r="H17754" s="36"/>
      <c r="I17754" s="40"/>
      <c r="J17754" s="40"/>
      <c r="M17754" s="39"/>
      <c r="N17754" s="39"/>
      <c r="O17754" s="39"/>
      <c r="T17754" s="39"/>
    </row>
    <row r="17755" spans="4:20" x14ac:dyDescent="0.2">
      <c r="D17755" s="9"/>
      <c r="E17755" s="9"/>
      <c r="H17755" s="36"/>
      <c r="I17755" s="40"/>
      <c r="J17755" s="40"/>
      <c r="M17755" s="39"/>
      <c r="N17755" s="39"/>
      <c r="O17755" s="39"/>
      <c r="T17755" s="39"/>
    </row>
    <row r="17756" spans="4:20" x14ac:dyDescent="0.2">
      <c r="D17756" s="9"/>
      <c r="E17756" s="9"/>
      <c r="H17756" s="36"/>
      <c r="I17756" s="40"/>
      <c r="J17756" s="40"/>
      <c r="M17756" s="39"/>
      <c r="N17756" s="39"/>
      <c r="O17756" s="39"/>
      <c r="T17756" s="39"/>
    </row>
    <row r="17757" spans="4:20" x14ac:dyDescent="0.2">
      <c r="D17757" s="9"/>
      <c r="E17757" s="9"/>
      <c r="H17757" s="36"/>
      <c r="I17757" s="40"/>
      <c r="J17757" s="40"/>
      <c r="M17757" s="39"/>
      <c r="N17757" s="39"/>
      <c r="O17757" s="39"/>
      <c r="T17757" s="39"/>
    </row>
    <row r="17758" spans="4:20" x14ac:dyDescent="0.2">
      <c r="D17758" s="9"/>
      <c r="E17758" s="9"/>
      <c r="H17758" s="36"/>
      <c r="I17758" s="40"/>
      <c r="J17758" s="40"/>
      <c r="M17758" s="39"/>
      <c r="N17758" s="39"/>
      <c r="O17758" s="39"/>
      <c r="T17758" s="39"/>
    </row>
    <row r="17759" spans="4:20" x14ac:dyDescent="0.2">
      <c r="D17759" s="9"/>
      <c r="E17759" s="9"/>
      <c r="H17759" s="36"/>
      <c r="I17759" s="40"/>
      <c r="J17759" s="40"/>
      <c r="M17759" s="39"/>
      <c r="N17759" s="39"/>
      <c r="O17759" s="39"/>
      <c r="T17759" s="39"/>
    </row>
    <row r="17760" spans="4:20" x14ac:dyDescent="0.2">
      <c r="D17760" s="9"/>
      <c r="E17760" s="9"/>
      <c r="H17760" s="36"/>
      <c r="I17760" s="40"/>
      <c r="J17760" s="40"/>
      <c r="M17760" s="39"/>
      <c r="N17760" s="39"/>
      <c r="O17760" s="39"/>
      <c r="T17760" s="39"/>
    </row>
    <row r="17761" spans="4:20" x14ac:dyDescent="0.2">
      <c r="D17761" s="9"/>
      <c r="E17761" s="9"/>
      <c r="H17761" s="36"/>
      <c r="I17761" s="40"/>
      <c r="J17761" s="40"/>
      <c r="M17761" s="39"/>
      <c r="N17761" s="39"/>
      <c r="O17761" s="39"/>
      <c r="T17761" s="39"/>
    </row>
    <row r="17762" spans="4:20" x14ac:dyDescent="0.2">
      <c r="D17762" s="9"/>
      <c r="E17762" s="9"/>
      <c r="H17762" s="36"/>
      <c r="I17762" s="40"/>
      <c r="J17762" s="40"/>
      <c r="M17762" s="39"/>
      <c r="N17762" s="39"/>
      <c r="O17762" s="39"/>
      <c r="T17762" s="39"/>
    </row>
    <row r="17763" spans="4:20" x14ac:dyDescent="0.2">
      <c r="D17763" s="9"/>
      <c r="E17763" s="9"/>
      <c r="H17763" s="36"/>
      <c r="I17763" s="40"/>
      <c r="J17763" s="40"/>
      <c r="M17763" s="39"/>
      <c r="N17763" s="39"/>
      <c r="O17763" s="39"/>
      <c r="T17763" s="39"/>
    </row>
    <row r="17764" spans="4:20" x14ac:dyDescent="0.2">
      <c r="D17764" s="9"/>
      <c r="E17764" s="9"/>
      <c r="H17764" s="36"/>
      <c r="I17764" s="40"/>
      <c r="J17764" s="40"/>
      <c r="M17764" s="39"/>
      <c r="N17764" s="39"/>
      <c r="O17764" s="39"/>
      <c r="T17764" s="39"/>
    </row>
    <row r="17765" spans="4:20" x14ac:dyDescent="0.2">
      <c r="D17765" s="9"/>
      <c r="E17765" s="9"/>
      <c r="H17765" s="36"/>
      <c r="I17765" s="40"/>
      <c r="J17765" s="40"/>
      <c r="M17765" s="39"/>
      <c r="N17765" s="39"/>
      <c r="O17765" s="39"/>
      <c r="T17765" s="39"/>
    </row>
    <row r="17766" spans="4:20" x14ac:dyDescent="0.2">
      <c r="D17766" s="9"/>
      <c r="E17766" s="9"/>
      <c r="H17766" s="36"/>
      <c r="I17766" s="40"/>
      <c r="J17766" s="40"/>
      <c r="M17766" s="39"/>
      <c r="N17766" s="39"/>
      <c r="O17766" s="39"/>
      <c r="T17766" s="39"/>
    </row>
    <row r="17767" spans="4:20" x14ac:dyDescent="0.2">
      <c r="D17767" s="9"/>
      <c r="E17767" s="9"/>
      <c r="H17767" s="36"/>
      <c r="I17767" s="40"/>
      <c r="J17767" s="40"/>
      <c r="M17767" s="39"/>
      <c r="N17767" s="39"/>
      <c r="O17767" s="39"/>
      <c r="T17767" s="39"/>
    </row>
    <row r="17768" spans="4:20" x14ac:dyDescent="0.2">
      <c r="D17768" s="9"/>
      <c r="E17768" s="9"/>
      <c r="H17768" s="36"/>
      <c r="I17768" s="40"/>
      <c r="J17768" s="40"/>
      <c r="M17768" s="39"/>
      <c r="N17768" s="39"/>
      <c r="O17768" s="39"/>
      <c r="T17768" s="39"/>
    </row>
    <row r="17769" spans="4:20" x14ac:dyDescent="0.2">
      <c r="D17769" s="9"/>
      <c r="E17769" s="9"/>
      <c r="H17769" s="36"/>
      <c r="I17769" s="40"/>
      <c r="J17769" s="40"/>
      <c r="M17769" s="39"/>
      <c r="N17769" s="39"/>
      <c r="O17769" s="39"/>
      <c r="T17769" s="39"/>
    </row>
    <row r="17770" spans="4:20" x14ac:dyDescent="0.2">
      <c r="D17770" s="9"/>
      <c r="E17770" s="9"/>
      <c r="H17770" s="36"/>
      <c r="I17770" s="40"/>
      <c r="J17770" s="40"/>
      <c r="M17770" s="39"/>
      <c r="N17770" s="39"/>
      <c r="O17770" s="39"/>
      <c r="T17770" s="39"/>
    </row>
    <row r="17771" spans="4:20" x14ac:dyDescent="0.2">
      <c r="D17771" s="9"/>
      <c r="E17771" s="9"/>
      <c r="H17771" s="36"/>
      <c r="I17771" s="40"/>
      <c r="J17771" s="40"/>
      <c r="M17771" s="39"/>
      <c r="N17771" s="39"/>
      <c r="O17771" s="39"/>
      <c r="T17771" s="39"/>
    </row>
    <row r="17772" spans="4:20" x14ac:dyDescent="0.2">
      <c r="D17772" s="9"/>
      <c r="E17772" s="9"/>
      <c r="H17772" s="36"/>
      <c r="I17772" s="40"/>
      <c r="J17772" s="40"/>
      <c r="M17772" s="39"/>
      <c r="N17772" s="39"/>
      <c r="O17772" s="39"/>
      <c r="T17772" s="39"/>
    </row>
    <row r="17773" spans="4:20" x14ac:dyDescent="0.2">
      <c r="D17773" s="9"/>
      <c r="E17773" s="9"/>
      <c r="H17773" s="36"/>
      <c r="I17773" s="40"/>
      <c r="J17773" s="40"/>
      <c r="M17773" s="39"/>
      <c r="N17773" s="39"/>
      <c r="O17773" s="39"/>
      <c r="T17773" s="39"/>
    </row>
    <row r="17774" spans="4:20" x14ac:dyDescent="0.2">
      <c r="D17774" s="9"/>
      <c r="E17774" s="9"/>
      <c r="H17774" s="36"/>
      <c r="I17774" s="41"/>
      <c r="J17774" s="41"/>
      <c r="M17774" s="42"/>
      <c r="N17774" s="42"/>
      <c r="O17774" s="42"/>
      <c r="S17774" s="45"/>
      <c r="T17774" s="39"/>
    </row>
    <row r="17775" spans="4:20" x14ac:dyDescent="0.2">
      <c r="D17775" s="9"/>
      <c r="E17775" s="9"/>
      <c r="H17775" s="36"/>
      <c r="I17775" s="40"/>
      <c r="J17775" s="40"/>
      <c r="M17775" s="39"/>
      <c r="N17775" s="39"/>
      <c r="O17775" s="39"/>
      <c r="T17775" s="39"/>
    </row>
    <row r="17776" spans="4:20" x14ac:dyDescent="0.2">
      <c r="D17776" s="9"/>
      <c r="E17776" s="9"/>
      <c r="H17776" s="36"/>
      <c r="I17776" s="40"/>
      <c r="J17776" s="40"/>
      <c r="M17776" s="39"/>
      <c r="N17776" s="39"/>
      <c r="O17776" s="39"/>
      <c r="T17776" s="39"/>
    </row>
    <row r="17777" spans="4:20" x14ac:dyDescent="0.2">
      <c r="D17777" s="9"/>
      <c r="E17777" s="9"/>
      <c r="H17777" s="36"/>
      <c r="I17777" s="40"/>
      <c r="J17777" s="40"/>
      <c r="M17777" s="39"/>
      <c r="N17777" s="39"/>
      <c r="O17777" s="39"/>
      <c r="T17777" s="39"/>
    </row>
    <row r="17778" spans="4:20" x14ac:dyDescent="0.2">
      <c r="D17778" s="9"/>
      <c r="E17778" s="9"/>
      <c r="H17778" s="36"/>
      <c r="I17778" s="40"/>
      <c r="J17778" s="40"/>
      <c r="M17778" s="39"/>
      <c r="N17778" s="39"/>
      <c r="O17778" s="39"/>
      <c r="T17778" s="39"/>
    </row>
    <row r="17779" spans="4:20" x14ac:dyDescent="0.2">
      <c r="D17779" s="9"/>
      <c r="E17779" s="9"/>
      <c r="H17779" s="36"/>
      <c r="I17779" s="40"/>
      <c r="J17779" s="40"/>
      <c r="M17779" s="39"/>
      <c r="N17779" s="39"/>
      <c r="O17779" s="39"/>
      <c r="T17779" s="39"/>
    </row>
    <row r="17780" spans="4:20" x14ac:dyDescent="0.2">
      <c r="D17780" s="9"/>
      <c r="E17780" s="9"/>
      <c r="H17780" s="36"/>
      <c r="I17780" s="40"/>
      <c r="J17780" s="40"/>
      <c r="M17780" s="39"/>
      <c r="N17780" s="39"/>
      <c r="O17780" s="39"/>
      <c r="T17780" s="39"/>
    </row>
    <row r="17781" spans="4:20" x14ac:dyDescent="0.2">
      <c r="D17781" s="9"/>
      <c r="E17781" s="9"/>
      <c r="H17781" s="36"/>
      <c r="I17781" s="40"/>
      <c r="J17781" s="40"/>
      <c r="M17781" s="39"/>
      <c r="N17781" s="39"/>
      <c r="O17781" s="39"/>
      <c r="T17781" s="39"/>
    </row>
    <row r="17782" spans="4:20" x14ac:dyDescent="0.2">
      <c r="D17782" s="9"/>
      <c r="E17782" s="9"/>
      <c r="H17782" s="36"/>
      <c r="I17782" s="40"/>
      <c r="J17782" s="40"/>
      <c r="M17782" s="39"/>
      <c r="N17782" s="39"/>
      <c r="O17782" s="39"/>
      <c r="T17782" s="39"/>
    </row>
    <row r="17783" spans="4:20" x14ac:dyDescent="0.2">
      <c r="D17783" s="9"/>
      <c r="E17783" s="9"/>
      <c r="H17783" s="36"/>
      <c r="I17783" s="40"/>
      <c r="J17783" s="40"/>
      <c r="M17783" s="39"/>
      <c r="N17783" s="39"/>
      <c r="O17783" s="39"/>
      <c r="T17783" s="39"/>
    </row>
    <row r="17784" spans="4:20" x14ac:dyDescent="0.2">
      <c r="D17784" s="9"/>
      <c r="E17784" s="9"/>
      <c r="H17784" s="36"/>
      <c r="I17784" s="40"/>
      <c r="J17784" s="40"/>
      <c r="M17784" s="39"/>
      <c r="N17784" s="39"/>
      <c r="O17784" s="39"/>
      <c r="T17784" s="39"/>
    </row>
    <row r="17785" spans="4:20" x14ac:dyDescent="0.2">
      <c r="D17785" s="9"/>
      <c r="E17785" s="9"/>
      <c r="H17785" s="36"/>
      <c r="I17785" s="40"/>
      <c r="J17785" s="40"/>
      <c r="M17785" s="39"/>
      <c r="N17785" s="39"/>
      <c r="O17785" s="39"/>
      <c r="T17785" s="39"/>
    </row>
    <row r="17786" spans="4:20" x14ac:dyDescent="0.2">
      <c r="D17786" s="9"/>
      <c r="E17786" s="9"/>
      <c r="H17786" s="36"/>
      <c r="I17786" s="40"/>
      <c r="J17786" s="40"/>
      <c r="M17786" s="39"/>
      <c r="N17786" s="39"/>
      <c r="O17786" s="39"/>
      <c r="T17786" s="39"/>
    </row>
    <row r="17787" spans="4:20" x14ac:dyDescent="0.2">
      <c r="D17787" s="9"/>
      <c r="E17787" s="9"/>
      <c r="H17787" s="36"/>
      <c r="I17787" s="40"/>
      <c r="J17787" s="40"/>
      <c r="M17787" s="39"/>
      <c r="N17787" s="39"/>
      <c r="O17787" s="39"/>
      <c r="T17787" s="39"/>
    </row>
    <row r="17788" spans="4:20" x14ac:dyDescent="0.2">
      <c r="D17788" s="9"/>
      <c r="E17788" s="9"/>
      <c r="H17788" s="36"/>
      <c r="I17788" s="40"/>
      <c r="J17788" s="40"/>
      <c r="M17788" s="39"/>
      <c r="N17788" s="39"/>
      <c r="O17788" s="39"/>
      <c r="T17788" s="39"/>
    </row>
    <row r="17789" spans="4:20" x14ac:dyDescent="0.2">
      <c r="D17789" s="9"/>
      <c r="E17789" s="9"/>
      <c r="H17789" s="36"/>
      <c r="I17789" s="40"/>
      <c r="J17789" s="40"/>
      <c r="M17789" s="39"/>
      <c r="N17789" s="39"/>
      <c r="O17789" s="39"/>
      <c r="T17789" s="39"/>
    </row>
    <row r="17790" spans="4:20" x14ac:dyDescent="0.2">
      <c r="D17790" s="9"/>
      <c r="E17790" s="9"/>
      <c r="H17790" s="36"/>
      <c r="I17790" s="40"/>
      <c r="J17790" s="40"/>
      <c r="M17790" s="39"/>
      <c r="N17790" s="39"/>
      <c r="O17790" s="39"/>
      <c r="T17790" s="39"/>
    </row>
    <row r="17791" spans="4:20" x14ac:dyDescent="0.2">
      <c r="D17791" s="9"/>
      <c r="E17791" s="9"/>
      <c r="H17791" s="36"/>
      <c r="I17791" s="40"/>
      <c r="J17791" s="40"/>
      <c r="M17791" s="39"/>
      <c r="N17791" s="39"/>
      <c r="O17791" s="39"/>
      <c r="T17791" s="39"/>
    </row>
    <row r="17792" spans="4:20" x14ac:dyDescent="0.2">
      <c r="D17792" s="9"/>
      <c r="E17792" s="9"/>
      <c r="H17792" s="36"/>
      <c r="I17792" s="40"/>
      <c r="J17792" s="40"/>
      <c r="M17792" s="39"/>
      <c r="N17792" s="39"/>
      <c r="O17792" s="39"/>
      <c r="T17792" s="39"/>
    </row>
    <row r="17793" spans="4:20" x14ac:dyDescent="0.2">
      <c r="D17793" s="9"/>
      <c r="E17793" s="9"/>
      <c r="H17793" s="36"/>
      <c r="I17793" s="40"/>
      <c r="J17793" s="40"/>
      <c r="M17793" s="39"/>
      <c r="N17793" s="39"/>
      <c r="O17793" s="39"/>
      <c r="T17793" s="39"/>
    </row>
    <row r="17794" spans="4:20" x14ac:dyDescent="0.2">
      <c r="D17794" s="9"/>
      <c r="E17794" s="9"/>
      <c r="H17794" s="36"/>
      <c r="I17794" s="40"/>
      <c r="J17794" s="40"/>
      <c r="M17794" s="39"/>
      <c r="N17794" s="39"/>
      <c r="O17794" s="39"/>
      <c r="T17794" s="39"/>
    </row>
    <row r="17795" spans="4:20" x14ac:dyDescent="0.2">
      <c r="D17795" s="9"/>
      <c r="E17795" s="9"/>
      <c r="H17795" s="36"/>
      <c r="I17795" s="40"/>
      <c r="J17795" s="40"/>
      <c r="M17795" s="39"/>
      <c r="N17795" s="39"/>
      <c r="O17795" s="39"/>
      <c r="T17795" s="39"/>
    </row>
    <row r="17796" spans="4:20" x14ac:dyDescent="0.2">
      <c r="D17796" s="9"/>
      <c r="E17796" s="9"/>
      <c r="H17796" s="36"/>
      <c r="I17796" s="40"/>
      <c r="J17796" s="40"/>
      <c r="M17796" s="39"/>
      <c r="N17796" s="39"/>
      <c r="O17796" s="39"/>
      <c r="T17796" s="39"/>
    </row>
    <row r="17797" spans="4:20" x14ac:dyDescent="0.2">
      <c r="D17797" s="9"/>
      <c r="E17797" s="9"/>
      <c r="H17797" s="36"/>
      <c r="I17797" s="40"/>
      <c r="J17797" s="40"/>
      <c r="M17797" s="39"/>
      <c r="N17797" s="39"/>
      <c r="O17797" s="39"/>
      <c r="T17797" s="39"/>
    </row>
    <row r="17798" spans="4:20" x14ac:dyDescent="0.2">
      <c r="D17798" s="9"/>
      <c r="E17798" s="9"/>
      <c r="H17798" s="36"/>
      <c r="I17798" s="40"/>
      <c r="J17798" s="40"/>
      <c r="M17798" s="39"/>
      <c r="N17798" s="39"/>
      <c r="O17798" s="39"/>
      <c r="T17798" s="39"/>
    </row>
    <row r="17799" spans="4:20" x14ac:dyDescent="0.2">
      <c r="D17799" s="9"/>
      <c r="E17799" s="9"/>
      <c r="H17799" s="36"/>
      <c r="I17799" s="40"/>
      <c r="J17799" s="40"/>
      <c r="M17799" s="39"/>
      <c r="N17799" s="39"/>
      <c r="O17799" s="39"/>
      <c r="T17799" s="39"/>
    </row>
    <row r="17800" spans="4:20" x14ac:dyDescent="0.2">
      <c r="D17800" s="9"/>
      <c r="E17800" s="9"/>
      <c r="H17800" s="36"/>
      <c r="I17800" s="40"/>
      <c r="J17800" s="40"/>
      <c r="M17800" s="39"/>
      <c r="N17800" s="39"/>
      <c r="O17800" s="39"/>
      <c r="T17800" s="39"/>
    </row>
    <row r="17801" spans="4:20" x14ac:dyDescent="0.2">
      <c r="D17801" s="9"/>
      <c r="E17801" s="9"/>
      <c r="H17801" s="36"/>
      <c r="I17801" s="40"/>
      <c r="J17801" s="40"/>
      <c r="M17801" s="39"/>
      <c r="N17801" s="39"/>
      <c r="O17801" s="39"/>
      <c r="T17801" s="39"/>
    </row>
    <row r="17802" spans="4:20" x14ac:dyDescent="0.2">
      <c r="D17802" s="9"/>
      <c r="E17802" s="9"/>
      <c r="H17802" s="36"/>
      <c r="I17802" s="41"/>
      <c r="J17802" s="41"/>
      <c r="M17802" s="42"/>
      <c r="N17802" s="42"/>
      <c r="O17802" s="42"/>
      <c r="S17802" s="45"/>
      <c r="T17802" s="39"/>
    </row>
    <row r="17803" spans="4:20" x14ac:dyDescent="0.2">
      <c r="D17803" s="9"/>
      <c r="E17803" s="9"/>
      <c r="H17803" s="36"/>
      <c r="I17803" s="41"/>
      <c r="J17803" s="41"/>
      <c r="M17803" s="42"/>
      <c r="N17803" s="42"/>
      <c r="O17803" s="42"/>
      <c r="S17803" s="45"/>
      <c r="T17803" s="39"/>
    </row>
    <row r="17804" spans="4:20" x14ac:dyDescent="0.2">
      <c r="D17804" s="9"/>
      <c r="E17804" s="9"/>
      <c r="H17804" s="36"/>
      <c r="I17804" s="40"/>
      <c r="J17804" s="40"/>
      <c r="M17804" s="39"/>
      <c r="N17804" s="39"/>
      <c r="O17804" s="39"/>
      <c r="T17804" s="39"/>
    </row>
    <row r="17805" spans="4:20" x14ac:dyDescent="0.2">
      <c r="D17805" s="9"/>
      <c r="E17805" s="9"/>
      <c r="H17805" s="36"/>
      <c r="I17805" s="40"/>
      <c r="J17805" s="40"/>
      <c r="M17805" s="39"/>
      <c r="N17805" s="39"/>
      <c r="O17805" s="39"/>
      <c r="T17805" s="39"/>
    </row>
    <row r="17806" spans="4:20" x14ac:dyDescent="0.2">
      <c r="D17806" s="9"/>
      <c r="E17806" s="9"/>
      <c r="H17806" s="36"/>
      <c r="I17806" s="40"/>
      <c r="J17806" s="40"/>
      <c r="M17806" s="39"/>
      <c r="N17806" s="39"/>
      <c r="O17806" s="39"/>
      <c r="T17806" s="39"/>
    </row>
    <row r="17807" spans="4:20" x14ac:dyDescent="0.2">
      <c r="D17807" s="9"/>
      <c r="E17807" s="9"/>
      <c r="H17807" s="36"/>
      <c r="I17807" s="40"/>
      <c r="J17807" s="40"/>
      <c r="M17807" s="39"/>
      <c r="N17807" s="39"/>
      <c r="O17807" s="39"/>
      <c r="T17807" s="39"/>
    </row>
    <row r="17808" spans="4:20" x14ac:dyDescent="0.2">
      <c r="D17808" s="9"/>
      <c r="E17808" s="9"/>
      <c r="H17808" s="36"/>
      <c r="I17808" s="40"/>
      <c r="J17808" s="40"/>
      <c r="M17808" s="39"/>
      <c r="N17808" s="39"/>
      <c r="O17808" s="39"/>
      <c r="T17808" s="39"/>
    </row>
    <row r="17809" spans="4:20" x14ac:dyDescent="0.2">
      <c r="D17809" s="9"/>
      <c r="E17809" s="9"/>
      <c r="H17809" s="36"/>
      <c r="I17809" s="40"/>
      <c r="J17809" s="40"/>
      <c r="M17809" s="39"/>
      <c r="N17809" s="39"/>
      <c r="O17809" s="39"/>
      <c r="T17809" s="39"/>
    </row>
    <row r="17810" spans="4:20" x14ac:dyDescent="0.2">
      <c r="D17810" s="9"/>
      <c r="E17810" s="9"/>
      <c r="H17810" s="36"/>
      <c r="I17810" s="41"/>
      <c r="J17810" s="41"/>
      <c r="M17810" s="42"/>
      <c r="N17810" s="42"/>
      <c r="O17810" s="42"/>
      <c r="S17810" s="45"/>
      <c r="T17810" s="39"/>
    </row>
    <row r="17811" spans="4:20" x14ac:dyDescent="0.2">
      <c r="D17811" s="9"/>
      <c r="E17811" s="9"/>
      <c r="H17811" s="36"/>
      <c r="I17811" s="40"/>
      <c r="J17811" s="40"/>
      <c r="M17811" s="39"/>
      <c r="N17811" s="39"/>
      <c r="O17811" s="39"/>
      <c r="T17811" s="39"/>
    </row>
    <row r="17812" spans="4:20" x14ac:dyDescent="0.2">
      <c r="D17812" s="9"/>
      <c r="E17812" s="9"/>
      <c r="H17812" s="36"/>
      <c r="I17812" s="40"/>
      <c r="J17812" s="40"/>
      <c r="M17812" s="39"/>
      <c r="N17812" s="39"/>
      <c r="O17812" s="39"/>
      <c r="T17812" s="39"/>
    </row>
    <row r="17813" spans="4:20" x14ac:dyDescent="0.2">
      <c r="D17813" s="9"/>
      <c r="E17813" s="9"/>
      <c r="H17813" s="36"/>
      <c r="I17813" s="40"/>
      <c r="J17813" s="40"/>
      <c r="M17813" s="39"/>
      <c r="N17813" s="39"/>
      <c r="O17813" s="39"/>
      <c r="T17813" s="39"/>
    </row>
    <row r="17814" spans="4:20" x14ac:dyDescent="0.2">
      <c r="D17814" s="9"/>
      <c r="E17814" s="9"/>
      <c r="H17814" s="36"/>
      <c r="I17814" s="40"/>
      <c r="J17814" s="40"/>
      <c r="M17814" s="39"/>
      <c r="N17814" s="39"/>
      <c r="O17814" s="39"/>
      <c r="T17814" s="39"/>
    </row>
    <row r="17815" spans="4:20" x14ac:dyDescent="0.2">
      <c r="D17815" s="9"/>
      <c r="E17815" s="9"/>
      <c r="H17815" s="36"/>
      <c r="I17815" s="40"/>
      <c r="J17815" s="40"/>
      <c r="M17815" s="39"/>
      <c r="N17815" s="39"/>
      <c r="O17815" s="39"/>
      <c r="T17815" s="39"/>
    </row>
    <row r="17816" spans="4:20" x14ac:dyDescent="0.2">
      <c r="D17816" s="9"/>
      <c r="E17816" s="9"/>
      <c r="H17816" s="36"/>
      <c r="I17816" s="40"/>
      <c r="J17816" s="40"/>
      <c r="M17816" s="39"/>
      <c r="N17816" s="39"/>
      <c r="O17816" s="39"/>
      <c r="T17816" s="39"/>
    </row>
    <row r="17817" spans="4:20" x14ac:dyDescent="0.2">
      <c r="D17817" s="9"/>
      <c r="E17817" s="9"/>
      <c r="H17817" s="36"/>
      <c r="I17817" s="40"/>
      <c r="J17817" s="40"/>
      <c r="M17817" s="39"/>
      <c r="N17817" s="39"/>
      <c r="O17817" s="39"/>
      <c r="T17817" s="39"/>
    </row>
    <row r="17818" spans="4:20" x14ac:dyDescent="0.2">
      <c r="D17818" s="9"/>
      <c r="E17818" s="9"/>
      <c r="H17818" s="36"/>
      <c r="I17818" s="40"/>
      <c r="J17818" s="40"/>
      <c r="M17818" s="39"/>
      <c r="N17818" s="39"/>
      <c r="O17818" s="39"/>
      <c r="T17818" s="39"/>
    </row>
    <row r="17819" spans="4:20" x14ac:dyDescent="0.2">
      <c r="D17819" s="9"/>
      <c r="E17819" s="9"/>
      <c r="H17819" s="36"/>
      <c r="I17819" s="40"/>
      <c r="J17819" s="40"/>
      <c r="M17819" s="39"/>
      <c r="N17819" s="39"/>
      <c r="O17819" s="39"/>
      <c r="T17819" s="39"/>
    </row>
    <row r="17820" spans="4:20" x14ac:dyDescent="0.2">
      <c r="D17820" s="9"/>
      <c r="E17820" s="9"/>
      <c r="H17820" s="36"/>
      <c r="I17820" s="40"/>
      <c r="J17820" s="40"/>
      <c r="M17820" s="39"/>
      <c r="N17820" s="39"/>
      <c r="O17820" s="39"/>
      <c r="T17820" s="39"/>
    </row>
    <row r="17821" spans="4:20" x14ac:dyDescent="0.2">
      <c r="D17821" s="9"/>
      <c r="E17821" s="9"/>
      <c r="H17821" s="36"/>
      <c r="I17821" s="40"/>
      <c r="J17821" s="40"/>
      <c r="M17821" s="39"/>
      <c r="N17821" s="39"/>
      <c r="O17821" s="39"/>
      <c r="T17821" s="39"/>
    </row>
    <row r="17822" spans="4:20" x14ac:dyDescent="0.2">
      <c r="D17822" s="9"/>
      <c r="E17822" s="9"/>
      <c r="H17822" s="36"/>
      <c r="I17822" s="40"/>
      <c r="J17822" s="40"/>
      <c r="M17822" s="39"/>
      <c r="N17822" s="39"/>
      <c r="O17822" s="39"/>
      <c r="T17822" s="39"/>
    </row>
    <row r="17823" spans="4:20" x14ac:dyDescent="0.2">
      <c r="D17823" s="9"/>
      <c r="E17823" s="9"/>
      <c r="H17823" s="36"/>
      <c r="I17823" s="40"/>
      <c r="J17823" s="40"/>
      <c r="M17823" s="39"/>
      <c r="N17823" s="39"/>
      <c r="O17823" s="39"/>
      <c r="T17823" s="39"/>
    </row>
    <row r="17824" spans="4:20" x14ac:dyDescent="0.2">
      <c r="D17824" s="9"/>
      <c r="E17824" s="9"/>
      <c r="H17824" s="36"/>
      <c r="I17824" s="40"/>
      <c r="J17824" s="40"/>
      <c r="M17824" s="39"/>
      <c r="N17824" s="39"/>
      <c r="O17824" s="39"/>
      <c r="T17824" s="39"/>
    </row>
    <row r="17825" spans="4:20" x14ac:dyDescent="0.2">
      <c r="D17825" s="9"/>
      <c r="E17825" s="9"/>
      <c r="H17825" s="36"/>
      <c r="I17825" s="40"/>
      <c r="J17825" s="40"/>
      <c r="M17825" s="39"/>
      <c r="N17825" s="39"/>
      <c r="O17825" s="39"/>
      <c r="T17825" s="39"/>
    </row>
    <row r="17826" spans="4:20" x14ac:dyDescent="0.2">
      <c r="D17826" s="9"/>
      <c r="E17826" s="9"/>
      <c r="H17826" s="36"/>
      <c r="I17826" s="40"/>
      <c r="J17826" s="40"/>
      <c r="M17826" s="39"/>
      <c r="N17826" s="39"/>
      <c r="O17826" s="39"/>
      <c r="T17826" s="39"/>
    </row>
    <row r="17827" spans="4:20" x14ac:dyDescent="0.2">
      <c r="D17827" s="9"/>
      <c r="E17827" s="9"/>
      <c r="H17827" s="36"/>
      <c r="I17827" s="40"/>
      <c r="J17827" s="40"/>
      <c r="M17827" s="39"/>
      <c r="N17827" s="39"/>
      <c r="O17827" s="39"/>
      <c r="T17827" s="39"/>
    </row>
    <row r="17828" spans="4:20" x14ac:dyDescent="0.2">
      <c r="D17828" s="9"/>
      <c r="E17828" s="9"/>
      <c r="H17828" s="36"/>
      <c r="I17828" s="40"/>
      <c r="J17828" s="40"/>
      <c r="M17828" s="39"/>
      <c r="N17828" s="39"/>
      <c r="O17828" s="39"/>
      <c r="T17828" s="39"/>
    </row>
    <row r="17829" spans="4:20" x14ac:dyDescent="0.2">
      <c r="D17829" s="9"/>
      <c r="E17829" s="9"/>
      <c r="H17829" s="36"/>
      <c r="I17829" s="41"/>
      <c r="J17829" s="41"/>
      <c r="M17829" s="42"/>
      <c r="N17829" s="42"/>
      <c r="O17829" s="42"/>
      <c r="S17829" s="45"/>
      <c r="T17829" s="39"/>
    </row>
    <row r="17830" spans="4:20" x14ac:dyDescent="0.2">
      <c r="D17830" s="9"/>
      <c r="E17830" s="9"/>
      <c r="H17830" s="36"/>
      <c r="I17830" s="40"/>
      <c r="J17830" s="40"/>
      <c r="M17830" s="39"/>
      <c r="N17830" s="39"/>
      <c r="O17830" s="39"/>
      <c r="T17830" s="39"/>
    </row>
    <row r="17831" spans="4:20" x14ac:dyDescent="0.2">
      <c r="D17831" s="9"/>
      <c r="E17831" s="9"/>
      <c r="H17831" s="36"/>
      <c r="I17831" s="40"/>
      <c r="J17831" s="40"/>
      <c r="M17831" s="39"/>
      <c r="N17831" s="39"/>
      <c r="O17831" s="39"/>
      <c r="T17831" s="39"/>
    </row>
    <row r="17832" spans="4:20" x14ac:dyDescent="0.2">
      <c r="D17832" s="9"/>
      <c r="E17832" s="9"/>
      <c r="H17832" s="36"/>
      <c r="I17832" s="40"/>
      <c r="J17832" s="40"/>
      <c r="M17832" s="39"/>
      <c r="N17832" s="39"/>
      <c r="O17832" s="39"/>
      <c r="T17832" s="39"/>
    </row>
    <row r="17833" spans="4:20" x14ac:dyDescent="0.2">
      <c r="D17833" s="9"/>
      <c r="E17833" s="9"/>
      <c r="H17833" s="36"/>
      <c r="I17833" s="40"/>
      <c r="J17833" s="40"/>
      <c r="M17833" s="39"/>
      <c r="N17833" s="39"/>
      <c r="O17833" s="39"/>
      <c r="T17833" s="39"/>
    </row>
    <row r="17834" spans="4:20" x14ac:dyDescent="0.2">
      <c r="D17834" s="9"/>
      <c r="E17834" s="9"/>
      <c r="H17834" s="36"/>
      <c r="I17834" s="40"/>
      <c r="J17834" s="40"/>
      <c r="M17834" s="39"/>
      <c r="N17834" s="39"/>
      <c r="O17834" s="39"/>
      <c r="T17834" s="39"/>
    </row>
    <row r="17835" spans="4:20" x14ac:dyDescent="0.2">
      <c r="D17835" s="9"/>
      <c r="E17835" s="9"/>
      <c r="H17835" s="36"/>
      <c r="I17835" s="40"/>
      <c r="J17835" s="40"/>
      <c r="M17835" s="39"/>
      <c r="N17835" s="39"/>
      <c r="O17835" s="39"/>
      <c r="T17835" s="39"/>
    </row>
    <row r="17836" spans="4:20" x14ac:dyDescent="0.2">
      <c r="D17836" s="9"/>
      <c r="E17836" s="9"/>
      <c r="H17836" s="36"/>
      <c r="I17836" s="40"/>
      <c r="J17836" s="40"/>
      <c r="M17836" s="39"/>
      <c r="N17836" s="39"/>
      <c r="O17836" s="39"/>
      <c r="T17836" s="39"/>
    </row>
    <row r="17837" spans="4:20" x14ac:dyDescent="0.2">
      <c r="D17837" s="9"/>
      <c r="E17837" s="9"/>
      <c r="H17837" s="36"/>
      <c r="I17837" s="41"/>
      <c r="J17837" s="41"/>
      <c r="M17837" s="42"/>
      <c r="N17837" s="42"/>
      <c r="O17837" s="42"/>
      <c r="S17837" s="45"/>
      <c r="T17837" s="39"/>
    </row>
    <row r="17838" spans="4:20" x14ac:dyDescent="0.2">
      <c r="D17838" s="9"/>
      <c r="E17838" s="9"/>
      <c r="H17838" s="36"/>
      <c r="I17838" s="40"/>
      <c r="J17838" s="40"/>
      <c r="M17838" s="39"/>
      <c r="N17838" s="39"/>
      <c r="O17838" s="39"/>
      <c r="T17838" s="39"/>
    </row>
    <row r="17839" spans="4:20" x14ac:dyDescent="0.2">
      <c r="D17839" s="9"/>
      <c r="E17839" s="9"/>
      <c r="H17839" s="36"/>
      <c r="I17839" s="40"/>
      <c r="J17839" s="40"/>
      <c r="M17839" s="39"/>
      <c r="N17839" s="39"/>
      <c r="O17839" s="39"/>
      <c r="T17839" s="39"/>
    </row>
    <row r="17840" spans="4:20" x14ac:dyDescent="0.2">
      <c r="D17840" s="9"/>
      <c r="E17840" s="9"/>
      <c r="H17840" s="36"/>
      <c r="I17840" s="40"/>
      <c r="J17840" s="40"/>
      <c r="M17840" s="39"/>
      <c r="N17840" s="39"/>
      <c r="O17840" s="39"/>
      <c r="T17840" s="39"/>
    </row>
    <row r="17841" spans="4:20" x14ac:dyDescent="0.2">
      <c r="D17841" s="9"/>
      <c r="E17841" s="9"/>
      <c r="H17841" s="36"/>
      <c r="I17841" s="40"/>
      <c r="J17841" s="40"/>
      <c r="M17841" s="39"/>
      <c r="N17841" s="39"/>
      <c r="O17841" s="39"/>
      <c r="T17841" s="39"/>
    </row>
    <row r="17842" spans="4:20" x14ac:dyDescent="0.2">
      <c r="D17842" s="9"/>
      <c r="E17842" s="9"/>
      <c r="H17842" s="36"/>
      <c r="I17842" s="40"/>
      <c r="J17842" s="40"/>
      <c r="M17842" s="39"/>
      <c r="N17842" s="39"/>
      <c r="O17842" s="39"/>
      <c r="T17842" s="39"/>
    </row>
    <row r="17843" spans="4:20" x14ac:dyDescent="0.2">
      <c r="D17843" s="9"/>
      <c r="E17843" s="9"/>
      <c r="H17843" s="36"/>
      <c r="I17843" s="40"/>
      <c r="J17843" s="40"/>
      <c r="M17843" s="39"/>
      <c r="N17843" s="39"/>
      <c r="O17843" s="39"/>
      <c r="T17843" s="39"/>
    </row>
    <row r="17844" spans="4:20" x14ac:dyDescent="0.2">
      <c r="D17844" s="9"/>
      <c r="E17844" s="9"/>
      <c r="H17844" s="36"/>
      <c r="I17844" s="40"/>
      <c r="J17844" s="40"/>
      <c r="M17844" s="39"/>
      <c r="N17844" s="39"/>
      <c r="O17844" s="39"/>
      <c r="T17844" s="39"/>
    </row>
    <row r="17845" spans="4:20" x14ac:dyDescent="0.2">
      <c r="D17845" s="9"/>
      <c r="E17845" s="9"/>
      <c r="H17845" s="36"/>
      <c r="I17845" s="40"/>
      <c r="J17845" s="40"/>
      <c r="M17845" s="39"/>
      <c r="N17845" s="39"/>
      <c r="O17845" s="39"/>
      <c r="T17845" s="39"/>
    </row>
    <row r="17846" spans="4:20" x14ac:dyDescent="0.2">
      <c r="D17846" s="9"/>
      <c r="E17846" s="9"/>
      <c r="H17846" s="36"/>
      <c r="I17846" s="40"/>
      <c r="J17846" s="40"/>
      <c r="M17846" s="39"/>
      <c r="N17846" s="39"/>
      <c r="O17846" s="39"/>
      <c r="T17846" s="39"/>
    </row>
    <row r="17847" spans="4:20" x14ac:dyDescent="0.2">
      <c r="D17847" s="9"/>
      <c r="E17847" s="9"/>
      <c r="H17847" s="36"/>
      <c r="I17847" s="40"/>
      <c r="J17847" s="40"/>
      <c r="M17847" s="39"/>
      <c r="N17847" s="39"/>
      <c r="O17847" s="39"/>
      <c r="T17847" s="39"/>
    </row>
    <row r="17848" spans="4:20" x14ac:dyDescent="0.2">
      <c r="D17848" s="9"/>
      <c r="E17848" s="9"/>
      <c r="H17848" s="36"/>
      <c r="I17848" s="40"/>
      <c r="J17848" s="40"/>
      <c r="M17848" s="39"/>
      <c r="N17848" s="39"/>
      <c r="O17848" s="39"/>
      <c r="T17848" s="39"/>
    </row>
    <row r="17849" spans="4:20" x14ac:dyDescent="0.2">
      <c r="D17849" s="9"/>
      <c r="E17849" s="9"/>
      <c r="H17849" s="36"/>
      <c r="I17849" s="40"/>
      <c r="J17849" s="40"/>
      <c r="M17849" s="39"/>
      <c r="N17849" s="39"/>
      <c r="O17849" s="39"/>
      <c r="T17849" s="39"/>
    </row>
    <row r="17850" spans="4:20" x14ac:dyDescent="0.2">
      <c r="D17850" s="9"/>
      <c r="E17850" s="9"/>
      <c r="H17850" s="36"/>
      <c r="I17850" s="40"/>
      <c r="J17850" s="40"/>
      <c r="M17850" s="39"/>
      <c r="N17850" s="39"/>
      <c r="O17850" s="39"/>
      <c r="T17850" s="39"/>
    </row>
    <row r="17851" spans="4:20" x14ac:dyDescent="0.2">
      <c r="D17851" s="9"/>
      <c r="E17851" s="9"/>
      <c r="H17851" s="36"/>
      <c r="I17851" s="40"/>
      <c r="J17851" s="40"/>
      <c r="M17851" s="39"/>
      <c r="N17851" s="39"/>
      <c r="O17851" s="39"/>
      <c r="T17851" s="39"/>
    </row>
    <row r="17852" spans="4:20" x14ac:dyDescent="0.2">
      <c r="D17852" s="9"/>
      <c r="E17852" s="9"/>
      <c r="H17852" s="36"/>
      <c r="I17852" s="41"/>
      <c r="J17852" s="41"/>
      <c r="M17852" s="42"/>
      <c r="N17852" s="42"/>
      <c r="O17852" s="42"/>
      <c r="S17852" s="45"/>
      <c r="T17852" s="39"/>
    </row>
    <row r="17853" spans="4:20" x14ac:dyDescent="0.2">
      <c r="D17853" s="9"/>
      <c r="E17853" s="9"/>
      <c r="H17853" s="36"/>
      <c r="I17853" s="41"/>
      <c r="J17853" s="41"/>
      <c r="M17853" s="42"/>
      <c r="N17853" s="42"/>
      <c r="O17853" s="42"/>
      <c r="S17853" s="45"/>
      <c r="T17853" s="39"/>
    </row>
    <row r="17854" spans="4:20" x14ac:dyDescent="0.2">
      <c r="D17854" s="9"/>
      <c r="E17854" s="9"/>
      <c r="H17854" s="36"/>
      <c r="I17854" s="40"/>
      <c r="J17854" s="40"/>
      <c r="M17854" s="39"/>
      <c r="N17854" s="39"/>
      <c r="O17854" s="39"/>
      <c r="T17854" s="39"/>
    </row>
    <row r="17855" spans="4:20" x14ac:dyDescent="0.2">
      <c r="D17855" s="9"/>
      <c r="E17855" s="9"/>
      <c r="H17855" s="36"/>
      <c r="I17855" s="40"/>
      <c r="J17855" s="40"/>
      <c r="M17855" s="39"/>
      <c r="N17855" s="39"/>
      <c r="O17855" s="39"/>
      <c r="T17855" s="39"/>
    </row>
    <row r="17856" spans="4:20" x14ac:dyDescent="0.2">
      <c r="D17856" s="9"/>
      <c r="E17856" s="9"/>
      <c r="H17856" s="36"/>
      <c r="I17856" s="40"/>
      <c r="J17856" s="40"/>
      <c r="M17856" s="39"/>
      <c r="N17856" s="39"/>
      <c r="O17856" s="39"/>
      <c r="T17856" s="39"/>
    </row>
    <row r="17857" spans="4:20" x14ac:dyDescent="0.2">
      <c r="D17857" s="9"/>
      <c r="E17857" s="9"/>
      <c r="H17857" s="36"/>
      <c r="I17857" s="40"/>
      <c r="J17857" s="40"/>
      <c r="M17857" s="39"/>
      <c r="N17857" s="39"/>
      <c r="O17857" s="39"/>
      <c r="T17857" s="39"/>
    </row>
    <row r="17858" spans="4:20" x14ac:dyDescent="0.2">
      <c r="D17858" s="9"/>
      <c r="E17858" s="9"/>
      <c r="H17858" s="36"/>
      <c r="I17858" s="40"/>
      <c r="J17858" s="40"/>
      <c r="M17858" s="39"/>
      <c r="N17858" s="39"/>
      <c r="O17858" s="39"/>
      <c r="T17858" s="39"/>
    </row>
    <row r="17859" spans="4:20" x14ac:dyDescent="0.2">
      <c r="D17859" s="9"/>
      <c r="E17859" s="9"/>
      <c r="H17859" s="36"/>
      <c r="I17859" s="41"/>
      <c r="J17859" s="41"/>
      <c r="M17859" s="42"/>
      <c r="N17859" s="42"/>
      <c r="O17859" s="42"/>
      <c r="S17859" s="45"/>
      <c r="T17859" s="39"/>
    </row>
    <row r="17860" spans="4:20" x14ac:dyDescent="0.2">
      <c r="D17860" s="9"/>
      <c r="E17860" s="9"/>
      <c r="H17860" s="36"/>
      <c r="I17860" s="40"/>
      <c r="J17860" s="40"/>
      <c r="M17860" s="39"/>
      <c r="N17860" s="39"/>
      <c r="O17860" s="39"/>
      <c r="T17860" s="39"/>
    </row>
    <row r="17861" spans="4:20" x14ac:dyDescent="0.2">
      <c r="D17861" s="9"/>
      <c r="E17861" s="9"/>
      <c r="H17861" s="36"/>
      <c r="I17861" s="40"/>
      <c r="J17861" s="40"/>
      <c r="M17861" s="39"/>
      <c r="N17861" s="39"/>
      <c r="O17861" s="39"/>
      <c r="T17861" s="39"/>
    </row>
    <row r="17862" spans="4:20" x14ac:dyDescent="0.2">
      <c r="D17862" s="9"/>
      <c r="E17862" s="9"/>
      <c r="H17862" s="36"/>
      <c r="I17862" s="40"/>
      <c r="J17862" s="40"/>
      <c r="M17862" s="39"/>
      <c r="N17862" s="39"/>
      <c r="O17862" s="39"/>
      <c r="T17862" s="39"/>
    </row>
    <row r="17863" spans="4:20" x14ac:dyDescent="0.2">
      <c r="D17863" s="9"/>
      <c r="E17863" s="9"/>
      <c r="H17863" s="36"/>
      <c r="I17863" s="40"/>
      <c r="J17863" s="40"/>
      <c r="M17863" s="39"/>
      <c r="N17863" s="39"/>
      <c r="O17863" s="39"/>
      <c r="T17863" s="39"/>
    </row>
    <row r="17864" spans="4:20" x14ac:dyDescent="0.2">
      <c r="D17864" s="9"/>
      <c r="E17864" s="9"/>
      <c r="H17864" s="36"/>
      <c r="I17864" s="40"/>
      <c r="J17864" s="40"/>
      <c r="M17864" s="39"/>
      <c r="N17864" s="39"/>
      <c r="O17864" s="39"/>
      <c r="T17864" s="39"/>
    </row>
    <row r="17865" spans="4:20" x14ac:dyDescent="0.2">
      <c r="D17865" s="9"/>
      <c r="E17865" s="9"/>
      <c r="H17865" s="36"/>
      <c r="I17865" s="40"/>
      <c r="J17865" s="40"/>
      <c r="M17865" s="39"/>
      <c r="N17865" s="39"/>
      <c r="O17865" s="39"/>
      <c r="T17865" s="39"/>
    </row>
    <row r="17866" spans="4:20" x14ac:dyDescent="0.2">
      <c r="D17866" s="9"/>
      <c r="E17866" s="9"/>
      <c r="H17866" s="36"/>
      <c r="I17866" s="40"/>
      <c r="J17866" s="40"/>
      <c r="M17866" s="39"/>
      <c r="N17866" s="39"/>
      <c r="O17866" s="39"/>
      <c r="T17866" s="39"/>
    </row>
    <row r="17867" spans="4:20" x14ac:dyDescent="0.2">
      <c r="D17867" s="9"/>
      <c r="E17867" s="9"/>
      <c r="H17867" s="36"/>
      <c r="I17867" s="40"/>
      <c r="J17867" s="40"/>
      <c r="M17867" s="39"/>
      <c r="N17867" s="39"/>
      <c r="O17867" s="39"/>
      <c r="T17867" s="39"/>
    </row>
    <row r="17868" spans="4:20" x14ac:dyDescent="0.2">
      <c r="D17868" s="9"/>
      <c r="E17868" s="9"/>
      <c r="H17868" s="36"/>
      <c r="I17868" s="40"/>
      <c r="J17868" s="40"/>
      <c r="M17868" s="39"/>
      <c r="N17868" s="39"/>
      <c r="O17868" s="39"/>
      <c r="T17868" s="39"/>
    </row>
    <row r="17869" spans="4:20" x14ac:dyDescent="0.2">
      <c r="D17869" s="9"/>
      <c r="E17869" s="9"/>
      <c r="H17869" s="36"/>
      <c r="I17869" s="40"/>
      <c r="J17869" s="40"/>
      <c r="M17869" s="39"/>
      <c r="N17869" s="39"/>
      <c r="O17869" s="39"/>
      <c r="T17869" s="39"/>
    </row>
    <row r="17870" spans="4:20" x14ac:dyDescent="0.2">
      <c r="D17870" s="9"/>
      <c r="E17870" s="9"/>
      <c r="H17870" s="36"/>
      <c r="I17870" s="41"/>
      <c r="J17870" s="41"/>
      <c r="M17870" s="42"/>
      <c r="N17870" s="42"/>
      <c r="O17870" s="42"/>
      <c r="S17870" s="45"/>
      <c r="T17870" s="39"/>
    </row>
    <row r="17871" spans="4:20" x14ac:dyDescent="0.2">
      <c r="D17871" s="9"/>
      <c r="E17871" s="9"/>
      <c r="H17871" s="36"/>
      <c r="I17871" s="40"/>
      <c r="J17871" s="40"/>
      <c r="M17871" s="39"/>
      <c r="N17871" s="39"/>
      <c r="O17871" s="39"/>
      <c r="T17871" s="39"/>
    </row>
    <row r="17872" spans="4:20" x14ac:dyDescent="0.2">
      <c r="D17872" s="9"/>
      <c r="E17872" s="9"/>
      <c r="H17872" s="36"/>
      <c r="I17872" s="41"/>
      <c r="J17872" s="41"/>
      <c r="M17872" s="42"/>
      <c r="N17872" s="42"/>
      <c r="O17872" s="42"/>
      <c r="S17872" s="45"/>
      <c r="T17872" s="39"/>
    </row>
    <row r="17873" spans="4:20" x14ac:dyDescent="0.2">
      <c r="D17873" s="9"/>
      <c r="E17873" s="9"/>
      <c r="H17873" s="36"/>
      <c r="I17873" s="41"/>
      <c r="J17873" s="41"/>
      <c r="M17873" s="42"/>
      <c r="N17873" s="42"/>
      <c r="O17873" s="42"/>
      <c r="S17873" s="45"/>
      <c r="T17873" s="39"/>
    </row>
    <row r="17874" spans="4:20" x14ac:dyDescent="0.2">
      <c r="D17874" s="9"/>
      <c r="E17874" s="9"/>
      <c r="H17874" s="36"/>
      <c r="I17874" s="40"/>
      <c r="J17874" s="40"/>
      <c r="M17874" s="39"/>
      <c r="N17874" s="39"/>
      <c r="O17874" s="39"/>
      <c r="T17874" s="39"/>
    </row>
    <row r="17875" spans="4:20" x14ac:dyDescent="0.2">
      <c r="D17875" s="9"/>
      <c r="E17875" s="9"/>
      <c r="H17875" s="36"/>
      <c r="I17875" s="40"/>
      <c r="J17875" s="40"/>
      <c r="M17875" s="39"/>
      <c r="N17875" s="39"/>
      <c r="O17875" s="39"/>
      <c r="T17875" s="39"/>
    </row>
    <row r="17876" spans="4:20" x14ac:dyDescent="0.2">
      <c r="D17876" s="9"/>
      <c r="E17876" s="9"/>
      <c r="H17876" s="36"/>
      <c r="I17876" s="40"/>
      <c r="J17876" s="40"/>
      <c r="M17876" s="39"/>
      <c r="N17876" s="39"/>
      <c r="O17876" s="39"/>
      <c r="T17876" s="39"/>
    </row>
    <row r="17877" spans="4:20" x14ac:dyDescent="0.2">
      <c r="D17877" s="9"/>
      <c r="E17877" s="9"/>
      <c r="H17877" s="36"/>
      <c r="I17877" s="40"/>
      <c r="J17877" s="40"/>
      <c r="M17877" s="39"/>
      <c r="N17877" s="39"/>
      <c r="O17877" s="39"/>
      <c r="T17877" s="39"/>
    </row>
    <row r="17878" spans="4:20" x14ac:dyDescent="0.2">
      <c r="D17878" s="9"/>
      <c r="E17878" s="9"/>
      <c r="H17878" s="36"/>
      <c r="I17878" s="40"/>
      <c r="J17878" s="40"/>
      <c r="M17878" s="39"/>
      <c r="N17878" s="39"/>
      <c r="O17878" s="39"/>
      <c r="T17878" s="39"/>
    </row>
    <row r="17879" spans="4:20" x14ac:dyDescent="0.2">
      <c r="D17879" s="9"/>
      <c r="E17879" s="9"/>
      <c r="H17879" s="36"/>
      <c r="I17879" s="40"/>
      <c r="J17879" s="40"/>
      <c r="M17879" s="39"/>
      <c r="N17879" s="39"/>
      <c r="O17879" s="39"/>
      <c r="T17879" s="39"/>
    </row>
    <row r="17880" spans="4:20" x14ac:dyDescent="0.2">
      <c r="D17880" s="9"/>
      <c r="E17880" s="9"/>
      <c r="H17880" s="36"/>
      <c r="I17880" s="40"/>
      <c r="J17880" s="40"/>
      <c r="M17880" s="39"/>
      <c r="N17880" s="39"/>
      <c r="O17880" s="39"/>
      <c r="T17880" s="39"/>
    </row>
    <row r="17881" spans="4:20" x14ac:dyDescent="0.2">
      <c r="D17881" s="9"/>
      <c r="E17881" s="9"/>
      <c r="H17881" s="36"/>
      <c r="I17881" s="40"/>
      <c r="J17881" s="40"/>
      <c r="M17881" s="39"/>
      <c r="N17881" s="39"/>
      <c r="O17881" s="39"/>
      <c r="T17881" s="39"/>
    </row>
    <row r="17882" spans="4:20" x14ac:dyDescent="0.2">
      <c r="D17882" s="9"/>
      <c r="E17882" s="9"/>
      <c r="H17882" s="36"/>
      <c r="I17882" s="40"/>
      <c r="J17882" s="40"/>
      <c r="M17882" s="39"/>
      <c r="N17882" s="39"/>
      <c r="O17882" s="39"/>
      <c r="T17882" s="39"/>
    </row>
    <row r="17883" spans="4:20" x14ac:dyDescent="0.2">
      <c r="D17883" s="9"/>
      <c r="E17883" s="9"/>
      <c r="H17883" s="36"/>
      <c r="I17883" s="41"/>
      <c r="J17883" s="41"/>
      <c r="M17883" s="42"/>
      <c r="N17883" s="42"/>
      <c r="O17883" s="42"/>
      <c r="S17883" s="45"/>
      <c r="T17883" s="39"/>
    </row>
    <row r="17884" spans="4:20" x14ac:dyDescent="0.2">
      <c r="D17884" s="9"/>
      <c r="E17884" s="9"/>
      <c r="H17884" s="36"/>
      <c r="I17884" s="40"/>
      <c r="J17884" s="40"/>
      <c r="M17884" s="39"/>
      <c r="N17884" s="39"/>
      <c r="O17884" s="39"/>
      <c r="T17884" s="39"/>
    </row>
    <row r="17885" spans="4:20" x14ac:dyDescent="0.2">
      <c r="D17885" s="9"/>
      <c r="E17885" s="9"/>
      <c r="H17885" s="36"/>
      <c r="I17885" s="40"/>
      <c r="J17885" s="40"/>
      <c r="M17885" s="39"/>
      <c r="N17885" s="39"/>
      <c r="O17885" s="39"/>
      <c r="T17885" s="39"/>
    </row>
    <row r="17886" spans="4:20" x14ac:dyDescent="0.2">
      <c r="D17886" s="9"/>
      <c r="E17886" s="9"/>
      <c r="H17886" s="36"/>
      <c r="I17886" s="40"/>
      <c r="J17886" s="40"/>
      <c r="M17886" s="39"/>
      <c r="N17886" s="39"/>
      <c r="O17886" s="39"/>
      <c r="T17886" s="39"/>
    </row>
    <row r="17887" spans="4:20" x14ac:dyDescent="0.2">
      <c r="D17887" s="9"/>
      <c r="E17887" s="9"/>
      <c r="H17887" s="36"/>
      <c r="I17887" s="40"/>
      <c r="J17887" s="40"/>
      <c r="M17887" s="39"/>
      <c r="N17887" s="39"/>
      <c r="O17887" s="39"/>
      <c r="T17887" s="39"/>
    </row>
    <row r="17888" spans="4:20" x14ac:dyDescent="0.2">
      <c r="D17888" s="9"/>
      <c r="E17888" s="9"/>
      <c r="H17888" s="36"/>
      <c r="I17888" s="41"/>
      <c r="J17888" s="41"/>
      <c r="M17888" s="42"/>
      <c r="N17888" s="42"/>
      <c r="O17888" s="42"/>
      <c r="S17888" s="45"/>
      <c r="T17888" s="39"/>
    </row>
    <row r="17889" spans="4:20" x14ac:dyDescent="0.2">
      <c r="D17889" s="9"/>
      <c r="E17889" s="9"/>
      <c r="H17889" s="36"/>
      <c r="I17889" s="40"/>
      <c r="J17889" s="40"/>
      <c r="M17889" s="39"/>
      <c r="N17889" s="39"/>
      <c r="O17889" s="39"/>
      <c r="T17889" s="39"/>
    </row>
    <row r="17890" spans="4:20" x14ac:dyDescent="0.2">
      <c r="D17890" s="9"/>
      <c r="E17890" s="9"/>
      <c r="H17890" s="36"/>
      <c r="I17890" s="40"/>
      <c r="J17890" s="40"/>
      <c r="M17890" s="39"/>
      <c r="N17890" s="39"/>
      <c r="O17890" s="39"/>
      <c r="T17890" s="39"/>
    </row>
    <row r="17891" spans="4:20" x14ac:dyDescent="0.2">
      <c r="D17891" s="9"/>
      <c r="E17891" s="9"/>
      <c r="H17891" s="36"/>
      <c r="I17891" s="40"/>
      <c r="J17891" s="40"/>
      <c r="M17891" s="39"/>
      <c r="N17891" s="39"/>
      <c r="O17891" s="39"/>
      <c r="T17891" s="39"/>
    </row>
    <row r="17892" spans="4:20" x14ac:dyDescent="0.2">
      <c r="D17892" s="9"/>
      <c r="E17892" s="9"/>
      <c r="H17892" s="36"/>
      <c r="I17892" s="41"/>
      <c r="J17892" s="41"/>
      <c r="M17892" s="42"/>
      <c r="N17892" s="42"/>
      <c r="O17892" s="42"/>
      <c r="S17892" s="45"/>
      <c r="T17892" s="39"/>
    </row>
    <row r="17893" spans="4:20" x14ac:dyDescent="0.2">
      <c r="D17893" s="9"/>
      <c r="E17893" s="9"/>
      <c r="H17893" s="36"/>
      <c r="I17893" s="40"/>
      <c r="J17893" s="40"/>
      <c r="M17893" s="39"/>
      <c r="N17893" s="39"/>
      <c r="O17893" s="39"/>
      <c r="T17893" s="39"/>
    </row>
    <row r="17894" spans="4:20" x14ac:dyDescent="0.2">
      <c r="D17894" s="9"/>
      <c r="E17894" s="9"/>
      <c r="H17894" s="36"/>
      <c r="I17894" s="40"/>
      <c r="J17894" s="40"/>
      <c r="M17894" s="39"/>
      <c r="N17894" s="39"/>
      <c r="O17894" s="39"/>
      <c r="T17894" s="39"/>
    </row>
    <row r="17895" spans="4:20" x14ac:dyDescent="0.2">
      <c r="D17895" s="9"/>
      <c r="E17895" s="9"/>
      <c r="H17895" s="36"/>
      <c r="I17895" s="41"/>
      <c r="J17895" s="41"/>
      <c r="M17895" s="42"/>
      <c r="N17895" s="42"/>
      <c r="O17895" s="42"/>
      <c r="S17895" s="45"/>
      <c r="T17895" s="39"/>
    </row>
    <row r="17896" spans="4:20" x14ac:dyDescent="0.2">
      <c r="D17896" s="9"/>
      <c r="E17896" s="9"/>
      <c r="H17896" s="36"/>
      <c r="I17896" s="41"/>
      <c r="J17896" s="41"/>
      <c r="M17896" s="42"/>
      <c r="N17896" s="42"/>
      <c r="O17896" s="42"/>
      <c r="S17896" s="45"/>
      <c r="T17896" s="39"/>
    </row>
    <row r="17897" spans="4:20" x14ac:dyDescent="0.2">
      <c r="D17897" s="9"/>
      <c r="E17897" s="9"/>
      <c r="H17897" s="36"/>
      <c r="I17897" s="40"/>
      <c r="J17897" s="40"/>
      <c r="M17897" s="39"/>
      <c r="N17897" s="39"/>
      <c r="O17897" s="39"/>
      <c r="T17897" s="39"/>
    </row>
    <row r="17898" spans="4:20" x14ac:dyDescent="0.2">
      <c r="D17898" s="9"/>
      <c r="E17898" s="9"/>
      <c r="H17898" s="36"/>
      <c r="I17898" s="40"/>
      <c r="J17898" s="40"/>
      <c r="M17898" s="39"/>
      <c r="N17898" s="39"/>
      <c r="O17898" s="39"/>
      <c r="T17898" s="39"/>
    </row>
    <row r="17899" spans="4:20" x14ac:dyDescent="0.2">
      <c r="D17899" s="9"/>
      <c r="E17899" s="9"/>
      <c r="H17899" s="36"/>
      <c r="I17899" s="40"/>
      <c r="J17899" s="40"/>
      <c r="M17899" s="39"/>
      <c r="N17899" s="39"/>
      <c r="O17899" s="39"/>
      <c r="T17899" s="39"/>
    </row>
    <row r="17900" spans="4:20" x14ac:dyDescent="0.2">
      <c r="D17900" s="9"/>
      <c r="E17900" s="9"/>
      <c r="H17900" s="36"/>
      <c r="I17900" s="40"/>
      <c r="J17900" s="40"/>
      <c r="M17900" s="39"/>
      <c r="N17900" s="39"/>
      <c r="O17900" s="39"/>
      <c r="T17900" s="39"/>
    </row>
    <row r="17901" spans="4:20" x14ac:dyDescent="0.2">
      <c r="D17901" s="9"/>
      <c r="E17901" s="9"/>
      <c r="H17901" s="36"/>
      <c r="I17901" s="40"/>
      <c r="J17901" s="40"/>
      <c r="M17901" s="39"/>
      <c r="N17901" s="39"/>
      <c r="O17901" s="39"/>
      <c r="T17901" s="39"/>
    </row>
    <row r="17902" spans="4:20" x14ac:dyDescent="0.2">
      <c r="D17902" s="9"/>
      <c r="E17902" s="9"/>
      <c r="H17902" s="36"/>
      <c r="I17902" s="40"/>
      <c r="J17902" s="40"/>
      <c r="M17902" s="39"/>
      <c r="N17902" s="39"/>
      <c r="O17902" s="39"/>
      <c r="T17902" s="39"/>
    </row>
    <row r="17903" spans="4:20" x14ac:dyDescent="0.2">
      <c r="D17903" s="9"/>
      <c r="E17903" s="9"/>
      <c r="H17903" s="36"/>
      <c r="I17903" s="40"/>
      <c r="J17903" s="40"/>
      <c r="M17903" s="39"/>
      <c r="N17903" s="39"/>
      <c r="O17903" s="39"/>
      <c r="T17903" s="39"/>
    </row>
    <row r="17904" spans="4:20" x14ac:dyDescent="0.2">
      <c r="D17904" s="9"/>
      <c r="E17904" s="9"/>
      <c r="H17904" s="36"/>
      <c r="I17904" s="40"/>
      <c r="J17904" s="40"/>
      <c r="M17904" s="39"/>
      <c r="N17904" s="39"/>
      <c r="O17904" s="39"/>
      <c r="T17904" s="39"/>
    </row>
    <row r="17905" spans="4:20" x14ac:dyDescent="0.2">
      <c r="D17905" s="9"/>
      <c r="E17905" s="9"/>
      <c r="H17905" s="36"/>
      <c r="I17905" s="41"/>
      <c r="J17905" s="41"/>
      <c r="M17905" s="42"/>
      <c r="N17905" s="42"/>
      <c r="O17905" s="42"/>
      <c r="S17905" s="45"/>
      <c r="T17905" s="39"/>
    </row>
    <row r="17906" spans="4:20" x14ac:dyDescent="0.2">
      <c r="D17906" s="9"/>
      <c r="E17906" s="9"/>
      <c r="H17906" s="36"/>
      <c r="I17906" s="40"/>
      <c r="J17906" s="40"/>
      <c r="M17906" s="39"/>
      <c r="N17906" s="39"/>
      <c r="O17906" s="39"/>
      <c r="T17906" s="39"/>
    </row>
    <row r="17907" spans="4:20" x14ac:dyDescent="0.2">
      <c r="D17907" s="9"/>
      <c r="E17907" s="9"/>
      <c r="H17907" s="36"/>
      <c r="I17907" s="40"/>
      <c r="J17907" s="40"/>
      <c r="M17907" s="39"/>
      <c r="N17907" s="39"/>
      <c r="O17907" s="39"/>
      <c r="T17907" s="39"/>
    </row>
    <row r="17908" spans="4:20" x14ac:dyDescent="0.2">
      <c r="D17908" s="9"/>
      <c r="E17908" s="9"/>
      <c r="H17908" s="36"/>
      <c r="I17908" s="40"/>
      <c r="J17908" s="40"/>
      <c r="M17908" s="39"/>
      <c r="N17908" s="39"/>
      <c r="O17908" s="39"/>
      <c r="T17908" s="39"/>
    </row>
    <row r="17909" spans="4:20" x14ac:dyDescent="0.2">
      <c r="D17909" s="9"/>
      <c r="E17909" s="9"/>
      <c r="H17909" s="36"/>
      <c r="I17909" s="41"/>
      <c r="J17909" s="41"/>
      <c r="M17909" s="42"/>
      <c r="N17909" s="42"/>
      <c r="O17909" s="42"/>
      <c r="S17909" s="45"/>
      <c r="T17909" s="39"/>
    </row>
    <row r="17910" spans="4:20" x14ac:dyDescent="0.2">
      <c r="D17910" s="9"/>
      <c r="E17910" s="9"/>
      <c r="H17910" s="36"/>
      <c r="I17910" s="41"/>
      <c r="J17910" s="41"/>
      <c r="M17910" s="42"/>
      <c r="N17910" s="42"/>
      <c r="O17910" s="42"/>
      <c r="S17910" s="45"/>
      <c r="T17910" s="39"/>
    </row>
    <row r="17911" spans="4:20" x14ac:dyDescent="0.2">
      <c r="D17911" s="9"/>
      <c r="E17911" s="9"/>
      <c r="H17911" s="36"/>
      <c r="I17911" s="40"/>
      <c r="J17911" s="40"/>
      <c r="M17911" s="39"/>
      <c r="N17911" s="39"/>
      <c r="O17911" s="39"/>
      <c r="T17911" s="39"/>
    </row>
    <row r="17912" spans="4:20" x14ac:dyDescent="0.2">
      <c r="D17912" s="9"/>
      <c r="E17912" s="9"/>
      <c r="H17912" s="36"/>
      <c r="I17912" s="40"/>
      <c r="J17912" s="40"/>
      <c r="M17912" s="39"/>
      <c r="N17912" s="39"/>
      <c r="O17912" s="39"/>
      <c r="T17912" s="39"/>
    </row>
    <row r="17913" spans="4:20" x14ac:dyDescent="0.2">
      <c r="D17913" s="9"/>
      <c r="E17913" s="9"/>
      <c r="H17913" s="36"/>
      <c r="I17913" s="41"/>
      <c r="J17913" s="41"/>
      <c r="M17913" s="42"/>
      <c r="N17913" s="42"/>
      <c r="O17913" s="42"/>
      <c r="S17913" s="45"/>
      <c r="T17913" s="39"/>
    </row>
    <row r="17914" spans="4:20" x14ac:dyDescent="0.2">
      <c r="D17914" s="9"/>
      <c r="E17914" s="9"/>
      <c r="H17914" s="36"/>
      <c r="I17914" s="40"/>
      <c r="J17914" s="40"/>
      <c r="M17914" s="39"/>
      <c r="N17914" s="39"/>
      <c r="O17914" s="39"/>
      <c r="T17914" s="39"/>
    </row>
    <row r="17915" spans="4:20" x14ac:dyDescent="0.2">
      <c r="D17915" s="9"/>
      <c r="E17915" s="9"/>
      <c r="H17915" s="36"/>
      <c r="I17915" s="40"/>
      <c r="J17915" s="40"/>
      <c r="M17915" s="39"/>
      <c r="N17915" s="39"/>
      <c r="O17915" s="39"/>
      <c r="T17915" s="39"/>
    </row>
    <row r="17916" spans="4:20" x14ac:dyDescent="0.2">
      <c r="D17916" s="9"/>
      <c r="E17916" s="9"/>
      <c r="H17916" s="36"/>
      <c r="I17916" s="40"/>
      <c r="J17916" s="40"/>
      <c r="M17916" s="39"/>
      <c r="N17916" s="39"/>
      <c r="O17916" s="39"/>
      <c r="T17916" s="39"/>
    </row>
    <row r="17917" spans="4:20" x14ac:dyDescent="0.2">
      <c r="D17917" s="9"/>
      <c r="E17917" s="9"/>
      <c r="H17917" s="36"/>
      <c r="I17917" s="40"/>
      <c r="J17917" s="40"/>
      <c r="M17917" s="39"/>
      <c r="N17917" s="39"/>
      <c r="O17917" s="39"/>
      <c r="T17917" s="39"/>
    </row>
    <row r="17918" spans="4:20" x14ac:dyDescent="0.2">
      <c r="D17918" s="9"/>
      <c r="E17918" s="9"/>
      <c r="H17918" s="36"/>
      <c r="I17918" s="40"/>
      <c r="J17918" s="40"/>
      <c r="M17918" s="39"/>
      <c r="N17918" s="39"/>
      <c r="O17918" s="39"/>
      <c r="T17918" s="39"/>
    </row>
    <row r="17919" spans="4:20" x14ac:dyDescent="0.2">
      <c r="D17919" s="9"/>
      <c r="E17919" s="9"/>
      <c r="H17919" s="36"/>
      <c r="I17919" s="40"/>
      <c r="J17919" s="40"/>
      <c r="M17919" s="39"/>
      <c r="N17919" s="39"/>
      <c r="O17919" s="39"/>
      <c r="T17919" s="39"/>
    </row>
    <row r="17920" spans="4:20" x14ac:dyDescent="0.2">
      <c r="D17920" s="9"/>
      <c r="E17920" s="9"/>
      <c r="H17920" s="36"/>
      <c r="I17920" s="40"/>
      <c r="J17920" s="40"/>
      <c r="M17920" s="39"/>
      <c r="N17920" s="39"/>
      <c r="O17920" s="39"/>
      <c r="T17920" s="39"/>
    </row>
    <row r="17921" spans="4:20" x14ac:dyDescent="0.2">
      <c r="D17921" s="9"/>
      <c r="E17921" s="9"/>
      <c r="H17921" s="36"/>
      <c r="I17921" s="40"/>
      <c r="J17921" s="40"/>
      <c r="M17921" s="39"/>
      <c r="N17921" s="39"/>
      <c r="O17921" s="39"/>
      <c r="T17921" s="39"/>
    </row>
    <row r="17922" spans="4:20" x14ac:dyDescent="0.2">
      <c r="D17922" s="9"/>
      <c r="E17922" s="9"/>
      <c r="H17922" s="36"/>
      <c r="I17922" s="40"/>
      <c r="J17922" s="40"/>
      <c r="M17922" s="39"/>
      <c r="N17922" s="39"/>
      <c r="O17922" s="39"/>
      <c r="T17922" s="39"/>
    </row>
    <row r="17923" spans="4:20" x14ac:dyDescent="0.2">
      <c r="D17923" s="9"/>
      <c r="E17923" s="9"/>
      <c r="H17923" s="36"/>
      <c r="I17923" s="40"/>
      <c r="J17923" s="40"/>
      <c r="M17923" s="39"/>
      <c r="N17923" s="39"/>
      <c r="O17923" s="39"/>
      <c r="T17923" s="39"/>
    </row>
    <row r="17924" spans="4:20" x14ac:dyDescent="0.2">
      <c r="D17924" s="9"/>
      <c r="E17924" s="9"/>
      <c r="H17924" s="36"/>
      <c r="I17924" s="40"/>
      <c r="J17924" s="40"/>
      <c r="M17924" s="39"/>
      <c r="N17924" s="39"/>
      <c r="O17924" s="39"/>
      <c r="T17924" s="39"/>
    </row>
    <row r="17925" spans="4:20" x14ac:dyDescent="0.2">
      <c r="D17925" s="9"/>
      <c r="E17925" s="9"/>
      <c r="H17925" s="36"/>
      <c r="I17925" s="40"/>
      <c r="J17925" s="40"/>
      <c r="M17925" s="39"/>
      <c r="N17925" s="39"/>
      <c r="O17925" s="39"/>
      <c r="T17925" s="39"/>
    </row>
    <row r="17926" spans="4:20" x14ac:dyDescent="0.2">
      <c r="D17926" s="9"/>
      <c r="E17926" s="9"/>
      <c r="H17926" s="36"/>
      <c r="I17926" s="41"/>
      <c r="J17926" s="41"/>
      <c r="M17926" s="42"/>
      <c r="N17926" s="42"/>
      <c r="O17926" s="42"/>
      <c r="S17926" s="45"/>
      <c r="T17926" s="39"/>
    </row>
    <row r="17927" spans="4:20" x14ac:dyDescent="0.2">
      <c r="D17927" s="9"/>
      <c r="E17927" s="9"/>
      <c r="H17927" s="36"/>
      <c r="I17927" s="40"/>
      <c r="J17927" s="40"/>
      <c r="M17927" s="39"/>
      <c r="N17927" s="39"/>
      <c r="O17927" s="39"/>
      <c r="T17927" s="39"/>
    </row>
    <row r="17928" spans="4:20" x14ac:dyDescent="0.2">
      <c r="D17928" s="9"/>
      <c r="E17928" s="9"/>
      <c r="H17928" s="36"/>
      <c r="I17928" s="41"/>
      <c r="J17928" s="41"/>
      <c r="M17928" s="42"/>
      <c r="N17928" s="42"/>
      <c r="O17928" s="42"/>
      <c r="S17928" s="45"/>
      <c r="T17928" s="39"/>
    </row>
    <row r="17929" spans="4:20" x14ac:dyDescent="0.2">
      <c r="D17929" s="9"/>
      <c r="E17929" s="9"/>
      <c r="H17929" s="36"/>
      <c r="I17929" s="40"/>
      <c r="J17929" s="40"/>
      <c r="M17929" s="39"/>
      <c r="N17929" s="39"/>
      <c r="O17929" s="39"/>
      <c r="T17929" s="39"/>
    </row>
    <row r="17930" spans="4:20" x14ac:dyDescent="0.2">
      <c r="D17930" s="9"/>
      <c r="E17930" s="9"/>
      <c r="H17930" s="36"/>
      <c r="I17930" s="41"/>
      <c r="J17930" s="41"/>
      <c r="M17930" s="42"/>
      <c r="N17930" s="42"/>
      <c r="O17930" s="42"/>
      <c r="S17930" s="45"/>
      <c r="T17930" s="39"/>
    </row>
    <row r="17931" spans="4:20" x14ac:dyDescent="0.2">
      <c r="D17931" s="9"/>
      <c r="E17931" s="9"/>
      <c r="H17931" s="36"/>
      <c r="I17931" s="40"/>
      <c r="J17931" s="40"/>
      <c r="M17931" s="39"/>
      <c r="N17931" s="39"/>
      <c r="O17931" s="39"/>
      <c r="T17931" s="39"/>
    </row>
    <row r="17932" spans="4:20" x14ac:dyDescent="0.2">
      <c r="D17932" s="9"/>
      <c r="E17932" s="9"/>
      <c r="H17932" s="36"/>
      <c r="I17932" s="40"/>
      <c r="J17932" s="40"/>
      <c r="M17932" s="39"/>
      <c r="N17932" s="39"/>
      <c r="O17932" s="39"/>
      <c r="T17932" s="39"/>
    </row>
    <row r="17933" spans="4:20" x14ac:dyDescent="0.2">
      <c r="D17933" s="9"/>
      <c r="E17933" s="9"/>
      <c r="H17933" s="36"/>
      <c r="I17933" s="40"/>
      <c r="J17933" s="40"/>
      <c r="M17933" s="39"/>
      <c r="N17933" s="39"/>
      <c r="O17933" s="39"/>
      <c r="T17933" s="39"/>
    </row>
    <row r="17934" spans="4:20" x14ac:dyDescent="0.2">
      <c r="D17934" s="9"/>
      <c r="E17934" s="9"/>
      <c r="H17934" s="36"/>
      <c r="I17934" s="40"/>
      <c r="J17934" s="40"/>
      <c r="M17934" s="39"/>
      <c r="N17934" s="39"/>
      <c r="O17934" s="39"/>
      <c r="T17934" s="39"/>
    </row>
    <row r="17935" spans="4:20" x14ac:dyDescent="0.2">
      <c r="D17935" s="9"/>
      <c r="E17935" s="9"/>
      <c r="H17935" s="36"/>
      <c r="I17935" s="41"/>
      <c r="J17935" s="41"/>
      <c r="M17935" s="42"/>
      <c r="N17935" s="42"/>
      <c r="O17935" s="42"/>
      <c r="S17935" s="45"/>
      <c r="T17935" s="39"/>
    </row>
    <row r="17936" spans="4:20" x14ac:dyDescent="0.2">
      <c r="D17936" s="9"/>
      <c r="E17936" s="9"/>
      <c r="H17936" s="36"/>
      <c r="I17936" s="40"/>
      <c r="J17936" s="40"/>
      <c r="M17936" s="39"/>
      <c r="N17936" s="39"/>
      <c r="O17936" s="39"/>
      <c r="T17936" s="39"/>
    </row>
    <row r="17937" spans="4:20" x14ac:dyDescent="0.2">
      <c r="D17937" s="9"/>
      <c r="E17937" s="9"/>
      <c r="H17937" s="36"/>
      <c r="I17937" s="41"/>
      <c r="J17937" s="41"/>
      <c r="M17937" s="42"/>
      <c r="N17937" s="42"/>
      <c r="O17937" s="42"/>
      <c r="S17937" s="45"/>
      <c r="T17937" s="39"/>
    </row>
    <row r="17938" spans="4:20" x14ac:dyDescent="0.2">
      <c r="D17938" s="9"/>
      <c r="E17938" s="9"/>
      <c r="H17938" s="36"/>
      <c r="I17938" s="40"/>
      <c r="J17938" s="40"/>
      <c r="M17938" s="39"/>
      <c r="N17938" s="39"/>
      <c r="O17938" s="39"/>
      <c r="T17938" s="39"/>
    </row>
    <row r="17939" spans="4:20" x14ac:dyDescent="0.2">
      <c r="D17939" s="9"/>
      <c r="E17939" s="9"/>
      <c r="H17939" s="36"/>
      <c r="I17939" s="40"/>
      <c r="J17939" s="40"/>
      <c r="M17939" s="39"/>
      <c r="N17939" s="39"/>
      <c r="O17939" s="39"/>
      <c r="T17939" s="39"/>
    </row>
    <row r="17940" spans="4:20" x14ac:dyDescent="0.2">
      <c r="D17940" s="9"/>
      <c r="E17940" s="9"/>
      <c r="H17940" s="36"/>
      <c r="I17940" s="40"/>
      <c r="J17940" s="40"/>
      <c r="M17940" s="39"/>
      <c r="N17940" s="39"/>
      <c r="O17940" s="39"/>
      <c r="T17940" s="39"/>
    </row>
    <row r="17941" spans="4:20" x14ac:dyDescent="0.2">
      <c r="D17941" s="9"/>
      <c r="E17941" s="9"/>
      <c r="H17941" s="36"/>
      <c r="I17941" s="40"/>
      <c r="J17941" s="40"/>
      <c r="M17941" s="39"/>
      <c r="N17941" s="39"/>
      <c r="O17941" s="39"/>
      <c r="T17941" s="39"/>
    </row>
    <row r="17942" spans="4:20" x14ac:dyDescent="0.2">
      <c r="D17942" s="9"/>
      <c r="E17942" s="9"/>
      <c r="H17942" s="36"/>
      <c r="I17942" s="40"/>
      <c r="J17942" s="40"/>
      <c r="M17942" s="39"/>
      <c r="N17942" s="39"/>
      <c r="O17942" s="39"/>
      <c r="T17942" s="39"/>
    </row>
    <row r="17943" spans="4:20" x14ac:dyDescent="0.2">
      <c r="D17943" s="9"/>
      <c r="E17943" s="9"/>
      <c r="H17943" s="36"/>
      <c r="I17943" s="40"/>
      <c r="J17943" s="40"/>
      <c r="M17943" s="39"/>
      <c r="N17943" s="39"/>
      <c r="O17943" s="39"/>
      <c r="T17943" s="39"/>
    </row>
    <row r="17944" spans="4:20" x14ac:dyDescent="0.2">
      <c r="D17944" s="9"/>
      <c r="E17944" s="9"/>
      <c r="H17944" s="36"/>
      <c r="I17944" s="40"/>
      <c r="J17944" s="40"/>
      <c r="M17944" s="39"/>
      <c r="N17944" s="39"/>
      <c r="O17944" s="39"/>
      <c r="T17944" s="39"/>
    </row>
    <row r="17945" spans="4:20" x14ac:dyDescent="0.2">
      <c r="D17945" s="9"/>
      <c r="E17945" s="9"/>
      <c r="H17945" s="36"/>
      <c r="I17945" s="40"/>
      <c r="J17945" s="40"/>
      <c r="M17945" s="39"/>
      <c r="N17945" s="39"/>
      <c r="O17945" s="39"/>
      <c r="T17945" s="39"/>
    </row>
    <row r="17946" spans="4:20" x14ac:dyDescent="0.2">
      <c r="D17946" s="9"/>
      <c r="E17946" s="9"/>
      <c r="H17946" s="36"/>
      <c r="I17946" s="40"/>
      <c r="J17946" s="40"/>
      <c r="M17946" s="39"/>
      <c r="N17946" s="39"/>
      <c r="O17946" s="39"/>
      <c r="T17946" s="39"/>
    </row>
    <row r="17947" spans="4:20" x14ac:dyDescent="0.2">
      <c r="D17947" s="9"/>
      <c r="E17947" s="9"/>
      <c r="H17947" s="36"/>
      <c r="I17947" s="40"/>
      <c r="J17947" s="40"/>
      <c r="M17947" s="39"/>
      <c r="N17947" s="39"/>
      <c r="O17947" s="39"/>
      <c r="T17947" s="39"/>
    </row>
    <row r="17948" spans="4:20" x14ac:dyDescent="0.2">
      <c r="D17948" s="9"/>
      <c r="E17948" s="9"/>
      <c r="H17948" s="36"/>
      <c r="I17948" s="40"/>
      <c r="J17948" s="40"/>
      <c r="M17948" s="39"/>
      <c r="N17948" s="39"/>
      <c r="O17948" s="39"/>
      <c r="T17948" s="39"/>
    </row>
    <row r="17949" spans="4:20" x14ac:dyDescent="0.2">
      <c r="D17949" s="9"/>
      <c r="E17949" s="9"/>
      <c r="H17949" s="36"/>
      <c r="I17949" s="40"/>
      <c r="J17949" s="40"/>
      <c r="M17949" s="39"/>
      <c r="N17949" s="39"/>
      <c r="O17949" s="39"/>
      <c r="T17949" s="39"/>
    </row>
    <row r="17950" spans="4:20" x14ac:dyDescent="0.2">
      <c r="D17950" s="9"/>
      <c r="E17950" s="9"/>
      <c r="H17950" s="36"/>
      <c r="I17950" s="40"/>
      <c r="J17950" s="40"/>
      <c r="M17950" s="39"/>
      <c r="N17950" s="39"/>
      <c r="O17950" s="39"/>
      <c r="T17950" s="39"/>
    </row>
    <row r="17951" spans="4:20" x14ac:dyDescent="0.2">
      <c r="D17951" s="9"/>
      <c r="E17951" s="9"/>
      <c r="H17951" s="36"/>
      <c r="I17951" s="41"/>
      <c r="J17951" s="41"/>
      <c r="M17951" s="42"/>
      <c r="N17951" s="42"/>
      <c r="O17951" s="42"/>
      <c r="S17951" s="45"/>
      <c r="T17951" s="39"/>
    </row>
    <row r="17952" spans="4:20" x14ac:dyDescent="0.2">
      <c r="D17952" s="9"/>
      <c r="E17952" s="9"/>
      <c r="H17952" s="36"/>
      <c r="I17952" s="40"/>
      <c r="J17952" s="40"/>
      <c r="M17952" s="39"/>
      <c r="N17952" s="39"/>
      <c r="O17952" s="39"/>
      <c r="T17952" s="39"/>
    </row>
    <row r="17953" spans="4:20" x14ac:dyDescent="0.2">
      <c r="D17953" s="9"/>
      <c r="E17953" s="9"/>
      <c r="H17953" s="36"/>
      <c r="I17953" s="40"/>
      <c r="J17953" s="40"/>
      <c r="M17953" s="39"/>
      <c r="N17953" s="39"/>
      <c r="O17953" s="39"/>
      <c r="T17953" s="39"/>
    </row>
    <row r="17954" spans="4:20" x14ac:dyDescent="0.2">
      <c r="D17954" s="9"/>
      <c r="E17954" s="9"/>
      <c r="H17954" s="36"/>
      <c r="I17954" s="41"/>
      <c r="J17954" s="41"/>
      <c r="M17954" s="42"/>
      <c r="N17954" s="42"/>
      <c r="O17954" s="42"/>
      <c r="S17954" s="45"/>
      <c r="T17954" s="39"/>
    </row>
    <row r="17955" spans="4:20" x14ac:dyDescent="0.2">
      <c r="D17955" s="9"/>
      <c r="E17955" s="9"/>
      <c r="H17955" s="36"/>
      <c r="I17955" s="40"/>
      <c r="J17955" s="40"/>
      <c r="M17955" s="39"/>
      <c r="N17955" s="39"/>
      <c r="O17955" s="39"/>
      <c r="T17955" s="39"/>
    </row>
    <row r="17956" spans="4:20" x14ac:dyDescent="0.2">
      <c r="D17956" s="9"/>
      <c r="E17956" s="9"/>
      <c r="H17956" s="36"/>
      <c r="I17956" s="41"/>
      <c r="J17956" s="41"/>
      <c r="M17956" s="42"/>
      <c r="N17956" s="42"/>
      <c r="O17956" s="42"/>
      <c r="S17956" s="45"/>
      <c r="T17956" s="39"/>
    </row>
    <row r="17957" spans="4:20" x14ac:dyDescent="0.2">
      <c r="D17957" s="9"/>
      <c r="E17957" s="9"/>
      <c r="H17957" s="36"/>
      <c r="I17957" s="40"/>
      <c r="J17957" s="40"/>
      <c r="M17957" s="39"/>
      <c r="N17957" s="39"/>
      <c r="O17957" s="39"/>
      <c r="T17957" s="39"/>
    </row>
    <row r="17958" spans="4:20" x14ac:dyDescent="0.2">
      <c r="D17958" s="9"/>
      <c r="E17958" s="9"/>
      <c r="H17958" s="36"/>
      <c r="I17958" s="40"/>
      <c r="J17958" s="40"/>
      <c r="M17958" s="39"/>
      <c r="N17958" s="39"/>
      <c r="O17958" s="39"/>
      <c r="T17958" s="39"/>
    </row>
    <row r="17959" spans="4:20" x14ac:dyDescent="0.2">
      <c r="D17959" s="9"/>
      <c r="E17959" s="9"/>
      <c r="H17959" s="36"/>
      <c r="I17959" s="40"/>
      <c r="J17959" s="40"/>
      <c r="M17959" s="39"/>
      <c r="N17959" s="39"/>
      <c r="O17959" s="39"/>
      <c r="T17959" s="39"/>
    </row>
    <row r="17960" spans="4:20" x14ac:dyDescent="0.2">
      <c r="D17960" s="9"/>
      <c r="E17960" s="9"/>
      <c r="H17960" s="36"/>
      <c r="I17960" s="40"/>
      <c r="J17960" s="40"/>
      <c r="M17960" s="39"/>
      <c r="N17960" s="39"/>
      <c r="O17960" s="39"/>
      <c r="T17960" s="39"/>
    </row>
    <row r="17961" spans="4:20" x14ac:dyDescent="0.2">
      <c r="D17961" s="9"/>
      <c r="E17961" s="9"/>
      <c r="H17961" s="36"/>
      <c r="I17961" s="40"/>
      <c r="J17961" s="40"/>
      <c r="M17961" s="39"/>
      <c r="N17961" s="39"/>
      <c r="O17961" s="39"/>
      <c r="T17961" s="39"/>
    </row>
    <row r="17962" spans="4:20" x14ac:dyDescent="0.2">
      <c r="D17962" s="9"/>
      <c r="E17962" s="9"/>
      <c r="H17962" s="36"/>
      <c r="I17962" s="40"/>
      <c r="J17962" s="40"/>
      <c r="M17962" s="39"/>
      <c r="N17962" s="39"/>
      <c r="O17962" s="39"/>
      <c r="T17962" s="39"/>
    </row>
    <row r="17963" spans="4:20" x14ac:dyDescent="0.2">
      <c r="D17963" s="9"/>
      <c r="E17963" s="9"/>
      <c r="H17963" s="36"/>
      <c r="I17963" s="41"/>
      <c r="J17963" s="41"/>
      <c r="M17963" s="42"/>
      <c r="N17963" s="42"/>
      <c r="O17963" s="42"/>
      <c r="S17963" s="45"/>
      <c r="T17963" s="39"/>
    </row>
    <row r="17964" spans="4:20" x14ac:dyDescent="0.2">
      <c r="D17964" s="9"/>
      <c r="E17964" s="9"/>
      <c r="H17964" s="36"/>
      <c r="I17964" s="41"/>
      <c r="J17964" s="41"/>
      <c r="M17964" s="42"/>
      <c r="N17964" s="42"/>
      <c r="O17964" s="42"/>
      <c r="S17964" s="45"/>
      <c r="T17964" s="39"/>
    </row>
    <row r="17965" spans="4:20" x14ac:dyDescent="0.2">
      <c r="D17965" s="9"/>
      <c r="E17965" s="9"/>
      <c r="H17965" s="36"/>
      <c r="I17965" s="40"/>
      <c r="J17965" s="40"/>
      <c r="M17965" s="39"/>
      <c r="N17965" s="39"/>
      <c r="O17965" s="39"/>
      <c r="T17965" s="39"/>
    </row>
    <row r="17966" spans="4:20" x14ac:dyDescent="0.2">
      <c r="D17966" s="9"/>
      <c r="E17966" s="9"/>
      <c r="H17966" s="36"/>
      <c r="I17966" s="40"/>
      <c r="J17966" s="40"/>
      <c r="M17966" s="39"/>
      <c r="N17966" s="39"/>
      <c r="O17966" s="39"/>
      <c r="T17966" s="39"/>
    </row>
    <row r="17967" spans="4:20" x14ac:dyDescent="0.2">
      <c r="D17967" s="9"/>
      <c r="E17967" s="9"/>
      <c r="H17967" s="36"/>
      <c r="I17967" s="41"/>
      <c r="J17967" s="41"/>
      <c r="M17967" s="42"/>
      <c r="N17967" s="42"/>
      <c r="O17967" s="42"/>
      <c r="S17967" s="45"/>
      <c r="T17967" s="39"/>
    </row>
    <row r="17968" spans="4:20" x14ac:dyDescent="0.2">
      <c r="D17968" s="9"/>
      <c r="E17968" s="9"/>
      <c r="H17968" s="36"/>
      <c r="I17968" s="41"/>
      <c r="J17968" s="41"/>
      <c r="M17968" s="42"/>
      <c r="N17968" s="42"/>
      <c r="O17968" s="42"/>
      <c r="S17968" s="45"/>
      <c r="T17968" s="39"/>
    </row>
    <row r="17969" spans="4:20" x14ac:dyDescent="0.2">
      <c r="D17969" s="9"/>
      <c r="E17969" s="9"/>
      <c r="H17969" s="36"/>
      <c r="I17969" s="40"/>
      <c r="J17969" s="40"/>
      <c r="M17969" s="39"/>
      <c r="N17969" s="39"/>
      <c r="O17969" s="39"/>
      <c r="T17969" s="39"/>
    </row>
    <row r="17970" spans="4:20" x14ac:dyDescent="0.2">
      <c r="D17970" s="9"/>
      <c r="E17970" s="9"/>
      <c r="H17970" s="36"/>
      <c r="I17970" s="41"/>
      <c r="J17970" s="41"/>
      <c r="M17970" s="42"/>
      <c r="N17970" s="42"/>
      <c r="O17970" s="42"/>
      <c r="S17970" s="45"/>
      <c r="T17970" s="39"/>
    </row>
    <row r="17971" spans="4:20" x14ac:dyDescent="0.2">
      <c r="D17971" s="9"/>
      <c r="E17971" s="9"/>
      <c r="H17971" s="36"/>
      <c r="I17971" s="40"/>
      <c r="J17971" s="40"/>
      <c r="M17971" s="39"/>
      <c r="N17971" s="39"/>
      <c r="O17971" s="39"/>
      <c r="T17971" s="39"/>
    </row>
    <row r="17972" spans="4:20" x14ac:dyDescent="0.2">
      <c r="D17972" s="9"/>
      <c r="E17972" s="9"/>
      <c r="H17972" s="36"/>
      <c r="I17972" s="40"/>
      <c r="J17972" s="40"/>
      <c r="M17972" s="39"/>
      <c r="N17972" s="39"/>
      <c r="O17972" s="39"/>
      <c r="T17972" s="39"/>
    </row>
    <row r="17973" spans="4:20" x14ac:dyDescent="0.2">
      <c r="D17973" s="9"/>
      <c r="E17973" s="9"/>
      <c r="H17973" s="36"/>
      <c r="I17973" s="40"/>
      <c r="J17973" s="40"/>
      <c r="M17973" s="39"/>
      <c r="N17973" s="39"/>
      <c r="O17973" s="39"/>
      <c r="T17973" s="39"/>
    </row>
    <row r="17974" spans="4:20" x14ac:dyDescent="0.2">
      <c r="D17974" s="9"/>
      <c r="E17974" s="9"/>
      <c r="H17974" s="36"/>
      <c r="I17974" s="40"/>
      <c r="J17974" s="40"/>
      <c r="M17974" s="39"/>
      <c r="N17974" s="39"/>
      <c r="O17974" s="39"/>
      <c r="T17974" s="39"/>
    </row>
    <row r="17975" spans="4:20" x14ac:dyDescent="0.2">
      <c r="D17975" s="9"/>
      <c r="E17975" s="9"/>
      <c r="H17975" s="36"/>
      <c r="I17975" s="40"/>
      <c r="J17975" s="40"/>
      <c r="M17975" s="39"/>
      <c r="N17975" s="39"/>
      <c r="O17975" s="39"/>
      <c r="T17975" s="39"/>
    </row>
    <row r="17976" spans="4:20" x14ac:dyDescent="0.2">
      <c r="D17976" s="9"/>
      <c r="E17976" s="9"/>
      <c r="H17976" s="36"/>
      <c r="I17976" s="40"/>
      <c r="J17976" s="40"/>
      <c r="M17976" s="39"/>
      <c r="N17976" s="39"/>
      <c r="O17976" s="39"/>
      <c r="T17976" s="39"/>
    </row>
    <row r="17977" spans="4:20" x14ac:dyDescent="0.2">
      <c r="D17977" s="9"/>
      <c r="E17977" s="9"/>
      <c r="H17977" s="36"/>
      <c r="I17977" s="40"/>
      <c r="J17977" s="40"/>
      <c r="M17977" s="39"/>
      <c r="N17977" s="39"/>
      <c r="O17977" s="39"/>
      <c r="T17977" s="39"/>
    </row>
    <row r="17978" spans="4:20" x14ac:dyDescent="0.2">
      <c r="D17978" s="9"/>
      <c r="E17978" s="9"/>
      <c r="H17978" s="36"/>
      <c r="I17978" s="40"/>
      <c r="J17978" s="40"/>
      <c r="M17978" s="39"/>
      <c r="N17978" s="39"/>
      <c r="O17978" s="39"/>
      <c r="T17978" s="39"/>
    </row>
    <row r="17979" spans="4:20" x14ac:dyDescent="0.2">
      <c r="D17979" s="9"/>
      <c r="E17979" s="9"/>
      <c r="H17979" s="36"/>
      <c r="I17979" s="41"/>
      <c r="J17979" s="41"/>
      <c r="M17979" s="42"/>
      <c r="N17979" s="42"/>
      <c r="O17979" s="42"/>
      <c r="S17979" s="45"/>
      <c r="T17979" s="39"/>
    </row>
    <row r="17980" spans="4:20" x14ac:dyDescent="0.2">
      <c r="D17980" s="9"/>
      <c r="E17980" s="9"/>
      <c r="H17980" s="36"/>
      <c r="I17980" s="41"/>
      <c r="J17980" s="41"/>
      <c r="M17980" s="42"/>
      <c r="N17980" s="42"/>
      <c r="O17980" s="42"/>
      <c r="S17980" s="45"/>
      <c r="T17980" s="39"/>
    </row>
    <row r="17981" spans="4:20" x14ac:dyDescent="0.2">
      <c r="D17981" s="9"/>
      <c r="E17981" s="9"/>
      <c r="H17981" s="36"/>
      <c r="I17981" s="40"/>
      <c r="J17981" s="40"/>
      <c r="M17981" s="39"/>
      <c r="N17981" s="39"/>
      <c r="O17981" s="39"/>
      <c r="T17981" s="39"/>
    </row>
    <row r="17982" spans="4:20" x14ac:dyDescent="0.2">
      <c r="D17982" s="9"/>
      <c r="E17982" s="9"/>
      <c r="H17982" s="36"/>
      <c r="I17982" s="41"/>
      <c r="J17982" s="41"/>
      <c r="M17982" s="42"/>
      <c r="N17982" s="42"/>
      <c r="O17982" s="42"/>
      <c r="S17982" s="45"/>
      <c r="T17982" s="39"/>
    </row>
    <row r="17983" spans="4:20" x14ac:dyDescent="0.2">
      <c r="D17983" s="9"/>
      <c r="E17983" s="9"/>
      <c r="H17983" s="36"/>
      <c r="I17983" s="40"/>
      <c r="J17983" s="40"/>
      <c r="M17983" s="39"/>
      <c r="N17983" s="39"/>
      <c r="O17983" s="39"/>
      <c r="T17983" s="39"/>
    </row>
    <row r="17984" spans="4:20" x14ac:dyDescent="0.2">
      <c r="D17984" s="9"/>
      <c r="E17984" s="9"/>
      <c r="H17984" s="36"/>
      <c r="I17984" s="41"/>
      <c r="J17984" s="41"/>
      <c r="M17984" s="42"/>
      <c r="N17984" s="42"/>
      <c r="O17984" s="42"/>
      <c r="S17984" s="45"/>
      <c r="T17984" s="39"/>
    </row>
    <row r="17985" spans="4:20" x14ac:dyDescent="0.2">
      <c r="D17985" s="9"/>
      <c r="E17985" s="9"/>
      <c r="H17985" s="36"/>
      <c r="I17985" s="40"/>
      <c r="J17985" s="40"/>
      <c r="M17985" s="39"/>
      <c r="N17985" s="39"/>
      <c r="O17985" s="39"/>
      <c r="T17985" s="39"/>
    </row>
    <row r="17986" spans="4:20" x14ac:dyDescent="0.2">
      <c r="D17986" s="9"/>
      <c r="E17986" s="9"/>
      <c r="H17986" s="36"/>
      <c r="I17986" s="41"/>
      <c r="J17986" s="41"/>
      <c r="M17986" s="42"/>
      <c r="N17986" s="42"/>
      <c r="O17986" s="42"/>
      <c r="S17986" s="45"/>
      <c r="T17986" s="39"/>
    </row>
    <row r="17987" spans="4:20" x14ac:dyDescent="0.2">
      <c r="D17987" s="9"/>
      <c r="E17987" s="9"/>
      <c r="H17987" s="36"/>
      <c r="I17987" s="40"/>
      <c r="J17987" s="40"/>
      <c r="M17987" s="39"/>
      <c r="N17987" s="39"/>
      <c r="O17987" s="39"/>
      <c r="T17987" s="39"/>
    </row>
    <row r="17988" spans="4:20" x14ac:dyDescent="0.2">
      <c r="D17988" s="9"/>
      <c r="E17988" s="9"/>
      <c r="H17988" s="36"/>
      <c r="I17988" s="40"/>
      <c r="J17988" s="40"/>
      <c r="M17988" s="39"/>
      <c r="N17988" s="39"/>
      <c r="O17988" s="39"/>
      <c r="T17988" s="39"/>
    </row>
    <row r="17989" spans="4:20" x14ac:dyDescent="0.2">
      <c r="D17989" s="9"/>
      <c r="E17989" s="9"/>
      <c r="H17989" s="36"/>
      <c r="I17989" s="40"/>
      <c r="J17989" s="40"/>
      <c r="M17989" s="39"/>
      <c r="N17989" s="39"/>
      <c r="O17989" s="39"/>
      <c r="T17989" s="39"/>
    </row>
    <row r="17990" spans="4:20" x14ac:dyDescent="0.2">
      <c r="D17990" s="9"/>
      <c r="E17990" s="9"/>
      <c r="H17990" s="36"/>
      <c r="I17990" s="41"/>
      <c r="J17990" s="41"/>
      <c r="M17990" s="42"/>
      <c r="N17990" s="42"/>
      <c r="O17990" s="42"/>
      <c r="S17990" s="45"/>
      <c r="T17990" s="39"/>
    </row>
    <row r="17991" spans="4:20" x14ac:dyDescent="0.2">
      <c r="D17991" s="9"/>
      <c r="E17991" s="9"/>
      <c r="H17991" s="36"/>
      <c r="I17991" s="40"/>
      <c r="J17991" s="40"/>
      <c r="M17991" s="39"/>
      <c r="N17991" s="39"/>
      <c r="O17991" s="39"/>
      <c r="T17991" s="39"/>
    </row>
    <row r="17992" spans="4:20" x14ac:dyDescent="0.2">
      <c r="D17992" s="9"/>
      <c r="E17992" s="9"/>
      <c r="H17992" s="36"/>
      <c r="I17992" s="40"/>
      <c r="J17992" s="40"/>
      <c r="M17992" s="39"/>
      <c r="N17992" s="39"/>
      <c r="O17992" s="39"/>
      <c r="T17992" s="39"/>
    </row>
    <row r="17993" spans="4:20" x14ac:dyDescent="0.2">
      <c r="D17993" s="9"/>
      <c r="E17993" s="9"/>
      <c r="H17993" s="36"/>
      <c r="I17993" s="40"/>
      <c r="J17993" s="40"/>
      <c r="M17993" s="39"/>
      <c r="N17993" s="39"/>
      <c r="O17993" s="39"/>
      <c r="T17993" s="39"/>
    </row>
    <row r="17994" spans="4:20" x14ac:dyDescent="0.2">
      <c r="D17994" s="9"/>
      <c r="E17994" s="9"/>
      <c r="H17994" s="36"/>
      <c r="I17994" s="40"/>
      <c r="J17994" s="40"/>
      <c r="M17994" s="39"/>
      <c r="N17994" s="39"/>
      <c r="O17994" s="39"/>
      <c r="T17994" s="39"/>
    </row>
    <row r="17995" spans="4:20" x14ac:dyDescent="0.2">
      <c r="D17995" s="9"/>
      <c r="E17995" s="9"/>
      <c r="H17995" s="36"/>
      <c r="I17995" s="40"/>
      <c r="J17995" s="40"/>
      <c r="M17995" s="39"/>
      <c r="N17995" s="39"/>
      <c r="O17995" s="39"/>
      <c r="T17995" s="39"/>
    </row>
    <row r="17996" spans="4:20" x14ac:dyDescent="0.2">
      <c r="D17996" s="9"/>
      <c r="E17996" s="9"/>
      <c r="H17996" s="36"/>
      <c r="I17996" s="40"/>
      <c r="J17996" s="40"/>
      <c r="M17996" s="39"/>
      <c r="N17996" s="39"/>
      <c r="O17996" s="39"/>
      <c r="T17996" s="39"/>
    </row>
    <row r="17997" spans="4:20" x14ac:dyDescent="0.2">
      <c r="D17997" s="9"/>
      <c r="E17997" s="9"/>
      <c r="H17997" s="36"/>
      <c r="I17997" s="40"/>
      <c r="J17997" s="40"/>
      <c r="M17997" s="39"/>
      <c r="N17997" s="39"/>
      <c r="O17997" s="39"/>
      <c r="T17997" s="39"/>
    </row>
    <row r="17998" spans="4:20" x14ac:dyDescent="0.2">
      <c r="D17998" s="9"/>
      <c r="E17998" s="9"/>
      <c r="H17998" s="36"/>
      <c r="I17998" s="40"/>
      <c r="J17998" s="40"/>
      <c r="M17998" s="39"/>
      <c r="N17998" s="39"/>
      <c r="O17998" s="39"/>
      <c r="T17998" s="39"/>
    </row>
    <row r="17999" spans="4:20" x14ac:dyDescent="0.2">
      <c r="D17999" s="9"/>
      <c r="E17999" s="9"/>
      <c r="H17999" s="36"/>
      <c r="I17999" s="41"/>
      <c r="J17999" s="41"/>
      <c r="M17999" s="42"/>
      <c r="N17999" s="42"/>
      <c r="O17999" s="42"/>
      <c r="S17999" s="45"/>
      <c r="T17999" s="39"/>
    </row>
    <row r="18000" spans="4:20" x14ac:dyDescent="0.2">
      <c r="D18000" s="9"/>
      <c r="E18000" s="9"/>
      <c r="H18000" s="36"/>
      <c r="I18000" s="40"/>
      <c r="J18000" s="40"/>
      <c r="M18000" s="39"/>
      <c r="N18000" s="39"/>
      <c r="O18000" s="39"/>
      <c r="T18000" s="39"/>
    </row>
    <row r="18001" spans="4:20" x14ac:dyDescent="0.2">
      <c r="D18001" s="9"/>
      <c r="E18001" s="9"/>
      <c r="H18001" s="36"/>
      <c r="I18001" s="40"/>
      <c r="J18001" s="40"/>
      <c r="M18001" s="39"/>
      <c r="N18001" s="39"/>
      <c r="O18001" s="39"/>
      <c r="T18001" s="39"/>
    </row>
    <row r="18002" spans="4:20" x14ac:dyDescent="0.2">
      <c r="D18002" s="9"/>
      <c r="E18002" s="9"/>
      <c r="H18002" s="36"/>
      <c r="I18002" s="41"/>
      <c r="J18002" s="41"/>
      <c r="M18002" s="42"/>
      <c r="N18002" s="42"/>
      <c r="O18002" s="42"/>
      <c r="S18002" s="45"/>
      <c r="T18002" s="39"/>
    </row>
    <row r="18003" spans="4:20" x14ac:dyDescent="0.2">
      <c r="D18003" s="9"/>
      <c r="E18003" s="9"/>
      <c r="H18003" s="36"/>
      <c r="I18003" s="41"/>
      <c r="J18003" s="41"/>
      <c r="M18003" s="42"/>
      <c r="N18003" s="42"/>
      <c r="O18003" s="42"/>
      <c r="S18003" s="45"/>
      <c r="T18003" s="39"/>
    </row>
    <row r="18004" spans="4:20" x14ac:dyDescent="0.2">
      <c r="D18004" s="9"/>
      <c r="E18004" s="9"/>
      <c r="H18004" s="36"/>
      <c r="I18004" s="40"/>
      <c r="J18004" s="40"/>
      <c r="M18004" s="39"/>
      <c r="N18004" s="39"/>
      <c r="O18004" s="39"/>
      <c r="T18004" s="39"/>
    </row>
    <row r="18005" spans="4:20" x14ac:dyDescent="0.2">
      <c r="D18005" s="9"/>
      <c r="E18005" s="9"/>
      <c r="H18005" s="36"/>
      <c r="I18005" s="40"/>
      <c r="J18005" s="40"/>
      <c r="M18005" s="39"/>
      <c r="N18005" s="39"/>
      <c r="O18005" s="39"/>
      <c r="T18005" s="39"/>
    </row>
    <row r="18006" spans="4:20" x14ac:dyDescent="0.2">
      <c r="D18006" s="9"/>
      <c r="E18006" s="9"/>
      <c r="H18006" s="36"/>
      <c r="I18006" s="40"/>
      <c r="J18006" s="40"/>
      <c r="M18006" s="39"/>
      <c r="N18006" s="39"/>
      <c r="O18006" s="39"/>
      <c r="T18006" s="39"/>
    </row>
    <row r="18007" spans="4:20" x14ac:dyDescent="0.2">
      <c r="D18007" s="9"/>
      <c r="E18007" s="9"/>
      <c r="H18007" s="36"/>
      <c r="I18007" s="40"/>
      <c r="J18007" s="40"/>
      <c r="M18007" s="39"/>
      <c r="N18007" s="39"/>
      <c r="O18007" s="39"/>
      <c r="T18007" s="39"/>
    </row>
    <row r="18008" spans="4:20" x14ac:dyDescent="0.2">
      <c r="D18008" s="9"/>
      <c r="E18008" s="9"/>
      <c r="H18008" s="36"/>
      <c r="I18008" s="40"/>
      <c r="J18008" s="40"/>
      <c r="M18008" s="39"/>
      <c r="N18008" s="39"/>
      <c r="O18008" s="39"/>
      <c r="T18008" s="39"/>
    </row>
    <row r="18009" spans="4:20" x14ac:dyDescent="0.2">
      <c r="D18009" s="9"/>
      <c r="E18009" s="9"/>
      <c r="H18009" s="36"/>
      <c r="I18009" s="40"/>
      <c r="J18009" s="40"/>
      <c r="M18009" s="39"/>
      <c r="N18009" s="39"/>
      <c r="O18009" s="39"/>
      <c r="T18009" s="39"/>
    </row>
    <row r="18010" spans="4:20" x14ac:dyDescent="0.2">
      <c r="D18010" s="9"/>
      <c r="E18010" s="9"/>
      <c r="H18010" s="36"/>
      <c r="I18010" s="40"/>
      <c r="J18010" s="40"/>
      <c r="M18010" s="39"/>
      <c r="N18010" s="39"/>
      <c r="O18010" s="39"/>
      <c r="T18010" s="39"/>
    </row>
    <row r="18011" spans="4:20" x14ac:dyDescent="0.2">
      <c r="D18011" s="9"/>
      <c r="E18011" s="9"/>
      <c r="H18011" s="36"/>
      <c r="I18011" s="40"/>
      <c r="J18011" s="40"/>
      <c r="M18011" s="39"/>
      <c r="N18011" s="39"/>
      <c r="O18011" s="39"/>
      <c r="T18011" s="39"/>
    </row>
    <row r="18012" spans="4:20" x14ac:dyDescent="0.2">
      <c r="D18012" s="9"/>
      <c r="E18012" s="9"/>
      <c r="H18012" s="36"/>
      <c r="I18012" s="40"/>
      <c r="J18012" s="40"/>
      <c r="M18012" s="39"/>
      <c r="N18012" s="39"/>
      <c r="O18012" s="39"/>
      <c r="T18012" s="39"/>
    </row>
    <row r="18013" spans="4:20" x14ac:dyDescent="0.2">
      <c r="D18013" s="9"/>
      <c r="E18013" s="9"/>
      <c r="H18013" s="36"/>
      <c r="I18013" s="40"/>
      <c r="J18013" s="40"/>
      <c r="M18013" s="39"/>
      <c r="N18013" s="39"/>
      <c r="O18013" s="39"/>
      <c r="T18013" s="39"/>
    </row>
    <row r="18014" spans="4:20" x14ac:dyDescent="0.2">
      <c r="D18014" s="9"/>
      <c r="E18014" s="9"/>
      <c r="H18014" s="36"/>
      <c r="I18014" s="40"/>
      <c r="J18014" s="40"/>
      <c r="M18014" s="39"/>
      <c r="N18014" s="39"/>
      <c r="O18014" s="39"/>
      <c r="T18014" s="39"/>
    </row>
    <row r="18015" spans="4:20" x14ac:dyDescent="0.2">
      <c r="D18015" s="9"/>
      <c r="E18015" s="9"/>
      <c r="H18015" s="36"/>
      <c r="I18015" s="40"/>
      <c r="J18015" s="40"/>
      <c r="M18015" s="39"/>
      <c r="N18015" s="39"/>
      <c r="O18015" s="39"/>
      <c r="T18015" s="39"/>
    </row>
    <row r="18016" spans="4:20" x14ac:dyDescent="0.2">
      <c r="D18016" s="9"/>
      <c r="E18016" s="9"/>
      <c r="H18016" s="36"/>
      <c r="I18016" s="40"/>
      <c r="J18016" s="40"/>
      <c r="M18016" s="39"/>
      <c r="N18016" s="39"/>
      <c r="O18016" s="39"/>
      <c r="T18016" s="39"/>
    </row>
    <row r="18017" spans="4:20" x14ac:dyDescent="0.2">
      <c r="D18017" s="9"/>
      <c r="E18017" s="9"/>
      <c r="H18017" s="36"/>
      <c r="I18017" s="40"/>
      <c r="J18017" s="40"/>
      <c r="M18017" s="39"/>
      <c r="N18017" s="39"/>
      <c r="O18017" s="39"/>
      <c r="T18017" s="39"/>
    </row>
    <row r="18018" spans="4:20" x14ac:dyDescent="0.2">
      <c r="D18018" s="9"/>
      <c r="E18018" s="9"/>
      <c r="H18018" s="36"/>
      <c r="I18018" s="40"/>
      <c r="J18018" s="40"/>
      <c r="M18018" s="39"/>
      <c r="N18018" s="39"/>
      <c r="O18018" s="39"/>
      <c r="T18018" s="39"/>
    </row>
    <row r="18019" spans="4:20" x14ac:dyDescent="0.2">
      <c r="D18019" s="9"/>
      <c r="E18019" s="9"/>
      <c r="H18019" s="36"/>
      <c r="I18019" s="40"/>
      <c r="J18019" s="40"/>
      <c r="M18019" s="39"/>
      <c r="N18019" s="39"/>
      <c r="O18019" s="39"/>
      <c r="T18019" s="39"/>
    </row>
    <row r="18020" spans="4:20" x14ac:dyDescent="0.2">
      <c r="D18020" s="9"/>
      <c r="E18020" s="9"/>
      <c r="H18020" s="36"/>
      <c r="I18020" s="41"/>
      <c r="J18020" s="41"/>
      <c r="M18020" s="42"/>
      <c r="N18020" s="42"/>
      <c r="O18020" s="42"/>
      <c r="S18020" s="45"/>
      <c r="T18020" s="39"/>
    </row>
    <row r="18021" spans="4:20" x14ac:dyDescent="0.2">
      <c r="D18021" s="9"/>
      <c r="E18021" s="9"/>
      <c r="H18021" s="36"/>
      <c r="I18021" s="40"/>
      <c r="J18021" s="40"/>
      <c r="M18021" s="39"/>
      <c r="N18021" s="39"/>
      <c r="O18021" s="39"/>
      <c r="T18021" s="39"/>
    </row>
    <row r="18022" spans="4:20" x14ac:dyDescent="0.2">
      <c r="D18022" s="9"/>
      <c r="E18022" s="9"/>
      <c r="H18022" s="36"/>
      <c r="I18022" s="40"/>
      <c r="J18022" s="40"/>
      <c r="M18022" s="39"/>
      <c r="N18022" s="39"/>
      <c r="O18022" s="39"/>
      <c r="T18022" s="39"/>
    </row>
    <row r="18023" spans="4:20" x14ac:dyDescent="0.2">
      <c r="D18023" s="9"/>
      <c r="E18023" s="9"/>
      <c r="H18023" s="36"/>
      <c r="I18023" s="40"/>
      <c r="J18023" s="40"/>
      <c r="M18023" s="39"/>
      <c r="N18023" s="39"/>
      <c r="O18023" s="39"/>
      <c r="T18023" s="39"/>
    </row>
    <row r="18024" spans="4:20" x14ac:dyDescent="0.2">
      <c r="D18024" s="9"/>
      <c r="E18024" s="9"/>
      <c r="H18024" s="36"/>
      <c r="I18024" s="40"/>
      <c r="J18024" s="40"/>
      <c r="M18024" s="39"/>
      <c r="N18024" s="39"/>
      <c r="O18024" s="39"/>
      <c r="T18024" s="39"/>
    </row>
    <row r="18025" spans="4:20" x14ac:dyDescent="0.2">
      <c r="D18025" s="9"/>
      <c r="E18025" s="9"/>
      <c r="H18025" s="36"/>
      <c r="I18025" s="40"/>
      <c r="J18025" s="40"/>
      <c r="M18025" s="39"/>
      <c r="N18025" s="39"/>
      <c r="O18025" s="39"/>
      <c r="T18025" s="39"/>
    </row>
    <row r="18026" spans="4:20" x14ac:dyDescent="0.2">
      <c r="D18026" s="9"/>
      <c r="E18026" s="9"/>
      <c r="H18026" s="36"/>
      <c r="I18026" s="40"/>
      <c r="J18026" s="40"/>
      <c r="M18026" s="39"/>
      <c r="N18026" s="39"/>
      <c r="O18026" s="39"/>
      <c r="T18026" s="39"/>
    </row>
    <row r="18027" spans="4:20" x14ac:dyDescent="0.2">
      <c r="D18027" s="9"/>
      <c r="E18027" s="9"/>
      <c r="H18027" s="36"/>
      <c r="I18027" s="41"/>
      <c r="J18027" s="41"/>
      <c r="M18027" s="42"/>
      <c r="N18027" s="42"/>
      <c r="O18027" s="42"/>
      <c r="S18027" s="45"/>
      <c r="T18027" s="39"/>
    </row>
    <row r="18028" spans="4:20" x14ac:dyDescent="0.2">
      <c r="D18028" s="9"/>
      <c r="E18028" s="9"/>
      <c r="H18028" s="36"/>
      <c r="I18028" s="40"/>
      <c r="J18028" s="40"/>
      <c r="M18028" s="39"/>
      <c r="N18028" s="39"/>
      <c r="O18028" s="39"/>
      <c r="T18028" s="39"/>
    </row>
    <row r="18029" spans="4:20" x14ac:dyDescent="0.2">
      <c r="D18029" s="9"/>
      <c r="E18029" s="9"/>
      <c r="H18029" s="36"/>
      <c r="I18029" s="40"/>
      <c r="J18029" s="40"/>
      <c r="M18029" s="39"/>
      <c r="N18029" s="39"/>
      <c r="O18029" s="39"/>
      <c r="T18029" s="39"/>
    </row>
    <row r="18030" spans="4:20" x14ac:dyDescent="0.2">
      <c r="D18030" s="9"/>
      <c r="E18030" s="9"/>
      <c r="H18030" s="36"/>
      <c r="I18030" s="40"/>
      <c r="J18030" s="40"/>
      <c r="M18030" s="39"/>
      <c r="N18030" s="39"/>
      <c r="O18030" s="39"/>
      <c r="T18030" s="39"/>
    </row>
    <row r="18031" spans="4:20" x14ac:dyDescent="0.2">
      <c r="D18031" s="9"/>
      <c r="E18031" s="9"/>
      <c r="H18031" s="36"/>
      <c r="I18031" s="40"/>
      <c r="J18031" s="40"/>
      <c r="M18031" s="39"/>
      <c r="N18031" s="39"/>
      <c r="O18031" s="39"/>
      <c r="T18031" s="39"/>
    </row>
    <row r="18032" spans="4:20" x14ac:dyDescent="0.2">
      <c r="D18032" s="9"/>
      <c r="E18032" s="9"/>
      <c r="H18032" s="36"/>
      <c r="I18032" s="40"/>
      <c r="J18032" s="40"/>
      <c r="M18032" s="39"/>
      <c r="N18032" s="39"/>
      <c r="O18032" s="39"/>
      <c r="T18032" s="39"/>
    </row>
    <row r="18033" spans="4:20" x14ac:dyDescent="0.2">
      <c r="D18033" s="9"/>
      <c r="E18033" s="9"/>
      <c r="H18033" s="36"/>
      <c r="I18033" s="40"/>
      <c r="J18033" s="40"/>
      <c r="M18033" s="39"/>
      <c r="N18033" s="39"/>
      <c r="O18033" s="39"/>
      <c r="T18033" s="39"/>
    </row>
    <row r="18034" spans="4:20" x14ac:dyDescent="0.2">
      <c r="D18034" s="9"/>
      <c r="E18034" s="9"/>
      <c r="H18034" s="36"/>
      <c r="I18034" s="40"/>
      <c r="J18034" s="40"/>
      <c r="M18034" s="39"/>
      <c r="N18034" s="39"/>
      <c r="O18034" s="39"/>
      <c r="T18034" s="39"/>
    </row>
    <row r="18035" spans="4:20" x14ac:dyDescent="0.2">
      <c r="D18035" s="9"/>
      <c r="E18035" s="9"/>
      <c r="H18035" s="36"/>
      <c r="I18035" s="40"/>
      <c r="J18035" s="40"/>
      <c r="M18035" s="39"/>
      <c r="N18035" s="39"/>
      <c r="O18035" s="39"/>
      <c r="T18035" s="39"/>
    </row>
    <row r="18036" spans="4:20" x14ac:dyDescent="0.2">
      <c r="D18036" s="9"/>
      <c r="E18036" s="9"/>
      <c r="H18036" s="36"/>
      <c r="I18036" s="40"/>
      <c r="J18036" s="40"/>
      <c r="M18036" s="39"/>
      <c r="N18036" s="39"/>
      <c r="O18036" s="39"/>
      <c r="T18036" s="39"/>
    </row>
    <row r="18037" spans="4:20" x14ac:dyDescent="0.2">
      <c r="D18037" s="9"/>
      <c r="E18037" s="9"/>
      <c r="H18037" s="36"/>
      <c r="I18037" s="40"/>
      <c r="J18037" s="40"/>
      <c r="M18037" s="39"/>
      <c r="N18037" s="39"/>
      <c r="O18037" s="39"/>
      <c r="T18037" s="39"/>
    </row>
    <row r="18038" spans="4:20" x14ac:dyDescent="0.2">
      <c r="D18038" s="9"/>
      <c r="E18038" s="9"/>
      <c r="H18038" s="36"/>
      <c r="I18038" s="41"/>
      <c r="J18038" s="41"/>
      <c r="M18038" s="42"/>
      <c r="N18038" s="42"/>
      <c r="O18038" s="42"/>
      <c r="S18038" s="45"/>
      <c r="T18038" s="39"/>
    </row>
    <row r="18039" spans="4:20" x14ac:dyDescent="0.2">
      <c r="D18039" s="9"/>
      <c r="E18039" s="9"/>
      <c r="H18039" s="36"/>
      <c r="I18039" s="40"/>
      <c r="J18039" s="40"/>
      <c r="M18039" s="39"/>
      <c r="N18039" s="39"/>
      <c r="O18039" s="39"/>
      <c r="T18039" s="39"/>
    </row>
    <row r="18040" spans="4:20" x14ac:dyDescent="0.2">
      <c r="D18040" s="9"/>
      <c r="E18040" s="9"/>
      <c r="H18040" s="36"/>
      <c r="I18040" s="40"/>
      <c r="J18040" s="40"/>
      <c r="M18040" s="39"/>
      <c r="N18040" s="39"/>
      <c r="O18040" s="39"/>
      <c r="T18040" s="39"/>
    </row>
    <row r="18041" spans="4:20" x14ac:dyDescent="0.2">
      <c r="D18041" s="9"/>
      <c r="E18041" s="9"/>
      <c r="H18041" s="36"/>
      <c r="I18041" s="40"/>
      <c r="J18041" s="40"/>
      <c r="M18041" s="39"/>
      <c r="N18041" s="39"/>
      <c r="O18041" s="39"/>
      <c r="T18041" s="39"/>
    </row>
    <row r="18042" spans="4:20" x14ac:dyDescent="0.2">
      <c r="D18042" s="9"/>
      <c r="E18042" s="9"/>
      <c r="H18042" s="36"/>
      <c r="I18042" s="40"/>
      <c r="J18042" s="40"/>
      <c r="M18042" s="39"/>
      <c r="N18042" s="39"/>
      <c r="O18042" s="39"/>
      <c r="T18042" s="39"/>
    </row>
    <row r="18043" spans="4:20" x14ac:dyDescent="0.2">
      <c r="D18043" s="9"/>
      <c r="E18043" s="9"/>
      <c r="H18043" s="36"/>
      <c r="I18043" s="40"/>
      <c r="J18043" s="40"/>
      <c r="M18043" s="39"/>
      <c r="N18043" s="39"/>
      <c r="O18043" s="39"/>
      <c r="T18043" s="39"/>
    </row>
    <row r="18044" spans="4:20" x14ac:dyDescent="0.2">
      <c r="D18044" s="9"/>
      <c r="E18044" s="9"/>
      <c r="H18044" s="36"/>
      <c r="I18044" s="40"/>
      <c r="J18044" s="40"/>
      <c r="M18044" s="39"/>
      <c r="N18044" s="39"/>
      <c r="O18044" s="39"/>
      <c r="T18044" s="39"/>
    </row>
    <row r="18045" spans="4:20" x14ac:dyDescent="0.2">
      <c r="D18045" s="9"/>
      <c r="E18045" s="9"/>
      <c r="H18045" s="36"/>
      <c r="I18045" s="40"/>
      <c r="J18045" s="40"/>
      <c r="M18045" s="39"/>
      <c r="N18045" s="39"/>
      <c r="O18045" s="39"/>
      <c r="T18045" s="39"/>
    </row>
    <row r="18046" spans="4:20" x14ac:dyDescent="0.2">
      <c r="D18046" s="9"/>
      <c r="E18046" s="9"/>
      <c r="H18046" s="36"/>
      <c r="I18046" s="40"/>
      <c r="J18046" s="40"/>
      <c r="M18046" s="39"/>
      <c r="N18046" s="39"/>
      <c r="O18046" s="39"/>
      <c r="T18046" s="39"/>
    </row>
    <row r="18047" spans="4:20" x14ac:dyDescent="0.2">
      <c r="D18047" s="9"/>
      <c r="E18047" s="9"/>
      <c r="H18047" s="36"/>
      <c r="I18047" s="40"/>
      <c r="J18047" s="40"/>
      <c r="M18047" s="39"/>
      <c r="N18047" s="39"/>
      <c r="O18047" s="39"/>
      <c r="T18047" s="39"/>
    </row>
    <row r="18048" spans="4:20" x14ac:dyDescent="0.2">
      <c r="D18048" s="9"/>
      <c r="E18048" s="9"/>
      <c r="H18048" s="36"/>
      <c r="I18048" s="40"/>
      <c r="J18048" s="40"/>
      <c r="M18048" s="39"/>
      <c r="N18048" s="39"/>
      <c r="O18048" s="39"/>
      <c r="T18048" s="39"/>
    </row>
    <row r="18049" spans="4:20" x14ac:dyDescent="0.2">
      <c r="D18049" s="9"/>
      <c r="E18049" s="9"/>
      <c r="H18049" s="36"/>
      <c r="I18049" s="40"/>
      <c r="J18049" s="40"/>
      <c r="M18049" s="39"/>
      <c r="N18049" s="39"/>
      <c r="O18049" s="39"/>
      <c r="T18049" s="39"/>
    </row>
    <row r="18050" spans="4:20" x14ac:dyDescent="0.2">
      <c r="D18050" s="9"/>
      <c r="E18050" s="9"/>
      <c r="H18050" s="36"/>
      <c r="I18050" s="40"/>
      <c r="J18050" s="40"/>
      <c r="M18050" s="39"/>
      <c r="N18050" s="39"/>
      <c r="O18050" s="39"/>
      <c r="T18050" s="39"/>
    </row>
    <row r="18051" spans="4:20" x14ac:dyDescent="0.2">
      <c r="D18051" s="9"/>
      <c r="E18051" s="9"/>
      <c r="H18051" s="36"/>
      <c r="I18051" s="41"/>
      <c r="J18051" s="41"/>
      <c r="M18051" s="42"/>
      <c r="N18051" s="42"/>
      <c r="O18051" s="42"/>
      <c r="S18051" s="45"/>
      <c r="T18051" s="39"/>
    </row>
    <row r="18052" spans="4:20" x14ac:dyDescent="0.2">
      <c r="D18052" s="9"/>
      <c r="E18052" s="9"/>
      <c r="H18052" s="36"/>
      <c r="I18052" s="40"/>
      <c r="J18052" s="40"/>
      <c r="M18052" s="39"/>
      <c r="N18052" s="39"/>
      <c r="O18052" s="39"/>
      <c r="T18052" s="39"/>
    </row>
    <row r="18053" spans="4:20" x14ac:dyDescent="0.2">
      <c r="D18053" s="9"/>
      <c r="E18053" s="9"/>
      <c r="H18053" s="36"/>
      <c r="I18053" s="40"/>
      <c r="J18053" s="40"/>
      <c r="M18053" s="39"/>
      <c r="N18053" s="39"/>
      <c r="O18053" s="39"/>
      <c r="T18053" s="39"/>
    </row>
    <row r="18054" spans="4:20" x14ac:dyDescent="0.2">
      <c r="D18054" s="9"/>
      <c r="E18054" s="9"/>
      <c r="H18054" s="36"/>
      <c r="I18054" s="40"/>
      <c r="J18054" s="40"/>
      <c r="M18054" s="39"/>
      <c r="N18054" s="39"/>
      <c r="O18054" s="39"/>
      <c r="T18054" s="39"/>
    </row>
    <row r="18055" spans="4:20" x14ac:dyDescent="0.2">
      <c r="D18055" s="9"/>
      <c r="E18055" s="9"/>
      <c r="H18055" s="36"/>
      <c r="I18055" s="41"/>
      <c r="J18055" s="41"/>
      <c r="M18055" s="42"/>
      <c r="N18055" s="42"/>
      <c r="O18055" s="42"/>
      <c r="S18055" s="45"/>
      <c r="T18055" s="39"/>
    </row>
    <row r="18056" spans="4:20" x14ac:dyDescent="0.2">
      <c r="D18056" s="9"/>
      <c r="E18056" s="9"/>
      <c r="H18056" s="36"/>
      <c r="I18056" s="40"/>
      <c r="J18056" s="40"/>
      <c r="M18056" s="39"/>
      <c r="N18056" s="39"/>
      <c r="O18056" s="39"/>
      <c r="T18056" s="39"/>
    </row>
    <row r="18057" spans="4:20" x14ac:dyDescent="0.2">
      <c r="D18057" s="9"/>
      <c r="E18057" s="9"/>
      <c r="H18057" s="36"/>
      <c r="I18057" s="40"/>
      <c r="J18057" s="40"/>
      <c r="M18057" s="39"/>
      <c r="N18057" s="39"/>
      <c r="O18057" s="39"/>
      <c r="T18057" s="39"/>
    </row>
    <row r="18058" spans="4:20" x14ac:dyDescent="0.2">
      <c r="D18058" s="9"/>
      <c r="E18058" s="9"/>
      <c r="H18058" s="36"/>
      <c r="I18058" s="40"/>
      <c r="J18058" s="40"/>
      <c r="M18058" s="39"/>
      <c r="N18058" s="39"/>
      <c r="O18058" s="39"/>
      <c r="T18058" s="39"/>
    </row>
    <row r="18059" spans="4:20" x14ac:dyDescent="0.2">
      <c r="D18059" s="9"/>
      <c r="E18059" s="9"/>
      <c r="H18059" s="36"/>
      <c r="I18059" s="40"/>
      <c r="J18059" s="40"/>
      <c r="M18059" s="39"/>
      <c r="N18059" s="39"/>
      <c r="O18059" s="39"/>
      <c r="T18059" s="39"/>
    </row>
    <row r="18060" spans="4:20" x14ac:dyDescent="0.2">
      <c r="D18060" s="9"/>
      <c r="E18060" s="9"/>
      <c r="H18060" s="36"/>
      <c r="I18060" s="40"/>
      <c r="J18060" s="40"/>
      <c r="M18060" s="39"/>
      <c r="N18060" s="39"/>
      <c r="O18060" s="39"/>
      <c r="T18060" s="39"/>
    </row>
    <row r="18061" spans="4:20" x14ac:dyDescent="0.2">
      <c r="D18061" s="9"/>
      <c r="E18061" s="9"/>
      <c r="H18061" s="36"/>
      <c r="I18061" s="40"/>
      <c r="J18061" s="40"/>
      <c r="M18061" s="39"/>
      <c r="N18061" s="39"/>
      <c r="O18061" s="39"/>
      <c r="T18061" s="39"/>
    </row>
    <row r="18062" spans="4:20" x14ac:dyDescent="0.2">
      <c r="D18062" s="9"/>
      <c r="E18062" s="9"/>
      <c r="H18062" s="36"/>
      <c r="I18062" s="40"/>
      <c r="J18062" s="40"/>
      <c r="M18062" s="39"/>
      <c r="N18062" s="39"/>
      <c r="O18062" s="39"/>
      <c r="T18062" s="39"/>
    </row>
    <row r="18063" spans="4:20" x14ac:dyDescent="0.2">
      <c r="D18063" s="9"/>
      <c r="E18063" s="9"/>
      <c r="H18063" s="36"/>
      <c r="I18063" s="40"/>
      <c r="J18063" s="40"/>
      <c r="M18063" s="39"/>
      <c r="N18063" s="39"/>
      <c r="O18063" s="39"/>
      <c r="T18063" s="39"/>
    </row>
    <row r="18064" spans="4:20" x14ac:dyDescent="0.2">
      <c r="D18064" s="9"/>
      <c r="E18064" s="9"/>
      <c r="H18064" s="36"/>
      <c r="I18064" s="40"/>
      <c r="J18064" s="40"/>
      <c r="M18064" s="39"/>
      <c r="N18064" s="39"/>
      <c r="O18064" s="39"/>
      <c r="T18064" s="39"/>
    </row>
    <row r="18065" spans="4:20" x14ac:dyDescent="0.2">
      <c r="D18065" s="9"/>
      <c r="E18065" s="9"/>
      <c r="H18065" s="36"/>
      <c r="I18065" s="40"/>
      <c r="J18065" s="40"/>
      <c r="M18065" s="39"/>
      <c r="N18065" s="39"/>
      <c r="O18065" s="39"/>
      <c r="T18065" s="39"/>
    </row>
    <row r="18066" spans="4:20" x14ac:dyDescent="0.2">
      <c r="D18066" s="9"/>
      <c r="E18066" s="9"/>
      <c r="H18066" s="36"/>
      <c r="I18066" s="40"/>
      <c r="J18066" s="40"/>
      <c r="M18066" s="39"/>
      <c r="N18066" s="39"/>
      <c r="O18066" s="39"/>
      <c r="T18066" s="39"/>
    </row>
    <row r="18067" spans="4:20" x14ac:dyDescent="0.2">
      <c r="D18067" s="9"/>
      <c r="E18067" s="9"/>
      <c r="H18067" s="36"/>
      <c r="I18067" s="40"/>
      <c r="J18067" s="40"/>
      <c r="M18067" s="39"/>
      <c r="N18067" s="39"/>
      <c r="O18067" s="39"/>
      <c r="T18067" s="39"/>
    </row>
    <row r="18068" spans="4:20" x14ac:dyDescent="0.2">
      <c r="D18068" s="9"/>
      <c r="E18068" s="9"/>
      <c r="H18068" s="36"/>
      <c r="I18068" s="40"/>
      <c r="J18068" s="40"/>
      <c r="M18068" s="39"/>
      <c r="N18068" s="39"/>
      <c r="O18068" s="39"/>
      <c r="T18068" s="39"/>
    </row>
    <row r="18069" spans="4:20" x14ac:dyDescent="0.2">
      <c r="D18069" s="9"/>
      <c r="E18069" s="9"/>
      <c r="H18069" s="36"/>
      <c r="I18069" s="40"/>
      <c r="J18069" s="40"/>
      <c r="M18069" s="39"/>
      <c r="N18069" s="39"/>
      <c r="O18069" s="39"/>
      <c r="T18069" s="39"/>
    </row>
    <row r="18070" spans="4:20" x14ac:dyDescent="0.2">
      <c r="D18070" s="9"/>
      <c r="E18070" s="9"/>
      <c r="H18070" s="36"/>
      <c r="I18070" s="40"/>
      <c r="J18070" s="40"/>
      <c r="M18070" s="39"/>
      <c r="N18070" s="39"/>
      <c r="O18070" s="39"/>
      <c r="T18070" s="39"/>
    </row>
    <row r="18071" spans="4:20" x14ac:dyDescent="0.2">
      <c r="D18071" s="9"/>
      <c r="E18071" s="9"/>
      <c r="H18071" s="36"/>
      <c r="I18071" s="40"/>
      <c r="J18071" s="40"/>
      <c r="M18071" s="39"/>
      <c r="N18071" s="39"/>
      <c r="O18071" s="39"/>
      <c r="T18071" s="39"/>
    </row>
    <row r="18072" spans="4:20" x14ac:dyDescent="0.2">
      <c r="D18072" s="9"/>
      <c r="E18072" s="9"/>
      <c r="H18072" s="36"/>
      <c r="I18072" s="40"/>
      <c r="J18072" s="40"/>
      <c r="M18072" s="39"/>
      <c r="N18072" s="39"/>
      <c r="O18072" s="39"/>
      <c r="T18072" s="39"/>
    </row>
    <row r="18073" spans="4:20" x14ac:dyDescent="0.2">
      <c r="D18073" s="9"/>
      <c r="E18073" s="9"/>
      <c r="H18073" s="36"/>
      <c r="I18073" s="40"/>
      <c r="J18073" s="40"/>
      <c r="M18073" s="39"/>
      <c r="N18073" s="39"/>
      <c r="O18073" s="39"/>
      <c r="T18073" s="39"/>
    </row>
    <row r="18074" spans="4:20" x14ac:dyDescent="0.2">
      <c r="D18074" s="9"/>
      <c r="E18074" s="9"/>
      <c r="H18074" s="36"/>
      <c r="I18074" s="40"/>
      <c r="J18074" s="40"/>
      <c r="M18074" s="39"/>
      <c r="N18074" s="39"/>
      <c r="O18074" s="39"/>
      <c r="T18074" s="39"/>
    </row>
    <row r="18075" spans="4:20" x14ac:dyDescent="0.2">
      <c r="D18075" s="9"/>
      <c r="E18075" s="9"/>
      <c r="H18075" s="36"/>
      <c r="I18075" s="40"/>
      <c r="J18075" s="40"/>
      <c r="M18075" s="39"/>
      <c r="N18075" s="39"/>
      <c r="O18075" s="39"/>
      <c r="T18075" s="39"/>
    </row>
    <row r="18076" spans="4:20" x14ac:dyDescent="0.2">
      <c r="D18076" s="9"/>
      <c r="E18076" s="9"/>
      <c r="H18076" s="36"/>
      <c r="I18076" s="40"/>
      <c r="J18076" s="40"/>
      <c r="M18076" s="39"/>
      <c r="N18076" s="39"/>
      <c r="O18076" s="39"/>
      <c r="T18076" s="39"/>
    </row>
    <row r="18077" spans="4:20" x14ac:dyDescent="0.2">
      <c r="D18077" s="9"/>
      <c r="E18077" s="9"/>
      <c r="H18077" s="36"/>
      <c r="I18077" s="40"/>
      <c r="J18077" s="40"/>
      <c r="M18077" s="39"/>
      <c r="N18077" s="39"/>
      <c r="O18077" s="39"/>
      <c r="T18077" s="39"/>
    </row>
    <row r="18078" spans="4:20" x14ac:dyDescent="0.2">
      <c r="D18078" s="9"/>
      <c r="E18078" s="9"/>
      <c r="H18078" s="36"/>
      <c r="I18078" s="40"/>
      <c r="J18078" s="40"/>
      <c r="M18078" s="39"/>
      <c r="N18078" s="39"/>
      <c r="O18078" s="39"/>
      <c r="T18078" s="39"/>
    </row>
    <row r="18079" spans="4:20" x14ac:dyDescent="0.2">
      <c r="D18079" s="9"/>
      <c r="E18079" s="9"/>
      <c r="H18079" s="36"/>
      <c r="I18079" s="40"/>
      <c r="J18079" s="40"/>
      <c r="M18079" s="39"/>
      <c r="N18079" s="39"/>
      <c r="O18079" s="39"/>
      <c r="T18079" s="39"/>
    </row>
    <row r="18080" spans="4:20" x14ac:dyDescent="0.2">
      <c r="D18080" s="9"/>
      <c r="E18080" s="9"/>
      <c r="H18080" s="36"/>
      <c r="I18080" s="40"/>
      <c r="J18080" s="40"/>
      <c r="M18080" s="39"/>
      <c r="N18080" s="39"/>
      <c r="O18080" s="39"/>
      <c r="T18080" s="39"/>
    </row>
    <row r="18081" spans="4:20" x14ac:dyDescent="0.2">
      <c r="D18081" s="9"/>
      <c r="E18081" s="9"/>
      <c r="H18081" s="36"/>
      <c r="I18081" s="40"/>
      <c r="J18081" s="40"/>
      <c r="M18081" s="39"/>
      <c r="N18081" s="39"/>
      <c r="O18081" s="39"/>
      <c r="T18081" s="39"/>
    </row>
    <row r="18082" spans="4:20" x14ac:dyDescent="0.2">
      <c r="D18082" s="9"/>
      <c r="E18082" s="9"/>
      <c r="H18082" s="36"/>
      <c r="I18082" s="40"/>
      <c r="J18082" s="40"/>
      <c r="M18082" s="39"/>
      <c r="N18082" s="39"/>
      <c r="O18082" s="39"/>
      <c r="T18082" s="39"/>
    </row>
    <row r="18083" spans="4:20" x14ac:dyDescent="0.2">
      <c r="D18083" s="9"/>
      <c r="E18083" s="9"/>
      <c r="H18083" s="36"/>
      <c r="I18083" s="40"/>
      <c r="J18083" s="40"/>
      <c r="M18083" s="39"/>
      <c r="N18083" s="39"/>
      <c r="O18083" s="39"/>
      <c r="T18083" s="39"/>
    </row>
    <row r="18084" spans="4:20" x14ac:dyDescent="0.2">
      <c r="D18084" s="9"/>
      <c r="E18084" s="9"/>
      <c r="H18084" s="36"/>
      <c r="I18084" s="40"/>
      <c r="J18084" s="40"/>
      <c r="M18084" s="39"/>
      <c r="N18084" s="39"/>
      <c r="O18084" s="39"/>
      <c r="T18084" s="39"/>
    </row>
    <row r="18085" spans="4:20" x14ac:dyDescent="0.2">
      <c r="D18085" s="9"/>
      <c r="E18085" s="9"/>
      <c r="H18085" s="36"/>
      <c r="I18085" s="41"/>
      <c r="J18085" s="41"/>
      <c r="M18085" s="42"/>
      <c r="N18085" s="42"/>
      <c r="O18085" s="42"/>
      <c r="S18085" s="45"/>
      <c r="T18085" s="39"/>
    </row>
    <row r="18086" spans="4:20" x14ac:dyDescent="0.2">
      <c r="D18086" s="9"/>
      <c r="E18086" s="9"/>
      <c r="H18086" s="36"/>
      <c r="I18086" s="41"/>
      <c r="J18086" s="41"/>
      <c r="M18086" s="42"/>
      <c r="N18086" s="42"/>
      <c r="O18086" s="42"/>
      <c r="S18086" s="45"/>
      <c r="T18086" s="39"/>
    </row>
    <row r="18087" spans="4:20" x14ac:dyDescent="0.2">
      <c r="D18087" s="9"/>
      <c r="E18087" s="9"/>
      <c r="H18087" s="36"/>
      <c r="I18087" s="40"/>
      <c r="J18087" s="40"/>
      <c r="M18087" s="39"/>
      <c r="N18087" s="39"/>
      <c r="O18087" s="39"/>
      <c r="T18087" s="39"/>
    </row>
    <row r="18088" spans="4:20" x14ac:dyDescent="0.2">
      <c r="D18088" s="9"/>
      <c r="E18088" s="9"/>
      <c r="H18088" s="36"/>
      <c r="I18088" s="40"/>
      <c r="J18088" s="40"/>
      <c r="M18088" s="39"/>
      <c r="N18088" s="39"/>
      <c r="O18088" s="39"/>
      <c r="T18088" s="39"/>
    </row>
    <row r="18089" spans="4:20" x14ac:dyDescent="0.2">
      <c r="D18089" s="9"/>
      <c r="E18089" s="9"/>
      <c r="H18089" s="36"/>
      <c r="I18089" s="40"/>
      <c r="J18089" s="40"/>
      <c r="M18089" s="39"/>
      <c r="N18089" s="39"/>
      <c r="O18089" s="39"/>
      <c r="T18089" s="39"/>
    </row>
    <row r="18090" spans="4:20" x14ac:dyDescent="0.2">
      <c r="D18090" s="9"/>
      <c r="E18090" s="9"/>
      <c r="H18090" s="36"/>
      <c r="I18090" s="40"/>
      <c r="J18090" s="40"/>
      <c r="M18090" s="39"/>
      <c r="N18090" s="39"/>
      <c r="O18090" s="39"/>
      <c r="T18090" s="39"/>
    </row>
    <row r="18091" spans="4:20" x14ac:dyDescent="0.2">
      <c r="D18091" s="9"/>
      <c r="E18091" s="9"/>
      <c r="H18091" s="36"/>
      <c r="I18091" s="40"/>
      <c r="J18091" s="40"/>
      <c r="M18091" s="39"/>
      <c r="N18091" s="39"/>
      <c r="O18091" s="39"/>
      <c r="T18091" s="39"/>
    </row>
    <row r="18092" spans="4:20" x14ac:dyDescent="0.2">
      <c r="D18092" s="9"/>
      <c r="E18092" s="9"/>
      <c r="H18092" s="36"/>
      <c r="I18092" s="40"/>
      <c r="J18092" s="40"/>
      <c r="M18092" s="39"/>
      <c r="N18092" s="39"/>
      <c r="O18092" s="39"/>
      <c r="T18092" s="39"/>
    </row>
    <row r="18093" spans="4:20" x14ac:dyDescent="0.2">
      <c r="D18093" s="9"/>
      <c r="E18093" s="9"/>
      <c r="H18093" s="36"/>
      <c r="I18093" s="40"/>
      <c r="J18093" s="40"/>
      <c r="M18093" s="39"/>
      <c r="N18093" s="39"/>
      <c r="O18093" s="39"/>
      <c r="T18093" s="39"/>
    </row>
    <row r="18094" spans="4:20" x14ac:dyDescent="0.2">
      <c r="D18094" s="9"/>
      <c r="E18094" s="9"/>
      <c r="H18094" s="36"/>
      <c r="I18094" s="41"/>
      <c r="J18094" s="41"/>
      <c r="M18094" s="42"/>
      <c r="N18094" s="42"/>
      <c r="O18094" s="42"/>
      <c r="S18094" s="45"/>
      <c r="T18094" s="39"/>
    </row>
    <row r="18095" spans="4:20" x14ac:dyDescent="0.2">
      <c r="D18095" s="9"/>
      <c r="E18095" s="9"/>
      <c r="H18095" s="36"/>
      <c r="I18095" s="40"/>
      <c r="J18095" s="40"/>
      <c r="M18095" s="39"/>
      <c r="N18095" s="39"/>
      <c r="O18095" s="39"/>
      <c r="T18095" s="39"/>
    </row>
    <row r="18096" spans="4:20" x14ac:dyDescent="0.2">
      <c r="D18096" s="9"/>
      <c r="E18096" s="9"/>
      <c r="H18096" s="36"/>
      <c r="I18096" s="40"/>
      <c r="J18096" s="40"/>
      <c r="M18096" s="39"/>
      <c r="N18096" s="39"/>
      <c r="O18096" s="39"/>
      <c r="T18096" s="39"/>
    </row>
    <row r="18097" spans="4:20" x14ac:dyDescent="0.2">
      <c r="D18097" s="9"/>
      <c r="E18097" s="9"/>
      <c r="H18097" s="36"/>
      <c r="I18097" s="40"/>
      <c r="J18097" s="40"/>
      <c r="M18097" s="39"/>
      <c r="N18097" s="39"/>
      <c r="O18097" s="39"/>
      <c r="T18097" s="39"/>
    </row>
    <row r="18098" spans="4:20" x14ac:dyDescent="0.2">
      <c r="D18098" s="9"/>
      <c r="E18098" s="9"/>
      <c r="H18098" s="36"/>
      <c r="I18098" s="40"/>
      <c r="J18098" s="40"/>
      <c r="M18098" s="39"/>
      <c r="N18098" s="39"/>
      <c r="O18098" s="39"/>
      <c r="T18098" s="39"/>
    </row>
    <row r="18099" spans="4:20" x14ac:dyDescent="0.2">
      <c r="D18099" s="9"/>
      <c r="E18099" s="9"/>
      <c r="H18099" s="36"/>
      <c r="I18099" s="40"/>
      <c r="J18099" s="40"/>
      <c r="M18099" s="39"/>
      <c r="N18099" s="39"/>
      <c r="O18099" s="39"/>
      <c r="T18099" s="39"/>
    </row>
    <row r="18100" spans="4:20" x14ac:dyDescent="0.2">
      <c r="D18100" s="9"/>
      <c r="E18100" s="9"/>
      <c r="H18100" s="36"/>
      <c r="I18100" s="40"/>
      <c r="J18100" s="40"/>
      <c r="M18100" s="39"/>
      <c r="N18100" s="39"/>
      <c r="O18100" s="39"/>
      <c r="T18100" s="39"/>
    </row>
    <row r="18101" spans="4:20" x14ac:dyDescent="0.2">
      <c r="D18101" s="9"/>
      <c r="E18101" s="9"/>
      <c r="H18101" s="36"/>
      <c r="I18101" s="40"/>
      <c r="J18101" s="40"/>
      <c r="M18101" s="39"/>
      <c r="N18101" s="39"/>
      <c r="O18101" s="39"/>
      <c r="T18101" s="39"/>
    </row>
    <row r="18102" spans="4:20" x14ac:dyDescent="0.2">
      <c r="D18102" s="9"/>
      <c r="E18102" s="9"/>
      <c r="H18102" s="36"/>
      <c r="I18102" s="40"/>
      <c r="J18102" s="40"/>
      <c r="M18102" s="39"/>
      <c r="N18102" s="39"/>
      <c r="O18102" s="39"/>
      <c r="T18102" s="39"/>
    </row>
    <row r="18103" spans="4:20" x14ac:dyDescent="0.2">
      <c r="D18103" s="9"/>
      <c r="E18103" s="9"/>
      <c r="H18103" s="36"/>
      <c r="I18103" s="40"/>
      <c r="J18103" s="40"/>
      <c r="M18103" s="39"/>
      <c r="N18103" s="39"/>
      <c r="O18103" s="39"/>
      <c r="T18103" s="39"/>
    </row>
    <row r="18104" spans="4:20" x14ac:dyDescent="0.2">
      <c r="D18104" s="9"/>
      <c r="E18104" s="9"/>
      <c r="H18104" s="36"/>
      <c r="I18104" s="41"/>
      <c r="J18104" s="41"/>
      <c r="M18104" s="42"/>
      <c r="N18104" s="42"/>
      <c r="O18104" s="42"/>
      <c r="S18104" s="45"/>
      <c r="T18104" s="39"/>
    </row>
    <row r="18105" spans="4:20" x14ac:dyDescent="0.2">
      <c r="D18105" s="9"/>
      <c r="E18105" s="9"/>
      <c r="H18105" s="36"/>
      <c r="I18105" s="40"/>
      <c r="J18105" s="40"/>
      <c r="M18105" s="39"/>
      <c r="N18105" s="39"/>
      <c r="O18105" s="39"/>
      <c r="T18105" s="39"/>
    </row>
    <row r="18106" spans="4:20" x14ac:dyDescent="0.2">
      <c r="D18106" s="9"/>
      <c r="E18106" s="9"/>
      <c r="H18106" s="36"/>
      <c r="I18106" s="40"/>
      <c r="J18106" s="40"/>
      <c r="M18106" s="39"/>
      <c r="N18106" s="39"/>
      <c r="O18106" s="39"/>
      <c r="T18106" s="39"/>
    </row>
    <row r="18107" spans="4:20" x14ac:dyDescent="0.2">
      <c r="D18107" s="9"/>
      <c r="E18107" s="9"/>
      <c r="H18107" s="36"/>
      <c r="I18107" s="40"/>
      <c r="J18107" s="40"/>
      <c r="M18107" s="39"/>
      <c r="N18107" s="39"/>
      <c r="O18107" s="39"/>
      <c r="T18107" s="39"/>
    </row>
    <row r="18108" spans="4:20" x14ac:dyDescent="0.2">
      <c r="D18108" s="9"/>
      <c r="E18108" s="9"/>
      <c r="H18108" s="36"/>
      <c r="I18108" s="40"/>
      <c r="J18108" s="40"/>
      <c r="M18108" s="39"/>
      <c r="N18108" s="39"/>
      <c r="O18108" s="39"/>
      <c r="T18108" s="39"/>
    </row>
    <row r="18109" spans="4:20" x14ac:dyDescent="0.2">
      <c r="D18109" s="9"/>
      <c r="E18109" s="9"/>
      <c r="H18109" s="36"/>
      <c r="I18109" s="40"/>
      <c r="J18109" s="40"/>
      <c r="M18109" s="39"/>
      <c r="N18109" s="39"/>
      <c r="O18109" s="39"/>
      <c r="T18109" s="39"/>
    </row>
    <row r="18110" spans="4:20" x14ac:dyDescent="0.2">
      <c r="D18110" s="9"/>
      <c r="E18110" s="9"/>
      <c r="H18110" s="36"/>
      <c r="I18110" s="40"/>
      <c r="J18110" s="40"/>
      <c r="M18110" s="39"/>
      <c r="N18110" s="39"/>
      <c r="O18110" s="39"/>
      <c r="T18110" s="39"/>
    </row>
    <row r="18111" spans="4:20" x14ac:dyDescent="0.2">
      <c r="D18111" s="9"/>
      <c r="E18111" s="9"/>
      <c r="H18111" s="36"/>
      <c r="I18111" s="40"/>
      <c r="J18111" s="40"/>
      <c r="M18111" s="39"/>
      <c r="N18111" s="39"/>
      <c r="O18111" s="39"/>
      <c r="T18111" s="39"/>
    </row>
    <row r="18112" spans="4:20" x14ac:dyDescent="0.2">
      <c r="D18112" s="9"/>
      <c r="E18112" s="9"/>
      <c r="H18112" s="36"/>
      <c r="I18112" s="40"/>
      <c r="J18112" s="40"/>
      <c r="M18112" s="39"/>
      <c r="N18112" s="39"/>
      <c r="O18112" s="39"/>
      <c r="T18112" s="39"/>
    </row>
    <row r="18113" spans="4:20" x14ac:dyDescent="0.2">
      <c r="D18113" s="9"/>
      <c r="E18113" s="9"/>
      <c r="H18113" s="36"/>
      <c r="I18113" s="41"/>
      <c r="J18113" s="41"/>
      <c r="M18113" s="42"/>
      <c r="N18113" s="42"/>
      <c r="O18113" s="42"/>
      <c r="S18113" s="45"/>
      <c r="T18113" s="39"/>
    </row>
    <row r="18114" spans="4:20" x14ac:dyDescent="0.2">
      <c r="D18114" s="9"/>
      <c r="E18114" s="9"/>
      <c r="H18114" s="36"/>
      <c r="I18114" s="40"/>
      <c r="J18114" s="40"/>
      <c r="M18114" s="39"/>
      <c r="N18114" s="39"/>
      <c r="O18114" s="39"/>
      <c r="T18114" s="39"/>
    </row>
    <row r="18115" spans="4:20" x14ac:dyDescent="0.2">
      <c r="D18115" s="9"/>
      <c r="E18115" s="9"/>
      <c r="H18115" s="36"/>
      <c r="I18115" s="40"/>
      <c r="J18115" s="40"/>
      <c r="M18115" s="39"/>
      <c r="N18115" s="39"/>
      <c r="O18115" s="39"/>
      <c r="T18115" s="39"/>
    </row>
    <row r="18116" spans="4:20" x14ac:dyDescent="0.2">
      <c r="D18116" s="9"/>
      <c r="E18116" s="9"/>
      <c r="H18116" s="36"/>
      <c r="I18116" s="40"/>
      <c r="J18116" s="40"/>
      <c r="M18116" s="39"/>
      <c r="N18116" s="39"/>
      <c r="O18116" s="39"/>
      <c r="T18116" s="39"/>
    </row>
    <row r="18117" spans="4:20" x14ac:dyDescent="0.2">
      <c r="D18117" s="9"/>
      <c r="E18117" s="9"/>
      <c r="H18117" s="36"/>
      <c r="I18117" s="40"/>
      <c r="J18117" s="40"/>
      <c r="M18117" s="39"/>
      <c r="N18117" s="39"/>
      <c r="O18117" s="39"/>
      <c r="T18117" s="39"/>
    </row>
    <row r="18118" spans="4:20" x14ac:dyDescent="0.2">
      <c r="D18118" s="9"/>
      <c r="E18118" s="9"/>
      <c r="H18118" s="36"/>
      <c r="I18118" s="40"/>
      <c r="J18118" s="40"/>
      <c r="M18118" s="39"/>
      <c r="N18118" s="39"/>
      <c r="O18118" s="39"/>
      <c r="T18118" s="39"/>
    </row>
    <row r="18119" spans="4:20" x14ac:dyDescent="0.2">
      <c r="D18119" s="9"/>
      <c r="E18119" s="9"/>
      <c r="H18119" s="36"/>
      <c r="I18119" s="40"/>
      <c r="J18119" s="40"/>
      <c r="M18119" s="39"/>
      <c r="N18119" s="39"/>
      <c r="O18119" s="39"/>
      <c r="T18119" s="39"/>
    </row>
    <row r="18120" spans="4:20" x14ac:dyDescent="0.2">
      <c r="D18120" s="9"/>
      <c r="E18120" s="9"/>
      <c r="H18120" s="36"/>
      <c r="I18120" s="41"/>
      <c r="J18120" s="41"/>
      <c r="M18120" s="42"/>
      <c r="N18120" s="42"/>
      <c r="O18120" s="42"/>
      <c r="S18120" s="45"/>
      <c r="T18120" s="39"/>
    </row>
    <row r="18121" spans="4:20" x14ac:dyDescent="0.2">
      <c r="D18121" s="9"/>
      <c r="E18121" s="9"/>
      <c r="H18121" s="36"/>
      <c r="I18121" s="41"/>
      <c r="J18121" s="41"/>
      <c r="M18121" s="42"/>
      <c r="N18121" s="42"/>
      <c r="O18121" s="42"/>
      <c r="S18121" s="45"/>
      <c r="T18121" s="39"/>
    </row>
    <row r="18122" spans="4:20" x14ac:dyDescent="0.2">
      <c r="D18122" s="9"/>
      <c r="E18122" s="9"/>
      <c r="H18122" s="36"/>
      <c r="I18122" s="40"/>
      <c r="J18122" s="40"/>
      <c r="M18122" s="39"/>
      <c r="N18122" s="39"/>
      <c r="O18122" s="39"/>
      <c r="T18122" s="39"/>
    </row>
    <row r="18123" spans="4:20" x14ac:dyDescent="0.2">
      <c r="D18123" s="9"/>
      <c r="E18123" s="9"/>
      <c r="H18123" s="36"/>
      <c r="I18123" s="40"/>
      <c r="J18123" s="40"/>
      <c r="M18123" s="39"/>
      <c r="N18123" s="39"/>
      <c r="O18123" s="39"/>
      <c r="T18123" s="39"/>
    </row>
    <row r="18124" spans="4:20" x14ac:dyDescent="0.2">
      <c r="D18124" s="9"/>
      <c r="E18124" s="9"/>
      <c r="H18124" s="36"/>
      <c r="I18124" s="40"/>
      <c r="J18124" s="40"/>
      <c r="M18124" s="39"/>
      <c r="N18124" s="39"/>
      <c r="O18124" s="39"/>
      <c r="T18124" s="39"/>
    </row>
    <row r="18125" spans="4:20" x14ac:dyDescent="0.2">
      <c r="D18125" s="9"/>
      <c r="E18125" s="9"/>
      <c r="H18125" s="36"/>
      <c r="I18125" s="40"/>
      <c r="J18125" s="40"/>
      <c r="M18125" s="39"/>
      <c r="N18125" s="39"/>
      <c r="O18125" s="39"/>
      <c r="T18125" s="39"/>
    </row>
    <row r="18126" spans="4:20" x14ac:dyDescent="0.2">
      <c r="D18126" s="9"/>
      <c r="E18126" s="9"/>
      <c r="H18126" s="36"/>
      <c r="I18126" s="40"/>
      <c r="J18126" s="40"/>
      <c r="M18126" s="39"/>
      <c r="N18126" s="39"/>
      <c r="O18126" s="39"/>
      <c r="T18126" s="39"/>
    </row>
    <row r="18127" spans="4:20" x14ac:dyDescent="0.2">
      <c r="D18127" s="9"/>
      <c r="E18127" s="9"/>
      <c r="H18127" s="36"/>
      <c r="I18127" s="40"/>
      <c r="J18127" s="40"/>
      <c r="M18127" s="39"/>
      <c r="N18127" s="39"/>
      <c r="O18127" s="39"/>
      <c r="T18127" s="39"/>
    </row>
    <row r="18128" spans="4:20" x14ac:dyDescent="0.2">
      <c r="D18128" s="9"/>
      <c r="E18128" s="9"/>
      <c r="H18128" s="36"/>
      <c r="I18128" s="40"/>
      <c r="J18128" s="40"/>
      <c r="M18128" s="39"/>
      <c r="N18128" s="39"/>
      <c r="O18128" s="39"/>
      <c r="T18128" s="39"/>
    </row>
    <row r="18129" spans="4:20" x14ac:dyDescent="0.2">
      <c r="D18129" s="9"/>
      <c r="E18129" s="9"/>
      <c r="H18129" s="36"/>
      <c r="I18129" s="40"/>
      <c r="J18129" s="40"/>
      <c r="M18129" s="39"/>
      <c r="N18129" s="39"/>
      <c r="O18129" s="39"/>
      <c r="T18129" s="39"/>
    </row>
    <row r="18130" spans="4:20" x14ac:dyDescent="0.2">
      <c r="D18130" s="9"/>
      <c r="E18130" s="9"/>
      <c r="H18130" s="36"/>
      <c r="I18130" s="40"/>
      <c r="J18130" s="40"/>
      <c r="M18130" s="39"/>
      <c r="N18130" s="39"/>
      <c r="O18130" s="39"/>
      <c r="T18130" s="39"/>
    </row>
    <row r="18131" spans="4:20" x14ac:dyDescent="0.2">
      <c r="D18131" s="9"/>
      <c r="E18131" s="9"/>
      <c r="H18131" s="36"/>
      <c r="I18131" s="40"/>
      <c r="J18131" s="40"/>
      <c r="M18131" s="39"/>
      <c r="N18131" s="39"/>
      <c r="O18131" s="39"/>
      <c r="T18131" s="39"/>
    </row>
    <row r="18132" spans="4:20" x14ac:dyDescent="0.2">
      <c r="D18132" s="9"/>
      <c r="E18132" s="9"/>
      <c r="H18132" s="36"/>
      <c r="I18132" s="40"/>
      <c r="J18132" s="40"/>
      <c r="M18132" s="39"/>
      <c r="N18132" s="39"/>
      <c r="O18132" s="39"/>
      <c r="T18132" s="39"/>
    </row>
    <row r="18133" spans="4:20" x14ac:dyDescent="0.2">
      <c r="D18133" s="9"/>
      <c r="E18133" s="9"/>
      <c r="H18133" s="36"/>
      <c r="I18133" s="40"/>
      <c r="J18133" s="40"/>
      <c r="M18133" s="39"/>
      <c r="N18133" s="39"/>
      <c r="O18133" s="39"/>
      <c r="T18133" s="39"/>
    </row>
    <row r="18134" spans="4:20" x14ac:dyDescent="0.2">
      <c r="D18134" s="9"/>
      <c r="E18134" s="9"/>
      <c r="H18134" s="36"/>
      <c r="I18134" s="40"/>
      <c r="J18134" s="40"/>
      <c r="M18134" s="39"/>
      <c r="N18134" s="39"/>
      <c r="O18134" s="39"/>
      <c r="T18134" s="39"/>
    </row>
    <row r="18135" spans="4:20" x14ac:dyDescent="0.2">
      <c r="D18135" s="9"/>
      <c r="E18135" s="9"/>
      <c r="H18135" s="36"/>
      <c r="I18135" s="40"/>
      <c r="J18135" s="40"/>
      <c r="M18135" s="39"/>
      <c r="N18135" s="39"/>
      <c r="O18135" s="39"/>
      <c r="T18135" s="39"/>
    </row>
    <row r="18136" spans="4:20" x14ac:dyDescent="0.2">
      <c r="D18136" s="9"/>
      <c r="E18136" s="9"/>
      <c r="H18136" s="36"/>
      <c r="I18136" s="40"/>
      <c r="J18136" s="40"/>
      <c r="M18136" s="39"/>
      <c r="N18136" s="39"/>
      <c r="O18136" s="39"/>
      <c r="T18136" s="39"/>
    </row>
    <row r="18137" spans="4:20" x14ac:dyDescent="0.2">
      <c r="D18137" s="9"/>
      <c r="E18137" s="9"/>
      <c r="H18137" s="36"/>
      <c r="I18137" s="41"/>
      <c r="J18137" s="41"/>
      <c r="M18137" s="42"/>
      <c r="N18137" s="42"/>
      <c r="O18137" s="42"/>
      <c r="S18137" s="45"/>
      <c r="T18137" s="39"/>
    </row>
    <row r="18138" spans="4:20" x14ac:dyDescent="0.2">
      <c r="D18138" s="9"/>
      <c r="E18138" s="9"/>
      <c r="H18138" s="36"/>
      <c r="I18138" s="40"/>
      <c r="J18138" s="40"/>
      <c r="M18138" s="39"/>
      <c r="N18138" s="39"/>
      <c r="O18138" s="39"/>
      <c r="T18138" s="39"/>
    </row>
    <row r="18139" spans="4:20" x14ac:dyDescent="0.2">
      <c r="D18139" s="9"/>
      <c r="E18139" s="9"/>
      <c r="H18139" s="36"/>
      <c r="I18139" s="40"/>
      <c r="J18139" s="40"/>
      <c r="M18139" s="39"/>
      <c r="N18139" s="39"/>
      <c r="O18139" s="39"/>
      <c r="T18139" s="39"/>
    </row>
    <row r="18140" spans="4:20" x14ac:dyDescent="0.2">
      <c r="D18140" s="9"/>
      <c r="E18140" s="9"/>
      <c r="H18140" s="36"/>
      <c r="I18140" s="40"/>
      <c r="J18140" s="40"/>
      <c r="M18140" s="39"/>
      <c r="N18140" s="39"/>
      <c r="O18140" s="39"/>
      <c r="T18140" s="39"/>
    </row>
    <row r="18141" spans="4:20" x14ac:dyDescent="0.2">
      <c r="D18141" s="9"/>
      <c r="E18141" s="9"/>
      <c r="H18141" s="36"/>
      <c r="I18141" s="40"/>
      <c r="J18141" s="40"/>
      <c r="M18141" s="39"/>
      <c r="N18141" s="39"/>
      <c r="O18141" s="39"/>
      <c r="T18141" s="39"/>
    </row>
    <row r="18142" spans="4:20" x14ac:dyDescent="0.2">
      <c r="D18142" s="9"/>
      <c r="E18142" s="9"/>
      <c r="H18142" s="36"/>
      <c r="I18142" s="40"/>
      <c r="J18142" s="40"/>
      <c r="M18142" s="39"/>
      <c r="N18142" s="39"/>
      <c r="O18142" s="39"/>
      <c r="T18142" s="39"/>
    </row>
    <row r="18143" spans="4:20" x14ac:dyDescent="0.2">
      <c r="D18143" s="9"/>
      <c r="E18143" s="9"/>
      <c r="H18143" s="36"/>
      <c r="I18143" s="40"/>
      <c r="J18143" s="40"/>
      <c r="M18143" s="39"/>
      <c r="N18143" s="39"/>
      <c r="O18143" s="39"/>
      <c r="T18143" s="39"/>
    </row>
    <row r="18144" spans="4:20" x14ac:dyDescent="0.2">
      <c r="D18144" s="9"/>
      <c r="E18144" s="9"/>
      <c r="H18144" s="36"/>
      <c r="I18144" s="40"/>
      <c r="J18144" s="40"/>
      <c r="M18144" s="39"/>
      <c r="N18144" s="39"/>
      <c r="O18144" s="39"/>
      <c r="T18144" s="39"/>
    </row>
    <row r="18145" spans="4:20" x14ac:dyDescent="0.2">
      <c r="D18145" s="9"/>
      <c r="E18145" s="9"/>
      <c r="H18145" s="36"/>
      <c r="I18145" s="40"/>
      <c r="J18145" s="40"/>
      <c r="M18145" s="39"/>
      <c r="N18145" s="39"/>
      <c r="O18145" s="39"/>
      <c r="T18145" s="39"/>
    </row>
    <row r="18146" spans="4:20" x14ac:dyDescent="0.2">
      <c r="D18146" s="9"/>
      <c r="E18146" s="9"/>
      <c r="H18146" s="36"/>
      <c r="I18146" s="40"/>
      <c r="J18146" s="40"/>
      <c r="M18146" s="39"/>
      <c r="N18146" s="39"/>
      <c r="O18146" s="39"/>
      <c r="T18146" s="39"/>
    </row>
    <row r="18147" spans="4:20" x14ac:dyDescent="0.2">
      <c r="D18147" s="9"/>
      <c r="E18147" s="9"/>
      <c r="H18147" s="36"/>
      <c r="I18147" s="40"/>
      <c r="J18147" s="40"/>
      <c r="M18147" s="39"/>
      <c r="N18147" s="39"/>
      <c r="O18147" s="39"/>
      <c r="T18147" s="39"/>
    </row>
    <row r="18148" spans="4:20" x14ac:dyDescent="0.2">
      <c r="D18148" s="9"/>
      <c r="E18148" s="9"/>
      <c r="H18148" s="36"/>
      <c r="I18148" s="40"/>
      <c r="J18148" s="40"/>
      <c r="M18148" s="39"/>
      <c r="N18148" s="39"/>
      <c r="O18148" s="39"/>
      <c r="T18148" s="39"/>
    </row>
    <row r="18149" spans="4:20" x14ac:dyDescent="0.2">
      <c r="D18149" s="9"/>
      <c r="E18149" s="9"/>
      <c r="H18149" s="36"/>
      <c r="I18149" s="41"/>
      <c r="J18149" s="41"/>
      <c r="M18149" s="42"/>
      <c r="N18149" s="42"/>
      <c r="O18149" s="42"/>
      <c r="S18149" s="45"/>
      <c r="T18149" s="39"/>
    </row>
    <row r="18150" spans="4:20" x14ac:dyDescent="0.2">
      <c r="D18150" s="9"/>
      <c r="E18150" s="9"/>
      <c r="H18150" s="36"/>
      <c r="I18150" s="40"/>
      <c r="J18150" s="40"/>
      <c r="M18150" s="39"/>
      <c r="N18150" s="39"/>
      <c r="O18150" s="39"/>
      <c r="T18150" s="39"/>
    </row>
    <row r="18151" spans="4:20" x14ac:dyDescent="0.2">
      <c r="D18151" s="9"/>
      <c r="E18151" s="9"/>
      <c r="H18151" s="36"/>
      <c r="I18151" s="40"/>
      <c r="J18151" s="40"/>
      <c r="M18151" s="39"/>
      <c r="N18151" s="39"/>
      <c r="O18151" s="39"/>
      <c r="T18151" s="39"/>
    </row>
    <row r="18152" spans="4:20" x14ac:dyDescent="0.2">
      <c r="D18152" s="9"/>
      <c r="E18152" s="9"/>
      <c r="H18152" s="36"/>
      <c r="I18152" s="40"/>
      <c r="J18152" s="40"/>
      <c r="M18152" s="39"/>
      <c r="N18152" s="39"/>
      <c r="O18152" s="39"/>
      <c r="T18152" s="39"/>
    </row>
    <row r="18153" spans="4:20" x14ac:dyDescent="0.2">
      <c r="D18153" s="9"/>
      <c r="E18153" s="9"/>
      <c r="H18153" s="36"/>
      <c r="I18153" s="41"/>
      <c r="J18153" s="41"/>
      <c r="M18153" s="42"/>
      <c r="N18153" s="42"/>
      <c r="O18153" s="42"/>
      <c r="S18153" s="45"/>
      <c r="T18153" s="39"/>
    </row>
    <row r="18154" spans="4:20" x14ac:dyDescent="0.2">
      <c r="D18154" s="9"/>
      <c r="E18154" s="9"/>
      <c r="H18154" s="36"/>
      <c r="I18154" s="41"/>
      <c r="J18154" s="41"/>
      <c r="M18154" s="42"/>
      <c r="N18154" s="42"/>
      <c r="O18154" s="42"/>
      <c r="S18154" s="45"/>
      <c r="T18154" s="39"/>
    </row>
    <row r="18155" spans="4:20" x14ac:dyDescent="0.2">
      <c r="D18155" s="9"/>
      <c r="E18155" s="9"/>
      <c r="H18155" s="36"/>
      <c r="I18155" s="40"/>
      <c r="J18155" s="40"/>
      <c r="M18155" s="39"/>
      <c r="N18155" s="39"/>
      <c r="O18155" s="39"/>
      <c r="T18155" s="39"/>
    </row>
    <row r="18156" spans="4:20" x14ac:dyDescent="0.2">
      <c r="D18156" s="9"/>
      <c r="E18156" s="9"/>
      <c r="H18156" s="36"/>
      <c r="I18156" s="40"/>
      <c r="J18156" s="40"/>
      <c r="M18156" s="39"/>
      <c r="N18156" s="39"/>
      <c r="O18156" s="39"/>
      <c r="T18156" s="39"/>
    </row>
    <row r="18157" spans="4:20" x14ac:dyDescent="0.2">
      <c r="D18157" s="9"/>
      <c r="E18157" s="9"/>
      <c r="H18157" s="36"/>
      <c r="I18157" s="40"/>
      <c r="J18157" s="40"/>
      <c r="M18157" s="39"/>
      <c r="N18157" s="39"/>
      <c r="O18157" s="39"/>
      <c r="T18157" s="39"/>
    </row>
    <row r="18158" spans="4:20" x14ac:dyDescent="0.2">
      <c r="D18158" s="9"/>
      <c r="E18158" s="9"/>
      <c r="H18158" s="36"/>
      <c r="I18158" s="40"/>
      <c r="J18158" s="40"/>
      <c r="M18158" s="39"/>
      <c r="N18158" s="39"/>
      <c r="O18158" s="39"/>
      <c r="T18158" s="39"/>
    </row>
    <row r="18159" spans="4:20" x14ac:dyDescent="0.2">
      <c r="D18159" s="9"/>
      <c r="E18159" s="9"/>
      <c r="H18159" s="36"/>
      <c r="I18159" s="41"/>
      <c r="J18159" s="41"/>
      <c r="M18159" s="42"/>
      <c r="N18159" s="42"/>
      <c r="O18159" s="42"/>
      <c r="S18159" s="45"/>
      <c r="T18159" s="39"/>
    </row>
    <row r="18160" spans="4:20" x14ac:dyDescent="0.2">
      <c r="D18160" s="9"/>
      <c r="E18160" s="9"/>
      <c r="H18160" s="36"/>
      <c r="I18160" s="40"/>
      <c r="J18160" s="40"/>
      <c r="M18160" s="39"/>
      <c r="N18160" s="39"/>
      <c r="O18160" s="39"/>
      <c r="T18160" s="39"/>
    </row>
    <row r="18161" spans="4:20" x14ac:dyDescent="0.2">
      <c r="D18161" s="9"/>
      <c r="E18161" s="9"/>
      <c r="H18161" s="36"/>
      <c r="I18161" s="40"/>
      <c r="J18161" s="40"/>
      <c r="M18161" s="39"/>
      <c r="N18161" s="39"/>
      <c r="O18161" s="39"/>
      <c r="T18161" s="39"/>
    </row>
    <row r="18162" spans="4:20" x14ac:dyDescent="0.2">
      <c r="D18162" s="9"/>
      <c r="E18162" s="9"/>
      <c r="H18162" s="36"/>
      <c r="I18162" s="40"/>
      <c r="J18162" s="40"/>
      <c r="M18162" s="39"/>
      <c r="N18162" s="39"/>
      <c r="O18162" s="39"/>
      <c r="T18162" s="39"/>
    </row>
    <row r="18163" spans="4:20" x14ac:dyDescent="0.2">
      <c r="D18163" s="9"/>
      <c r="E18163" s="9"/>
      <c r="H18163" s="36"/>
      <c r="I18163" s="40"/>
      <c r="J18163" s="40"/>
      <c r="M18163" s="39"/>
      <c r="N18163" s="39"/>
      <c r="O18163" s="39"/>
      <c r="T18163" s="39"/>
    </row>
    <row r="18164" spans="4:20" x14ac:dyDescent="0.2">
      <c r="D18164" s="9"/>
      <c r="E18164" s="9"/>
      <c r="H18164" s="36"/>
      <c r="I18164" s="40"/>
      <c r="J18164" s="40"/>
      <c r="M18164" s="39"/>
      <c r="N18164" s="39"/>
      <c r="O18164" s="39"/>
      <c r="T18164" s="39"/>
    </row>
    <row r="18165" spans="4:20" x14ac:dyDescent="0.2">
      <c r="D18165" s="9"/>
      <c r="E18165" s="9"/>
      <c r="H18165" s="36"/>
      <c r="I18165" s="41"/>
      <c r="J18165" s="41"/>
      <c r="M18165" s="42"/>
      <c r="N18165" s="42"/>
      <c r="O18165" s="42"/>
      <c r="S18165" s="45"/>
      <c r="T18165" s="39"/>
    </row>
    <row r="18166" spans="4:20" x14ac:dyDescent="0.2">
      <c r="D18166" s="9"/>
      <c r="E18166" s="9"/>
      <c r="H18166" s="36"/>
      <c r="I18166" s="40"/>
      <c r="J18166" s="40"/>
      <c r="M18166" s="39"/>
      <c r="N18166" s="39"/>
      <c r="O18166" s="39"/>
      <c r="T18166" s="39"/>
    </row>
    <row r="18167" spans="4:20" x14ac:dyDescent="0.2">
      <c r="D18167" s="9"/>
      <c r="E18167" s="9"/>
      <c r="H18167" s="36"/>
      <c r="I18167" s="40"/>
      <c r="J18167" s="40"/>
      <c r="M18167" s="39"/>
      <c r="N18167" s="39"/>
      <c r="O18167" s="39"/>
      <c r="T18167" s="39"/>
    </row>
    <row r="18168" spans="4:20" x14ac:dyDescent="0.2">
      <c r="D18168" s="9"/>
      <c r="E18168" s="9"/>
      <c r="H18168" s="36"/>
      <c r="I18168" s="40"/>
      <c r="J18168" s="40"/>
      <c r="M18168" s="39"/>
      <c r="N18168" s="39"/>
      <c r="O18168" s="39"/>
      <c r="T18168" s="39"/>
    </row>
    <row r="18169" spans="4:20" x14ac:dyDescent="0.2">
      <c r="D18169" s="9"/>
      <c r="E18169" s="9"/>
      <c r="H18169" s="36"/>
      <c r="I18169" s="41"/>
      <c r="J18169" s="41"/>
      <c r="M18169" s="42"/>
      <c r="N18169" s="42"/>
      <c r="O18169" s="42"/>
      <c r="S18169" s="45"/>
      <c r="T18169" s="39"/>
    </row>
    <row r="18170" spans="4:20" x14ac:dyDescent="0.2">
      <c r="D18170" s="9"/>
      <c r="E18170" s="9"/>
      <c r="H18170" s="36"/>
      <c r="I18170" s="41"/>
      <c r="J18170" s="41"/>
      <c r="M18170" s="42"/>
      <c r="N18170" s="42"/>
      <c r="O18170" s="42"/>
      <c r="S18170" s="45"/>
      <c r="T18170" s="39"/>
    </row>
    <row r="18171" spans="4:20" x14ac:dyDescent="0.2">
      <c r="D18171" s="9"/>
      <c r="E18171" s="9"/>
      <c r="H18171" s="36"/>
      <c r="I18171" s="40"/>
      <c r="J18171" s="40"/>
      <c r="M18171" s="39"/>
      <c r="N18171" s="39"/>
      <c r="O18171" s="39"/>
      <c r="T18171" s="39"/>
    </row>
    <row r="18172" spans="4:20" x14ac:dyDescent="0.2">
      <c r="D18172" s="9"/>
      <c r="E18172" s="9"/>
      <c r="H18172" s="36"/>
      <c r="I18172" s="40"/>
      <c r="J18172" s="40"/>
      <c r="M18172" s="39"/>
      <c r="N18172" s="39"/>
      <c r="O18172" s="39"/>
      <c r="T18172" s="39"/>
    </row>
    <row r="18173" spans="4:20" x14ac:dyDescent="0.2">
      <c r="D18173" s="9"/>
      <c r="E18173" s="9"/>
      <c r="H18173" s="36"/>
      <c r="I18173" s="40"/>
      <c r="J18173" s="40"/>
      <c r="M18173" s="39"/>
      <c r="N18173" s="39"/>
      <c r="O18173" s="39"/>
      <c r="T18173" s="39"/>
    </row>
    <row r="18174" spans="4:20" x14ac:dyDescent="0.2">
      <c r="D18174" s="9"/>
      <c r="E18174" s="9"/>
      <c r="H18174" s="36"/>
      <c r="I18174" s="40"/>
      <c r="J18174" s="40"/>
      <c r="M18174" s="39"/>
      <c r="N18174" s="39"/>
      <c r="O18174" s="39"/>
      <c r="T18174" s="39"/>
    </row>
    <row r="18175" spans="4:20" x14ac:dyDescent="0.2">
      <c r="D18175" s="9"/>
      <c r="E18175" s="9"/>
      <c r="H18175" s="36"/>
      <c r="I18175" s="40"/>
      <c r="J18175" s="40"/>
      <c r="M18175" s="39"/>
      <c r="N18175" s="39"/>
      <c r="O18175" s="39"/>
      <c r="T18175" s="39"/>
    </row>
    <row r="18176" spans="4:20" x14ac:dyDescent="0.2">
      <c r="D18176" s="9"/>
      <c r="E18176" s="9"/>
      <c r="H18176" s="36"/>
      <c r="I18176" s="41"/>
      <c r="J18176" s="41"/>
      <c r="M18176" s="42"/>
      <c r="N18176" s="42"/>
      <c r="O18176" s="42"/>
      <c r="S18176" s="45"/>
      <c r="T18176" s="39"/>
    </row>
    <row r="18177" spans="4:20" x14ac:dyDescent="0.2">
      <c r="D18177" s="9"/>
      <c r="E18177" s="9"/>
      <c r="H18177" s="36"/>
      <c r="I18177" s="40"/>
      <c r="J18177" s="40"/>
      <c r="M18177" s="39"/>
      <c r="N18177" s="39"/>
      <c r="O18177" s="39"/>
      <c r="T18177" s="39"/>
    </row>
    <row r="18178" spans="4:20" x14ac:dyDescent="0.2">
      <c r="D18178" s="9"/>
      <c r="E18178" s="9"/>
      <c r="H18178" s="36"/>
      <c r="I18178" s="40"/>
      <c r="J18178" s="40"/>
      <c r="M18178" s="39"/>
      <c r="N18178" s="39"/>
      <c r="O18178" s="39"/>
      <c r="T18178" s="39"/>
    </row>
    <row r="18179" spans="4:20" x14ac:dyDescent="0.2">
      <c r="D18179" s="9"/>
      <c r="E18179" s="9"/>
      <c r="H18179" s="36"/>
      <c r="I18179" s="40"/>
      <c r="J18179" s="40"/>
      <c r="M18179" s="39"/>
      <c r="N18179" s="39"/>
      <c r="O18179" s="39"/>
      <c r="T18179" s="39"/>
    </row>
    <row r="18180" spans="4:20" x14ac:dyDescent="0.2">
      <c r="D18180" s="9"/>
      <c r="E18180" s="9"/>
      <c r="H18180" s="36"/>
      <c r="I18180" s="40"/>
      <c r="J18180" s="40"/>
      <c r="M18180" s="39"/>
      <c r="N18180" s="39"/>
      <c r="O18180" s="39"/>
      <c r="T18180" s="39"/>
    </row>
    <row r="18181" spans="4:20" x14ac:dyDescent="0.2">
      <c r="D18181" s="9"/>
      <c r="E18181" s="9"/>
      <c r="H18181" s="36"/>
      <c r="I18181" s="40"/>
      <c r="J18181" s="40"/>
      <c r="M18181" s="39"/>
      <c r="N18181" s="39"/>
      <c r="O18181" s="39"/>
      <c r="T18181" s="39"/>
    </row>
    <row r="18182" spans="4:20" x14ac:dyDescent="0.2">
      <c r="D18182" s="9"/>
      <c r="E18182" s="9"/>
      <c r="H18182" s="36"/>
      <c r="I18182" s="40"/>
      <c r="J18182" s="40"/>
      <c r="M18182" s="39"/>
      <c r="N18182" s="39"/>
      <c r="O18182" s="39"/>
      <c r="T18182" s="39"/>
    </row>
    <row r="18183" spans="4:20" x14ac:dyDescent="0.2">
      <c r="D18183" s="9"/>
      <c r="E18183" s="9"/>
      <c r="H18183" s="36"/>
      <c r="I18183" s="41"/>
      <c r="J18183" s="41"/>
      <c r="M18183" s="42"/>
      <c r="N18183" s="42"/>
      <c r="O18183" s="42"/>
      <c r="S18183" s="45"/>
      <c r="T18183" s="39"/>
    </row>
    <row r="18184" spans="4:20" x14ac:dyDescent="0.2">
      <c r="D18184" s="9"/>
      <c r="E18184" s="9"/>
      <c r="H18184" s="36"/>
      <c r="I18184" s="40"/>
      <c r="J18184" s="40"/>
      <c r="M18184" s="39"/>
      <c r="N18184" s="39"/>
      <c r="O18184" s="39"/>
      <c r="T18184" s="39"/>
    </row>
    <row r="18185" spans="4:20" x14ac:dyDescent="0.2">
      <c r="D18185" s="9"/>
      <c r="E18185" s="9"/>
      <c r="H18185" s="36"/>
      <c r="I18185" s="40"/>
      <c r="J18185" s="40"/>
      <c r="M18185" s="39"/>
      <c r="N18185" s="39"/>
      <c r="O18185" s="39"/>
      <c r="T18185" s="39"/>
    </row>
    <row r="18186" spans="4:20" x14ac:dyDescent="0.2">
      <c r="D18186" s="9"/>
      <c r="E18186" s="9"/>
      <c r="H18186" s="36"/>
      <c r="I18186" s="40"/>
      <c r="J18186" s="40"/>
      <c r="M18186" s="39"/>
      <c r="N18186" s="39"/>
      <c r="O18186" s="39"/>
      <c r="T18186" s="39"/>
    </row>
    <row r="18187" spans="4:20" x14ac:dyDescent="0.2">
      <c r="D18187" s="9"/>
      <c r="E18187" s="9"/>
      <c r="H18187" s="36"/>
      <c r="I18187" s="40"/>
      <c r="J18187" s="40"/>
      <c r="M18187" s="39"/>
      <c r="N18187" s="39"/>
      <c r="O18187" s="39"/>
      <c r="T18187" s="39"/>
    </row>
    <row r="18188" spans="4:20" x14ac:dyDescent="0.2">
      <c r="D18188" s="9"/>
      <c r="E18188" s="9"/>
      <c r="H18188" s="36"/>
      <c r="I18188" s="40"/>
      <c r="J18188" s="40"/>
      <c r="M18188" s="39"/>
      <c r="N18188" s="39"/>
      <c r="O18188" s="39"/>
      <c r="T18188" s="39"/>
    </row>
    <row r="18189" spans="4:20" x14ac:dyDescent="0.2">
      <c r="D18189" s="9"/>
      <c r="E18189" s="9"/>
      <c r="H18189" s="36"/>
      <c r="I18189" s="40"/>
      <c r="J18189" s="40"/>
      <c r="M18189" s="39"/>
      <c r="N18189" s="39"/>
      <c r="O18189" s="39"/>
      <c r="T18189" s="39"/>
    </row>
    <row r="18190" spans="4:20" x14ac:dyDescent="0.2">
      <c r="D18190" s="9"/>
      <c r="E18190" s="9"/>
      <c r="H18190" s="36"/>
      <c r="I18190" s="40"/>
      <c r="J18190" s="40"/>
      <c r="M18190" s="39"/>
      <c r="N18190" s="39"/>
      <c r="O18190" s="39"/>
      <c r="T18190" s="39"/>
    </row>
    <row r="18191" spans="4:20" x14ac:dyDescent="0.2">
      <c r="D18191" s="9"/>
      <c r="E18191" s="9"/>
      <c r="H18191" s="36"/>
      <c r="I18191" s="40"/>
      <c r="J18191" s="40"/>
      <c r="M18191" s="39"/>
      <c r="N18191" s="39"/>
      <c r="O18191" s="39"/>
      <c r="T18191" s="39"/>
    </row>
    <row r="18192" spans="4:20" x14ac:dyDescent="0.2">
      <c r="D18192" s="9"/>
      <c r="E18192" s="9"/>
      <c r="H18192" s="36"/>
      <c r="I18192" s="40"/>
      <c r="J18192" s="40"/>
      <c r="M18192" s="39"/>
      <c r="N18192" s="39"/>
      <c r="O18192" s="39"/>
      <c r="T18192" s="39"/>
    </row>
    <row r="18193" spans="4:20" x14ac:dyDescent="0.2">
      <c r="D18193" s="9"/>
      <c r="E18193" s="9"/>
      <c r="H18193" s="36"/>
      <c r="I18193" s="40"/>
      <c r="J18193" s="40"/>
      <c r="M18193" s="39"/>
      <c r="N18193" s="39"/>
      <c r="O18193" s="39"/>
      <c r="T18193" s="39"/>
    </row>
    <row r="18194" spans="4:20" x14ac:dyDescent="0.2">
      <c r="D18194" s="9"/>
      <c r="E18194" s="9"/>
      <c r="H18194" s="36"/>
      <c r="I18194" s="40"/>
      <c r="J18194" s="40"/>
      <c r="M18194" s="39"/>
      <c r="N18194" s="39"/>
      <c r="O18194" s="39"/>
      <c r="T18194" s="39"/>
    </row>
    <row r="18195" spans="4:20" x14ac:dyDescent="0.2">
      <c r="D18195" s="9"/>
      <c r="E18195" s="9"/>
      <c r="H18195" s="36"/>
      <c r="I18195" s="40"/>
      <c r="J18195" s="40"/>
      <c r="M18195" s="39"/>
      <c r="N18195" s="39"/>
      <c r="O18195" s="39"/>
      <c r="T18195" s="39"/>
    </row>
    <row r="18196" spans="4:20" x14ac:dyDescent="0.2">
      <c r="D18196" s="9"/>
      <c r="E18196" s="9"/>
      <c r="H18196" s="36"/>
      <c r="I18196" s="41"/>
      <c r="J18196" s="41"/>
      <c r="M18196" s="42"/>
      <c r="N18196" s="42"/>
      <c r="O18196" s="42"/>
      <c r="S18196" s="45"/>
      <c r="T18196" s="39"/>
    </row>
    <row r="18197" spans="4:20" x14ac:dyDescent="0.2">
      <c r="D18197" s="9"/>
      <c r="E18197" s="9"/>
      <c r="H18197" s="36"/>
      <c r="I18197" s="40"/>
      <c r="J18197" s="40"/>
      <c r="M18197" s="39"/>
      <c r="N18197" s="39"/>
      <c r="O18197" s="39"/>
      <c r="T18197" s="39"/>
    </row>
    <row r="18198" spans="4:20" x14ac:dyDescent="0.2">
      <c r="D18198" s="9"/>
      <c r="E18198" s="9"/>
      <c r="H18198" s="36"/>
      <c r="I18198" s="40"/>
      <c r="J18198" s="40"/>
      <c r="M18198" s="39"/>
      <c r="N18198" s="39"/>
      <c r="O18198" s="39"/>
      <c r="T18198" s="39"/>
    </row>
    <row r="18199" spans="4:20" x14ac:dyDescent="0.2">
      <c r="D18199" s="9"/>
      <c r="E18199" s="9"/>
      <c r="H18199" s="36"/>
      <c r="I18199" s="40"/>
      <c r="J18199" s="40"/>
      <c r="M18199" s="39"/>
      <c r="N18199" s="39"/>
      <c r="O18199" s="39"/>
      <c r="T18199" s="39"/>
    </row>
    <row r="18200" spans="4:20" x14ac:dyDescent="0.2">
      <c r="D18200" s="9"/>
      <c r="E18200" s="9"/>
      <c r="H18200" s="36"/>
      <c r="I18200" s="40"/>
      <c r="J18200" s="40"/>
      <c r="M18200" s="39"/>
      <c r="N18200" s="39"/>
      <c r="O18200" s="39"/>
      <c r="T18200" s="39"/>
    </row>
    <row r="18201" spans="4:20" x14ac:dyDescent="0.2">
      <c r="D18201" s="9"/>
      <c r="E18201" s="9"/>
      <c r="H18201" s="36"/>
      <c r="I18201" s="40"/>
      <c r="J18201" s="40"/>
      <c r="M18201" s="39"/>
      <c r="N18201" s="39"/>
      <c r="O18201" s="39"/>
      <c r="T18201" s="39"/>
    </row>
    <row r="18202" spans="4:20" x14ac:dyDescent="0.2">
      <c r="D18202" s="9"/>
      <c r="E18202" s="9"/>
      <c r="H18202" s="36"/>
      <c r="I18202" s="40"/>
      <c r="J18202" s="40"/>
      <c r="M18202" s="39"/>
      <c r="N18202" s="39"/>
      <c r="O18202" s="39"/>
      <c r="T18202" s="39"/>
    </row>
    <row r="18203" spans="4:20" x14ac:dyDescent="0.2">
      <c r="D18203" s="9"/>
      <c r="E18203" s="9"/>
      <c r="H18203" s="36"/>
      <c r="I18203" s="40"/>
      <c r="J18203" s="40"/>
      <c r="M18203" s="39"/>
      <c r="N18203" s="39"/>
      <c r="O18203" s="39"/>
      <c r="T18203" s="39"/>
    </row>
    <row r="18204" spans="4:20" x14ac:dyDescent="0.2">
      <c r="D18204" s="9"/>
      <c r="E18204" s="9"/>
      <c r="H18204" s="36"/>
      <c r="I18204" s="41"/>
      <c r="J18204" s="41"/>
      <c r="M18204" s="42"/>
      <c r="N18204" s="42"/>
      <c r="O18204" s="42"/>
      <c r="S18204" s="45"/>
      <c r="T18204" s="39"/>
    </row>
    <row r="18205" spans="4:20" x14ac:dyDescent="0.2">
      <c r="D18205" s="9"/>
      <c r="E18205" s="9"/>
      <c r="H18205" s="36"/>
      <c r="I18205" s="40"/>
      <c r="J18205" s="40"/>
      <c r="M18205" s="39"/>
      <c r="N18205" s="39"/>
      <c r="O18205" s="39"/>
      <c r="T18205" s="39"/>
    </row>
    <row r="18206" spans="4:20" x14ac:dyDescent="0.2">
      <c r="D18206" s="9"/>
      <c r="E18206" s="9"/>
      <c r="H18206" s="36"/>
      <c r="I18206" s="41"/>
      <c r="J18206" s="41"/>
      <c r="M18206" s="42"/>
      <c r="N18206" s="42"/>
      <c r="O18206" s="42"/>
      <c r="S18206" s="45"/>
      <c r="T18206" s="39"/>
    </row>
    <row r="18207" spans="4:20" x14ac:dyDescent="0.2">
      <c r="D18207" s="9"/>
      <c r="E18207" s="9"/>
      <c r="H18207" s="36"/>
      <c r="I18207" s="40"/>
      <c r="J18207" s="40"/>
      <c r="M18207" s="39"/>
      <c r="N18207" s="39"/>
      <c r="O18207" s="39"/>
      <c r="T18207" s="39"/>
    </row>
    <row r="18208" spans="4:20" x14ac:dyDescent="0.2">
      <c r="D18208" s="9"/>
      <c r="E18208" s="9"/>
      <c r="H18208" s="36"/>
      <c r="I18208" s="41"/>
      <c r="J18208" s="41"/>
      <c r="M18208" s="42"/>
      <c r="N18208" s="42"/>
      <c r="O18208" s="42"/>
      <c r="S18208" s="45"/>
      <c r="T18208" s="39"/>
    </row>
    <row r="18209" spans="4:20" x14ac:dyDescent="0.2">
      <c r="D18209" s="9"/>
      <c r="E18209" s="9"/>
      <c r="H18209" s="36"/>
      <c r="I18209" s="40"/>
      <c r="J18209" s="40"/>
      <c r="M18209" s="39"/>
      <c r="N18209" s="39"/>
      <c r="O18209" s="39"/>
      <c r="T18209" s="39"/>
    </row>
    <row r="18210" spans="4:20" x14ac:dyDescent="0.2">
      <c r="D18210" s="9"/>
      <c r="E18210" s="9"/>
      <c r="H18210" s="36"/>
      <c r="I18210" s="40"/>
      <c r="J18210" s="40"/>
      <c r="M18210" s="39"/>
      <c r="N18210" s="39"/>
      <c r="O18210" s="39"/>
      <c r="T18210" s="39"/>
    </row>
    <row r="18211" spans="4:20" x14ac:dyDescent="0.2">
      <c r="D18211" s="9"/>
      <c r="E18211" s="9"/>
      <c r="H18211" s="36"/>
      <c r="I18211" s="40"/>
      <c r="J18211" s="40"/>
      <c r="M18211" s="39"/>
      <c r="N18211" s="39"/>
      <c r="O18211" s="39"/>
      <c r="T18211" s="39"/>
    </row>
    <row r="18212" spans="4:20" x14ac:dyDescent="0.2">
      <c r="D18212" s="9"/>
      <c r="E18212" s="9"/>
      <c r="H18212" s="36"/>
      <c r="I18212" s="40"/>
      <c r="J18212" s="40"/>
      <c r="M18212" s="39"/>
      <c r="N18212" s="39"/>
      <c r="O18212" s="39"/>
      <c r="T18212" s="39"/>
    </row>
    <row r="18213" spans="4:20" x14ac:dyDescent="0.2">
      <c r="D18213" s="9"/>
      <c r="E18213" s="9"/>
      <c r="H18213" s="36"/>
      <c r="I18213" s="41"/>
      <c r="J18213" s="41"/>
      <c r="M18213" s="42"/>
      <c r="N18213" s="42"/>
      <c r="O18213" s="42"/>
      <c r="S18213" s="45"/>
      <c r="T18213" s="39"/>
    </row>
    <row r="18214" spans="4:20" x14ac:dyDescent="0.2">
      <c r="D18214" s="9"/>
      <c r="E18214" s="9"/>
      <c r="H18214" s="36"/>
      <c r="I18214" s="40"/>
      <c r="J18214" s="40"/>
      <c r="M18214" s="39"/>
      <c r="N18214" s="39"/>
      <c r="O18214" s="39"/>
      <c r="T18214" s="39"/>
    </row>
    <row r="18215" spans="4:20" x14ac:dyDescent="0.2">
      <c r="D18215" s="9"/>
      <c r="E18215" s="9"/>
      <c r="H18215" s="36"/>
      <c r="I18215" s="40"/>
      <c r="J18215" s="40"/>
      <c r="M18215" s="39"/>
      <c r="N18215" s="39"/>
      <c r="O18215" s="39"/>
      <c r="T18215" s="39"/>
    </row>
    <row r="18216" spans="4:20" x14ac:dyDescent="0.2">
      <c r="D18216" s="9"/>
      <c r="E18216" s="9"/>
      <c r="H18216" s="36"/>
      <c r="I18216" s="40"/>
      <c r="J18216" s="40"/>
      <c r="M18216" s="39"/>
      <c r="N18216" s="39"/>
      <c r="O18216" s="39"/>
      <c r="T18216" s="39"/>
    </row>
    <row r="18217" spans="4:20" x14ac:dyDescent="0.2">
      <c r="D18217" s="9"/>
      <c r="E18217" s="9"/>
      <c r="H18217" s="36"/>
      <c r="I18217" s="40"/>
      <c r="J18217" s="40"/>
      <c r="M18217" s="39"/>
      <c r="N18217" s="39"/>
      <c r="O18217" s="39"/>
      <c r="T18217" s="39"/>
    </row>
    <row r="18218" spans="4:20" x14ac:dyDescent="0.2">
      <c r="D18218" s="9"/>
      <c r="E18218" s="9"/>
      <c r="H18218" s="36"/>
      <c r="I18218" s="40"/>
      <c r="J18218" s="40"/>
      <c r="M18218" s="39"/>
      <c r="N18218" s="39"/>
      <c r="O18218" s="39"/>
      <c r="T18218" s="39"/>
    </row>
    <row r="18219" spans="4:20" x14ac:dyDescent="0.2">
      <c r="D18219" s="9"/>
      <c r="E18219" s="9"/>
      <c r="H18219" s="36"/>
      <c r="I18219" s="41"/>
      <c r="J18219" s="41"/>
      <c r="M18219" s="42"/>
      <c r="N18219" s="42"/>
      <c r="O18219" s="42"/>
      <c r="S18219" s="45"/>
      <c r="T18219" s="39"/>
    </row>
    <row r="18220" spans="4:20" x14ac:dyDescent="0.2">
      <c r="D18220" s="9"/>
      <c r="E18220" s="9"/>
      <c r="H18220" s="36"/>
      <c r="I18220" s="40"/>
      <c r="J18220" s="40"/>
      <c r="M18220" s="39"/>
      <c r="N18220" s="39"/>
      <c r="O18220" s="39"/>
      <c r="T18220" s="39"/>
    </row>
    <row r="18221" spans="4:20" x14ac:dyDescent="0.2">
      <c r="D18221" s="9"/>
      <c r="E18221" s="9"/>
      <c r="H18221" s="36"/>
      <c r="I18221" s="40"/>
      <c r="J18221" s="40"/>
      <c r="M18221" s="39"/>
      <c r="N18221" s="39"/>
      <c r="O18221" s="39"/>
      <c r="T18221" s="39"/>
    </row>
    <row r="18222" spans="4:20" x14ac:dyDescent="0.2">
      <c r="D18222" s="9"/>
      <c r="E18222" s="9"/>
      <c r="H18222" s="36"/>
      <c r="I18222" s="40"/>
      <c r="J18222" s="40"/>
      <c r="M18222" s="39"/>
      <c r="N18222" s="39"/>
      <c r="O18222" s="39"/>
      <c r="T18222" s="39"/>
    </row>
    <row r="18223" spans="4:20" x14ac:dyDescent="0.2">
      <c r="D18223" s="9"/>
      <c r="E18223" s="9"/>
      <c r="H18223" s="36"/>
      <c r="I18223" s="41"/>
      <c r="J18223" s="41"/>
      <c r="M18223" s="42"/>
      <c r="N18223" s="42"/>
      <c r="O18223" s="42"/>
      <c r="S18223" s="45"/>
      <c r="T18223" s="39"/>
    </row>
    <row r="18224" spans="4:20" x14ac:dyDescent="0.2">
      <c r="D18224" s="9"/>
      <c r="E18224" s="9"/>
      <c r="H18224" s="36"/>
      <c r="I18224" s="40"/>
      <c r="J18224" s="40"/>
      <c r="M18224" s="39"/>
      <c r="N18224" s="39"/>
      <c r="O18224" s="39"/>
      <c r="T18224" s="39"/>
    </row>
    <row r="18225" spans="4:20" x14ac:dyDescent="0.2">
      <c r="D18225" s="9"/>
      <c r="E18225" s="9"/>
      <c r="H18225" s="36"/>
      <c r="I18225" s="40"/>
      <c r="J18225" s="40"/>
      <c r="M18225" s="39"/>
      <c r="N18225" s="39"/>
      <c r="O18225" s="39"/>
      <c r="T18225" s="39"/>
    </row>
    <row r="18226" spans="4:20" x14ac:dyDescent="0.2">
      <c r="D18226" s="9"/>
      <c r="E18226" s="9"/>
      <c r="H18226" s="36"/>
      <c r="I18226" s="40"/>
      <c r="J18226" s="40"/>
      <c r="M18226" s="39"/>
      <c r="N18226" s="39"/>
      <c r="O18226" s="39"/>
      <c r="T18226" s="39"/>
    </row>
    <row r="18227" spans="4:20" x14ac:dyDescent="0.2">
      <c r="D18227" s="9"/>
      <c r="E18227" s="9"/>
      <c r="H18227" s="36"/>
      <c r="I18227" s="40"/>
      <c r="J18227" s="40"/>
      <c r="M18227" s="39"/>
      <c r="N18227" s="39"/>
      <c r="O18227" s="39"/>
      <c r="T18227" s="39"/>
    </row>
    <row r="18228" spans="4:20" x14ac:dyDescent="0.2">
      <c r="D18228" s="9"/>
      <c r="E18228" s="9"/>
      <c r="H18228" s="36"/>
      <c r="I18228" s="40"/>
      <c r="J18228" s="40"/>
      <c r="M18228" s="39"/>
      <c r="N18228" s="39"/>
      <c r="O18228" s="39"/>
      <c r="T18228" s="39"/>
    </row>
    <row r="18229" spans="4:20" x14ac:dyDescent="0.2">
      <c r="D18229" s="9"/>
      <c r="E18229" s="9"/>
      <c r="H18229" s="36"/>
      <c r="I18229" s="40"/>
      <c r="J18229" s="40"/>
      <c r="M18229" s="39"/>
      <c r="N18229" s="39"/>
      <c r="O18229" s="39"/>
      <c r="T18229" s="39"/>
    </row>
    <row r="18230" spans="4:20" x14ac:dyDescent="0.2">
      <c r="D18230" s="9"/>
      <c r="E18230" s="9"/>
      <c r="H18230" s="36"/>
      <c r="I18230" s="40"/>
      <c r="J18230" s="40"/>
      <c r="M18230" s="39"/>
      <c r="N18230" s="39"/>
      <c r="O18230" s="39"/>
      <c r="T18230" s="39"/>
    </row>
    <row r="18231" spans="4:20" x14ac:dyDescent="0.2">
      <c r="D18231" s="9"/>
      <c r="E18231" s="9"/>
      <c r="H18231" s="36"/>
      <c r="I18231" s="40"/>
      <c r="J18231" s="40"/>
      <c r="M18231" s="39"/>
      <c r="N18231" s="39"/>
      <c r="O18231" s="39"/>
      <c r="T18231" s="39"/>
    </row>
    <row r="18232" spans="4:20" x14ac:dyDescent="0.2">
      <c r="D18232" s="9"/>
      <c r="E18232" s="9"/>
      <c r="H18232" s="36"/>
      <c r="I18232" s="40"/>
      <c r="J18232" s="40"/>
      <c r="M18232" s="39"/>
      <c r="N18232" s="39"/>
      <c r="O18232" s="39"/>
      <c r="T18232" s="39"/>
    </row>
    <row r="18233" spans="4:20" x14ac:dyDescent="0.2">
      <c r="D18233" s="9"/>
      <c r="E18233" s="9"/>
      <c r="H18233" s="36"/>
      <c r="I18233" s="40"/>
      <c r="J18233" s="40"/>
      <c r="M18233" s="39"/>
      <c r="N18233" s="39"/>
      <c r="O18233" s="39"/>
      <c r="T18233" s="39"/>
    </row>
    <row r="18234" spans="4:20" x14ac:dyDescent="0.2">
      <c r="D18234" s="9"/>
      <c r="E18234" s="9"/>
      <c r="H18234" s="36"/>
      <c r="I18234" s="40"/>
      <c r="J18234" s="40"/>
      <c r="M18234" s="39"/>
      <c r="N18234" s="39"/>
      <c r="O18234" s="39"/>
      <c r="T18234" s="39"/>
    </row>
    <row r="18235" spans="4:20" x14ac:dyDescent="0.2">
      <c r="D18235" s="9"/>
      <c r="E18235" s="9"/>
      <c r="H18235" s="36"/>
      <c r="I18235" s="40"/>
      <c r="J18235" s="40"/>
      <c r="M18235" s="39"/>
      <c r="N18235" s="39"/>
      <c r="O18235" s="39"/>
      <c r="T18235" s="39"/>
    </row>
    <row r="18236" spans="4:20" x14ac:dyDescent="0.2">
      <c r="D18236" s="9"/>
      <c r="E18236" s="9"/>
      <c r="H18236" s="36"/>
      <c r="I18236" s="41"/>
      <c r="J18236" s="41"/>
      <c r="M18236" s="42"/>
      <c r="N18236" s="42"/>
      <c r="O18236" s="42"/>
      <c r="S18236" s="45"/>
      <c r="T18236" s="39"/>
    </row>
    <row r="18237" spans="4:20" x14ac:dyDescent="0.2">
      <c r="D18237" s="9"/>
      <c r="E18237" s="9"/>
      <c r="H18237" s="36"/>
      <c r="I18237" s="40"/>
      <c r="J18237" s="40"/>
      <c r="M18237" s="39"/>
      <c r="N18237" s="39"/>
      <c r="O18237" s="39"/>
      <c r="T18237" s="39"/>
    </row>
    <row r="18238" spans="4:20" x14ac:dyDescent="0.2">
      <c r="D18238" s="9"/>
      <c r="E18238" s="9"/>
      <c r="H18238" s="36"/>
      <c r="I18238" s="40"/>
      <c r="J18238" s="40"/>
      <c r="M18238" s="39"/>
      <c r="N18238" s="39"/>
      <c r="O18238" s="39"/>
      <c r="T18238" s="39"/>
    </row>
    <row r="18239" spans="4:20" x14ac:dyDescent="0.2">
      <c r="D18239" s="9"/>
      <c r="E18239" s="9"/>
      <c r="H18239" s="36"/>
      <c r="I18239" s="40"/>
      <c r="J18239" s="40"/>
      <c r="M18239" s="39"/>
      <c r="N18239" s="39"/>
      <c r="O18239" s="39"/>
      <c r="T18239" s="39"/>
    </row>
    <row r="18240" spans="4:20" x14ac:dyDescent="0.2">
      <c r="D18240" s="9"/>
      <c r="E18240" s="9"/>
      <c r="H18240" s="36"/>
      <c r="I18240" s="40"/>
      <c r="J18240" s="40"/>
      <c r="M18240" s="39"/>
      <c r="N18240" s="39"/>
      <c r="O18240" s="39"/>
      <c r="T18240" s="39"/>
    </row>
    <row r="18241" spans="4:20" x14ac:dyDescent="0.2">
      <c r="D18241" s="9"/>
      <c r="E18241" s="9"/>
      <c r="H18241" s="36"/>
      <c r="I18241" s="41"/>
      <c r="J18241" s="41"/>
      <c r="M18241" s="42"/>
      <c r="N18241" s="42"/>
      <c r="O18241" s="42"/>
      <c r="S18241" s="45"/>
      <c r="T18241" s="39"/>
    </row>
    <row r="18242" spans="4:20" x14ac:dyDescent="0.2">
      <c r="D18242" s="9"/>
      <c r="E18242" s="9"/>
      <c r="H18242" s="36"/>
      <c r="I18242" s="40"/>
      <c r="J18242" s="40"/>
      <c r="M18242" s="39"/>
      <c r="N18242" s="39"/>
      <c r="O18242" s="39"/>
      <c r="T18242" s="39"/>
    </row>
    <row r="18243" spans="4:20" x14ac:dyDescent="0.2">
      <c r="D18243" s="9"/>
      <c r="E18243" s="9"/>
      <c r="H18243" s="36"/>
      <c r="I18243" s="41"/>
      <c r="J18243" s="41"/>
      <c r="M18243" s="42"/>
      <c r="N18243" s="42"/>
      <c r="O18243" s="42"/>
      <c r="S18243" s="45"/>
      <c r="T18243" s="39"/>
    </row>
    <row r="18244" spans="4:20" x14ac:dyDescent="0.2">
      <c r="D18244" s="9"/>
      <c r="E18244" s="9"/>
      <c r="H18244" s="36"/>
      <c r="I18244" s="40"/>
      <c r="J18244" s="40"/>
      <c r="M18244" s="39"/>
      <c r="N18244" s="39"/>
      <c r="O18244" s="39"/>
      <c r="T18244" s="39"/>
    </row>
    <row r="18245" spans="4:20" x14ac:dyDescent="0.2">
      <c r="D18245" s="9"/>
      <c r="E18245" s="9"/>
      <c r="H18245" s="36"/>
      <c r="I18245" s="40"/>
      <c r="J18245" s="40"/>
      <c r="M18245" s="39"/>
      <c r="N18245" s="39"/>
      <c r="O18245" s="39"/>
      <c r="T18245" s="39"/>
    </row>
    <row r="18246" spans="4:20" x14ac:dyDescent="0.2">
      <c r="D18246" s="9"/>
      <c r="E18246" s="9"/>
      <c r="H18246" s="36"/>
      <c r="I18246" s="40"/>
      <c r="J18246" s="40"/>
      <c r="M18246" s="39"/>
      <c r="N18246" s="39"/>
      <c r="O18246" s="39"/>
      <c r="T18246" s="39"/>
    </row>
    <row r="18247" spans="4:20" x14ac:dyDescent="0.2">
      <c r="D18247" s="9"/>
      <c r="E18247" s="9"/>
      <c r="H18247" s="36"/>
      <c r="I18247" s="40"/>
      <c r="J18247" s="40"/>
      <c r="M18247" s="39"/>
      <c r="N18247" s="39"/>
      <c r="O18247" s="39"/>
      <c r="T18247" s="39"/>
    </row>
    <row r="18248" spans="4:20" x14ac:dyDescent="0.2">
      <c r="D18248" s="9"/>
      <c r="E18248" s="9"/>
      <c r="H18248" s="36"/>
      <c r="I18248" s="41"/>
      <c r="J18248" s="41"/>
      <c r="M18248" s="42"/>
      <c r="N18248" s="42"/>
      <c r="O18248" s="42"/>
      <c r="S18248" s="45"/>
      <c r="T18248" s="39"/>
    </row>
    <row r="18249" spans="4:20" x14ac:dyDescent="0.2">
      <c r="D18249" s="9"/>
      <c r="E18249" s="9"/>
      <c r="H18249" s="36"/>
      <c r="I18249" s="41"/>
      <c r="J18249" s="41"/>
      <c r="M18249" s="42"/>
      <c r="N18249" s="42"/>
      <c r="O18249" s="42"/>
      <c r="S18249" s="45"/>
      <c r="T18249" s="39"/>
    </row>
    <row r="18250" spans="4:20" x14ac:dyDescent="0.2">
      <c r="D18250" s="9"/>
      <c r="E18250" s="9"/>
      <c r="H18250" s="36"/>
      <c r="I18250" s="40"/>
      <c r="J18250" s="40"/>
      <c r="M18250" s="39"/>
      <c r="N18250" s="39"/>
      <c r="O18250" s="39"/>
      <c r="T18250" s="39"/>
    </row>
    <row r="18251" spans="4:20" x14ac:dyDescent="0.2">
      <c r="D18251" s="9"/>
      <c r="E18251" s="9"/>
      <c r="H18251" s="36"/>
      <c r="I18251" s="40"/>
      <c r="J18251" s="40"/>
      <c r="M18251" s="39"/>
      <c r="N18251" s="39"/>
      <c r="O18251" s="39"/>
      <c r="T18251" s="39"/>
    </row>
    <row r="18252" spans="4:20" x14ac:dyDescent="0.2">
      <c r="D18252" s="9"/>
      <c r="E18252" s="9"/>
      <c r="H18252" s="36"/>
      <c r="I18252" s="40"/>
      <c r="J18252" s="40"/>
      <c r="M18252" s="39"/>
      <c r="N18252" s="39"/>
      <c r="O18252" s="39"/>
      <c r="T18252" s="39"/>
    </row>
    <row r="18253" spans="4:20" x14ac:dyDescent="0.2">
      <c r="D18253" s="9"/>
      <c r="E18253" s="9"/>
      <c r="H18253" s="36"/>
      <c r="I18253" s="40"/>
      <c r="J18253" s="40"/>
      <c r="M18253" s="39"/>
      <c r="N18253" s="39"/>
      <c r="O18253" s="39"/>
      <c r="T18253" s="39"/>
    </row>
    <row r="18254" spans="4:20" x14ac:dyDescent="0.2">
      <c r="D18254" s="9"/>
      <c r="E18254" s="9"/>
      <c r="H18254" s="36"/>
      <c r="I18254" s="41"/>
      <c r="J18254" s="41"/>
      <c r="M18254" s="42"/>
      <c r="N18254" s="42"/>
      <c r="O18254" s="42"/>
      <c r="S18254" s="45"/>
      <c r="T18254" s="39"/>
    </row>
    <row r="18255" spans="4:20" x14ac:dyDescent="0.2">
      <c r="D18255" s="9"/>
      <c r="E18255" s="9"/>
      <c r="H18255" s="36"/>
      <c r="I18255" s="40"/>
      <c r="J18255" s="40"/>
      <c r="M18255" s="39"/>
      <c r="N18255" s="39"/>
      <c r="O18255" s="39"/>
      <c r="T18255" s="39"/>
    </row>
    <row r="18256" spans="4:20" x14ac:dyDescent="0.2">
      <c r="D18256" s="9"/>
      <c r="E18256" s="9"/>
      <c r="H18256" s="36"/>
      <c r="I18256" s="40"/>
      <c r="J18256" s="40"/>
      <c r="M18256" s="39"/>
      <c r="N18256" s="39"/>
      <c r="O18256" s="39"/>
      <c r="T18256" s="39"/>
    </row>
    <row r="18257" spans="4:20" x14ac:dyDescent="0.2">
      <c r="D18257" s="9"/>
      <c r="E18257" s="9"/>
      <c r="H18257" s="36"/>
      <c r="I18257" s="40"/>
      <c r="J18257" s="40"/>
      <c r="M18257" s="39"/>
      <c r="N18257" s="39"/>
      <c r="O18257" s="39"/>
      <c r="T18257" s="39"/>
    </row>
    <row r="18258" spans="4:20" x14ac:dyDescent="0.2">
      <c r="D18258" s="9"/>
      <c r="E18258" s="9"/>
      <c r="H18258" s="36"/>
      <c r="I18258" s="40"/>
      <c r="J18258" s="40"/>
      <c r="M18258" s="39"/>
      <c r="N18258" s="39"/>
      <c r="O18258" s="39"/>
      <c r="T18258" s="39"/>
    </row>
    <row r="18259" spans="4:20" x14ac:dyDescent="0.2">
      <c r="D18259" s="9"/>
      <c r="E18259" s="9"/>
      <c r="H18259" s="36"/>
      <c r="I18259" s="41"/>
      <c r="J18259" s="41"/>
      <c r="M18259" s="42"/>
      <c r="N18259" s="42"/>
      <c r="O18259" s="42"/>
      <c r="S18259" s="45"/>
      <c r="T18259" s="39"/>
    </row>
    <row r="18260" spans="4:20" x14ac:dyDescent="0.2">
      <c r="D18260" s="9"/>
      <c r="E18260" s="9"/>
      <c r="H18260" s="36"/>
      <c r="I18260" s="40"/>
      <c r="J18260" s="40"/>
      <c r="M18260" s="39"/>
      <c r="N18260" s="39"/>
      <c r="O18260" s="39"/>
      <c r="T18260" s="39"/>
    </row>
    <row r="18261" spans="4:20" x14ac:dyDescent="0.2">
      <c r="D18261" s="9"/>
      <c r="E18261" s="9"/>
      <c r="H18261" s="36"/>
      <c r="I18261" s="40"/>
      <c r="J18261" s="40"/>
      <c r="M18261" s="39"/>
      <c r="N18261" s="39"/>
      <c r="O18261" s="39"/>
      <c r="T18261" s="39"/>
    </row>
    <row r="18262" spans="4:20" x14ac:dyDescent="0.2">
      <c r="D18262" s="9"/>
      <c r="E18262" s="9"/>
      <c r="H18262" s="36"/>
      <c r="I18262" s="40"/>
      <c r="J18262" s="40"/>
      <c r="M18262" s="39"/>
      <c r="N18262" s="39"/>
      <c r="O18262" s="39"/>
      <c r="T18262" s="39"/>
    </row>
    <row r="18263" spans="4:20" x14ac:dyDescent="0.2">
      <c r="D18263" s="9"/>
      <c r="E18263" s="9"/>
      <c r="H18263" s="36"/>
      <c r="I18263" s="40"/>
      <c r="J18263" s="40"/>
      <c r="M18263" s="39"/>
      <c r="N18263" s="39"/>
      <c r="O18263" s="39"/>
      <c r="T18263" s="39"/>
    </row>
    <row r="18264" spans="4:20" x14ac:dyDescent="0.2">
      <c r="D18264" s="9"/>
      <c r="E18264" s="9"/>
      <c r="H18264" s="36"/>
      <c r="I18264" s="40"/>
      <c r="J18264" s="40"/>
      <c r="M18264" s="39"/>
      <c r="N18264" s="39"/>
      <c r="O18264" s="39"/>
      <c r="T18264" s="39"/>
    </row>
    <row r="18265" spans="4:20" x14ac:dyDescent="0.2">
      <c r="D18265" s="9"/>
      <c r="E18265" s="9"/>
      <c r="H18265" s="36"/>
      <c r="I18265" s="40"/>
      <c r="J18265" s="40"/>
      <c r="M18265" s="39"/>
      <c r="N18265" s="39"/>
      <c r="O18265" s="39"/>
      <c r="T18265" s="39"/>
    </row>
    <row r="18266" spans="4:20" x14ac:dyDescent="0.2">
      <c r="D18266" s="9"/>
      <c r="E18266" s="9"/>
      <c r="H18266" s="36"/>
      <c r="I18266" s="40"/>
      <c r="J18266" s="40"/>
      <c r="M18266" s="39"/>
      <c r="N18266" s="39"/>
      <c r="O18266" s="39"/>
      <c r="T18266" s="39"/>
    </row>
    <row r="18267" spans="4:20" x14ac:dyDescent="0.2">
      <c r="D18267" s="9"/>
      <c r="E18267" s="9"/>
      <c r="H18267" s="36"/>
      <c r="I18267" s="40"/>
      <c r="J18267" s="40"/>
      <c r="M18267" s="39"/>
      <c r="N18267" s="39"/>
      <c r="O18267" s="39"/>
      <c r="T18267" s="39"/>
    </row>
    <row r="18268" spans="4:20" x14ac:dyDescent="0.2">
      <c r="D18268" s="9"/>
      <c r="E18268" s="9"/>
      <c r="H18268" s="36"/>
      <c r="I18268" s="40"/>
      <c r="J18268" s="40"/>
      <c r="M18268" s="39"/>
      <c r="N18268" s="39"/>
      <c r="O18268" s="39"/>
      <c r="T18268" s="39"/>
    </row>
    <row r="18269" spans="4:20" x14ac:dyDescent="0.2">
      <c r="D18269" s="9"/>
      <c r="E18269" s="9"/>
      <c r="H18269" s="36"/>
      <c r="I18269" s="41"/>
      <c r="J18269" s="41"/>
      <c r="M18269" s="42"/>
      <c r="N18269" s="42"/>
      <c r="O18269" s="42"/>
      <c r="S18269" s="45"/>
      <c r="T18269" s="39"/>
    </row>
    <row r="18270" spans="4:20" x14ac:dyDescent="0.2">
      <c r="D18270" s="9"/>
      <c r="E18270" s="9"/>
      <c r="H18270" s="36"/>
      <c r="I18270" s="41"/>
      <c r="J18270" s="41"/>
      <c r="M18270" s="42"/>
      <c r="N18270" s="42"/>
      <c r="O18270" s="42"/>
      <c r="S18270" s="45"/>
      <c r="T18270" s="39"/>
    </row>
    <row r="18271" spans="4:20" x14ac:dyDescent="0.2">
      <c r="D18271" s="9"/>
      <c r="E18271" s="9"/>
      <c r="H18271" s="36"/>
      <c r="I18271" s="41"/>
      <c r="J18271" s="41"/>
      <c r="M18271" s="42"/>
      <c r="N18271" s="42"/>
      <c r="O18271" s="42"/>
      <c r="S18271" s="45"/>
      <c r="T18271" s="39"/>
    </row>
    <row r="18272" spans="4:20" x14ac:dyDescent="0.2">
      <c r="D18272" s="9"/>
      <c r="E18272" s="9"/>
      <c r="H18272" s="36"/>
      <c r="I18272" s="40"/>
      <c r="J18272" s="40"/>
      <c r="M18272" s="39"/>
      <c r="N18272" s="39"/>
      <c r="O18272" s="39"/>
      <c r="T18272" s="39"/>
    </row>
    <row r="18273" spans="4:20" x14ac:dyDescent="0.2">
      <c r="D18273" s="9"/>
      <c r="E18273" s="9"/>
      <c r="H18273" s="36"/>
      <c r="I18273" s="41"/>
      <c r="J18273" s="41"/>
      <c r="M18273" s="42"/>
      <c r="N18273" s="42"/>
      <c r="O18273" s="42"/>
      <c r="S18273" s="45"/>
      <c r="T18273" s="39"/>
    </row>
    <row r="18274" spans="4:20" x14ac:dyDescent="0.2">
      <c r="D18274" s="9"/>
      <c r="E18274" s="9"/>
      <c r="H18274" s="36"/>
      <c r="I18274" s="40"/>
      <c r="J18274" s="40"/>
      <c r="M18274" s="39"/>
      <c r="N18274" s="39"/>
      <c r="O18274" s="39"/>
      <c r="T18274" s="39"/>
    </row>
    <row r="18275" spans="4:20" x14ac:dyDescent="0.2">
      <c r="D18275" s="9"/>
      <c r="E18275" s="9"/>
      <c r="H18275" s="36"/>
      <c r="I18275" s="41"/>
      <c r="J18275" s="41"/>
      <c r="M18275" s="42"/>
      <c r="N18275" s="42"/>
      <c r="O18275" s="42"/>
      <c r="S18275" s="45"/>
      <c r="T18275" s="39"/>
    </row>
    <row r="18276" spans="4:20" x14ac:dyDescent="0.2">
      <c r="D18276" s="9"/>
      <c r="E18276" s="9"/>
      <c r="H18276" s="36"/>
      <c r="I18276" s="40"/>
      <c r="J18276" s="40"/>
      <c r="M18276" s="39"/>
      <c r="N18276" s="39"/>
      <c r="O18276" s="39"/>
      <c r="T18276" s="39"/>
    </row>
    <row r="18277" spans="4:20" x14ac:dyDescent="0.2">
      <c r="D18277" s="9"/>
      <c r="E18277" s="9"/>
      <c r="H18277" s="36"/>
      <c r="I18277" s="40"/>
      <c r="J18277" s="40"/>
      <c r="M18277" s="39"/>
      <c r="N18277" s="39"/>
      <c r="O18277" s="39"/>
      <c r="T18277" s="39"/>
    </row>
    <row r="18278" spans="4:20" x14ac:dyDescent="0.2">
      <c r="D18278" s="9"/>
      <c r="E18278" s="9"/>
      <c r="H18278" s="36"/>
      <c r="I18278" s="41"/>
      <c r="J18278" s="41"/>
      <c r="M18278" s="42"/>
      <c r="N18278" s="42"/>
      <c r="O18278" s="42"/>
      <c r="S18278" s="45"/>
      <c r="T18278" s="39"/>
    </row>
    <row r="18279" spans="4:20" x14ac:dyDescent="0.2">
      <c r="D18279" s="9"/>
      <c r="E18279" s="9"/>
      <c r="H18279" s="36"/>
      <c r="I18279" s="40"/>
      <c r="J18279" s="40"/>
      <c r="M18279" s="39"/>
      <c r="N18279" s="39"/>
      <c r="O18279" s="39"/>
      <c r="T18279" s="39"/>
    </row>
    <row r="18280" spans="4:20" x14ac:dyDescent="0.2">
      <c r="D18280" s="9"/>
      <c r="E18280" s="9"/>
      <c r="H18280" s="36"/>
      <c r="I18280" s="40"/>
      <c r="J18280" s="40"/>
      <c r="M18280" s="39"/>
      <c r="N18280" s="39"/>
      <c r="O18280" s="39"/>
      <c r="T18280" s="39"/>
    </row>
    <row r="18281" spans="4:20" x14ac:dyDescent="0.2">
      <c r="D18281" s="9"/>
      <c r="E18281" s="9"/>
      <c r="H18281" s="36"/>
      <c r="I18281" s="40"/>
      <c r="J18281" s="40"/>
      <c r="M18281" s="39"/>
      <c r="N18281" s="39"/>
      <c r="O18281" s="39"/>
      <c r="T18281" s="39"/>
    </row>
    <row r="18282" spans="4:20" x14ac:dyDescent="0.2">
      <c r="D18282" s="9"/>
      <c r="E18282" s="9"/>
      <c r="H18282" s="36"/>
      <c r="I18282" s="40"/>
      <c r="J18282" s="40"/>
      <c r="M18282" s="39"/>
      <c r="N18282" s="39"/>
      <c r="O18282" s="39"/>
      <c r="T18282" s="39"/>
    </row>
    <row r="18283" spans="4:20" x14ac:dyDescent="0.2">
      <c r="D18283" s="9"/>
      <c r="E18283" s="9"/>
      <c r="H18283" s="36"/>
      <c r="I18283" s="40"/>
      <c r="J18283" s="40"/>
      <c r="M18283" s="39"/>
      <c r="N18283" s="39"/>
      <c r="O18283" s="39"/>
      <c r="T18283" s="39"/>
    </row>
    <row r="18284" spans="4:20" x14ac:dyDescent="0.2">
      <c r="D18284" s="9"/>
      <c r="E18284" s="9"/>
      <c r="H18284" s="36"/>
      <c r="I18284" s="40"/>
      <c r="J18284" s="40"/>
      <c r="M18284" s="39"/>
      <c r="N18284" s="39"/>
      <c r="O18284" s="39"/>
      <c r="T18284" s="39"/>
    </row>
    <row r="18285" spans="4:20" x14ac:dyDescent="0.2">
      <c r="D18285" s="9"/>
      <c r="E18285" s="9"/>
      <c r="H18285" s="36"/>
      <c r="I18285" s="40"/>
      <c r="J18285" s="40"/>
      <c r="M18285" s="39"/>
      <c r="N18285" s="39"/>
      <c r="O18285" s="39"/>
      <c r="T18285" s="39"/>
    </row>
    <row r="18286" spans="4:20" x14ac:dyDescent="0.2">
      <c r="D18286" s="9"/>
      <c r="E18286" s="9"/>
      <c r="H18286" s="36"/>
      <c r="I18286" s="40"/>
      <c r="J18286" s="40"/>
      <c r="M18286" s="39"/>
      <c r="N18286" s="39"/>
      <c r="O18286" s="39"/>
      <c r="T18286" s="39"/>
    </row>
    <row r="18287" spans="4:20" x14ac:dyDescent="0.2">
      <c r="D18287" s="9"/>
      <c r="E18287" s="9"/>
      <c r="H18287" s="36"/>
      <c r="I18287" s="40"/>
      <c r="J18287" s="40"/>
      <c r="M18287" s="39"/>
      <c r="N18287" s="39"/>
      <c r="O18287" s="39"/>
      <c r="T18287" s="39"/>
    </row>
    <row r="18288" spans="4:20" x14ac:dyDescent="0.2">
      <c r="D18288" s="9"/>
      <c r="E18288" s="9"/>
      <c r="H18288" s="36"/>
      <c r="I18288" s="40"/>
      <c r="J18288" s="40"/>
      <c r="M18288" s="39"/>
      <c r="N18288" s="39"/>
      <c r="O18288" s="39"/>
      <c r="T18288" s="39"/>
    </row>
    <row r="18289" spans="4:20" x14ac:dyDescent="0.2">
      <c r="D18289" s="9"/>
      <c r="E18289" s="9"/>
      <c r="H18289" s="36"/>
      <c r="I18289" s="40"/>
      <c r="J18289" s="40"/>
      <c r="M18289" s="39"/>
      <c r="N18289" s="39"/>
      <c r="O18289" s="39"/>
      <c r="T18289" s="39"/>
    </row>
    <row r="18290" spans="4:20" x14ac:dyDescent="0.2">
      <c r="D18290" s="9"/>
      <c r="E18290" s="9"/>
      <c r="H18290" s="36"/>
      <c r="I18290" s="40"/>
      <c r="J18290" s="40"/>
      <c r="M18290" s="39"/>
      <c r="N18290" s="39"/>
      <c r="O18290" s="39"/>
      <c r="T18290" s="39"/>
    </row>
    <row r="18291" spans="4:20" x14ac:dyDescent="0.2">
      <c r="D18291" s="9"/>
      <c r="E18291" s="9"/>
      <c r="H18291" s="36"/>
      <c r="I18291" s="40"/>
      <c r="J18291" s="40"/>
      <c r="M18291" s="39"/>
      <c r="N18291" s="39"/>
      <c r="O18291" s="39"/>
      <c r="T18291" s="39"/>
    </row>
    <row r="18292" spans="4:20" x14ac:dyDescent="0.2">
      <c r="D18292" s="9"/>
      <c r="E18292" s="9"/>
      <c r="H18292" s="36"/>
      <c r="I18292" s="40"/>
      <c r="J18292" s="40"/>
      <c r="M18292" s="39"/>
      <c r="N18292" s="39"/>
      <c r="O18292" s="39"/>
      <c r="T18292" s="39"/>
    </row>
    <row r="18293" spans="4:20" x14ac:dyDescent="0.2">
      <c r="D18293" s="9"/>
      <c r="E18293" s="9"/>
      <c r="H18293" s="36"/>
      <c r="I18293" s="40"/>
      <c r="J18293" s="40"/>
      <c r="M18293" s="39"/>
      <c r="N18293" s="39"/>
      <c r="O18293" s="39"/>
      <c r="T18293" s="39"/>
    </row>
    <row r="18294" spans="4:20" x14ac:dyDescent="0.2">
      <c r="D18294" s="9"/>
      <c r="E18294" s="9"/>
      <c r="H18294" s="36"/>
      <c r="I18294" s="40"/>
      <c r="J18294" s="40"/>
      <c r="M18294" s="39"/>
      <c r="N18294" s="39"/>
      <c r="O18294" s="39"/>
      <c r="T18294" s="39"/>
    </row>
    <row r="18295" spans="4:20" x14ac:dyDescent="0.2">
      <c r="D18295" s="9"/>
      <c r="E18295" s="9"/>
      <c r="H18295" s="36"/>
      <c r="I18295" s="40"/>
      <c r="J18295" s="40"/>
      <c r="M18295" s="39"/>
      <c r="N18295" s="39"/>
      <c r="O18295" s="39"/>
      <c r="T18295" s="39"/>
    </row>
    <row r="18296" spans="4:20" x14ac:dyDescent="0.2">
      <c r="D18296" s="9"/>
      <c r="E18296" s="9"/>
      <c r="H18296" s="36"/>
      <c r="I18296" s="41"/>
      <c r="J18296" s="41"/>
      <c r="M18296" s="42"/>
      <c r="N18296" s="42"/>
      <c r="O18296" s="42"/>
      <c r="S18296" s="45"/>
      <c r="T18296" s="39"/>
    </row>
    <row r="18297" spans="4:20" x14ac:dyDescent="0.2">
      <c r="D18297" s="9"/>
      <c r="E18297" s="9"/>
      <c r="H18297" s="36"/>
      <c r="I18297" s="40"/>
      <c r="J18297" s="40"/>
      <c r="M18297" s="39"/>
      <c r="N18297" s="39"/>
      <c r="O18297" s="39"/>
      <c r="T18297" s="39"/>
    </row>
    <row r="18298" spans="4:20" x14ac:dyDescent="0.2">
      <c r="D18298" s="9"/>
      <c r="E18298" s="9"/>
      <c r="H18298" s="36"/>
      <c r="I18298" s="40"/>
      <c r="J18298" s="40"/>
      <c r="M18298" s="39"/>
      <c r="N18298" s="39"/>
      <c r="O18298" s="39"/>
      <c r="T18298" s="39"/>
    </row>
    <row r="18299" spans="4:20" x14ac:dyDescent="0.2">
      <c r="D18299" s="9"/>
      <c r="E18299" s="9"/>
      <c r="H18299" s="36"/>
      <c r="I18299" s="40"/>
      <c r="J18299" s="40"/>
      <c r="M18299" s="39"/>
      <c r="N18299" s="39"/>
      <c r="O18299" s="39"/>
      <c r="T18299" s="39"/>
    </row>
    <row r="18300" spans="4:20" x14ac:dyDescent="0.2">
      <c r="D18300" s="9"/>
      <c r="E18300" s="9"/>
      <c r="H18300" s="36"/>
      <c r="I18300" s="40"/>
      <c r="J18300" s="40"/>
      <c r="M18300" s="39"/>
      <c r="N18300" s="39"/>
      <c r="O18300" s="39"/>
      <c r="T18300" s="39"/>
    </row>
    <row r="18301" spans="4:20" x14ac:dyDescent="0.2">
      <c r="D18301" s="9"/>
      <c r="E18301" s="9"/>
      <c r="H18301" s="36"/>
      <c r="I18301" s="40"/>
      <c r="J18301" s="40"/>
      <c r="M18301" s="39"/>
      <c r="N18301" s="39"/>
      <c r="O18301" s="39"/>
      <c r="T18301" s="39"/>
    </row>
    <row r="18302" spans="4:20" x14ac:dyDescent="0.2">
      <c r="D18302" s="9"/>
      <c r="E18302" s="9"/>
      <c r="H18302" s="36"/>
      <c r="I18302" s="40"/>
      <c r="J18302" s="40"/>
      <c r="M18302" s="39"/>
      <c r="N18302" s="39"/>
      <c r="O18302" s="39"/>
      <c r="T18302" s="39"/>
    </row>
    <row r="18303" spans="4:20" x14ac:dyDescent="0.2">
      <c r="D18303" s="9"/>
      <c r="E18303" s="9"/>
      <c r="H18303" s="36"/>
      <c r="I18303" s="40"/>
      <c r="J18303" s="40"/>
      <c r="M18303" s="39"/>
      <c r="N18303" s="39"/>
      <c r="O18303" s="39"/>
      <c r="T18303" s="39"/>
    </row>
    <row r="18304" spans="4:20" x14ac:dyDescent="0.2">
      <c r="D18304" s="9"/>
      <c r="E18304" s="9"/>
      <c r="H18304" s="36"/>
      <c r="I18304" s="41"/>
      <c r="J18304" s="41"/>
      <c r="M18304" s="42"/>
      <c r="N18304" s="42"/>
      <c r="O18304" s="42"/>
      <c r="S18304" s="45"/>
      <c r="T18304" s="39"/>
    </row>
    <row r="18305" spans="4:20" x14ac:dyDescent="0.2">
      <c r="D18305" s="9"/>
      <c r="E18305" s="9"/>
      <c r="H18305" s="36"/>
      <c r="I18305" s="40"/>
      <c r="J18305" s="40"/>
      <c r="M18305" s="39"/>
      <c r="N18305" s="39"/>
      <c r="O18305" s="39"/>
      <c r="T18305" s="39"/>
    </row>
    <row r="18306" spans="4:20" x14ac:dyDescent="0.2">
      <c r="D18306" s="9"/>
      <c r="E18306" s="9"/>
      <c r="H18306" s="36"/>
      <c r="I18306" s="40"/>
      <c r="J18306" s="40"/>
      <c r="M18306" s="39"/>
      <c r="N18306" s="39"/>
      <c r="O18306" s="39"/>
      <c r="T18306" s="39"/>
    </row>
    <row r="18307" spans="4:20" x14ac:dyDescent="0.2">
      <c r="D18307" s="9"/>
      <c r="E18307" s="9"/>
      <c r="H18307" s="36"/>
      <c r="I18307" s="40"/>
      <c r="J18307" s="40"/>
      <c r="M18307" s="39"/>
      <c r="N18307" s="39"/>
      <c r="O18307" s="39"/>
      <c r="T18307" s="39"/>
    </row>
    <row r="18308" spans="4:20" x14ac:dyDescent="0.2">
      <c r="D18308" s="9"/>
      <c r="E18308" s="9"/>
      <c r="H18308" s="36"/>
      <c r="I18308" s="40"/>
      <c r="J18308" s="40"/>
      <c r="M18308" s="39"/>
      <c r="N18308" s="39"/>
      <c r="O18308" s="39"/>
      <c r="T18308" s="39"/>
    </row>
    <row r="18309" spans="4:20" x14ac:dyDescent="0.2">
      <c r="D18309" s="9"/>
      <c r="E18309" s="9"/>
      <c r="H18309" s="36"/>
      <c r="I18309" s="41"/>
      <c r="J18309" s="41"/>
      <c r="M18309" s="42"/>
      <c r="N18309" s="42"/>
      <c r="O18309" s="42"/>
      <c r="S18309" s="45"/>
      <c r="T18309" s="39"/>
    </row>
    <row r="18310" spans="4:20" x14ac:dyDescent="0.2">
      <c r="D18310" s="9"/>
      <c r="E18310" s="9"/>
      <c r="H18310" s="36"/>
      <c r="I18310" s="40"/>
      <c r="J18310" s="40"/>
      <c r="M18310" s="39"/>
      <c r="N18310" s="39"/>
      <c r="O18310" s="39"/>
      <c r="T18310" s="39"/>
    </row>
    <row r="18311" spans="4:20" x14ac:dyDescent="0.2">
      <c r="D18311" s="9"/>
      <c r="E18311" s="9"/>
      <c r="H18311" s="36"/>
      <c r="I18311" s="40"/>
      <c r="J18311" s="40"/>
      <c r="M18311" s="39"/>
      <c r="N18311" s="39"/>
      <c r="O18311" s="39"/>
      <c r="T18311" s="39"/>
    </row>
    <row r="18312" spans="4:20" x14ac:dyDescent="0.2">
      <c r="D18312" s="9"/>
      <c r="E18312" s="9"/>
      <c r="H18312" s="36"/>
      <c r="I18312" s="40"/>
      <c r="J18312" s="40"/>
      <c r="M18312" s="39"/>
      <c r="N18312" s="39"/>
      <c r="O18312" s="39"/>
      <c r="T18312" s="39"/>
    </row>
    <row r="18313" spans="4:20" x14ac:dyDescent="0.2">
      <c r="D18313" s="9"/>
      <c r="E18313" s="9"/>
      <c r="H18313" s="36"/>
      <c r="I18313" s="40"/>
      <c r="J18313" s="40"/>
      <c r="M18313" s="39"/>
      <c r="N18313" s="39"/>
      <c r="O18313" s="39"/>
      <c r="T18313" s="39"/>
    </row>
    <row r="18314" spans="4:20" x14ac:dyDescent="0.2">
      <c r="D18314" s="9"/>
      <c r="E18314" s="9"/>
      <c r="H18314" s="36"/>
      <c r="I18314" s="41"/>
      <c r="J18314" s="41"/>
      <c r="M18314" s="42"/>
      <c r="N18314" s="42"/>
      <c r="O18314" s="42"/>
      <c r="S18314" s="45"/>
      <c r="T18314" s="39"/>
    </row>
    <row r="18315" spans="4:20" x14ac:dyDescent="0.2">
      <c r="D18315" s="9"/>
      <c r="E18315" s="9"/>
      <c r="H18315" s="36"/>
      <c r="I18315" s="40"/>
      <c r="J18315" s="40"/>
      <c r="M18315" s="39"/>
      <c r="N18315" s="39"/>
      <c r="O18315" s="39"/>
      <c r="T18315" s="39"/>
    </row>
    <row r="18316" spans="4:20" x14ac:dyDescent="0.2">
      <c r="D18316" s="9"/>
      <c r="E18316" s="9"/>
      <c r="H18316" s="36"/>
      <c r="I18316" s="40"/>
      <c r="J18316" s="40"/>
      <c r="M18316" s="39"/>
      <c r="N18316" s="39"/>
      <c r="O18316" s="39"/>
      <c r="T18316" s="39"/>
    </row>
    <row r="18317" spans="4:20" x14ac:dyDescent="0.2">
      <c r="D18317" s="9"/>
      <c r="E18317" s="9"/>
      <c r="H18317" s="36"/>
      <c r="I18317" s="40"/>
      <c r="J18317" s="40"/>
      <c r="M18317" s="39"/>
      <c r="N18317" s="39"/>
      <c r="O18317" s="39"/>
      <c r="T18317" s="39"/>
    </row>
    <row r="18318" spans="4:20" x14ac:dyDescent="0.2">
      <c r="D18318" s="9"/>
      <c r="E18318" s="9"/>
      <c r="H18318" s="36"/>
      <c r="I18318" s="40"/>
      <c r="J18318" s="40"/>
      <c r="M18318" s="39"/>
      <c r="N18318" s="39"/>
      <c r="O18318" s="39"/>
      <c r="T18318" s="39"/>
    </row>
    <row r="18319" spans="4:20" x14ac:dyDescent="0.2">
      <c r="D18319" s="9"/>
      <c r="E18319" s="9"/>
      <c r="H18319" s="36"/>
      <c r="I18319" s="40"/>
      <c r="J18319" s="40"/>
      <c r="M18319" s="39"/>
      <c r="N18319" s="39"/>
      <c r="O18319" s="39"/>
      <c r="T18319" s="39"/>
    </row>
    <row r="18320" spans="4:20" x14ac:dyDescent="0.2">
      <c r="D18320" s="9"/>
      <c r="E18320" s="9"/>
      <c r="H18320" s="36"/>
      <c r="I18320" s="40"/>
      <c r="J18320" s="40"/>
      <c r="M18320" s="39"/>
      <c r="N18320" s="39"/>
      <c r="O18320" s="39"/>
      <c r="T18320" s="39"/>
    </row>
    <row r="18321" spans="4:20" x14ac:dyDescent="0.2">
      <c r="D18321" s="9"/>
      <c r="E18321" s="9"/>
      <c r="H18321" s="36"/>
      <c r="I18321" s="40"/>
      <c r="J18321" s="40"/>
      <c r="M18321" s="39"/>
      <c r="N18321" s="39"/>
      <c r="O18321" s="39"/>
      <c r="T18321" s="39"/>
    </row>
    <row r="18322" spans="4:20" x14ac:dyDescent="0.2">
      <c r="D18322" s="9"/>
      <c r="E18322" s="9"/>
      <c r="H18322" s="36"/>
      <c r="I18322" s="40"/>
      <c r="J18322" s="40"/>
      <c r="M18322" s="39"/>
      <c r="N18322" s="39"/>
      <c r="O18322" s="39"/>
      <c r="T18322" s="39"/>
    </row>
    <row r="18323" spans="4:20" x14ac:dyDescent="0.2">
      <c r="D18323" s="9"/>
      <c r="E18323" s="9"/>
      <c r="H18323" s="36"/>
      <c r="I18323" s="40"/>
      <c r="J18323" s="40"/>
      <c r="M18323" s="39"/>
      <c r="N18323" s="39"/>
      <c r="O18323" s="39"/>
      <c r="T18323" s="39"/>
    </row>
    <row r="18324" spans="4:20" x14ac:dyDescent="0.2">
      <c r="D18324" s="9"/>
      <c r="E18324" s="9"/>
      <c r="H18324" s="36"/>
      <c r="I18324" s="41"/>
      <c r="J18324" s="41"/>
      <c r="M18324" s="42"/>
      <c r="N18324" s="42"/>
      <c r="O18324" s="42"/>
      <c r="S18324" s="45"/>
      <c r="T18324" s="39"/>
    </row>
    <row r="18325" spans="4:20" x14ac:dyDescent="0.2">
      <c r="D18325" s="9"/>
      <c r="E18325" s="9"/>
      <c r="H18325" s="36"/>
      <c r="I18325" s="40"/>
      <c r="J18325" s="40"/>
      <c r="M18325" s="39"/>
      <c r="N18325" s="39"/>
      <c r="O18325" s="39"/>
      <c r="T18325" s="39"/>
    </row>
    <row r="18326" spans="4:20" x14ac:dyDescent="0.2">
      <c r="D18326" s="9"/>
      <c r="E18326" s="9"/>
      <c r="H18326" s="36"/>
      <c r="I18326" s="40"/>
      <c r="J18326" s="40"/>
      <c r="M18326" s="39"/>
      <c r="N18326" s="39"/>
      <c r="O18326" s="39"/>
      <c r="T18326" s="39"/>
    </row>
    <row r="18327" spans="4:20" x14ac:dyDescent="0.2">
      <c r="D18327" s="9"/>
      <c r="E18327" s="9"/>
      <c r="H18327" s="36"/>
      <c r="I18327" s="40"/>
      <c r="J18327" s="40"/>
      <c r="M18327" s="39"/>
      <c r="N18327" s="39"/>
      <c r="O18327" s="39"/>
      <c r="T18327" s="39"/>
    </row>
    <row r="18328" spans="4:20" x14ac:dyDescent="0.2">
      <c r="D18328" s="9"/>
      <c r="E18328" s="9"/>
      <c r="H18328" s="36"/>
      <c r="I18328" s="40"/>
      <c r="J18328" s="40"/>
      <c r="M18328" s="39"/>
      <c r="N18328" s="39"/>
      <c r="O18328" s="39"/>
      <c r="T18328" s="39"/>
    </row>
    <row r="18329" spans="4:20" x14ac:dyDescent="0.2">
      <c r="D18329" s="9"/>
      <c r="E18329" s="9"/>
      <c r="H18329" s="36"/>
      <c r="I18329" s="40"/>
      <c r="J18329" s="40"/>
      <c r="M18329" s="39"/>
      <c r="N18329" s="39"/>
      <c r="O18329" s="39"/>
      <c r="T18329" s="39"/>
    </row>
    <row r="18330" spans="4:20" x14ac:dyDescent="0.2">
      <c r="D18330" s="9"/>
      <c r="E18330" s="9"/>
      <c r="H18330" s="36"/>
      <c r="I18330" s="40"/>
      <c r="J18330" s="40"/>
      <c r="M18330" s="39"/>
      <c r="N18330" s="39"/>
      <c r="O18330" s="39"/>
      <c r="T18330" s="39"/>
    </row>
    <row r="18331" spans="4:20" x14ac:dyDescent="0.2">
      <c r="D18331" s="9"/>
      <c r="E18331" s="9"/>
      <c r="H18331" s="36"/>
      <c r="I18331" s="40"/>
      <c r="J18331" s="40"/>
      <c r="M18331" s="39"/>
      <c r="N18331" s="39"/>
      <c r="O18331" s="39"/>
      <c r="T18331" s="39"/>
    </row>
    <row r="18332" spans="4:20" x14ac:dyDescent="0.2">
      <c r="D18332" s="9"/>
      <c r="E18332" s="9"/>
      <c r="H18332" s="36"/>
      <c r="I18332" s="40"/>
      <c r="J18332" s="40"/>
      <c r="M18332" s="39"/>
      <c r="N18332" s="39"/>
      <c r="O18332" s="39"/>
      <c r="T18332" s="39"/>
    </row>
    <row r="18333" spans="4:20" x14ac:dyDescent="0.2">
      <c r="D18333" s="9"/>
      <c r="E18333" s="9"/>
      <c r="H18333" s="36"/>
      <c r="I18333" s="40"/>
      <c r="J18333" s="40"/>
      <c r="M18333" s="39"/>
      <c r="N18333" s="39"/>
      <c r="O18333" s="39"/>
      <c r="T18333" s="39"/>
    </row>
    <row r="18334" spans="4:20" x14ac:dyDescent="0.2">
      <c r="D18334" s="9"/>
      <c r="E18334" s="9"/>
      <c r="H18334" s="36"/>
      <c r="I18334" s="40"/>
      <c r="J18334" s="40"/>
      <c r="M18334" s="39"/>
      <c r="N18334" s="39"/>
      <c r="O18334" s="39"/>
      <c r="T18334" s="39"/>
    </row>
    <row r="18335" spans="4:20" x14ac:dyDescent="0.2">
      <c r="D18335" s="9"/>
      <c r="E18335" s="9"/>
      <c r="H18335" s="36"/>
      <c r="I18335" s="40"/>
      <c r="J18335" s="40"/>
      <c r="M18335" s="39"/>
      <c r="N18335" s="39"/>
      <c r="O18335" s="39"/>
      <c r="T18335" s="39"/>
    </row>
    <row r="18336" spans="4:20" x14ac:dyDescent="0.2">
      <c r="D18336" s="9"/>
      <c r="E18336" s="9"/>
      <c r="H18336" s="36"/>
      <c r="I18336" s="40"/>
      <c r="J18336" s="40"/>
      <c r="M18336" s="39"/>
      <c r="N18336" s="39"/>
      <c r="O18336" s="39"/>
      <c r="T18336" s="39"/>
    </row>
    <row r="18337" spans="4:20" x14ac:dyDescent="0.2">
      <c r="D18337" s="9"/>
      <c r="E18337" s="9"/>
      <c r="H18337" s="36"/>
      <c r="I18337" s="40"/>
      <c r="J18337" s="40"/>
      <c r="M18337" s="39"/>
      <c r="N18337" s="39"/>
      <c r="O18337" s="39"/>
      <c r="T18337" s="39"/>
    </row>
    <row r="18338" spans="4:20" x14ac:dyDescent="0.2">
      <c r="D18338" s="9"/>
      <c r="E18338" s="9"/>
      <c r="H18338" s="36"/>
      <c r="I18338" s="40"/>
      <c r="J18338" s="40"/>
      <c r="M18338" s="39"/>
      <c r="N18338" s="39"/>
      <c r="O18338" s="39"/>
      <c r="T18338" s="39"/>
    </row>
    <row r="18339" spans="4:20" x14ac:dyDescent="0.2">
      <c r="D18339" s="9"/>
      <c r="E18339" s="9"/>
      <c r="H18339" s="36"/>
      <c r="I18339" s="40"/>
      <c r="J18339" s="40"/>
      <c r="M18339" s="39"/>
      <c r="N18339" s="39"/>
      <c r="O18339" s="39"/>
      <c r="T18339" s="39"/>
    </row>
    <row r="18340" spans="4:20" x14ac:dyDescent="0.2">
      <c r="D18340" s="9"/>
      <c r="E18340" s="9"/>
      <c r="H18340" s="36"/>
      <c r="I18340" s="40"/>
      <c r="J18340" s="40"/>
      <c r="M18340" s="39"/>
      <c r="N18340" s="39"/>
      <c r="O18340" s="39"/>
      <c r="T18340" s="39"/>
    </row>
    <row r="18341" spans="4:20" x14ac:dyDescent="0.2">
      <c r="D18341" s="9"/>
      <c r="E18341" s="9"/>
      <c r="H18341" s="36"/>
      <c r="I18341" s="40"/>
      <c r="J18341" s="40"/>
      <c r="M18341" s="39"/>
      <c r="N18341" s="39"/>
      <c r="O18341" s="39"/>
      <c r="T18341" s="39"/>
    </row>
    <row r="18342" spans="4:20" x14ac:dyDescent="0.2">
      <c r="D18342" s="9"/>
      <c r="E18342" s="9"/>
      <c r="H18342" s="36"/>
      <c r="I18342" s="40"/>
      <c r="J18342" s="40"/>
      <c r="M18342" s="39"/>
      <c r="N18342" s="39"/>
      <c r="O18342" s="39"/>
      <c r="T18342" s="39"/>
    </row>
    <row r="18343" spans="4:20" x14ac:dyDescent="0.2">
      <c r="D18343" s="9"/>
      <c r="E18343" s="9"/>
      <c r="H18343" s="36"/>
      <c r="I18343" s="40"/>
      <c r="J18343" s="40"/>
      <c r="M18343" s="39"/>
      <c r="N18343" s="39"/>
      <c r="O18343" s="39"/>
      <c r="T18343" s="39"/>
    </row>
    <row r="18344" spans="4:20" x14ac:dyDescent="0.2">
      <c r="D18344" s="9"/>
      <c r="E18344" s="9"/>
      <c r="H18344" s="36"/>
      <c r="I18344" s="40"/>
      <c r="J18344" s="40"/>
      <c r="M18344" s="39"/>
      <c r="N18344" s="39"/>
      <c r="O18344" s="39"/>
      <c r="T18344" s="39"/>
    </row>
    <row r="18345" spans="4:20" x14ac:dyDescent="0.2">
      <c r="D18345" s="9"/>
      <c r="E18345" s="9"/>
      <c r="H18345" s="36"/>
      <c r="I18345" s="40"/>
      <c r="J18345" s="40"/>
      <c r="M18345" s="39"/>
      <c r="N18345" s="39"/>
      <c r="O18345" s="39"/>
      <c r="T18345" s="39"/>
    </row>
    <row r="18346" spans="4:20" x14ac:dyDescent="0.2">
      <c r="D18346" s="9"/>
      <c r="E18346" s="9"/>
      <c r="H18346" s="36"/>
      <c r="I18346" s="41"/>
      <c r="J18346" s="41"/>
      <c r="M18346" s="42"/>
      <c r="N18346" s="42"/>
      <c r="O18346" s="42"/>
      <c r="S18346" s="45"/>
      <c r="T18346" s="39"/>
    </row>
    <row r="18347" spans="4:20" x14ac:dyDescent="0.2">
      <c r="D18347" s="9"/>
      <c r="E18347" s="9"/>
      <c r="H18347" s="36"/>
      <c r="I18347" s="40"/>
      <c r="J18347" s="40"/>
      <c r="M18347" s="39"/>
      <c r="N18347" s="39"/>
      <c r="O18347" s="39"/>
      <c r="T18347" s="39"/>
    </row>
    <row r="18348" spans="4:20" x14ac:dyDescent="0.2">
      <c r="D18348" s="9"/>
      <c r="E18348" s="9"/>
      <c r="H18348" s="36"/>
      <c r="I18348" s="40"/>
      <c r="J18348" s="40"/>
      <c r="M18348" s="39"/>
      <c r="N18348" s="39"/>
      <c r="O18348" s="39"/>
      <c r="T18348" s="39"/>
    </row>
    <row r="18349" spans="4:20" x14ac:dyDescent="0.2">
      <c r="D18349" s="9"/>
      <c r="E18349" s="9"/>
      <c r="H18349" s="36"/>
      <c r="I18349" s="40"/>
      <c r="J18349" s="40"/>
      <c r="M18349" s="39"/>
      <c r="N18349" s="39"/>
      <c r="O18349" s="39"/>
      <c r="T18349" s="39"/>
    </row>
    <row r="18350" spans="4:20" x14ac:dyDescent="0.2">
      <c r="D18350" s="9"/>
      <c r="E18350" s="9"/>
      <c r="H18350" s="36"/>
      <c r="I18350" s="40"/>
      <c r="J18350" s="40"/>
      <c r="M18350" s="39"/>
      <c r="N18350" s="39"/>
      <c r="O18350" s="39"/>
      <c r="T18350" s="39"/>
    </row>
    <row r="18351" spans="4:20" x14ac:dyDescent="0.2">
      <c r="D18351" s="9"/>
      <c r="E18351" s="9"/>
      <c r="H18351" s="36"/>
      <c r="I18351" s="40"/>
      <c r="J18351" s="40"/>
      <c r="M18351" s="39"/>
      <c r="N18351" s="39"/>
      <c r="O18351" s="39"/>
      <c r="T18351" s="39"/>
    </row>
    <row r="18352" spans="4:20" x14ac:dyDescent="0.2">
      <c r="D18352" s="9"/>
      <c r="E18352" s="9"/>
      <c r="H18352" s="36"/>
      <c r="I18352" s="40"/>
      <c r="J18352" s="40"/>
      <c r="M18352" s="39"/>
      <c r="N18352" s="39"/>
      <c r="O18352" s="39"/>
      <c r="T18352" s="39"/>
    </row>
    <row r="18353" spans="4:20" x14ac:dyDescent="0.2">
      <c r="D18353" s="9"/>
      <c r="E18353" s="9"/>
      <c r="H18353" s="36"/>
      <c r="I18353" s="40"/>
      <c r="J18353" s="40"/>
      <c r="M18353" s="39"/>
      <c r="N18353" s="39"/>
      <c r="O18353" s="39"/>
      <c r="T18353" s="39"/>
    </row>
    <row r="18354" spans="4:20" x14ac:dyDescent="0.2">
      <c r="D18354" s="9"/>
      <c r="E18354" s="9"/>
      <c r="H18354" s="36"/>
      <c r="I18354" s="41"/>
      <c r="J18354" s="41"/>
      <c r="M18354" s="42"/>
      <c r="N18354" s="42"/>
      <c r="O18354" s="42"/>
      <c r="S18354" s="45"/>
      <c r="T18354" s="39"/>
    </row>
    <row r="18355" spans="4:20" x14ac:dyDescent="0.2">
      <c r="D18355" s="9"/>
      <c r="E18355" s="9"/>
      <c r="H18355" s="36"/>
      <c r="I18355" s="40"/>
      <c r="J18355" s="40"/>
      <c r="M18355" s="39"/>
      <c r="N18355" s="39"/>
      <c r="O18355" s="39"/>
      <c r="T18355" s="39"/>
    </row>
    <row r="18356" spans="4:20" x14ac:dyDescent="0.2">
      <c r="D18356" s="9"/>
      <c r="E18356" s="9"/>
      <c r="H18356" s="36"/>
      <c r="I18356" s="40"/>
      <c r="J18356" s="40"/>
      <c r="M18356" s="39"/>
      <c r="N18356" s="39"/>
      <c r="O18356" s="39"/>
      <c r="T18356" s="39"/>
    </row>
    <row r="18357" spans="4:20" x14ac:dyDescent="0.2">
      <c r="D18357" s="9"/>
      <c r="E18357" s="9"/>
      <c r="H18357" s="36"/>
      <c r="I18357" s="40"/>
      <c r="J18357" s="40"/>
      <c r="M18357" s="39"/>
      <c r="N18357" s="39"/>
      <c r="O18357" s="39"/>
      <c r="T18357" s="39"/>
    </row>
    <row r="18358" spans="4:20" x14ac:dyDescent="0.2">
      <c r="D18358" s="9"/>
      <c r="E18358" s="9"/>
      <c r="H18358" s="36"/>
      <c r="I18358" s="40"/>
      <c r="J18358" s="40"/>
      <c r="M18358" s="39"/>
      <c r="N18358" s="39"/>
      <c r="O18358" s="39"/>
      <c r="T18358" s="39"/>
    </row>
    <row r="18359" spans="4:20" x14ac:dyDescent="0.2">
      <c r="D18359" s="9"/>
      <c r="E18359" s="9"/>
      <c r="H18359" s="36"/>
      <c r="I18359" s="40"/>
      <c r="J18359" s="40"/>
      <c r="M18359" s="39"/>
      <c r="N18359" s="39"/>
      <c r="O18359" s="39"/>
      <c r="T18359" s="39"/>
    </row>
    <row r="18360" spans="4:20" x14ac:dyDescent="0.2">
      <c r="D18360" s="9"/>
      <c r="E18360" s="9"/>
      <c r="H18360" s="36"/>
      <c r="I18360" s="40"/>
      <c r="J18360" s="40"/>
      <c r="M18360" s="39"/>
      <c r="N18360" s="39"/>
      <c r="O18360" s="39"/>
      <c r="T18360" s="39"/>
    </row>
    <row r="18361" spans="4:20" x14ac:dyDescent="0.2">
      <c r="D18361" s="9"/>
      <c r="E18361" s="9"/>
      <c r="H18361" s="36"/>
      <c r="I18361" s="40"/>
      <c r="J18361" s="40"/>
      <c r="M18361" s="39"/>
      <c r="N18361" s="39"/>
      <c r="O18361" s="39"/>
      <c r="T18361" s="39"/>
    </row>
    <row r="18362" spans="4:20" x14ac:dyDescent="0.2">
      <c r="D18362" s="9"/>
      <c r="E18362" s="9"/>
      <c r="H18362" s="36"/>
      <c r="I18362" s="40"/>
      <c r="J18362" s="40"/>
      <c r="M18362" s="39"/>
      <c r="N18362" s="39"/>
      <c r="O18362" s="39"/>
      <c r="T18362" s="39"/>
    </row>
    <row r="18363" spans="4:20" x14ac:dyDescent="0.2">
      <c r="D18363" s="9"/>
      <c r="E18363" s="9"/>
      <c r="H18363" s="36"/>
      <c r="I18363" s="40"/>
      <c r="J18363" s="40"/>
      <c r="M18363" s="39"/>
      <c r="N18363" s="39"/>
      <c r="O18363" s="39"/>
      <c r="T18363" s="39"/>
    </row>
    <row r="18364" spans="4:20" x14ac:dyDescent="0.2">
      <c r="D18364" s="9"/>
      <c r="E18364" s="9"/>
      <c r="H18364" s="36"/>
      <c r="I18364" s="40"/>
      <c r="J18364" s="40"/>
      <c r="M18364" s="39"/>
      <c r="N18364" s="39"/>
      <c r="O18364" s="39"/>
      <c r="T18364" s="39"/>
    </row>
    <row r="18365" spans="4:20" x14ac:dyDescent="0.2">
      <c r="D18365" s="9"/>
      <c r="E18365" s="9"/>
      <c r="H18365" s="36"/>
      <c r="I18365" s="40"/>
      <c r="J18365" s="40"/>
      <c r="M18365" s="39"/>
      <c r="N18365" s="39"/>
      <c r="O18365" s="39"/>
      <c r="T18365" s="39"/>
    </row>
    <row r="18366" spans="4:20" x14ac:dyDescent="0.2">
      <c r="D18366" s="9"/>
      <c r="E18366" s="9"/>
      <c r="H18366" s="36"/>
      <c r="I18366" s="40"/>
      <c r="J18366" s="40"/>
      <c r="M18366" s="39"/>
      <c r="N18366" s="39"/>
      <c r="O18366" s="39"/>
      <c r="T18366" s="39"/>
    </row>
    <row r="18367" spans="4:20" x14ac:dyDescent="0.2">
      <c r="D18367" s="9"/>
      <c r="E18367" s="9"/>
      <c r="H18367" s="36"/>
      <c r="I18367" s="41"/>
      <c r="J18367" s="41"/>
      <c r="M18367" s="42"/>
      <c r="N18367" s="42"/>
      <c r="O18367" s="42"/>
      <c r="S18367" s="45"/>
      <c r="T18367" s="39"/>
    </row>
    <row r="18368" spans="4:20" x14ac:dyDescent="0.2">
      <c r="D18368" s="9"/>
      <c r="E18368" s="9"/>
      <c r="H18368" s="36"/>
      <c r="I18368" s="40"/>
      <c r="J18368" s="40"/>
      <c r="M18368" s="39"/>
      <c r="N18368" s="39"/>
      <c r="O18368" s="39"/>
      <c r="T18368" s="39"/>
    </row>
    <row r="18369" spans="4:20" x14ac:dyDescent="0.2">
      <c r="D18369" s="9"/>
      <c r="E18369" s="9"/>
      <c r="H18369" s="36"/>
      <c r="I18369" s="40"/>
      <c r="J18369" s="40"/>
      <c r="M18369" s="39"/>
      <c r="N18369" s="39"/>
      <c r="O18369" s="39"/>
      <c r="T18369" s="39"/>
    </row>
    <row r="18370" spans="4:20" x14ac:dyDescent="0.2">
      <c r="D18370" s="9"/>
      <c r="E18370" s="9"/>
      <c r="H18370" s="36"/>
      <c r="I18370" s="41"/>
      <c r="J18370" s="41"/>
      <c r="M18370" s="42"/>
      <c r="N18370" s="42"/>
      <c r="O18370" s="42"/>
      <c r="S18370" s="45"/>
      <c r="T18370" s="39"/>
    </row>
    <row r="18371" spans="4:20" x14ac:dyDescent="0.2">
      <c r="D18371" s="9"/>
      <c r="E18371" s="9"/>
      <c r="H18371" s="36"/>
      <c r="I18371" s="41"/>
      <c r="J18371" s="41"/>
      <c r="M18371" s="42"/>
      <c r="N18371" s="42"/>
      <c r="O18371" s="42"/>
      <c r="S18371" s="45"/>
      <c r="T18371" s="39"/>
    </row>
    <row r="18372" spans="4:20" x14ac:dyDescent="0.2">
      <c r="D18372" s="9"/>
      <c r="E18372" s="9"/>
      <c r="H18372" s="36"/>
      <c r="I18372" s="40"/>
      <c r="J18372" s="40"/>
      <c r="M18372" s="39"/>
      <c r="N18372" s="39"/>
      <c r="O18372" s="39"/>
      <c r="T18372" s="39"/>
    </row>
    <row r="18373" spans="4:20" x14ac:dyDescent="0.2">
      <c r="D18373" s="9"/>
      <c r="E18373" s="9"/>
      <c r="H18373" s="36"/>
      <c r="I18373" s="40"/>
      <c r="J18373" s="40"/>
      <c r="M18373" s="39"/>
      <c r="N18373" s="39"/>
      <c r="O18373" s="39"/>
      <c r="T18373" s="39"/>
    </row>
    <row r="18374" spans="4:20" x14ac:dyDescent="0.2">
      <c r="D18374" s="9"/>
      <c r="E18374" s="9"/>
      <c r="H18374" s="36"/>
      <c r="I18374" s="41"/>
      <c r="J18374" s="41"/>
      <c r="M18374" s="42"/>
      <c r="N18374" s="42"/>
      <c r="O18374" s="42"/>
      <c r="S18374" s="45"/>
      <c r="T18374" s="39"/>
    </row>
    <row r="18375" spans="4:20" x14ac:dyDescent="0.2">
      <c r="D18375" s="9"/>
      <c r="E18375" s="9"/>
      <c r="H18375" s="36"/>
      <c r="I18375" s="40"/>
      <c r="J18375" s="40"/>
      <c r="M18375" s="39"/>
      <c r="N18375" s="39"/>
      <c r="O18375" s="39"/>
      <c r="T18375" s="39"/>
    </row>
    <row r="18376" spans="4:20" x14ac:dyDescent="0.2">
      <c r="D18376" s="9"/>
      <c r="E18376" s="9"/>
      <c r="H18376" s="36"/>
      <c r="I18376" s="41"/>
      <c r="J18376" s="41"/>
      <c r="M18376" s="42"/>
      <c r="N18376" s="42"/>
      <c r="O18376" s="42"/>
      <c r="S18376" s="45"/>
      <c r="T18376" s="39"/>
    </row>
    <row r="18377" spans="4:20" x14ac:dyDescent="0.2">
      <c r="D18377" s="9"/>
      <c r="E18377" s="9"/>
      <c r="H18377" s="36"/>
      <c r="I18377" s="40"/>
      <c r="J18377" s="40"/>
      <c r="M18377" s="39"/>
      <c r="N18377" s="39"/>
      <c r="O18377" s="39"/>
      <c r="T18377" s="39"/>
    </row>
    <row r="18378" spans="4:20" x14ac:dyDescent="0.2">
      <c r="D18378" s="9"/>
      <c r="E18378" s="9"/>
      <c r="H18378" s="36"/>
      <c r="I18378" s="40"/>
      <c r="J18378" s="40"/>
      <c r="M18378" s="39"/>
      <c r="N18378" s="39"/>
      <c r="O18378" s="39"/>
      <c r="T18378" s="39"/>
    </row>
    <row r="18379" spans="4:20" x14ac:dyDescent="0.2">
      <c r="D18379" s="9"/>
      <c r="E18379" s="9"/>
      <c r="H18379" s="36"/>
      <c r="I18379" s="40"/>
      <c r="J18379" s="40"/>
      <c r="M18379" s="39"/>
      <c r="N18379" s="39"/>
      <c r="O18379" s="39"/>
      <c r="T18379" s="39"/>
    </row>
    <row r="18380" spans="4:20" x14ac:dyDescent="0.2">
      <c r="D18380" s="9"/>
      <c r="E18380" s="9"/>
      <c r="H18380" s="36"/>
      <c r="I18380" s="40"/>
      <c r="J18380" s="40"/>
      <c r="M18380" s="39"/>
      <c r="N18380" s="39"/>
      <c r="O18380" s="39"/>
      <c r="T18380" s="39"/>
    </row>
    <row r="18381" spans="4:20" x14ac:dyDescent="0.2">
      <c r="D18381" s="9"/>
      <c r="E18381" s="9"/>
      <c r="H18381" s="36"/>
      <c r="I18381" s="40"/>
      <c r="J18381" s="40"/>
      <c r="M18381" s="39"/>
      <c r="N18381" s="39"/>
      <c r="O18381" s="39"/>
      <c r="T18381" s="39"/>
    </row>
    <row r="18382" spans="4:20" x14ac:dyDescent="0.2">
      <c r="D18382" s="9"/>
      <c r="E18382" s="9"/>
      <c r="H18382" s="36"/>
      <c r="I18382" s="40"/>
      <c r="J18382" s="40"/>
      <c r="M18382" s="39"/>
      <c r="N18382" s="39"/>
      <c r="O18382" s="39"/>
      <c r="T18382" s="39"/>
    </row>
    <row r="18383" spans="4:20" x14ac:dyDescent="0.2">
      <c r="D18383" s="9"/>
      <c r="E18383" s="9"/>
      <c r="H18383" s="36"/>
      <c r="I18383" s="40"/>
      <c r="J18383" s="40"/>
      <c r="M18383" s="39"/>
      <c r="N18383" s="39"/>
      <c r="O18383" s="39"/>
      <c r="T18383" s="39"/>
    </row>
    <row r="18384" spans="4:20" x14ac:dyDescent="0.2">
      <c r="D18384" s="9"/>
      <c r="E18384" s="9"/>
      <c r="H18384" s="36"/>
      <c r="I18384" s="40"/>
      <c r="J18384" s="40"/>
      <c r="M18384" s="39"/>
      <c r="N18384" s="39"/>
      <c r="O18384" s="39"/>
      <c r="T18384" s="39"/>
    </row>
    <row r="18385" spans="4:20" x14ac:dyDescent="0.2">
      <c r="D18385" s="9"/>
      <c r="E18385" s="9"/>
      <c r="H18385" s="36"/>
      <c r="I18385" s="40"/>
      <c r="J18385" s="40"/>
      <c r="M18385" s="39"/>
      <c r="N18385" s="39"/>
      <c r="O18385" s="39"/>
      <c r="T18385" s="39"/>
    </row>
    <row r="18386" spans="4:20" x14ac:dyDescent="0.2">
      <c r="D18386" s="9"/>
      <c r="E18386" s="9"/>
      <c r="H18386" s="36"/>
      <c r="I18386" s="40"/>
      <c r="J18386" s="40"/>
      <c r="M18386" s="39"/>
      <c r="N18386" s="39"/>
      <c r="O18386" s="39"/>
      <c r="T18386" s="39"/>
    </row>
    <row r="18387" spans="4:20" x14ac:dyDescent="0.2">
      <c r="D18387" s="9"/>
      <c r="E18387" s="9"/>
      <c r="H18387" s="36"/>
      <c r="I18387" s="40"/>
      <c r="J18387" s="40"/>
      <c r="M18387" s="39"/>
      <c r="N18387" s="39"/>
      <c r="O18387" s="39"/>
      <c r="T18387" s="39"/>
    </row>
    <row r="18388" spans="4:20" x14ac:dyDescent="0.2">
      <c r="D18388" s="9"/>
      <c r="E18388" s="9"/>
      <c r="H18388" s="36"/>
      <c r="I18388" s="40"/>
      <c r="J18388" s="40"/>
      <c r="M18388" s="39"/>
      <c r="N18388" s="39"/>
      <c r="O18388" s="39"/>
      <c r="T18388" s="39"/>
    </row>
    <row r="18389" spans="4:20" x14ac:dyDescent="0.2">
      <c r="D18389" s="9"/>
      <c r="E18389" s="9"/>
      <c r="H18389" s="36"/>
      <c r="I18389" s="40"/>
      <c r="J18389" s="40"/>
      <c r="M18389" s="39"/>
      <c r="N18389" s="39"/>
      <c r="O18389" s="39"/>
      <c r="T18389" s="39"/>
    </row>
    <row r="18390" spans="4:20" x14ac:dyDescent="0.2">
      <c r="D18390" s="9"/>
      <c r="E18390" s="9"/>
      <c r="H18390" s="36"/>
      <c r="I18390" s="40"/>
      <c r="J18390" s="40"/>
      <c r="M18390" s="39"/>
      <c r="N18390" s="39"/>
      <c r="O18390" s="39"/>
      <c r="T18390" s="39"/>
    </row>
    <row r="18391" spans="4:20" x14ac:dyDescent="0.2">
      <c r="D18391" s="9"/>
      <c r="E18391" s="9"/>
      <c r="H18391" s="36"/>
      <c r="I18391" s="40"/>
      <c r="J18391" s="40"/>
      <c r="M18391" s="39"/>
      <c r="N18391" s="39"/>
      <c r="O18391" s="39"/>
      <c r="T18391" s="39"/>
    </row>
    <row r="18392" spans="4:20" x14ac:dyDescent="0.2">
      <c r="D18392" s="9"/>
      <c r="E18392" s="9"/>
      <c r="H18392" s="36"/>
      <c r="I18392" s="40"/>
      <c r="J18392" s="40"/>
      <c r="M18392" s="39"/>
      <c r="N18392" s="39"/>
      <c r="O18392" s="39"/>
      <c r="T18392" s="39"/>
    </row>
    <row r="18393" spans="4:20" x14ac:dyDescent="0.2">
      <c r="D18393" s="9"/>
      <c r="E18393" s="9"/>
      <c r="H18393" s="36"/>
      <c r="I18393" s="40"/>
      <c r="J18393" s="40"/>
      <c r="M18393" s="39"/>
      <c r="N18393" s="39"/>
      <c r="O18393" s="39"/>
      <c r="T18393" s="39"/>
    </row>
    <row r="18394" spans="4:20" x14ac:dyDescent="0.2">
      <c r="D18394" s="9"/>
      <c r="E18394" s="9"/>
      <c r="H18394" s="36"/>
      <c r="I18394" s="40"/>
      <c r="J18394" s="40"/>
      <c r="M18394" s="39"/>
      <c r="N18394" s="39"/>
      <c r="O18394" s="39"/>
      <c r="T18394" s="39"/>
    </row>
    <row r="18395" spans="4:20" x14ac:dyDescent="0.2">
      <c r="D18395" s="9"/>
      <c r="E18395" s="9"/>
      <c r="H18395" s="36"/>
      <c r="I18395" s="40"/>
      <c r="J18395" s="40"/>
      <c r="M18395" s="39"/>
      <c r="N18395" s="39"/>
      <c r="O18395" s="39"/>
      <c r="T18395" s="39"/>
    </row>
    <row r="18396" spans="4:20" x14ac:dyDescent="0.2">
      <c r="D18396" s="9"/>
      <c r="E18396" s="9"/>
      <c r="H18396" s="36"/>
      <c r="I18396" s="41"/>
      <c r="J18396" s="41"/>
      <c r="M18396" s="42"/>
      <c r="N18396" s="42"/>
      <c r="O18396" s="42"/>
      <c r="S18396" s="45"/>
      <c r="T18396" s="39"/>
    </row>
    <row r="18397" spans="4:20" x14ac:dyDescent="0.2">
      <c r="D18397" s="9"/>
      <c r="E18397" s="9"/>
      <c r="H18397" s="36"/>
      <c r="I18397" s="40"/>
      <c r="J18397" s="40"/>
      <c r="M18397" s="39"/>
      <c r="N18397" s="39"/>
      <c r="O18397" s="39"/>
      <c r="T18397" s="39"/>
    </row>
    <row r="18398" spans="4:20" x14ac:dyDescent="0.2">
      <c r="D18398" s="9"/>
      <c r="E18398" s="9"/>
      <c r="H18398" s="36"/>
      <c r="I18398" s="40"/>
      <c r="J18398" s="40"/>
      <c r="M18398" s="39"/>
      <c r="N18398" s="39"/>
      <c r="O18398" s="39"/>
      <c r="T18398" s="39"/>
    </row>
    <row r="18399" spans="4:20" x14ac:dyDescent="0.2">
      <c r="D18399" s="9"/>
      <c r="E18399" s="9"/>
      <c r="H18399" s="36"/>
      <c r="I18399" s="41"/>
      <c r="J18399" s="41"/>
      <c r="M18399" s="42"/>
      <c r="N18399" s="42"/>
      <c r="O18399" s="42"/>
      <c r="S18399" s="45"/>
      <c r="T18399" s="39"/>
    </row>
    <row r="18400" spans="4:20" x14ac:dyDescent="0.2">
      <c r="D18400" s="9"/>
      <c r="E18400" s="9"/>
      <c r="H18400" s="36"/>
      <c r="I18400" s="40"/>
      <c r="J18400" s="40"/>
      <c r="M18400" s="39"/>
      <c r="N18400" s="39"/>
      <c r="O18400" s="39"/>
      <c r="T18400" s="39"/>
    </row>
    <row r="18401" spans="4:20" x14ac:dyDescent="0.2">
      <c r="D18401" s="9"/>
      <c r="E18401" s="9"/>
      <c r="H18401" s="36"/>
      <c r="I18401" s="40"/>
      <c r="J18401" s="40"/>
      <c r="M18401" s="39"/>
      <c r="N18401" s="39"/>
      <c r="O18401" s="39"/>
      <c r="T18401" s="39"/>
    </row>
    <row r="18402" spans="4:20" x14ac:dyDescent="0.2">
      <c r="D18402" s="9"/>
      <c r="E18402" s="9"/>
      <c r="H18402" s="36"/>
      <c r="I18402" s="40"/>
      <c r="J18402" s="40"/>
      <c r="M18402" s="39"/>
      <c r="N18402" s="39"/>
      <c r="O18402" s="39"/>
      <c r="T18402" s="39"/>
    </row>
    <row r="18403" spans="4:20" x14ac:dyDescent="0.2">
      <c r="D18403" s="9"/>
      <c r="E18403" s="9"/>
      <c r="H18403" s="36"/>
      <c r="I18403" s="41"/>
      <c r="J18403" s="41"/>
      <c r="M18403" s="42"/>
      <c r="N18403" s="42"/>
      <c r="O18403" s="42"/>
      <c r="S18403" s="45"/>
      <c r="T18403" s="39"/>
    </row>
    <row r="18404" spans="4:20" x14ac:dyDescent="0.2">
      <c r="D18404" s="9"/>
      <c r="E18404" s="9"/>
      <c r="H18404" s="36"/>
      <c r="I18404" s="40"/>
      <c r="J18404" s="40"/>
      <c r="M18404" s="39"/>
      <c r="N18404" s="39"/>
      <c r="O18404" s="39"/>
      <c r="T18404" s="39"/>
    </row>
    <row r="18405" spans="4:20" x14ac:dyDescent="0.2">
      <c r="D18405" s="9"/>
      <c r="E18405" s="9"/>
      <c r="H18405" s="36"/>
      <c r="I18405" s="40"/>
      <c r="J18405" s="40"/>
      <c r="M18405" s="39"/>
      <c r="N18405" s="39"/>
      <c r="O18405" s="39"/>
      <c r="T18405" s="39"/>
    </row>
    <row r="18406" spans="4:20" x14ac:dyDescent="0.2">
      <c r="D18406" s="9"/>
      <c r="E18406" s="9"/>
      <c r="H18406" s="36"/>
      <c r="I18406" s="40"/>
      <c r="J18406" s="40"/>
      <c r="M18406" s="39"/>
      <c r="N18406" s="39"/>
      <c r="O18406" s="39"/>
      <c r="T18406" s="39"/>
    </row>
    <row r="18407" spans="4:20" x14ac:dyDescent="0.2">
      <c r="D18407" s="9"/>
      <c r="E18407" s="9"/>
      <c r="H18407" s="36"/>
      <c r="I18407" s="40"/>
      <c r="J18407" s="40"/>
      <c r="M18407" s="39"/>
      <c r="N18407" s="39"/>
      <c r="O18407" s="39"/>
      <c r="T18407" s="39"/>
    </row>
    <row r="18408" spans="4:20" x14ac:dyDescent="0.2">
      <c r="D18408" s="9"/>
      <c r="E18408" s="9"/>
      <c r="H18408" s="36"/>
      <c r="I18408" s="40"/>
      <c r="J18408" s="40"/>
      <c r="M18408" s="39"/>
      <c r="N18408" s="39"/>
      <c r="O18408" s="39"/>
      <c r="T18408" s="39"/>
    </row>
    <row r="18409" spans="4:20" x14ac:dyDescent="0.2">
      <c r="D18409" s="9"/>
      <c r="E18409" s="9"/>
      <c r="H18409" s="36"/>
      <c r="I18409" s="40"/>
      <c r="J18409" s="40"/>
      <c r="M18409" s="39"/>
      <c r="N18409" s="39"/>
      <c r="O18409" s="39"/>
      <c r="T18409" s="39"/>
    </row>
    <row r="18410" spans="4:20" x14ac:dyDescent="0.2">
      <c r="D18410" s="9"/>
      <c r="E18410" s="9"/>
      <c r="H18410" s="36"/>
      <c r="I18410" s="41"/>
      <c r="J18410" s="41"/>
      <c r="M18410" s="42"/>
      <c r="N18410" s="42"/>
      <c r="O18410" s="42"/>
      <c r="S18410" s="45"/>
      <c r="T18410" s="39"/>
    </row>
    <row r="18411" spans="4:20" x14ac:dyDescent="0.2">
      <c r="D18411" s="9"/>
      <c r="E18411" s="9"/>
      <c r="H18411" s="36"/>
      <c r="I18411" s="40"/>
      <c r="J18411" s="40"/>
      <c r="M18411" s="39"/>
      <c r="N18411" s="39"/>
      <c r="O18411" s="39"/>
      <c r="T18411" s="39"/>
    </row>
    <row r="18412" spans="4:20" x14ac:dyDescent="0.2">
      <c r="D18412" s="9"/>
      <c r="E18412" s="9"/>
      <c r="H18412" s="36"/>
      <c r="I18412" s="40"/>
      <c r="J18412" s="40"/>
      <c r="M18412" s="39"/>
      <c r="N18412" s="39"/>
      <c r="O18412" s="39"/>
      <c r="T18412" s="39"/>
    </row>
    <row r="18413" spans="4:20" x14ac:dyDescent="0.2">
      <c r="D18413" s="9"/>
      <c r="E18413" s="9"/>
      <c r="H18413" s="36"/>
      <c r="I18413" s="40"/>
      <c r="J18413" s="40"/>
      <c r="M18413" s="39"/>
      <c r="N18413" s="39"/>
      <c r="O18413" s="39"/>
      <c r="T18413" s="39"/>
    </row>
    <row r="18414" spans="4:20" x14ac:dyDescent="0.2">
      <c r="D18414" s="9"/>
      <c r="E18414" s="9"/>
      <c r="H18414" s="36"/>
      <c r="I18414" s="40"/>
      <c r="J18414" s="40"/>
      <c r="M18414" s="39"/>
      <c r="N18414" s="39"/>
      <c r="O18414" s="39"/>
      <c r="T18414" s="39"/>
    </row>
    <row r="18415" spans="4:20" x14ac:dyDescent="0.2">
      <c r="D18415" s="9"/>
      <c r="E18415" s="9"/>
      <c r="H18415" s="36"/>
      <c r="I18415" s="40"/>
      <c r="J18415" s="40"/>
      <c r="M18415" s="39"/>
      <c r="N18415" s="39"/>
      <c r="O18415" s="39"/>
      <c r="T18415" s="39"/>
    </row>
    <row r="18416" spans="4:20" x14ac:dyDescent="0.2">
      <c r="D18416" s="9"/>
      <c r="E18416" s="9"/>
      <c r="H18416" s="36"/>
      <c r="I18416" s="40"/>
      <c r="J18416" s="40"/>
      <c r="M18416" s="39"/>
      <c r="N18416" s="39"/>
      <c r="O18416" s="39"/>
      <c r="T18416" s="39"/>
    </row>
    <row r="18417" spans="4:20" x14ac:dyDescent="0.2">
      <c r="D18417" s="9"/>
      <c r="E18417" s="9"/>
      <c r="H18417" s="36"/>
      <c r="I18417" s="40"/>
      <c r="J18417" s="40"/>
      <c r="M18417" s="39"/>
      <c r="N18417" s="39"/>
      <c r="O18417" s="39"/>
      <c r="T18417" s="39"/>
    </row>
    <row r="18418" spans="4:20" x14ac:dyDescent="0.2">
      <c r="D18418" s="9"/>
      <c r="E18418" s="9"/>
      <c r="H18418" s="36"/>
      <c r="I18418" s="40"/>
      <c r="J18418" s="40"/>
      <c r="M18418" s="39"/>
      <c r="N18418" s="39"/>
      <c r="O18418" s="39"/>
      <c r="T18418" s="39"/>
    </row>
    <row r="18419" spans="4:20" x14ac:dyDescent="0.2">
      <c r="D18419" s="9"/>
      <c r="E18419" s="9"/>
      <c r="H18419" s="36"/>
      <c r="I18419" s="40"/>
      <c r="J18419" s="40"/>
      <c r="M18419" s="39"/>
      <c r="N18419" s="39"/>
      <c r="O18419" s="39"/>
      <c r="T18419" s="39"/>
    </row>
    <row r="18420" spans="4:20" x14ac:dyDescent="0.2">
      <c r="D18420" s="9"/>
      <c r="E18420" s="9"/>
      <c r="H18420" s="36"/>
      <c r="I18420" s="40"/>
      <c r="J18420" s="40"/>
      <c r="M18420" s="39"/>
      <c r="N18420" s="39"/>
      <c r="O18420" s="39"/>
      <c r="T18420" s="39"/>
    </row>
    <row r="18421" spans="4:20" x14ac:dyDescent="0.2">
      <c r="D18421" s="9"/>
      <c r="E18421" s="9"/>
      <c r="H18421" s="36"/>
      <c r="I18421" s="41"/>
      <c r="J18421" s="41"/>
      <c r="M18421" s="42"/>
      <c r="N18421" s="42"/>
      <c r="O18421" s="42"/>
      <c r="S18421" s="45"/>
      <c r="T18421" s="39"/>
    </row>
    <row r="18422" spans="4:20" x14ac:dyDescent="0.2">
      <c r="D18422" s="9"/>
      <c r="E18422" s="9"/>
      <c r="H18422" s="36"/>
      <c r="I18422" s="40"/>
      <c r="J18422" s="40"/>
      <c r="M18422" s="39"/>
      <c r="N18422" s="39"/>
      <c r="O18422" s="39"/>
      <c r="T18422" s="39"/>
    </row>
    <row r="18423" spans="4:20" x14ac:dyDescent="0.2">
      <c r="D18423" s="9"/>
      <c r="E18423" s="9"/>
      <c r="H18423" s="36"/>
      <c r="I18423" s="40"/>
      <c r="J18423" s="40"/>
      <c r="M18423" s="39"/>
      <c r="N18423" s="39"/>
      <c r="O18423" s="39"/>
      <c r="T18423" s="39"/>
    </row>
    <row r="18424" spans="4:20" x14ac:dyDescent="0.2">
      <c r="D18424" s="9"/>
      <c r="E18424" s="9"/>
      <c r="H18424" s="36"/>
      <c r="I18424" s="40"/>
      <c r="J18424" s="40"/>
      <c r="M18424" s="39"/>
      <c r="N18424" s="39"/>
      <c r="O18424" s="39"/>
      <c r="T18424" s="39"/>
    </row>
    <row r="18425" spans="4:20" x14ac:dyDescent="0.2">
      <c r="D18425" s="9"/>
      <c r="E18425" s="9"/>
      <c r="H18425" s="36"/>
      <c r="I18425" s="41"/>
      <c r="J18425" s="41"/>
      <c r="M18425" s="42"/>
      <c r="N18425" s="42"/>
      <c r="O18425" s="42"/>
      <c r="S18425" s="45"/>
      <c r="T18425" s="39"/>
    </row>
    <row r="18426" spans="4:20" x14ac:dyDescent="0.2">
      <c r="D18426" s="9"/>
      <c r="E18426" s="9"/>
      <c r="H18426" s="36"/>
      <c r="I18426" s="40"/>
      <c r="J18426" s="40"/>
      <c r="M18426" s="39"/>
      <c r="N18426" s="39"/>
      <c r="O18426" s="39"/>
      <c r="T18426" s="39"/>
    </row>
    <row r="18427" spans="4:20" x14ac:dyDescent="0.2">
      <c r="D18427" s="9"/>
      <c r="E18427" s="9"/>
      <c r="H18427" s="36"/>
      <c r="I18427" s="40"/>
      <c r="J18427" s="40"/>
      <c r="M18427" s="39"/>
      <c r="N18427" s="39"/>
      <c r="O18427" s="39"/>
      <c r="T18427" s="39"/>
    </row>
    <row r="18428" spans="4:20" x14ac:dyDescent="0.2">
      <c r="D18428" s="9"/>
      <c r="E18428" s="9"/>
      <c r="H18428" s="36"/>
      <c r="I18428" s="40"/>
      <c r="J18428" s="40"/>
      <c r="M18428" s="39"/>
      <c r="N18428" s="39"/>
      <c r="O18428" s="39"/>
      <c r="T18428" s="39"/>
    </row>
    <row r="18429" spans="4:20" x14ac:dyDescent="0.2">
      <c r="D18429" s="9"/>
      <c r="E18429" s="9"/>
      <c r="H18429" s="36"/>
      <c r="I18429" s="40"/>
      <c r="J18429" s="40"/>
      <c r="M18429" s="39"/>
      <c r="N18429" s="39"/>
      <c r="O18429" s="39"/>
      <c r="T18429" s="39"/>
    </row>
    <row r="18430" spans="4:20" x14ac:dyDescent="0.2">
      <c r="D18430" s="9"/>
      <c r="E18430" s="9"/>
      <c r="H18430" s="36"/>
      <c r="I18430" s="40"/>
      <c r="J18430" s="40"/>
      <c r="M18430" s="39"/>
      <c r="N18430" s="39"/>
      <c r="O18430" s="39"/>
      <c r="T18430" s="39"/>
    </row>
    <row r="18431" spans="4:20" x14ac:dyDescent="0.2">
      <c r="D18431" s="9"/>
      <c r="E18431" s="9"/>
      <c r="H18431" s="36"/>
      <c r="I18431" s="40"/>
      <c r="J18431" s="40"/>
      <c r="M18431" s="39"/>
      <c r="N18431" s="39"/>
      <c r="O18431" s="39"/>
      <c r="T18431" s="39"/>
    </row>
    <row r="18432" spans="4:20" x14ac:dyDescent="0.2">
      <c r="D18432" s="9"/>
      <c r="E18432" s="9"/>
      <c r="H18432" s="36"/>
      <c r="I18432" s="40"/>
      <c r="J18432" s="40"/>
      <c r="M18432" s="39"/>
      <c r="N18432" s="39"/>
      <c r="O18432" s="39"/>
      <c r="T18432" s="39"/>
    </row>
    <row r="18433" spans="4:20" x14ac:dyDescent="0.2">
      <c r="D18433" s="9"/>
      <c r="E18433" s="9"/>
      <c r="H18433" s="36"/>
      <c r="I18433" s="41"/>
      <c r="J18433" s="41"/>
      <c r="M18433" s="42"/>
      <c r="N18433" s="42"/>
      <c r="O18433" s="42"/>
      <c r="S18433" s="45"/>
      <c r="T18433" s="39"/>
    </row>
    <row r="18434" spans="4:20" x14ac:dyDescent="0.2">
      <c r="D18434" s="9"/>
      <c r="E18434" s="9"/>
      <c r="H18434" s="36"/>
      <c r="I18434" s="41"/>
      <c r="J18434" s="41"/>
      <c r="M18434" s="42"/>
      <c r="N18434" s="42"/>
      <c r="O18434" s="42"/>
      <c r="S18434" s="45"/>
      <c r="T18434" s="39"/>
    </row>
    <row r="18435" spans="4:20" x14ac:dyDescent="0.2">
      <c r="D18435" s="9"/>
      <c r="E18435" s="9"/>
      <c r="H18435" s="36"/>
      <c r="I18435" s="41"/>
      <c r="J18435" s="41"/>
      <c r="M18435" s="42"/>
      <c r="N18435" s="42"/>
      <c r="O18435" s="42"/>
      <c r="S18435" s="45"/>
      <c r="T18435" s="39"/>
    </row>
    <row r="18436" spans="4:20" x14ac:dyDescent="0.2">
      <c r="D18436" s="9"/>
      <c r="E18436" s="9"/>
      <c r="H18436" s="36"/>
      <c r="I18436" s="40"/>
      <c r="J18436" s="40"/>
      <c r="M18436" s="39"/>
      <c r="N18436" s="39"/>
      <c r="O18436" s="39"/>
      <c r="T18436" s="39"/>
    </row>
    <row r="18437" spans="4:20" x14ac:dyDescent="0.2">
      <c r="D18437" s="9"/>
      <c r="E18437" s="9"/>
      <c r="H18437" s="36"/>
      <c r="I18437" s="40"/>
      <c r="J18437" s="40"/>
      <c r="M18437" s="39"/>
      <c r="N18437" s="39"/>
      <c r="O18437" s="39"/>
      <c r="T18437" s="39"/>
    </row>
    <row r="18438" spans="4:20" x14ac:dyDescent="0.2">
      <c r="D18438" s="9"/>
      <c r="E18438" s="9"/>
      <c r="H18438" s="36"/>
      <c r="I18438" s="41"/>
      <c r="J18438" s="41"/>
      <c r="M18438" s="42"/>
      <c r="N18438" s="42"/>
      <c r="O18438" s="42"/>
      <c r="S18438" s="45"/>
      <c r="T18438" s="39"/>
    </row>
    <row r="18439" spans="4:20" x14ac:dyDescent="0.2">
      <c r="D18439" s="9"/>
      <c r="E18439" s="9"/>
      <c r="H18439" s="36"/>
      <c r="I18439" s="40"/>
      <c r="J18439" s="40"/>
      <c r="M18439" s="39"/>
      <c r="N18439" s="39"/>
      <c r="O18439" s="39"/>
      <c r="T18439" s="39"/>
    </row>
    <row r="18440" spans="4:20" x14ac:dyDescent="0.2">
      <c r="D18440" s="9"/>
      <c r="E18440" s="9"/>
      <c r="H18440" s="36"/>
      <c r="I18440" s="41"/>
      <c r="J18440" s="41"/>
      <c r="M18440" s="42"/>
      <c r="N18440" s="42"/>
      <c r="O18440" s="42"/>
      <c r="S18440" s="45"/>
      <c r="T18440" s="39"/>
    </row>
    <row r="18441" spans="4:20" x14ac:dyDescent="0.2">
      <c r="D18441" s="9"/>
      <c r="E18441" s="9"/>
      <c r="H18441" s="36"/>
      <c r="I18441" s="40"/>
      <c r="J18441" s="40"/>
      <c r="M18441" s="39"/>
      <c r="N18441" s="39"/>
      <c r="O18441" s="39"/>
      <c r="T18441" s="39"/>
    </row>
    <row r="18442" spans="4:20" x14ac:dyDescent="0.2">
      <c r="D18442" s="9"/>
      <c r="E18442" s="9"/>
      <c r="H18442" s="36"/>
      <c r="I18442" s="40"/>
      <c r="J18442" s="40"/>
      <c r="M18442" s="39"/>
      <c r="N18442" s="39"/>
      <c r="O18442" s="39"/>
      <c r="T18442" s="39"/>
    </row>
    <row r="18443" spans="4:20" x14ac:dyDescent="0.2">
      <c r="D18443" s="9"/>
      <c r="E18443" s="9"/>
      <c r="H18443" s="36"/>
      <c r="I18443" s="40"/>
      <c r="J18443" s="40"/>
      <c r="M18443" s="39"/>
      <c r="N18443" s="39"/>
      <c r="O18443" s="39"/>
      <c r="T18443" s="39"/>
    </row>
    <row r="18444" spans="4:20" x14ac:dyDescent="0.2">
      <c r="D18444" s="9"/>
      <c r="E18444" s="9"/>
      <c r="H18444" s="36"/>
      <c r="I18444" s="40"/>
      <c r="J18444" s="40"/>
      <c r="M18444" s="39"/>
      <c r="N18444" s="39"/>
      <c r="O18444" s="39"/>
      <c r="T18444" s="39"/>
    </row>
    <row r="18445" spans="4:20" x14ac:dyDescent="0.2">
      <c r="D18445" s="9"/>
      <c r="E18445" s="9"/>
      <c r="H18445" s="36"/>
      <c r="I18445" s="40"/>
      <c r="J18445" s="40"/>
      <c r="M18445" s="39"/>
      <c r="N18445" s="39"/>
      <c r="O18445" s="39"/>
      <c r="T18445" s="39"/>
    </row>
    <row r="18446" spans="4:20" x14ac:dyDescent="0.2">
      <c r="D18446" s="9"/>
      <c r="E18446" s="9"/>
      <c r="H18446" s="36"/>
      <c r="I18446" s="40"/>
      <c r="J18446" s="40"/>
      <c r="M18446" s="39"/>
      <c r="N18446" s="39"/>
      <c r="O18446" s="39"/>
      <c r="T18446" s="39"/>
    </row>
    <row r="18447" spans="4:20" x14ac:dyDescent="0.2">
      <c r="D18447" s="9"/>
      <c r="E18447" s="9"/>
      <c r="H18447" s="36"/>
      <c r="I18447" s="40"/>
      <c r="J18447" s="40"/>
      <c r="M18447" s="39"/>
      <c r="N18447" s="39"/>
      <c r="O18447" s="39"/>
      <c r="T18447" s="39"/>
    </row>
    <row r="18448" spans="4:20" x14ac:dyDescent="0.2">
      <c r="D18448" s="9"/>
      <c r="E18448" s="9"/>
      <c r="H18448" s="36"/>
      <c r="I18448" s="40"/>
      <c r="J18448" s="40"/>
      <c r="M18448" s="39"/>
      <c r="N18448" s="39"/>
      <c r="O18448" s="39"/>
      <c r="T18448" s="39"/>
    </row>
    <row r="18449" spans="4:20" x14ac:dyDescent="0.2">
      <c r="D18449" s="9"/>
      <c r="E18449" s="9"/>
      <c r="H18449" s="36"/>
      <c r="I18449" s="40"/>
      <c r="J18449" s="40"/>
      <c r="M18449" s="39"/>
      <c r="N18449" s="39"/>
      <c r="O18449" s="39"/>
      <c r="T18449" s="39"/>
    </row>
    <row r="18450" spans="4:20" x14ac:dyDescent="0.2">
      <c r="D18450" s="9"/>
      <c r="E18450" s="9"/>
      <c r="H18450" s="36"/>
      <c r="I18450" s="40"/>
      <c r="J18450" s="40"/>
      <c r="M18450" s="39"/>
      <c r="N18450" s="39"/>
      <c r="O18450" s="39"/>
      <c r="T18450" s="39"/>
    </row>
    <row r="18451" spans="4:20" x14ac:dyDescent="0.2">
      <c r="D18451" s="9"/>
      <c r="E18451" s="9"/>
      <c r="H18451" s="36"/>
      <c r="I18451" s="40"/>
      <c r="J18451" s="40"/>
      <c r="M18451" s="39"/>
      <c r="N18451" s="39"/>
      <c r="O18451" s="39"/>
      <c r="T18451" s="39"/>
    </row>
    <row r="18452" spans="4:20" x14ac:dyDescent="0.2">
      <c r="D18452" s="9"/>
      <c r="E18452" s="9"/>
      <c r="H18452" s="36"/>
      <c r="I18452" s="40"/>
      <c r="J18452" s="40"/>
      <c r="M18452" s="39"/>
      <c r="N18452" s="39"/>
      <c r="O18452" s="39"/>
      <c r="T18452" s="39"/>
    </row>
    <row r="18453" spans="4:20" x14ac:dyDescent="0.2">
      <c r="D18453" s="9"/>
      <c r="E18453" s="9"/>
      <c r="H18453" s="36"/>
      <c r="I18453" s="40"/>
      <c r="J18453" s="40"/>
      <c r="M18453" s="39"/>
      <c r="N18453" s="39"/>
      <c r="O18453" s="39"/>
      <c r="T18453" s="39"/>
    </row>
    <row r="18454" spans="4:20" x14ac:dyDescent="0.2">
      <c r="D18454" s="9"/>
      <c r="E18454" s="9"/>
      <c r="H18454" s="36"/>
      <c r="I18454" s="40"/>
      <c r="J18454" s="40"/>
      <c r="M18454" s="39"/>
      <c r="N18454" s="39"/>
      <c r="O18454" s="39"/>
      <c r="T18454" s="39"/>
    </row>
    <row r="18455" spans="4:20" x14ac:dyDescent="0.2">
      <c r="D18455" s="9"/>
      <c r="E18455" s="9"/>
      <c r="H18455" s="36"/>
      <c r="I18455" s="40"/>
      <c r="J18455" s="40"/>
      <c r="M18455" s="39"/>
      <c r="N18455" s="39"/>
      <c r="O18455" s="39"/>
      <c r="T18455" s="39"/>
    </row>
    <row r="18456" spans="4:20" x14ac:dyDescent="0.2">
      <c r="D18456" s="9"/>
      <c r="E18456" s="9"/>
      <c r="H18456" s="36"/>
      <c r="I18456" s="40"/>
      <c r="J18456" s="40"/>
      <c r="M18456" s="39"/>
      <c r="N18456" s="39"/>
      <c r="O18456" s="39"/>
      <c r="T18456" s="39"/>
    </row>
    <row r="18457" spans="4:20" x14ac:dyDescent="0.2">
      <c r="D18457" s="9"/>
      <c r="E18457" s="9"/>
      <c r="H18457" s="36"/>
      <c r="I18457" s="40"/>
      <c r="J18457" s="40"/>
      <c r="M18457" s="39"/>
      <c r="N18457" s="39"/>
      <c r="O18457" s="39"/>
      <c r="T18457" s="39"/>
    </row>
    <row r="18458" spans="4:20" x14ac:dyDescent="0.2">
      <c r="D18458" s="9"/>
      <c r="E18458" s="9"/>
      <c r="H18458" s="36"/>
      <c r="I18458" s="41"/>
      <c r="J18458" s="41"/>
      <c r="M18458" s="42"/>
      <c r="N18458" s="42"/>
      <c r="O18458" s="42"/>
      <c r="S18458" s="45"/>
      <c r="T18458" s="39"/>
    </row>
    <row r="18459" spans="4:20" x14ac:dyDescent="0.2">
      <c r="D18459" s="9"/>
      <c r="E18459" s="9"/>
      <c r="H18459" s="36"/>
      <c r="I18459" s="40"/>
      <c r="J18459" s="40"/>
      <c r="M18459" s="39"/>
      <c r="N18459" s="39"/>
      <c r="O18459" s="39"/>
      <c r="T18459" s="39"/>
    </row>
    <row r="18460" spans="4:20" x14ac:dyDescent="0.2">
      <c r="D18460" s="9"/>
      <c r="E18460" s="9"/>
      <c r="H18460" s="36"/>
      <c r="I18460" s="40"/>
      <c r="J18460" s="40"/>
      <c r="M18460" s="39"/>
      <c r="N18460" s="39"/>
      <c r="O18460" s="39"/>
      <c r="T18460" s="39"/>
    </row>
    <row r="18461" spans="4:20" x14ac:dyDescent="0.2">
      <c r="D18461" s="9"/>
      <c r="E18461" s="9"/>
      <c r="H18461" s="36"/>
      <c r="I18461" s="40"/>
      <c r="J18461" s="40"/>
      <c r="M18461" s="39"/>
      <c r="N18461" s="39"/>
      <c r="O18461" s="39"/>
      <c r="T18461" s="39"/>
    </row>
    <row r="18462" spans="4:20" x14ac:dyDescent="0.2">
      <c r="D18462" s="9"/>
      <c r="E18462" s="9"/>
      <c r="H18462" s="36"/>
      <c r="I18462" s="40"/>
      <c r="J18462" s="40"/>
      <c r="M18462" s="39"/>
      <c r="N18462" s="39"/>
      <c r="O18462" s="39"/>
      <c r="T18462" s="39"/>
    </row>
    <row r="18463" spans="4:20" x14ac:dyDescent="0.2">
      <c r="D18463" s="9"/>
      <c r="E18463" s="9"/>
      <c r="H18463" s="36"/>
      <c r="I18463" s="40"/>
      <c r="J18463" s="40"/>
      <c r="M18463" s="39"/>
      <c r="N18463" s="39"/>
      <c r="O18463" s="39"/>
      <c r="T18463" s="39"/>
    </row>
    <row r="18464" spans="4:20" x14ac:dyDescent="0.2">
      <c r="D18464" s="9"/>
      <c r="E18464" s="9"/>
      <c r="H18464" s="36"/>
      <c r="I18464" s="40"/>
      <c r="J18464" s="40"/>
      <c r="M18464" s="39"/>
      <c r="N18464" s="39"/>
      <c r="O18464" s="39"/>
      <c r="T18464" s="39"/>
    </row>
    <row r="18465" spans="4:20" x14ac:dyDescent="0.2">
      <c r="D18465" s="9"/>
      <c r="E18465" s="9"/>
      <c r="H18465" s="36"/>
      <c r="I18465" s="40"/>
      <c r="J18465" s="40"/>
      <c r="M18465" s="39"/>
      <c r="N18465" s="39"/>
      <c r="O18465" s="39"/>
      <c r="T18465" s="39"/>
    </row>
    <row r="18466" spans="4:20" x14ac:dyDescent="0.2">
      <c r="D18466" s="9"/>
      <c r="E18466" s="9"/>
      <c r="H18466" s="36"/>
      <c r="I18466" s="40"/>
      <c r="J18466" s="40"/>
      <c r="M18466" s="39"/>
      <c r="N18466" s="39"/>
      <c r="O18466" s="39"/>
      <c r="T18466" s="39"/>
    </row>
    <row r="18467" spans="4:20" x14ac:dyDescent="0.2">
      <c r="D18467" s="9"/>
      <c r="E18467" s="9"/>
      <c r="H18467" s="36"/>
      <c r="I18467" s="40"/>
      <c r="J18467" s="40"/>
      <c r="M18467" s="39"/>
      <c r="N18467" s="39"/>
      <c r="O18467" s="39"/>
      <c r="T18467" s="39"/>
    </row>
    <row r="18468" spans="4:20" x14ac:dyDescent="0.2">
      <c r="D18468" s="9"/>
      <c r="E18468" s="9"/>
      <c r="H18468" s="36"/>
      <c r="I18468" s="41"/>
      <c r="J18468" s="41"/>
      <c r="M18468" s="42"/>
      <c r="N18468" s="42"/>
      <c r="O18468" s="42"/>
      <c r="S18468" s="45"/>
      <c r="T18468" s="39"/>
    </row>
    <row r="18469" spans="4:20" x14ac:dyDescent="0.2">
      <c r="D18469" s="9"/>
      <c r="E18469" s="9"/>
      <c r="H18469" s="36"/>
      <c r="I18469" s="41"/>
      <c r="J18469" s="41"/>
      <c r="M18469" s="42"/>
      <c r="N18469" s="42"/>
      <c r="O18469" s="42"/>
      <c r="S18469" s="45"/>
      <c r="T18469" s="39"/>
    </row>
    <row r="18470" spans="4:20" x14ac:dyDescent="0.2">
      <c r="D18470" s="9"/>
      <c r="E18470" s="9"/>
      <c r="H18470" s="36"/>
      <c r="I18470" s="41"/>
      <c r="J18470" s="41"/>
      <c r="M18470" s="42"/>
      <c r="N18470" s="42"/>
      <c r="O18470" s="42"/>
      <c r="S18470" s="45"/>
      <c r="T18470" s="39"/>
    </row>
    <row r="18471" spans="4:20" x14ac:dyDescent="0.2">
      <c r="D18471" s="9"/>
      <c r="E18471" s="9"/>
      <c r="H18471" s="36"/>
      <c r="I18471" s="40"/>
      <c r="J18471" s="40"/>
      <c r="M18471" s="39"/>
      <c r="N18471" s="39"/>
      <c r="O18471" s="39"/>
      <c r="T18471" s="39"/>
    </row>
    <row r="18472" spans="4:20" x14ac:dyDescent="0.2">
      <c r="D18472" s="9"/>
      <c r="E18472" s="9"/>
      <c r="H18472" s="36"/>
      <c r="I18472" s="41"/>
      <c r="J18472" s="41"/>
      <c r="M18472" s="42"/>
      <c r="N18472" s="42"/>
      <c r="O18472" s="42"/>
      <c r="S18472" s="45"/>
      <c r="T18472" s="39"/>
    </row>
    <row r="18473" spans="4:20" x14ac:dyDescent="0.2">
      <c r="D18473" s="9"/>
      <c r="E18473" s="9"/>
      <c r="H18473" s="36"/>
      <c r="I18473" s="41"/>
      <c r="J18473" s="41"/>
      <c r="M18473" s="42"/>
      <c r="N18473" s="42"/>
      <c r="O18473" s="42"/>
      <c r="S18473" s="45"/>
      <c r="T18473" s="39"/>
    </row>
    <row r="18474" spans="4:20" x14ac:dyDescent="0.2">
      <c r="D18474" s="9"/>
      <c r="E18474" s="9"/>
      <c r="H18474" s="36"/>
      <c r="I18474" s="41"/>
      <c r="J18474" s="41"/>
      <c r="M18474" s="42"/>
      <c r="N18474" s="42"/>
      <c r="O18474" s="42"/>
      <c r="S18474" s="45"/>
      <c r="T18474" s="39"/>
    </row>
    <row r="18475" spans="4:20" x14ac:dyDescent="0.2">
      <c r="D18475" s="9"/>
      <c r="E18475" s="9"/>
      <c r="H18475" s="36"/>
      <c r="I18475" s="40"/>
      <c r="J18475" s="40"/>
      <c r="M18475" s="39"/>
      <c r="N18475" s="39"/>
      <c r="O18475" s="39"/>
      <c r="T18475" s="39"/>
    </row>
    <row r="18476" spans="4:20" x14ac:dyDescent="0.2">
      <c r="D18476" s="9"/>
      <c r="E18476" s="9"/>
      <c r="H18476" s="36"/>
      <c r="I18476" s="40"/>
      <c r="J18476" s="40"/>
      <c r="M18476" s="39"/>
      <c r="N18476" s="39"/>
      <c r="O18476" s="39"/>
      <c r="T18476" s="39"/>
    </row>
    <row r="18477" spans="4:20" x14ac:dyDescent="0.2">
      <c r="D18477" s="9"/>
      <c r="E18477" s="9"/>
      <c r="H18477" s="36"/>
      <c r="I18477" s="40"/>
      <c r="J18477" s="40"/>
      <c r="M18477" s="39"/>
      <c r="N18477" s="39"/>
      <c r="O18477" s="39"/>
      <c r="T18477" s="39"/>
    </row>
    <row r="18478" spans="4:20" x14ac:dyDescent="0.2">
      <c r="D18478" s="9"/>
      <c r="E18478" s="9"/>
      <c r="H18478" s="36"/>
      <c r="I18478" s="40"/>
      <c r="J18478" s="40"/>
      <c r="M18478" s="39"/>
      <c r="N18478" s="39"/>
      <c r="O18478" s="39"/>
      <c r="T18478" s="39"/>
    </row>
    <row r="18479" spans="4:20" x14ac:dyDescent="0.2">
      <c r="D18479" s="9"/>
      <c r="E18479" s="9"/>
      <c r="H18479" s="36"/>
      <c r="I18479" s="40"/>
      <c r="J18479" s="40"/>
      <c r="M18479" s="39"/>
      <c r="N18479" s="39"/>
      <c r="O18479" s="39"/>
      <c r="T18479" s="39"/>
    </row>
    <row r="18480" spans="4:20" x14ac:dyDescent="0.2">
      <c r="D18480" s="9"/>
      <c r="E18480" s="9"/>
      <c r="H18480" s="36"/>
      <c r="I18480" s="40"/>
      <c r="J18480" s="40"/>
      <c r="M18480" s="39"/>
      <c r="N18480" s="39"/>
      <c r="O18480" s="39"/>
      <c r="T18480" s="39"/>
    </row>
    <row r="18481" spans="4:20" x14ac:dyDescent="0.2">
      <c r="D18481" s="9"/>
      <c r="E18481" s="9"/>
      <c r="H18481" s="36"/>
      <c r="I18481" s="40"/>
      <c r="J18481" s="40"/>
      <c r="M18481" s="39"/>
      <c r="N18481" s="39"/>
      <c r="O18481" s="39"/>
      <c r="T18481" s="39"/>
    </row>
    <row r="18482" spans="4:20" x14ac:dyDescent="0.2">
      <c r="D18482" s="9"/>
      <c r="E18482" s="9"/>
      <c r="H18482" s="36"/>
      <c r="I18482" s="40"/>
      <c r="J18482" s="40"/>
      <c r="M18482" s="39"/>
      <c r="N18482" s="39"/>
      <c r="O18482" s="39"/>
      <c r="T18482" s="39"/>
    </row>
    <row r="18483" spans="4:20" x14ac:dyDescent="0.2">
      <c r="D18483" s="9"/>
      <c r="E18483" s="9"/>
      <c r="H18483" s="36"/>
      <c r="I18483" s="40"/>
      <c r="J18483" s="40"/>
      <c r="M18483" s="39"/>
      <c r="N18483" s="39"/>
      <c r="O18483" s="39"/>
      <c r="T18483" s="39"/>
    </row>
    <row r="18484" spans="4:20" x14ac:dyDescent="0.2">
      <c r="D18484" s="9"/>
      <c r="E18484" s="9"/>
      <c r="H18484" s="36"/>
      <c r="I18484" s="40"/>
      <c r="J18484" s="40"/>
      <c r="M18484" s="39"/>
      <c r="N18484" s="39"/>
      <c r="O18484" s="39"/>
      <c r="T18484" s="39"/>
    </row>
    <row r="18485" spans="4:20" x14ac:dyDescent="0.2">
      <c r="D18485" s="9"/>
      <c r="E18485" s="9"/>
      <c r="H18485" s="36"/>
      <c r="I18485" s="40"/>
      <c r="J18485" s="40"/>
      <c r="M18485" s="39"/>
      <c r="N18485" s="39"/>
      <c r="O18485" s="39"/>
      <c r="T18485" s="39"/>
    </row>
    <row r="18486" spans="4:20" x14ac:dyDescent="0.2">
      <c r="D18486" s="9"/>
      <c r="E18486" s="9"/>
      <c r="H18486" s="36"/>
      <c r="I18486" s="40"/>
      <c r="J18486" s="40"/>
      <c r="M18486" s="39"/>
      <c r="N18486" s="39"/>
      <c r="O18486" s="39"/>
      <c r="T18486" s="39"/>
    </row>
    <row r="18487" spans="4:20" x14ac:dyDescent="0.2">
      <c r="D18487" s="9"/>
      <c r="E18487" s="9"/>
      <c r="H18487" s="36"/>
      <c r="I18487" s="41"/>
      <c r="J18487" s="41"/>
      <c r="M18487" s="42"/>
      <c r="N18487" s="42"/>
      <c r="O18487" s="42"/>
      <c r="S18487" s="45"/>
      <c r="T18487" s="39"/>
    </row>
    <row r="18488" spans="4:20" x14ac:dyDescent="0.2">
      <c r="D18488" s="9"/>
      <c r="E18488" s="9"/>
      <c r="H18488" s="36"/>
      <c r="I18488" s="40"/>
      <c r="J18488" s="40"/>
      <c r="M18488" s="39"/>
      <c r="N18488" s="39"/>
      <c r="O18488" s="39"/>
      <c r="T18488" s="39"/>
    </row>
    <row r="18489" spans="4:20" x14ac:dyDescent="0.2">
      <c r="D18489" s="9"/>
      <c r="E18489" s="9"/>
      <c r="H18489" s="36"/>
      <c r="I18489" s="40"/>
      <c r="J18489" s="40"/>
      <c r="M18489" s="39"/>
      <c r="N18489" s="39"/>
      <c r="O18489" s="39"/>
      <c r="T18489" s="39"/>
    </row>
    <row r="18490" spans="4:20" x14ac:dyDescent="0.2">
      <c r="D18490" s="9"/>
      <c r="E18490" s="9"/>
      <c r="H18490" s="36"/>
      <c r="I18490" s="41"/>
      <c r="J18490" s="41"/>
      <c r="M18490" s="42"/>
      <c r="N18490" s="42"/>
      <c r="O18490" s="42"/>
      <c r="S18490" s="45"/>
      <c r="T18490" s="39"/>
    </row>
    <row r="18491" spans="4:20" x14ac:dyDescent="0.2">
      <c r="D18491" s="9"/>
      <c r="E18491" s="9"/>
      <c r="H18491" s="36"/>
      <c r="I18491" s="40"/>
      <c r="J18491" s="40"/>
      <c r="M18491" s="39"/>
      <c r="N18491" s="39"/>
      <c r="O18491" s="39"/>
      <c r="T18491" s="39"/>
    </row>
    <row r="18492" spans="4:20" x14ac:dyDescent="0.2">
      <c r="D18492" s="9"/>
      <c r="E18492" s="9"/>
      <c r="H18492" s="36"/>
      <c r="I18492" s="41"/>
      <c r="J18492" s="41"/>
      <c r="M18492" s="42"/>
      <c r="N18492" s="42"/>
      <c r="O18492" s="42"/>
      <c r="S18492" s="45"/>
      <c r="T18492" s="39"/>
    </row>
    <row r="18493" spans="4:20" x14ac:dyDescent="0.2">
      <c r="D18493" s="9"/>
      <c r="E18493" s="9"/>
      <c r="H18493" s="36"/>
      <c r="I18493" s="40"/>
      <c r="J18493" s="40"/>
      <c r="M18493" s="39"/>
      <c r="N18493" s="39"/>
      <c r="O18493" s="39"/>
      <c r="T18493" s="39"/>
    </row>
    <row r="18494" spans="4:20" x14ac:dyDescent="0.2">
      <c r="D18494" s="9"/>
      <c r="E18494" s="9"/>
      <c r="H18494" s="36"/>
      <c r="I18494" s="40"/>
      <c r="J18494" s="40"/>
      <c r="M18494" s="39"/>
      <c r="N18494" s="39"/>
      <c r="O18494" s="39"/>
      <c r="T18494" s="39"/>
    </row>
    <row r="18495" spans="4:20" x14ac:dyDescent="0.2">
      <c r="D18495" s="9"/>
      <c r="E18495" s="9"/>
      <c r="H18495" s="36"/>
      <c r="I18495" s="41"/>
      <c r="J18495" s="41"/>
      <c r="M18495" s="42"/>
      <c r="N18495" s="42"/>
      <c r="O18495" s="42"/>
      <c r="S18495" s="45"/>
      <c r="T18495" s="39"/>
    </row>
    <row r="18496" spans="4:20" x14ac:dyDescent="0.2">
      <c r="D18496" s="9"/>
      <c r="E18496" s="9"/>
      <c r="H18496" s="36"/>
      <c r="I18496" s="40"/>
      <c r="J18496" s="40"/>
      <c r="M18496" s="39"/>
      <c r="N18496" s="39"/>
      <c r="O18496" s="39"/>
      <c r="T18496" s="39"/>
    </row>
    <row r="18497" spans="4:20" x14ac:dyDescent="0.2">
      <c r="D18497" s="9"/>
      <c r="E18497" s="9"/>
      <c r="H18497" s="36"/>
      <c r="I18497" s="40"/>
      <c r="J18497" s="40"/>
      <c r="M18497" s="39"/>
      <c r="N18497" s="39"/>
      <c r="O18497" s="39"/>
      <c r="T18497" s="39"/>
    </row>
    <row r="18498" spans="4:20" x14ac:dyDescent="0.2">
      <c r="D18498" s="9"/>
      <c r="E18498" s="9"/>
      <c r="H18498" s="36"/>
      <c r="I18498" s="40"/>
      <c r="J18498" s="40"/>
      <c r="M18498" s="39"/>
      <c r="N18498" s="39"/>
      <c r="O18498" s="39"/>
      <c r="T18498" s="39"/>
    </row>
    <row r="18499" spans="4:20" x14ac:dyDescent="0.2">
      <c r="D18499" s="9"/>
      <c r="E18499" s="9"/>
      <c r="H18499" s="36"/>
      <c r="I18499" s="40"/>
      <c r="J18499" s="40"/>
      <c r="M18499" s="39"/>
      <c r="N18499" s="39"/>
      <c r="O18499" s="39"/>
      <c r="T18499" s="39"/>
    </row>
    <row r="18500" spans="4:20" x14ac:dyDescent="0.2">
      <c r="D18500" s="9"/>
      <c r="E18500" s="9"/>
      <c r="H18500" s="36"/>
      <c r="I18500" s="40"/>
      <c r="J18500" s="40"/>
      <c r="M18500" s="39"/>
      <c r="N18500" s="39"/>
      <c r="O18500" s="39"/>
      <c r="T18500" s="39"/>
    </row>
    <row r="18501" spans="4:20" x14ac:dyDescent="0.2">
      <c r="D18501" s="9"/>
      <c r="E18501" s="9"/>
      <c r="H18501" s="36"/>
      <c r="I18501" s="40"/>
      <c r="J18501" s="40"/>
      <c r="M18501" s="39"/>
      <c r="N18501" s="39"/>
      <c r="O18501" s="39"/>
      <c r="T18501" s="39"/>
    </row>
    <row r="18502" spans="4:20" x14ac:dyDescent="0.2">
      <c r="D18502" s="9"/>
      <c r="E18502" s="9"/>
      <c r="H18502" s="36"/>
      <c r="I18502" s="40"/>
      <c r="J18502" s="40"/>
      <c r="M18502" s="39"/>
      <c r="N18502" s="39"/>
      <c r="O18502" s="39"/>
      <c r="T18502" s="39"/>
    </row>
    <row r="18503" spans="4:20" x14ac:dyDescent="0.2">
      <c r="D18503" s="9"/>
      <c r="E18503" s="9"/>
      <c r="H18503" s="36"/>
      <c r="I18503" s="40"/>
      <c r="J18503" s="40"/>
      <c r="M18503" s="39"/>
      <c r="N18503" s="39"/>
      <c r="O18503" s="39"/>
      <c r="T18503" s="39"/>
    </row>
    <row r="18504" spans="4:20" x14ac:dyDescent="0.2">
      <c r="D18504" s="9"/>
      <c r="E18504" s="9"/>
      <c r="H18504" s="36"/>
      <c r="I18504" s="40"/>
      <c r="J18504" s="40"/>
      <c r="M18504" s="39"/>
      <c r="N18504" s="39"/>
      <c r="O18504" s="39"/>
      <c r="T18504" s="39"/>
    </row>
    <row r="18505" spans="4:20" x14ac:dyDescent="0.2">
      <c r="D18505" s="9"/>
      <c r="E18505" s="9"/>
      <c r="H18505" s="36"/>
      <c r="I18505" s="40"/>
      <c r="J18505" s="40"/>
      <c r="M18505" s="39"/>
      <c r="N18505" s="39"/>
      <c r="O18505" s="39"/>
      <c r="T18505" s="39"/>
    </row>
    <row r="18506" spans="4:20" x14ac:dyDescent="0.2">
      <c r="D18506" s="9"/>
      <c r="E18506" s="9"/>
      <c r="H18506" s="36"/>
      <c r="I18506" s="40"/>
      <c r="J18506" s="40"/>
      <c r="M18506" s="39"/>
      <c r="N18506" s="39"/>
      <c r="O18506" s="39"/>
      <c r="T18506" s="39"/>
    </row>
    <row r="18507" spans="4:20" x14ac:dyDescent="0.2">
      <c r="D18507" s="9"/>
      <c r="E18507" s="9"/>
      <c r="H18507" s="36"/>
      <c r="I18507" s="41"/>
      <c r="J18507" s="41"/>
      <c r="M18507" s="42"/>
      <c r="N18507" s="42"/>
      <c r="O18507" s="42"/>
      <c r="S18507" s="45"/>
      <c r="T18507" s="39"/>
    </row>
    <row r="18508" spans="4:20" x14ac:dyDescent="0.2">
      <c r="D18508" s="9"/>
      <c r="E18508" s="9"/>
      <c r="H18508" s="36"/>
      <c r="I18508" s="40"/>
      <c r="J18508" s="40"/>
      <c r="M18508" s="39"/>
      <c r="N18508" s="39"/>
      <c r="O18508" s="39"/>
      <c r="T18508" s="39"/>
    </row>
    <row r="18509" spans="4:20" x14ac:dyDescent="0.2">
      <c r="D18509" s="9"/>
      <c r="E18509" s="9"/>
      <c r="H18509" s="36"/>
      <c r="I18509" s="40"/>
      <c r="J18509" s="40"/>
      <c r="M18509" s="39"/>
      <c r="N18509" s="39"/>
      <c r="O18509" s="39"/>
      <c r="T18509" s="39"/>
    </row>
    <row r="18510" spans="4:20" x14ac:dyDescent="0.2">
      <c r="D18510" s="9"/>
      <c r="E18510" s="9"/>
      <c r="H18510" s="36"/>
      <c r="I18510" s="40"/>
      <c r="J18510" s="40"/>
      <c r="M18510" s="39"/>
      <c r="N18510" s="39"/>
      <c r="O18510" s="39"/>
      <c r="T18510" s="39"/>
    </row>
    <row r="18511" spans="4:20" x14ac:dyDescent="0.2">
      <c r="D18511" s="9"/>
      <c r="E18511" s="9"/>
      <c r="H18511" s="36"/>
      <c r="I18511" s="40"/>
      <c r="J18511" s="40"/>
      <c r="M18511" s="39"/>
      <c r="N18511" s="39"/>
      <c r="O18511" s="39"/>
      <c r="T18511" s="39"/>
    </row>
    <row r="18512" spans="4:20" x14ac:dyDescent="0.2">
      <c r="D18512" s="9"/>
      <c r="E18512" s="9"/>
      <c r="H18512" s="36"/>
      <c r="I18512" s="40"/>
      <c r="J18512" s="40"/>
      <c r="M18512" s="39"/>
      <c r="N18512" s="39"/>
      <c r="O18512" s="39"/>
      <c r="T18512" s="39"/>
    </row>
    <row r="18513" spans="4:20" x14ac:dyDescent="0.2">
      <c r="D18513" s="9"/>
      <c r="E18513" s="9"/>
      <c r="H18513" s="36"/>
      <c r="I18513" s="41"/>
      <c r="J18513" s="41"/>
      <c r="M18513" s="42"/>
      <c r="N18513" s="42"/>
      <c r="O18513" s="42"/>
      <c r="S18513" s="45"/>
      <c r="T18513" s="39"/>
    </row>
    <row r="18514" spans="4:20" x14ac:dyDescent="0.2">
      <c r="D18514" s="9"/>
      <c r="E18514" s="9"/>
      <c r="H18514" s="36"/>
      <c r="I18514" s="40"/>
      <c r="J18514" s="40"/>
      <c r="M18514" s="39"/>
      <c r="N18514" s="39"/>
      <c r="O18514" s="39"/>
      <c r="T18514" s="39"/>
    </row>
    <row r="18515" spans="4:20" x14ac:dyDescent="0.2">
      <c r="D18515" s="9"/>
      <c r="E18515" s="9"/>
      <c r="H18515" s="36"/>
      <c r="I18515" s="40"/>
      <c r="J18515" s="40"/>
      <c r="M18515" s="39"/>
      <c r="N18515" s="39"/>
      <c r="O18515" s="39"/>
      <c r="T18515" s="39"/>
    </row>
    <row r="18516" spans="4:20" x14ac:dyDescent="0.2">
      <c r="D18516" s="9"/>
      <c r="E18516" s="9"/>
      <c r="H18516" s="36"/>
      <c r="I18516" s="40"/>
      <c r="J18516" s="40"/>
      <c r="M18516" s="39"/>
      <c r="N18516" s="39"/>
      <c r="O18516" s="39"/>
      <c r="T18516" s="39"/>
    </row>
    <row r="18517" spans="4:20" x14ac:dyDescent="0.2">
      <c r="D18517" s="9"/>
      <c r="E18517" s="9"/>
      <c r="H18517" s="36"/>
      <c r="I18517" s="40"/>
      <c r="J18517" s="40"/>
      <c r="M18517" s="39"/>
      <c r="N18517" s="39"/>
      <c r="O18517" s="39"/>
      <c r="T18517" s="39"/>
    </row>
    <row r="18518" spans="4:20" x14ac:dyDescent="0.2">
      <c r="D18518" s="9"/>
      <c r="E18518" s="9"/>
      <c r="H18518" s="36"/>
      <c r="I18518" s="40"/>
      <c r="J18518" s="40"/>
      <c r="M18518" s="39"/>
      <c r="N18518" s="39"/>
      <c r="O18518" s="39"/>
      <c r="T18518" s="39"/>
    </row>
    <row r="18519" spans="4:20" x14ac:dyDescent="0.2">
      <c r="D18519" s="9"/>
      <c r="E18519" s="9"/>
      <c r="H18519" s="36"/>
      <c r="I18519" s="40"/>
      <c r="J18519" s="40"/>
      <c r="M18519" s="39"/>
      <c r="N18519" s="39"/>
      <c r="O18519" s="39"/>
      <c r="T18519" s="39"/>
    </row>
    <row r="18520" spans="4:20" x14ac:dyDescent="0.2">
      <c r="D18520" s="9"/>
      <c r="E18520" s="9"/>
      <c r="H18520" s="36"/>
      <c r="I18520" s="40"/>
      <c r="J18520" s="40"/>
      <c r="M18520" s="39"/>
      <c r="N18520" s="39"/>
      <c r="O18520" s="39"/>
      <c r="T18520" s="39"/>
    </row>
    <row r="18521" spans="4:20" x14ac:dyDescent="0.2">
      <c r="D18521" s="9"/>
      <c r="E18521" s="9"/>
      <c r="H18521" s="36"/>
      <c r="I18521" s="40"/>
      <c r="J18521" s="40"/>
      <c r="M18521" s="39"/>
      <c r="N18521" s="39"/>
      <c r="O18521" s="39"/>
      <c r="T18521" s="39"/>
    </row>
    <row r="18522" spans="4:20" x14ac:dyDescent="0.2">
      <c r="D18522" s="9"/>
      <c r="E18522" s="9"/>
      <c r="H18522" s="36"/>
      <c r="I18522" s="40"/>
      <c r="J18522" s="40"/>
      <c r="M18522" s="39"/>
      <c r="N18522" s="39"/>
      <c r="O18522" s="39"/>
      <c r="T18522" s="39"/>
    </row>
    <row r="18523" spans="4:20" x14ac:dyDescent="0.2">
      <c r="D18523" s="9"/>
      <c r="E18523" s="9"/>
      <c r="H18523" s="36"/>
      <c r="I18523" s="40"/>
      <c r="J18523" s="40"/>
      <c r="M18523" s="39"/>
      <c r="N18523" s="39"/>
      <c r="O18523" s="39"/>
      <c r="T18523" s="39"/>
    </row>
    <row r="18524" spans="4:20" x14ac:dyDescent="0.2">
      <c r="D18524" s="9"/>
      <c r="E18524" s="9"/>
      <c r="H18524" s="36"/>
      <c r="I18524" s="40"/>
      <c r="J18524" s="40"/>
      <c r="M18524" s="39"/>
      <c r="N18524" s="39"/>
      <c r="O18524" s="39"/>
      <c r="T18524" s="39"/>
    </row>
    <row r="18525" spans="4:20" x14ac:dyDescent="0.2">
      <c r="D18525" s="9"/>
      <c r="E18525" s="9"/>
      <c r="H18525" s="36"/>
      <c r="I18525" s="40"/>
      <c r="J18525" s="40"/>
      <c r="M18525" s="39"/>
      <c r="N18525" s="39"/>
      <c r="O18525" s="39"/>
      <c r="T18525" s="39"/>
    </row>
    <row r="18526" spans="4:20" x14ac:dyDescent="0.2">
      <c r="D18526" s="9"/>
      <c r="E18526" s="9"/>
      <c r="H18526" s="36"/>
      <c r="I18526" s="40"/>
      <c r="J18526" s="40"/>
      <c r="M18526" s="39"/>
      <c r="N18526" s="39"/>
      <c r="O18526" s="39"/>
      <c r="T18526" s="39"/>
    </row>
    <row r="18527" spans="4:20" x14ac:dyDescent="0.2">
      <c r="D18527" s="9"/>
      <c r="E18527" s="9"/>
      <c r="H18527" s="36"/>
      <c r="I18527" s="40"/>
      <c r="J18527" s="40"/>
      <c r="M18527" s="39"/>
      <c r="N18527" s="39"/>
      <c r="O18527" s="39"/>
      <c r="T18527" s="39"/>
    </row>
    <row r="18528" spans="4:20" x14ac:dyDescent="0.2">
      <c r="D18528" s="9"/>
      <c r="E18528" s="9"/>
      <c r="H18528" s="36"/>
      <c r="I18528" s="40"/>
      <c r="J18528" s="40"/>
      <c r="M18528" s="39"/>
      <c r="N18528" s="39"/>
      <c r="O18528" s="39"/>
      <c r="T18528" s="39"/>
    </row>
    <row r="18529" spans="4:20" x14ac:dyDescent="0.2">
      <c r="D18529" s="9"/>
      <c r="E18529" s="9"/>
      <c r="H18529" s="36"/>
      <c r="I18529" s="40"/>
      <c r="J18529" s="40"/>
      <c r="M18529" s="39"/>
      <c r="N18529" s="39"/>
      <c r="O18529" s="39"/>
      <c r="T18529" s="39"/>
    </row>
    <row r="18530" spans="4:20" x14ac:dyDescent="0.2">
      <c r="D18530" s="9"/>
      <c r="E18530" s="9"/>
      <c r="H18530" s="36"/>
      <c r="I18530" s="40"/>
      <c r="J18530" s="40"/>
      <c r="M18530" s="39"/>
      <c r="N18530" s="39"/>
      <c r="O18530" s="39"/>
      <c r="T18530" s="39"/>
    </row>
    <row r="18531" spans="4:20" x14ac:dyDescent="0.2">
      <c r="D18531" s="9"/>
      <c r="E18531" s="9"/>
      <c r="H18531" s="36"/>
      <c r="I18531" s="40"/>
      <c r="J18531" s="40"/>
      <c r="M18531" s="39"/>
      <c r="N18531" s="39"/>
      <c r="O18531" s="39"/>
      <c r="T18531" s="39"/>
    </row>
    <row r="18532" spans="4:20" x14ac:dyDescent="0.2">
      <c r="D18532" s="9"/>
      <c r="E18532" s="9"/>
      <c r="H18532" s="36"/>
      <c r="I18532" s="40"/>
      <c r="J18532" s="40"/>
      <c r="M18532" s="39"/>
      <c r="N18532" s="39"/>
      <c r="O18532" s="39"/>
      <c r="T18532" s="39"/>
    </row>
    <row r="18533" spans="4:20" x14ac:dyDescent="0.2">
      <c r="D18533" s="9"/>
      <c r="E18533" s="9"/>
      <c r="H18533" s="36"/>
      <c r="I18533" s="40"/>
      <c r="J18533" s="40"/>
      <c r="M18533" s="39"/>
      <c r="N18533" s="39"/>
      <c r="O18533" s="39"/>
      <c r="T18533" s="39"/>
    </row>
    <row r="18534" spans="4:20" x14ac:dyDescent="0.2">
      <c r="D18534" s="9"/>
      <c r="E18534" s="9"/>
      <c r="H18534" s="36"/>
      <c r="I18534" s="40"/>
      <c r="J18534" s="40"/>
      <c r="M18534" s="39"/>
      <c r="N18534" s="39"/>
      <c r="O18534" s="39"/>
      <c r="T18534" s="39"/>
    </row>
    <row r="18535" spans="4:20" x14ac:dyDescent="0.2">
      <c r="D18535" s="9"/>
      <c r="E18535" s="9"/>
      <c r="H18535" s="36"/>
      <c r="I18535" s="40"/>
      <c r="J18535" s="40"/>
      <c r="M18535" s="39"/>
      <c r="N18535" s="39"/>
      <c r="O18535" s="39"/>
      <c r="T18535" s="39"/>
    </row>
    <row r="18536" spans="4:20" x14ac:dyDescent="0.2">
      <c r="D18536" s="9"/>
      <c r="E18536" s="9"/>
      <c r="H18536" s="36"/>
      <c r="I18536" s="41"/>
      <c r="J18536" s="41"/>
      <c r="M18536" s="42"/>
      <c r="N18536" s="42"/>
      <c r="O18536" s="42"/>
      <c r="S18536" s="45"/>
      <c r="T18536" s="39"/>
    </row>
    <row r="18537" spans="4:20" x14ac:dyDescent="0.2">
      <c r="D18537" s="9"/>
      <c r="E18537" s="9"/>
      <c r="H18537" s="36"/>
      <c r="I18537" s="40"/>
      <c r="J18537" s="40"/>
      <c r="M18537" s="39"/>
      <c r="N18537" s="39"/>
      <c r="O18537" s="39"/>
      <c r="T18537" s="39"/>
    </row>
    <row r="18538" spans="4:20" x14ac:dyDescent="0.2">
      <c r="D18538" s="9"/>
      <c r="E18538" s="9"/>
      <c r="H18538" s="36"/>
      <c r="I18538" s="41"/>
      <c r="J18538" s="41"/>
      <c r="M18538" s="42"/>
      <c r="N18538" s="42"/>
      <c r="O18538" s="42"/>
      <c r="S18538" s="45"/>
      <c r="T18538" s="39"/>
    </row>
    <row r="18539" spans="4:20" x14ac:dyDescent="0.2">
      <c r="D18539" s="9"/>
      <c r="E18539" s="9"/>
      <c r="H18539" s="36"/>
      <c r="I18539" s="40"/>
      <c r="J18539" s="40"/>
      <c r="M18539" s="39"/>
      <c r="N18539" s="39"/>
      <c r="O18539" s="39"/>
      <c r="T18539" s="39"/>
    </row>
    <row r="18540" spans="4:20" x14ac:dyDescent="0.2">
      <c r="D18540" s="9"/>
      <c r="E18540" s="9"/>
      <c r="H18540" s="36"/>
      <c r="I18540" s="41"/>
      <c r="J18540" s="41"/>
      <c r="M18540" s="42"/>
      <c r="N18540" s="42"/>
      <c r="O18540" s="42"/>
      <c r="S18540" s="45"/>
      <c r="T18540" s="39"/>
    </row>
    <row r="18541" spans="4:20" x14ac:dyDescent="0.2">
      <c r="D18541" s="9"/>
      <c r="E18541" s="9"/>
      <c r="H18541" s="36"/>
      <c r="I18541" s="41"/>
      <c r="J18541" s="41"/>
      <c r="M18541" s="42"/>
      <c r="N18541" s="42"/>
      <c r="O18541" s="42"/>
      <c r="S18541" s="45"/>
      <c r="T18541" s="39"/>
    </row>
    <row r="18542" spans="4:20" x14ac:dyDescent="0.2">
      <c r="D18542" s="9"/>
      <c r="E18542" s="9"/>
      <c r="H18542" s="36"/>
      <c r="I18542" s="40"/>
      <c r="J18542" s="40"/>
      <c r="M18542" s="39"/>
      <c r="N18542" s="39"/>
      <c r="O18542" s="39"/>
      <c r="T18542" s="39"/>
    </row>
    <row r="18543" spans="4:20" x14ac:dyDescent="0.2">
      <c r="D18543" s="9"/>
      <c r="E18543" s="9"/>
      <c r="H18543" s="36"/>
      <c r="I18543" s="40"/>
      <c r="J18543" s="40"/>
      <c r="M18543" s="39"/>
      <c r="N18543" s="39"/>
      <c r="O18543" s="39"/>
      <c r="T18543" s="39"/>
    </row>
    <row r="18544" spans="4:20" x14ac:dyDescent="0.2">
      <c r="D18544" s="9"/>
      <c r="E18544" s="9"/>
      <c r="H18544" s="36"/>
      <c r="I18544" s="40"/>
      <c r="J18544" s="40"/>
      <c r="M18544" s="39"/>
      <c r="N18544" s="39"/>
      <c r="O18544" s="39"/>
      <c r="T18544" s="39"/>
    </row>
    <row r="18545" spans="4:20" x14ac:dyDescent="0.2">
      <c r="D18545" s="9"/>
      <c r="E18545" s="9"/>
      <c r="H18545" s="36"/>
      <c r="I18545" s="40"/>
      <c r="J18545" s="40"/>
      <c r="M18545" s="39"/>
      <c r="N18545" s="39"/>
      <c r="O18545" s="39"/>
      <c r="T18545" s="39"/>
    </row>
    <row r="18546" spans="4:20" x14ac:dyDescent="0.2">
      <c r="D18546" s="9"/>
      <c r="E18546" s="9"/>
      <c r="H18546" s="36"/>
      <c r="I18546" s="40"/>
      <c r="J18546" s="40"/>
      <c r="M18546" s="39"/>
      <c r="N18546" s="39"/>
      <c r="O18546" s="39"/>
      <c r="T18546" s="39"/>
    </row>
    <row r="18547" spans="4:20" x14ac:dyDescent="0.2">
      <c r="D18547" s="9"/>
      <c r="E18547" s="9"/>
      <c r="H18547" s="36"/>
      <c r="I18547" s="40"/>
      <c r="J18547" s="40"/>
      <c r="M18547" s="39"/>
      <c r="N18547" s="39"/>
      <c r="O18547" s="39"/>
      <c r="T18547" s="39"/>
    </row>
    <row r="18548" spans="4:20" x14ac:dyDescent="0.2">
      <c r="D18548" s="9"/>
      <c r="E18548" s="9"/>
      <c r="H18548" s="36"/>
      <c r="I18548" s="40"/>
      <c r="J18548" s="40"/>
      <c r="M18548" s="39"/>
      <c r="N18548" s="39"/>
      <c r="O18548" s="39"/>
      <c r="T18548" s="39"/>
    </row>
    <row r="18549" spans="4:20" x14ac:dyDescent="0.2">
      <c r="D18549" s="9"/>
      <c r="E18549" s="9"/>
      <c r="H18549" s="36"/>
      <c r="I18549" s="40"/>
      <c r="J18549" s="40"/>
      <c r="M18549" s="39"/>
      <c r="N18549" s="39"/>
      <c r="O18549" s="39"/>
      <c r="T18549" s="39"/>
    </row>
    <row r="18550" spans="4:20" x14ac:dyDescent="0.2">
      <c r="D18550" s="9"/>
      <c r="E18550" s="9"/>
      <c r="H18550" s="36"/>
      <c r="I18550" s="40"/>
      <c r="J18550" s="40"/>
      <c r="M18550" s="39"/>
      <c r="N18550" s="39"/>
      <c r="O18550" s="39"/>
      <c r="T18550" s="39"/>
    </row>
    <row r="18551" spans="4:20" x14ac:dyDescent="0.2">
      <c r="D18551" s="9"/>
      <c r="E18551" s="9"/>
      <c r="H18551" s="36"/>
      <c r="I18551" s="40"/>
      <c r="J18551" s="40"/>
      <c r="M18551" s="39"/>
      <c r="N18551" s="39"/>
      <c r="O18551" s="39"/>
      <c r="T18551" s="39"/>
    </row>
    <row r="18552" spans="4:20" x14ac:dyDescent="0.2">
      <c r="D18552" s="9"/>
      <c r="E18552" s="9"/>
      <c r="H18552" s="36"/>
      <c r="I18552" s="40"/>
      <c r="J18552" s="40"/>
      <c r="M18552" s="39"/>
      <c r="N18552" s="39"/>
      <c r="O18552" s="39"/>
      <c r="T18552" s="39"/>
    </row>
    <row r="18553" spans="4:20" x14ac:dyDescent="0.2">
      <c r="D18553" s="9"/>
      <c r="E18553" s="9"/>
      <c r="H18553" s="36"/>
      <c r="I18553" s="40"/>
      <c r="J18553" s="40"/>
      <c r="M18553" s="39"/>
      <c r="N18553" s="39"/>
      <c r="O18553" s="39"/>
      <c r="T18553" s="39"/>
    </row>
    <row r="18554" spans="4:20" x14ac:dyDescent="0.2">
      <c r="D18554" s="9"/>
      <c r="E18554" s="9"/>
      <c r="H18554" s="36"/>
      <c r="I18554" s="40"/>
      <c r="J18554" s="40"/>
      <c r="M18554" s="39"/>
      <c r="N18554" s="39"/>
      <c r="O18554" s="39"/>
      <c r="T18554" s="39"/>
    </row>
    <row r="18555" spans="4:20" x14ac:dyDescent="0.2">
      <c r="D18555" s="9"/>
      <c r="E18555" s="9"/>
      <c r="H18555" s="36"/>
      <c r="I18555" s="40"/>
      <c r="J18555" s="40"/>
      <c r="M18555" s="39"/>
      <c r="N18555" s="39"/>
      <c r="O18555" s="39"/>
      <c r="T18555" s="39"/>
    </row>
    <row r="18556" spans="4:20" x14ac:dyDescent="0.2">
      <c r="D18556" s="9"/>
      <c r="E18556" s="9"/>
      <c r="H18556" s="36"/>
      <c r="I18556" s="40"/>
      <c r="J18556" s="40"/>
      <c r="M18556" s="39"/>
      <c r="N18556" s="39"/>
      <c r="O18556" s="39"/>
      <c r="T18556" s="39"/>
    </row>
    <row r="18557" spans="4:20" x14ac:dyDescent="0.2">
      <c r="D18557" s="9"/>
      <c r="E18557" s="9"/>
      <c r="H18557" s="36"/>
      <c r="I18557" s="40"/>
      <c r="J18557" s="40"/>
      <c r="M18557" s="39"/>
      <c r="N18557" s="39"/>
      <c r="O18557" s="39"/>
      <c r="T18557" s="39"/>
    </row>
    <row r="18558" spans="4:20" x14ac:dyDescent="0.2">
      <c r="D18558" s="9"/>
      <c r="E18558" s="9"/>
      <c r="H18558" s="36"/>
      <c r="I18558" s="40"/>
      <c r="J18558" s="40"/>
      <c r="M18558" s="39"/>
      <c r="N18558" s="39"/>
      <c r="O18558" s="39"/>
      <c r="T18558" s="39"/>
    </row>
    <row r="18559" spans="4:20" x14ac:dyDescent="0.2">
      <c r="D18559" s="9"/>
      <c r="E18559" s="9"/>
      <c r="H18559" s="36"/>
      <c r="I18559" s="40"/>
      <c r="J18559" s="40"/>
      <c r="M18559" s="39"/>
      <c r="N18559" s="39"/>
      <c r="O18559" s="39"/>
      <c r="T18559" s="39"/>
    </row>
    <row r="18560" spans="4:20" x14ac:dyDescent="0.2">
      <c r="D18560" s="9"/>
      <c r="E18560" s="9"/>
      <c r="H18560" s="36"/>
      <c r="I18560" s="40"/>
      <c r="J18560" s="40"/>
      <c r="M18560" s="39"/>
      <c r="N18560" s="39"/>
      <c r="O18560" s="39"/>
      <c r="T18560" s="39"/>
    </row>
    <row r="18561" spans="4:20" x14ac:dyDescent="0.2">
      <c r="D18561" s="9"/>
      <c r="E18561" s="9"/>
      <c r="H18561" s="36"/>
      <c r="I18561" s="40"/>
      <c r="J18561" s="40"/>
      <c r="M18561" s="39"/>
      <c r="N18561" s="39"/>
      <c r="O18561" s="39"/>
      <c r="T18561" s="39"/>
    </row>
    <row r="18562" spans="4:20" x14ac:dyDescent="0.2">
      <c r="D18562" s="9"/>
      <c r="E18562" s="9"/>
      <c r="H18562" s="36"/>
      <c r="I18562" s="41"/>
      <c r="J18562" s="41"/>
      <c r="M18562" s="42"/>
      <c r="N18562" s="42"/>
      <c r="O18562" s="42"/>
      <c r="S18562" s="45"/>
      <c r="T18562" s="39"/>
    </row>
    <row r="18563" spans="4:20" x14ac:dyDescent="0.2">
      <c r="D18563" s="9"/>
      <c r="E18563" s="9"/>
      <c r="H18563" s="36"/>
      <c r="I18563" s="40"/>
      <c r="J18563" s="40"/>
      <c r="M18563" s="39"/>
      <c r="N18563" s="39"/>
      <c r="O18563" s="39"/>
      <c r="T18563" s="39"/>
    </row>
    <row r="18564" spans="4:20" x14ac:dyDescent="0.2">
      <c r="D18564" s="9"/>
      <c r="E18564" s="9"/>
      <c r="H18564" s="36"/>
      <c r="I18564" s="40"/>
      <c r="J18564" s="40"/>
      <c r="M18564" s="39"/>
      <c r="N18564" s="39"/>
      <c r="O18564" s="39"/>
      <c r="T18564" s="39"/>
    </row>
    <row r="18565" spans="4:20" x14ac:dyDescent="0.2">
      <c r="D18565" s="9"/>
      <c r="E18565" s="9"/>
      <c r="H18565" s="36"/>
      <c r="I18565" s="40"/>
      <c r="J18565" s="40"/>
      <c r="M18565" s="39"/>
      <c r="N18565" s="39"/>
      <c r="O18565" s="39"/>
      <c r="T18565" s="39"/>
    </row>
    <row r="18566" spans="4:20" x14ac:dyDescent="0.2">
      <c r="D18566" s="9"/>
      <c r="E18566" s="9"/>
      <c r="H18566" s="36"/>
      <c r="I18566" s="40"/>
      <c r="J18566" s="40"/>
      <c r="M18566" s="39"/>
      <c r="N18566" s="39"/>
      <c r="O18566" s="39"/>
      <c r="T18566" s="39"/>
    </row>
    <row r="18567" spans="4:20" x14ac:dyDescent="0.2">
      <c r="D18567" s="9"/>
      <c r="E18567" s="9"/>
      <c r="H18567" s="36"/>
      <c r="I18567" s="41"/>
      <c r="J18567" s="41"/>
      <c r="M18567" s="42"/>
      <c r="N18567" s="42"/>
      <c r="O18567" s="42"/>
      <c r="S18567" s="45"/>
      <c r="T18567" s="39"/>
    </row>
    <row r="18568" spans="4:20" x14ac:dyDescent="0.2">
      <c r="D18568" s="9"/>
      <c r="E18568" s="9"/>
      <c r="H18568" s="36"/>
      <c r="I18568" s="40"/>
      <c r="J18568" s="40"/>
      <c r="M18568" s="39"/>
      <c r="N18568" s="39"/>
      <c r="O18568" s="39"/>
      <c r="T18568" s="39"/>
    </row>
    <row r="18569" spans="4:20" x14ac:dyDescent="0.2">
      <c r="D18569" s="9"/>
      <c r="E18569" s="9"/>
      <c r="H18569" s="36"/>
      <c r="I18569" s="40"/>
      <c r="J18569" s="40"/>
      <c r="M18569" s="39"/>
      <c r="N18569" s="39"/>
      <c r="O18569" s="39"/>
      <c r="T18569" s="39"/>
    </row>
    <row r="18570" spans="4:20" x14ac:dyDescent="0.2">
      <c r="D18570" s="9"/>
      <c r="E18570" s="9"/>
      <c r="H18570" s="36"/>
      <c r="I18570" s="40"/>
      <c r="J18570" s="40"/>
      <c r="M18570" s="39"/>
      <c r="N18570" s="39"/>
      <c r="O18570" s="39"/>
      <c r="T18570" s="39"/>
    </row>
    <row r="18571" spans="4:20" x14ac:dyDescent="0.2">
      <c r="D18571" s="9"/>
      <c r="E18571" s="9"/>
      <c r="H18571" s="36"/>
      <c r="I18571" s="40"/>
      <c r="J18571" s="40"/>
      <c r="M18571" s="39"/>
      <c r="N18571" s="39"/>
      <c r="O18571" s="39"/>
      <c r="T18571" s="39"/>
    </row>
    <row r="18572" spans="4:20" x14ac:dyDescent="0.2">
      <c r="D18572" s="9"/>
      <c r="E18572" s="9"/>
      <c r="H18572" s="36"/>
      <c r="I18572" s="40"/>
      <c r="J18572" s="40"/>
      <c r="M18572" s="39"/>
      <c r="N18572" s="39"/>
      <c r="O18572" s="39"/>
      <c r="T18572" s="39"/>
    </row>
    <row r="18573" spans="4:20" x14ac:dyDescent="0.2">
      <c r="D18573" s="9"/>
      <c r="E18573" s="9"/>
      <c r="H18573" s="36"/>
      <c r="I18573" s="40"/>
      <c r="J18573" s="40"/>
      <c r="M18573" s="39"/>
      <c r="N18573" s="39"/>
      <c r="O18573" s="39"/>
      <c r="T18573" s="39"/>
    </row>
    <row r="18574" spans="4:20" x14ac:dyDescent="0.2">
      <c r="D18574" s="9"/>
      <c r="E18574" s="9"/>
      <c r="H18574" s="36"/>
      <c r="I18574" s="40"/>
      <c r="J18574" s="40"/>
      <c r="M18574" s="39"/>
      <c r="N18574" s="39"/>
      <c r="O18574" s="39"/>
      <c r="T18574" s="39"/>
    </row>
    <row r="18575" spans="4:20" x14ac:dyDescent="0.2">
      <c r="D18575" s="9"/>
      <c r="E18575" s="9"/>
      <c r="H18575" s="36"/>
      <c r="I18575" s="40"/>
      <c r="J18575" s="40"/>
      <c r="M18575" s="39"/>
      <c r="N18575" s="39"/>
      <c r="O18575" s="39"/>
      <c r="T18575" s="39"/>
    </row>
    <row r="18576" spans="4:20" x14ac:dyDescent="0.2">
      <c r="D18576" s="9"/>
      <c r="E18576" s="9"/>
      <c r="H18576" s="36"/>
      <c r="I18576" s="40"/>
      <c r="J18576" s="40"/>
      <c r="M18576" s="39"/>
      <c r="N18576" s="39"/>
      <c r="O18576" s="39"/>
      <c r="T18576" s="39"/>
    </row>
    <row r="18577" spans="4:20" x14ac:dyDescent="0.2">
      <c r="D18577" s="9"/>
      <c r="E18577" s="9"/>
      <c r="H18577" s="36"/>
      <c r="I18577" s="41"/>
      <c r="J18577" s="41"/>
      <c r="M18577" s="42"/>
      <c r="N18577" s="42"/>
      <c r="O18577" s="42"/>
      <c r="S18577" s="45"/>
      <c r="T18577" s="39"/>
    </row>
    <row r="18578" spans="4:20" x14ac:dyDescent="0.2">
      <c r="D18578" s="9"/>
      <c r="E18578" s="9"/>
      <c r="H18578" s="36"/>
      <c r="I18578" s="40"/>
      <c r="J18578" s="40"/>
      <c r="M18578" s="39"/>
      <c r="N18578" s="39"/>
      <c r="O18578" s="39"/>
      <c r="T18578" s="39"/>
    </row>
    <row r="18579" spans="4:20" x14ac:dyDescent="0.2">
      <c r="D18579" s="9"/>
      <c r="E18579" s="9"/>
      <c r="H18579" s="36"/>
      <c r="I18579" s="41"/>
      <c r="J18579" s="41"/>
      <c r="M18579" s="42"/>
      <c r="N18579" s="42"/>
      <c r="O18579" s="42"/>
      <c r="S18579" s="45"/>
      <c r="T18579" s="39"/>
    </row>
    <row r="18580" spans="4:20" x14ac:dyDescent="0.2">
      <c r="D18580" s="9"/>
      <c r="E18580" s="9"/>
      <c r="H18580" s="36"/>
      <c r="I18580" s="40"/>
      <c r="J18580" s="40"/>
      <c r="M18580" s="39"/>
      <c r="N18580" s="39"/>
      <c r="O18580" s="39"/>
      <c r="T18580" s="39"/>
    </row>
    <row r="18581" spans="4:20" x14ac:dyDescent="0.2">
      <c r="D18581" s="9"/>
      <c r="E18581" s="9"/>
      <c r="H18581" s="36"/>
      <c r="I18581" s="40"/>
      <c r="J18581" s="40"/>
      <c r="M18581" s="39"/>
      <c r="N18581" s="39"/>
      <c r="O18581" s="39"/>
      <c r="T18581" s="39"/>
    </row>
    <row r="18582" spans="4:20" x14ac:dyDescent="0.2">
      <c r="D18582" s="9"/>
      <c r="E18582" s="9"/>
      <c r="H18582" s="36"/>
      <c r="I18582" s="40"/>
      <c r="J18582" s="40"/>
      <c r="M18582" s="39"/>
      <c r="N18582" s="39"/>
      <c r="O18582" s="39"/>
      <c r="T18582" s="39"/>
    </row>
    <row r="18583" spans="4:20" x14ac:dyDescent="0.2">
      <c r="D18583" s="9"/>
      <c r="E18583" s="9"/>
      <c r="H18583" s="36"/>
      <c r="I18583" s="40"/>
      <c r="J18583" s="40"/>
      <c r="M18583" s="39"/>
      <c r="N18583" s="39"/>
      <c r="O18583" s="39"/>
      <c r="T18583" s="39"/>
    </row>
    <row r="18584" spans="4:20" x14ac:dyDescent="0.2">
      <c r="D18584" s="9"/>
      <c r="E18584" s="9"/>
      <c r="H18584" s="36"/>
      <c r="I18584" s="40"/>
      <c r="J18584" s="40"/>
      <c r="M18584" s="39"/>
      <c r="N18584" s="39"/>
      <c r="O18584" s="39"/>
      <c r="T18584" s="39"/>
    </row>
    <row r="18585" spans="4:20" x14ac:dyDescent="0.2">
      <c r="D18585" s="9"/>
      <c r="E18585" s="9"/>
      <c r="H18585" s="36"/>
      <c r="I18585" s="40"/>
      <c r="J18585" s="40"/>
      <c r="M18585" s="39"/>
      <c r="N18585" s="39"/>
      <c r="O18585" s="39"/>
      <c r="T18585" s="39"/>
    </row>
    <row r="18586" spans="4:20" x14ac:dyDescent="0.2">
      <c r="D18586" s="9"/>
      <c r="E18586" s="9"/>
      <c r="H18586" s="36"/>
      <c r="I18586" s="40"/>
      <c r="J18586" s="40"/>
      <c r="M18586" s="39"/>
      <c r="N18586" s="39"/>
      <c r="O18586" s="39"/>
      <c r="T18586" s="39"/>
    </row>
    <row r="18587" spans="4:20" x14ac:dyDescent="0.2">
      <c r="D18587" s="9"/>
      <c r="E18587" s="9"/>
      <c r="H18587" s="36"/>
      <c r="I18587" s="40"/>
      <c r="J18587" s="40"/>
      <c r="M18587" s="39"/>
      <c r="N18587" s="39"/>
      <c r="O18587" s="39"/>
      <c r="T18587" s="39"/>
    </row>
    <row r="18588" spans="4:20" x14ac:dyDescent="0.2">
      <c r="D18588" s="9"/>
      <c r="E18588" s="9"/>
      <c r="H18588" s="36"/>
      <c r="I18588" s="40"/>
      <c r="J18588" s="40"/>
      <c r="M18588" s="39"/>
      <c r="N18588" s="39"/>
      <c r="O18588" s="39"/>
      <c r="T18588" s="39"/>
    </row>
    <row r="18589" spans="4:20" x14ac:dyDescent="0.2">
      <c r="D18589" s="9"/>
      <c r="E18589" s="9"/>
      <c r="H18589" s="36"/>
      <c r="I18589" s="40"/>
      <c r="J18589" s="40"/>
      <c r="M18589" s="39"/>
      <c r="N18589" s="39"/>
      <c r="O18589" s="39"/>
      <c r="T18589" s="39"/>
    </row>
    <row r="18590" spans="4:20" x14ac:dyDescent="0.2">
      <c r="D18590" s="9"/>
      <c r="E18590" s="9"/>
      <c r="H18590" s="36"/>
      <c r="I18590" s="40"/>
      <c r="J18590" s="40"/>
      <c r="M18590" s="39"/>
      <c r="N18590" s="39"/>
      <c r="O18590" s="39"/>
      <c r="T18590" s="39"/>
    </row>
    <row r="18591" spans="4:20" x14ac:dyDescent="0.2">
      <c r="D18591" s="9"/>
      <c r="E18591" s="9"/>
      <c r="H18591" s="36"/>
      <c r="I18591" s="40"/>
      <c r="J18591" s="40"/>
      <c r="M18591" s="39"/>
      <c r="N18591" s="39"/>
      <c r="O18591" s="39"/>
      <c r="T18591" s="39"/>
    </row>
    <row r="18592" spans="4:20" x14ac:dyDescent="0.2">
      <c r="D18592" s="9"/>
      <c r="E18592" s="9"/>
      <c r="H18592" s="36"/>
      <c r="I18592" s="40"/>
      <c r="J18592" s="40"/>
      <c r="M18592" s="39"/>
      <c r="N18592" s="39"/>
      <c r="O18592" s="39"/>
      <c r="T18592" s="39"/>
    </row>
    <row r="18593" spans="4:20" x14ac:dyDescent="0.2">
      <c r="D18593" s="9"/>
      <c r="E18593" s="9"/>
      <c r="H18593" s="36"/>
      <c r="I18593" s="40"/>
      <c r="J18593" s="40"/>
      <c r="M18593" s="39"/>
      <c r="N18593" s="39"/>
      <c r="O18593" s="39"/>
      <c r="T18593" s="39"/>
    </row>
    <row r="18594" spans="4:20" x14ac:dyDescent="0.2">
      <c r="D18594" s="9"/>
      <c r="E18594" s="9"/>
      <c r="H18594" s="36"/>
      <c r="I18594" s="40"/>
      <c r="J18594" s="40"/>
      <c r="M18594" s="39"/>
      <c r="N18594" s="39"/>
      <c r="O18594" s="39"/>
      <c r="T18594" s="39"/>
    </row>
    <row r="18595" spans="4:20" x14ac:dyDescent="0.2">
      <c r="D18595" s="9"/>
      <c r="E18595" s="9"/>
      <c r="H18595" s="36"/>
      <c r="I18595" s="40"/>
      <c r="J18595" s="40"/>
      <c r="M18595" s="39"/>
      <c r="N18595" s="39"/>
      <c r="O18595" s="39"/>
      <c r="T18595" s="39"/>
    </row>
    <row r="18596" spans="4:20" x14ac:dyDescent="0.2">
      <c r="D18596" s="9"/>
      <c r="E18596" s="9"/>
      <c r="H18596" s="36"/>
      <c r="I18596" s="40"/>
      <c r="J18596" s="40"/>
      <c r="M18596" s="39"/>
      <c r="N18596" s="39"/>
      <c r="O18596" s="39"/>
      <c r="T18596" s="39"/>
    </row>
    <row r="18597" spans="4:20" x14ac:dyDescent="0.2">
      <c r="D18597" s="9"/>
      <c r="E18597" s="9"/>
      <c r="H18597" s="36"/>
      <c r="I18597" s="40"/>
      <c r="J18597" s="40"/>
      <c r="M18597" s="39"/>
      <c r="N18597" s="39"/>
      <c r="O18597" s="39"/>
      <c r="T18597" s="39"/>
    </row>
    <row r="18598" spans="4:20" x14ac:dyDescent="0.2">
      <c r="D18598" s="9"/>
      <c r="E18598" s="9"/>
      <c r="H18598" s="36"/>
      <c r="I18598" s="40"/>
      <c r="J18598" s="40"/>
      <c r="M18598" s="39"/>
      <c r="N18598" s="39"/>
      <c r="O18598" s="39"/>
      <c r="T18598" s="39"/>
    </row>
    <row r="18599" spans="4:20" x14ac:dyDescent="0.2">
      <c r="D18599" s="9"/>
      <c r="E18599" s="9"/>
      <c r="H18599" s="36"/>
      <c r="I18599" s="40"/>
      <c r="J18599" s="40"/>
      <c r="M18599" s="39"/>
      <c r="N18599" s="39"/>
      <c r="O18599" s="39"/>
      <c r="T18599" s="39"/>
    </row>
    <row r="18600" spans="4:20" x14ac:dyDescent="0.2">
      <c r="D18600" s="9"/>
      <c r="E18600" s="9"/>
      <c r="H18600" s="36"/>
      <c r="I18600" s="40"/>
      <c r="J18600" s="40"/>
      <c r="M18600" s="39"/>
      <c r="N18600" s="39"/>
      <c r="O18600" s="39"/>
      <c r="T18600" s="39"/>
    </row>
    <row r="18601" spans="4:20" x14ac:dyDescent="0.2">
      <c r="D18601" s="9"/>
      <c r="E18601" s="9"/>
      <c r="H18601" s="36"/>
      <c r="I18601" s="40"/>
      <c r="J18601" s="40"/>
      <c r="M18601" s="39"/>
      <c r="N18601" s="39"/>
      <c r="O18601" s="39"/>
      <c r="T18601" s="39"/>
    </row>
    <row r="18602" spans="4:20" x14ac:dyDescent="0.2">
      <c r="D18602" s="9"/>
      <c r="E18602" s="9"/>
      <c r="H18602" s="36"/>
      <c r="I18602" s="40"/>
      <c r="J18602" s="40"/>
      <c r="M18602" s="39"/>
      <c r="N18602" s="39"/>
      <c r="O18602" s="39"/>
      <c r="T18602" s="39"/>
    </row>
    <row r="18603" spans="4:20" x14ac:dyDescent="0.2">
      <c r="D18603" s="9"/>
      <c r="E18603" s="9"/>
      <c r="H18603" s="36"/>
      <c r="I18603" s="40"/>
      <c r="J18603" s="40"/>
      <c r="M18603" s="39"/>
      <c r="N18603" s="39"/>
      <c r="O18603" s="39"/>
      <c r="T18603" s="39"/>
    </row>
    <row r="18604" spans="4:20" x14ac:dyDescent="0.2">
      <c r="D18604" s="9"/>
      <c r="E18604" s="9"/>
      <c r="H18604" s="36"/>
      <c r="I18604" s="40"/>
      <c r="J18604" s="40"/>
      <c r="M18604" s="39"/>
      <c r="N18604" s="39"/>
      <c r="O18604" s="39"/>
      <c r="T18604" s="39"/>
    </row>
    <row r="18605" spans="4:20" x14ac:dyDescent="0.2">
      <c r="D18605" s="9"/>
      <c r="E18605" s="9"/>
      <c r="H18605" s="36"/>
      <c r="I18605" s="40"/>
      <c r="J18605" s="40"/>
      <c r="M18605" s="39"/>
      <c r="N18605" s="39"/>
      <c r="O18605" s="39"/>
      <c r="T18605" s="39"/>
    </row>
    <row r="18606" spans="4:20" x14ac:dyDescent="0.2">
      <c r="D18606" s="9"/>
      <c r="E18606" s="9"/>
      <c r="H18606" s="36"/>
      <c r="I18606" s="40"/>
      <c r="J18606" s="40"/>
      <c r="M18606" s="39"/>
      <c r="N18606" s="39"/>
      <c r="O18606" s="39"/>
      <c r="T18606" s="39"/>
    </row>
    <row r="18607" spans="4:20" x14ac:dyDescent="0.2">
      <c r="D18607" s="9"/>
      <c r="E18607" s="9"/>
      <c r="H18607" s="36"/>
      <c r="I18607" s="40"/>
      <c r="J18607" s="40"/>
      <c r="M18607" s="39"/>
      <c r="N18607" s="39"/>
      <c r="O18607" s="39"/>
      <c r="T18607" s="39"/>
    </row>
    <row r="18608" spans="4:20" x14ac:dyDescent="0.2">
      <c r="D18608" s="9"/>
      <c r="E18608" s="9"/>
      <c r="H18608" s="36"/>
      <c r="I18608" s="40"/>
      <c r="J18608" s="40"/>
      <c r="M18608" s="39"/>
      <c r="N18608" s="39"/>
      <c r="O18608" s="39"/>
      <c r="T18608" s="39"/>
    </row>
    <row r="18609" spans="4:20" x14ac:dyDescent="0.2">
      <c r="D18609" s="9"/>
      <c r="E18609" s="9"/>
      <c r="H18609" s="36"/>
      <c r="I18609" s="40"/>
      <c r="J18609" s="40"/>
      <c r="M18609" s="39"/>
      <c r="N18609" s="39"/>
      <c r="O18609" s="39"/>
      <c r="T18609" s="39"/>
    </row>
    <row r="18610" spans="4:20" x14ac:dyDescent="0.2">
      <c r="D18610" s="9"/>
      <c r="E18610" s="9"/>
      <c r="H18610" s="36"/>
      <c r="I18610" s="40"/>
      <c r="J18610" s="40"/>
      <c r="M18610" s="39"/>
      <c r="N18610" s="39"/>
      <c r="O18610" s="39"/>
      <c r="T18610" s="39"/>
    </row>
    <row r="18611" spans="4:20" x14ac:dyDescent="0.2">
      <c r="D18611" s="9"/>
      <c r="E18611" s="9"/>
      <c r="H18611" s="36"/>
      <c r="I18611" s="40"/>
      <c r="J18611" s="40"/>
      <c r="M18611" s="39"/>
      <c r="N18611" s="39"/>
      <c r="O18611" s="39"/>
      <c r="T18611" s="39"/>
    </row>
    <row r="18612" spans="4:20" x14ac:dyDescent="0.2">
      <c r="D18612" s="9"/>
      <c r="E18612" s="9"/>
      <c r="H18612" s="36"/>
      <c r="I18612" s="40"/>
      <c r="J18612" s="40"/>
      <c r="M18612" s="39"/>
      <c r="N18612" s="39"/>
      <c r="O18612" s="39"/>
      <c r="T18612" s="39"/>
    </row>
    <row r="18613" spans="4:20" x14ac:dyDescent="0.2">
      <c r="D18613" s="9"/>
      <c r="E18613" s="9"/>
      <c r="H18613" s="36"/>
      <c r="I18613" s="40"/>
      <c r="J18613" s="40"/>
      <c r="M18613" s="39"/>
      <c r="N18613" s="39"/>
      <c r="O18613" s="39"/>
      <c r="T18613" s="39"/>
    </row>
    <row r="18614" spans="4:20" x14ac:dyDescent="0.2">
      <c r="D18614" s="9"/>
      <c r="E18614" s="9"/>
      <c r="H18614" s="36"/>
      <c r="I18614" s="41"/>
      <c r="J18614" s="41"/>
      <c r="M18614" s="42"/>
      <c r="N18614" s="42"/>
      <c r="O18614" s="42"/>
      <c r="S18614" s="45"/>
      <c r="T18614" s="39"/>
    </row>
    <row r="18615" spans="4:20" x14ac:dyDescent="0.2">
      <c r="D18615" s="9"/>
      <c r="E18615" s="9"/>
      <c r="H18615" s="36"/>
      <c r="I18615" s="40"/>
      <c r="J18615" s="40"/>
      <c r="M18615" s="39"/>
      <c r="N18615" s="39"/>
      <c r="O18615" s="39"/>
      <c r="T18615" s="39"/>
    </row>
    <row r="18616" spans="4:20" x14ac:dyDescent="0.2">
      <c r="D18616" s="9"/>
      <c r="E18616" s="9"/>
      <c r="H18616" s="36"/>
      <c r="I18616" s="40"/>
      <c r="J18616" s="40"/>
      <c r="M18616" s="39"/>
      <c r="N18616" s="39"/>
      <c r="O18616" s="39"/>
      <c r="T18616" s="39"/>
    </row>
    <row r="18617" spans="4:20" x14ac:dyDescent="0.2">
      <c r="D18617" s="9"/>
      <c r="E18617" s="9"/>
      <c r="H18617" s="36"/>
      <c r="I18617" s="40"/>
      <c r="J18617" s="40"/>
      <c r="M18617" s="39"/>
      <c r="N18617" s="39"/>
      <c r="O18617" s="39"/>
      <c r="T18617" s="39"/>
    </row>
    <row r="18618" spans="4:20" x14ac:dyDescent="0.2">
      <c r="D18618" s="9"/>
      <c r="E18618" s="9"/>
      <c r="H18618" s="36"/>
      <c r="I18618" s="40"/>
      <c r="J18618" s="40"/>
      <c r="M18618" s="39"/>
      <c r="N18618" s="39"/>
      <c r="O18618" s="39"/>
      <c r="T18618" s="39"/>
    </row>
    <row r="18619" spans="4:20" x14ac:dyDescent="0.2">
      <c r="D18619" s="9"/>
      <c r="E18619" s="9"/>
      <c r="H18619" s="36"/>
      <c r="I18619" s="40"/>
      <c r="J18619" s="40"/>
      <c r="M18619" s="39"/>
      <c r="N18619" s="39"/>
      <c r="O18619" s="39"/>
      <c r="T18619" s="39"/>
    </row>
    <row r="18620" spans="4:20" x14ac:dyDescent="0.2">
      <c r="D18620" s="9"/>
      <c r="E18620" s="9"/>
      <c r="H18620" s="36"/>
      <c r="I18620" s="40"/>
      <c r="J18620" s="40"/>
      <c r="M18620" s="39"/>
      <c r="N18620" s="39"/>
      <c r="O18620" s="39"/>
      <c r="T18620" s="39"/>
    </row>
    <row r="18621" spans="4:20" x14ac:dyDescent="0.2">
      <c r="D18621" s="9"/>
      <c r="E18621" s="9"/>
      <c r="H18621" s="36"/>
      <c r="I18621" s="41"/>
      <c r="J18621" s="41"/>
      <c r="M18621" s="42"/>
      <c r="N18621" s="42"/>
      <c r="O18621" s="42"/>
      <c r="S18621" s="45"/>
      <c r="T18621" s="39"/>
    </row>
    <row r="18622" spans="4:20" x14ac:dyDescent="0.2">
      <c r="D18622" s="9"/>
      <c r="E18622" s="9"/>
      <c r="H18622" s="36"/>
      <c r="I18622" s="40"/>
      <c r="J18622" s="40"/>
      <c r="M18622" s="39"/>
      <c r="N18622" s="39"/>
      <c r="O18622" s="39"/>
      <c r="T18622" s="39"/>
    </row>
    <row r="18623" spans="4:20" x14ac:dyDescent="0.2">
      <c r="D18623" s="9"/>
      <c r="E18623" s="9"/>
      <c r="H18623" s="36"/>
      <c r="I18623" s="40"/>
      <c r="J18623" s="40"/>
      <c r="M18623" s="39"/>
      <c r="N18623" s="39"/>
      <c r="O18623" s="39"/>
      <c r="T18623" s="39"/>
    </row>
    <row r="18624" spans="4:20" x14ac:dyDescent="0.2">
      <c r="D18624" s="9"/>
      <c r="E18624" s="9"/>
      <c r="H18624" s="36"/>
      <c r="I18624" s="40"/>
      <c r="J18624" s="40"/>
      <c r="M18624" s="39"/>
      <c r="N18624" s="39"/>
      <c r="O18624" s="39"/>
      <c r="T18624" s="39"/>
    </row>
    <row r="18625" spans="4:20" x14ac:dyDescent="0.2">
      <c r="D18625" s="9"/>
      <c r="E18625" s="9"/>
      <c r="H18625" s="36"/>
      <c r="I18625" s="40"/>
      <c r="J18625" s="40"/>
      <c r="M18625" s="39"/>
      <c r="N18625" s="39"/>
      <c r="O18625" s="39"/>
      <c r="T18625" s="39"/>
    </row>
    <row r="18626" spans="4:20" x14ac:dyDescent="0.2">
      <c r="D18626" s="9"/>
      <c r="E18626" s="9"/>
      <c r="H18626" s="36"/>
      <c r="I18626" s="40"/>
      <c r="J18626" s="40"/>
      <c r="M18626" s="39"/>
      <c r="N18626" s="39"/>
      <c r="O18626" s="39"/>
      <c r="T18626" s="39"/>
    </row>
    <row r="18627" spans="4:20" x14ac:dyDescent="0.2">
      <c r="D18627" s="9"/>
      <c r="E18627" s="9"/>
      <c r="H18627" s="36"/>
      <c r="I18627" s="40"/>
      <c r="J18627" s="40"/>
      <c r="M18627" s="39"/>
      <c r="N18627" s="39"/>
      <c r="O18627" s="39"/>
      <c r="T18627" s="39"/>
    </row>
    <row r="18628" spans="4:20" x14ac:dyDescent="0.2">
      <c r="D18628" s="9"/>
      <c r="E18628" s="9"/>
      <c r="H18628" s="36"/>
      <c r="I18628" s="40"/>
      <c r="J18628" s="40"/>
      <c r="M18628" s="39"/>
      <c r="N18628" s="39"/>
      <c r="O18628" s="39"/>
      <c r="T18628" s="39"/>
    </row>
    <row r="18629" spans="4:20" x14ac:dyDescent="0.2">
      <c r="D18629" s="9"/>
      <c r="E18629" s="9"/>
      <c r="H18629" s="36"/>
      <c r="I18629" s="40"/>
      <c r="J18629" s="40"/>
      <c r="M18629" s="39"/>
      <c r="N18629" s="39"/>
      <c r="O18629" s="39"/>
      <c r="T18629" s="39"/>
    </row>
    <row r="18630" spans="4:20" x14ac:dyDescent="0.2">
      <c r="D18630" s="9"/>
      <c r="E18630" s="9"/>
      <c r="H18630" s="36"/>
      <c r="I18630" s="40"/>
      <c r="J18630" s="40"/>
      <c r="M18630" s="39"/>
      <c r="N18630" s="39"/>
      <c r="O18630" s="39"/>
      <c r="T18630" s="39"/>
    </row>
    <row r="18631" spans="4:20" x14ac:dyDescent="0.2">
      <c r="D18631" s="9"/>
      <c r="E18631" s="9"/>
      <c r="H18631" s="36"/>
      <c r="I18631" s="40"/>
      <c r="J18631" s="40"/>
      <c r="M18631" s="39"/>
      <c r="N18631" s="39"/>
      <c r="O18631" s="39"/>
      <c r="T18631" s="39"/>
    </row>
    <row r="18632" spans="4:20" x14ac:dyDescent="0.2">
      <c r="D18632" s="9"/>
      <c r="E18632" s="9"/>
      <c r="H18632" s="36"/>
      <c r="I18632" s="40"/>
      <c r="J18632" s="40"/>
      <c r="M18632" s="39"/>
      <c r="N18632" s="39"/>
      <c r="O18632" s="39"/>
      <c r="T18632" s="39"/>
    </row>
    <row r="18633" spans="4:20" x14ac:dyDescent="0.2">
      <c r="D18633" s="9"/>
      <c r="E18633" s="9"/>
      <c r="H18633" s="36"/>
      <c r="I18633" s="40"/>
      <c r="J18633" s="40"/>
      <c r="M18633" s="39"/>
      <c r="N18633" s="39"/>
      <c r="O18633" s="39"/>
      <c r="T18633" s="39"/>
    </row>
    <row r="18634" spans="4:20" x14ac:dyDescent="0.2">
      <c r="D18634" s="9"/>
      <c r="E18634" s="9"/>
      <c r="H18634" s="36"/>
      <c r="I18634" s="40"/>
      <c r="J18634" s="40"/>
      <c r="M18634" s="39"/>
      <c r="N18634" s="39"/>
      <c r="O18634" s="39"/>
      <c r="T18634" s="39"/>
    </row>
    <row r="18635" spans="4:20" x14ac:dyDescent="0.2">
      <c r="D18635" s="9"/>
      <c r="E18635" s="9"/>
      <c r="H18635" s="36"/>
      <c r="I18635" s="40"/>
      <c r="J18635" s="40"/>
      <c r="M18635" s="39"/>
      <c r="N18635" s="39"/>
      <c r="O18635" s="39"/>
      <c r="T18635" s="39"/>
    </row>
    <row r="18636" spans="4:20" x14ac:dyDescent="0.2">
      <c r="D18636" s="9"/>
      <c r="E18636" s="9"/>
      <c r="H18636" s="36"/>
      <c r="I18636" s="40"/>
      <c r="J18636" s="40"/>
      <c r="M18636" s="39"/>
      <c r="N18636" s="39"/>
      <c r="O18636" s="39"/>
      <c r="T18636" s="39"/>
    </row>
    <row r="18637" spans="4:20" x14ac:dyDescent="0.2">
      <c r="D18637" s="9"/>
      <c r="E18637" s="9"/>
      <c r="H18637" s="36"/>
      <c r="I18637" s="40"/>
      <c r="J18637" s="40"/>
      <c r="M18637" s="39"/>
      <c r="N18637" s="39"/>
      <c r="O18637" s="39"/>
      <c r="T18637" s="39"/>
    </row>
    <row r="18638" spans="4:20" x14ac:dyDescent="0.2">
      <c r="D18638" s="9"/>
      <c r="E18638" s="9"/>
      <c r="H18638" s="36"/>
      <c r="I18638" s="40"/>
      <c r="J18638" s="40"/>
      <c r="M18638" s="39"/>
      <c r="N18638" s="39"/>
      <c r="O18638" s="39"/>
      <c r="T18638" s="39"/>
    </row>
    <row r="18639" spans="4:20" x14ac:dyDescent="0.2">
      <c r="D18639" s="9"/>
      <c r="E18639" s="9"/>
      <c r="H18639" s="36"/>
      <c r="I18639" s="40"/>
      <c r="J18639" s="40"/>
      <c r="M18639" s="39"/>
      <c r="N18639" s="39"/>
      <c r="O18639" s="39"/>
      <c r="T18639" s="39"/>
    </row>
    <row r="18640" spans="4:20" x14ac:dyDescent="0.2">
      <c r="D18640" s="9"/>
      <c r="E18640" s="9"/>
      <c r="H18640" s="36"/>
      <c r="I18640" s="40"/>
      <c r="J18640" s="40"/>
      <c r="M18640" s="39"/>
      <c r="N18640" s="39"/>
      <c r="O18640" s="39"/>
      <c r="T18640" s="39"/>
    </row>
    <row r="18641" spans="4:20" x14ac:dyDescent="0.2">
      <c r="D18641" s="9"/>
      <c r="E18641" s="9"/>
      <c r="H18641" s="36"/>
      <c r="I18641" s="40"/>
      <c r="J18641" s="40"/>
      <c r="M18641" s="39"/>
      <c r="N18641" s="39"/>
      <c r="O18641" s="39"/>
      <c r="T18641" s="39"/>
    </row>
    <row r="18642" spans="4:20" x14ac:dyDescent="0.2">
      <c r="D18642" s="9"/>
      <c r="E18642" s="9"/>
      <c r="H18642" s="36"/>
      <c r="I18642" s="40"/>
      <c r="J18642" s="40"/>
      <c r="M18642" s="39"/>
      <c r="N18642" s="39"/>
      <c r="O18642" s="39"/>
      <c r="T18642" s="39"/>
    </row>
    <row r="18643" spans="4:20" x14ac:dyDescent="0.2">
      <c r="D18643" s="9"/>
      <c r="E18643" s="9"/>
      <c r="H18643" s="36"/>
      <c r="I18643" s="40"/>
      <c r="J18643" s="40"/>
      <c r="M18643" s="39"/>
      <c r="N18643" s="39"/>
      <c r="O18643" s="39"/>
      <c r="T18643" s="39"/>
    </row>
    <row r="18644" spans="4:20" x14ac:dyDescent="0.2">
      <c r="D18644" s="9"/>
      <c r="E18644" s="9"/>
      <c r="H18644" s="36"/>
      <c r="I18644" s="40"/>
      <c r="J18644" s="40"/>
      <c r="M18644" s="39"/>
      <c r="N18644" s="39"/>
      <c r="O18644" s="39"/>
      <c r="T18644" s="39"/>
    </row>
    <row r="18645" spans="4:20" x14ac:dyDescent="0.2">
      <c r="D18645" s="9"/>
      <c r="E18645" s="9"/>
      <c r="H18645" s="36"/>
      <c r="I18645" s="40"/>
      <c r="J18645" s="40"/>
      <c r="M18645" s="39"/>
      <c r="N18645" s="39"/>
      <c r="O18645" s="39"/>
      <c r="T18645" s="39"/>
    </row>
    <row r="18646" spans="4:20" x14ac:dyDescent="0.2">
      <c r="D18646" s="9"/>
      <c r="E18646" s="9"/>
      <c r="H18646" s="36"/>
      <c r="I18646" s="40"/>
      <c r="J18646" s="40"/>
      <c r="M18646" s="39"/>
      <c r="N18646" s="39"/>
      <c r="O18646" s="39"/>
      <c r="T18646" s="39"/>
    </row>
    <row r="18647" spans="4:20" x14ac:dyDescent="0.2">
      <c r="D18647" s="9"/>
      <c r="E18647" s="9"/>
      <c r="H18647" s="36"/>
      <c r="I18647" s="40"/>
      <c r="J18647" s="40"/>
      <c r="M18647" s="39"/>
      <c r="N18647" s="39"/>
      <c r="O18647" s="39"/>
      <c r="T18647" s="39"/>
    </row>
    <row r="18648" spans="4:20" x14ac:dyDescent="0.2">
      <c r="D18648" s="9"/>
      <c r="E18648" s="9"/>
      <c r="H18648" s="36"/>
      <c r="I18648" s="40"/>
      <c r="J18648" s="40"/>
      <c r="M18648" s="39"/>
      <c r="N18648" s="39"/>
      <c r="O18648" s="39"/>
      <c r="T18648" s="39"/>
    </row>
    <row r="18649" spans="4:20" x14ac:dyDescent="0.2">
      <c r="D18649" s="9"/>
      <c r="E18649" s="9"/>
      <c r="H18649" s="36"/>
      <c r="I18649" s="40"/>
      <c r="J18649" s="40"/>
      <c r="M18649" s="39"/>
      <c r="N18649" s="39"/>
      <c r="O18649" s="39"/>
      <c r="T18649" s="39"/>
    </row>
    <row r="18650" spans="4:20" x14ac:dyDescent="0.2">
      <c r="D18650" s="9"/>
      <c r="E18650" s="9"/>
      <c r="H18650" s="36"/>
      <c r="I18650" s="40"/>
      <c r="J18650" s="40"/>
      <c r="M18650" s="39"/>
      <c r="N18650" s="39"/>
      <c r="O18650" s="39"/>
      <c r="T18650" s="39"/>
    </row>
    <row r="18651" spans="4:20" x14ac:dyDescent="0.2">
      <c r="D18651" s="9"/>
      <c r="E18651" s="9"/>
      <c r="H18651" s="36"/>
      <c r="I18651" s="40"/>
      <c r="J18651" s="40"/>
      <c r="M18651" s="39"/>
      <c r="N18651" s="39"/>
      <c r="O18651" s="39"/>
      <c r="T18651" s="39"/>
    </row>
    <row r="18652" spans="4:20" x14ac:dyDescent="0.2">
      <c r="D18652" s="9"/>
      <c r="E18652" s="9"/>
      <c r="H18652" s="36"/>
      <c r="I18652" s="40"/>
      <c r="J18652" s="40"/>
      <c r="M18652" s="39"/>
      <c r="N18652" s="39"/>
      <c r="O18652" s="39"/>
      <c r="T18652" s="39"/>
    </row>
    <row r="18653" spans="4:20" x14ac:dyDescent="0.2">
      <c r="D18653" s="9"/>
      <c r="E18653" s="9"/>
      <c r="H18653" s="36"/>
      <c r="I18653" s="40"/>
      <c r="J18653" s="40"/>
      <c r="M18653" s="39"/>
      <c r="N18653" s="39"/>
      <c r="O18653" s="39"/>
      <c r="T18653" s="39"/>
    </row>
    <row r="18654" spans="4:20" x14ac:dyDescent="0.2">
      <c r="D18654" s="9"/>
      <c r="E18654" s="9"/>
      <c r="H18654" s="36"/>
      <c r="I18654" s="40"/>
      <c r="J18654" s="40"/>
      <c r="M18654" s="39"/>
      <c r="N18654" s="39"/>
      <c r="O18654" s="39"/>
      <c r="T18654" s="39"/>
    </row>
    <row r="18655" spans="4:20" x14ac:dyDescent="0.2">
      <c r="D18655" s="9"/>
      <c r="E18655" s="9"/>
      <c r="H18655" s="36"/>
      <c r="I18655" s="40"/>
      <c r="J18655" s="40"/>
      <c r="M18655" s="39"/>
      <c r="N18655" s="39"/>
      <c r="O18655" s="39"/>
      <c r="T18655" s="39"/>
    </row>
    <row r="18656" spans="4:20" x14ac:dyDescent="0.2">
      <c r="D18656" s="9"/>
      <c r="E18656" s="9"/>
      <c r="H18656" s="36"/>
      <c r="I18656" s="40"/>
      <c r="J18656" s="40"/>
      <c r="M18656" s="39"/>
      <c r="N18656" s="39"/>
      <c r="O18656" s="39"/>
      <c r="T18656" s="39"/>
    </row>
    <row r="18657" spans="4:20" x14ac:dyDescent="0.2">
      <c r="D18657" s="9"/>
      <c r="E18657" s="9"/>
      <c r="H18657" s="36"/>
      <c r="I18657" s="40"/>
      <c r="J18657" s="40"/>
      <c r="M18657" s="39"/>
      <c r="N18657" s="39"/>
      <c r="O18657" s="39"/>
      <c r="T18657" s="39"/>
    </row>
    <row r="18658" spans="4:20" x14ac:dyDescent="0.2">
      <c r="D18658" s="9"/>
      <c r="E18658" s="9"/>
      <c r="H18658" s="36"/>
      <c r="I18658" s="40"/>
      <c r="J18658" s="40"/>
      <c r="M18658" s="39"/>
      <c r="N18658" s="39"/>
      <c r="O18658" s="39"/>
      <c r="T18658" s="39"/>
    </row>
    <row r="18659" spans="4:20" x14ac:dyDescent="0.2">
      <c r="D18659" s="9"/>
      <c r="E18659" s="9"/>
      <c r="H18659" s="36"/>
      <c r="I18659" s="40"/>
      <c r="J18659" s="40"/>
      <c r="M18659" s="39"/>
      <c r="N18659" s="39"/>
      <c r="O18659" s="39"/>
      <c r="T18659" s="39"/>
    </row>
    <row r="18660" spans="4:20" x14ac:dyDescent="0.2">
      <c r="D18660" s="9"/>
      <c r="E18660" s="9"/>
      <c r="H18660" s="36"/>
      <c r="I18660" s="40"/>
      <c r="J18660" s="40"/>
      <c r="M18660" s="39"/>
      <c r="N18660" s="39"/>
      <c r="O18660" s="39"/>
      <c r="T18660" s="39"/>
    </row>
    <row r="18661" spans="4:20" x14ac:dyDescent="0.2">
      <c r="D18661" s="9"/>
      <c r="E18661" s="9"/>
      <c r="H18661" s="36"/>
      <c r="I18661" s="40"/>
      <c r="J18661" s="40"/>
      <c r="M18661" s="39"/>
      <c r="N18661" s="39"/>
      <c r="O18661" s="39"/>
      <c r="T18661" s="39"/>
    </row>
    <row r="18662" spans="4:20" x14ac:dyDescent="0.2">
      <c r="D18662" s="9"/>
      <c r="E18662" s="9"/>
      <c r="H18662" s="36"/>
      <c r="I18662" s="40"/>
      <c r="J18662" s="40"/>
      <c r="M18662" s="39"/>
      <c r="N18662" s="39"/>
      <c r="O18662" s="39"/>
      <c r="T18662" s="39"/>
    </row>
    <row r="18663" spans="4:20" x14ac:dyDescent="0.2">
      <c r="D18663" s="9"/>
      <c r="E18663" s="9"/>
      <c r="H18663" s="36"/>
      <c r="I18663" s="40"/>
      <c r="J18663" s="40"/>
      <c r="M18663" s="39"/>
      <c r="N18663" s="39"/>
      <c r="O18663" s="39"/>
      <c r="T18663" s="39"/>
    </row>
    <row r="18664" spans="4:20" x14ac:dyDescent="0.2">
      <c r="D18664" s="9"/>
      <c r="E18664" s="9"/>
      <c r="H18664" s="36"/>
      <c r="I18664" s="40"/>
      <c r="J18664" s="40"/>
      <c r="M18664" s="39"/>
      <c r="N18664" s="39"/>
      <c r="O18664" s="39"/>
      <c r="T18664" s="39"/>
    </row>
    <row r="18665" spans="4:20" x14ac:dyDescent="0.2">
      <c r="D18665" s="9"/>
      <c r="E18665" s="9"/>
      <c r="H18665" s="36"/>
      <c r="I18665" s="40"/>
      <c r="J18665" s="40"/>
      <c r="M18665" s="39"/>
      <c r="N18665" s="39"/>
      <c r="O18665" s="39"/>
      <c r="T18665" s="39"/>
    </row>
    <row r="18666" spans="4:20" x14ac:dyDescent="0.2">
      <c r="D18666" s="9"/>
      <c r="E18666" s="9"/>
      <c r="H18666" s="36"/>
      <c r="I18666" s="40"/>
      <c r="J18666" s="40"/>
      <c r="M18666" s="39"/>
      <c r="N18666" s="39"/>
      <c r="O18666" s="39"/>
      <c r="T18666" s="39"/>
    </row>
    <row r="18667" spans="4:20" x14ac:dyDescent="0.2">
      <c r="D18667" s="9"/>
      <c r="E18667" s="9"/>
      <c r="H18667" s="36"/>
      <c r="I18667" s="40"/>
      <c r="J18667" s="40"/>
      <c r="M18667" s="39"/>
      <c r="N18667" s="39"/>
      <c r="O18667" s="39"/>
      <c r="T18667" s="39"/>
    </row>
    <row r="18668" spans="4:20" x14ac:dyDescent="0.2">
      <c r="D18668" s="9"/>
      <c r="E18668" s="9"/>
      <c r="H18668" s="36"/>
      <c r="I18668" s="40"/>
      <c r="J18668" s="40"/>
      <c r="M18668" s="39"/>
      <c r="N18668" s="39"/>
      <c r="O18668" s="39"/>
      <c r="T18668" s="39"/>
    </row>
    <row r="18669" spans="4:20" x14ac:dyDescent="0.2">
      <c r="D18669" s="9"/>
      <c r="E18669" s="9"/>
      <c r="H18669" s="36"/>
      <c r="I18669" s="40"/>
      <c r="J18669" s="40"/>
      <c r="M18669" s="39"/>
      <c r="N18669" s="39"/>
      <c r="O18669" s="39"/>
      <c r="T18669" s="39"/>
    </row>
    <row r="18670" spans="4:20" x14ac:dyDescent="0.2">
      <c r="D18670" s="9"/>
      <c r="E18670" s="9"/>
      <c r="H18670" s="36"/>
      <c r="I18670" s="40"/>
      <c r="J18670" s="40"/>
      <c r="M18670" s="39"/>
      <c r="N18670" s="39"/>
      <c r="O18670" s="39"/>
      <c r="T18670" s="39"/>
    </row>
    <row r="18671" spans="4:20" x14ac:dyDescent="0.2">
      <c r="D18671" s="9"/>
      <c r="E18671" s="9"/>
      <c r="H18671" s="36"/>
      <c r="I18671" s="40"/>
      <c r="J18671" s="40"/>
      <c r="M18671" s="39"/>
      <c r="N18671" s="39"/>
      <c r="O18671" s="39"/>
      <c r="T18671" s="39"/>
    </row>
    <row r="18672" spans="4:20" x14ac:dyDescent="0.2">
      <c r="D18672" s="9"/>
      <c r="E18672" s="9"/>
      <c r="H18672" s="36"/>
      <c r="I18672" s="40"/>
      <c r="J18672" s="40"/>
      <c r="M18672" s="39"/>
      <c r="N18672" s="39"/>
      <c r="O18672" s="39"/>
      <c r="T18672" s="39"/>
    </row>
    <row r="18673" spans="4:20" x14ac:dyDescent="0.2">
      <c r="D18673" s="9"/>
      <c r="E18673" s="9"/>
      <c r="H18673" s="36"/>
      <c r="I18673" s="40"/>
      <c r="J18673" s="40"/>
      <c r="M18673" s="39"/>
      <c r="N18673" s="39"/>
      <c r="O18673" s="39"/>
      <c r="T18673" s="39"/>
    </row>
    <row r="18674" spans="4:20" x14ac:dyDescent="0.2">
      <c r="D18674" s="9"/>
      <c r="E18674" s="9"/>
      <c r="H18674" s="36"/>
      <c r="I18674" s="40"/>
      <c r="J18674" s="40"/>
      <c r="M18674" s="39"/>
      <c r="N18674" s="39"/>
      <c r="O18674" s="39"/>
      <c r="T18674" s="39"/>
    </row>
    <row r="18675" spans="4:20" x14ac:dyDescent="0.2">
      <c r="D18675" s="9"/>
      <c r="E18675" s="9"/>
      <c r="H18675" s="36"/>
      <c r="I18675" s="40"/>
      <c r="J18675" s="40"/>
      <c r="M18675" s="39"/>
      <c r="N18675" s="39"/>
      <c r="O18675" s="39"/>
      <c r="T18675" s="39"/>
    </row>
    <row r="18676" spans="4:20" x14ac:dyDescent="0.2">
      <c r="D18676" s="9"/>
      <c r="E18676" s="9"/>
      <c r="H18676" s="36"/>
      <c r="I18676" s="41"/>
      <c r="J18676" s="41"/>
      <c r="M18676" s="42"/>
      <c r="N18676" s="42"/>
      <c r="O18676" s="42"/>
      <c r="S18676" s="45"/>
      <c r="T18676" s="39"/>
    </row>
    <row r="18677" spans="4:20" x14ac:dyDescent="0.2">
      <c r="D18677" s="9"/>
      <c r="E18677" s="9"/>
      <c r="H18677" s="36"/>
      <c r="I18677" s="40"/>
      <c r="J18677" s="40"/>
      <c r="M18677" s="39"/>
      <c r="N18677" s="39"/>
      <c r="O18677" s="39"/>
      <c r="T18677" s="39"/>
    </row>
    <row r="18678" spans="4:20" x14ac:dyDescent="0.2">
      <c r="D18678" s="9"/>
      <c r="E18678" s="9"/>
      <c r="H18678" s="36"/>
      <c r="I18678" s="40"/>
      <c r="J18678" s="40"/>
      <c r="M18678" s="39"/>
      <c r="N18678" s="39"/>
      <c r="O18678" s="39"/>
      <c r="T18678" s="39"/>
    </row>
    <row r="18679" spans="4:20" x14ac:dyDescent="0.2">
      <c r="D18679" s="9"/>
      <c r="E18679" s="9"/>
      <c r="H18679" s="36"/>
      <c r="I18679" s="40"/>
      <c r="J18679" s="40"/>
      <c r="M18679" s="39"/>
      <c r="N18679" s="39"/>
      <c r="O18679" s="39"/>
      <c r="T18679" s="39"/>
    </row>
    <row r="18680" spans="4:20" x14ac:dyDescent="0.2">
      <c r="D18680" s="9"/>
      <c r="E18680" s="9"/>
      <c r="H18680" s="36"/>
      <c r="I18680" s="41"/>
      <c r="J18680" s="41"/>
      <c r="M18680" s="42"/>
      <c r="N18680" s="42"/>
      <c r="O18680" s="42"/>
      <c r="S18680" s="45"/>
      <c r="T18680" s="39"/>
    </row>
    <row r="18681" spans="4:20" x14ac:dyDescent="0.2">
      <c r="D18681" s="9"/>
      <c r="E18681" s="9"/>
      <c r="H18681" s="36"/>
      <c r="I18681" s="40"/>
      <c r="J18681" s="40"/>
      <c r="M18681" s="39"/>
      <c r="N18681" s="39"/>
      <c r="O18681" s="39"/>
      <c r="T18681" s="39"/>
    </row>
    <row r="18682" spans="4:20" x14ac:dyDescent="0.2">
      <c r="D18682" s="9"/>
      <c r="E18682" s="9"/>
      <c r="H18682" s="36"/>
      <c r="I18682" s="40"/>
      <c r="J18682" s="40"/>
      <c r="M18682" s="39"/>
      <c r="N18682" s="39"/>
      <c r="O18682" s="39"/>
      <c r="T18682" s="39"/>
    </row>
    <row r="18683" spans="4:20" x14ac:dyDescent="0.2">
      <c r="D18683" s="9"/>
      <c r="E18683" s="9"/>
      <c r="H18683" s="36"/>
      <c r="I18683" s="40"/>
      <c r="J18683" s="40"/>
      <c r="M18683" s="39"/>
      <c r="N18683" s="39"/>
      <c r="O18683" s="39"/>
      <c r="T18683" s="39"/>
    </row>
    <row r="18684" spans="4:20" x14ac:dyDescent="0.2">
      <c r="D18684" s="9"/>
      <c r="E18684" s="9"/>
      <c r="H18684" s="36"/>
      <c r="I18684" s="40"/>
      <c r="J18684" s="40"/>
      <c r="M18684" s="39"/>
      <c r="N18684" s="39"/>
      <c r="O18684" s="39"/>
      <c r="T18684" s="39"/>
    </row>
    <row r="18685" spans="4:20" x14ac:dyDescent="0.2">
      <c r="D18685" s="9"/>
      <c r="E18685" s="9"/>
      <c r="H18685" s="36"/>
      <c r="I18685" s="40"/>
      <c r="J18685" s="40"/>
      <c r="M18685" s="39"/>
      <c r="N18685" s="39"/>
      <c r="O18685" s="39"/>
      <c r="T18685" s="39"/>
    </row>
    <row r="18686" spans="4:20" x14ac:dyDescent="0.2">
      <c r="D18686" s="9"/>
      <c r="E18686" s="9"/>
      <c r="H18686" s="36"/>
      <c r="I18686" s="40"/>
      <c r="J18686" s="40"/>
      <c r="M18686" s="39"/>
      <c r="N18686" s="39"/>
      <c r="O18686" s="39"/>
      <c r="T18686" s="39"/>
    </row>
    <row r="18687" spans="4:20" x14ac:dyDescent="0.2">
      <c r="D18687" s="9"/>
      <c r="E18687" s="9"/>
      <c r="H18687" s="36"/>
      <c r="I18687" s="40"/>
      <c r="J18687" s="40"/>
      <c r="M18687" s="39"/>
      <c r="N18687" s="39"/>
      <c r="O18687" s="39"/>
      <c r="T18687" s="39"/>
    </row>
    <row r="18688" spans="4:20" x14ac:dyDescent="0.2">
      <c r="D18688" s="9"/>
      <c r="E18688" s="9"/>
      <c r="H18688" s="36"/>
      <c r="I18688" s="40"/>
      <c r="J18688" s="40"/>
      <c r="M18688" s="39"/>
      <c r="N18688" s="39"/>
      <c r="O18688" s="39"/>
      <c r="T18688" s="39"/>
    </row>
    <row r="18689" spans="4:20" x14ac:dyDescent="0.2">
      <c r="D18689" s="9"/>
      <c r="E18689" s="9"/>
      <c r="H18689" s="36"/>
      <c r="I18689" s="40"/>
      <c r="J18689" s="40"/>
      <c r="M18689" s="39"/>
      <c r="N18689" s="39"/>
      <c r="O18689" s="39"/>
      <c r="T18689" s="39"/>
    </row>
    <row r="18690" spans="4:20" x14ac:dyDescent="0.2">
      <c r="D18690" s="9"/>
      <c r="E18690" s="9"/>
      <c r="H18690" s="36"/>
      <c r="I18690" s="40"/>
      <c r="J18690" s="40"/>
      <c r="M18690" s="39"/>
      <c r="N18690" s="39"/>
      <c r="O18690" s="39"/>
      <c r="T18690" s="39"/>
    </row>
    <row r="18691" spans="4:20" x14ac:dyDescent="0.2">
      <c r="D18691" s="9"/>
      <c r="E18691" s="9"/>
      <c r="H18691" s="36"/>
      <c r="I18691" s="40"/>
      <c r="J18691" s="40"/>
      <c r="M18691" s="39"/>
      <c r="N18691" s="39"/>
      <c r="O18691" s="39"/>
      <c r="T18691" s="39"/>
    </row>
    <row r="18692" spans="4:20" x14ac:dyDescent="0.2">
      <c r="D18692" s="9"/>
      <c r="E18692" s="9"/>
      <c r="H18692" s="36"/>
      <c r="I18692" s="40"/>
      <c r="J18692" s="40"/>
      <c r="M18692" s="39"/>
      <c r="N18692" s="39"/>
      <c r="O18692" s="39"/>
      <c r="T18692" s="39"/>
    </row>
    <row r="18693" spans="4:20" x14ac:dyDescent="0.2">
      <c r="D18693" s="9"/>
      <c r="E18693" s="9"/>
      <c r="H18693" s="36"/>
      <c r="I18693" s="41"/>
      <c r="J18693" s="41"/>
      <c r="M18693" s="42"/>
      <c r="N18693" s="42"/>
      <c r="O18693" s="42"/>
      <c r="S18693" s="45"/>
      <c r="T18693" s="39"/>
    </row>
    <row r="18694" spans="4:20" x14ac:dyDescent="0.2">
      <c r="D18694" s="9"/>
      <c r="E18694" s="9"/>
      <c r="H18694" s="36"/>
      <c r="I18694" s="40"/>
      <c r="J18694" s="40"/>
      <c r="M18694" s="39"/>
      <c r="N18694" s="39"/>
      <c r="O18694" s="39"/>
      <c r="T18694" s="39"/>
    </row>
    <row r="18695" spans="4:20" x14ac:dyDescent="0.2">
      <c r="D18695" s="9"/>
      <c r="E18695" s="9"/>
      <c r="H18695" s="36"/>
      <c r="I18695" s="40"/>
      <c r="J18695" s="40"/>
      <c r="M18695" s="39"/>
      <c r="N18695" s="39"/>
      <c r="O18695" s="39"/>
      <c r="T18695" s="39"/>
    </row>
    <row r="18696" spans="4:20" x14ac:dyDescent="0.2">
      <c r="D18696" s="9"/>
      <c r="E18696" s="9"/>
      <c r="H18696" s="36"/>
      <c r="I18696" s="40"/>
      <c r="J18696" s="40"/>
      <c r="M18696" s="39"/>
      <c r="N18696" s="39"/>
      <c r="O18696" s="39"/>
      <c r="T18696" s="39"/>
    </row>
    <row r="18697" spans="4:20" x14ac:dyDescent="0.2">
      <c r="D18697" s="9"/>
      <c r="E18697" s="9"/>
      <c r="H18697" s="36"/>
      <c r="I18697" s="40"/>
      <c r="J18697" s="40"/>
      <c r="M18697" s="39"/>
      <c r="N18697" s="39"/>
      <c r="O18697" s="39"/>
      <c r="T18697" s="39"/>
    </row>
    <row r="18698" spans="4:20" x14ac:dyDescent="0.2">
      <c r="D18698" s="9"/>
      <c r="E18698" s="9"/>
      <c r="H18698" s="36"/>
      <c r="I18698" s="40"/>
      <c r="J18698" s="40"/>
      <c r="M18698" s="39"/>
      <c r="N18698" s="39"/>
      <c r="O18698" s="39"/>
      <c r="T18698" s="39"/>
    </row>
    <row r="18699" spans="4:20" x14ac:dyDescent="0.2">
      <c r="D18699" s="9"/>
      <c r="E18699" s="9"/>
      <c r="H18699" s="36"/>
      <c r="I18699" s="40"/>
      <c r="J18699" s="40"/>
      <c r="M18699" s="39"/>
      <c r="N18699" s="39"/>
      <c r="O18699" s="39"/>
      <c r="T18699" s="39"/>
    </row>
    <row r="18700" spans="4:20" x14ac:dyDescent="0.2">
      <c r="D18700" s="9"/>
      <c r="E18700" s="9"/>
      <c r="H18700" s="36"/>
      <c r="I18700" s="40"/>
      <c r="J18700" s="40"/>
      <c r="M18700" s="39"/>
      <c r="N18700" s="39"/>
      <c r="O18700" s="39"/>
      <c r="T18700" s="39"/>
    </row>
    <row r="18701" spans="4:20" x14ac:dyDescent="0.2">
      <c r="D18701" s="9"/>
      <c r="E18701" s="9"/>
      <c r="H18701" s="36"/>
      <c r="I18701" s="41"/>
      <c r="J18701" s="41"/>
      <c r="M18701" s="42"/>
      <c r="N18701" s="42"/>
      <c r="O18701" s="42"/>
      <c r="S18701" s="45"/>
      <c r="T18701" s="39"/>
    </row>
    <row r="18702" spans="4:20" x14ac:dyDescent="0.2">
      <c r="D18702" s="9"/>
      <c r="E18702" s="9"/>
      <c r="H18702" s="36"/>
      <c r="I18702" s="40"/>
      <c r="J18702" s="40"/>
      <c r="M18702" s="39"/>
      <c r="N18702" s="39"/>
      <c r="O18702" s="39"/>
      <c r="T18702" s="39"/>
    </row>
    <row r="18703" spans="4:20" x14ac:dyDescent="0.2">
      <c r="D18703" s="9"/>
      <c r="E18703" s="9"/>
      <c r="H18703" s="36"/>
      <c r="I18703" s="40"/>
      <c r="J18703" s="40"/>
      <c r="M18703" s="39"/>
      <c r="N18703" s="39"/>
      <c r="O18703" s="39"/>
      <c r="T18703" s="39"/>
    </row>
    <row r="18704" spans="4:20" x14ac:dyDescent="0.2">
      <c r="D18704" s="9"/>
      <c r="E18704" s="9"/>
      <c r="H18704" s="36"/>
      <c r="I18704" s="40"/>
      <c r="J18704" s="40"/>
      <c r="M18704" s="39"/>
      <c r="N18704" s="39"/>
      <c r="O18704" s="39"/>
      <c r="T18704" s="39"/>
    </row>
    <row r="18705" spans="4:20" x14ac:dyDescent="0.2">
      <c r="D18705" s="9"/>
      <c r="E18705" s="9"/>
      <c r="H18705" s="36"/>
      <c r="I18705" s="40"/>
      <c r="J18705" s="40"/>
      <c r="M18705" s="39"/>
      <c r="N18705" s="39"/>
      <c r="O18705" s="39"/>
      <c r="T18705" s="39"/>
    </row>
    <row r="18706" spans="4:20" x14ac:dyDescent="0.2">
      <c r="D18706" s="9"/>
      <c r="E18706" s="9"/>
      <c r="H18706" s="36"/>
      <c r="I18706" s="40"/>
      <c r="J18706" s="40"/>
      <c r="M18706" s="39"/>
      <c r="N18706" s="39"/>
      <c r="O18706" s="39"/>
      <c r="T18706" s="39"/>
    </row>
    <row r="18707" spans="4:20" x14ac:dyDescent="0.2">
      <c r="D18707" s="9"/>
      <c r="E18707" s="9"/>
      <c r="H18707" s="36"/>
      <c r="I18707" s="40"/>
      <c r="J18707" s="40"/>
      <c r="M18707" s="39"/>
      <c r="N18707" s="39"/>
      <c r="O18707" s="39"/>
      <c r="T18707" s="39"/>
    </row>
    <row r="18708" spans="4:20" x14ac:dyDescent="0.2">
      <c r="D18708" s="9"/>
      <c r="E18708" s="9"/>
      <c r="H18708" s="36"/>
      <c r="I18708" s="40"/>
      <c r="J18708" s="40"/>
      <c r="M18708" s="39"/>
      <c r="N18708" s="39"/>
      <c r="O18708" s="39"/>
      <c r="T18708" s="39"/>
    </row>
    <row r="18709" spans="4:20" x14ac:dyDescent="0.2">
      <c r="D18709" s="9"/>
      <c r="E18709" s="9"/>
      <c r="H18709" s="36"/>
      <c r="I18709" s="41"/>
      <c r="J18709" s="41"/>
      <c r="M18709" s="42"/>
      <c r="N18709" s="42"/>
      <c r="O18709" s="42"/>
      <c r="S18709" s="45"/>
      <c r="T18709" s="39"/>
    </row>
    <row r="18710" spans="4:20" x14ac:dyDescent="0.2">
      <c r="D18710" s="9"/>
      <c r="E18710" s="9"/>
      <c r="H18710" s="36"/>
      <c r="I18710" s="40"/>
      <c r="J18710" s="40"/>
      <c r="M18710" s="39"/>
      <c r="N18710" s="39"/>
      <c r="O18710" s="39"/>
      <c r="T18710" s="39"/>
    </row>
    <row r="18711" spans="4:20" x14ac:dyDescent="0.2">
      <c r="D18711" s="9"/>
      <c r="E18711" s="9"/>
      <c r="H18711" s="36"/>
      <c r="I18711" s="40"/>
      <c r="J18711" s="40"/>
      <c r="M18711" s="39"/>
      <c r="N18711" s="39"/>
      <c r="O18711" s="39"/>
      <c r="T18711" s="39"/>
    </row>
    <row r="18712" spans="4:20" x14ac:dyDescent="0.2">
      <c r="D18712" s="9"/>
      <c r="E18712" s="9"/>
      <c r="H18712" s="36"/>
      <c r="I18712" s="40"/>
      <c r="J18712" s="40"/>
      <c r="M18712" s="39"/>
      <c r="N18712" s="39"/>
      <c r="O18712" s="39"/>
      <c r="T18712" s="39"/>
    </row>
    <row r="18713" spans="4:20" x14ac:dyDescent="0.2">
      <c r="D18713" s="9"/>
      <c r="E18713" s="9"/>
      <c r="H18713" s="36"/>
      <c r="I18713" s="40"/>
      <c r="J18713" s="40"/>
      <c r="M18713" s="39"/>
      <c r="N18713" s="39"/>
      <c r="O18713" s="39"/>
      <c r="T18713" s="39"/>
    </row>
    <row r="18714" spans="4:20" x14ac:dyDescent="0.2">
      <c r="D18714" s="9"/>
      <c r="E18714" s="9"/>
      <c r="H18714" s="36"/>
      <c r="I18714" s="40"/>
      <c r="J18714" s="40"/>
      <c r="M18714" s="39"/>
      <c r="N18714" s="39"/>
      <c r="O18714" s="39"/>
      <c r="T18714" s="39"/>
    </row>
    <row r="18715" spans="4:20" x14ac:dyDescent="0.2">
      <c r="D18715" s="9"/>
      <c r="E18715" s="9"/>
      <c r="H18715" s="36"/>
      <c r="I18715" s="40"/>
      <c r="J18715" s="40"/>
      <c r="M18715" s="39"/>
      <c r="N18715" s="39"/>
      <c r="O18715" s="39"/>
      <c r="T18715" s="39"/>
    </row>
    <row r="18716" spans="4:20" x14ac:dyDescent="0.2">
      <c r="D18716" s="9"/>
      <c r="E18716" s="9"/>
      <c r="H18716" s="36"/>
      <c r="I18716" s="40"/>
      <c r="J18716" s="40"/>
      <c r="M18716" s="39"/>
      <c r="N18716" s="39"/>
      <c r="O18716" s="39"/>
      <c r="T18716" s="39"/>
    </row>
    <row r="18717" spans="4:20" x14ac:dyDescent="0.2">
      <c r="D18717" s="9"/>
      <c r="E18717" s="9"/>
      <c r="H18717" s="36"/>
      <c r="I18717" s="40"/>
      <c r="J18717" s="40"/>
      <c r="M18717" s="39"/>
      <c r="N18717" s="39"/>
      <c r="O18717" s="39"/>
      <c r="T18717" s="39"/>
    </row>
    <row r="18718" spans="4:20" x14ac:dyDescent="0.2">
      <c r="D18718" s="9"/>
      <c r="E18718" s="9"/>
      <c r="H18718" s="36"/>
      <c r="I18718" s="40"/>
      <c r="J18718" s="40"/>
      <c r="M18718" s="39"/>
      <c r="N18718" s="39"/>
      <c r="O18718" s="39"/>
      <c r="T18718" s="39"/>
    </row>
    <row r="18719" spans="4:20" x14ac:dyDescent="0.2">
      <c r="D18719" s="9"/>
      <c r="E18719" s="9"/>
      <c r="H18719" s="36"/>
      <c r="I18719" s="40"/>
      <c r="J18719" s="40"/>
      <c r="M18719" s="39"/>
      <c r="N18719" s="39"/>
      <c r="O18719" s="39"/>
      <c r="T18719" s="39"/>
    </row>
    <row r="18720" spans="4:20" x14ac:dyDescent="0.2">
      <c r="D18720" s="9"/>
      <c r="E18720" s="9"/>
      <c r="H18720" s="36"/>
      <c r="I18720" s="40"/>
      <c r="J18720" s="40"/>
      <c r="M18720" s="39"/>
      <c r="N18720" s="39"/>
      <c r="O18720" s="39"/>
      <c r="T18720" s="39"/>
    </row>
    <row r="18721" spans="4:20" x14ac:dyDescent="0.2">
      <c r="D18721" s="9"/>
      <c r="E18721" s="9"/>
      <c r="H18721" s="36"/>
      <c r="I18721" s="40"/>
      <c r="J18721" s="40"/>
      <c r="M18721" s="39"/>
      <c r="N18721" s="39"/>
      <c r="O18721" s="39"/>
      <c r="T18721" s="39"/>
    </row>
    <row r="18722" spans="4:20" x14ac:dyDescent="0.2">
      <c r="D18722" s="9"/>
      <c r="E18722" s="9"/>
      <c r="H18722" s="36"/>
      <c r="I18722" s="40"/>
      <c r="J18722" s="40"/>
      <c r="M18722" s="39"/>
      <c r="N18722" s="39"/>
      <c r="O18722" s="39"/>
      <c r="T18722" s="39"/>
    </row>
    <row r="18723" spans="4:20" x14ac:dyDescent="0.2">
      <c r="D18723" s="9"/>
      <c r="E18723" s="9"/>
      <c r="H18723" s="36"/>
      <c r="I18723" s="40"/>
      <c r="J18723" s="40"/>
      <c r="M18723" s="39"/>
      <c r="N18723" s="39"/>
      <c r="O18723" s="39"/>
      <c r="T18723" s="39"/>
    </row>
    <row r="18724" spans="4:20" x14ac:dyDescent="0.2">
      <c r="D18724" s="9"/>
      <c r="E18724" s="9"/>
      <c r="H18724" s="36"/>
      <c r="I18724" s="40"/>
      <c r="J18724" s="40"/>
      <c r="M18724" s="39"/>
      <c r="N18724" s="39"/>
      <c r="O18724" s="39"/>
      <c r="T18724" s="39"/>
    </row>
    <row r="18725" spans="4:20" x14ac:dyDescent="0.2">
      <c r="D18725" s="9"/>
      <c r="E18725" s="9"/>
      <c r="H18725" s="36"/>
      <c r="I18725" s="40"/>
      <c r="J18725" s="40"/>
      <c r="M18725" s="39"/>
      <c r="N18725" s="39"/>
      <c r="O18725" s="39"/>
      <c r="T18725" s="39"/>
    </row>
    <row r="18726" spans="4:20" x14ac:dyDescent="0.2">
      <c r="D18726" s="9"/>
      <c r="E18726" s="9"/>
      <c r="H18726" s="36"/>
      <c r="I18726" s="40"/>
      <c r="J18726" s="40"/>
      <c r="M18726" s="39"/>
      <c r="N18726" s="39"/>
      <c r="O18726" s="39"/>
      <c r="T18726" s="39"/>
    </row>
    <row r="18727" spans="4:20" x14ac:dyDescent="0.2">
      <c r="D18727" s="9"/>
      <c r="E18727" s="9"/>
      <c r="H18727" s="36"/>
      <c r="I18727" s="40"/>
      <c r="J18727" s="40"/>
      <c r="M18727" s="39"/>
      <c r="N18727" s="39"/>
      <c r="O18727" s="39"/>
      <c r="T18727" s="39"/>
    </row>
    <row r="18728" spans="4:20" x14ac:dyDescent="0.2">
      <c r="D18728" s="9"/>
      <c r="E18728" s="9"/>
      <c r="H18728" s="36"/>
      <c r="I18728" s="40"/>
      <c r="J18728" s="40"/>
      <c r="M18728" s="39"/>
      <c r="N18728" s="39"/>
      <c r="O18728" s="39"/>
      <c r="T18728" s="39"/>
    </row>
    <row r="18729" spans="4:20" x14ac:dyDescent="0.2">
      <c r="D18729" s="9"/>
      <c r="E18729" s="9"/>
      <c r="H18729" s="36"/>
      <c r="I18729" s="40"/>
      <c r="J18729" s="40"/>
      <c r="M18729" s="39"/>
      <c r="N18729" s="39"/>
      <c r="O18729" s="39"/>
      <c r="T18729" s="39"/>
    </row>
    <row r="18730" spans="4:20" x14ac:dyDescent="0.2">
      <c r="D18730" s="9"/>
      <c r="E18730" s="9"/>
      <c r="H18730" s="36"/>
      <c r="I18730" s="40"/>
      <c r="J18730" s="40"/>
      <c r="M18730" s="39"/>
      <c r="N18730" s="39"/>
      <c r="O18730" s="39"/>
      <c r="T18730" s="39"/>
    </row>
    <row r="18731" spans="4:20" x14ac:dyDescent="0.2">
      <c r="D18731" s="9"/>
      <c r="E18731" s="9"/>
      <c r="H18731" s="36"/>
      <c r="I18731" s="40"/>
      <c r="J18731" s="40"/>
      <c r="M18731" s="39"/>
      <c r="N18731" s="39"/>
      <c r="O18731" s="39"/>
      <c r="T18731" s="39"/>
    </row>
    <row r="18732" spans="4:20" x14ac:dyDescent="0.2">
      <c r="D18732" s="9"/>
      <c r="E18732" s="9"/>
      <c r="H18732" s="36"/>
      <c r="I18732" s="40"/>
      <c r="J18732" s="40"/>
      <c r="M18732" s="39"/>
      <c r="N18732" s="39"/>
      <c r="O18732" s="39"/>
      <c r="T18732" s="39"/>
    </row>
    <row r="18733" spans="4:20" x14ac:dyDescent="0.2">
      <c r="D18733" s="9"/>
      <c r="E18733" s="9"/>
      <c r="H18733" s="36"/>
      <c r="I18733" s="40"/>
      <c r="J18733" s="40"/>
      <c r="M18733" s="39"/>
      <c r="N18733" s="39"/>
      <c r="O18733" s="39"/>
      <c r="T18733" s="39"/>
    </row>
    <row r="18734" spans="4:20" x14ac:dyDescent="0.2">
      <c r="D18734" s="9"/>
      <c r="E18734" s="9"/>
      <c r="H18734" s="36"/>
      <c r="I18734" s="40"/>
      <c r="J18734" s="40"/>
      <c r="M18734" s="39"/>
      <c r="N18734" s="39"/>
      <c r="O18734" s="39"/>
      <c r="T18734" s="39"/>
    </row>
    <row r="18735" spans="4:20" x14ac:dyDescent="0.2">
      <c r="D18735" s="9"/>
      <c r="E18735" s="9"/>
      <c r="H18735" s="36"/>
      <c r="I18735" s="40"/>
      <c r="J18735" s="40"/>
      <c r="M18735" s="39"/>
      <c r="N18735" s="39"/>
      <c r="O18735" s="39"/>
      <c r="T18735" s="39"/>
    </row>
    <row r="18736" spans="4:20" x14ac:dyDescent="0.2">
      <c r="D18736" s="9"/>
      <c r="E18736" s="9"/>
      <c r="H18736" s="36"/>
      <c r="I18736" s="40"/>
      <c r="J18736" s="40"/>
      <c r="M18736" s="39"/>
      <c r="N18736" s="39"/>
      <c r="O18736" s="39"/>
      <c r="T18736" s="39"/>
    </row>
    <row r="18737" spans="4:20" x14ac:dyDescent="0.2">
      <c r="D18737" s="9"/>
      <c r="E18737" s="9"/>
      <c r="H18737" s="36"/>
      <c r="I18737" s="40"/>
      <c r="J18737" s="40"/>
      <c r="M18737" s="39"/>
      <c r="N18737" s="39"/>
      <c r="O18737" s="39"/>
      <c r="T18737" s="39"/>
    </row>
    <row r="18738" spans="4:20" x14ac:dyDescent="0.2">
      <c r="D18738" s="9"/>
      <c r="E18738" s="9"/>
      <c r="H18738" s="36"/>
      <c r="I18738" s="40"/>
      <c r="J18738" s="40"/>
      <c r="M18738" s="39"/>
      <c r="N18738" s="39"/>
      <c r="O18738" s="39"/>
      <c r="T18738" s="39"/>
    </row>
    <row r="18739" spans="4:20" x14ac:dyDescent="0.2">
      <c r="D18739" s="9"/>
      <c r="E18739" s="9"/>
      <c r="H18739" s="36"/>
      <c r="I18739" s="40"/>
      <c r="J18739" s="40"/>
      <c r="M18739" s="39"/>
      <c r="N18739" s="39"/>
      <c r="O18739" s="39"/>
      <c r="T18739" s="39"/>
    </row>
    <row r="18740" spans="4:20" x14ac:dyDescent="0.2">
      <c r="D18740" s="9"/>
      <c r="E18740" s="9"/>
      <c r="H18740" s="36"/>
      <c r="I18740" s="40"/>
      <c r="J18740" s="40"/>
      <c r="M18740" s="39"/>
      <c r="N18740" s="39"/>
      <c r="O18740" s="39"/>
      <c r="T18740" s="39"/>
    </row>
    <row r="18741" spans="4:20" x14ac:dyDescent="0.2">
      <c r="D18741" s="9"/>
      <c r="E18741" s="9"/>
      <c r="H18741" s="36"/>
      <c r="I18741" s="40"/>
      <c r="J18741" s="40"/>
      <c r="M18741" s="39"/>
      <c r="N18741" s="39"/>
      <c r="O18741" s="39"/>
      <c r="T18741" s="39"/>
    </row>
    <row r="18742" spans="4:20" x14ac:dyDescent="0.2">
      <c r="D18742" s="9"/>
      <c r="E18742" s="9"/>
      <c r="H18742" s="36"/>
      <c r="I18742" s="40"/>
      <c r="J18742" s="40"/>
      <c r="M18742" s="39"/>
      <c r="N18742" s="39"/>
      <c r="O18742" s="39"/>
      <c r="T18742" s="39"/>
    </row>
    <row r="18743" spans="4:20" x14ac:dyDescent="0.2">
      <c r="D18743" s="9"/>
      <c r="E18743" s="9"/>
      <c r="H18743" s="36"/>
      <c r="I18743" s="40"/>
      <c r="J18743" s="40"/>
      <c r="M18743" s="39"/>
      <c r="N18743" s="39"/>
      <c r="O18743" s="39"/>
      <c r="T18743" s="39"/>
    </row>
    <row r="18744" spans="4:20" x14ac:dyDescent="0.2">
      <c r="D18744" s="9"/>
      <c r="E18744" s="9"/>
      <c r="H18744" s="36"/>
      <c r="I18744" s="40"/>
      <c r="J18744" s="40"/>
      <c r="M18744" s="39"/>
      <c r="N18744" s="39"/>
      <c r="O18744" s="39"/>
      <c r="T18744" s="39"/>
    </row>
    <row r="18745" spans="4:20" x14ac:dyDescent="0.2">
      <c r="D18745" s="9"/>
      <c r="E18745" s="9"/>
      <c r="H18745" s="36"/>
      <c r="I18745" s="40"/>
      <c r="J18745" s="40"/>
      <c r="M18745" s="39"/>
      <c r="N18745" s="39"/>
      <c r="O18745" s="39"/>
      <c r="T18745" s="39"/>
    </row>
    <row r="18746" spans="4:20" x14ac:dyDescent="0.2">
      <c r="D18746" s="9"/>
      <c r="E18746" s="9"/>
      <c r="H18746" s="36"/>
      <c r="I18746" s="40"/>
      <c r="J18746" s="40"/>
      <c r="M18746" s="39"/>
      <c r="N18746" s="39"/>
      <c r="O18746" s="39"/>
      <c r="T18746" s="39"/>
    </row>
    <row r="18747" spans="4:20" x14ac:dyDescent="0.2">
      <c r="D18747" s="9"/>
      <c r="E18747" s="9"/>
      <c r="H18747" s="36"/>
      <c r="I18747" s="40"/>
      <c r="J18747" s="40"/>
      <c r="M18747" s="39"/>
      <c r="N18747" s="39"/>
      <c r="O18747" s="39"/>
      <c r="T18747" s="39"/>
    </row>
    <row r="18748" spans="4:20" x14ac:dyDescent="0.2">
      <c r="D18748" s="9"/>
      <c r="E18748" s="9"/>
      <c r="H18748" s="36"/>
      <c r="I18748" s="40"/>
      <c r="J18748" s="40"/>
      <c r="M18748" s="39"/>
      <c r="N18748" s="39"/>
      <c r="O18748" s="39"/>
      <c r="T18748" s="39"/>
    </row>
    <row r="18749" spans="4:20" x14ac:dyDescent="0.2">
      <c r="D18749" s="9"/>
      <c r="E18749" s="9"/>
      <c r="H18749" s="36"/>
      <c r="I18749" s="41"/>
      <c r="J18749" s="41"/>
      <c r="M18749" s="42"/>
      <c r="N18749" s="42"/>
      <c r="O18749" s="42"/>
      <c r="S18749" s="45"/>
      <c r="T18749" s="39"/>
    </row>
    <row r="18750" spans="4:20" x14ac:dyDescent="0.2">
      <c r="D18750" s="9"/>
      <c r="E18750" s="9"/>
      <c r="H18750" s="36"/>
      <c r="I18750" s="40"/>
      <c r="J18750" s="40"/>
      <c r="M18750" s="39"/>
      <c r="N18750" s="39"/>
      <c r="O18750" s="39"/>
      <c r="T18750" s="39"/>
    </row>
    <row r="18751" spans="4:20" x14ac:dyDescent="0.2">
      <c r="D18751" s="9"/>
      <c r="E18751" s="9"/>
      <c r="H18751" s="36"/>
      <c r="I18751" s="40"/>
      <c r="J18751" s="40"/>
      <c r="M18751" s="39"/>
      <c r="N18751" s="39"/>
      <c r="O18751" s="39"/>
      <c r="T18751" s="39"/>
    </row>
    <row r="18752" spans="4:20" x14ac:dyDescent="0.2">
      <c r="D18752" s="9"/>
      <c r="E18752" s="9"/>
      <c r="H18752" s="36"/>
      <c r="I18752" s="40"/>
      <c r="J18752" s="40"/>
      <c r="M18752" s="39"/>
      <c r="N18752" s="39"/>
      <c r="O18752" s="39"/>
      <c r="T18752" s="39"/>
    </row>
    <row r="18753" spans="4:20" x14ac:dyDescent="0.2">
      <c r="D18753" s="9"/>
      <c r="E18753" s="9"/>
      <c r="H18753" s="36"/>
      <c r="I18753" s="40"/>
      <c r="J18753" s="40"/>
      <c r="M18753" s="39"/>
      <c r="N18753" s="39"/>
      <c r="O18753" s="39"/>
      <c r="T18753" s="39"/>
    </row>
    <row r="18754" spans="4:20" x14ac:dyDescent="0.2">
      <c r="D18754" s="9"/>
      <c r="E18754" s="9"/>
      <c r="H18754" s="36"/>
      <c r="I18754" s="40"/>
      <c r="J18754" s="40"/>
      <c r="M18754" s="39"/>
      <c r="N18754" s="39"/>
      <c r="O18754" s="39"/>
      <c r="T18754" s="39"/>
    </row>
    <row r="18755" spans="4:20" x14ac:dyDescent="0.2">
      <c r="D18755" s="9"/>
      <c r="E18755" s="9"/>
      <c r="H18755" s="36"/>
      <c r="I18755" s="40"/>
      <c r="J18755" s="40"/>
      <c r="M18755" s="39"/>
      <c r="N18755" s="39"/>
      <c r="O18755" s="39"/>
      <c r="T18755" s="39"/>
    </row>
    <row r="18756" spans="4:20" x14ac:dyDescent="0.2">
      <c r="D18756" s="9"/>
      <c r="E18756" s="9"/>
      <c r="H18756" s="36"/>
      <c r="I18756" s="40"/>
      <c r="J18756" s="40"/>
      <c r="M18756" s="39"/>
      <c r="N18756" s="39"/>
      <c r="O18756" s="39"/>
      <c r="T18756" s="39"/>
    </row>
    <row r="18757" spans="4:20" x14ac:dyDescent="0.2">
      <c r="D18757" s="9"/>
      <c r="E18757" s="9"/>
      <c r="H18757" s="36"/>
      <c r="I18757" s="40"/>
      <c r="J18757" s="40"/>
      <c r="M18757" s="39"/>
      <c r="N18757" s="39"/>
      <c r="O18757" s="39"/>
      <c r="T18757" s="39"/>
    </row>
    <row r="18758" spans="4:20" x14ac:dyDescent="0.2">
      <c r="D18758" s="9"/>
      <c r="E18758" s="9"/>
      <c r="H18758" s="36"/>
      <c r="I18758" s="41"/>
      <c r="J18758" s="41"/>
      <c r="M18758" s="42"/>
      <c r="N18758" s="42"/>
      <c r="O18758" s="42"/>
      <c r="S18758" s="45"/>
      <c r="T18758" s="39"/>
    </row>
    <row r="18759" spans="4:20" x14ac:dyDescent="0.2">
      <c r="D18759" s="9"/>
      <c r="E18759" s="9"/>
      <c r="H18759" s="36"/>
      <c r="I18759" s="40"/>
      <c r="J18759" s="40"/>
      <c r="M18759" s="39"/>
      <c r="N18759" s="39"/>
      <c r="O18759" s="39"/>
      <c r="T18759" s="39"/>
    </row>
    <row r="18760" spans="4:20" x14ac:dyDescent="0.2">
      <c r="D18760" s="9"/>
      <c r="E18760" s="9"/>
      <c r="H18760" s="36"/>
      <c r="I18760" s="40"/>
      <c r="J18760" s="40"/>
      <c r="M18760" s="39"/>
      <c r="N18760" s="39"/>
      <c r="O18760" s="39"/>
      <c r="T18760" s="39"/>
    </row>
    <row r="18761" spans="4:20" x14ac:dyDescent="0.2">
      <c r="D18761" s="9"/>
      <c r="E18761" s="9"/>
      <c r="H18761" s="36"/>
      <c r="I18761" s="40"/>
      <c r="J18761" s="40"/>
      <c r="M18761" s="39"/>
      <c r="N18761" s="39"/>
      <c r="O18761" s="39"/>
      <c r="T18761" s="39"/>
    </row>
    <row r="18762" spans="4:20" x14ac:dyDescent="0.2">
      <c r="D18762" s="9"/>
      <c r="E18762" s="9"/>
      <c r="H18762" s="36"/>
      <c r="I18762" s="40"/>
      <c r="J18762" s="40"/>
      <c r="M18762" s="39"/>
      <c r="N18762" s="39"/>
      <c r="O18762" s="39"/>
      <c r="T18762" s="39"/>
    </row>
    <row r="18763" spans="4:20" x14ac:dyDescent="0.2">
      <c r="D18763" s="9"/>
      <c r="E18763" s="9"/>
      <c r="H18763" s="36"/>
      <c r="I18763" s="41"/>
      <c r="J18763" s="41"/>
      <c r="M18763" s="42"/>
      <c r="N18763" s="42"/>
      <c r="O18763" s="42"/>
      <c r="S18763" s="45"/>
      <c r="T18763" s="39"/>
    </row>
    <row r="18764" spans="4:20" x14ac:dyDescent="0.2">
      <c r="D18764" s="9"/>
      <c r="E18764" s="9"/>
      <c r="H18764" s="36"/>
      <c r="I18764" s="40"/>
      <c r="J18764" s="40"/>
      <c r="M18764" s="39"/>
      <c r="N18764" s="39"/>
      <c r="O18764" s="39"/>
      <c r="T18764" s="39"/>
    </row>
    <row r="18765" spans="4:20" x14ac:dyDescent="0.2">
      <c r="D18765" s="9"/>
      <c r="E18765" s="9"/>
      <c r="H18765" s="36"/>
      <c r="I18765" s="40"/>
      <c r="J18765" s="40"/>
      <c r="M18765" s="39"/>
      <c r="N18765" s="39"/>
      <c r="O18765" s="39"/>
      <c r="T18765" s="39"/>
    </row>
    <row r="18766" spans="4:20" x14ac:dyDescent="0.2">
      <c r="D18766" s="9"/>
      <c r="E18766" s="9"/>
      <c r="H18766" s="36"/>
      <c r="I18766" s="40"/>
      <c r="J18766" s="40"/>
      <c r="M18766" s="39"/>
      <c r="N18766" s="39"/>
      <c r="O18766" s="39"/>
      <c r="T18766" s="39"/>
    </row>
    <row r="18767" spans="4:20" x14ac:dyDescent="0.2">
      <c r="D18767" s="9"/>
      <c r="E18767" s="9"/>
      <c r="H18767" s="36"/>
      <c r="I18767" s="40"/>
      <c r="J18767" s="40"/>
      <c r="M18767" s="39"/>
      <c r="N18767" s="39"/>
      <c r="O18767" s="39"/>
      <c r="T18767" s="39"/>
    </row>
    <row r="18768" spans="4:20" x14ac:dyDescent="0.2">
      <c r="D18768" s="9"/>
      <c r="E18768" s="9"/>
      <c r="H18768" s="36"/>
      <c r="I18768" s="40"/>
      <c r="J18768" s="40"/>
      <c r="M18768" s="39"/>
      <c r="N18768" s="39"/>
      <c r="O18768" s="39"/>
      <c r="T18768" s="39"/>
    </row>
    <row r="18769" spans="4:20" x14ac:dyDescent="0.2">
      <c r="D18769" s="9"/>
      <c r="E18769" s="9"/>
      <c r="H18769" s="36"/>
      <c r="I18769" s="41"/>
      <c r="J18769" s="41"/>
      <c r="M18769" s="42"/>
      <c r="N18769" s="42"/>
      <c r="O18769" s="42"/>
      <c r="S18769" s="45"/>
      <c r="T18769" s="39"/>
    </row>
    <row r="18770" spans="4:20" x14ac:dyDescent="0.2">
      <c r="D18770" s="9"/>
      <c r="E18770" s="9"/>
      <c r="H18770" s="36"/>
      <c r="I18770" s="40"/>
      <c r="J18770" s="40"/>
      <c r="M18770" s="39"/>
      <c r="N18770" s="39"/>
      <c r="O18770" s="39"/>
      <c r="T18770" s="39"/>
    </row>
    <row r="18771" spans="4:20" x14ac:dyDescent="0.2">
      <c r="D18771" s="9"/>
      <c r="E18771" s="9"/>
      <c r="H18771" s="36"/>
      <c r="I18771" s="40"/>
      <c r="J18771" s="40"/>
      <c r="M18771" s="39"/>
      <c r="N18771" s="39"/>
      <c r="O18771" s="39"/>
      <c r="T18771" s="39"/>
    </row>
    <row r="18772" spans="4:20" x14ac:dyDescent="0.2">
      <c r="D18772" s="9"/>
      <c r="E18772" s="9"/>
      <c r="H18772" s="36"/>
      <c r="I18772" s="40"/>
      <c r="J18772" s="40"/>
      <c r="M18772" s="39"/>
      <c r="N18772" s="39"/>
      <c r="O18772" s="39"/>
      <c r="T18772" s="39"/>
    </row>
    <row r="18773" spans="4:20" x14ac:dyDescent="0.2">
      <c r="D18773" s="9"/>
      <c r="E18773" s="9"/>
      <c r="H18773" s="36"/>
      <c r="I18773" s="40"/>
      <c r="J18773" s="40"/>
      <c r="M18773" s="39"/>
      <c r="N18773" s="39"/>
      <c r="O18773" s="39"/>
      <c r="T18773" s="39"/>
    </row>
    <row r="18774" spans="4:20" x14ac:dyDescent="0.2">
      <c r="D18774" s="9"/>
      <c r="E18774" s="9"/>
      <c r="H18774" s="36"/>
      <c r="I18774" s="40"/>
      <c r="J18774" s="40"/>
      <c r="M18774" s="39"/>
      <c r="N18774" s="39"/>
      <c r="O18774" s="39"/>
      <c r="T18774" s="39"/>
    </row>
    <row r="18775" spans="4:20" x14ac:dyDescent="0.2">
      <c r="D18775" s="9"/>
      <c r="E18775" s="9"/>
      <c r="H18775" s="36"/>
      <c r="I18775" s="40"/>
      <c r="J18775" s="40"/>
      <c r="M18775" s="39"/>
      <c r="N18775" s="39"/>
      <c r="O18775" s="39"/>
      <c r="T18775" s="39"/>
    </row>
    <row r="18776" spans="4:20" x14ac:dyDescent="0.2">
      <c r="D18776" s="9"/>
      <c r="E18776" s="9"/>
      <c r="H18776" s="36"/>
      <c r="I18776" s="40"/>
      <c r="J18776" s="40"/>
      <c r="M18776" s="39"/>
      <c r="N18776" s="39"/>
      <c r="O18776" s="39"/>
      <c r="T18776" s="39"/>
    </row>
    <row r="18777" spans="4:20" x14ac:dyDescent="0.2">
      <c r="D18777" s="9"/>
      <c r="E18777" s="9"/>
      <c r="H18777" s="36"/>
      <c r="I18777" s="40"/>
      <c r="J18777" s="40"/>
      <c r="M18777" s="39"/>
      <c r="N18777" s="39"/>
      <c r="O18777" s="39"/>
      <c r="T18777" s="39"/>
    </row>
    <row r="18778" spans="4:20" x14ac:dyDescent="0.2">
      <c r="D18778" s="9"/>
      <c r="E18778" s="9"/>
      <c r="H18778" s="36"/>
      <c r="I18778" s="40"/>
      <c r="J18778" s="40"/>
      <c r="M18778" s="39"/>
      <c r="N18778" s="39"/>
      <c r="O18778" s="39"/>
      <c r="T18778" s="39"/>
    </row>
    <row r="18779" spans="4:20" x14ac:dyDescent="0.2">
      <c r="D18779" s="9"/>
      <c r="E18779" s="9"/>
      <c r="H18779" s="36"/>
      <c r="I18779" s="40"/>
      <c r="J18779" s="40"/>
      <c r="M18779" s="39"/>
      <c r="N18779" s="39"/>
      <c r="O18779" s="39"/>
      <c r="T18779" s="39"/>
    </row>
    <row r="18780" spans="4:20" x14ac:dyDescent="0.2">
      <c r="D18780" s="9"/>
      <c r="E18780" s="9"/>
      <c r="H18780" s="36"/>
      <c r="I18780" s="40"/>
      <c r="J18780" s="40"/>
      <c r="M18780" s="39"/>
      <c r="N18780" s="39"/>
      <c r="O18780" s="39"/>
      <c r="T18780" s="39"/>
    </row>
    <row r="18781" spans="4:20" x14ac:dyDescent="0.2">
      <c r="D18781" s="9"/>
      <c r="E18781" s="9"/>
      <c r="H18781" s="36"/>
      <c r="I18781" s="40"/>
      <c r="J18781" s="40"/>
      <c r="M18781" s="39"/>
      <c r="N18781" s="39"/>
      <c r="O18781" s="39"/>
      <c r="T18781" s="39"/>
    </row>
    <row r="18782" spans="4:20" x14ac:dyDescent="0.2">
      <c r="D18782" s="9"/>
      <c r="E18782" s="9"/>
      <c r="H18782" s="36"/>
      <c r="I18782" s="40"/>
      <c r="J18782" s="40"/>
      <c r="M18782" s="39"/>
      <c r="N18782" s="39"/>
      <c r="O18782" s="39"/>
      <c r="T18782" s="39"/>
    </row>
    <row r="18783" spans="4:20" x14ac:dyDescent="0.2">
      <c r="D18783" s="9"/>
      <c r="E18783" s="9"/>
      <c r="H18783" s="36"/>
      <c r="I18783" s="40"/>
      <c r="J18783" s="40"/>
      <c r="M18783" s="39"/>
      <c r="N18783" s="39"/>
      <c r="O18783" s="39"/>
      <c r="T18783" s="39"/>
    </row>
    <row r="18784" spans="4:20" x14ac:dyDescent="0.2">
      <c r="D18784" s="9"/>
      <c r="E18784" s="9"/>
      <c r="H18784" s="36"/>
      <c r="I18784" s="40"/>
      <c r="J18784" s="40"/>
      <c r="M18784" s="39"/>
      <c r="N18784" s="39"/>
      <c r="O18784" s="39"/>
      <c r="T18784" s="39"/>
    </row>
    <row r="18785" spans="4:20" x14ac:dyDescent="0.2">
      <c r="D18785" s="9"/>
      <c r="E18785" s="9"/>
      <c r="H18785" s="36"/>
      <c r="I18785" s="40"/>
      <c r="J18785" s="40"/>
      <c r="M18785" s="39"/>
      <c r="N18785" s="39"/>
      <c r="O18785" s="39"/>
      <c r="T18785" s="39"/>
    </row>
    <row r="18786" spans="4:20" x14ac:dyDescent="0.2">
      <c r="D18786" s="9"/>
      <c r="E18786" s="9"/>
      <c r="H18786" s="36"/>
      <c r="I18786" s="40"/>
      <c r="J18786" s="40"/>
      <c r="M18786" s="39"/>
      <c r="N18786" s="39"/>
      <c r="O18786" s="39"/>
      <c r="T18786" s="39"/>
    </row>
    <row r="18787" spans="4:20" x14ac:dyDescent="0.2">
      <c r="D18787" s="9"/>
      <c r="E18787" s="9"/>
      <c r="H18787" s="36"/>
      <c r="I18787" s="40"/>
      <c r="J18787" s="40"/>
      <c r="M18787" s="39"/>
      <c r="N18787" s="39"/>
      <c r="O18787" s="39"/>
      <c r="T18787" s="39"/>
    </row>
    <row r="18788" spans="4:20" x14ac:dyDescent="0.2">
      <c r="D18788" s="9"/>
      <c r="E18788" s="9"/>
      <c r="H18788" s="36"/>
      <c r="I18788" s="40"/>
      <c r="J18788" s="40"/>
      <c r="M18788" s="39"/>
      <c r="N18788" s="39"/>
      <c r="O18788" s="39"/>
      <c r="T18788" s="39"/>
    </row>
    <row r="18789" spans="4:20" x14ac:dyDescent="0.2">
      <c r="D18789" s="9"/>
      <c r="E18789" s="9"/>
      <c r="H18789" s="36"/>
      <c r="I18789" s="40"/>
      <c r="J18789" s="40"/>
      <c r="M18789" s="39"/>
      <c r="N18789" s="39"/>
      <c r="O18789" s="39"/>
      <c r="T18789" s="39"/>
    </row>
    <row r="18790" spans="4:20" x14ac:dyDescent="0.2">
      <c r="D18790" s="9"/>
      <c r="E18790" s="9"/>
      <c r="H18790" s="36"/>
      <c r="I18790" s="40"/>
      <c r="J18790" s="40"/>
      <c r="M18790" s="39"/>
      <c r="N18790" s="39"/>
      <c r="O18790" s="39"/>
      <c r="T18790" s="39"/>
    </row>
    <row r="18791" spans="4:20" x14ac:dyDescent="0.2">
      <c r="D18791" s="9"/>
      <c r="E18791" s="9"/>
      <c r="H18791" s="36"/>
      <c r="I18791" s="40"/>
      <c r="J18791" s="40"/>
      <c r="M18791" s="39"/>
      <c r="N18791" s="39"/>
      <c r="O18791" s="39"/>
      <c r="T18791" s="39"/>
    </row>
    <row r="18792" spans="4:20" x14ac:dyDescent="0.2">
      <c r="D18792" s="9"/>
      <c r="E18792" s="9"/>
      <c r="H18792" s="36"/>
      <c r="I18792" s="40"/>
      <c r="J18792" s="40"/>
      <c r="M18792" s="39"/>
      <c r="N18792" s="39"/>
      <c r="O18792" s="39"/>
      <c r="T18792" s="39"/>
    </row>
    <row r="18793" spans="4:20" x14ac:dyDescent="0.2">
      <c r="D18793" s="9"/>
      <c r="E18793" s="9"/>
      <c r="H18793" s="36"/>
      <c r="I18793" s="40"/>
      <c r="J18793" s="40"/>
      <c r="M18793" s="39"/>
      <c r="N18793" s="39"/>
      <c r="O18793" s="39"/>
      <c r="T18793" s="39"/>
    </row>
    <row r="18794" spans="4:20" x14ac:dyDescent="0.2">
      <c r="D18794" s="9"/>
      <c r="E18794" s="9"/>
      <c r="H18794" s="36"/>
      <c r="I18794" s="40"/>
      <c r="J18794" s="40"/>
      <c r="M18794" s="39"/>
      <c r="N18794" s="39"/>
      <c r="O18794" s="39"/>
      <c r="T18794" s="39"/>
    </row>
    <row r="18795" spans="4:20" x14ac:dyDescent="0.2">
      <c r="D18795" s="9"/>
      <c r="E18795" s="9"/>
      <c r="H18795" s="36"/>
      <c r="I18795" s="40"/>
      <c r="J18795" s="40"/>
      <c r="M18795" s="39"/>
      <c r="N18795" s="39"/>
      <c r="O18795" s="39"/>
      <c r="T18795" s="39"/>
    </row>
    <row r="18796" spans="4:20" x14ac:dyDescent="0.2">
      <c r="D18796" s="9"/>
      <c r="E18796" s="9"/>
      <c r="H18796" s="36"/>
      <c r="I18796" s="40"/>
      <c r="J18796" s="40"/>
      <c r="M18796" s="39"/>
      <c r="N18796" s="39"/>
      <c r="O18796" s="39"/>
      <c r="T18796" s="39"/>
    </row>
    <row r="18797" spans="4:20" x14ac:dyDescent="0.2">
      <c r="D18797" s="9"/>
      <c r="E18797" s="9"/>
      <c r="H18797" s="36"/>
      <c r="I18797" s="40"/>
      <c r="J18797" s="40"/>
      <c r="M18797" s="39"/>
      <c r="N18797" s="39"/>
      <c r="O18797" s="39"/>
      <c r="T18797" s="39"/>
    </row>
    <row r="18798" spans="4:20" x14ac:dyDescent="0.2">
      <c r="D18798" s="9"/>
      <c r="E18798" s="9"/>
      <c r="H18798" s="36"/>
      <c r="I18798" s="40"/>
      <c r="J18798" s="40"/>
      <c r="M18798" s="39"/>
      <c r="N18798" s="39"/>
      <c r="O18798" s="39"/>
      <c r="T18798" s="39"/>
    </row>
    <row r="18799" spans="4:20" x14ac:dyDescent="0.2">
      <c r="D18799" s="9"/>
      <c r="E18799" s="9"/>
      <c r="H18799" s="36"/>
      <c r="I18799" s="40"/>
      <c r="J18799" s="40"/>
      <c r="M18799" s="39"/>
      <c r="N18799" s="39"/>
      <c r="O18799" s="39"/>
      <c r="T18799" s="39"/>
    </row>
    <row r="18800" spans="4:20" x14ac:dyDescent="0.2">
      <c r="D18800" s="9"/>
      <c r="E18800" s="9"/>
      <c r="H18800" s="36"/>
      <c r="I18800" s="40"/>
      <c r="J18800" s="40"/>
      <c r="M18800" s="39"/>
      <c r="N18800" s="39"/>
      <c r="O18800" s="39"/>
      <c r="T18800" s="39"/>
    </row>
    <row r="18801" spans="4:20" x14ac:dyDescent="0.2">
      <c r="D18801" s="9"/>
      <c r="E18801" s="9"/>
      <c r="H18801" s="36"/>
      <c r="I18801" s="40"/>
      <c r="J18801" s="40"/>
      <c r="M18801" s="39"/>
      <c r="N18801" s="39"/>
      <c r="O18801" s="39"/>
      <c r="T18801" s="39"/>
    </row>
    <row r="18802" spans="4:20" x14ac:dyDescent="0.2">
      <c r="D18802" s="9"/>
      <c r="E18802" s="9"/>
      <c r="H18802" s="36"/>
      <c r="I18802" s="40"/>
      <c r="J18802" s="40"/>
      <c r="M18802" s="39"/>
      <c r="N18802" s="39"/>
      <c r="O18802" s="39"/>
      <c r="T18802" s="39"/>
    </row>
    <row r="18803" spans="4:20" x14ac:dyDescent="0.2">
      <c r="D18803" s="9"/>
      <c r="E18803" s="9"/>
      <c r="H18803" s="36"/>
      <c r="I18803" s="40"/>
      <c r="J18803" s="40"/>
      <c r="M18803" s="39"/>
      <c r="N18803" s="39"/>
      <c r="O18803" s="39"/>
      <c r="T18803" s="39"/>
    </row>
    <row r="18804" spans="4:20" x14ac:dyDescent="0.2">
      <c r="D18804" s="9"/>
      <c r="E18804" s="9"/>
      <c r="H18804" s="36"/>
      <c r="I18804" s="40"/>
      <c r="J18804" s="40"/>
      <c r="M18804" s="39"/>
      <c r="N18804" s="39"/>
      <c r="O18804" s="39"/>
      <c r="T18804" s="39"/>
    </row>
    <row r="18805" spans="4:20" x14ac:dyDescent="0.2">
      <c r="D18805" s="9"/>
      <c r="E18805" s="9"/>
      <c r="H18805" s="36"/>
      <c r="I18805" s="40"/>
      <c r="J18805" s="40"/>
      <c r="M18805" s="39"/>
      <c r="N18805" s="39"/>
      <c r="O18805" s="39"/>
      <c r="T18805" s="39"/>
    </row>
    <row r="18806" spans="4:20" x14ac:dyDescent="0.2">
      <c r="D18806" s="9"/>
      <c r="E18806" s="9"/>
      <c r="H18806" s="36"/>
      <c r="I18806" s="40"/>
      <c r="J18806" s="40"/>
      <c r="M18806" s="39"/>
      <c r="N18806" s="39"/>
      <c r="O18806" s="39"/>
      <c r="T18806" s="39"/>
    </row>
    <row r="18807" spans="4:20" x14ac:dyDescent="0.2">
      <c r="D18807" s="9"/>
      <c r="E18807" s="9"/>
      <c r="H18807" s="36"/>
      <c r="I18807" s="40"/>
      <c r="J18807" s="40"/>
      <c r="M18807" s="39"/>
      <c r="N18807" s="39"/>
      <c r="O18807" s="39"/>
      <c r="T18807" s="39"/>
    </row>
    <row r="18808" spans="4:20" x14ac:dyDescent="0.2">
      <c r="D18808" s="9"/>
      <c r="E18808" s="9"/>
      <c r="H18808" s="36"/>
      <c r="I18808" s="40"/>
      <c r="J18808" s="40"/>
      <c r="M18808" s="39"/>
      <c r="N18808" s="39"/>
      <c r="O18808" s="39"/>
      <c r="T18808" s="39"/>
    </row>
    <row r="18809" spans="4:20" x14ac:dyDescent="0.2">
      <c r="D18809" s="9"/>
      <c r="E18809" s="9"/>
      <c r="H18809" s="36"/>
      <c r="I18809" s="40"/>
      <c r="J18809" s="40"/>
      <c r="M18809" s="39"/>
      <c r="N18809" s="39"/>
      <c r="O18809" s="39"/>
      <c r="T18809" s="39"/>
    </row>
    <row r="18810" spans="4:20" x14ac:dyDescent="0.2">
      <c r="D18810" s="9"/>
      <c r="E18810" s="9"/>
      <c r="H18810" s="36"/>
      <c r="I18810" s="40"/>
      <c r="J18810" s="40"/>
      <c r="M18810" s="39"/>
      <c r="N18810" s="39"/>
      <c r="O18810" s="39"/>
      <c r="T18810" s="39"/>
    </row>
    <row r="18811" spans="4:20" x14ac:dyDescent="0.2">
      <c r="D18811" s="9"/>
      <c r="E18811" s="9"/>
      <c r="H18811" s="36"/>
      <c r="I18811" s="40"/>
      <c r="J18811" s="40"/>
      <c r="M18811" s="39"/>
      <c r="N18811" s="39"/>
      <c r="O18811" s="39"/>
      <c r="T18811" s="39"/>
    </row>
    <row r="18812" spans="4:20" x14ac:dyDescent="0.2">
      <c r="D18812" s="9"/>
      <c r="E18812" s="9"/>
      <c r="H18812" s="36"/>
      <c r="I18812" s="41"/>
      <c r="J18812" s="41"/>
      <c r="M18812" s="42"/>
      <c r="N18812" s="42"/>
      <c r="O18812" s="42"/>
      <c r="S18812" s="45"/>
      <c r="T18812" s="39"/>
    </row>
    <row r="18813" spans="4:20" x14ac:dyDescent="0.2">
      <c r="D18813" s="9"/>
      <c r="E18813" s="9"/>
      <c r="H18813" s="36"/>
      <c r="I18813" s="41"/>
      <c r="J18813" s="41"/>
      <c r="M18813" s="42"/>
      <c r="N18813" s="42"/>
      <c r="O18813" s="42"/>
      <c r="S18813" s="45"/>
      <c r="T18813" s="39"/>
    </row>
    <row r="18814" spans="4:20" x14ac:dyDescent="0.2">
      <c r="D18814" s="9"/>
      <c r="E18814" s="9"/>
      <c r="H18814" s="36"/>
      <c r="I18814" s="41"/>
      <c r="J18814" s="41"/>
      <c r="M18814" s="42"/>
      <c r="N18814" s="42"/>
      <c r="O18814" s="42"/>
      <c r="S18814" s="45"/>
      <c r="T18814" s="39"/>
    </row>
    <row r="18815" spans="4:20" x14ac:dyDescent="0.2">
      <c r="D18815" s="9"/>
      <c r="E18815" s="9"/>
      <c r="H18815" s="36"/>
      <c r="I18815" s="40"/>
      <c r="J18815" s="40"/>
      <c r="M18815" s="39"/>
      <c r="N18815" s="39"/>
      <c r="O18815" s="39"/>
      <c r="T18815" s="39"/>
    </row>
    <row r="18816" spans="4:20" x14ac:dyDescent="0.2">
      <c r="D18816" s="9"/>
      <c r="E18816" s="9"/>
      <c r="H18816" s="36"/>
      <c r="I18816" s="40"/>
      <c r="J18816" s="40"/>
      <c r="M18816" s="39"/>
      <c r="N18816" s="39"/>
      <c r="O18816" s="39"/>
      <c r="T18816" s="39"/>
    </row>
    <row r="18817" spans="4:20" x14ac:dyDescent="0.2">
      <c r="D18817" s="9"/>
      <c r="E18817" s="9"/>
      <c r="H18817" s="36"/>
      <c r="I18817" s="40"/>
      <c r="J18817" s="40"/>
      <c r="M18817" s="39"/>
      <c r="N18817" s="39"/>
      <c r="O18817" s="39"/>
      <c r="T18817" s="39"/>
    </row>
    <row r="18818" spans="4:20" x14ac:dyDescent="0.2">
      <c r="D18818" s="9"/>
      <c r="E18818" s="9"/>
      <c r="H18818" s="36"/>
      <c r="I18818" s="40"/>
      <c r="J18818" s="40"/>
      <c r="M18818" s="39"/>
      <c r="N18818" s="39"/>
      <c r="O18818" s="39"/>
      <c r="T18818" s="39"/>
    </row>
    <row r="18819" spans="4:20" x14ac:dyDescent="0.2">
      <c r="D18819" s="9"/>
      <c r="E18819" s="9"/>
      <c r="H18819" s="36"/>
      <c r="I18819" s="40"/>
      <c r="J18819" s="40"/>
      <c r="M18819" s="39"/>
      <c r="N18819" s="39"/>
      <c r="O18819" s="39"/>
      <c r="T18819" s="39"/>
    </row>
    <row r="18820" spans="4:20" x14ac:dyDescent="0.2">
      <c r="D18820" s="9"/>
      <c r="E18820" s="9"/>
      <c r="H18820" s="36"/>
      <c r="I18820" s="40"/>
      <c r="J18820" s="40"/>
      <c r="M18820" s="39"/>
      <c r="N18820" s="39"/>
      <c r="O18820" s="39"/>
      <c r="T18820" s="39"/>
    </row>
    <row r="18821" spans="4:20" x14ac:dyDescent="0.2">
      <c r="D18821" s="9"/>
      <c r="E18821" s="9"/>
      <c r="H18821" s="36"/>
      <c r="I18821" s="40"/>
      <c r="J18821" s="40"/>
      <c r="M18821" s="39"/>
      <c r="N18821" s="39"/>
      <c r="O18821" s="39"/>
      <c r="T18821" s="39"/>
    </row>
    <row r="18822" spans="4:20" x14ac:dyDescent="0.2">
      <c r="D18822" s="9"/>
      <c r="E18822" s="9"/>
      <c r="H18822" s="36"/>
      <c r="I18822" s="41"/>
      <c r="J18822" s="41"/>
      <c r="M18822" s="42"/>
      <c r="N18822" s="42"/>
      <c r="O18822" s="42"/>
      <c r="S18822" s="45"/>
      <c r="T18822" s="39"/>
    </row>
    <row r="18823" spans="4:20" x14ac:dyDescent="0.2">
      <c r="D18823" s="9"/>
      <c r="E18823" s="9"/>
      <c r="H18823" s="36"/>
      <c r="I18823" s="40"/>
      <c r="J18823" s="40"/>
      <c r="M18823" s="39"/>
      <c r="N18823" s="39"/>
      <c r="O18823" s="39"/>
      <c r="T18823" s="39"/>
    </row>
    <row r="18824" spans="4:20" x14ac:dyDescent="0.2">
      <c r="D18824" s="9"/>
      <c r="E18824" s="9"/>
      <c r="H18824" s="36"/>
      <c r="I18824" s="40"/>
      <c r="J18824" s="40"/>
      <c r="M18824" s="39"/>
      <c r="N18824" s="39"/>
      <c r="O18824" s="39"/>
      <c r="T18824" s="39"/>
    </row>
    <row r="18825" spans="4:20" x14ac:dyDescent="0.2">
      <c r="D18825" s="9"/>
      <c r="E18825" s="9"/>
      <c r="H18825" s="36"/>
      <c r="I18825" s="40"/>
      <c r="J18825" s="40"/>
      <c r="M18825" s="39"/>
      <c r="N18825" s="39"/>
      <c r="O18825" s="39"/>
      <c r="T18825" s="39"/>
    </row>
    <row r="18826" spans="4:20" x14ac:dyDescent="0.2">
      <c r="D18826" s="9"/>
      <c r="E18826" s="9"/>
      <c r="H18826" s="36"/>
      <c r="I18826" s="40"/>
      <c r="J18826" s="40"/>
      <c r="M18826" s="39"/>
      <c r="N18826" s="39"/>
      <c r="O18826" s="39"/>
      <c r="T18826" s="39"/>
    </row>
    <row r="18827" spans="4:20" x14ac:dyDescent="0.2">
      <c r="D18827" s="9"/>
      <c r="E18827" s="9"/>
      <c r="H18827" s="36"/>
      <c r="I18827" s="40"/>
      <c r="J18827" s="40"/>
      <c r="M18827" s="39"/>
      <c r="N18827" s="39"/>
      <c r="O18827" s="39"/>
      <c r="T18827" s="39"/>
    </row>
    <row r="18828" spans="4:20" x14ac:dyDescent="0.2">
      <c r="D18828" s="9"/>
      <c r="E18828" s="9"/>
      <c r="H18828" s="36"/>
      <c r="I18828" s="40"/>
      <c r="J18828" s="40"/>
      <c r="M18828" s="39"/>
      <c r="N18828" s="39"/>
      <c r="O18828" s="39"/>
      <c r="T18828" s="39"/>
    </row>
    <row r="18829" spans="4:20" x14ac:dyDescent="0.2">
      <c r="D18829" s="9"/>
      <c r="E18829" s="9"/>
      <c r="H18829" s="36"/>
      <c r="I18829" s="40"/>
      <c r="J18829" s="40"/>
      <c r="M18829" s="39"/>
      <c r="N18829" s="39"/>
      <c r="O18829" s="39"/>
      <c r="T18829" s="39"/>
    </row>
    <row r="18830" spans="4:20" x14ac:dyDescent="0.2">
      <c r="D18830" s="9"/>
      <c r="E18830" s="9"/>
      <c r="H18830" s="36"/>
      <c r="I18830" s="40"/>
      <c r="J18830" s="40"/>
      <c r="M18830" s="39"/>
      <c r="N18830" s="39"/>
      <c r="O18830" s="39"/>
      <c r="T18830" s="39"/>
    </row>
    <row r="18831" spans="4:20" x14ac:dyDescent="0.2">
      <c r="D18831" s="9"/>
      <c r="E18831" s="9"/>
      <c r="H18831" s="36"/>
      <c r="I18831" s="40"/>
      <c r="J18831" s="40"/>
      <c r="M18831" s="39"/>
      <c r="N18831" s="39"/>
      <c r="O18831" s="39"/>
      <c r="T18831" s="39"/>
    </row>
    <row r="18832" spans="4:20" x14ac:dyDescent="0.2">
      <c r="D18832" s="9"/>
      <c r="E18832" s="9"/>
      <c r="H18832" s="36"/>
      <c r="I18832" s="40"/>
      <c r="J18832" s="40"/>
      <c r="M18832" s="39"/>
      <c r="N18832" s="39"/>
      <c r="O18832" s="39"/>
      <c r="T18832" s="39"/>
    </row>
    <row r="18833" spans="4:20" x14ac:dyDescent="0.2">
      <c r="D18833" s="9"/>
      <c r="E18833" s="9"/>
      <c r="H18833" s="36"/>
      <c r="I18833" s="40"/>
      <c r="J18833" s="40"/>
      <c r="M18833" s="39"/>
      <c r="N18833" s="39"/>
      <c r="O18833" s="39"/>
      <c r="T18833" s="39"/>
    </row>
    <row r="18834" spans="4:20" x14ac:dyDescent="0.2">
      <c r="D18834" s="9"/>
      <c r="E18834" s="9"/>
      <c r="H18834" s="36"/>
      <c r="I18834" s="40"/>
      <c r="J18834" s="40"/>
      <c r="M18834" s="39"/>
      <c r="N18834" s="39"/>
      <c r="O18834" s="39"/>
      <c r="T18834" s="39"/>
    </row>
    <row r="18835" spans="4:20" x14ac:dyDescent="0.2">
      <c r="D18835" s="9"/>
      <c r="E18835" s="9"/>
      <c r="H18835" s="36"/>
      <c r="I18835" s="40"/>
      <c r="J18835" s="40"/>
      <c r="M18835" s="39"/>
      <c r="N18835" s="39"/>
      <c r="O18835" s="39"/>
      <c r="T18835" s="39"/>
    </row>
    <row r="18836" spans="4:20" x14ac:dyDescent="0.2">
      <c r="D18836" s="9"/>
      <c r="E18836" s="9"/>
      <c r="H18836" s="36"/>
      <c r="I18836" s="40"/>
      <c r="J18836" s="40"/>
      <c r="M18836" s="39"/>
      <c r="N18836" s="39"/>
      <c r="O18836" s="39"/>
      <c r="T18836" s="39"/>
    </row>
    <row r="18837" spans="4:20" x14ac:dyDescent="0.2">
      <c r="D18837" s="9"/>
      <c r="E18837" s="9"/>
      <c r="H18837" s="36"/>
      <c r="I18837" s="40"/>
      <c r="J18837" s="40"/>
      <c r="M18837" s="39"/>
      <c r="N18837" s="39"/>
      <c r="O18837" s="39"/>
      <c r="T18837" s="39"/>
    </row>
    <row r="18838" spans="4:20" x14ac:dyDescent="0.2">
      <c r="D18838" s="9"/>
      <c r="E18838" s="9"/>
      <c r="H18838" s="36"/>
      <c r="I18838" s="40"/>
      <c r="J18838" s="40"/>
      <c r="M18838" s="39"/>
      <c r="N18838" s="39"/>
      <c r="O18838" s="39"/>
      <c r="T18838" s="39"/>
    </row>
    <row r="18839" spans="4:20" x14ac:dyDescent="0.2">
      <c r="D18839" s="9"/>
      <c r="E18839" s="9"/>
      <c r="H18839" s="36"/>
      <c r="I18839" s="40"/>
      <c r="J18839" s="40"/>
      <c r="M18839" s="39"/>
      <c r="N18839" s="39"/>
      <c r="O18839" s="39"/>
      <c r="T18839" s="39"/>
    </row>
    <row r="18840" spans="4:20" x14ac:dyDescent="0.2">
      <c r="D18840" s="9"/>
      <c r="E18840" s="9"/>
      <c r="H18840" s="36"/>
      <c r="I18840" s="40"/>
      <c r="J18840" s="40"/>
      <c r="M18840" s="39"/>
      <c r="N18840" s="39"/>
      <c r="O18840" s="39"/>
      <c r="T18840" s="39"/>
    </row>
    <row r="18841" spans="4:20" x14ac:dyDescent="0.2">
      <c r="D18841" s="9"/>
      <c r="E18841" s="9"/>
      <c r="H18841" s="36"/>
      <c r="I18841" s="40"/>
      <c r="J18841" s="40"/>
      <c r="M18841" s="39"/>
      <c r="N18841" s="39"/>
      <c r="O18841" s="39"/>
      <c r="T18841" s="39"/>
    </row>
    <row r="18842" spans="4:20" x14ac:dyDescent="0.2">
      <c r="D18842" s="9"/>
      <c r="E18842" s="9"/>
      <c r="H18842" s="36"/>
      <c r="I18842" s="40"/>
      <c r="J18842" s="40"/>
      <c r="M18842" s="39"/>
      <c r="N18842" s="39"/>
      <c r="O18842" s="39"/>
      <c r="T18842" s="39"/>
    </row>
    <row r="18843" spans="4:20" x14ac:dyDescent="0.2">
      <c r="D18843" s="9"/>
      <c r="E18843" s="9"/>
      <c r="H18843" s="36"/>
      <c r="I18843" s="40"/>
      <c r="J18843" s="40"/>
      <c r="M18843" s="39"/>
      <c r="N18843" s="39"/>
      <c r="O18843" s="39"/>
      <c r="T18843" s="39"/>
    </row>
    <row r="18844" spans="4:20" x14ac:dyDescent="0.2">
      <c r="D18844" s="9"/>
      <c r="E18844" s="9"/>
      <c r="H18844" s="36"/>
      <c r="I18844" s="40"/>
      <c r="J18844" s="40"/>
      <c r="M18844" s="39"/>
      <c r="N18844" s="39"/>
      <c r="O18844" s="39"/>
      <c r="T18844" s="39"/>
    </row>
    <row r="18845" spans="4:20" x14ac:dyDescent="0.2">
      <c r="D18845" s="9"/>
      <c r="E18845" s="9"/>
      <c r="H18845" s="36"/>
      <c r="I18845" s="40"/>
      <c r="J18845" s="40"/>
      <c r="M18845" s="39"/>
      <c r="N18845" s="39"/>
      <c r="O18845" s="39"/>
      <c r="T18845" s="39"/>
    </row>
    <row r="18846" spans="4:20" x14ac:dyDescent="0.2">
      <c r="D18846" s="9"/>
      <c r="E18846" s="9"/>
      <c r="H18846" s="36"/>
      <c r="I18846" s="40"/>
      <c r="J18846" s="40"/>
      <c r="M18846" s="39"/>
      <c r="N18846" s="39"/>
      <c r="O18846" s="39"/>
      <c r="T18846" s="39"/>
    </row>
    <row r="18847" spans="4:20" x14ac:dyDescent="0.2">
      <c r="D18847" s="9"/>
      <c r="E18847" s="9"/>
      <c r="H18847" s="36"/>
      <c r="I18847" s="40"/>
      <c r="J18847" s="40"/>
      <c r="M18847" s="39"/>
      <c r="N18847" s="39"/>
      <c r="O18847" s="39"/>
      <c r="T18847" s="39"/>
    </row>
    <row r="18848" spans="4:20" x14ac:dyDescent="0.2">
      <c r="D18848" s="9"/>
      <c r="E18848" s="9"/>
      <c r="H18848" s="36"/>
      <c r="I18848" s="40"/>
      <c r="J18848" s="40"/>
      <c r="M18848" s="39"/>
      <c r="N18848" s="39"/>
      <c r="O18848" s="39"/>
      <c r="T18848" s="39"/>
    </row>
    <row r="18849" spans="4:20" x14ac:dyDescent="0.2">
      <c r="D18849" s="9"/>
      <c r="E18849" s="9"/>
      <c r="H18849" s="36"/>
      <c r="I18849" s="40"/>
      <c r="J18849" s="40"/>
      <c r="M18849" s="39"/>
      <c r="N18849" s="39"/>
      <c r="O18849" s="39"/>
      <c r="T18849" s="39"/>
    </row>
    <row r="18850" spans="4:20" x14ac:dyDescent="0.2">
      <c r="D18850" s="9"/>
      <c r="E18850" s="9"/>
      <c r="H18850" s="36"/>
      <c r="I18850" s="40"/>
      <c r="J18850" s="40"/>
      <c r="M18850" s="39"/>
      <c r="N18850" s="39"/>
      <c r="O18850" s="39"/>
      <c r="T18850" s="39"/>
    </row>
    <row r="18851" spans="4:20" x14ac:dyDescent="0.2">
      <c r="D18851" s="9"/>
      <c r="E18851" s="9"/>
      <c r="H18851" s="36"/>
      <c r="I18851" s="40"/>
      <c r="J18851" s="40"/>
      <c r="M18851" s="39"/>
      <c r="N18851" s="39"/>
      <c r="O18851" s="39"/>
      <c r="T18851" s="39"/>
    </row>
    <row r="18852" spans="4:20" x14ac:dyDescent="0.2">
      <c r="D18852" s="9"/>
      <c r="E18852" s="9"/>
      <c r="H18852" s="36"/>
      <c r="I18852" s="40"/>
      <c r="J18852" s="40"/>
      <c r="M18852" s="39"/>
      <c r="N18852" s="39"/>
      <c r="O18852" s="39"/>
      <c r="T18852" s="39"/>
    </row>
    <row r="18853" spans="4:20" x14ac:dyDescent="0.2">
      <c r="D18853" s="9"/>
      <c r="E18853" s="9"/>
      <c r="H18853" s="36"/>
      <c r="I18853" s="40"/>
      <c r="J18853" s="40"/>
      <c r="M18853" s="39"/>
      <c r="N18853" s="39"/>
      <c r="O18853" s="39"/>
      <c r="T18853" s="39"/>
    </row>
    <row r="18854" spans="4:20" x14ac:dyDescent="0.2">
      <c r="D18854" s="9"/>
      <c r="E18854" s="9"/>
      <c r="H18854" s="36"/>
      <c r="I18854" s="40"/>
      <c r="J18854" s="40"/>
      <c r="M18854" s="39"/>
      <c r="N18854" s="39"/>
      <c r="O18854" s="39"/>
      <c r="T18854" s="39"/>
    </row>
    <row r="18855" spans="4:20" x14ac:dyDescent="0.2">
      <c r="D18855" s="9"/>
      <c r="E18855" s="9"/>
      <c r="H18855" s="36"/>
      <c r="I18855" s="40"/>
      <c r="J18855" s="40"/>
      <c r="M18855" s="39"/>
      <c r="N18855" s="39"/>
      <c r="O18855" s="39"/>
      <c r="T18855" s="39"/>
    </row>
    <row r="18856" spans="4:20" x14ac:dyDescent="0.2">
      <c r="D18856" s="9"/>
      <c r="E18856" s="9"/>
      <c r="H18856" s="36"/>
      <c r="I18856" s="40"/>
      <c r="J18856" s="40"/>
      <c r="M18856" s="39"/>
      <c r="N18856" s="39"/>
      <c r="O18856" s="39"/>
      <c r="T18856" s="39"/>
    </row>
    <row r="18857" spans="4:20" x14ac:dyDescent="0.2">
      <c r="D18857" s="9"/>
      <c r="E18857" s="9"/>
      <c r="H18857" s="36"/>
      <c r="I18857" s="40"/>
      <c r="J18857" s="40"/>
      <c r="M18857" s="39"/>
      <c r="N18857" s="39"/>
      <c r="O18857" s="39"/>
      <c r="T18857" s="39"/>
    </row>
    <row r="18858" spans="4:20" x14ac:dyDescent="0.2">
      <c r="D18858" s="9"/>
      <c r="E18858" s="9"/>
      <c r="H18858" s="36"/>
      <c r="I18858" s="40"/>
      <c r="J18858" s="40"/>
      <c r="M18858" s="39"/>
      <c r="N18858" s="39"/>
      <c r="O18858" s="39"/>
      <c r="T18858" s="39"/>
    </row>
    <row r="18859" spans="4:20" x14ac:dyDescent="0.2">
      <c r="D18859" s="9"/>
      <c r="E18859" s="9"/>
      <c r="H18859" s="36"/>
      <c r="I18859" s="40"/>
      <c r="J18859" s="40"/>
      <c r="M18859" s="39"/>
      <c r="N18859" s="39"/>
      <c r="O18859" s="39"/>
      <c r="T18859" s="39"/>
    </row>
    <row r="18860" spans="4:20" x14ac:dyDescent="0.2">
      <c r="D18860" s="9"/>
      <c r="E18860" s="9"/>
      <c r="H18860" s="36"/>
      <c r="I18860" s="40"/>
      <c r="J18860" s="40"/>
      <c r="M18860" s="39"/>
      <c r="N18860" s="39"/>
      <c r="O18860" s="39"/>
      <c r="T18860" s="39"/>
    </row>
    <row r="18861" spans="4:20" x14ac:dyDescent="0.2">
      <c r="D18861" s="9"/>
      <c r="E18861" s="9"/>
      <c r="H18861" s="36"/>
      <c r="I18861" s="40"/>
      <c r="J18861" s="40"/>
      <c r="M18861" s="39"/>
      <c r="N18861" s="39"/>
      <c r="O18861" s="39"/>
      <c r="T18861" s="39"/>
    </row>
    <row r="18862" spans="4:20" x14ac:dyDescent="0.2">
      <c r="D18862" s="9"/>
      <c r="E18862" s="9"/>
      <c r="H18862" s="36"/>
      <c r="I18862" s="40"/>
      <c r="J18862" s="40"/>
      <c r="M18862" s="39"/>
      <c r="N18862" s="39"/>
      <c r="O18862" s="39"/>
      <c r="T18862" s="39"/>
    </row>
    <row r="18863" spans="4:20" x14ac:dyDescent="0.2">
      <c r="D18863" s="9"/>
      <c r="E18863" s="9"/>
      <c r="H18863" s="36"/>
      <c r="I18863" s="40"/>
      <c r="J18863" s="40"/>
      <c r="M18863" s="39"/>
      <c r="N18863" s="39"/>
      <c r="O18863" s="39"/>
      <c r="T18863" s="39"/>
    </row>
    <row r="18864" spans="4:20" x14ac:dyDescent="0.2">
      <c r="D18864" s="9"/>
      <c r="E18864" s="9"/>
      <c r="H18864" s="36"/>
      <c r="I18864" s="40"/>
      <c r="J18864" s="40"/>
      <c r="M18864" s="39"/>
      <c r="N18864" s="39"/>
      <c r="O18864" s="39"/>
      <c r="T18864" s="39"/>
    </row>
    <row r="18865" spans="4:20" x14ac:dyDescent="0.2">
      <c r="D18865" s="9"/>
      <c r="E18865" s="9"/>
      <c r="H18865" s="36"/>
      <c r="I18865" s="40"/>
      <c r="J18865" s="40"/>
      <c r="M18865" s="39"/>
      <c r="N18865" s="39"/>
      <c r="O18865" s="39"/>
      <c r="T18865" s="39"/>
    </row>
    <row r="18866" spans="4:20" x14ac:dyDescent="0.2">
      <c r="D18866" s="9"/>
      <c r="E18866" s="9"/>
      <c r="H18866" s="36"/>
      <c r="I18866" s="40"/>
      <c r="J18866" s="40"/>
      <c r="M18866" s="39"/>
      <c r="N18866" s="39"/>
      <c r="O18866" s="39"/>
      <c r="T18866" s="39"/>
    </row>
    <row r="18867" spans="4:20" x14ac:dyDescent="0.2">
      <c r="D18867" s="9"/>
      <c r="E18867" s="9"/>
      <c r="H18867" s="36"/>
      <c r="I18867" s="40"/>
      <c r="J18867" s="40"/>
      <c r="M18867" s="39"/>
      <c r="N18867" s="39"/>
      <c r="O18867" s="39"/>
      <c r="T18867" s="39"/>
    </row>
    <row r="18868" spans="4:20" x14ac:dyDescent="0.2">
      <c r="D18868" s="9"/>
      <c r="E18868" s="9"/>
      <c r="H18868" s="36"/>
      <c r="I18868" s="40"/>
      <c r="J18868" s="40"/>
      <c r="M18868" s="39"/>
      <c r="N18868" s="39"/>
      <c r="O18868" s="39"/>
      <c r="T18868" s="39"/>
    </row>
    <row r="18869" spans="4:20" x14ac:dyDescent="0.2">
      <c r="D18869" s="9"/>
      <c r="E18869" s="9"/>
      <c r="H18869" s="36"/>
      <c r="I18869" s="40"/>
      <c r="J18869" s="40"/>
      <c r="M18869" s="39"/>
      <c r="N18869" s="39"/>
      <c r="O18869" s="39"/>
      <c r="T18869" s="39"/>
    </row>
    <row r="18870" spans="4:20" x14ac:dyDescent="0.2">
      <c r="D18870" s="9"/>
      <c r="E18870" s="9"/>
      <c r="H18870" s="36"/>
      <c r="I18870" s="40"/>
      <c r="J18870" s="40"/>
      <c r="M18870" s="39"/>
      <c r="N18870" s="39"/>
      <c r="O18870" s="39"/>
      <c r="T18870" s="39"/>
    </row>
    <row r="18871" spans="4:20" x14ac:dyDescent="0.2">
      <c r="D18871" s="9"/>
      <c r="E18871" s="9"/>
      <c r="H18871" s="36"/>
      <c r="I18871" s="40"/>
      <c r="J18871" s="40"/>
      <c r="M18871" s="39"/>
      <c r="N18871" s="39"/>
      <c r="O18871" s="39"/>
      <c r="T18871" s="39"/>
    </row>
    <row r="18872" spans="4:20" x14ac:dyDescent="0.2">
      <c r="D18872" s="9"/>
      <c r="E18872" s="9"/>
      <c r="H18872" s="36"/>
      <c r="I18872" s="41"/>
      <c r="J18872" s="41"/>
      <c r="M18872" s="42"/>
      <c r="N18872" s="42"/>
      <c r="O18872" s="42"/>
      <c r="S18872" s="45"/>
      <c r="T18872" s="39"/>
    </row>
    <row r="18873" spans="4:20" x14ac:dyDescent="0.2">
      <c r="D18873" s="9"/>
      <c r="E18873" s="9"/>
      <c r="H18873" s="36"/>
      <c r="I18873" s="40"/>
      <c r="J18873" s="40"/>
      <c r="M18873" s="39"/>
      <c r="N18873" s="39"/>
      <c r="O18873" s="39"/>
      <c r="T18873" s="39"/>
    </row>
    <row r="18874" spans="4:20" x14ac:dyDescent="0.2">
      <c r="D18874" s="9"/>
      <c r="E18874" s="9"/>
      <c r="H18874" s="36"/>
      <c r="I18874" s="41"/>
      <c r="J18874" s="41"/>
      <c r="M18874" s="42"/>
      <c r="N18874" s="42"/>
      <c r="O18874" s="42"/>
      <c r="S18874" s="45"/>
      <c r="T18874" s="39"/>
    </row>
    <row r="18875" spans="4:20" x14ac:dyDescent="0.2">
      <c r="D18875" s="9"/>
      <c r="E18875" s="9"/>
      <c r="H18875" s="36"/>
      <c r="I18875" s="40"/>
      <c r="J18875" s="40"/>
      <c r="M18875" s="39"/>
      <c r="N18875" s="39"/>
      <c r="O18875" s="39"/>
      <c r="T18875" s="39"/>
    </row>
    <row r="18876" spans="4:20" x14ac:dyDescent="0.2">
      <c r="D18876" s="9"/>
      <c r="E18876" s="9"/>
      <c r="H18876" s="36"/>
      <c r="I18876" s="40"/>
      <c r="J18876" s="40"/>
      <c r="M18876" s="39"/>
      <c r="N18876" s="39"/>
      <c r="O18876" s="39"/>
      <c r="T18876" s="39"/>
    </row>
    <row r="18877" spans="4:20" x14ac:dyDescent="0.2">
      <c r="D18877" s="9"/>
      <c r="E18877" s="9"/>
      <c r="H18877" s="36"/>
      <c r="I18877" s="40"/>
      <c r="J18877" s="40"/>
      <c r="M18877" s="39"/>
      <c r="N18877" s="39"/>
      <c r="O18877" s="39"/>
      <c r="T18877" s="39"/>
    </row>
    <row r="18878" spans="4:20" x14ac:dyDescent="0.2">
      <c r="D18878" s="9"/>
      <c r="E18878" s="9"/>
      <c r="H18878" s="36"/>
      <c r="I18878" s="40"/>
      <c r="J18878" s="40"/>
      <c r="M18878" s="39"/>
      <c r="N18878" s="39"/>
      <c r="O18878" s="39"/>
      <c r="T18878" s="39"/>
    </row>
    <row r="18879" spans="4:20" x14ac:dyDescent="0.2">
      <c r="D18879" s="9"/>
      <c r="E18879" s="9"/>
      <c r="H18879" s="36"/>
      <c r="I18879" s="41"/>
      <c r="J18879" s="41"/>
      <c r="M18879" s="42"/>
      <c r="N18879" s="42"/>
      <c r="O18879" s="42"/>
      <c r="S18879" s="45"/>
      <c r="T18879" s="39"/>
    </row>
    <row r="18880" spans="4:20" x14ac:dyDescent="0.2">
      <c r="D18880" s="9"/>
      <c r="E18880" s="9"/>
      <c r="H18880" s="36"/>
      <c r="I18880" s="40"/>
      <c r="J18880" s="40"/>
      <c r="M18880" s="39"/>
      <c r="N18880" s="39"/>
      <c r="O18880" s="39"/>
      <c r="T18880" s="39"/>
    </row>
    <row r="18881" spans="4:20" x14ac:dyDescent="0.2">
      <c r="D18881" s="9"/>
      <c r="E18881" s="9"/>
      <c r="H18881" s="36"/>
      <c r="I18881" s="40"/>
      <c r="J18881" s="40"/>
      <c r="M18881" s="39"/>
      <c r="N18881" s="39"/>
      <c r="O18881" s="39"/>
      <c r="T18881" s="39"/>
    </row>
    <row r="18882" spans="4:20" x14ac:dyDescent="0.2">
      <c r="D18882" s="9"/>
      <c r="E18882" s="9"/>
      <c r="H18882" s="36"/>
      <c r="I18882" s="40"/>
      <c r="J18882" s="40"/>
      <c r="M18882" s="39"/>
      <c r="N18882" s="39"/>
      <c r="O18882" s="39"/>
      <c r="T18882" s="39"/>
    </row>
    <row r="18883" spans="4:20" x14ac:dyDescent="0.2">
      <c r="D18883" s="9"/>
      <c r="E18883" s="9"/>
      <c r="H18883" s="36"/>
      <c r="I18883" s="40"/>
      <c r="J18883" s="40"/>
      <c r="M18883" s="39"/>
      <c r="N18883" s="39"/>
      <c r="O18883" s="39"/>
      <c r="T18883" s="39"/>
    </row>
    <row r="18884" spans="4:20" x14ac:dyDescent="0.2">
      <c r="D18884" s="9"/>
      <c r="E18884" s="9"/>
      <c r="H18884" s="36"/>
      <c r="I18884" s="40"/>
      <c r="J18884" s="40"/>
      <c r="M18884" s="39"/>
      <c r="N18884" s="39"/>
      <c r="O18884" s="39"/>
      <c r="T18884" s="39"/>
    </row>
    <row r="18885" spans="4:20" x14ac:dyDescent="0.2">
      <c r="D18885" s="9"/>
      <c r="E18885" s="9"/>
      <c r="H18885" s="36"/>
      <c r="I18885" s="40"/>
      <c r="J18885" s="40"/>
      <c r="M18885" s="39"/>
      <c r="N18885" s="39"/>
      <c r="O18885" s="39"/>
      <c r="T18885" s="39"/>
    </row>
    <row r="18886" spans="4:20" x14ac:dyDescent="0.2">
      <c r="D18886" s="9"/>
      <c r="E18886" s="9"/>
      <c r="H18886" s="36"/>
      <c r="I18886" s="40"/>
      <c r="J18886" s="40"/>
      <c r="M18886" s="39"/>
      <c r="N18886" s="39"/>
      <c r="O18886" s="39"/>
      <c r="T18886" s="39"/>
    </row>
    <row r="18887" spans="4:20" x14ac:dyDescent="0.2">
      <c r="D18887" s="9"/>
      <c r="E18887" s="9"/>
      <c r="H18887" s="36"/>
      <c r="I18887" s="40"/>
      <c r="J18887" s="40"/>
      <c r="M18887" s="39"/>
      <c r="N18887" s="39"/>
      <c r="O18887" s="39"/>
      <c r="T18887" s="39"/>
    </row>
    <row r="18888" spans="4:20" x14ac:dyDescent="0.2">
      <c r="D18888" s="9"/>
      <c r="E18888" s="9"/>
      <c r="H18888" s="36"/>
      <c r="I18888" s="40"/>
      <c r="J18888" s="40"/>
      <c r="M18888" s="39"/>
      <c r="N18888" s="39"/>
      <c r="O18888" s="39"/>
      <c r="T18888" s="39"/>
    </row>
    <row r="18889" spans="4:20" x14ac:dyDescent="0.2">
      <c r="D18889" s="9"/>
      <c r="E18889" s="9"/>
      <c r="H18889" s="36"/>
      <c r="I18889" s="40"/>
      <c r="J18889" s="40"/>
      <c r="M18889" s="39"/>
      <c r="N18889" s="39"/>
      <c r="O18889" s="39"/>
      <c r="T18889" s="39"/>
    </row>
    <row r="18890" spans="4:20" x14ac:dyDescent="0.2">
      <c r="D18890" s="9"/>
      <c r="E18890" s="9"/>
      <c r="H18890" s="36"/>
      <c r="I18890" s="40"/>
      <c r="J18890" s="40"/>
      <c r="M18890" s="39"/>
      <c r="N18890" s="39"/>
      <c r="O18890" s="39"/>
      <c r="T18890" s="39"/>
    </row>
    <row r="18891" spans="4:20" x14ac:dyDescent="0.2">
      <c r="D18891" s="9"/>
      <c r="E18891" s="9"/>
      <c r="H18891" s="36"/>
      <c r="I18891" s="40"/>
      <c r="J18891" s="40"/>
      <c r="M18891" s="39"/>
      <c r="N18891" s="39"/>
      <c r="O18891" s="39"/>
      <c r="T18891" s="39"/>
    </row>
    <row r="18892" spans="4:20" x14ac:dyDescent="0.2">
      <c r="D18892" s="9"/>
      <c r="E18892" s="9"/>
      <c r="H18892" s="36"/>
      <c r="I18892" s="40"/>
      <c r="J18892" s="40"/>
      <c r="M18892" s="39"/>
      <c r="N18892" s="39"/>
      <c r="O18892" s="39"/>
      <c r="T18892" s="39"/>
    </row>
    <row r="18893" spans="4:20" x14ac:dyDescent="0.2">
      <c r="D18893" s="9"/>
      <c r="E18893" s="9"/>
      <c r="H18893" s="36"/>
      <c r="I18893" s="40"/>
      <c r="J18893" s="40"/>
      <c r="M18893" s="39"/>
      <c r="N18893" s="39"/>
      <c r="O18893" s="39"/>
      <c r="T18893" s="39"/>
    </row>
    <row r="18894" spans="4:20" x14ac:dyDescent="0.2">
      <c r="D18894" s="9"/>
      <c r="E18894" s="9"/>
      <c r="H18894" s="36"/>
      <c r="I18894" s="40"/>
      <c r="J18894" s="40"/>
      <c r="M18894" s="39"/>
      <c r="N18894" s="39"/>
      <c r="O18894" s="39"/>
      <c r="T18894" s="39"/>
    </row>
    <row r="18895" spans="4:20" x14ac:dyDescent="0.2">
      <c r="D18895" s="9"/>
      <c r="E18895" s="9"/>
      <c r="H18895" s="36"/>
      <c r="I18895" s="40"/>
      <c r="J18895" s="40"/>
      <c r="M18895" s="39"/>
      <c r="N18895" s="39"/>
      <c r="O18895" s="39"/>
      <c r="T18895" s="39"/>
    </row>
    <row r="18896" spans="4:20" x14ac:dyDescent="0.2">
      <c r="D18896" s="9"/>
      <c r="E18896" s="9"/>
      <c r="H18896" s="36"/>
      <c r="I18896" s="40"/>
      <c r="J18896" s="40"/>
      <c r="M18896" s="39"/>
      <c r="N18896" s="39"/>
      <c r="O18896" s="39"/>
      <c r="T18896" s="39"/>
    </row>
    <row r="18897" spans="4:20" x14ac:dyDescent="0.2">
      <c r="D18897" s="9"/>
      <c r="E18897" s="9"/>
      <c r="H18897" s="36"/>
      <c r="I18897" s="41"/>
      <c r="J18897" s="41"/>
      <c r="M18897" s="42"/>
      <c r="N18897" s="42"/>
      <c r="O18897" s="42"/>
      <c r="S18897" s="45"/>
      <c r="T18897" s="39"/>
    </row>
    <row r="18898" spans="4:20" x14ac:dyDescent="0.2">
      <c r="D18898" s="9"/>
      <c r="E18898" s="9"/>
      <c r="H18898" s="36"/>
      <c r="I18898" s="40"/>
      <c r="J18898" s="40"/>
      <c r="M18898" s="39"/>
      <c r="N18898" s="39"/>
      <c r="O18898" s="39"/>
      <c r="T18898" s="39"/>
    </row>
    <row r="18899" spans="4:20" x14ac:dyDescent="0.2">
      <c r="D18899" s="9"/>
      <c r="E18899" s="9"/>
      <c r="H18899" s="36"/>
      <c r="I18899" s="40"/>
      <c r="J18899" s="40"/>
      <c r="M18899" s="39"/>
      <c r="N18899" s="39"/>
      <c r="O18899" s="39"/>
      <c r="T18899" s="39"/>
    </row>
    <row r="18900" spans="4:20" x14ac:dyDescent="0.2">
      <c r="D18900" s="9"/>
      <c r="E18900" s="9"/>
      <c r="H18900" s="36"/>
      <c r="I18900" s="40"/>
      <c r="J18900" s="40"/>
      <c r="M18900" s="39"/>
      <c r="N18900" s="39"/>
      <c r="O18900" s="39"/>
      <c r="T18900" s="39"/>
    </row>
    <row r="18901" spans="4:20" x14ac:dyDescent="0.2">
      <c r="D18901" s="9"/>
      <c r="E18901" s="9"/>
      <c r="H18901" s="36"/>
      <c r="I18901" s="40"/>
      <c r="J18901" s="40"/>
      <c r="M18901" s="39"/>
      <c r="N18901" s="39"/>
      <c r="O18901" s="39"/>
      <c r="T18901" s="39"/>
    </row>
    <row r="18902" spans="4:20" x14ac:dyDescent="0.2">
      <c r="D18902" s="9"/>
      <c r="E18902" s="9"/>
      <c r="H18902" s="36"/>
      <c r="I18902" s="40"/>
      <c r="J18902" s="40"/>
      <c r="M18902" s="39"/>
      <c r="N18902" s="39"/>
      <c r="O18902" s="39"/>
      <c r="T18902" s="39"/>
    </row>
    <row r="18903" spans="4:20" x14ac:dyDescent="0.2">
      <c r="D18903" s="9"/>
      <c r="E18903" s="9"/>
      <c r="H18903" s="36"/>
      <c r="I18903" s="41"/>
      <c r="J18903" s="41"/>
      <c r="M18903" s="42"/>
      <c r="N18903" s="42"/>
      <c r="O18903" s="42"/>
      <c r="S18903" s="45"/>
      <c r="T18903" s="39"/>
    </row>
    <row r="18904" spans="4:20" x14ac:dyDescent="0.2">
      <c r="D18904" s="9"/>
      <c r="E18904" s="9"/>
      <c r="H18904" s="36"/>
      <c r="I18904" s="40"/>
      <c r="J18904" s="40"/>
      <c r="M18904" s="39"/>
      <c r="N18904" s="39"/>
      <c r="O18904" s="39"/>
      <c r="T18904" s="39"/>
    </row>
    <row r="18905" spans="4:20" x14ac:dyDescent="0.2">
      <c r="D18905" s="9"/>
      <c r="E18905" s="9"/>
      <c r="H18905" s="36"/>
      <c r="I18905" s="40"/>
      <c r="J18905" s="40"/>
      <c r="M18905" s="39"/>
      <c r="N18905" s="39"/>
      <c r="O18905" s="39"/>
      <c r="T18905" s="39"/>
    </row>
    <row r="18906" spans="4:20" x14ac:dyDescent="0.2">
      <c r="D18906" s="9"/>
      <c r="E18906" s="9"/>
      <c r="H18906" s="36"/>
      <c r="I18906" s="40"/>
      <c r="J18906" s="40"/>
      <c r="M18906" s="39"/>
      <c r="N18906" s="39"/>
      <c r="O18906" s="39"/>
      <c r="T18906" s="39"/>
    </row>
    <row r="18907" spans="4:20" x14ac:dyDescent="0.2">
      <c r="D18907" s="9"/>
      <c r="E18907" s="9"/>
      <c r="H18907" s="36"/>
      <c r="I18907" s="40"/>
      <c r="J18907" s="40"/>
      <c r="M18907" s="39"/>
      <c r="N18907" s="39"/>
      <c r="O18907" s="39"/>
      <c r="T18907" s="39"/>
    </row>
    <row r="18908" spans="4:20" x14ac:dyDescent="0.2">
      <c r="D18908" s="9"/>
      <c r="E18908" s="9"/>
      <c r="H18908" s="36"/>
      <c r="I18908" s="40"/>
      <c r="J18908" s="40"/>
      <c r="M18908" s="39"/>
      <c r="N18908" s="39"/>
      <c r="O18908" s="39"/>
      <c r="T18908" s="39"/>
    </row>
    <row r="18909" spans="4:20" x14ac:dyDescent="0.2">
      <c r="D18909" s="9"/>
      <c r="E18909" s="9"/>
      <c r="H18909" s="36"/>
      <c r="I18909" s="40"/>
      <c r="J18909" s="40"/>
      <c r="M18909" s="39"/>
      <c r="N18909" s="39"/>
      <c r="O18909" s="39"/>
      <c r="T18909" s="39"/>
    </row>
    <row r="18910" spans="4:20" x14ac:dyDescent="0.2">
      <c r="D18910" s="9"/>
      <c r="E18910" s="9"/>
      <c r="H18910" s="36"/>
      <c r="I18910" s="40"/>
      <c r="J18910" s="40"/>
      <c r="M18910" s="39"/>
      <c r="N18910" s="39"/>
      <c r="O18910" s="39"/>
      <c r="T18910" s="39"/>
    </row>
    <row r="18911" spans="4:20" x14ac:dyDescent="0.2">
      <c r="D18911" s="9"/>
      <c r="E18911" s="9"/>
      <c r="H18911" s="36"/>
      <c r="I18911" s="40"/>
      <c r="J18911" s="40"/>
      <c r="M18911" s="39"/>
      <c r="N18911" s="39"/>
      <c r="O18911" s="39"/>
      <c r="T18911" s="39"/>
    </row>
    <row r="18912" spans="4:20" x14ac:dyDescent="0.2">
      <c r="D18912" s="9"/>
      <c r="E18912" s="9"/>
      <c r="H18912" s="36"/>
      <c r="I18912" s="40"/>
      <c r="J18912" s="40"/>
      <c r="M18912" s="39"/>
      <c r="N18912" s="39"/>
      <c r="O18912" s="39"/>
      <c r="T18912" s="39"/>
    </row>
    <row r="18913" spans="4:20" x14ac:dyDescent="0.2">
      <c r="D18913" s="9"/>
      <c r="E18913" s="9"/>
      <c r="H18913" s="36"/>
      <c r="I18913" s="40"/>
      <c r="J18913" s="40"/>
      <c r="M18913" s="39"/>
      <c r="N18913" s="39"/>
      <c r="O18913" s="39"/>
      <c r="T18913" s="39"/>
    </row>
    <row r="18914" spans="4:20" x14ac:dyDescent="0.2">
      <c r="D18914" s="9"/>
      <c r="E18914" s="9"/>
      <c r="H18914" s="36"/>
      <c r="I18914" s="40"/>
      <c r="J18914" s="40"/>
      <c r="M18914" s="39"/>
      <c r="N18914" s="39"/>
      <c r="O18914" s="39"/>
      <c r="T18914" s="39"/>
    </row>
    <row r="18915" spans="4:20" x14ac:dyDescent="0.2">
      <c r="D18915" s="9"/>
      <c r="E18915" s="9"/>
      <c r="H18915" s="36"/>
      <c r="I18915" s="40"/>
      <c r="J18915" s="40"/>
      <c r="M18915" s="39"/>
      <c r="N18915" s="39"/>
      <c r="O18915" s="39"/>
      <c r="T18915" s="39"/>
    </row>
    <row r="18916" spans="4:20" x14ac:dyDescent="0.2">
      <c r="D18916" s="9"/>
      <c r="E18916" s="9"/>
      <c r="H18916" s="36"/>
      <c r="I18916" s="40"/>
      <c r="J18916" s="40"/>
      <c r="M18916" s="39"/>
      <c r="N18916" s="39"/>
      <c r="O18916" s="39"/>
      <c r="T18916" s="39"/>
    </row>
    <row r="18917" spans="4:20" x14ac:dyDescent="0.2">
      <c r="D18917" s="9"/>
      <c r="E18917" s="9"/>
      <c r="H18917" s="36"/>
      <c r="I18917" s="40"/>
      <c r="J18917" s="40"/>
      <c r="M18917" s="39"/>
      <c r="N18917" s="39"/>
      <c r="O18917" s="39"/>
      <c r="T18917" s="39"/>
    </row>
    <row r="18918" spans="4:20" x14ac:dyDescent="0.2">
      <c r="D18918" s="9"/>
      <c r="E18918" s="9"/>
      <c r="H18918" s="36"/>
      <c r="I18918" s="40"/>
      <c r="J18918" s="40"/>
      <c r="M18918" s="39"/>
      <c r="N18918" s="39"/>
      <c r="O18918" s="39"/>
      <c r="T18918" s="39"/>
    </row>
    <row r="18919" spans="4:20" x14ac:dyDescent="0.2">
      <c r="D18919" s="9"/>
      <c r="E18919" s="9"/>
      <c r="H18919" s="36"/>
      <c r="I18919" s="40"/>
      <c r="J18919" s="40"/>
      <c r="M18919" s="39"/>
      <c r="N18919" s="39"/>
      <c r="O18919" s="39"/>
      <c r="T18919" s="39"/>
    </row>
    <row r="18920" spans="4:20" x14ac:dyDescent="0.2">
      <c r="D18920" s="9"/>
      <c r="E18920" s="9"/>
      <c r="H18920" s="36"/>
      <c r="I18920" s="40"/>
      <c r="J18920" s="40"/>
      <c r="M18920" s="39"/>
      <c r="N18920" s="39"/>
      <c r="O18920" s="39"/>
      <c r="T18920" s="39"/>
    </row>
    <row r="18921" spans="4:20" x14ac:dyDescent="0.2">
      <c r="D18921" s="9"/>
      <c r="E18921" s="9"/>
      <c r="H18921" s="36"/>
      <c r="I18921" s="41"/>
      <c r="J18921" s="41"/>
      <c r="M18921" s="42"/>
      <c r="N18921" s="42"/>
      <c r="O18921" s="42"/>
      <c r="S18921" s="45"/>
      <c r="T18921" s="39"/>
    </row>
    <row r="18922" spans="4:20" x14ac:dyDescent="0.2">
      <c r="D18922" s="9"/>
      <c r="E18922" s="9"/>
      <c r="H18922" s="36"/>
      <c r="I18922" s="40"/>
      <c r="J18922" s="40"/>
      <c r="M18922" s="39"/>
      <c r="N18922" s="39"/>
      <c r="O18922" s="39"/>
      <c r="T18922" s="39"/>
    </row>
    <row r="18923" spans="4:20" x14ac:dyDescent="0.2">
      <c r="D18923" s="9"/>
      <c r="E18923" s="9"/>
      <c r="H18923" s="36"/>
      <c r="I18923" s="40"/>
      <c r="J18923" s="40"/>
      <c r="M18923" s="39"/>
      <c r="N18923" s="39"/>
      <c r="O18923" s="39"/>
      <c r="T18923" s="39"/>
    </row>
    <row r="18924" spans="4:20" x14ac:dyDescent="0.2">
      <c r="D18924" s="9"/>
      <c r="E18924" s="9"/>
      <c r="H18924" s="36"/>
      <c r="I18924" s="40"/>
      <c r="J18924" s="40"/>
      <c r="M18924" s="39"/>
      <c r="N18924" s="39"/>
      <c r="O18924" s="39"/>
      <c r="T18924" s="39"/>
    </row>
    <row r="18925" spans="4:20" x14ac:dyDescent="0.2">
      <c r="D18925" s="9"/>
      <c r="E18925" s="9"/>
      <c r="H18925" s="36"/>
      <c r="I18925" s="40"/>
      <c r="J18925" s="40"/>
      <c r="M18925" s="39"/>
      <c r="N18925" s="39"/>
      <c r="O18925" s="39"/>
      <c r="T18925" s="39"/>
    </row>
    <row r="18926" spans="4:20" x14ac:dyDescent="0.2">
      <c r="D18926" s="9"/>
      <c r="E18926" s="9"/>
      <c r="H18926" s="36"/>
      <c r="I18926" s="40"/>
      <c r="J18926" s="40"/>
      <c r="M18926" s="39"/>
      <c r="N18926" s="39"/>
      <c r="O18926" s="39"/>
      <c r="T18926" s="39"/>
    </row>
    <row r="18927" spans="4:20" x14ac:dyDescent="0.2">
      <c r="D18927" s="9"/>
      <c r="E18927" s="9"/>
      <c r="H18927" s="36"/>
      <c r="I18927" s="40"/>
      <c r="J18927" s="40"/>
      <c r="M18927" s="39"/>
      <c r="N18927" s="39"/>
      <c r="O18927" s="39"/>
      <c r="T18927" s="39"/>
    </row>
    <row r="18928" spans="4:20" x14ac:dyDescent="0.2">
      <c r="D18928" s="9"/>
      <c r="E18928" s="9"/>
      <c r="H18928" s="36"/>
      <c r="I18928" s="41"/>
      <c r="J18928" s="41"/>
      <c r="M18928" s="42"/>
      <c r="N18928" s="42"/>
      <c r="O18928" s="42"/>
      <c r="S18928" s="45"/>
      <c r="T18928" s="39"/>
    </row>
    <row r="18929" spans="4:20" x14ac:dyDescent="0.2">
      <c r="D18929" s="9"/>
      <c r="E18929" s="9"/>
      <c r="H18929" s="36"/>
      <c r="I18929" s="40"/>
      <c r="J18929" s="40"/>
      <c r="M18929" s="39"/>
      <c r="N18929" s="39"/>
      <c r="O18929" s="39"/>
      <c r="T18929" s="39"/>
    </row>
    <row r="18930" spans="4:20" x14ac:dyDescent="0.2">
      <c r="D18930" s="9"/>
      <c r="E18930" s="9"/>
      <c r="H18930" s="36"/>
      <c r="I18930" s="40"/>
      <c r="J18930" s="40"/>
      <c r="M18930" s="39"/>
      <c r="N18930" s="39"/>
      <c r="O18930" s="39"/>
      <c r="T18930" s="39"/>
    </row>
    <row r="18931" spans="4:20" x14ac:dyDescent="0.2">
      <c r="D18931" s="9"/>
      <c r="E18931" s="9"/>
      <c r="H18931" s="36"/>
      <c r="I18931" s="40"/>
      <c r="J18931" s="40"/>
      <c r="M18931" s="39"/>
      <c r="N18931" s="39"/>
      <c r="O18931" s="39"/>
      <c r="T18931" s="39"/>
    </row>
    <row r="18932" spans="4:20" x14ac:dyDescent="0.2">
      <c r="D18932" s="9"/>
      <c r="E18932" s="9"/>
      <c r="H18932" s="36"/>
      <c r="I18932" s="40"/>
      <c r="J18932" s="40"/>
      <c r="M18932" s="39"/>
      <c r="N18932" s="39"/>
      <c r="O18932" s="39"/>
      <c r="T18932" s="39"/>
    </row>
    <row r="18933" spans="4:20" x14ac:dyDescent="0.2">
      <c r="D18933" s="9"/>
      <c r="E18933" s="9"/>
      <c r="H18933" s="36"/>
      <c r="I18933" s="40"/>
      <c r="J18933" s="40"/>
      <c r="M18933" s="39"/>
      <c r="N18933" s="39"/>
      <c r="O18933" s="39"/>
      <c r="T18933" s="39"/>
    </row>
    <row r="18934" spans="4:20" x14ac:dyDescent="0.2">
      <c r="D18934" s="9"/>
      <c r="E18934" s="9"/>
      <c r="H18934" s="36"/>
      <c r="I18934" s="40"/>
      <c r="J18934" s="40"/>
      <c r="M18934" s="39"/>
      <c r="N18934" s="39"/>
      <c r="O18934" s="39"/>
      <c r="T18934" s="39"/>
    </row>
    <row r="18935" spans="4:20" x14ac:dyDescent="0.2">
      <c r="D18935" s="9"/>
      <c r="E18935" s="9"/>
      <c r="H18935" s="36"/>
      <c r="I18935" s="40"/>
      <c r="J18935" s="40"/>
      <c r="M18935" s="39"/>
      <c r="N18935" s="39"/>
      <c r="O18935" s="39"/>
      <c r="T18935" s="39"/>
    </row>
    <row r="18936" spans="4:20" x14ac:dyDescent="0.2">
      <c r="D18936" s="9"/>
      <c r="E18936" s="9"/>
      <c r="H18936" s="36"/>
      <c r="I18936" s="40"/>
      <c r="J18936" s="40"/>
      <c r="M18936" s="39"/>
      <c r="N18936" s="39"/>
      <c r="O18936" s="39"/>
      <c r="T18936" s="39"/>
    </row>
    <row r="18937" spans="4:20" x14ac:dyDescent="0.2">
      <c r="D18937" s="9"/>
      <c r="E18937" s="9"/>
      <c r="H18937" s="36"/>
      <c r="I18937" s="41"/>
      <c r="J18937" s="41"/>
      <c r="M18937" s="42"/>
      <c r="N18937" s="42"/>
      <c r="O18937" s="42"/>
      <c r="S18937" s="45"/>
      <c r="T18937" s="39"/>
    </row>
    <row r="18938" spans="4:20" x14ac:dyDescent="0.2">
      <c r="D18938" s="9"/>
      <c r="E18938" s="9"/>
      <c r="H18938" s="36"/>
      <c r="I18938" s="40"/>
      <c r="J18938" s="40"/>
      <c r="M18938" s="39"/>
      <c r="N18938" s="39"/>
      <c r="O18938" s="39"/>
      <c r="T18938" s="39"/>
    </row>
    <row r="18939" spans="4:20" x14ac:dyDescent="0.2">
      <c r="D18939" s="9"/>
      <c r="E18939" s="9"/>
      <c r="H18939" s="36"/>
      <c r="I18939" s="40"/>
      <c r="J18939" s="40"/>
      <c r="M18939" s="39"/>
      <c r="N18939" s="39"/>
      <c r="O18939" s="39"/>
      <c r="T18939" s="39"/>
    </row>
    <row r="18940" spans="4:20" x14ac:dyDescent="0.2">
      <c r="D18940" s="9"/>
      <c r="E18940" s="9"/>
      <c r="H18940" s="36"/>
      <c r="I18940" s="40"/>
      <c r="J18940" s="40"/>
      <c r="M18940" s="39"/>
      <c r="N18940" s="39"/>
      <c r="O18940" s="39"/>
      <c r="T18940" s="39"/>
    </row>
    <row r="18941" spans="4:20" x14ac:dyDescent="0.2">
      <c r="D18941" s="9"/>
      <c r="E18941" s="9"/>
      <c r="H18941" s="36"/>
      <c r="I18941" s="40"/>
      <c r="J18941" s="40"/>
      <c r="M18941" s="39"/>
      <c r="N18941" s="39"/>
      <c r="O18941" s="39"/>
      <c r="T18941" s="39"/>
    </row>
    <row r="18942" spans="4:20" x14ac:dyDescent="0.2">
      <c r="D18942" s="9"/>
      <c r="E18942" s="9"/>
      <c r="H18942" s="36"/>
      <c r="I18942" s="41"/>
      <c r="J18942" s="41"/>
      <c r="M18942" s="42"/>
      <c r="N18942" s="42"/>
      <c r="O18942" s="42"/>
      <c r="S18942" s="45"/>
      <c r="T18942" s="39"/>
    </row>
    <row r="18943" spans="4:20" x14ac:dyDescent="0.2">
      <c r="D18943" s="9"/>
      <c r="E18943" s="9"/>
      <c r="H18943" s="36"/>
      <c r="I18943" s="40"/>
      <c r="J18943" s="40"/>
      <c r="M18943" s="39"/>
      <c r="N18943" s="39"/>
      <c r="O18943" s="39"/>
      <c r="T18943" s="39"/>
    </row>
    <row r="18944" spans="4:20" x14ac:dyDescent="0.2">
      <c r="D18944" s="9"/>
      <c r="E18944" s="9"/>
      <c r="H18944" s="36"/>
      <c r="I18944" s="40"/>
      <c r="J18944" s="40"/>
      <c r="M18944" s="39"/>
      <c r="N18944" s="39"/>
      <c r="O18944" s="39"/>
      <c r="T18944" s="39"/>
    </row>
    <row r="18945" spans="4:20" x14ac:dyDescent="0.2">
      <c r="D18945" s="9"/>
      <c r="E18945" s="9"/>
      <c r="H18945" s="36"/>
      <c r="I18945" s="41"/>
      <c r="J18945" s="41"/>
      <c r="M18945" s="42"/>
      <c r="N18945" s="42"/>
      <c r="O18945" s="42"/>
      <c r="S18945" s="45"/>
      <c r="T18945" s="39"/>
    </row>
    <row r="18946" spans="4:20" x14ac:dyDescent="0.2">
      <c r="D18946" s="9"/>
      <c r="E18946" s="9"/>
      <c r="H18946" s="36"/>
      <c r="I18946" s="40"/>
      <c r="J18946" s="40"/>
      <c r="M18946" s="39"/>
      <c r="N18946" s="39"/>
      <c r="O18946" s="39"/>
      <c r="T18946" s="39"/>
    </row>
    <row r="18947" spans="4:20" x14ac:dyDescent="0.2">
      <c r="D18947" s="9"/>
      <c r="E18947" s="9"/>
      <c r="H18947" s="36"/>
      <c r="I18947" s="40"/>
      <c r="J18947" s="40"/>
      <c r="M18947" s="39"/>
      <c r="N18947" s="39"/>
      <c r="O18947" s="39"/>
      <c r="T18947" s="39"/>
    </row>
    <row r="18948" spans="4:20" x14ac:dyDescent="0.2">
      <c r="D18948" s="9"/>
      <c r="E18948" s="9"/>
      <c r="H18948" s="36"/>
      <c r="I18948" s="40"/>
      <c r="J18948" s="40"/>
      <c r="M18948" s="39"/>
      <c r="N18948" s="39"/>
      <c r="O18948" s="39"/>
      <c r="T18948" s="39"/>
    </row>
    <row r="18949" spans="4:20" x14ac:dyDescent="0.2">
      <c r="D18949" s="9"/>
      <c r="E18949" s="9"/>
      <c r="H18949" s="36"/>
      <c r="I18949" s="40"/>
      <c r="J18949" s="40"/>
      <c r="M18949" s="39"/>
      <c r="N18949" s="39"/>
      <c r="O18949" s="39"/>
      <c r="T18949" s="39"/>
    </row>
    <row r="18950" spans="4:20" x14ac:dyDescent="0.2">
      <c r="D18950" s="9"/>
      <c r="E18950" s="9"/>
      <c r="H18950" s="36"/>
      <c r="I18950" s="40"/>
      <c r="J18950" s="40"/>
      <c r="M18950" s="39"/>
      <c r="N18950" s="39"/>
      <c r="O18950" s="39"/>
      <c r="T18950" s="39"/>
    </row>
    <row r="18951" spans="4:20" x14ac:dyDescent="0.2">
      <c r="D18951" s="9"/>
      <c r="E18951" s="9"/>
      <c r="H18951" s="36"/>
      <c r="I18951" s="40"/>
      <c r="J18951" s="40"/>
      <c r="M18951" s="39"/>
      <c r="N18951" s="39"/>
      <c r="O18951" s="39"/>
      <c r="T18951" s="39"/>
    </row>
    <row r="18952" spans="4:20" x14ac:dyDescent="0.2">
      <c r="D18952" s="9"/>
      <c r="E18952" s="9"/>
      <c r="H18952" s="36"/>
      <c r="I18952" s="40"/>
      <c r="J18952" s="40"/>
      <c r="M18952" s="39"/>
      <c r="N18952" s="39"/>
      <c r="O18952" s="39"/>
      <c r="T18952" s="39"/>
    </row>
    <row r="18953" spans="4:20" x14ac:dyDescent="0.2">
      <c r="D18953" s="9"/>
      <c r="E18953" s="9"/>
      <c r="H18953" s="36"/>
      <c r="I18953" s="40"/>
      <c r="J18953" s="40"/>
      <c r="M18953" s="39"/>
      <c r="N18953" s="39"/>
      <c r="O18953" s="39"/>
      <c r="T18953" s="39"/>
    </row>
    <row r="18954" spans="4:20" x14ac:dyDescent="0.2">
      <c r="D18954" s="9"/>
      <c r="E18954" s="9"/>
      <c r="H18954" s="36"/>
      <c r="I18954" s="40"/>
      <c r="J18954" s="40"/>
      <c r="M18954" s="39"/>
      <c r="N18954" s="39"/>
      <c r="O18954" s="39"/>
      <c r="T18954" s="39"/>
    </row>
    <row r="18955" spans="4:20" x14ac:dyDescent="0.2">
      <c r="D18955" s="9"/>
      <c r="E18955" s="9"/>
      <c r="H18955" s="36"/>
      <c r="I18955" s="40"/>
      <c r="J18955" s="40"/>
      <c r="M18955" s="39"/>
      <c r="N18955" s="39"/>
      <c r="O18955" s="39"/>
      <c r="T18955" s="39"/>
    </row>
    <row r="18956" spans="4:20" x14ac:dyDescent="0.2">
      <c r="D18956" s="9"/>
      <c r="E18956" s="9"/>
      <c r="H18956" s="36"/>
      <c r="I18956" s="41"/>
      <c r="J18956" s="41"/>
      <c r="M18956" s="42"/>
      <c r="N18956" s="42"/>
      <c r="O18956" s="42"/>
      <c r="S18956" s="45"/>
      <c r="T18956" s="39"/>
    </row>
    <row r="18957" spans="4:20" x14ac:dyDescent="0.2">
      <c r="D18957" s="9"/>
      <c r="E18957" s="9"/>
      <c r="H18957" s="36"/>
      <c r="I18957" s="40"/>
      <c r="J18957" s="40"/>
      <c r="M18957" s="39"/>
      <c r="N18957" s="39"/>
      <c r="O18957" s="39"/>
      <c r="T18957" s="39"/>
    </row>
    <row r="18958" spans="4:20" x14ac:dyDescent="0.2">
      <c r="D18958" s="9"/>
      <c r="E18958" s="9"/>
      <c r="H18958" s="36"/>
      <c r="I18958" s="40"/>
      <c r="J18958" s="40"/>
      <c r="M18958" s="39"/>
      <c r="N18958" s="39"/>
      <c r="O18958" s="39"/>
      <c r="T18958" s="39"/>
    </row>
    <row r="18959" spans="4:20" x14ac:dyDescent="0.2">
      <c r="D18959" s="9"/>
      <c r="E18959" s="9"/>
      <c r="H18959" s="36"/>
      <c r="I18959" s="40"/>
      <c r="J18959" s="40"/>
      <c r="M18959" s="39"/>
      <c r="N18959" s="39"/>
      <c r="O18959" s="39"/>
      <c r="T18959" s="39"/>
    </row>
    <row r="18960" spans="4:20" x14ac:dyDescent="0.2">
      <c r="D18960" s="9"/>
      <c r="E18960" s="9"/>
      <c r="H18960" s="36"/>
      <c r="I18960" s="40"/>
      <c r="J18960" s="40"/>
      <c r="M18960" s="39"/>
      <c r="N18960" s="39"/>
      <c r="O18960" s="39"/>
      <c r="T18960" s="39"/>
    </row>
    <row r="18961" spans="4:20" x14ac:dyDescent="0.2">
      <c r="D18961" s="9"/>
      <c r="E18961" s="9"/>
      <c r="H18961" s="36"/>
      <c r="I18961" s="40"/>
      <c r="J18961" s="40"/>
      <c r="M18961" s="39"/>
      <c r="N18961" s="39"/>
      <c r="O18961" s="39"/>
      <c r="T18961" s="39"/>
    </row>
    <row r="18962" spans="4:20" x14ac:dyDescent="0.2">
      <c r="D18962" s="9"/>
      <c r="E18962" s="9"/>
      <c r="H18962" s="36"/>
      <c r="I18962" s="41"/>
      <c r="J18962" s="41"/>
      <c r="M18962" s="42"/>
      <c r="N18962" s="42"/>
      <c r="O18962" s="42"/>
      <c r="S18962" s="45"/>
      <c r="T18962" s="39"/>
    </row>
    <row r="18963" spans="4:20" x14ac:dyDescent="0.2">
      <c r="D18963" s="9"/>
      <c r="E18963" s="9"/>
      <c r="H18963" s="36"/>
      <c r="I18963" s="40"/>
      <c r="J18963" s="40"/>
      <c r="M18963" s="39"/>
      <c r="N18963" s="39"/>
      <c r="O18963" s="39"/>
      <c r="T18963" s="39"/>
    </row>
    <row r="18964" spans="4:20" x14ac:dyDescent="0.2">
      <c r="D18964" s="9"/>
      <c r="E18964" s="9"/>
      <c r="H18964" s="36"/>
      <c r="I18964" s="40"/>
      <c r="J18964" s="40"/>
      <c r="M18964" s="39"/>
      <c r="N18964" s="39"/>
      <c r="O18964" s="39"/>
      <c r="T18964" s="39"/>
    </row>
    <row r="18965" spans="4:20" x14ac:dyDescent="0.2">
      <c r="D18965" s="9"/>
      <c r="E18965" s="9"/>
      <c r="H18965" s="36"/>
      <c r="I18965" s="40"/>
      <c r="J18965" s="40"/>
      <c r="M18965" s="39"/>
      <c r="N18965" s="39"/>
      <c r="O18965" s="39"/>
      <c r="T18965" s="39"/>
    </row>
    <row r="18966" spans="4:20" x14ac:dyDescent="0.2">
      <c r="D18966" s="9"/>
      <c r="E18966" s="9"/>
      <c r="H18966" s="36"/>
      <c r="I18966" s="40"/>
      <c r="J18966" s="40"/>
      <c r="M18966" s="39"/>
      <c r="N18966" s="39"/>
      <c r="O18966" s="39"/>
      <c r="T18966" s="39"/>
    </row>
    <row r="18967" spans="4:20" x14ac:dyDescent="0.2">
      <c r="D18967" s="9"/>
      <c r="E18967" s="9"/>
      <c r="H18967" s="36"/>
      <c r="I18967" s="40"/>
      <c r="J18967" s="40"/>
      <c r="M18967" s="39"/>
      <c r="N18967" s="39"/>
      <c r="O18967" s="39"/>
      <c r="T18967" s="39"/>
    </row>
    <row r="18968" spans="4:20" x14ac:dyDescent="0.2">
      <c r="D18968" s="9"/>
      <c r="E18968" s="9"/>
      <c r="H18968" s="36"/>
      <c r="I18968" s="40"/>
      <c r="J18968" s="40"/>
      <c r="M18968" s="39"/>
      <c r="N18968" s="39"/>
      <c r="O18968" s="39"/>
      <c r="T18968" s="39"/>
    </row>
    <row r="18969" spans="4:20" x14ac:dyDescent="0.2">
      <c r="D18969" s="9"/>
      <c r="E18969" s="9"/>
      <c r="H18969" s="36"/>
      <c r="I18969" s="40"/>
      <c r="J18969" s="40"/>
      <c r="M18969" s="39"/>
      <c r="N18969" s="39"/>
      <c r="O18969" s="39"/>
      <c r="T18969" s="39"/>
    </row>
    <row r="18970" spans="4:20" x14ac:dyDescent="0.2">
      <c r="D18970" s="9"/>
      <c r="E18970" s="9"/>
      <c r="H18970" s="36"/>
      <c r="I18970" s="40"/>
      <c r="J18970" s="40"/>
      <c r="M18970" s="39"/>
      <c r="N18970" s="39"/>
      <c r="O18970" s="39"/>
      <c r="T18970" s="39"/>
    </row>
    <row r="18971" spans="4:20" x14ac:dyDescent="0.2">
      <c r="D18971" s="9"/>
      <c r="E18971" s="9"/>
      <c r="H18971" s="36"/>
      <c r="I18971" s="40"/>
      <c r="J18971" s="40"/>
      <c r="M18971" s="39"/>
      <c r="N18971" s="39"/>
      <c r="O18971" s="39"/>
      <c r="T18971" s="39"/>
    </row>
    <row r="18972" spans="4:20" x14ac:dyDescent="0.2">
      <c r="D18972" s="9"/>
      <c r="E18972" s="9"/>
      <c r="H18972" s="36"/>
      <c r="I18972" s="40"/>
      <c r="J18972" s="40"/>
      <c r="M18972" s="39"/>
      <c r="N18972" s="39"/>
      <c r="O18972" s="39"/>
      <c r="T18972" s="39"/>
    </row>
    <row r="18973" spans="4:20" x14ac:dyDescent="0.2">
      <c r="D18973" s="9"/>
      <c r="E18973" s="9"/>
      <c r="H18973" s="36"/>
      <c r="I18973" s="40"/>
      <c r="J18973" s="40"/>
      <c r="M18973" s="39"/>
      <c r="N18973" s="39"/>
      <c r="O18973" s="39"/>
      <c r="T18973" s="39"/>
    </row>
    <row r="18974" spans="4:20" x14ac:dyDescent="0.2">
      <c r="D18974" s="9"/>
      <c r="E18974" s="9"/>
      <c r="H18974" s="36"/>
      <c r="I18974" s="40"/>
      <c r="J18974" s="40"/>
      <c r="M18974" s="39"/>
      <c r="N18974" s="39"/>
      <c r="O18974" s="39"/>
      <c r="T18974" s="39"/>
    </row>
    <row r="18975" spans="4:20" x14ac:dyDescent="0.2">
      <c r="D18975" s="9"/>
      <c r="E18975" s="9"/>
      <c r="H18975" s="36"/>
      <c r="I18975" s="40"/>
      <c r="J18975" s="40"/>
      <c r="M18975" s="39"/>
      <c r="N18975" s="39"/>
      <c r="O18975" s="39"/>
      <c r="T18975" s="39"/>
    </row>
    <row r="18976" spans="4:20" x14ac:dyDescent="0.2">
      <c r="D18976" s="9"/>
      <c r="E18976" s="9"/>
      <c r="H18976" s="36"/>
      <c r="I18976" s="40"/>
      <c r="J18976" s="40"/>
      <c r="M18976" s="39"/>
      <c r="N18976" s="39"/>
      <c r="O18976" s="39"/>
      <c r="T18976" s="39"/>
    </row>
    <row r="18977" spans="4:20" x14ac:dyDescent="0.2">
      <c r="D18977" s="9"/>
      <c r="E18977" s="9"/>
      <c r="H18977" s="36"/>
      <c r="I18977" s="40"/>
      <c r="J18977" s="40"/>
      <c r="M18977" s="39"/>
      <c r="N18977" s="39"/>
      <c r="O18977" s="39"/>
      <c r="T18977" s="39"/>
    </row>
    <row r="18978" spans="4:20" x14ac:dyDescent="0.2">
      <c r="D18978" s="9"/>
      <c r="E18978" s="9"/>
      <c r="H18978" s="36"/>
      <c r="I18978" s="40"/>
      <c r="J18978" s="40"/>
      <c r="M18978" s="39"/>
      <c r="N18978" s="39"/>
      <c r="O18978" s="39"/>
      <c r="T18978" s="39"/>
    </row>
    <row r="18979" spans="4:20" x14ac:dyDescent="0.2">
      <c r="D18979" s="9"/>
      <c r="E18979" s="9"/>
      <c r="H18979" s="36"/>
      <c r="I18979" s="40"/>
      <c r="J18979" s="40"/>
      <c r="M18979" s="39"/>
      <c r="N18979" s="39"/>
      <c r="O18979" s="39"/>
      <c r="T18979" s="39"/>
    </row>
    <row r="18980" spans="4:20" x14ac:dyDescent="0.2">
      <c r="D18980" s="9"/>
      <c r="E18980" s="9"/>
      <c r="H18980" s="36"/>
      <c r="I18980" s="40"/>
      <c r="J18980" s="40"/>
      <c r="M18980" s="39"/>
      <c r="N18980" s="39"/>
      <c r="O18980" s="39"/>
      <c r="T18980" s="39"/>
    </row>
    <row r="18981" spans="4:20" x14ac:dyDescent="0.2">
      <c r="D18981" s="9"/>
      <c r="E18981" s="9"/>
      <c r="H18981" s="36"/>
      <c r="I18981" s="40"/>
      <c r="J18981" s="40"/>
      <c r="M18981" s="39"/>
      <c r="N18981" s="39"/>
      <c r="O18981" s="39"/>
      <c r="T18981" s="39"/>
    </row>
    <row r="18982" spans="4:20" x14ac:dyDescent="0.2">
      <c r="D18982" s="9"/>
      <c r="E18982" s="9"/>
      <c r="H18982" s="36"/>
      <c r="I18982" s="40"/>
      <c r="J18982" s="40"/>
      <c r="M18982" s="39"/>
      <c r="N18982" s="39"/>
      <c r="O18982" s="39"/>
      <c r="T18982" s="39"/>
    </row>
    <row r="18983" spans="4:20" x14ac:dyDescent="0.2">
      <c r="D18983" s="9"/>
      <c r="E18983" s="9"/>
      <c r="H18983" s="36"/>
      <c r="I18983" s="40"/>
      <c r="J18983" s="40"/>
      <c r="M18983" s="39"/>
      <c r="N18983" s="39"/>
      <c r="O18983" s="39"/>
      <c r="T18983" s="39"/>
    </row>
    <row r="18984" spans="4:20" x14ac:dyDescent="0.2">
      <c r="D18984" s="9"/>
      <c r="E18984" s="9"/>
      <c r="H18984" s="36"/>
      <c r="I18984" s="40"/>
      <c r="J18984" s="40"/>
      <c r="M18984" s="39"/>
      <c r="N18984" s="39"/>
      <c r="O18984" s="39"/>
      <c r="T18984" s="39"/>
    </row>
    <row r="18985" spans="4:20" x14ac:dyDescent="0.2">
      <c r="D18985" s="9"/>
      <c r="E18985" s="9"/>
      <c r="H18985" s="36"/>
      <c r="I18985" s="41"/>
      <c r="J18985" s="41"/>
      <c r="M18985" s="42"/>
      <c r="N18985" s="42"/>
      <c r="O18985" s="42"/>
      <c r="S18985" s="45"/>
      <c r="T18985" s="39"/>
    </row>
    <row r="18986" spans="4:20" x14ac:dyDescent="0.2">
      <c r="D18986" s="9"/>
      <c r="E18986" s="9"/>
      <c r="H18986" s="36"/>
      <c r="I18986" s="40"/>
      <c r="J18986" s="40"/>
      <c r="M18986" s="39"/>
      <c r="N18986" s="39"/>
      <c r="O18986" s="39"/>
      <c r="T18986" s="39"/>
    </row>
    <row r="18987" spans="4:20" x14ac:dyDescent="0.2">
      <c r="D18987" s="9"/>
      <c r="E18987" s="9"/>
      <c r="H18987" s="36"/>
      <c r="I18987" s="40"/>
      <c r="J18987" s="40"/>
      <c r="M18987" s="39"/>
      <c r="N18987" s="39"/>
      <c r="O18987" s="39"/>
      <c r="T18987" s="39"/>
    </row>
    <row r="18988" spans="4:20" x14ac:dyDescent="0.2">
      <c r="D18988" s="9"/>
      <c r="E18988" s="9"/>
      <c r="H18988" s="36"/>
      <c r="I18988" s="40"/>
      <c r="J18988" s="40"/>
      <c r="M18988" s="39"/>
      <c r="N18988" s="39"/>
      <c r="O18988" s="39"/>
      <c r="T18988" s="39"/>
    </row>
    <row r="18989" spans="4:20" x14ac:dyDescent="0.2">
      <c r="D18989" s="9"/>
      <c r="E18989" s="9"/>
      <c r="H18989" s="36"/>
      <c r="I18989" s="40"/>
      <c r="J18989" s="40"/>
      <c r="M18989" s="39"/>
      <c r="N18989" s="39"/>
      <c r="O18989" s="39"/>
      <c r="T18989" s="39"/>
    </row>
    <row r="18990" spans="4:20" x14ac:dyDescent="0.2">
      <c r="D18990" s="9"/>
      <c r="E18990" s="9"/>
      <c r="H18990" s="36"/>
      <c r="I18990" s="40"/>
      <c r="J18990" s="40"/>
      <c r="M18990" s="39"/>
      <c r="N18990" s="39"/>
      <c r="O18990" s="39"/>
      <c r="T18990" s="39"/>
    </row>
    <row r="18991" spans="4:20" x14ac:dyDescent="0.2">
      <c r="D18991" s="9"/>
      <c r="E18991" s="9"/>
      <c r="H18991" s="36"/>
      <c r="I18991" s="40"/>
      <c r="J18991" s="40"/>
      <c r="M18991" s="39"/>
      <c r="N18991" s="39"/>
      <c r="O18991" s="39"/>
      <c r="T18991" s="39"/>
    </row>
    <row r="18992" spans="4:20" x14ac:dyDescent="0.2">
      <c r="D18992" s="9"/>
      <c r="E18992" s="9"/>
      <c r="H18992" s="36"/>
      <c r="I18992" s="40"/>
      <c r="J18992" s="40"/>
      <c r="M18992" s="39"/>
      <c r="N18992" s="39"/>
      <c r="O18992" s="39"/>
      <c r="T18992" s="39"/>
    </row>
    <row r="18993" spans="4:20" x14ac:dyDescent="0.2">
      <c r="D18993" s="9"/>
      <c r="E18993" s="9"/>
      <c r="H18993" s="36"/>
      <c r="I18993" s="40"/>
      <c r="J18993" s="40"/>
      <c r="M18993" s="39"/>
      <c r="N18993" s="39"/>
      <c r="O18993" s="39"/>
      <c r="T18993" s="39"/>
    </row>
    <row r="18994" spans="4:20" x14ac:dyDescent="0.2">
      <c r="D18994" s="9"/>
      <c r="E18994" s="9"/>
      <c r="H18994" s="36"/>
      <c r="I18994" s="40"/>
      <c r="J18994" s="40"/>
      <c r="M18994" s="39"/>
      <c r="N18994" s="39"/>
      <c r="O18994" s="39"/>
      <c r="T18994" s="39"/>
    </row>
    <row r="18995" spans="4:20" x14ac:dyDescent="0.2">
      <c r="D18995" s="9"/>
      <c r="E18995" s="9"/>
      <c r="H18995" s="36"/>
      <c r="I18995" s="40"/>
      <c r="J18995" s="40"/>
      <c r="M18995" s="39"/>
      <c r="N18995" s="39"/>
      <c r="O18995" s="39"/>
      <c r="T18995" s="39"/>
    </row>
    <row r="18996" spans="4:20" x14ac:dyDescent="0.2">
      <c r="D18996" s="9"/>
      <c r="E18996" s="9"/>
      <c r="H18996" s="36"/>
      <c r="I18996" s="40"/>
      <c r="J18996" s="40"/>
      <c r="M18996" s="39"/>
      <c r="N18996" s="39"/>
      <c r="O18996" s="39"/>
      <c r="T18996" s="39"/>
    </row>
    <row r="18997" spans="4:20" x14ac:dyDescent="0.2">
      <c r="D18997" s="9"/>
      <c r="E18997" s="9"/>
      <c r="H18997" s="36"/>
      <c r="I18997" s="40"/>
      <c r="J18997" s="40"/>
      <c r="M18997" s="39"/>
      <c r="N18997" s="39"/>
      <c r="O18997" s="39"/>
      <c r="T18997" s="39"/>
    </row>
    <row r="18998" spans="4:20" x14ac:dyDescent="0.2">
      <c r="D18998" s="9"/>
      <c r="E18998" s="9"/>
      <c r="H18998" s="36"/>
      <c r="I18998" s="40"/>
      <c r="J18998" s="40"/>
      <c r="M18998" s="39"/>
      <c r="N18998" s="39"/>
      <c r="O18998" s="39"/>
      <c r="T18998" s="39"/>
    </row>
    <row r="18999" spans="4:20" x14ac:dyDescent="0.2">
      <c r="D18999" s="9"/>
      <c r="E18999" s="9"/>
      <c r="H18999" s="36"/>
      <c r="I18999" s="40"/>
      <c r="J18999" s="40"/>
      <c r="M18999" s="39"/>
      <c r="N18999" s="39"/>
      <c r="O18999" s="39"/>
      <c r="T18999" s="39"/>
    </row>
    <row r="19000" spans="4:20" x14ac:dyDescent="0.2">
      <c r="D19000" s="9"/>
      <c r="E19000" s="9"/>
      <c r="H19000" s="36"/>
      <c r="I19000" s="40"/>
      <c r="J19000" s="40"/>
      <c r="M19000" s="39"/>
      <c r="N19000" s="39"/>
      <c r="O19000" s="39"/>
      <c r="T19000" s="39"/>
    </row>
    <row r="19001" spans="4:20" x14ac:dyDescent="0.2">
      <c r="D19001" s="9"/>
      <c r="E19001" s="9"/>
      <c r="H19001" s="36"/>
      <c r="I19001" s="40"/>
      <c r="J19001" s="40"/>
      <c r="M19001" s="39"/>
      <c r="N19001" s="39"/>
      <c r="O19001" s="39"/>
      <c r="T19001" s="39"/>
    </row>
    <row r="19002" spans="4:20" x14ac:dyDescent="0.2">
      <c r="D19002" s="9"/>
      <c r="E19002" s="9"/>
      <c r="H19002" s="36"/>
      <c r="I19002" s="40"/>
      <c r="J19002" s="40"/>
      <c r="M19002" s="39"/>
      <c r="N19002" s="39"/>
      <c r="O19002" s="39"/>
      <c r="T19002" s="39"/>
    </row>
    <row r="19003" spans="4:20" x14ac:dyDescent="0.2">
      <c r="D19003" s="9"/>
      <c r="E19003" s="9"/>
      <c r="H19003" s="36"/>
      <c r="I19003" s="41"/>
      <c r="J19003" s="41"/>
      <c r="M19003" s="42"/>
      <c r="N19003" s="42"/>
      <c r="O19003" s="42"/>
      <c r="S19003" s="45"/>
      <c r="T19003" s="39"/>
    </row>
    <row r="19004" spans="4:20" x14ac:dyDescent="0.2">
      <c r="D19004" s="9"/>
      <c r="E19004" s="9"/>
      <c r="H19004" s="36"/>
      <c r="I19004" s="40"/>
      <c r="J19004" s="40"/>
      <c r="M19004" s="39"/>
      <c r="N19004" s="39"/>
      <c r="O19004" s="39"/>
      <c r="T19004" s="39"/>
    </row>
    <row r="19005" spans="4:20" x14ac:dyDescent="0.2">
      <c r="D19005" s="9"/>
      <c r="E19005" s="9"/>
      <c r="H19005" s="36"/>
      <c r="I19005" s="40"/>
      <c r="J19005" s="40"/>
      <c r="M19005" s="39"/>
      <c r="N19005" s="39"/>
      <c r="O19005" s="39"/>
      <c r="T19005" s="39"/>
    </row>
    <row r="19006" spans="4:20" x14ac:dyDescent="0.2">
      <c r="D19006" s="9"/>
      <c r="E19006" s="9"/>
      <c r="H19006" s="36"/>
      <c r="I19006" s="40"/>
      <c r="J19006" s="40"/>
      <c r="M19006" s="39"/>
      <c r="N19006" s="39"/>
      <c r="O19006" s="39"/>
      <c r="T19006" s="39"/>
    </row>
    <row r="19007" spans="4:20" x14ac:dyDescent="0.2">
      <c r="D19007" s="9"/>
      <c r="E19007" s="9"/>
      <c r="H19007" s="36"/>
      <c r="I19007" s="40"/>
      <c r="J19007" s="40"/>
      <c r="M19007" s="39"/>
      <c r="N19007" s="39"/>
      <c r="O19007" s="39"/>
      <c r="T19007" s="39"/>
    </row>
    <row r="19008" spans="4:20" x14ac:dyDescent="0.2">
      <c r="D19008" s="9"/>
      <c r="E19008" s="9"/>
      <c r="H19008" s="36"/>
      <c r="I19008" s="40"/>
      <c r="J19008" s="40"/>
      <c r="M19008" s="39"/>
      <c r="N19008" s="39"/>
      <c r="O19008" s="39"/>
      <c r="T19008" s="39"/>
    </row>
    <row r="19009" spans="4:20" x14ac:dyDescent="0.2">
      <c r="D19009" s="9"/>
      <c r="E19009" s="9"/>
      <c r="H19009" s="36"/>
      <c r="I19009" s="41"/>
      <c r="J19009" s="41"/>
      <c r="M19009" s="42"/>
      <c r="N19009" s="42"/>
      <c r="O19009" s="42"/>
      <c r="S19009" s="45"/>
      <c r="T19009" s="39"/>
    </row>
    <row r="19010" spans="4:20" x14ac:dyDescent="0.2">
      <c r="D19010" s="9"/>
      <c r="E19010" s="9"/>
      <c r="H19010" s="36"/>
      <c r="I19010" s="40"/>
      <c r="J19010" s="40"/>
      <c r="M19010" s="39"/>
      <c r="N19010" s="39"/>
      <c r="O19010" s="39"/>
      <c r="T19010" s="39"/>
    </row>
    <row r="19011" spans="4:20" x14ac:dyDescent="0.2">
      <c r="D19011" s="9"/>
      <c r="E19011" s="9"/>
      <c r="H19011" s="36"/>
      <c r="I19011" s="40"/>
      <c r="J19011" s="40"/>
      <c r="M19011" s="39"/>
      <c r="N19011" s="39"/>
      <c r="O19011" s="39"/>
      <c r="T19011" s="39"/>
    </row>
    <row r="19012" spans="4:20" x14ac:dyDescent="0.2">
      <c r="D19012" s="9"/>
      <c r="E19012" s="9"/>
      <c r="H19012" s="36"/>
      <c r="I19012" s="40"/>
      <c r="J19012" s="40"/>
      <c r="M19012" s="39"/>
      <c r="N19012" s="39"/>
      <c r="O19012" s="39"/>
      <c r="T19012" s="39"/>
    </row>
    <row r="19013" spans="4:20" x14ac:dyDescent="0.2">
      <c r="D19013" s="9"/>
      <c r="E19013" s="9"/>
      <c r="H19013" s="36"/>
      <c r="I19013" s="40"/>
      <c r="J19013" s="40"/>
      <c r="M19013" s="39"/>
      <c r="N19013" s="39"/>
      <c r="O19013" s="39"/>
      <c r="T19013" s="39"/>
    </row>
    <row r="19014" spans="4:20" x14ac:dyDescent="0.2">
      <c r="D19014" s="9"/>
      <c r="E19014" s="9"/>
      <c r="H19014" s="36"/>
      <c r="I19014" s="40"/>
      <c r="J19014" s="40"/>
      <c r="M19014" s="39"/>
      <c r="N19014" s="39"/>
      <c r="O19014" s="39"/>
      <c r="T19014" s="39"/>
    </row>
    <row r="19015" spans="4:20" x14ac:dyDescent="0.2">
      <c r="D19015" s="9"/>
      <c r="E19015" s="9"/>
      <c r="H19015" s="36"/>
      <c r="I19015" s="40"/>
      <c r="J19015" s="40"/>
      <c r="M19015" s="39"/>
      <c r="N19015" s="39"/>
      <c r="O19015" s="39"/>
      <c r="T19015" s="39"/>
    </row>
    <row r="19016" spans="4:20" x14ac:dyDescent="0.2">
      <c r="D19016" s="9"/>
      <c r="E19016" s="9"/>
      <c r="H19016" s="36"/>
      <c r="I19016" s="40"/>
      <c r="J19016" s="40"/>
      <c r="M19016" s="39"/>
      <c r="N19016" s="39"/>
      <c r="O19016" s="39"/>
      <c r="T19016" s="39"/>
    </row>
    <row r="19017" spans="4:20" x14ac:dyDescent="0.2">
      <c r="D19017" s="9"/>
      <c r="E19017" s="9"/>
      <c r="H19017" s="36"/>
      <c r="I19017" s="40"/>
      <c r="J19017" s="40"/>
      <c r="M19017" s="39"/>
      <c r="N19017" s="39"/>
      <c r="O19017" s="39"/>
      <c r="T19017" s="39"/>
    </row>
    <row r="19018" spans="4:20" x14ac:dyDescent="0.2">
      <c r="D19018" s="9"/>
      <c r="E19018" s="9"/>
      <c r="H19018" s="36"/>
      <c r="I19018" s="40"/>
      <c r="J19018" s="40"/>
      <c r="M19018" s="39"/>
      <c r="N19018" s="39"/>
      <c r="O19018" s="39"/>
      <c r="T19018" s="39"/>
    </row>
    <row r="19019" spans="4:20" x14ac:dyDescent="0.2">
      <c r="D19019" s="9"/>
      <c r="E19019" s="9"/>
      <c r="H19019" s="36"/>
      <c r="I19019" s="40"/>
      <c r="J19019" s="40"/>
      <c r="M19019" s="39"/>
      <c r="N19019" s="39"/>
      <c r="O19019" s="39"/>
      <c r="T19019" s="39"/>
    </row>
    <row r="19020" spans="4:20" x14ac:dyDescent="0.2">
      <c r="D19020" s="9"/>
      <c r="E19020" s="9"/>
      <c r="H19020" s="36"/>
      <c r="I19020" s="40"/>
      <c r="J19020" s="40"/>
      <c r="M19020" s="39"/>
      <c r="N19020" s="39"/>
      <c r="O19020" s="39"/>
      <c r="T19020" s="39"/>
    </row>
    <row r="19021" spans="4:20" x14ac:dyDescent="0.2">
      <c r="D19021" s="9"/>
      <c r="E19021" s="9"/>
      <c r="H19021" s="36"/>
      <c r="I19021" s="40"/>
      <c r="J19021" s="40"/>
      <c r="M19021" s="39"/>
      <c r="N19021" s="39"/>
      <c r="O19021" s="39"/>
      <c r="T19021" s="39"/>
    </row>
    <row r="19022" spans="4:20" x14ac:dyDescent="0.2">
      <c r="D19022" s="9"/>
      <c r="E19022" s="9"/>
      <c r="H19022" s="36"/>
      <c r="I19022" s="40"/>
      <c r="J19022" s="40"/>
      <c r="M19022" s="39"/>
      <c r="N19022" s="39"/>
      <c r="O19022" s="39"/>
      <c r="T19022" s="39"/>
    </row>
    <row r="19023" spans="4:20" x14ac:dyDescent="0.2">
      <c r="D19023" s="9"/>
      <c r="E19023" s="9"/>
      <c r="H19023" s="36"/>
      <c r="I19023" s="40"/>
      <c r="J19023" s="40"/>
      <c r="M19023" s="39"/>
      <c r="N19023" s="39"/>
      <c r="O19023" s="39"/>
      <c r="T19023" s="39"/>
    </row>
    <row r="19024" spans="4:20" x14ac:dyDescent="0.2">
      <c r="D19024" s="9"/>
      <c r="E19024" s="9"/>
      <c r="H19024" s="36"/>
      <c r="I19024" s="40"/>
      <c r="J19024" s="40"/>
      <c r="M19024" s="39"/>
      <c r="N19024" s="39"/>
      <c r="O19024" s="39"/>
      <c r="T19024" s="39"/>
    </row>
    <row r="19025" spans="4:20" x14ac:dyDescent="0.2">
      <c r="D19025" s="9"/>
      <c r="E19025" s="9"/>
      <c r="H19025" s="36"/>
      <c r="I19025" s="40"/>
      <c r="J19025" s="40"/>
      <c r="M19025" s="39"/>
      <c r="N19025" s="39"/>
      <c r="O19025" s="39"/>
      <c r="T19025" s="39"/>
    </row>
    <row r="19026" spans="4:20" x14ac:dyDescent="0.2">
      <c r="D19026" s="9"/>
      <c r="E19026" s="9"/>
      <c r="H19026" s="36"/>
      <c r="I19026" s="40"/>
      <c r="J19026" s="40"/>
      <c r="M19026" s="39"/>
      <c r="N19026" s="39"/>
      <c r="O19026" s="39"/>
      <c r="T19026" s="39"/>
    </row>
    <row r="19027" spans="4:20" x14ac:dyDescent="0.2">
      <c r="D19027" s="9"/>
      <c r="E19027" s="9"/>
      <c r="H19027" s="36"/>
      <c r="I19027" s="40"/>
      <c r="J19027" s="40"/>
      <c r="M19027" s="39"/>
      <c r="N19027" s="39"/>
      <c r="O19027" s="39"/>
      <c r="T19027" s="39"/>
    </row>
    <row r="19028" spans="4:20" x14ac:dyDescent="0.2">
      <c r="D19028" s="9"/>
      <c r="E19028" s="9"/>
      <c r="H19028" s="36"/>
      <c r="I19028" s="40"/>
      <c r="J19028" s="40"/>
      <c r="M19028" s="39"/>
      <c r="N19028" s="39"/>
      <c r="O19028" s="39"/>
      <c r="T19028" s="39"/>
    </row>
    <row r="19029" spans="4:20" x14ac:dyDescent="0.2">
      <c r="D19029" s="9"/>
      <c r="E19029" s="9"/>
      <c r="H19029" s="36"/>
      <c r="I19029" s="40"/>
      <c r="J19029" s="40"/>
      <c r="M19029" s="39"/>
      <c r="N19029" s="39"/>
      <c r="O19029" s="39"/>
      <c r="T19029" s="39"/>
    </row>
    <row r="19030" spans="4:20" x14ac:dyDescent="0.2">
      <c r="D19030" s="9"/>
      <c r="E19030" s="9"/>
      <c r="H19030" s="36"/>
      <c r="I19030" s="41"/>
      <c r="J19030" s="41"/>
      <c r="M19030" s="42"/>
      <c r="N19030" s="42"/>
      <c r="O19030" s="42"/>
      <c r="S19030" s="45"/>
      <c r="T19030" s="39"/>
    </row>
    <row r="19031" spans="4:20" x14ac:dyDescent="0.2">
      <c r="D19031" s="9"/>
      <c r="E19031" s="9"/>
      <c r="H19031" s="36"/>
      <c r="I19031" s="40"/>
      <c r="J19031" s="40"/>
      <c r="M19031" s="39"/>
      <c r="N19031" s="39"/>
      <c r="O19031" s="39"/>
      <c r="T19031" s="39"/>
    </row>
    <row r="19032" spans="4:20" x14ac:dyDescent="0.2">
      <c r="D19032" s="9"/>
      <c r="E19032" s="9"/>
      <c r="H19032" s="36"/>
      <c r="I19032" s="40"/>
      <c r="J19032" s="40"/>
      <c r="M19032" s="39"/>
      <c r="N19032" s="39"/>
      <c r="O19032" s="39"/>
      <c r="T19032" s="39"/>
    </row>
    <row r="19033" spans="4:20" x14ac:dyDescent="0.2">
      <c r="D19033" s="9"/>
      <c r="E19033" s="9"/>
      <c r="H19033" s="36"/>
      <c r="I19033" s="40"/>
      <c r="J19033" s="40"/>
      <c r="M19033" s="39"/>
      <c r="N19033" s="39"/>
      <c r="O19033" s="39"/>
      <c r="T19033" s="39"/>
    </row>
    <row r="19034" spans="4:20" x14ac:dyDescent="0.2">
      <c r="D19034" s="9"/>
      <c r="E19034" s="9"/>
      <c r="H19034" s="36"/>
      <c r="I19034" s="40"/>
      <c r="J19034" s="40"/>
      <c r="M19034" s="39"/>
      <c r="N19034" s="39"/>
      <c r="O19034" s="39"/>
      <c r="T19034" s="39"/>
    </row>
    <row r="19035" spans="4:20" x14ac:dyDescent="0.2">
      <c r="D19035" s="9"/>
      <c r="E19035" s="9"/>
      <c r="H19035" s="36"/>
      <c r="I19035" s="40"/>
      <c r="J19035" s="40"/>
      <c r="M19035" s="39"/>
      <c r="N19035" s="39"/>
      <c r="O19035" s="39"/>
      <c r="T19035" s="39"/>
    </row>
    <row r="19036" spans="4:20" x14ac:dyDescent="0.2">
      <c r="D19036" s="9"/>
      <c r="E19036" s="9"/>
      <c r="H19036" s="36"/>
      <c r="I19036" s="40"/>
      <c r="J19036" s="40"/>
      <c r="M19036" s="39"/>
      <c r="N19036" s="39"/>
      <c r="O19036" s="39"/>
      <c r="T19036" s="39"/>
    </row>
    <row r="19037" spans="4:20" x14ac:dyDescent="0.2">
      <c r="D19037" s="9"/>
      <c r="E19037" s="9"/>
      <c r="H19037" s="36"/>
      <c r="I19037" s="40"/>
      <c r="J19037" s="40"/>
      <c r="M19037" s="39"/>
      <c r="N19037" s="39"/>
      <c r="O19037" s="39"/>
      <c r="T19037" s="39"/>
    </row>
    <row r="19038" spans="4:20" x14ac:dyDescent="0.2">
      <c r="D19038" s="9"/>
      <c r="E19038" s="9"/>
      <c r="H19038" s="36"/>
      <c r="I19038" s="41"/>
      <c r="J19038" s="41"/>
      <c r="M19038" s="42"/>
      <c r="N19038" s="42"/>
      <c r="O19038" s="42"/>
      <c r="S19038" s="45"/>
      <c r="T19038" s="39"/>
    </row>
    <row r="19039" spans="4:20" x14ac:dyDescent="0.2">
      <c r="D19039" s="9"/>
      <c r="E19039" s="9"/>
      <c r="H19039" s="36"/>
      <c r="I19039" s="40"/>
      <c r="J19039" s="40"/>
      <c r="M19039" s="39"/>
      <c r="N19039" s="39"/>
      <c r="O19039" s="39"/>
      <c r="T19039" s="39"/>
    </row>
    <row r="19040" spans="4:20" x14ac:dyDescent="0.2">
      <c r="D19040" s="9"/>
      <c r="E19040" s="9"/>
      <c r="H19040" s="36"/>
      <c r="I19040" s="40"/>
      <c r="J19040" s="40"/>
      <c r="M19040" s="39"/>
      <c r="N19040" s="39"/>
      <c r="O19040" s="39"/>
      <c r="T19040" s="39"/>
    </row>
    <row r="19041" spans="4:20" x14ac:dyDescent="0.2">
      <c r="D19041" s="9"/>
      <c r="E19041" s="9"/>
      <c r="H19041" s="36"/>
      <c r="I19041" s="40"/>
      <c r="J19041" s="40"/>
      <c r="M19041" s="39"/>
      <c r="N19041" s="39"/>
      <c r="O19041" s="39"/>
      <c r="T19041" s="39"/>
    </row>
    <row r="19042" spans="4:20" x14ac:dyDescent="0.2">
      <c r="D19042" s="9"/>
      <c r="E19042" s="9"/>
      <c r="H19042" s="36"/>
      <c r="I19042" s="40"/>
      <c r="J19042" s="40"/>
      <c r="M19042" s="39"/>
      <c r="N19042" s="39"/>
      <c r="O19042" s="39"/>
      <c r="T19042" s="39"/>
    </row>
    <row r="19043" spans="4:20" x14ac:dyDescent="0.2">
      <c r="D19043" s="9"/>
      <c r="E19043" s="9"/>
      <c r="H19043" s="36"/>
      <c r="I19043" s="40"/>
      <c r="J19043" s="40"/>
      <c r="M19043" s="39"/>
      <c r="N19043" s="39"/>
      <c r="O19043" s="39"/>
      <c r="T19043" s="39"/>
    </row>
    <row r="19044" spans="4:20" x14ac:dyDescent="0.2">
      <c r="D19044" s="9"/>
      <c r="E19044" s="9"/>
      <c r="H19044" s="36"/>
      <c r="I19044" s="40"/>
      <c r="J19044" s="40"/>
      <c r="M19044" s="39"/>
      <c r="N19044" s="39"/>
      <c r="O19044" s="39"/>
      <c r="T19044" s="39"/>
    </row>
    <row r="19045" spans="4:20" x14ac:dyDescent="0.2">
      <c r="D19045" s="9"/>
      <c r="E19045" s="9"/>
      <c r="H19045" s="36"/>
      <c r="I19045" s="40"/>
      <c r="J19045" s="40"/>
      <c r="M19045" s="39"/>
      <c r="N19045" s="39"/>
      <c r="O19045" s="39"/>
      <c r="T19045" s="39"/>
    </row>
    <row r="19046" spans="4:20" x14ac:dyDescent="0.2">
      <c r="D19046" s="9"/>
      <c r="E19046" s="9"/>
      <c r="H19046" s="36"/>
      <c r="I19046" s="40"/>
      <c r="J19046" s="40"/>
      <c r="M19046" s="39"/>
      <c r="N19046" s="39"/>
      <c r="O19046" s="39"/>
      <c r="T19046" s="39"/>
    </row>
    <row r="19047" spans="4:20" x14ac:dyDescent="0.2">
      <c r="D19047" s="9"/>
      <c r="E19047" s="9"/>
      <c r="H19047" s="36"/>
      <c r="I19047" s="40"/>
      <c r="J19047" s="40"/>
      <c r="M19047" s="39"/>
      <c r="N19047" s="39"/>
      <c r="O19047" s="39"/>
      <c r="T19047" s="39"/>
    </row>
    <row r="19048" spans="4:20" x14ac:dyDescent="0.2">
      <c r="D19048" s="9"/>
      <c r="E19048" s="9"/>
      <c r="H19048" s="36"/>
      <c r="I19048" s="40"/>
      <c r="J19048" s="40"/>
      <c r="M19048" s="39"/>
      <c r="N19048" s="39"/>
      <c r="O19048" s="39"/>
      <c r="T19048" s="39"/>
    </row>
    <row r="19049" spans="4:20" x14ac:dyDescent="0.2">
      <c r="D19049" s="9"/>
      <c r="E19049" s="9"/>
      <c r="H19049" s="36"/>
      <c r="I19049" s="40"/>
      <c r="J19049" s="40"/>
      <c r="M19049" s="39"/>
      <c r="N19049" s="39"/>
      <c r="O19049" s="39"/>
      <c r="T19049" s="39"/>
    </row>
    <row r="19050" spans="4:20" x14ac:dyDescent="0.2">
      <c r="D19050" s="9"/>
      <c r="E19050" s="9"/>
      <c r="H19050" s="36"/>
      <c r="I19050" s="40"/>
      <c r="J19050" s="40"/>
      <c r="M19050" s="39"/>
      <c r="N19050" s="39"/>
      <c r="O19050" s="39"/>
      <c r="T19050" s="39"/>
    </row>
    <row r="19051" spans="4:20" x14ac:dyDescent="0.2">
      <c r="D19051" s="9"/>
      <c r="E19051" s="9"/>
      <c r="H19051" s="36"/>
      <c r="I19051" s="40"/>
      <c r="J19051" s="40"/>
      <c r="M19051" s="39"/>
      <c r="N19051" s="39"/>
      <c r="O19051" s="39"/>
      <c r="T19051" s="39"/>
    </row>
    <row r="19052" spans="4:20" x14ac:dyDescent="0.2">
      <c r="D19052" s="9"/>
      <c r="E19052" s="9"/>
      <c r="H19052" s="36"/>
      <c r="I19052" s="40"/>
      <c r="J19052" s="40"/>
      <c r="M19052" s="39"/>
      <c r="N19052" s="39"/>
      <c r="O19052" s="39"/>
      <c r="T19052" s="39"/>
    </row>
    <row r="19053" spans="4:20" x14ac:dyDescent="0.2">
      <c r="D19053" s="9"/>
      <c r="E19053" s="9"/>
      <c r="H19053" s="36"/>
      <c r="I19053" s="40"/>
      <c r="J19053" s="40"/>
      <c r="M19053" s="39"/>
      <c r="N19053" s="39"/>
      <c r="O19053" s="39"/>
      <c r="T19053" s="39"/>
    </row>
    <row r="19054" spans="4:20" x14ac:dyDescent="0.2">
      <c r="D19054" s="9"/>
      <c r="E19054" s="9"/>
      <c r="H19054" s="36"/>
      <c r="I19054" s="40"/>
      <c r="J19054" s="40"/>
      <c r="M19054" s="39"/>
      <c r="N19054" s="39"/>
      <c r="O19054" s="39"/>
      <c r="T19054" s="39"/>
    </row>
    <row r="19055" spans="4:20" x14ac:dyDescent="0.2">
      <c r="D19055" s="9"/>
      <c r="E19055" s="9"/>
      <c r="H19055" s="36"/>
      <c r="I19055" s="40"/>
      <c r="J19055" s="40"/>
      <c r="M19055" s="39"/>
      <c r="N19055" s="39"/>
      <c r="O19055" s="39"/>
      <c r="T19055" s="39"/>
    </row>
    <row r="19056" spans="4:20" x14ac:dyDescent="0.2">
      <c r="D19056" s="9"/>
      <c r="E19056" s="9"/>
      <c r="H19056" s="36"/>
      <c r="I19056" s="40"/>
      <c r="J19056" s="40"/>
      <c r="M19056" s="39"/>
      <c r="N19056" s="39"/>
      <c r="O19056" s="39"/>
      <c r="T19056" s="39"/>
    </row>
    <row r="19057" spans="4:20" x14ac:dyDescent="0.2">
      <c r="D19057" s="9"/>
      <c r="E19057" s="9"/>
      <c r="H19057" s="36"/>
      <c r="I19057" s="40"/>
      <c r="J19057" s="40"/>
      <c r="M19057" s="39"/>
      <c r="N19057" s="39"/>
      <c r="O19057" s="39"/>
      <c r="T19057" s="39"/>
    </row>
    <row r="19058" spans="4:20" x14ac:dyDescent="0.2">
      <c r="D19058" s="9"/>
      <c r="E19058" s="9"/>
      <c r="H19058" s="36"/>
      <c r="I19058" s="40"/>
      <c r="J19058" s="40"/>
      <c r="M19058" s="39"/>
      <c r="N19058" s="39"/>
      <c r="O19058" s="39"/>
      <c r="T19058" s="39"/>
    </row>
    <row r="19059" spans="4:20" x14ac:dyDescent="0.2">
      <c r="D19059" s="9"/>
      <c r="E19059" s="9"/>
      <c r="H19059" s="36"/>
      <c r="I19059" s="40"/>
      <c r="J19059" s="40"/>
      <c r="M19059" s="39"/>
      <c r="N19059" s="39"/>
      <c r="O19059" s="39"/>
      <c r="T19059" s="39"/>
    </row>
    <row r="19060" spans="4:20" x14ac:dyDescent="0.2">
      <c r="D19060" s="9"/>
      <c r="E19060" s="9"/>
      <c r="H19060" s="36"/>
      <c r="I19060" s="40"/>
      <c r="J19060" s="40"/>
      <c r="M19060" s="39"/>
      <c r="N19060" s="39"/>
      <c r="O19060" s="39"/>
      <c r="T19060" s="39"/>
    </row>
    <row r="19061" spans="4:20" x14ac:dyDescent="0.2">
      <c r="D19061" s="9"/>
      <c r="E19061" s="9"/>
      <c r="H19061" s="36"/>
      <c r="I19061" s="41"/>
      <c r="J19061" s="41"/>
      <c r="M19061" s="42"/>
      <c r="N19061" s="42"/>
      <c r="O19061" s="42"/>
      <c r="S19061" s="45"/>
      <c r="T19061" s="39"/>
    </row>
    <row r="19062" spans="4:20" x14ac:dyDescent="0.2">
      <c r="D19062" s="9"/>
      <c r="E19062" s="9"/>
      <c r="H19062" s="36"/>
      <c r="I19062" s="40"/>
      <c r="J19062" s="40"/>
      <c r="M19062" s="39"/>
      <c r="N19062" s="39"/>
      <c r="O19062" s="39"/>
      <c r="T19062" s="39"/>
    </row>
    <row r="19063" spans="4:20" x14ac:dyDescent="0.2">
      <c r="D19063" s="9"/>
      <c r="E19063" s="9"/>
      <c r="H19063" s="36"/>
      <c r="I19063" s="40"/>
      <c r="J19063" s="40"/>
      <c r="M19063" s="39"/>
      <c r="N19063" s="39"/>
      <c r="O19063" s="39"/>
      <c r="T19063" s="39"/>
    </row>
    <row r="19064" spans="4:20" x14ac:dyDescent="0.2">
      <c r="D19064" s="9"/>
      <c r="E19064" s="9"/>
      <c r="H19064" s="36"/>
      <c r="I19064" s="40"/>
      <c r="J19064" s="40"/>
      <c r="M19064" s="39"/>
      <c r="N19064" s="39"/>
      <c r="O19064" s="39"/>
      <c r="T19064" s="39"/>
    </row>
    <row r="19065" spans="4:20" x14ac:dyDescent="0.2">
      <c r="D19065" s="9"/>
      <c r="E19065" s="9"/>
      <c r="H19065" s="36"/>
      <c r="I19065" s="40"/>
      <c r="J19065" s="40"/>
      <c r="M19065" s="39"/>
      <c r="N19065" s="39"/>
      <c r="O19065" s="39"/>
      <c r="T19065" s="39"/>
    </row>
    <row r="19066" spans="4:20" x14ac:dyDescent="0.2">
      <c r="D19066" s="9"/>
      <c r="E19066" s="9"/>
      <c r="H19066" s="36"/>
      <c r="I19066" s="40"/>
      <c r="J19066" s="40"/>
      <c r="M19066" s="39"/>
      <c r="N19066" s="39"/>
      <c r="O19066" s="39"/>
      <c r="T19066" s="39"/>
    </row>
    <row r="19067" spans="4:20" x14ac:dyDescent="0.2">
      <c r="D19067" s="9"/>
      <c r="E19067" s="9"/>
      <c r="H19067" s="36"/>
      <c r="I19067" s="40"/>
      <c r="J19067" s="40"/>
      <c r="M19067" s="39"/>
      <c r="N19067" s="39"/>
      <c r="O19067" s="39"/>
      <c r="T19067" s="39"/>
    </row>
    <row r="19068" spans="4:20" x14ac:dyDescent="0.2">
      <c r="D19068" s="9"/>
      <c r="E19068" s="9"/>
      <c r="H19068" s="36"/>
      <c r="I19068" s="41"/>
      <c r="J19068" s="41"/>
      <c r="M19068" s="42"/>
      <c r="N19068" s="42"/>
      <c r="O19068" s="42"/>
      <c r="S19068" s="45"/>
      <c r="T19068" s="39"/>
    </row>
    <row r="19069" spans="4:20" x14ac:dyDescent="0.2">
      <c r="D19069" s="9"/>
      <c r="E19069" s="9"/>
      <c r="H19069" s="36"/>
      <c r="I19069" s="40"/>
      <c r="J19069" s="40"/>
      <c r="M19069" s="39"/>
      <c r="N19069" s="39"/>
      <c r="O19069" s="39"/>
      <c r="T19069" s="39"/>
    </row>
    <row r="19070" spans="4:20" x14ac:dyDescent="0.2">
      <c r="D19070" s="9"/>
      <c r="E19070" s="9"/>
      <c r="H19070" s="36"/>
      <c r="I19070" s="41"/>
      <c r="J19070" s="41"/>
      <c r="M19070" s="42"/>
      <c r="N19070" s="42"/>
      <c r="O19070" s="42"/>
      <c r="S19070" s="45"/>
      <c r="T19070" s="39"/>
    </row>
    <row r="19071" spans="4:20" x14ac:dyDescent="0.2">
      <c r="D19071" s="9"/>
      <c r="E19071" s="9"/>
      <c r="H19071" s="36"/>
      <c r="I19071" s="40"/>
      <c r="J19071" s="40"/>
      <c r="M19071" s="39"/>
      <c r="N19071" s="39"/>
      <c r="O19071" s="39"/>
      <c r="T19071" s="39"/>
    </row>
    <row r="19072" spans="4:20" x14ac:dyDescent="0.2">
      <c r="D19072" s="9"/>
      <c r="E19072" s="9"/>
      <c r="H19072" s="36"/>
      <c r="I19072" s="40"/>
      <c r="J19072" s="40"/>
      <c r="M19072" s="39"/>
      <c r="N19072" s="39"/>
      <c r="O19072" s="39"/>
      <c r="T19072" s="39"/>
    </row>
    <row r="19073" spans="4:20" x14ac:dyDescent="0.2">
      <c r="D19073" s="9"/>
      <c r="E19073" s="9"/>
      <c r="H19073" s="36"/>
      <c r="I19073" s="40"/>
      <c r="J19073" s="40"/>
      <c r="M19073" s="39"/>
      <c r="N19073" s="39"/>
      <c r="O19073" s="39"/>
      <c r="T19073" s="39"/>
    </row>
    <row r="19074" spans="4:20" x14ac:dyDescent="0.2">
      <c r="D19074" s="9"/>
      <c r="E19074" s="9"/>
      <c r="H19074" s="36"/>
      <c r="I19074" s="40"/>
      <c r="J19074" s="40"/>
      <c r="M19074" s="39"/>
      <c r="N19074" s="39"/>
      <c r="O19074" s="39"/>
      <c r="T19074" s="39"/>
    </row>
    <row r="19075" spans="4:20" x14ac:dyDescent="0.2">
      <c r="D19075" s="9"/>
      <c r="E19075" s="9"/>
      <c r="H19075" s="36"/>
      <c r="I19075" s="40"/>
      <c r="J19075" s="40"/>
      <c r="M19075" s="39"/>
      <c r="N19075" s="39"/>
      <c r="O19075" s="39"/>
      <c r="T19075" s="39"/>
    </row>
    <row r="19076" spans="4:20" x14ac:dyDescent="0.2">
      <c r="D19076" s="9"/>
      <c r="E19076" s="9"/>
      <c r="H19076" s="36"/>
      <c r="I19076" s="40"/>
      <c r="J19076" s="40"/>
      <c r="M19076" s="39"/>
      <c r="N19076" s="39"/>
      <c r="O19076" s="39"/>
      <c r="T19076" s="39"/>
    </row>
    <row r="19077" spans="4:20" x14ac:dyDescent="0.2">
      <c r="D19077" s="9"/>
      <c r="E19077" s="9"/>
      <c r="H19077" s="36"/>
      <c r="I19077" s="40"/>
      <c r="J19077" s="40"/>
      <c r="M19077" s="39"/>
      <c r="N19077" s="39"/>
      <c r="O19077" s="39"/>
      <c r="T19077" s="39"/>
    </row>
    <row r="19078" spans="4:20" x14ac:dyDescent="0.2">
      <c r="D19078" s="9"/>
      <c r="E19078" s="9"/>
      <c r="H19078" s="36"/>
      <c r="I19078" s="41"/>
      <c r="J19078" s="41"/>
      <c r="M19078" s="42"/>
      <c r="N19078" s="42"/>
      <c r="O19078" s="42"/>
      <c r="S19078" s="45"/>
      <c r="T19078" s="39"/>
    </row>
    <row r="19079" spans="4:20" x14ac:dyDescent="0.2">
      <c r="D19079" s="9"/>
      <c r="E19079" s="9"/>
      <c r="H19079" s="36"/>
      <c r="I19079" s="40"/>
      <c r="J19079" s="40"/>
      <c r="M19079" s="39"/>
      <c r="N19079" s="39"/>
      <c r="O19079" s="39"/>
      <c r="T19079" s="39"/>
    </row>
    <row r="19080" spans="4:20" x14ac:dyDescent="0.2">
      <c r="D19080" s="9"/>
      <c r="E19080" s="9"/>
      <c r="H19080" s="36"/>
      <c r="I19080" s="40"/>
      <c r="J19080" s="40"/>
      <c r="M19080" s="39"/>
      <c r="N19080" s="39"/>
      <c r="O19080" s="39"/>
      <c r="T19080" s="39"/>
    </row>
    <row r="19081" spans="4:20" x14ac:dyDescent="0.2">
      <c r="D19081" s="9"/>
      <c r="E19081" s="9"/>
      <c r="H19081" s="36"/>
      <c r="I19081" s="40"/>
      <c r="J19081" s="40"/>
      <c r="M19081" s="39"/>
      <c r="N19081" s="39"/>
      <c r="O19081" s="39"/>
      <c r="T19081" s="39"/>
    </row>
    <row r="19082" spans="4:20" x14ac:dyDescent="0.2">
      <c r="D19082" s="9"/>
      <c r="E19082" s="9"/>
      <c r="H19082" s="36"/>
      <c r="I19082" s="40"/>
      <c r="J19082" s="40"/>
      <c r="M19082" s="39"/>
      <c r="N19082" s="39"/>
      <c r="O19082" s="39"/>
      <c r="T19082" s="39"/>
    </row>
    <row r="19083" spans="4:20" x14ac:dyDescent="0.2">
      <c r="D19083" s="9"/>
      <c r="E19083" s="9"/>
      <c r="H19083" s="36"/>
      <c r="I19083" s="40"/>
      <c r="J19083" s="40"/>
      <c r="M19083" s="39"/>
      <c r="N19083" s="39"/>
      <c r="O19083" s="39"/>
      <c r="T19083" s="39"/>
    </row>
    <row r="19084" spans="4:20" x14ac:dyDescent="0.2">
      <c r="D19084" s="9"/>
      <c r="E19084" s="9"/>
      <c r="H19084" s="36"/>
      <c r="I19084" s="40"/>
      <c r="J19084" s="40"/>
      <c r="M19084" s="39"/>
      <c r="N19084" s="39"/>
      <c r="O19084" s="39"/>
      <c r="T19084" s="39"/>
    </row>
    <row r="19085" spans="4:20" x14ac:dyDescent="0.2">
      <c r="D19085" s="9"/>
      <c r="E19085" s="9"/>
      <c r="H19085" s="36"/>
      <c r="I19085" s="40"/>
      <c r="J19085" s="40"/>
      <c r="M19085" s="39"/>
      <c r="N19085" s="39"/>
      <c r="O19085" s="39"/>
      <c r="T19085" s="39"/>
    </row>
    <row r="19086" spans="4:20" x14ac:dyDescent="0.2">
      <c r="D19086" s="9"/>
      <c r="E19086" s="9"/>
      <c r="H19086" s="36"/>
      <c r="I19086" s="40"/>
      <c r="J19086" s="40"/>
      <c r="M19086" s="39"/>
      <c r="N19086" s="39"/>
      <c r="O19086" s="39"/>
      <c r="T19086" s="39"/>
    </row>
    <row r="19087" spans="4:20" x14ac:dyDescent="0.2">
      <c r="D19087" s="9"/>
      <c r="E19087" s="9"/>
      <c r="H19087" s="36"/>
      <c r="I19087" s="40"/>
      <c r="J19087" s="40"/>
      <c r="M19087" s="39"/>
      <c r="N19087" s="39"/>
      <c r="O19087" s="39"/>
      <c r="T19087" s="39"/>
    </row>
    <row r="19088" spans="4:20" x14ac:dyDescent="0.2">
      <c r="D19088" s="9"/>
      <c r="E19088" s="9"/>
      <c r="H19088" s="36"/>
      <c r="I19088" s="41"/>
      <c r="J19088" s="41"/>
      <c r="M19088" s="42"/>
      <c r="N19088" s="42"/>
      <c r="O19088" s="42"/>
      <c r="S19088" s="45"/>
      <c r="T19088" s="39"/>
    </row>
    <row r="19089" spans="4:20" x14ac:dyDescent="0.2">
      <c r="D19089" s="9"/>
      <c r="E19089" s="9"/>
      <c r="H19089" s="36"/>
      <c r="I19089" s="40"/>
      <c r="J19089" s="40"/>
      <c r="M19089" s="39"/>
      <c r="N19089" s="39"/>
      <c r="O19089" s="39"/>
      <c r="T19089" s="39"/>
    </row>
    <row r="19090" spans="4:20" x14ac:dyDescent="0.2">
      <c r="D19090" s="9"/>
      <c r="E19090" s="9"/>
      <c r="H19090" s="36"/>
      <c r="I19090" s="40"/>
      <c r="J19090" s="40"/>
      <c r="M19090" s="39"/>
      <c r="N19090" s="39"/>
      <c r="O19090" s="39"/>
      <c r="T19090" s="39"/>
    </row>
    <row r="19091" spans="4:20" x14ac:dyDescent="0.2">
      <c r="D19091" s="9"/>
      <c r="E19091" s="9"/>
      <c r="H19091" s="36"/>
      <c r="I19091" s="40"/>
      <c r="J19091" s="40"/>
      <c r="M19091" s="39"/>
      <c r="N19091" s="39"/>
      <c r="O19091" s="39"/>
      <c r="T19091" s="39"/>
    </row>
    <row r="19092" spans="4:20" x14ac:dyDescent="0.2">
      <c r="D19092" s="9"/>
      <c r="E19092" s="9"/>
      <c r="H19092" s="36"/>
      <c r="I19092" s="40"/>
      <c r="J19092" s="40"/>
      <c r="M19092" s="39"/>
      <c r="N19092" s="39"/>
      <c r="O19092" s="39"/>
      <c r="T19092" s="39"/>
    </row>
    <row r="19093" spans="4:20" x14ac:dyDescent="0.2">
      <c r="D19093" s="9"/>
      <c r="E19093" s="9"/>
      <c r="H19093" s="36"/>
      <c r="I19093" s="40"/>
      <c r="J19093" s="40"/>
      <c r="M19093" s="39"/>
      <c r="N19093" s="39"/>
      <c r="O19093" s="39"/>
      <c r="T19093" s="39"/>
    </row>
    <row r="19094" spans="4:20" x14ac:dyDescent="0.2">
      <c r="D19094" s="9"/>
      <c r="E19094" s="9"/>
      <c r="H19094" s="36"/>
      <c r="I19094" s="40"/>
      <c r="J19094" s="40"/>
      <c r="M19094" s="39"/>
      <c r="N19094" s="39"/>
      <c r="O19094" s="39"/>
      <c r="T19094" s="39"/>
    </row>
    <row r="19095" spans="4:20" x14ac:dyDescent="0.2">
      <c r="D19095" s="9"/>
      <c r="E19095" s="9"/>
      <c r="H19095" s="36"/>
      <c r="I19095" s="41"/>
      <c r="J19095" s="41"/>
      <c r="M19095" s="42"/>
      <c r="N19095" s="42"/>
      <c r="O19095" s="42"/>
      <c r="S19095" s="45"/>
      <c r="T19095" s="39"/>
    </row>
    <row r="19096" spans="4:20" x14ac:dyDescent="0.2">
      <c r="D19096" s="9"/>
      <c r="E19096" s="9"/>
      <c r="H19096" s="36"/>
      <c r="I19096" s="41"/>
      <c r="J19096" s="41"/>
      <c r="M19096" s="42"/>
      <c r="N19096" s="42"/>
      <c r="O19096" s="42"/>
      <c r="S19096" s="45"/>
      <c r="T19096" s="39"/>
    </row>
    <row r="19097" spans="4:20" x14ac:dyDescent="0.2">
      <c r="D19097" s="9"/>
      <c r="E19097" s="9"/>
      <c r="H19097" s="36"/>
      <c r="I19097" s="41"/>
      <c r="J19097" s="41"/>
      <c r="M19097" s="42"/>
      <c r="N19097" s="42"/>
      <c r="O19097" s="42"/>
      <c r="S19097" s="45"/>
      <c r="T19097" s="39"/>
    </row>
    <row r="19098" spans="4:20" x14ac:dyDescent="0.2">
      <c r="D19098" s="9"/>
      <c r="E19098" s="9"/>
      <c r="H19098" s="36"/>
      <c r="I19098" s="40"/>
      <c r="J19098" s="40"/>
      <c r="M19098" s="39"/>
      <c r="N19098" s="39"/>
      <c r="O19098" s="39"/>
      <c r="T19098" s="39"/>
    </row>
    <row r="19099" spans="4:20" x14ac:dyDescent="0.2">
      <c r="D19099" s="9"/>
      <c r="E19099" s="9"/>
      <c r="H19099" s="36"/>
      <c r="I19099" s="40"/>
      <c r="J19099" s="40"/>
      <c r="M19099" s="39"/>
      <c r="N19099" s="39"/>
      <c r="O19099" s="39"/>
      <c r="T19099" s="39"/>
    </row>
    <row r="19100" spans="4:20" x14ac:dyDescent="0.2">
      <c r="D19100" s="9"/>
      <c r="E19100" s="9"/>
      <c r="H19100" s="36"/>
      <c r="I19100" s="40"/>
      <c r="J19100" s="40"/>
      <c r="M19100" s="39"/>
      <c r="N19100" s="39"/>
      <c r="O19100" s="39"/>
      <c r="T19100" s="39"/>
    </row>
    <row r="19101" spans="4:20" x14ac:dyDescent="0.2">
      <c r="D19101" s="9"/>
      <c r="E19101" s="9"/>
      <c r="H19101" s="36"/>
      <c r="I19101" s="41"/>
      <c r="J19101" s="41"/>
      <c r="M19101" s="42"/>
      <c r="N19101" s="42"/>
      <c r="O19101" s="42"/>
      <c r="S19101" s="45"/>
      <c r="T19101" s="39"/>
    </row>
    <row r="19102" spans="4:20" x14ac:dyDescent="0.2">
      <c r="D19102" s="9"/>
      <c r="E19102" s="9"/>
      <c r="H19102" s="36"/>
      <c r="I19102" s="40"/>
      <c r="J19102" s="40"/>
      <c r="M19102" s="39"/>
      <c r="N19102" s="39"/>
      <c r="O19102" s="39"/>
      <c r="T19102" s="39"/>
    </row>
    <row r="19103" spans="4:20" x14ac:dyDescent="0.2">
      <c r="D19103" s="9"/>
      <c r="E19103" s="9"/>
      <c r="H19103" s="36"/>
      <c r="I19103" s="40"/>
      <c r="J19103" s="40"/>
      <c r="M19103" s="39"/>
      <c r="N19103" s="39"/>
      <c r="O19103" s="39"/>
      <c r="T19103" s="39"/>
    </row>
    <row r="19104" spans="4:20" x14ac:dyDescent="0.2">
      <c r="D19104" s="9"/>
      <c r="E19104" s="9"/>
      <c r="H19104" s="36"/>
      <c r="I19104" s="40"/>
      <c r="J19104" s="40"/>
      <c r="M19104" s="39"/>
      <c r="N19104" s="39"/>
      <c r="O19104" s="39"/>
      <c r="T19104" s="39"/>
    </row>
    <row r="19105" spans="4:20" x14ac:dyDescent="0.2">
      <c r="D19105" s="9"/>
      <c r="E19105" s="9"/>
      <c r="H19105" s="36"/>
      <c r="I19105" s="40"/>
      <c r="J19105" s="40"/>
      <c r="M19105" s="39"/>
      <c r="N19105" s="39"/>
      <c r="O19105" s="39"/>
      <c r="T19105" s="39"/>
    </row>
    <row r="19106" spans="4:20" x14ac:dyDescent="0.2">
      <c r="D19106" s="9"/>
      <c r="E19106" s="9"/>
      <c r="H19106" s="36"/>
      <c r="I19106" s="40"/>
      <c r="J19106" s="40"/>
      <c r="M19106" s="39"/>
      <c r="N19106" s="39"/>
      <c r="O19106" s="39"/>
      <c r="T19106" s="39"/>
    </row>
    <row r="19107" spans="4:20" x14ac:dyDescent="0.2">
      <c r="D19107" s="9"/>
      <c r="E19107" s="9"/>
      <c r="H19107" s="36"/>
      <c r="I19107" s="40"/>
      <c r="J19107" s="40"/>
      <c r="M19107" s="39"/>
      <c r="N19107" s="39"/>
      <c r="O19107" s="39"/>
      <c r="T19107" s="39"/>
    </row>
    <row r="19108" spans="4:20" x14ac:dyDescent="0.2">
      <c r="D19108" s="9"/>
      <c r="E19108" s="9"/>
      <c r="H19108" s="36"/>
      <c r="I19108" s="40"/>
      <c r="J19108" s="40"/>
      <c r="M19108" s="39"/>
      <c r="N19108" s="39"/>
      <c r="O19108" s="39"/>
      <c r="T19108" s="39"/>
    </row>
    <row r="19109" spans="4:20" x14ac:dyDescent="0.2">
      <c r="D19109" s="9"/>
      <c r="E19109" s="9"/>
      <c r="H19109" s="36"/>
      <c r="I19109" s="40"/>
      <c r="J19109" s="40"/>
      <c r="M19109" s="39"/>
      <c r="N19109" s="39"/>
      <c r="O19109" s="39"/>
      <c r="T19109" s="39"/>
    </row>
    <row r="19110" spans="4:20" x14ac:dyDescent="0.2">
      <c r="D19110" s="9"/>
      <c r="E19110" s="9"/>
      <c r="H19110" s="36"/>
      <c r="I19110" s="40"/>
      <c r="J19110" s="40"/>
      <c r="M19110" s="39"/>
      <c r="N19110" s="39"/>
      <c r="O19110" s="39"/>
      <c r="T19110" s="39"/>
    </row>
    <row r="19111" spans="4:20" x14ac:dyDescent="0.2">
      <c r="D19111" s="9"/>
      <c r="E19111" s="9"/>
      <c r="H19111" s="36"/>
      <c r="I19111" s="40"/>
      <c r="J19111" s="40"/>
      <c r="M19111" s="39"/>
      <c r="N19111" s="39"/>
      <c r="O19111" s="39"/>
      <c r="T19111" s="39"/>
    </row>
    <row r="19112" spans="4:20" x14ac:dyDescent="0.2">
      <c r="D19112" s="9"/>
      <c r="E19112" s="9"/>
      <c r="H19112" s="36"/>
      <c r="I19112" s="40"/>
      <c r="J19112" s="40"/>
      <c r="M19112" s="39"/>
      <c r="N19112" s="39"/>
      <c r="O19112" s="39"/>
      <c r="T19112" s="39"/>
    </row>
    <row r="19113" spans="4:20" x14ac:dyDescent="0.2">
      <c r="D19113" s="9"/>
      <c r="E19113" s="9"/>
      <c r="H19113" s="36"/>
      <c r="I19113" s="40"/>
      <c r="J19113" s="40"/>
      <c r="M19113" s="39"/>
      <c r="N19113" s="39"/>
      <c r="O19113" s="39"/>
      <c r="T19113" s="39"/>
    </row>
    <row r="19114" spans="4:20" x14ac:dyDescent="0.2">
      <c r="D19114" s="9"/>
      <c r="E19114" s="9"/>
      <c r="H19114" s="36"/>
      <c r="I19114" s="40"/>
      <c r="J19114" s="40"/>
      <c r="M19114" s="39"/>
      <c r="N19114" s="39"/>
      <c r="O19114" s="39"/>
      <c r="T19114" s="39"/>
    </row>
    <row r="19115" spans="4:20" x14ac:dyDescent="0.2">
      <c r="D19115" s="9"/>
      <c r="E19115" s="9"/>
      <c r="H19115" s="36"/>
      <c r="I19115" s="41"/>
      <c r="J19115" s="41"/>
      <c r="M19115" s="42"/>
      <c r="N19115" s="42"/>
      <c r="O19115" s="42"/>
      <c r="S19115" s="45"/>
      <c r="T19115" s="39"/>
    </row>
    <row r="19116" spans="4:20" x14ac:dyDescent="0.2">
      <c r="D19116" s="9"/>
      <c r="E19116" s="9"/>
      <c r="H19116" s="36"/>
      <c r="I19116" s="40"/>
      <c r="J19116" s="40"/>
      <c r="M19116" s="39"/>
      <c r="N19116" s="39"/>
      <c r="O19116" s="39"/>
      <c r="T19116" s="39"/>
    </row>
    <row r="19117" spans="4:20" x14ac:dyDescent="0.2">
      <c r="D19117" s="9"/>
      <c r="E19117" s="9"/>
      <c r="H19117" s="36"/>
      <c r="I19117" s="41"/>
      <c r="J19117" s="41"/>
      <c r="M19117" s="42"/>
      <c r="N19117" s="42"/>
      <c r="O19117" s="42"/>
      <c r="S19117" s="45"/>
      <c r="T19117" s="39"/>
    </row>
    <row r="19118" spans="4:20" x14ac:dyDescent="0.2">
      <c r="D19118" s="9"/>
      <c r="E19118" s="9"/>
      <c r="H19118" s="36"/>
      <c r="I19118" s="40"/>
      <c r="J19118" s="40"/>
      <c r="M19118" s="39"/>
      <c r="N19118" s="39"/>
      <c r="O19118" s="39"/>
      <c r="T19118" s="39"/>
    </row>
    <row r="19119" spans="4:20" x14ac:dyDescent="0.2">
      <c r="D19119" s="9"/>
      <c r="E19119" s="9"/>
      <c r="H19119" s="36"/>
      <c r="I19119" s="40"/>
      <c r="J19119" s="40"/>
      <c r="M19119" s="39"/>
      <c r="N19119" s="39"/>
      <c r="O19119" s="39"/>
      <c r="T19119" s="39"/>
    </row>
    <row r="19120" spans="4:20" x14ac:dyDescent="0.2">
      <c r="D19120" s="9"/>
      <c r="E19120" s="9"/>
      <c r="H19120" s="36"/>
      <c r="I19120" s="40"/>
      <c r="J19120" s="40"/>
      <c r="M19120" s="39"/>
      <c r="N19120" s="39"/>
      <c r="O19120" s="39"/>
      <c r="T19120" s="39"/>
    </row>
    <row r="19121" spans="4:20" x14ac:dyDescent="0.2">
      <c r="D19121" s="9"/>
      <c r="E19121" s="9"/>
      <c r="H19121" s="36"/>
      <c r="I19121" s="40"/>
      <c r="J19121" s="40"/>
      <c r="M19121" s="39"/>
      <c r="N19121" s="39"/>
      <c r="O19121" s="39"/>
      <c r="T19121" s="39"/>
    </row>
    <row r="19122" spans="4:20" x14ac:dyDescent="0.2">
      <c r="D19122" s="9"/>
      <c r="E19122" s="9"/>
      <c r="H19122" s="36"/>
      <c r="I19122" s="41"/>
      <c r="J19122" s="41"/>
      <c r="M19122" s="42"/>
      <c r="N19122" s="42"/>
      <c r="O19122" s="42"/>
      <c r="S19122" s="45"/>
      <c r="T19122" s="39"/>
    </row>
    <row r="19123" spans="4:20" x14ac:dyDescent="0.2">
      <c r="D19123" s="9"/>
      <c r="E19123" s="9"/>
      <c r="H19123" s="36"/>
      <c r="I19123" s="40"/>
      <c r="J19123" s="40"/>
      <c r="M19123" s="39"/>
      <c r="N19123" s="39"/>
      <c r="O19123" s="39"/>
      <c r="T19123" s="39"/>
    </row>
    <row r="19124" spans="4:20" x14ac:dyDescent="0.2">
      <c r="D19124" s="9"/>
      <c r="E19124" s="9"/>
      <c r="H19124" s="36"/>
      <c r="I19124" s="40"/>
      <c r="J19124" s="40"/>
      <c r="M19124" s="39"/>
      <c r="N19124" s="39"/>
      <c r="O19124" s="39"/>
      <c r="T19124" s="39"/>
    </row>
    <row r="19125" spans="4:20" x14ac:dyDescent="0.2">
      <c r="D19125" s="9"/>
      <c r="E19125" s="9"/>
      <c r="H19125" s="36"/>
      <c r="I19125" s="41"/>
      <c r="J19125" s="41"/>
      <c r="M19125" s="42"/>
      <c r="N19125" s="42"/>
      <c r="O19125" s="42"/>
      <c r="S19125" s="45"/>
      <c r="T19125" s="39"/>
    </row>
    <row r="19126" spans="4:20" x14ac:dyDescent="0.2">
      <c r="D19126" s="9"/>
      <c r="E19126" s="9"/>
      <c r="H19126" s="36"/>
      <c r="I19126" s="40"/>
      <c r="J19126" s="40"/>
      <c r="M19126" s="39"/>
      <c r="N19126" s="39"/>
      <c r="O19126" s="39"/>
      <c r="T19126" s="39"/>
    </row>
    <row r="19127" spans="4:20" x14ac:dyDescent="0.2">
      <c r="D19127" s="9"/>
      <c r="E19127" s="9"/>
      <c r="H19127" s="36"/>
      <c r="I19127" s="40"/>
      <c r="J19127" s="40"/>
      <c r="M19127" s="39"/>
      <c r="N19127" s="39"/>
      <c r="O19127" s="39"/>
      <c r="T19127" s="39"/>
    </row>
    <row r="19128" spans="4:20" x14ac:dyDescent="0.2">
      <c r="D19128" s="9"/>
      <c r="E19128" s="9"/>
      <c r="H19128" s="36"/>
      <c r="I19128" s="40"/>
      <c r="J19128" s="40"/>
      <c r="M19128" s="39"/>
      <c r="N19128" s="39"/>
      <c r="O19128" s="39"/>
      <c r="T19128" s="39"/>
    </row>
    <row r="19129" spans="4:20" x14ac:dyDescent="0.2">
      <c r="D19129" s="9"/>
      <c r="E19129" s="9"/>
      <c r="H19129" s="36"/>
      <c r="I19129" s="40"/>
      <c r="J19129" s="40"/>
      <c r="M19129" s="39"/>
      <c r="N19129" s="39"/>
      <c r="O19129" s="39"/>
      <c r="T19129" s="39"/>
    </row>
    <row r="19130" spans="4:20" x14ac:dyDescent="0.2">
      <c r="D19130" s="9"/>
      <c r="E19130" s="9"/>
      <c r="H19130" s="36"/>
      <c r="I19130" s="40"/>
      <c r="J19130" s="40"/>
      <c r="M19130" s="39"/>
      <c r="N19130" s="39"/>
      <c r="O19130" s="39"/>
      <c r="T19130" s="39"/>
    </row>
    <row r="19131" spans="4:20" x14ac:dyDescent="0.2">
      <c r="D19131" s="9"/>
      <c r="E19131" s="9"/>
      <c r="H19131" s="36"/>
      <c r="I19131" s="40"/>
      <c r="J19131" s="40"/>
      <c r="M19131" s="39"/>
      <c r="N19131" s="39"/>
      <c r="O19131" s="39"/>
      <c r="T19131" s="39"/>
    </row>
    <row r="19132" spans="4:20" x14ac:dyDescent="0.2">
      <c r="D19132" s="9"/>
      <c r="E19132" s="9"/>
      <c r="H19132" s="36"/>
      <c r="I19132" s="40"/>
      <c r="J19132" s="40"/>
      <c r="M19132" s="39"/>
      <c r="N19132" s="39"/>
      <c r="O19132" s="39"/>
      <c r="T19132" s="39"/>
    </row>
    <row r="19133" spans="4:20" x14ac:dyDescent="0.2">
      <c r="D19133" s="9"/>
      <c r="E19133" s="9"/>
      <c r="H19133" s="36"/>
      <c r="I19133" s="40"/>
      <c r="J19133" s="40"/>
      <c r="M19133" s="39"/>
      <c r="N19133" s="39"/>
      <c r="O19133" s="39"/>
      <c r="T19133" s="39"/>
    </row>
    <row r="19134" spans="4:20" x14ac:dyDescent="0.2">
      <c r="D19134" s="9"/>
      <c r="E19134" s="9"/>
      <c r="H19134" s="36"/>
      <c r="I19134" s="40"/>
      <c r="J19134" s="40"/>
      <c r="M19134" s="39"/>
      <c r="N19134" s="39"/>
      <c r="O19134" s="39"/>
      <c r="T19134" s="39"/>
    </row>
    <row r="19135" spans="4:20" x14ac:dyDescent="0.2">
      <c r="D19135" s="9"/>
      <c r="E19135" s="9"/>
      <c r="H19135" s="36"/>
      <c r="I19135" s="40"/>
      <c r="J19135" s="40"/>
      <c r="M19135" s="39"/>
      <c r="N19135" s="39"/>
      <c r="O19135" s="39"/>
      <c r="T19135" s="39"/>
    </row>
    <row r="19136" spans="4:20" x14ac:dyDescent="0.2">
      <c r="D19136" s="9"/>
      <c r="E19136" s="9"/>
      <c r="H19136" s="36"/>
      <c r="I19136" s="40"/>
      <c r="J19136" s="40"/>
      <c r="M19136" s="39"/>
      <c r="N19136" s="39"/>
      <c r="O19136" s="39"/>
      <c r="T19136" s="39"/>
    </row>
    <row r="19137" spans="4:20" x14ac:dyDescent="0.2">
      <c r="D19137" s="9"/>
      <c r="E19137" s="9"/>
      <c r="H19137" s="36"/>
      <c r="I19137" s="40"/>
      <c r="J19137" s="40"/>
      <c r="M19137" s="39"/>
      <c r="N19137" s="39"/>
      <c r="O19137" s="39"/>
      <c r="T19137" s="39"/>
    </row>
    <row r="19138" spans="4:20" x14ac:dyDescent="0.2">
      <c r="D19138" s="9"/>
      <c r="E19138" s="9"/>
      <c r="H19138" s="36"/>
      <c r="I19138" s="40"/>
      <c r="J19138" s="40"/>
      <c r="M19138" s="39"/>
      <c r="N19138" s="39"/>
      <c r="O19138" s="39"/>
      <c r="T19138" s="39"/>
    </row>
    <row r="19139" spans="4:20" x14ac:dyDescent="0.2">
      <c r="D19139" s="9"/>
      <c r="E19139" s="9"/>
      <c r="H19139" s="36"/>
      <c r="I19139" s="40"/>
      <c r="J19139" s="40"/>
      <c r="M19139" s="39"/>
      <c r="N19139" s="39"/>
      <c r="O19139" s="39"/>
      <c r="T19139" s="39"/>
    </row>
    <row r="19140" spans="4:20" x14ac:dyDescent="0.2">
      <c r="D19140" s="9"/>
      <c r="E19140" s="9"/>
      <c r="H19140" s="36"/>
      <c r="I19140" s="40"/>
      <c r="J19140" s="40"/>
      <c r="M19140" s="39"/>
      <c r="N19140" s="39"/>
      <c r="O19140" s="39"/>
      <c r="T19140" s="39"/>
    </row>
    <row r="19141" spans="4:20" x14ac:dyDescent="0.2">
      <c r="D19141" s="9"/>
      <c r="E19141" s="9"/>
      <c r="H19141" s="36"/>
      <c r="I19141" s="40"/>
      <c r="J19141" s="40"/>
      <c r="M19141" s="39"/>
      <c r="N19141" s="39"/>
      <c r="O19141" s="39"/>
      <c r="T19141" s="39"/>
    </row>
    <row r="19142" spans="4:20" x14ac:dyDescent="0.2">
      <c r="D19142" s="9"/>
      <c r="E19142" s="9"/>
      <c r="H19142" s="36"/>
      <c r="I19142" s="40"/>
      <c r="J19142" s="40"/>
      <c r="M19142" s="39"/>
      <c r="N19142" s="39"/>
      <c r="O19142" s="39"/>
      <c r="T19142" s="39"/>
    </row>
    <row r="19143" spans="4:20" x14ac:dyDescent="0.2">
      <c r="D19143" s="9"/>
      <c r="E19143" s="9"/>
      <c r="H19143" s="36"/>
      <c r="I19143" s="41"/>
      <c r="J19143" s="41"/>
      <c r="M19143" s="42"/>
      <c r="N19143" s="42"/>
      <c r="O19143" s="42"/>
      <c r="S19143" s="45"/>
      <c r="T19143" s="39"/>
    </row>
    <row r="19144" spans="4:20" x14ac:dyDescent="0.2">
      <c r="D19144" s="9"/>
      <c r="E19144" s="9"/>
      <c r="H19144" s="36"/>
      <c r="I19144" s="40"/>
      <c r="J19144" s="40"/>
      <c r="M19144" s="39"/>
      <c r="N19144" s="39"/>
      <c r="O19144" s="39"/>
      <c r="T19144" s="39"/>
    </row>
    <row r="19145" spans="4:20" x14ac:dyDescent="0.2">
      <c r="D19145" s="9"/>
      <c r="E19145" s="9"/>
      <c r="H19145" s="36"/>
      <c r="I19145" s="40"/>
      <c r="J19145" s="40"/>
      <c r="M19145" s="39"/>
      <c r="N19145" s="39"/>
      <c r="O19145" s="39"/>
      <c r="T19145" s="39"/>
    </row>
    <row r="19146" spans="4:20" x14ac:dyDescent="0.2">
      <c r="D19146" s="9"/>
      <c r="E19146" s="9"/>
      <c r="H19146" s="36"/>
      <c r="I19146" s="40"/>
      <c r="J19146" s="40"/>
      <c r="M19146" s="39"/>
      <c r="N19146" s="39"/>
      <c r="O19146" s="39"/>
      <c r="T19146" s="39"/>
    </row>
    <row r="19147" spans="4:20" x14ac:dyDescent="0.2">
      <c r="D19147" s="9"/>
      <c r="E19147" s="9"/>
      <c r="H19147" s="36"/>
      <c r="I19147" s="40"/>
      <c r="J19147" s="40"/>
      <c r="M19147" s="39"/>
      <c r="N19147" s="39"/>
      <c r="O19147" s="39"/>
      <c r="T19147" s="39"/>
    </row>
    <row r="19148" spans="4:20" x14ac:dyDescent="0.2">
      <c r="D19148" s="9"/>
      <c r="E19148" s="9"/>
      <c r="H19148" s="36"/>
      <c r="I19148" s="40"/>
      <c r="J19148" s="40"/>
      <c r="M19148" s="39"/>
      <c r="N19148" s="39"/>
      <c r="O19148" s="39"/>
      <c r="T19148" s="39"/>
    </row>
    <row r="19149" spans="4:20" x14ac:dyDescent="0.2">
      <c r="D19149" s="9"/>
      <c r="E19149" s="9"/>
      <c r="H19149" s="36"/>
      <c r="I19149" s="40"/>
      <c r="J19149" s="40"/>
      <c r="M19149" s="39"/>
      <c r="N19149" s="39"/>
      <c r="O19149" s="39"/>
      <c r="T19149" s="39"/>
    </row>
    <row r="19150" spans="4:20" x14ac:dyDescent="0.2">
      <c r="D19150" s="9"/>
      <c r="E19150" s="9"/>
      <c r="H19150" s="36"/>
      <c r="I19150" s="40"/>
      <c r="J19150" s="40"/>
      <c r="M19150" s="39"/>
      <c r="N19150" s="39"/>
      <c r="O19150" s="39"/>
      <c r="T19150" s="39"/>
    </row>
    <row r="19151" spans="4:20" x14ac:dyDescent="0.2">
      <c r="D19151" s="9"/>
      <c r="E19151" s="9"/>
      <c r="H19151" s="36"/>
      <c r="I19151" s="40"/>
      <c r="J19151" s="40"/>
      <c r="M19151" s="39"/>
      <c r="N19151" s="39"/>
      <c r="O19151" s="39"/>
      <c r="T19151" s="39"/>
    </row>
    <row r="19152" spans="4:20" x14ac:dyDescent="0.2">
      <c r="D19152" s="9"/>
      <c r="E19152" s="9"/>
      <c r="H19152" s="36"/>
      <c r="I19152" s="41"/>
      <c r="J19152" s="41"/>
      <c r="M19152" s="42"/>
      <c r="N19152" s="42"/>
      <c r="O19152" s="42"/>
      <c r="S19152" s="45"/>
      <c r="T19152" s="39"/>
    </row>
    <row r="19153" spans="4:20" x14ac:dyDescent="0.2">
      <c r="D19153" s="9"/>
      <c r="E19153" s="9"/>
      <c r="H19153" s="36"/>
      <c r="I19153" s="40"/>
      <c r="J19153" s="40"/>
      <c r="M19153" s="39"/>
      <c r="N19153" s="39"/>
      <c r="O19153" s="39"/>
      <c r="T19153" s="39"/>
    </row>
    <row r="19154" spans="4:20" x14ac:dyDescent="0.2">
      <c r="D19154" s="9"/>
      <c r="E19154" s="9"/>
      <c r="H19154" s="36"/>
      <c r="I19154" s="40"/>
      <c r="J19154" s="40"/>
      <c r="M19154" s="39"/>
      <c r="N19154" s="39"/>
      <c r="O19154" s="39"/>
      <c r="T19154" s="39"/>
    </row>
    <row r="19155" spans="4:20" x14ac:dyDescent="0.2">
      <c r="D19155" s="9"/>
      <c r="E19155" s="9"/>
      <c r="H19155" s="36"/>
      <c r="I19155" s="40"/>
      <c r="J19155" s="40"/>
      <c r="M19155" s="39"/>
      <c r="N19155" s="39"/>
      <c r="O19155" s="39"/>
      <c r="T19155" s="39"/>
    </row>
    <row r="19156" spans="4:20" x14ac:dyDescent="0.2">
      <c r="D19156" s="9"/>
      <c r="E19156" s="9"/>
      <c r="H19156" s="36"/>
      <c r="I19156" s="40"/>
      <c r="J19156" s="40"/>
      <c r="M19156" s="39"/>
      <c r="N19156" s="39"/>
      <c r="O19156" s="39"/>
      <c r="T19156" s="39"/>
    </row>
    <row r="19157" spans="4:20" x14ac:dyDescent="0.2">
      <c r="D19157" s="9"/>
      <c r="E19157" s="9"/>
      <c r="H19157" s="36"/>
      <c r="I19157" s="40"/>
      <c r="J19157" s="40"/>
      <c r="M19157" s="39"/>
      <c r="N19157" s="39"/>
      <c r="O19157" s="39"/>
      <c r="T19157" s="39"/>
    </row>
    <row r="19158" spans="4:20" x14ac:dyDescent="0.2">
      <c r="D19158" s="9"/>
      <c r="E19158" s="9"/>
      <c r="H19158" s="36"/>
      <c r="I19158" s="40"/>
      <c r="J19158" s="40"/>
      <c r="M19158" s="39"/>
      <c r="N19158" s="39"/>
      <c r="O19158" s="39"/>
      <c r="T19158" s="39"/>
    </row>
    <row r="19159" spans="4:20" x14ac:dyDescent="0.2">
      <c r="D19159" s="9"/>
      <c r="E19159" s="9"/>
      <c r="H19159" s="36"/>
      <c r="I19159" s="40"/>
      <c r="J19159" s="40"/>
      <c r="M19159" s="39"/>
      <c r="N19159" s="39"/>
      <c r="O19159" s="39"/>
      <c r="T19159" s="39"/>
    </row>
    <row r="19160" spans="4:20" x14ac:dyDescent="0.2">
      <c r="D19160" s="9"/>
      <c r="E19160" s="9"/>
      <c r="H19160" s="36"/>
      <c r="I19160" s="40"/>
      <c r="J19160" s="40"/>
      <c r="M19160" s="39"/>
      <c r="N19160" s="39"/>
      <c r="O19160" s="39"/>
      <c r="T19160" s="39"/>
    </row>
    <row r="19161" spans="4:20" x14ac:dyDescent="0.2">
      <c r="D19161" s="9"/>
      <c r="E19161" s="9"/>
      <c r="H19161" s="36"/>
      <c r="I19161" s="40"/>
      <c r="J19161" s="40"/>
      <c r="M19161" s="39"/>
      <c r="N19161" s="39"/>
      <c r="O19161" s="39"/>
      <c r="T19161" s="39"/>
    </row>
    <row r="19162" spans="4:20" x14ac:dyDescent="0.2">
      <c r="D19162" s="9"/>
      <c r="E19162" s="9"/>
      <c r="H19162" s="36"/>
      <c r="I19162" s="40"/>
      <c r="J19162" s="40"/>
      <c r="M19162" s="39"/>
      <c r="N19162" s="39"/>
      <c r="O19162" s="39"/>
      <c r="T19162" s="39"/>
    </row>
    <row r="19163" spans="4:20" x14ac:dyDescent="0.2">
      <c r="D19163" s="9"/>
      <c r="E19163" s="9"/>
      <c r="H19163" s="36"/>
      <c r="I19163" s="40"/>
      <c r="J19163" s="40"/>
      <c r="M19163" s="39"/>
      <c r="N19163" s="39"/>
      <c r="O19163" s="39"/>
      <c r="T19163" s="39"/>
    </row>
    <row r="19164" spans="4:20" x14ac:dyDescent="0.2">
      <c r="D19164" s="9"/>
      <c r="E19164" s="9"/>
      <c r="H19164" s="36"/>
      <c r="I19164" s="40"/>
      <c r="J19164" s="40"/>
      <c r="M19164" s="39"/>
      <c r="N19164" s="39"/>
      <c r="O19164" s="39"/>
      <c r="T19164" s="39"/>
    </row>
    <row r="19165" spans="4:20" x14ac:dyDescent="0.2">
      <c r="D19165" s="9"/>
      <c r="E19165" s="9"/>
      <c r="H19165" s="36"/>
      <c r="I19165" s="40"/>
      <c r="J19165" s="40"/>
      <c r="M19165" s="39"/>
      <c r="N19165" s="39"/>
      <c r="O19165" s="39"/>
      <c r="T19165" s="39"/>
    </row>
    <row r="19166" spans="4:20" x14ac:dyDescent="0.2">
      <c r="D19166" s="9"/>
      <c r="E19166" s="9"/>
      <c r="H19166" s="36"/>
      <c r="I19166" s="40"/>
      <c r="J19166" s="40"/>
      <c r="M19166" s="39"/>
      <c r="N19166" s="39"/>
      <c r="O19166" s="39"/>
      <c r="T19166" s="39"/>
    </row>
    <row r="19167" spans="4:20" x14ac:dyDescent="0.2">
      <c r="D19167" s="9"/>
      <c r="E19167" s="9"/>
      <c r="H19167" s="36"/>
      <c r="I19167" s="40"/>
      <c r="J19167" s="40"/>
      <c r="M19167" s="39"/>
      <c r="N19167" s="39"/>
      <c r="O19167" s="39"/>
      <c r="T19167" s="39"/>
    </row>
    <row r="19168" spans="4:20" x14ac:dyDescent="0.2">
      <c r="D19168" s="9"/>
      <c r="E19168" s="9"/>
      <c r="H19168" s="36"/>
      <c r="I19168" s="41"/>
      <c r="J19168" s="41"/>
      <c r="M19168" s="42"/>
      <c r="N19168" s="42"/>
      <c r="O19168" s="42"/>
      <c r="S19168" s="45"/>
      <c r="T19168" s="39"/>
    </row>
    <row r="19169" spans="4:20" x14ac:dyDescent="0.2">
      <c r="D19169" s="9"/>
      <c r="E19169" s="9"/>
      <c r="H19169" s="36"/>
      <c r="I19169" s="40"/>
      <c r="J19169" s="40"/>
      <c r="M19169" s="39"/>
      <c r="N19169" s="39"/>
      <c r="O19169" s="39"/>
      <c r="T19169" s="39"/>
    </row>
    <row r="19170" spans="4:20" x14ac:dyDescent="0.2">
      <c r="D19170" s="9"/>
      <c r="E19170" s="9"/>
      <c r="H19170" s="36"/>
      <c r="I19170" s="40"/>
      <c r="J19170" s="40"/>
      <c r="M19170" s="39"/>
      <c r="N19170" s="39"/>
      <c r="O19170" s="39"/>
      <c r="T19170" s="39"/>
    </row>
    <row r="19171" spans="4:20" x14ac:dyDescent="0.2">
      <c r="D19171" s="9"/>
      <c r="E19171" s="9"/>
      <c r="H19171" s="36"/>
      <c r="I19171" s="40"/>
      <c r="J19171" s="40"/>
      <c r="M19171" s="39"/>
      <c r="N19171" s="39"/>
      <c r="O19171" s="39"/>
      <c r="T19171" s="39"/>
    </row>
    <row r="19172" spans="4:20" x14ac:dyDescent="0.2">
      <c r="D19172" s="9"/>
      <c r="E19172" s="9"/>
      <c r="H19172" s="36"/>
      <c r="I19172" s="40"/>
      <c r="J19172" s="40"/>
      <c r="M19172" s="39"/>
      <c r="N19172" s="39"/>
      <c r="O19172" s="39"/>
      <c r="T19172" s="39"/>
    </row>
    <row r="19173" spans="4:20" x14ac:dyDescent="0.2">
      <c r="D19173" s="9"/>
      <c r="E19173" s="9"/>
      <c r="H19173" s="36"/>
      <c r="I19173" s="40"/>
      <c r="J19173" s="40"/>
      <c r="M19173" s="39"/>
      <c r="N19173" s="39"/>
      <c r="O19173" s="39"/>
      <c r="T19173" s="39"/>
    </row>
    <row r="19174" spans="4:20" x14ac:dyDescent="0.2">
      <c r="D19174" s="9"/>
      <c r="E19174" s="9"/>
      <c r="H19174" s="36"/>
      <c r="I19174" s="40"/>
      <c r="J19174" s="40"/>
      <c r="M19174" s="39"/>
      <c r="N19174" s="39"/>
      <c r="O19174" s="39"/>
      <c r="T19174" s="39"/>
    </row>
    <row r="19175" spans="4:20" x14ac:dyDescent="0.2">
      <c r="D19175" s="9"/>
      <c r="E19175" s="9"/>
      <c r="H19175" s="36"/>
      <c r="I19175" s="40"/>
      <c r="J19175" s="40"/>
      <c r="M19175" s="39"/>
      <c r="N19175" s="39"/>
      <c r="O19175" s="39"/>
      <c r="T19175" s="39"/>
    </row>
    <row r="19176" spans="4:20" x14ac:dyDescent="0.2">
      <c r="D19176" s="9"/>
      <c r="E19176" s="9"/>
      <c r="H19176" s="36"/>
      <c r="I19176" s="40"/>
      <c r="J19176" s="40"/>
      <c r="M19176" s="39"/>
      <c r="N19176" s="39"/>
      <c r="O19176" s="39"/>
      <c r="T19176" s="39"/>
    </row>
    <row r="19177" spans="4:20" x14ac:dyDescent="0.2">
      <c r="D19177" s="9"/>
      <c r="E19177" s="9"/>
      <c r="H19177" s="36"/>
      <c r="I19177" s="40"/>
      <c r="J19177" s="40"/>
      <c r="M19177" s="39"/>
      <c r="N19177" s="39"/>
      <c r="O19177" s="39"/>
      <c r="T19177" s="39"/>
    </row>
    <row r="19178" spans="4:20" x14ac:dyDescent="0.2">
      <c r="D19178" s="9"/>
      <c r="E19178" s="9"/>
      <c r="H19178" s="36"/>
      <c r="I19178" s="40"/>
      <c r="J19178" s="40"/>
      <c r="M19178" s="39"/>
      <c r="N19178" s="39"/>
      <c r="O19178" s="39"/>
      <c r="T19178" s="39"/>
    </row>
    <row r="19179" spans="4:20" x14ac:dyDescent="0.2">
      <c r="D19179" s="9"/>
      <c r="E19179" s="9"/>
      <c r="H19179" s="36"/>
      <c r="I19179" s="40"/>
      <c r="J19179" s="40"/>
      <c r="M19179" s="39"/>
      <c r="N19179" s="39"/>
      <c r="O19179" s="39"/>
      <c r="T19179" s="39"/>
    </row>
    <row r="19180" spans="4:20" x14ac:dyDescent="0.2">
      <c r="D19180" s="9"/>
      <c r="E19180" s="9"/>
      <c r="H19180" s="36"/>
      <c r="I19180" s="40"/>
      <c r="J19180" s="40"/>
      <c r="M19180" s="39"/>
      <c r="N19180" s="39"/>
      <c r="O19180" s="39"/>
      <c r="T19180" s="39"/>
    </row>
    <row r="19181" spans="4:20" x14ac:dyDescent="0.2">
      <c r="D19181" s="9"/>
      <c r="E19181" s="9"/>
      <c r="H19181" s="36"/>
      <c r="I19181" s="40"/>
      <c r="J19181" s="40"/>
      <c r="M19181" s="39"/>
      <c r="N19181" s="39"/>
      <c r="O19181" s="39"/>
      <c r="T19181" s="39"/>
    </row>
    <row r="19182" spans="4:20" x14ac:dyDescent="0.2">
      <c r="D19182" s="9"/>
      <c r="E19182" s="9"/>
      <c r="H19182" s="36"/>
      <c r="I19182" s="40"/>
      <c r="J19182" s="40"/>
      <c r="M19182" s="39"/>
      <c r="N19182" s="39"/>
      <c r="O19182" s="39"/>
      <c r="T19182" s="39"/>
    </row>
    <row r="19183" spans="4:20" x14ac:dyDescent="0.2">
      <c r="D19183" s="9"/>
      <c r="E19183" s="9"/>
      <c r="H19183" s="36"/>
      <c r="I19183" s="40"/>
      <c r="J19183" s="40"/>
      <c r="M19183" s="39"/>
      <c r="N19183" s="39"/>
      <c r="O19183" s="39"/>
      <c r="T19183" s="39"/>
    </row>
    <row r="19184" spans="4:20" x14ac:dyDescent="0.2">
      <c r="D19184" s="9"/>
      <c r="E19184" s="9"/>
      <c r="H19184" s="36"/>
      <c r="I19184" s="40"/>
      <c r="J19184" s="40"/>
      <c r="M19184" s="39"/>
      <c r="N19184" s="39"/>
      <c r="O19184" s="39"/>
      <c r="T19184" s="39"/>
    </row>
    <row r="19185" spans="4:20" x14ac:dyDescent="0.2">
      <c r="D19185" s="9"/>
      <c r="E19185" s="9"/>
      <c r="H19185" s="36"/>
      <c r="I19185" s="40"/>
      <c r="J19185" s="40"/>
      <c r="M19185" s="39"/>
      <c r="N19185" s="39"/>
      <c r="O19185" s="39"/>
      <c r="T19185" s="39"/>
    </row>
    <row r="19186" spans="4:20" x14ac:dyDescent="0.2">
      <c r="D19186" s="9"/>
      <c r="E19186" s="9"/>
      <c r="H19186" s="36"/>
      <c r="I19186" s="40"/>
      <c r="J19186" s="40"/>
      <c r="M19186" s="39"/>
      <c r="N19186" s="39"/>
      <c r="O19186" s="39"/>
      <c r="T19186" s="39"/>
    </row>
    <row r="19187" spans="4:20" x14ac:dyDescent="0.2">
      <c r="D19187" s="9"/>
      <c r="E19187" s="9"/>
      <c r="H19187" s="36"/>
      <c r="I19187" s="40"/>
      <c r="J19187" s="40"/>
      <c r="M19187" s="39"/>
      <c r="N19187" s="39"/>
      <c r="O19187" s="39"/>
      <c r="T19187" s="39"/>
    </row>
    <row r="19188" spans="4:20" x14ac:dyDescent="0.2">
      <c r="D19188" s="9"/>
      <c r="E19188" s="9"/>
      <c r="H19188" s="36"/>
      <c r="I19188" s="40"/>
      <c r="J19188" s="40"/>
      <c r="M19188" s="39"/>
      <c r="N19188" s="39"/>
      <c r="O19188" s="39"/>
      <c r="T19188" s="39"/>
    </row>
    <row r="19189" spans="4:20" x14ac:dyDescent="0.2">
      <c r="D19189" s="9"/>
      <c r="E19189" s="9"/>
      <c r="H19189" s="36"/>
      <c r="I19189" s="40"/>
      <c r="J19189" s="40"/>
      <c r="M19189" s="39"/>
      <c r="N19189" s="39"/>
      <c r="O19189" s="39"/>
      <c r="T19189" s="39"/>
    </row>
    <row r="19190" spans="4:20" x14ac:dyDescent="0.2">
      <c r="D19190" s="9"/>
      <c r="E19190" s="9"/>
      <c r="H19190" s="36"/>
      <c r="I19190" s="40"/>
      <c r="J19190" s="40"/>
      <c r="M19190" s="39"/>
      <c r="N19190" s="39"/>
      <c r="O19190" s="39"/>
      <c r="T19190" s="39"/>
    </row>
    <row r="19191" spans="4:20" x14ac:dyDescent="0.2">
      <c r="D19191" s="9"/>
      <c r="E19191" s="9"/>
      <c r="H19191" s="36"/>
      <c r="I19191" s="40"/>
      <c r="J19191" s="40"/>
      <c r="M19191" s="39"/>
      <c r="N19191" s="39"/>
      <c r="O19191" s="39"/>
      <c r="T19191" s="39"/>
    </row>
    <row r="19192" spans="4:20" x14ac:dyDescent="0.2">
      <c r="D19192" s="9"/>
      <c r="E19192" s="9"/>
      <c r="H19192" s="36"/>
      <c r="I19192" s="40"/>
      <c r="J19192" s="40"/>
      <c r="M19192" s="39"/>
      <c r="N19192" s="39"/>
      <c r="O19192" s="39"/>
      <c r="T19192" s="39"/>
    </row>
    <row r="19193" spans="4:20" x14ac:dyDescent="0.2">
      <c r="D19193" s="9"/>
      <c r="E19193" s="9"/>
      <c r="H19193" s="36"/>
      <c r="I19193" s="40"/>
      <c r="J19193" s="40"/>
      <c r="M19193" s="39"/>
      <c r="N19193" s="39"/>
      <c r="O19193" s="39"/>
      <c r="T19193" s="39"/>
    </row>
    <row r="19194" spans="4:20" x14ac:dyDescent="0.2">
      <c r="D19194" s="9"/>
      <c r="E19194" s="9"/>
      <c r="H19194" s="36"/>
      <c r="I19194" s="40"/>
      <c r="J19194" s="40"/>
      <c r="M19194" s="39"/>
      <c r="N19194" s="39"/>
      <c r="O19194" s="39"/>
      <c r="T19194" s="39"/>
    </row>
    <row r="19195" spans="4:20" x14ac:dyDescent="0.2">
      <c r="D19195" s="9"/>
      <c r="E19195" s="9"/>
      <c r="H19195" s="36"/>
      <c r="I19195" s="40"/>
      <c r="J19195" s="40"/>
      <c r="M19195" s="39"/>
      <c r="N19195" s="39"/>
      <c r="O19195" s="39"/>
      <c r="T19195" s="39"/>
    </row>
    <row r="19196" spans="4:20" x14ac:dyDescent="0.2">
      <c r="D19196" s="9"/>
      <c r="E19196" s="9"/>
      <c r="H19196" s="36"/>
      <c r="I19196" s="41"/>
      <c r="J19196" s="41"/>
      <c r="M19196" s="42"/>
      <c r="N19196" s="42"/>
      <c r="O19196" s="42"/>
      <c r="S19196" s="45"/>
      <c r="T19196" s="39"/>
    </row>
    <row r="19197" spans="4:20" x14ac:dyDescent="0.2">
      <c r="D19197" s="9"/>
      <c r="E19197" s="9"/>
      <c r="H19197" s="36"/>
      <c r="I19197" s="40"/>
      <c r="J19197" s="40"/>
      <c r="M19197" s="39"/>
      <c r="N19197" s="39"/>
      <c r="O19197" s="39"/>
      <c r="T19197" s="39"/>
    </row>
    <row r="19198" spans="4:20" x14ac:dyDescent="0.2">
      <c r="D19198" s="9"/>
      <c r="E19198" s="9"/>
      <c r="H19198" s="36"/>
      <c r="I19198" s="40"/>
      <c r="J19198" s="40"/>
      <c r="M19198" s="39"/>
      <c r="N19198" s="39"/>
      <c r="O19198" s="39"/>
      <c r="T19198" s="39"/>
    </row>
    <row r="19199" spans="4:20" x14ac:dyDescent="0.2">
      <c r="D19199" s="9"/>
      <c r="E19199" s="9"/>
      <c r="H19199" s="36"/>
      <c r="I19199" s="40"/>
      <c r="J19199" s="40"/>
      <c r="M19199" s="39"/>
      <c r="N19199" s="39"/>
      <c r="O19199" s="39"/>
      <c r="T19199" s="39"/>
    </row>
    <row r="19200" spans="4:20" x14ac:dyDescent="0.2">
      <c r="D19200" s="9"/>
      <c r="E19200" s="9"/>
      <c r="H19200" s="36"/>
      <c r="I19200" s="40"/>
      <c r="J19200" s="40"/>
      <c r="M19200" s="39"/>
      <c r="N19200" s="39"/>
      <c r="O19200" s="39"/>
      <c r="T19200" s="39"/>
    </row>
    <row r="19201" spans="4:20" x14ac:dyDescent="0.2">
      <c r="D19201" s="9"/>
      <c r="E19201" s="9"/>
      <c r="H19201" s="36"/>
      <c r="I19201" s="41"/>
      <c r="J19201" s="41"/>
      <c r="M19201" s="42"/>
      <c r="N19201" s="42"/>
      <c r="O19201" s="42"/>
      <c r="S19201" s="45"/>
      <c r="T19201" s="39"/>
    </row>
    <row r="19202" spans="4:20" x14ac:dyDescent="0.2">
      <c r="D19202" s="9"/>
      <c r="E19202" s="9"/>
      <c r="H19202" s="36"/>
      <c r="I19202" s="40"/>
      <c r="J19202" s="40"/>
      <c r="M19202" s="39"/>
      <c r="N19202" s="39"/>
      <c r="O19202" s="39"/>
      <c r="T19202" s="39"/>
    </row>
    <row r="19203" spans="4:20" x14ac:dyDescent="0.2">
      <c r="D19203" s="9"/>
      <c r="E19203" s="9"/>
      <c r="H19203" s="36"/>
      <c r="I19203" s="41"/>
      <c r="J19203" s="41"/>
      <c r="M19203" s="42"/>
      <c r="N19203" s="42"/>
      <c r="O19203" s="42"/>
      <c r="S19203" s="45"/>
      <c r="T19203" s="39"/>
    </row>
    <row r="19204" spans="4:20" x14ac:dyDescent="0.2">
      <c r="D19204" s="9"/>
      <c r="E19204" s="9"/>
      <c r="H19204" s="36"/>
      <c r="I19204" s="40"/>
      <c r="J19204" s="40"/>
      <c r="M19204" s="39"/>
      <c r="N19204" s="39"/>
      <c r="O19204" s="39"/>
      <c r="T19204" s="39"/>
    </row>
    <row r="19205" spans="4:20" x14ac:dyDescent="0.2">
      <c r="D19205" s="9"/>
      <c r="E19205" s="9"/>
      <c r="H19205" s="36"/>
      <c r="I19205" s="40"/>
      <c r="J19205" s="40"/>
      <c r="M19205" s="39"/>
      <c r="N19205" s="39"/>
      <c r="O19205" s="39"/>
      <c r="T19205" s="39"/>
    </row>
    <row r="19206" spans="4:20" x14ac:dyDescent="0.2">
      <c r="D19206" s="9"/>
      <c r="E19206" s="9"/>
      <c r="H19206" s="36"/>
      <c r="I19206" s="40"/>
      <c r="J19206" s="40"/>
      <c r="M19206" s="39"/>
      <c r="N19206" s="39"/>
      <c r="O19206" s="39"/>
      <c r="T19206" s="39"/>
    </row>
    <row r="19207" spans="4:20" x14ac:dyDescent="0.2">
      <c r="D19207" s="9"/>
      <c r="E19207" s="9"/>
      <c r="H19207" s="36"/>
      <c r="I19207" s="40"/>
      <c r="J19207" s="40"/>
      <c r="M19207" s="39"/>
      <c r="N19207" s="39"/>
      <c r="O19207" s="39"/>
      <c r="T19207" s="39"/>
    </row>
    <row r="19208" spans="4:20" x14ac:dyDescent="0.2">
      <c r="D19208" s="9"/>
      <c r="E19208" s="9"/>
      <c r="H19208" s="36"/>
      <c r="I19208" s="40"/>
      <c r="J19208" s="40"/>
      <c r="M19208" s="39"/>
      <c r="N19208" s="39"/>
      <c r="O19208" s="39"/>
      <c r="T19208" s="39"/>
    </row>
    <row r="19209" spans="4:20" x14ac:dyDescent="0.2">
      <c r="D19209" s="9"/>
      <c r="E19209" s="9"/>
      <c r="H19209" s="36"/>
      <c r="I19209" s="40"/>
      <c r="J19209" s="40"/>
      <c r="M19209" s="39"/>
      <c r="N19209" s="39"/>
      <c r="O19209" s="39"/>
      <c r="T19209" s="39"/>
    </row>
    <row r="19210" spans="4:20" x14ac:dyDescent="0.2">
      <c r="D19210" s="9"/>
      <c r="E19210" s="9"/>
      <c r="H19210" s="36"/>
      <c r="I19210" s="40"/>
      <c r="J19210" s="40"/>
      <c r="M19210" s="39"/>
      <c r="N19210" s="39"/>
      <c r="O19210" s="39"/>
      <c r="T19210" s="39"/>
    </row>
    <row r="19211" spans="4:20" x14ac:dyDescent="0.2">
      <c r="D19211" s="9"/>
      <c r="E19211" s="9"/>
      <c r="H19211" s="36"/>
      <c r="I19211" s="41"/>
      <c r="J19211" s="41"/>
      <c r="M19211" s="42"/>
      <c r="N19211" s="42"/>
      <c r="O19211" s="42"/>
      <c r="S19211" s="45"/>
      <c r="T19211" s="39"/>
    </row>
    <row r="19212" spans="4:20" x14ac:dyDescent="0.2">
      <c r="D19212" s="9"/>
      <c r="E19212" s="9"/>
      <c r="H19212" s="36"/>
      <c r="I19212" s="40"/>
      <c r="J19212" s="40"/>
      <c r="M19212" s="39"/>
      <c r="N19212" s="39"/>
      <c r="O19212" s="39"/>
      <c r="T19212" s="39"/>
    </row>
    <row r="19213" spans="4:20" x14ac:dyDescent="0.2">
      <c r="D19213" s="9"/>
      <c r="E19213" s="9"/>
      <c r="H19213" s="36"/>
      <c r="I19213" s="41"/>
      <c r="J19213" s="41"/>
      <c r="M19213" s="42"/>
      <c r="N19213" s="42"/>
      <c r="O19213" s="42"/>
      <c r="S19213" s="45"/>
      <c r="T19213" s="39"/>
    </row>
    <row r="19214" spans="4:20" x14ac:dyDescent="0.2">
      <c r="D19214" s="9"/>
      <c r="E19214" s="9"/>
      <c r="H19214" s="36"/>
      <c r="I19214" s="40"/>
      <c r="J19214" s="40"/>
      <c r="M19214" s="39"/>
      <c r="N19214" s="39"/>
      <c r="O19214" s="39"/>
      <c r="T19214" s="39"/>
    </row>
    <row r="19215" spans="4:20" x14ac:dyDescent="0.2">
      <c r="D19215" s="9"/>
      <c r="E19215" s="9"/>
      <c r="H19215" s="36"/>
      <c r="I19215" s="40"/>
      <c r="J19215" s="40"/>
      <c r="M19215" s="39"/>
      <c r="N19215" s="39"/>
      <c r="O19215" s="39"/>
      <c r="T19215" s="39"/>
    </row>
    <row r="19216" spans="4:20" x14ac:dyDescent="0.2">
      <c r="D19216" s="9"/>
      <c r="E19216" s="9"/>
      <c r="H19216" s="36"/>
      <c r="I19216" s="40"/>
      <c r="J19216" s="40"/>
      <c r="M19216" s="39"/>
      <c r="N19216" s="39"/>
      <c r="O19216" s="39"/>
      <c r="T19216" s="39"/>
    </row>
    <row r="19217" spans="4:20" x14ac:dyDescent="0.2">
      <c r="D19217" s="9"/>
      <c r="E19217" s="9"/>
      <c r="H19217" s="36"/>
      <c r="I19217" s="40"/>
      <c r="J19217" s="40"/>
      <c r="M19217" s="39"/>
      <c r="N19217" s="39"/>
      <c r="O19217" s="39"/>
      <c r="T19217" s="39"/>
    </row>
    <row r="19218" spans="4:20" x14ac:dyDescent="0.2">
      <c r="D19218" s="9"/>
      <c r="E19218" s="9"/>
      <c r="H19218" s="36"/>
      <c r="I19218" s="40"/>
      <c r="J19218" s="40"/>
      <c r="M19218" s="39"/>
      <c r="N19218" s="39"/>
      <c r="O19218" s="39"/>
      <c r="T19218" s="39"/>
    </row>
    <row r="19219" spans="4:20" x14ac:dyDescent="0.2">
      <c r="D19219" s="9"/>
      <c r="E19219" s="9"/>
      <c r="H19219" s="36"/>
      <c r="I19219" s="40"/>
      <c r="J19219" s="40"/>
      <c r="M19219" s="39"/>
      <c r="N19219" s="39"/>
      <c r="O19219" s="39"/>
      <c r="T19219" s="39"/>
    </row>
    <row r="19220" spans="4:20" x14ac:dyDescent="0.2">
      <c r="D19220" s="9"/>
      <c r="E19220" s="9"/>
      <c r="H19220" s="36"/>
      <c r="I19220" s="40"/>
      <c r="J19220" s="40"/>
      <c r="M19220" s="39"/>
      <c r="N19220" s="39"/>
      <c r="O19220" s="39"/>
      <c r="T19220" s="39"/>
    </row>
    <row r="19221" spans="4:20" x14ac:dyDescent="0.2">
      <c r="D19221" s="9"/>
      <c r="E19221" s="9"/>
      <c r="H19221" s="36"/>
      <c r="I19221" s="40"/>
      <c r="J19221" s="40"/>
      <c r="M19221" s="39"/>
      <c r="N19221" s="39"/>
      <c r="O19221" s="39"/>
      <c r="T19221" s="39"/>
    </row>
    <row r="19222" spans="4:20" x14ac:dyDescent="0.2">
      <c r="D19222" s="9"/>
      <c r="E19222" s="9"/>
      <c r="H19222" s="36"/>
      <c r="I19222" s="40"/>
      <c r="J19222" s="40"/>
      <c r="M19222" s="39"/>
      <c r="N19222" s="39"/>
      <c r="O19222" s="39"/>
      <c r="T19222" s="39"/>
    </row>
    <row r="19223" spans="4:20" x14ac:dyDescent="0.2">
      <c r="D19223" s="9"/>
      <c r="E19223" s="9"/>
      <c r="H19223" s="36"/>
      <c r="I19223" s="40"/>
      <c r="J19223" s="40"/>
      <c r="M19223" s="39"/>
      <c r="N19223" s="39"/>
      <c r="O19223" s="39"/>
      <c r="T19223" s="39"/>
    </row>
    <row r="19224" spans="4:20" x14ac:dyDescent="0.2">
      <c r="D19224" s="9"/>
      <c r="E19224" s="9"/>
      <c r="H19224" s="36"/>
      <c r="I19224" s="40"/>
      <c r="J19224" s="40"/>
      <c r="M19224" s="39"/>
      <c r="N19224" s="39"/>
      <c r="O19224" s="39"/>
      <c r="T19224" s="39"/>
    </row>
    <row r="19225" spans="4:20" x14ac:dyDescent="0.2">
      <c r="D19225" s="9"/>
      <c r="E19225" s="9"/>
      <c r="H19225" s="36"/>
      <c r="I19225" s="40"/>
      <c r="J19225" s="40"/>
      <c r="M19225" s="39"/>
      <c r="N19225" s="39"/>
      <c r="O19225" s="39"/>
      <c r="T19225" s="39"/>
    </row>
    <row r="19226" spans="4:20" x14ac:dyDescent="0.2">
      <c r="D19226" s="9"/>
      <c r="E19226" s="9"/>
      <c r="H19226" s="36"/>
      <c r="I19226" s="40"/>
      <c r="J19226" s="40"/>
      <c r="M19226" s="39"/>
      <c r="N19226" s="39"/>
      <c r="O19226" s="39"/>
      <c r="T19226" s="39"/>
    </row>
    <row r="19227" spans="4:20" x14ac:dyDescent="0.2">
      <c r="D19227" s="9"/>
      <c r="E19227" s="9"/>
      <c r="H19227" s="36"/>
      <c r="I19227" s="40"/>
      <c r="J19227" s="40"/>
      <c r="M19227" s="39"/>
      <c r="N19227" s="39"/>
      <c r="O19227" s="39"/>
      <c r="T19227" s="39"/>
    </row>
    <row r="19228" spans="4:20" x14ac:dyDescent="0.2">
      <c r="D19228" s="9"/>
      <c r="E19228" s="9"/>
      <c r="H19228" s="36"/>
      <c r="I19228" s="40"/>
      <c r="J19228" s="40"/>
      <c r="M19228" s="39"/>
      <c r="N19228" s="39"/>
      <c r="O19228" s="39"/>
      <c r="T19228" s="39"/>
    </row>
    <row r="19229" spans="4:20" x14ac:dyDescent="0.2">
      <c r="D19229" s="9"/>
      <c r="E19229" s="9"/>
      <c r="H19229" s="36"/>
      <c r="I19229" s="40"/>
      <c r="J19229" s="40"/>
      <c r="M19229" s="39"/>
      <c r="N19229" s="39"/>
      <c r="O19229" s="39"/>
      <c r="T19229" s="39"/>
    </row>
    <row r="19230" spans="4:20" x14ac:dyDescent="0.2">
      <c r="D19230" s="9"/>
      <c r="E19230" s="9"/>
      <c r="H19230" s="36"/>
      <c r="I19230" s="40"/>
      <c r="J19230" s="40"/>
      <c r="M19230" s="39"/>
      <c r="N19230" s="39"/>
      <c r="O19230" s="39"/>
      <c r="T19230" s="39"/>
    </row>
    <row r="19231" spans="4:20" x14ac:dyDescent="0.2">
      <c r="D19231" s="9"/>
      <c r="E19231" s="9"/>
      <c r="H19231" s="36"/>
      <c r="I19231" s="40"/>
      <c r="J19231" s="40"/>
      <c r="M19231" s="39"/>
      <c r="N19231" s="39"/>
      <c r="O19231" s="39"/>
      <c r="T19231" s="39"/>
    </row>
    <row r="19232" spans="4:20" x14ac:dyDescent="0.2">
      <c r="D19232" s="9"/>
      <c r="E19232" s="9"/>
      <c r="H19232" s="36"/>
      <c r="I19232" s="40"/>
      <c r="J19232" s="40"/>
      <c r="M19232" s="39"/>
      <c r="N19232" s="39"/>
      <c r="O19232" s="39"/>
      <c r="T19232" s="39"/>
    </row>
    <row r="19233" spans="4:20" x14ac:dyDescent="0.2">
      <c r="D19233" s="9"/>
      <c r="E19233" s="9"/>
      <c r="H19233" s="36"/>
      <c r="I19233" s="40"/>
      <c r="J19233" s="40"/>
      <c r="M19233" s="39"/>
      <c r="N19233" s="39"/>
      <c r="O19233" s="39"/>
      <c r="T19233" s="39"/>
    </row>
    <row r="19234" spans="4:20" x14ac:dyDescent="0.2">
      <c r="D19234" s="9"/>
      <c r="E19234" s="9"/>
      <c r="H19234" s="36"/>
      <c r="I19234" s="40"/>
      <c r="J19234" s="40"/>
      <c r="M19234" s="39"/>
      <c r="N19234" s="39"/>
      <c r="O19234" s="39"/>
      <c r="T19234" s="39"/>
    </row>
    <row r="19235" spans="4:20" x14ac:dyDescent="0.2">
      <c r="D19235" s="9"/>
      <c r="E19235" s="9"/>
      <c r="H19235" s="36"/>
      <c r="I19235" s="40"/>
      <c r="J19235" s="40"/>
      <c r="M19235" s="39"/>
      <c r="N19235" s="39"/>
      <c r="O19235" s="39"/>
      <c r="T19235" s="39"/>
    </row>
    <row r="19236" spans="4:20" x14ac:dyDescent="0.2">
      <c r="D19236" s="9"/>
      <c r="E19236" s="9"/>
      <c r="H19236" s="36"/>
      <c r="I19236" s="40"/>
      <c r="J19236" s="40"/>
      <c r="M19236" s="39"/>
      <c r="N19236" s="39"/>
      <c r="O19236" s="39"/>
      <c r="T19236" s="39"/>
    </row>
    <row r="19237" spans="4:20" x14ac:dyDescent="0.2">
      <c r="D19237" s="9"/>
      <c r="E19237" s="9"/>
      <c r="H19237" s="36"/>
      <c r="I19237" s="40"/>
      <c r="J19237" s="40"/>
      <c r="M19237" s="39"/>
      <c r="N19237" s="39"/>
      <c r="O19237" s="39"/>
      <c r="T19237" s="39"/>
    </row>
    <row r="19238" spans="4:20" x14ac:dyDescent="0.2">
      <c r="D19238" s="9"/>
      <c r="E19238" s="9"/>
      <c r="H19238" s="36"/>
      <c r="I19238" s="40"/>
      <c r="J19238" s="40"/>
      <c r="M19238" s="39"/>
      <c r="N19238" s="39"/>
      <c r="O19238" s="39"/>
      <c r="T19238" s="39"/>
    </row>
    <row r="19239" spans="4:20" x14ac:dyDescent="0.2">
      <c r="D19239" s="9"/>
      <c r="E19239" s="9"/>
      <c r="H19239" s="36"/>
      <c r="I19239" s="41"/>
      <c r="J19239" s="41"/>
      <c r="M19239" s="42"/>
      <c r="N19239" s="42"/>
      <c r="O19239" s="42"/>
      <c r="S19239" s="45"/>
      <c r="T19239" s="39"/>
    </row>
    <row r="19240" spans="4:20" x14ac:dyDescent="0.2">
      <c r="D19240" s="9"/>
      <c r="E19240" s="9"/>
      <c r="H19240" s="36"/>
      <c r="I19240" s="40"/>
      <c r="J19240" s="40"/>
      <c r="M19240" s="39"/>
      <c r="N19240" s="39"/>
      <c r="O19240" s="39"/>
      <c r="T19240" s="39"/>
    </row>
    <row r="19241" spans="4:20" x14ac:dyDescent="0.2">
      <c r="D19241" s="9"/>
      <c r="E19241" s="9"/>
      <c r="H19241" s="36"/>
      <c r="I19241" s="41"/>
      <c r="J19241" s="41"/>
      <c r="M19241" s="42"/>
      <c r="N19241" s="42"/>
      <c r="O19241" s="42"/>
      <c r="S19241" s="45"/>
      <c r="T19241" s="39"/>
    </row>
    <row r="19242" spans="4:20" x14ac:dyDescent="0.2">
      <c r="D19242" s="9"/>
      <c r="E19242" s="9"/>
      <c r="H19242" s="36"/>
      <c r="I19242" s="40"/>
      <c r="J19242" s="40"/>
      <c r="M19242" s="39"/>
      <c r="N19242" s="39"/>
      <c r="O19242" s="39"/>
      <c r="T19242" s="39"/>
    </row>
    <row r="19243" spans="4:20" x14ac:dyDescent="0.2">
      <c r="D19243" s="9"/>
      <c r="E19243" s="9"/>
      <c r="H19243" s="36"/>
      <c r="I19243" s="40"/>
      <c r="J19243" s="40"/>
      <c r="M19243" s="39"/>
      <c r="N19243" s="39"/>
      <c r="O19243" s="39"/>
      <c r="T19243" s="39"/>
    </row>
    <row r="19244" spans="4:20" x14ac:dyDescent="0.2">
      <c r="D19244" s="9"/>
      <c r="E19244" s="9"/>
      <c r="H19244" s="36"/>
      <c r="I19244" s="40"/>
      <c r="J19244" s="40"/>
      <c r="M19244" s="39"/>
      <c r="N19244" s="39"/>
      <c r="O19244" s="39"/>
      <c r="T19244" s="39"/>
    </row>
    <row r="19245" spans="4:20" x14ac:dyDescent="0.2">
      <c r="D19245" s="9"/>
      <c r="E19245" s="9"/>
      <c r="H19245" s="36"/>
      <c r="I19245" s="40"/>
      <c r="J19245" s="40"/>
      <c r="M19245" s="39"/>
      <c r="N19245" s="39"/>
      <c r="O19245" s="39"/>
      <c r="T19245" s="39"/>
    </row>
    <row r="19246" spans="4:20" x14ac:dyDescent="0.2">
      <c r="D19246" s="9"/>
      <c r="E19246" s="9"/>
      <c r="H19246" s="36"/>
      <c r="I19246" s="40"/>
      <c r="J19246" s="40"/>
      <c r="M19246" s="39"/>
      <c r="N19246" s="39"/>
      <c r="O19246" s="39"/>
      <c r="T19246" s="39"/>
    </row>
    <row r="19247" spans="4:20" x14ac:dyDescent="0.2">
      <c r="D19247" s="9"/>
      <c r="E19247" s="9"/>
      <c r="H19247" s="36"/>
      <c r="I19247" s="40"/>
      <c r="J19247" s="40"/>
      <c r="M19247" s="39"/>
      <c r="N19247" s="39"/>
      <c r="O19247" s="39"/>
      <c r="T19247" s="39"/>
    </row>
    <row r="19248" spans="4:20" x14ac:dyDescent="0.2">
      <c r="D19248" s="9"/>
      <c r="E19248" s="9"/>
      <c r="H19248" s="36"/>
      <c r="I19248" s="41"/>
      <c r="J19248" s="41"/>
      <c r="M19248" s="42"/>
      <c r="N19248" s="42"/>
      <c r="O19248" s="42"/>
      <c r="S19248" s="45"/>
      <c r="T19248" s="39"/>
    </row>
    <row r="19249" spans="4:20" x14ac:dyDescent="0.2">
      <c r="D19249" s="9"/>
      <c r="E19249" s="9"/>
      <c r="H19249" s="36"/>
      <c r="I19249" s="41"/>
      <c r="J19249" s="41"/>
      <c r="M19249" s="42"/>
      <c r="N19249" s="42"/>
      <c r="O19249" s="42"/>
      <c r="S19249" s="45"/>
      <c r="T19249" s="39"/>
    </row>
    <row r="19250" spans="4:20" x14ac:dyDescent="0.2">
      <c r="D19250" s="9"/>
      <c r="E19250" s="9"/>
      <c r="H19250" s="36"/>
      <c r="I19250" s="40"/>
      <c r="J19250" s="40"/>
      <c r="M19250" s="39"/>
      <c r="N19250" s="39"/>
      <c r="O19250" s="39"/>
      <c r="T19250" s="39"/>
    </row>
    <row r="19251" spans="4:20" x14ac:dyDescent="0.2">
      <c r="D19251" s="9"/>
      <c r="E19251" s="9"/>
      <c r="H19251" s="36"/>
      <c r="I19251" s="40"/>
      <c r="J19251" s="40"/>
      <c r="M19251" s="39"/>
      <c r="N19251" s="39"/>
      <c r="O19251" s="39"/>
      <c r="T19251" s="39"/>
    </row>
    <row r="19252" spans="4:20" x14ac:dyDescent="0.2">
      <c r="D19252" s="9"/>
      <c r="E19252" s="9"/>
      <c r="H19252" s="36"/>
      <c r="I19252" s="40"/>
      <c r="J19252" s="40"/>
      <c r="M19252" s="39"/>
      <c r="N19252" s="39"/>
      <c r="O19252" s="39"/>
      <c r="T19252" s="39"/>
    </row>
    <row r="19253" spans="4:20" x14ac:dyDescent="0.2">
      <c r="D19253" s="9"/>
      <c r="E19253" s="9"/>
      <c r="H19253" s="36"/>
      <c r="I19253" s="40"/>
      <c r="J19253" s="40"/>
      <c r="M19253" s="39"/>
      <c r="N19253" s="39"/>
      <c r="O19253" s="39"/>
      <c r="T19253" s="39"/>
    </row>
    <row r="19254" spans="4:20" x14ac:dyDescent="0.2">
      <c r="D19254" s="9"/>
      <c r="E19254" s="9"/>
      <c r="H19254" s="36"/>
      <c r="I19254" s="40"/>
      <c r="J19254" s="40"/>
      <c r="M19254" s="39"/>
      <c r="N19254" s="39"/>
      <c r="O19254" s="39"/>
      <c r="T19254" s="39"/>
    </row>
    <row r="19255" spans="4:20" x14ac:dyDescent="0.2">
      <c r="D19255" s="9"/>
      <c r="E19255" s="9"/>
      <c r="H19255" s="36"/>
      <c r="I19255" s="40"/>
      <c r="J19255" s="40"/>
      <c r="M19255" s="39"/>
      <c r="N19255" s="39"/>
      <c r="O19255" s="39"/>
      <c r="T19255" s="39"/>
    </row>
    <row r="19256" spans="4:20" x14ac:dyDescent="0.2">
      <c r="D19256" s="9"/>
      <c r="E19256" s="9"/>
      <c r="H19256" s="36"/>
      <c r="I19256" s="41"/>
      <c r="J19256" s="41"/>
      <c r="M19256" s="42"/>
      <c r="N19256" s="42"/>
      <c r="O19256" s="42"/>
      <c r="S19256" s="45"/>
      <c r="T19256" s="39"/>
    </row>
    <row r="19257" spans="4:20" x14ac:dyDescent="0.2">
      <c r="D19257" s="9"/>
      <c r="E19257" s="9"/>
      <c r="H19257" s="36"/>
      <c r="I19257" s="40"/>
      <c r="J19257" s="40"/>
      <c r="M19257" s="39"/>
      <c r="N19257" s="39"/>
      <c r="O19257" s="39"/>
      <c r="T19257" s="39"/>
    </row>
    <row r="19258" spans="4:20" x14ac:dyDescent="0.2">
      <c r="D19258" s="9"/>
      <c r="E19258" s="9"/>
      <c r="H19258" s="36"/>
      <c r="I19258" s="40"/>
      <c r="J19258" s="40"/>
      <c r="M19258" s="39"/>
      <c r="N19258" s="39"/>
      <c r="O19258" s="39"/>
      <c r="T19258" s="39"/>
    </row>
    <row r="19259" spans="4:20" x14ac:dyDescent="0.2">
      <c r="D19259" s="9"/>
      <c r="E19259" s="9"/>
      <c r="H19259" s="36"/>
      <c r="I19259" s="41"/>
      <c r="J19259" s="41"/>
      <c r="M19259" s="42"/>
      <c r="N19259" s="42"/>
      <c r="O19259" s="42"/>
      <c r="S19259" s="45"/>
      <c r="T19259" s="39"/>
    </row>
    <row r="19260" spans="4:20" x14ac:dyDescent="0.2">
      <c r="D19260" s="9"/>
      <c r="E19260" s="9"/>
      <c r="H19260" s="36"/>
      <c r="I19260" s="40"/>
      <c r="J19260" s="40"/>
      <c r="M19260" s="39"/>
      <c r="N19260" s="39"/>
      <c r="O19260" s="39"/>
      <c r="T19260" s="39"/>
    </row>
    <row r="19261" spans="4:20" x14ac:dyDescent="0.2">
      <c r="D19261" s="9"/>
      <c r="E19261" s="9"/>
      <c r="H19261" s="36"/>
      <c r="I19261" s="40"/>
      <c r="J19261" s="40"/>
      <c r="M19261" s="39"/>
      <c r="N19261" s="39"/>
      <c r="O19261" s="39"/>
      <c r="T19261" s="39"/>
    </row>
    <row r="19262" spans="4:20" x14ac:dyDescent="0.2">
      <c r="D19262" s="9"/>
      <c r="E19262" s="9"/>
      <c r="H19262" s="36"/>
      <c r="I19262" s="40"/>
      <c r="J19262" s="40"/>
      <c r="M19262" s="39"/>
      <c r="N19262" s="39"/>
      <c r="O19262" s="39"/>
      <c r="T19262" s="39"/>
    </row>
    <row r="19263" spans="4:20" x14ac:dyDescent="0.2">
      <c r="D19263" s="9"/>
      <c r="E19263" s="9"/>
      <c r="H19263" s="36"/>
      <c r="I19263" s="40"/>
      <c r="J19263" s="40"/>
      <c r="M19263" s="39"/>
      <c r="N19263" s="39"/>
      <c r="O19263" s="39"/>
      <c r="T19263" s="39"/>
    </row>
    <row r="19264" spans="4:20" x14ac:dyDescent="0.2">
      <c r="D19264" s="9"/>
      <c r="E19264" s="9"/>
      <c r="H19264" s="36"/>
      <c r="I19264" s="40"/>
      <c r="J19264" s="40"/>
      <c r="M19264" s="39"/>
      <c r="N19264" s="39"/>
      <c r="O19264" s="39"/>
      <c r="T19264" s="39"/>
    </row>
    <row r="19265" spans="4:20" x14ac:dyDescent="0.2">
      <c r="D19265" s="9"/>
      <c r="E19265" s="9"/>
      <c r="H19265" s="36"/>
      <c r="I19265" s="40"/>
      <c r="J19265" s="40"/>
      <c r="M19265" s="39"/>
      <c r="N19265" s="39"/>
      <c r="O19265" s="39"/>
      <c r="T19265" s="39"/>
    </row>
    <row r="19266" spans="4:20" x14ac:dyDescent="0.2">
      <c r="D19266" s="9"/>
      <c r="E19266" s="9"/>
      <c r="H19266" s="36"/>
      <c r="I19266" s="40"/>
      <c r="J19266" s="40"/>
      <c r="M19266" s="39"/>
      <c r="N19266" s="39"/>
      <c r="O19266" s="39"/>
      <c r="T19266" s="39"/>
    </row>
    <row r="19267" spans="4:20" x14ac:dyDescent="0.2">
      <c r="D19267" s="9"/>
      <c r="E19267" s="9"/>
      <c r="H19267" s="36"/>
      <c r="I19267" s="40"/>
      <c r="J19267" s="40"/>
      <c r="M19267" s="39"/>
      <c r="N19267" s="39"/>
      <c r="O19267" s="39"/>
      <c r="T19267" s="39"/>
    </row>
    <row r="19268" spans="4:20" x14ac:dyDescent="0.2">
      <c r="D19268" s="9"/>
      <c r="E19268" s="9"/>
      <c r="H19268" s="36"/>
      <c r="I19268" s="40"/>
      <c r="J19268" s="40"/>
      <c r="M19268" s="39"/>
      <c r="N19268" s="39"/>
      <c r="O19268" s="39"/>
      <c r="T19268" s="39"/>
    </row>
    <row r="19269" spans="4:20" x14ac:dyDescent="0.2">
      <c r="D19269" s="9"/>
      <c r="E19269" s="9"/>
      <c r="H19269" s="36"/>
      <c r="I19269" s="40"/>
      <c r="J19269" s="40"/>
      <c r="M19269" s="39"/>
      <c r="N19269" s="39"/>
      <c r="O19269" s="39"/>
      <c r="T19269" s="39"/>
    </row>
    <row r="19270" spans="4:20" x14ac:dyDescent="0.2">
      <c r="D19270" s="9"/>
      <c r="E19270" s="9"/>
      <c r="H19270" s="36"/>
      <c r="I19270" s="40"/>
      <c r="J19270" s="40"/>
      <c r="M19270" s="39"/>
      <c r="N19270" s="39"/>
      <c r="O19270" s="39"/>
      <c r="T19270" s="39"/>
    </row>
    <row r="19271" spans="4:20" x14ac:dyDescent="0.2">
      <c r="D19271" s="9"/>
      <c r="E19271" s="9"/>
      <c r="H19271" s="36"/>
      <c r="I19271" s="40"/>
      <c r="J19271" s="40"/>
      <c r="M19271" s="39"/>
      <c r="N19271" s="39"/>
      <c r="O19271" s="39"/>
      <c r="T19271" s="39"/>
    </row>
    <row r="19272" spans="4:20" x14ac:dyDescent="0.2">
      <c r="D19272" s="9"/>
      <c r="E19272" s="9"/>
      <c r="H19272" s="36"/>
      <c r="I19272" s="40"/>
      <c r="J19272" s="40"/>
      <c r="M19272" s="39"/>
      <c r="N19272" s="39"/>
      <c r="O19272" s="39"/>
      <c r="T19272" s="39"/>
    </row>
    <row r="19273" spans="4:20" x14ac:dyDescent="0.2">
      <c r="D19273" s="9"/>
      <c r="E19273" s="9"/>
      <c r="H19273" s="36"/>
      <c r="I19273" s="41"/>
      <c r="J19273" s="41"/>
      <c r="M19273" s="42"/>
      <c r="N19273" s="42"/>
      <c r="O19273" s="42"/>
      <c r="S19273" s="45"/>
      <c r="T19273" s="39"/>
    </row>
    <row r="19274" spans="4:20" x14ac:dyDescent="0.2">
      <c r="D19274" s="9"/>
      <c r="E19274" s="9"/>
      <c r="H19274" s="36"/>
      <c r="I19274" s="40"/>
      <c r="J19274" s="40"/>
      <c r="M19274" s="39"/>
      <c r="N19274" s="39"/>
      <c r="O19274" s="39"/>
      <c r="T19274" s="39"/>
    </row>
    <row r="19275" spans="4:20" x14ac:dyDescent="0.2">
      <c r="D19275" s="9"/>
      <c r="E19275" s="9"/>
      <c r="H19275" s="36"/>
      <c r="I19275" s="40"/>
      <c r="J19275" s="40"/>
      <c r="M19275" s="39"/>
      <c r="N19275" s="39"/>
      <c r="O19275" s="39"/>
      <c r="T19275" s="39"/>
    </row>
    <row r="19276" spans="4:20" x14ac:dyDescent="0.2">
      <c r="D19276" s="9"/>
      <c r="E19276" s="9"/>
      <c r="H19276" s="36"/>
      <c r="I19276" s="40"/>
      <c r="J19276" s="40"/>
      <c r="M19276" s="39"/>
      <c r="N19276" s="39"/>
      <c r="O19276" s="39"/>
      <c r="T19276" s="39"/>
    </row>
    <row r="19277" spans="4:20" x14ac:dyDescent="0.2">
      <c r="D19277" s="9"/>
      <c r="E19277" s="9"/>
      <c r="H19277" s="36"/>
      <c r="I19277" s="40"/>
      <c r="J19277" s="40"/>
      <c r="M19277" s="39"/>
      <c r="N19277" s="39"/>
      <c r="O19277" s="39"/>
      <c r="T19277" s="39"/>
    </row>
    <row r="19278" spans="4:20" x14ac:dyDescent="0.2">
      <c r="D19278" s="9"/>
      <c r="E19278" s="9"/>
      <c r="H19278" s="36"/>
      <c r="I19278" s="40"/>
      <c r="J19278" s="40"/>
      <c r="M19278" s="39"/>
      <c r="N19278" s="39"/>
      <c r="O19278" s="39"/>
      <c r="T19278" s="39"/>
    </row>
    <row r="19279" spans="4:20" x14ac:dyDescent="0.2">
      <c r="D19279" s="9"/>
      <c r="E19279" s="9"/>
      <c r="H19279" s="36"/>
      <c r="I19279" s="40"/>
      <c r="J19279" s="40"/>
      <c r="M19279" s="39"/>
      <c r="N19279" s="39"/>
      <c r="O19279" s="39"/>
      <c r="T19279" s="39"/>
    </row>
    <row r="19280" spans="4:20" x14ac:dyDescent="0.2">
      <c r="D19280" s="9"/>
      <c r="E19280" s="9"/>
      <c r="H19280" s="36"/>
      <c r="I19280" s="40"/>
      <c r="J19280" s="40"/>
      <c r="M19280" s="39"/>
      <c r="N19280" s="39"/>
      <c r="O19280" s="39"/>
      <c r="T19280" s="39"/>
    </row>
    <row r="19281" spans="4:20" x14ac:dyDescent="0.2">
      <c r="D19281" s="9"/>
      <c r="E19281" s="9"/>
      <c r="H19281" s="36"/>
      <c r="I19281" s="40"/>
      <c r="J19281" s="40"/>
      <c r="M19281" s="39"/>
      <c r="N19281" s="39"/>
      <c r="O19281" s="39"/>
      <c r="T19281" s="39"/>
    </row>
    <row r="19282" spans="4:20" x14ac:dyDescent="0.2">
      <c r="D19282" s="9"/>
      <c r="E19282" s="9"/>
      <c r="H19282" s="36"/>
      <c r="I19282" s="40"/>
      <c r="J19282" s="40"/>
      <c r="M19282" s="39"/>
      <c r="N19282" s="39"/>
      <c r="O19282" s="39"/>
      <c r="T19282" s="39"/>
    </row>
    <row r="19283" spans="4:20" x14ac:dyDescent="0.2">
      <c r="D19283" s="9"/>
      <c r="E19283" s="9"/>
      <c r="H19283" s="36"/>
      <c r="I19283" s="40"/>
      <c r="J19283" s="40"/>
      <c r="M19283" s="39"/>
      <c r="N19283" s="39"/>
      <c r="O19283" s="39"/>
      <c r="T19283" s="39"/>
    </row>
    <row r="19284" spans="4:20" x14ac:dyDescent="0.2">
      <c r="D19284" s="9"/>
      <c r="E19284" s="9"/>
      <c r="H19284" s="36"/>
      <c r="I19284" s="41"/>
      <c r="J19284" s="41"/>
      <c r="M19284" s="42"/>
      <c r="N19284" s="42"/>
      <c r="O19284" s="42"/>
      <c r="S19284" s="45"/>
      <c r="T19284" s="39"/>
    </row>
    <row r="19285" spans="4:20" x14ac:dyDescent="0.2">
      <c r="D19285" s="9"/>
      <c r="E19285" s="9"/>
      <c r="H19285" s="36"/>
      <c r="I19285" s="41"/>
      <c r="J19285" s="41"/>
      <c r="M19285" s="42"/>
      <c r="N19285" s="42"/>
      <c r="O19285" s="42"/>
      <c r="S19285" s="45"/>
      <c r="T19285" s="39"/>
    </row>
    <row r="19286" spans="4:20" x14ac:dyDescent="0.2">
      <c r="D19286" s="9"/>
      <c r="E19286" s="9"/>
      <c r="H19286" s="36"/>
      <c r="I19286" s="41"/>
      <c r="J19286" s="41"/>
      <c r="M19286" s="42"/>
      <c r="N19286" s="42"/>
      <c r="O19286" s="42"/>
      <c r="S19286" s="45"/>
      <c r="T19286" s="39"/>
    </row>
    <row r="19287" spans="4:20" x14ac:dyDescent="0.2">
      <c r="D19287" s="9"/>
      <c r="E19287" s="9"/>
      <c r="H19287" s="36"/>
      <c r="I19287" s="40"/>
      <c r="J19287" s="40"/>
      <c r="M19287" s="39"/>
      <c r="N19287" s="39"/>
      <c r="O19287" s="39"/>
      <c r="T19287" s="39"/>
    </row>
    <row r="19288" spans="4:20" x14ac:dyDescent="0.2">
      <c r="D19288" s="9"/>
      <c r="E19288" s="9"/>
      <c r="H19288" s="36"/>
      <c r="I19288" s="40"/>
      <c r="J19288" s="40"/>
      <c r="M19288" s="39"/>
      <c r="N19288" s="39"/>
      <c r="O19288" s="39"/>
      <c r="T19288" s="39"/>
    </row>
    <row r="19289" spans="4:20" x14ac:dyDescent="0.2">
      <c r="D19289" s="9"/>
      <c r="E19289" s="9"/>
      <c r="H19289" s="36"/>
      <c r="I19289" s="41"/>
      <c r="J19289" s="41"/>
      <c r="M19289" s="42"/>
      <c r="N19289" s="42"/>
      <c r="O19289" s="42"/>
      <c r="S19289" s="45"/>
      <c r="T19289" s="39"/>
    </row>
    <row r="19290" spans="4:20" x14ac:dyDescent="0.2">
      <c r="D19290" s="9"/>
      <c r="E19290" s="9"/>
      <c r="H19290" s="36"/>
      <c r="I19290" s="40"/>
      <c r="J19290" s="40"/>
      <c r="M19290" s="39"/>
      <c r="N19290" s="39"/>
      <c r="O19290" s="39"/>
      <c r="T19290" s="39"/>
    </row>
    <row r="19291" spans="4:20" x14ac:dyDescent="0.2">
      <c r="D19291" s="9"/>
      <c r="E19291" s="9"/>
      <c r="H19291" s="36"/>
      <c r="I19291" s="40"/>
      <c r="J19291" s="40"/>
      <c r="M19291" s="39"/>
      <c r="N19291" s="39"/>
      <c r="O19291" s="39"/>
      <c r="T19291" s="39"/>
    </row>
    <row r="19292" spans="4:20" x14ac:dyDescent="0.2">
      <c r="D19292" s="9"/>
      <c r="E19292" s="9"/>
      <c r="H19292" s="36"/>
      <c r="I19292" s="40"/>
      <c r="J19292" s="40"/>
      <c r="M19292" s="39"/>
      <c r="N19292" s="39"/>
      <c r="O19292" s="39"/>
      <c r="T19292" s="39"/>
    </row>
    <row r="19293" spans="4:20" x14ac:dyDescent="0.2">
      <c r="D19293" s="9"/>
      <c r="E19293" s="9"/>
      <c r="H19293" s="36"/>
      <c r="I19293" s="40"/>
      <c r="J19293" s="40"/>
      <c r="M19293" s="39"/>
      <c r="N19293" s="39"/>
      <c r="O19293" s="39"/>
      <c r="T19293" s="39"/>
    </row>
    <row r="19294" spans="4:20" x14ac:dyDescent="0.2">
      <c r="D19294" s="9"/>
      <c r="E19294" s="9"/>
      <c r="H19294" s="36"/>
      <c r="I19294" s="40"/>
      <c r="J19294" s="40"/>
      <c r="M19294" s="39"/>
      <c r="N19294" s="39"/>
      <c r="O19294" s="39"/>
      <c r="T19294" s="39"/>
    </row>
    <row r="19295" spans="4:20" x14ac:dyDescent="0.2">
      <c r="D19295" s="9"/>
      <c r="E19295" s="9"/>
      <c r="H19295" s="36"/>
      <c r="I19295" s="40"/>
      <c r="J19295" s="40"/>
      <c r="M19295" s="39"/>
      <c r="N19295" s="39"/>
      <c r="O19295" s="39"/>
      <c r="T19295" s="39"/>
    </row>
    <row r="19296" spans="4:20" x14ac:dyDescent="0.2">
      <c r="D19296" s="9"/>
      <c r="E19296" s="9"/>
      <c r="H19296" s="36"/>
      <c r="I19296" s="41"/>
      <c r="J19296" s="41"/>
      <c r="M19296" s="42"/>
      <c r="N19296" s="42"/>
      <c r="O19296" s="42"/>
      <c r="S19296" s="45"/>
      <c r="T19296" s="39"/>
    </row>
    <row r="19297" spans="4:20" x14ac:dyDescent="0.2">
      <c r="D19297" s="9"/>
      <c r="E19297" s="9"/>
      <c r="H19297" s="36"/>
      <c r="I19297" s="40"/>
      <c r="J19297" s="40"/>
      <c r="M19297" s="39"/>
      <c r="N19297" s="39"/>
      <c r="O19297" s="39"/>
      <c r="T19297" s="39"/>
    </row>
    <row r="19298" spans="4:20" x14ac:dyDescent="0.2">
      <c r="D19298" s="9"/>
      <c r="E19298" s="9"/>
      <c r="H19298" s="36"/>
      <c r="I19298" s="40"/>
      <c r="J19298" s="40"/>
      <c r="M19298" s="39"/>
      <c r="N19298" s="39"/>
      <c r="O19298" s="39"/>
      <c r="T19298" s="39"/>
    </row>
    <row r="19299" spans="4:20" x14ac:dyDescent="0.2">
      <c r="D19299" s="9"/>
      <c r="E19299" s="9"/>
      <c r="H19299" s="36"/>
      <c r="I19299" s="40"/>
      <c r="J19299" s="40"/>
      <c r="M19299" s="39"/>
      <c r="N19299" s="39"/>
      <c r="O19299" s="39"/>
      <c r="T19299" s="39"/>
    </row>
    <row r="19300" spans="4:20" x14ac:dyDescent="0.2">
      <c r="D19300" s="9"/>
      <c r="E19300" s="9"/>
      <c r="H19300" s="36"/>
      <c r="I19300" s="40"/>
      <c r="J19300" s="40"/>
      <c r="M19300" s="39"/>
      <c r="N19300" s="39"/>
      <c r="O19300" s="39"/>
      <c r="T19300" s="39"/>
    </row>
    <row r="19301" spans="4:20" x14ac:dyDescent="0.2">
      <c r="D19301" s="9"/>
      <c r="E19301" s="9"/>
      <c r="H19301" s="36"/>
      <c r="I19301" s="40"/>
      <c r="J19301" s="40"/>
      <c r="M19301" s="39"/>
      <c r="N19301" s="39"/>
      <c r="O19301" s="39"/>
      <c r="T19301" s="39"/>
    </row>
    <row r="19302" spans="4:20" x14ac:dyDescent="0.2">
      <c r="D19302" s="9"/>
      <c r="E19302" s="9"/>
      <c r="H19302" s="36"/>
      <c r="I19302" s="40"/>
      <c r="J19302" s="40"/>
      <c r="M19302" s="39"/>
      <c r="N19302" s="39"/>
      <c r="O19302" s="39"/>
      <c r="T19302" s="39"/>
    </row>
    <row r="19303" spans="4:20" x14ac:dyDescent="0.2">
      <c r="D19303" s="9"/>
      <c r="E19303" s="9"/>
      <c r="H19303" s="36"/>
      <c r="I19303" s="40"/>
      <c r="J19303" s="40"/>
      <c r="M19303" s="39"/>
      <c r="N19303" s="39"/>
      <c r="O19303" s="39"/>
      <c r="T19303" s="39"/>
    </row>
    <row r="19304" spans="4:20" x14ac:dyDescent="0.2">
      <c r="D19304" s="9"/>
      <c r="E19304" s="9"/>
      <c r="H19304" s="36"/>
      <c r="I19304" s="40"/>
      <c r="J19304" s="40"/>
      <c r="M19304" s="39"/>
      <c r="N19304" s="39"/>
      <c r="O19304" s="39"/>
      <c r="T19304" s="39"/>
    </row>
    <row r="19305" spans="4:20" x14ac:dyDescent="0.2">
      <c r="D19305" s="9"/>
      <c r="E19305" s="9"/>
      <c r="H19305" s="36"/>
      <c r="I19305" s="40"/>
      <c r="J19305" s="40"/>
      <c r="M19305" s="39"/>
      <c r="N19305" s="39"/>
      <c r="O19305" s="39"/>
      <c r="T19305" s="39"/>
    </row>
    <row r="19306" spans="4:20" x14ac:dyDescent="0.2">
      <c r="D19306" s="9"/>
      <c r="E19306" s="9"/>
      <c r="H19306" s="36"/>
      <c r="I19306" s="40"/>
      <c r="J19306" s="40"/>
      <c r="M19306" s="39"/>
      <c r="N19306" s="39"/>
      <c r="O19306" s="39"/>
      <c r="T19306" s="39"/>
    </row>
    <row r="19307" spans="4:20" x14ac:dyDescent="0.2">
      <c r="D19307" s="9"/>
      <c r="E19307" s="9"/>
      <c r="H19307" s="36"/>
      <c r="I19307" s="40"/>
      <c r="J19307" s="40"/>
      <c r="M19307" s="39"/>
      <c r="N19307" s="39"/>
      <c r="O19307" s="39"/>
      <c r="T19307" s="39"/>
    </row>
    <row r="19308" spans="4:20" x14ac:dyDescent="0.2">
      <c r="D19308" s="9"/>
      <c r="E19308" s="9"/>
      <c r="H19308" s="36"/>
      <c r="I19308" s="41"/>
      <c r="J19308" s="41"/>
      <c r="M19308" s="42"/>
      <c r="N19308" s="42"/>
      <c r="O19308" s="42"/>
      <c r="S19308" s="45"/>
      <c r="T19308" s="39"/>
    </row>
    <row r="19309" spans="4:20" x14ac:dyDescent="0.2">
      <c r="D19309" s="9"/>
      <c r="E19309" s="9"/>
      <c r="H19309" s="36"/>
      <c r="I19309" s="40"/>
      <c r="J19309" s="40"/>
      <c r="M19309" s="39"/>
      <c r="N19309" s="39"/>
      <c r="O19309" s="39"/>
      <c r="T19309" s="39"/>
    </row>
    <row r="19310" spans="4:20" x14ac:dyDescent="0.2">
      <c r="D19310" s="9"/>
      <c r="E19310" s="9"/>
      <c r="H19310" s="36"/>
      <c r="I19310" s="40"/>
      <c r="J19310" s="40"/>
      <c r="M19310" s="39"/>
      <c r="N19310" s="39"/>
      <c r="O19310" s="39"/>
      <c r="T19310" s="39"/>
    </row>
    <row r="19311" spans="4:20" x14ac:dyDescent="0.2">
      <c r="D19311" s="9"/>
      <c r="E19311" s="9"/>
      <c r="H19311" s="36"/>
      <c r="I19311" s="40"/>
      <c r="J19311" s="40"/>
      <c r="M19311" s="39"/>
      <c r="N19311" s="39"/>
      <c r="O19311" s="39"/>
      <c r="T19311" s="39"/>
    </row>
    <row r="19312" spans="4:20" x14ac:dyDescent="0.2">
      <c r="D19312" s="9"/>
      <c r="E19312" s="9"/>
      <c r="H19312" s="36"/>
      <c r="I19312" s="41"/>
      <c r="J19312" s="41"/>
      <c r="M19312" s="42"/>
      <c r="N19312" s="42"/>
      <c r="O19312" s="42"/>
      <c r="S19312" s="45"/>
      <c r="T19312" s="39"/>
    </row>
    <row r="19313" spans="4:20" x14ac:dyDescent="0.2">
      <c r="D19313" s="9"/>
      <c r="E19313" s="9"/>
      <c r="H19313" s="36"/>
      <c r="I19313" s="40"/>
      <c r="J19313" s="40"/>
      <c r="M19313" s="39"/>
      <c r="N19313" s="39"/>
      <c r="O19313" s="39"/>
      <c r="T19313" s="39"/>
    </row>
    <row r="19314" spans="4:20" x14ac:dyDescent="0.2">
      <c r="D19314" s="9"/>
      <c r="E19314" s="9"/>
      <c r="H19314" s="36"/>
      <c r="I19314" s="40"/>
      <c r="J19314" s="40"/>
      <c r="M19314" s="39"/>
      <c r="N19314" s="39"/>
      <c r="O19314" s="39"/>
      <c r="T19314" s="39"/>
    </row>
    <row r="19315" spans="4:20" x14ac:dyDescent="0.2">
      <c r="D19315" s="9"/>
      <c r="E19315" s="9"/>
      <c r="H19315" s="36"/>
      <c r="I19315" s="41"/>
      <c r="J19315" s="41"/>
      <c r="M19315" s="42"/>
      <c r="N19315" s="42"/>
      <c r="O19315" s="42"/>
      <c r="S19315" s="45"/>
      <c r="T19315" s="39"/>
    </row>
    <row r="19316" spans="4:20" x14ac:dyDescent="0.2">
      <c r="D19316" s="9"/>
      <c r="E19316" s="9"/>
      <c r="H19316" s="36"/>
      <c r="I19316" s="40"/>
      <c r="J19316" s="40"/>
      <c r="M19316" s="39"/>
      <c r="N19316" s="39"/>
      <c r="O19316" s="39"/>
      <c r="T19316" s="39"/>
    </row>
    <row r="19317" spans="4:20" x14ac:dyDescent="0.2">
      <c r="D19317" s="9"/>
      <c r="E19317" s="9"/>
      <c r="H19317" s="36"/>
      <c r="I19317" s="40"/>
      <c r="J19317" s="40"/>
      <c r="M19317" s="39"/>
      <c r="N19317" s="39"/>
      <c r="O19317" s="39"/>
      <c r="T19317" s="39"/>
    </row>
    <row r="19318" spans="4:20" x14ac:dyDescent="0.2">
      <c r="D19318" s="9"/>
      <c r="E19318" s="9"/>
      <c r="H19318" s="36"/>
      <c r="I19318" s="40"/>
      <c r="J19318" s="40"/>
      <c r="M19318" s="39"/>
      <c r="N19318" s="39"/>
      <c r="O19318" s="39"/>
      <c r="T19318" s="39"/>
    </row>
    <row r="19319" spans="4:20" x14ac:dyDescent="0.2">
      <c r="D19319" s="9"/>
      <c r="E19319" s="9"/>
      <c r="H19319" s="36"/>
      <c r="I19319" s="40"/>
      <c r="J19319" s="40"/>
      <c r="M19319" s="39"/>
      <c r="N19319" s="39"/>
      <c r="O19319" s="39"/>
      <c r="T19319" s="39"/>
    </row>
    <row r="19320" spans="4:20" x14ac:dyDescent="0.2">
      <c r="D19320" s="9"/>
      <c r="E19320" s="9"/>
      <c r="H19320" s="36"/>
      <c r="I19320" s="41"/>
      <c r="J19320" s="41"/>
      <c r="M19320" s="42"/>
      <c r="N19320" s="42"/>
      <c r="O19320" s="42"/>
      <c r="S19320" s="45"/>
      <c r="T19320" s="39"/>
    </row>
    <row r="19321" spans="4:20" x14ac:dyDescent="0.2">
      <c r="D19321" s="9"/>
      <c r="E19321" s="9"/>
      <c r="H19321" s="36"/>
      <c r="I19321" s="41"/>
      <c r="J19321" s="41"/>
      <c r="M19321" s="42"/>
      <c r="N19321" s="42"/>
      <c r="O19321" s="42"/>
      <c r="S19321" s="45"/>
      <c r="T19321" s="39"/>
    </row>
    <row r="19322" spans="4:20" x14ac:dyDescent="0.2">
      <c r="D19322" s="9"/>
      <c r="E19322" s="9"/>
      <c r="H19322" s="36"/>
      <c r="I19322" s="40"/>
      <c r="J19322" s="40"/>
      <c r="M19322" s="39"/>
      <c r="N19322" s="39"/>
      <c r="O19322" s="39"/>
      <c r="T19322" s="39"/>
    </row>
    <row r="19323" spans="4:20" x14ac:dyDescent="0.2">
      <c r="D19323" s="9"/>
      <c r="E19323" s="9"/>
      <c r="H19323" s="36"/>
      <c r="I19323" s="40"/>
      <c r="J19323" s="40"/>
      <c r="M19323" s="39"/>
      <c r="N19323" s="39"/>
      <c r="O19323" s="39"/>
      <c r="T19323" s="39"/>
    </row>
    <row r="19324" spans="4:20" x14ac:dyDescent="0.2">
      <c r="D19324" s="9"/>
      <c r="E19324" s="9"/>
      <c r="H19324" s="36"/>
      <c r="I19324" s="40"/>
      <c r="J19324" s="40"/>
      <c r="M19324" s="39"/>
      <c r="N19324" s="39"/>
      <c r="O19324" s="39"/>
      <c r="T19324" s="39"/>
    </row>
    <row r="19325" spans="4:20" x14ac:dyDescent="0.2">
      <c r="D19325" s="9"/>
      <c r="E19325" s="9"/>
      <c r="H19325" s="36"/>
      <c r="I19325" s="40"/>
      <c r="J19325" s="40"/>
      <c r="M19325" s="39"/>
      <c r="N19325" s="39"/>
      <c r="O19325" s="39"/>
      <c r="T19325" s="39"/>
    </row>
    <row r="19326" spans="4:20" x14ac:dyDescent="0.2">
      <c r="D19326" s="9"/>
      <c r="E19326" s="9"/>
      <c r="H19326" s="36"/>
      <c r="I19326" s="40"/>
      <c r="J19326" s="40"/>
      <c r="M19326" s="39"/>
      <c r="N19326" s="39"/>
      <c r="O19326" s="39"/>
      <c r="T19326" s="39"/>
    </row>
    <row r="19327" spans="4:20" x14ac:dyDescent="0.2">
      <c r="D19327" s="9"/>
      <c r="E19327" s="9"/>
      <c r="H19327" s="36"/>
      <c r="I19327" s="40"/>
      <c r="J19327" s="40"/>
      <c r="M19327" s="39"/>
      <c r="N19327" s="39"/>
      <c r="O19327" s="39"/>
      <c r="T19327" s="39"/>
    </row>
    <row r="19328" spans="4:20" x14ac:dyDescent="0.2">
      <c r="D19328" s="9"/>
      <c r="E19328" s="9"/>
      <c r="H19328" s="36"/>
      <c r="I19328" s="41"/>
      <c r="J19328" s="41"/>
      <c r="M19328" s="42"/>
      <c r="N19328" s="42"/>
      <c r="O19328" s="42"/>
      <c r="S19328" s="45"/>
      <c r="T19328" s="39"/>
    </row>
    <row r="19329" spans="4:20" x14ac:dyDescent="0.2">
      <c r="D19329" s="9"/>
      <c r="E19329" s="9"/>
      <c r="H19329" s="36"/>
      <c r="I19329" s="40"/>
      <c r="J19329" s="40"/>
      <c r="M19329" s="39"/>
      <c r="N19329" s="39"/>
      <c r="O19329" s="39"/>
      <c r="T19329" s="39"/>
    </row>
    <row r="19330" spans="4:20" x14ac:dyDescent="0.2">
      <c r="D19330" s="9"/>
      <c r="E19330" s="9"/>
      <c r="H19330" s="36"/>
      <c r="I19330" s="40"/>
      <c r="J19330" s="40"/>
      <c r="M19330" s="39"/>
      <c r="N19330" s="39"/>
      <c r="O19330" s="39"/>
      <c r="T19330" s="39"/>
    </row>
    <row r="19331" spans="4:20" x14ac:dyDescent="0.2">
      <c r="D19331" s="9"/>
      <c r="E19331" s="9"/>
      <c r="H19331" s="36"/>
      <c r="I19331" s="40"/>
      <c r="J19331" s="40"/>
      <c r="M19331" s="39"/>
      <c r="N19331" s="39"/>
      <c r="O19331" s="39"/>
      <c r="T19331" s="39"/>
    </row>
    <row r="19332" spans="4:20" x14ac:dyDescent="0.2">
      <c r="D19332" s="9"/>
      <c r="E19332" s="9"/>
      <c r="H19332" s="36"/>
      <c r="I19332" s="40"/>
      <c r="J19332" s="40"/>
      <c r="M19332" s="39"/>
      <c r="N19332" s="39"/>
      <c r="O19332" s="39"/>
      <c r="T19332" s="39"/>
    </row>
    <row r="19333" spans="4:20" x14ac:dyDescent="0.2">
      <c r="D19333" s="9"/>
      <c r="E19333" s="9"/>
      <c r="H19333" s="36"/>
      <c r="I19333" s="40"/>
      <c r="J19333" s="40"/>
      <c r="M19333" s="39"/>
      <c r="N19333" s="39"/>
      <c r="O19333" s="39"/>
      <c r="T19333" s="39"/>
    </row>
    <row r="19334" spans="4:20" x14ac:dyDescent="0.2">
      <c r="D19334" s="9"/>
      <c r="E19334" s="9"/>
      <c r="H19334" s="36"/>
      <c r="I19334" s="40"/>
      <c r="J19334" s="40"/>
      <c r="M19334" s="39"/>
      <c r="N19334" s="39"/>
      <c r="O19334" s="39"/>
      <c r="T19334" s="39"/>
    </row>
    <row r="19335" spans="4:20" x14ac:dyDescent="0.2">
      <c r="D19335" s="9"/>
      <c r="E19335" s="9"/>
      <c r="H19335" s="36"/>
      <c r="I19335" s="40"/>
      <c r="J19335" s="40"/>
      <c r="M19335" s="39"/>
      <c r="N19335" s="39"/>
      <c r="O19335" s="39"/>
      <c r="T19335" s="39"/>
    </row>
    <row r="19336" spans="4:20" x14ac:dyDescent="0.2">
      <c r="D19336" s="9"/>
      <c r="E19336" s="9"/>
      <c r="H19336" s="36"/>
      <c r="I19336" s="40"/>
      <c r="J19336" s="40"/>
      <c r="M19336" s="39"/>
      <c r="N19336" s="39"/>
      <c r="O19336" s="39"/>
      <c r="T19336" s="39"/>
    </row>
    <row r="19337" spans="4:20" x14ac:dyDescent="0.2">
      <c r="D19337" s="9"/>
      <c r="E19337" s="9"/>
      <c r="H19337" s="36"/>
      <c r="I19337" s="40"/>
      <c r="J19337" s="40"/>
      <c r="M19337" s="39"/>
      <c r="N19337" s="39"/>
      <c r="O19337" s="39"/>
      <c r="T19337" s="39"/>
    </row>
    <row r="19338" spans="4:20" x14ac:dyDescent="0.2">
      <c r="D19338" s="9"/>
      <c r="E19338" s="9"/>
      <c r="H19338" s="36"/>
      <c r="I19338" s="41"/>
      <c r="J19338" s="41"/>
      <c r="M19338" s="42"/>
      <c r="N19338" s="42"/>
      <c r="O19338" s="42"/>
      <c r="S19338" s="45"/>
      <c r="T19338" s="39"/>
    </row>
    <row r="19339" spans="4:20" x14ac:dyDescent="0.2">
      <c r="D19339" s="9"/>
      <c r="E19339" s="9"/>
      <c r="H19339" s="36"/>
      <c r="I19339" s="40"/>
      <c r="J19339" s="40"/>
      <c r="M19339" s="39"/>
      <c r="N19339" s="39"/>
      <c r="O19339" s="39"/>
      <c r="T19339" s="39"/>
    </row>
    <row r="19340" spans="4:20" x14ac:dyDescent="0.2">
      <c r="D19340" s="9"/>
      <c r="E19340" s="9"/>
      <c r="H19340" s="36"/>
      <c r="I19340" s="40"/>
      <c r="J19340" s="40"/>
      <c r="M19340" s="39"/>
      <c r="N19340" s="39"/>
      <c r="O19340" s="39"/>
      <c r="T19340" s="39"/>
    </row>
    <row r="19341" spans="4:20" x14ac:dyDescent="0.2">
      <c r="D19341" s="9"/>
      <c r="E19341" s="9"/>
      <c r="H19341" s="36"/>
      <c r="I19341" s="40"/>
      <c r="J19341" s="40"/>
      <c r="M19341" s="39"/>
      <c r="N19341" s="39"/>
      <c r="O19341" s="39"/>
      <c r="T19341" s="39"/>
    </row>
    <row r="19342" spans="4:20" x14ac:dyDescent="0.2">
      <c r="D19342" s="9"/>
      <c r="E19342" s="9"/>
      <c r="H19342" s="36"/>
      <c r="I19342" s="40"/>
      <c r="J19342" s="40"/>
      <c r="M19342" s="39"/>
      <c r="N19342" s="39"/>
      <c r="O19342" s="39"/>
      <c r="T19342" s="39"/>
    </row>
    <row r="19343" spans="4:20" x14ac:dyDescent="0.2">
      <c r="D19343" s="9"/>
      <c r="E19343" s="9"/>
      <c r="H19343" s="36"/>
      <c r="I19343" s="40"/>
      <c r="J19343" s="40"/>
      <c r="M19343" s="39"/>
      <c r="N19343" s="39"/>
      <c r="O19343" s="39"/>
      <c r="T19343" s="39"/>
    </row>
    <row r="19344" spans="4:20" x14ac:dyDescent="0.2">
      <c r="D19344" s="9"/>
      <c r="E19344" s="9"/>
      <c r="H19344" s="36"/>
      <c r="I19344" s="40"/>
      <c r="J19344" s="40"/>
      <c r="M19344" s="39"/>
      <c r="N19344" s="39"/>
      <c r="O19344" s="39"/>
      <c r="T19344" s="39"/>
    </row>
    <row r="19345" spans="4:20" x14ac:dyDescent="0.2">
      <c r="D19345" s="9"/>
      <c r="E19345" s="9"/>
      <c r="H19345" s="36"/>
      <c r="I19345" s="40"/>
      <c r="J19345" s="40"/>
      <c r="M19345" s="39"/>
      <c r="N19345" s="39"/>
      <c r="O19345" s="39"/>
      <c r="T19345" s="39"/>
    </row>
    <row r="19346" spans="4:20" x14ac:dyDescent="0.2">
      <c r="D19346" s="9"/>
      <c r="E19346" s="9"/>
      <c r="H19346" s="36"/>
      <c r="I19346" s="40"/>
      <c r="J19346" s="40"/>
      <c r="M19346" s="39"/>
      <c r="N19346" s="39"/>
      <c r="O19346" s="39"/>
      <c r="T19346" s="39"/>
    </row>
    <row r="19347" spans="4:20" x14ac:dyDescent="0.2">
      <c r="D19347" s="9"/>
      <c r="E19347" s="9"/>
      <c r="H19347" s="36"/>
      <c r="I19347" s="40"/>
      <c r="J19347" s="40"/>
      <c r="M19347" s="39"/>
      <c r="N19347" s="39"/>
      <c r="O19347" s="39"/>
      <c r="T19347" s="39"/>
    </row>
    <row r="19348" spans="4:20" x14ac:dyDescent="0.2">
      <c r="D19348" s="9"/>
      <c r="E19348" s="9"/>
      <c r="H19348" s="36"/>
      <c r="I19348" s="41"/>
      <c r="J19348" s="41"/>
      <c r="M19348" s="42"/>
      <c r="N19348" s="42"/>
      <c r="O19348" s="42"/>
      <c r="S19348" s="45"/>
      <c r="T19348" s="39"/>
    </row>
    <row r="19349" spans="4:20" x14ac:dyDescent="0.2">
      <c r="D19349" s="9"/>
      <c r="E19349" s="9"/>
      <c r="H19349" s="36"/>
      <c r="I19349" s="40"/>
      <c r="J19349" s="40"/>
      <c r="M19349" s="39"/>
      <c r="N19349" s="39"/>
      <c r="O19349" s="39"/>
      <c r="T19349" s="39"/>
    </row>
    <row r="19350" spans="4:20" x14ac:dyDescent="0.2">
      <c r="D19350" s="9"/>
      <c r="E19350" s="9"/>
      <c r="H19350" s="36"/>
      <c r="I19350" s="40"/>
      <c r="J19350" s="40"/>
      <c r="M19350" s="39"/>
      <c r="N19350" s="39"/>
      <c r="O19350" s="39"/>
      <c r="T19350" s="39"/>
    </row>
    <row r="19351" spans="4:20" x14ac:dyDescent="0.2">
      <c r="D19351" s="9"/>
      <c r="E19351" s="9"/>
      <c r="H19351" s="36"/>
      <c r="I19351" s="40"/>
      <c r="J19351" s="40"/>
      <c r="M19351" s="39"/>
      <c r="N19351" s="39"/>
      <c r="O19351" s="39"/>
      <c r="T19351" s="39"/>
    </row>
    <row r="19352" spans="4:20" x14ac:dyDescent="0.2">
      <c r="D19352" s="9"/>
      <c r="E19352" s="9"/>
      <c r="H19352" s="36"/>
      <c r="I19352" s="40"/>
      <c r="J19352" s="40"/>
      <c r="M19352" s="39"/>
      <c r="N19352" s="39"/>
      <c r="O19352" s="39"/>
      <c r="T19352" s="39"/>
    </row>
    <row r="19353" spans="4:20" x14ac:dyDescent="0.2">
      <c r="D19353" s="9"/>
      <c r="E19353" s="9"/>
      <c r="H19353" s="36"/>
      <c r="I19353" s="40"/>
      <c r="J19353" s="40"/>
      <c r="M19353" s="39"/>
      <c r="N19353" s="39"/>
      <c r="O19353" s="39"/>
      <c r="T19353" s="39"/>
    </row>
    <row r="19354" spans="4:20" x14ac:dyDescent="0.2">
      <c r="D19354" s="9"/>
      <c r="E19354" s="9"/>
      <c r="H19354" s="36"/>
      <c r="I19354" s="40"/>
      <c r="J19354" s="40"/>
      <c r="M19354" s="39"/>
      <c r="N19354" s="39"/>
      <c r="O19354" s="39"/>
      <c r="T19354" s="39"/>
    </row>
    <row r="19355" spans="4:20" x14ac:dyDescent="0.2">
      <c r="D19355" s="9"/>
      <c r="E19355" s="9"/>
      <c r="H19355" s="36"/>
      <c r="I19355" s="40"/>
      <c r="J19355" s="40"/>
      <c r="M19355" s="39"/>
      <c r="N19355" s="39"/>
      <c r="O19355" s="39"/>
      <c r="T19355" s="39"/>
    </row>
    <row r="19356" spans="4:20" x14ac:dyDescent="0.2">
      <c r="D19356" s="9"/>
      <c r="E19356" s="9"/>
      <c r="H19356" s="36"/>
      <c r="I19356" s="41"/>
      <c r="J19356" s="41"/>
      <c r="M19356" s="42"/>
      <c r="N19356" s="42"/>
      <c r="O19356" s="42"/>
      <c r="S19356" s="45"/>
      <c r="T19356" s="39"/>
    </row>
    <row r="19357" spans="4:20" x14ac:dyDescent="0.2">
      <c r="D19357" s="9"/>
      <c r="E19357" s="9"/>
      <c r="H19357" s="36"/>
      <c r="I19357" s="40"/>
      <c r="J19357" s="40"/>
      <c r="M19357" s="39"/>
      <c r="N19357" s="39"/>
      <c r="O19357" s="39"/>
      <c r="T19357" s="39"/>
    </row>
    <row r="19358" spans="4:20" x14ac:dyDescent="0.2">
      <c r="D19358" s="9"/>
      <c r="E19358" s="9"/>
      <c r="H19358" s="36"/>
      <c r="I19358" s="41"/>
      <c r="J19358" s="41"/>
      <c r="M19358" s="42"/>
      <c r="N19358" s="42"/>
      <c r="O19358" s="42"/>
      <c r="S19358" s="45"/>
      <c r="T19358" s="39"/>
    </row>
    <row r="19359" spans="4:20" x14ac:dyDescent="0.2">
      <c r="D19359" s="9"/>
      <c r="E19359" s="9"/>
      <c r="H19359" s="36"/>
      <c r="I19359" s="41"/>
      <c r="J19359" s="41"/>
      <c r="M19359" s="42"/>
      <c r="N19359" s="42"/>
      <c r="O19359" s="42"/>
      <c r="S19359" s="45"/>
      <c r="T19359" s="39"/>
    </row>
    <row r="19360" spans="4:20" x14ac:dyDescent="0.2">
      <c r="D19360" s="9"/>
      <c r="E19360" s="9"/>
      <c r="H19360" s="36"/>
      <c r="I19360" s="40"/>
      <c r="J19360" s="40"/>
      <c r="M19360" s="39"/>
      <c r="N19360" s="39"/>
      <c r="O19360" s="39"/>
      <c r="T19360" s="39"/>
    </row>
    <row r="19361" spans="4:20" x14ac:dyDescent="0.2">
      <c r="D19361" s="9"/>
      <c r="E19361" s="9"/>
      <c r="H19361" s="36"/>
      <c r="I19361" s="40"/>
      <c r="J19361" s="40"/>
      <c r="M19361" s="39"/>
      <c r="N19361" s="39"/>
      <c r="O19361" s="39"/>
      <c r="T19361" s="39"/>
    </row>
    <row r="19362" spans="4:20" x14ac:dyDescent="0.2">
      <c r="D19362" s="9"/>
      <c r="E19362" s="9"/>
      <c r="H19362" s="36"/>
      <c r="I19362" s="41"/>
      <c r="J19362" s="41"/>
      <c r="M19362" s="42"/>
      <c r="N19362" s="42"/>
      <c r="O19362" s="42"/>
      <c r="S19362" s="45"/>
      <c r="T19362" s="39"/>
    </row>
    <row r="19363" spans="4:20" x14ac:dyDescent="0.2">
      <c r="D19363" s="9"/>
      <c r="E19363" s="9"/>
      <c r="H19363" s="36"/>
      <c r="I19363" s="40"/>
      <c r="J19363" s="40"/>
      <c r="M19363" s="39"/>
      <c r="N19363" s="39"/>
      <c r="O19363" s="39"/>
      <c r="T19363" s="39"/>
    </row>
    <row r="19364" spans="4:20" x14ac:dyDescent="0.2">
      <c r="D19364" s="9"/>
      <c r="E19364" s="9"/>
      <c r="H19364" s="36"/>
      <c r="I19364" s="40"/>
      <c r="J19364" s="40"/>
      <c r="M19364" s="39"/>
      <c r="N19364" s="39"/>
      <c r="O19364" s="39"/>
      <c r="T19364" s="39"/>
    </row>
    <row r="19365" spans="4:20" x14ac:dyDescent="0.2">
      <c r="D19365" s="9"/>
      <c r="E19365" s="9"/>
      <c r="H19365" s="36"/>
      <c r="I19365" s="40"/>
      <c r="J19365" s="40"/>
      <c r="M19365" s="39"/>
      <c r="N19365" s="39"/>
      <c r="O19365" s="39"/>
      <c r="T19365" s="39"/>
    </row>
    <row r="19366" spans="4:20" x14ac:dyDescent="0.2">
      <c r="D19366" s="9"/>
      <c r="E19366" s="9"/>
      <c r="H19366" s="36"/>
      <c r="I19366" s="40"/>
      <c r="J19366" s="40"/>
      <c r="M19366" s="39"/>
      <c r="N19366" s="39"/>
      <c r="O19366" s="39"/>
      <c r="T19366" s="39"/>
    </row>
    <row r="19367" spans="4:20" x14ac:dyDescent="0.2">
      <c r="D19367" s="9"/>
      <c r="E19367" s="9"/>
      <c r="H19367" s="36"/>
      <c r="I19367" s="40"/>
      <c r="J19367" s="40"/>
      <c r="M19367" s="39"/>
      <c r="N19367" s="39"/>
      <c r="O19367" s="39"/>
      <c r="T19367" s="39"/>
    </row>
    <row r="19368" spans="4:20" x14ac:dyDescent="0.2">
      <c r="D19368" s="9"/>
      <c r="E19368" s="9"/>
      <c r="H19368" s="36"/>
      <c r="I19368" s="40"/>
      <c r="J19368" s="40"/>
      <c r="M19368" s="39"/>
      <c r="N19368" s="39"/>
      <c r="O19368" s="39"/>
      <c r="T19368" s="39"/>
    </row>
    <row r="19369" spans="4:20" x14ac:dyDescent="0.2">
      <c r="D19369" s="9"/>
      <c r="E19369" s="9"/>
      <c r="H19369" s="36"/>
      <c r="I19369" s="40"/>
      <c r="J19369" s="40"/>
      <c r="M19369" s="39"/>
      <c r="N19369" s="39"/>
      <c r="O19369" s="39"/>
      <c r="T19369" s="39"/>
    </row>
    <row r="19370" spans="4:20" x14ac:dyDescent="0.2">
      <c r="D19370" s="9"/>
      <c r="E19370" s="9"/>
      <c r="H19370" s="36"/>
      <c r="I19370" s="40"/>
      <c r="J19370" s="40"/>
      <c r="M19370" s="39"/>
      <c r="N19370" s="39"/>
      <c r="O19370" s="39"/>
      <c r="T19370" s="39"/>
    </row>
    <row r="19371" spans="4:20" x14ac:dyDescent="0.2">
      <c r="D19371" s="9"/>
      <c r="E19371" s="9"/>
      <c r="H19371" s="36"/>
      <c r="I19371" s="40"/>
      <c r="J19371" s="40"/>
      <c r="M19371" s="39"/>
      <c r="N19371" s="39"/>
      <c r="O19371" s="39"/>
      <c r="T19371" s="39"/>
    </row>
    <row r="19372" spans="4:20" x14ac:dyDescent="0.2">
      <c r="D19372" s="9"/>
      <c r="E19372" s="9"/>
      <c r="H19372" s="36"/>
      <c r="I19372" s="40"/>
      <c r="J19372" s="40"/>
      <c r="M19372" s="39"/>
      <c r="N19372" s="39"/>
      <c r="O19372" s="39"/>
      <c r="T19372" s="39"/>
    </row>
    <row r="19373" spans="4:20" x14ac:dyDescent="0.2">
      <c r="D19373" s="9"/>
      <c r="E19373" s="9"/>
      <c r="H19373" s="36"/>
      <c r="I19373" s="40"/>
      <c r="J19373" s="40"/>
      <c r="M19373" s="39"/>
      <c r="N19373" s="39"/>
      <c r="O19373" s="39"/>
      <c r="T19373" s="39"/>
    </row>
    <row r="19374" spans="4:20" x14ac:dyDescent="0.2">
      <c r="D19374" s="9"/>
      <c r="E19374" s="9"/>
      <c r="H19374" s="36"/>
      <c r="I19374" s="40"/>
      <c r="J19374" s="40"/>
      <c r="M19374" s="39"/>
      <c r="N19374" s="39"/>
      <c r="O19374" s="39"/>
      <c r="T19374" s="39"/>
    </row>
    <row r="19375" spans="4:20" x14ac:dyDescent="0.2">
      <c r="D19375" s="9"/>
      <c r="E19375" s="9"/>
      <c r="H19375" s="36"/>
      <c r="I19375" s="40"/>
      <c r="J19375" s="40"/>
      <c r="M19375" s="39"/>
      <c r="N19375" s="39"/>
      <c r="O19375" s="39"/>
      <c r="T19375" s="39"/>
    </row>
    <row r="19376" spans="4:20" x14ac:dyDescent="0.2">
      <c r="D19376" s="9"/>
      <c r="E19376" s="9"/>
      <c r="H19376" s="36"/>
      <c r="I19376" s="41"/>
      <c r="J19376" s="41"/>
      <c r="M19376" s="42"/>
      <c r="N19376" s="42"/>
      <c r="O19376" s="42"/>
      <c r="S19376" s="45"/>
      <c r="T19376" s="39"/>
    </row>
    <row r="19377" spans="4:20" x14ac:dyDescent="0.2">
      <c r="D19377" s="9"/>
      <c r="E19377" s="9"/>
      <c r="H19377" s="36"/>
      <c r="I19377" s="41"/>
      <c r="J19377" s="41"/>
      <c r="M19377" s="42"/>
      <c r="N19377" s="42"/>
      <c r="O19377" s="42"/>
      <c r="S19377" s="45"/>
      <c r="T19377" s="39"/>
    </row>
    <row r="19378" spans="4:20" x14ac:dyDescent="0.2">
      <c r="D19378" s="9"/>
      <c r="E19378" s="9"/>
      <c r="H19378" s="36"/>
      <c r="I19378" s="40"/>
      <c r="J19378" s="40"/>
      <c r="M19378" s="39"/>
      <c r="N19378" s="39"/>
      <c r="O19378" s="39"/>
      <c r="T19378" s="39"/>
    </row>
    <row r="19379" spans="4:20" x14ac:dyDescent="0.2">
      <c r="D19379" s="9"/>
      <c r="E19379" s="9"/>
      <c r="H19379" s="36"/>
      <c r="I19379" s="40"/>
      <c r="J19379" s="40"/>
      <c r="M19379" s="39"/>
      <c r="N19379" s="39"/>
      <c r="O19379" s="39"/>
      <c r="T19379" s="39"/>
    </row>
    <row r="19380" spans="4:20" x14ac:dyDescent="0.2">
      <c r="D19380" s="9"/>
      <c r="E19380" s="9"/>
      <c r="H19380" s="36"/>
      <c r="I19380" s="40"/>
      <c r="J19380" s="40"/>
      <c r="M19380" s="39"/>
      <c r="N19380" s="39"/>
      <c r="O19380" s="39"/>
      <c r="T19380" s="39"/>
    </row>
    <row r="19381" spans="4:20" x14ac:dyDescent="0.2">
      <c r="D19381" s="9"/>
      <c r="E19381" s="9"/>
      <c r="H19381" s="36"/>
      <c r="I19381" s="40"/>
      <c r="J19381" s="40"/>
      <c r="M19381" s="39"/>
      <c r="N19381" s="39"/>
      <c r="O19381" s="39"/>
      <c r="T19381" s="39"/>
    </row>
    <row r="19382" spans="4:20" x14ac:dyDescent="0.2">
      <c r="D19382" s="9"/>
      <c r="E19382" s="9"/>
      <c r="H19382" s="36"/>
      <c r="I19382" s="41"/>
      <c r="J19382" s="41"/>
      <c r="M19382" s="42"/>
      <c r="N19382" s="42"/>
      <c r="O19382" s="42"/>
      <c r="S19382" s="45"/>
      <c r="T19382" s="39"/>
    </row>
    <row r="19383" spans="4:20" x14ac:dyDescent="0.2">
      <c r="D19383" s="9"/>
      <c r="E19383" s="9"/>
      <c r="H19383" s="36"/>
      <c r="I19383" s="41"/>
      <c r="J19383" s="41"/>
      <c r="M19383" s="42"/>
      <c r="N19383" s="42"/>
      <c r="O19383" s="42"/>
      <c r="S19383" s="45"/>
      <c r="T19383" s="39"/>
    </row>
    <row r="19384" spans="4:20" x14ac:dyDescent="0.2">
      <c r="D19384" s="9"/>
      <c r="E19384" s="9"/>
      <c r="H19384" s="36"/>
      <c r="I19384" s="41"/>
      <c r="J19384" s="41"/>
      <c r="M19384" s="42"/>
      <c r="N19384" s="42"/>
      <c r="O19384" s="42"/>
      <c r="S19384" s="45"/>
      <c r="T19384" s="39"/>
    </row>
    <row r="19385" spans="4:20" x14ac:dyDescent="0.2">
      <c r="D19385" s="9"/>
      <c r="E19385" s="9"/>
      <c r="H19385" s="36"/>
      <c r="I19385" s="40"/>
      <c r="J19385" s="40"/>
      <c r="M19385" s="39"/>
      <c r="N19385" s="39"/>
      <c r="O19385" s="39"/>
      <c r="T19385" s="39"/>
    </row>
    <row r="19386" spans="4:20" x14ac:dyDescent="0.2">
      <c r="D19386" s="9"/>
      <c r="E19386" s="9"/>
      <c r="H19386" s="36"/>
      <c r="I19386" s="40"/>
      <c r="J19386" s="40"/>
      <c r="M19386" s="39"/>
      <c r="N19386" s="39"/>
      <c r="O19386" s="39"/>
      <c r="T19386" s="39"/>
    </row>
    <row r="19387" spans="4:20" x14ac:dyDescent="0.2">
      <c r="D19387" s="9"/>
      <c r="E19387" s="9"/>
      <c r="H19387" s="36"/>
      <c r="I19387" s="40"/>
      <c r="J19387" s="40"/>
      <c r="M19387" s="39"/>
      <c r="N19387" s="39"/>
      <c r="O19387" s="39"/>
      <c r="T19387" s="39"/>
    </row>
    <row r="19388" spans="4:20" x14ac:dyDescent="0.2">
      <c r="D19388" s="9"/>
      <c r="E19388" s="9"/>
      <c r="H19388" s="36"/>
      <c r="I19388" s="40"/>
      <c r="J19388" s="40"/>
      <c r="M19388" s="39"/>
      <c r="N19388" s="39"/>
      <c r="O19388" s="39"/>
      <c r="T19388" s="39"/>
    </row>
    <row r="19389" spans="4:20" x14ac:dyDescent="0.2">
      <c r="D19389" s="9"/>
      <c r="E19389" s="9"/>
      <c r="H19389" s="36"/>
      <c r="I19389" s="40"/>
      <c r="J19389" s="40"/>
      <c r="M19389" s="39"/>
      <c r="N19389" s="39"/>
      <c r="O19389" s="39"/>
      <c r="T19389" s="39"/>
    </row>
    <row r="19390" spans="4:20" x14ac:dyDescent="0.2">
      <c r="D19390" s="9"/>
      <c r="E19390" s="9"/>
      <c r="H19390" s="36"/>
      <c r="I19390" s="40"/>
      <c r="J19390" s="40"/>
      <c r="M19390" s="39"/>
      <c r="N19390" s="39"/>
      <c r="O19390" s="39"/>
      <c r="T19390" s="39"/>
    </row>
    <row r="19391" spans="4:20" x14ac:dyDescent="0.2">
      <c r="D19391" s="9"/>
      <c r="E19391" s="9"/>
      <c r="H19391" s="36"/>
      <c r="I19391" s="41"/>
      <c r="J19391" s="41"/>
      <c r="M19391" s="42"/>
      <c r="N19391" s="42"/>
      <c r="O19391" s="42"/>
      <c r="S19391" s="45"/>
      <c r="T19391" s="39"/>
    </row>
    <row r="19392" spans="4:20" x14ac:dyDescent="0.2">
      <c r="D19392" s="9"/>
      <c r="E19392" s="9"/>
      <c r="H19392" s="36"/>
      <c r="I19392" s="40"/>
      <c r="J19392" s="40"/>
      <c r="M19392" s="39"/>
      <c r="N19392" s="39"/>
      <c r="O19392" s="39"/>
      <c r="T19392" s="39"/>
    </row>
    <row r="19393" spans="4:20" x14ac:dyDescent="0.2">
      <c r="D19393" s="9"/>
      <c r="E19393" s="9"/>
      <c r="H19393" s="36"/>
      <c r="I19393" s="40"/>
      <c r="J19393" s="40"/>
      <c r="M19393" s="39"/>
      <c r="N19393" s="39"/>
      <c r="O19393" s="39"/>
      <c r="T19393" s="39"/>
    </row>
    <row r="19394" spans="4:20" x14ac:dyDescent="0.2">
      <c r="D19394" s="9"/>
      <c r="E19394" s="9"/>
      <c r="H19394" s="36"/>
      <c r="I19394" s="41"/>
      <c r="J19394" s="41"/>
      <c r="M19394" s="42"/>
      <c r="N19394" s="42"/>
      <c r="O19394" s="42"/>
      <c r="S19394" s="45"/>
      <c r="T19394" s="39"/>
    </row>
    <row r="19395" spans="4:20" x14ac:dyDescent="0.2">
      <c r="D19395" s="9"/>
      <c r="E19395" s="9"/>
      <c r="H19395" s="36"/>
      <c r="I19395" s="40"/>
      <c r="J19395" s="40"/>
      <c r="M19395" s="39"/>
      <c r="N19395" s="39"/>
      <c r="O19395" s="39"/>
      <c r="T19395" s="39"/>
    </row>
    <row r="19396" spans="4:20" x14ac:dyDescent="0.2">
      <c r="D19396" s="9"/>
      <c r="E19396" s="9"/>
      <c r="H19396" s="36"/>
      <c r="I19396" s="41"/>
      <c r="J19396" s="41"/>
      <c r="M19396" s="42"/>
      <c r="N19396" s="42"/>
      <c r="O19396" s="42"/>
      <c r="S19396" s="45"/>
      <c r="T19396" s="39"/>
    </row>
    <row r="19397" spans="4:20" x14ac:dyDescent="0.2">
      <c r="D19397" s="9"/>
      <c r="E19397" s="9"/>
      <c r="H19397" s="36"/>
      <c r="I19397" s="40"/>
      <c r="J19397" s="40"/>
      <c r="M19397" s="39"/>
      <c r="N19397" s="39"/>
      <c r="O19397" s="39"/>
      <c r="T19397" s="39"/>
    </row>
    <row r="19398" spans="4:20" x14ac:dyDescent="0.2">
      <c r="D19398" s="9"/>
      <c r="E19398" s="9"/>
      <c r="H19398" s="36"/>
      <c r="I19398" s="41"/>
      <c r="J19398" s="41"/>
      <c r="M19398" s="42"/>
      <c r="N19398" s="42"/>
      <c r="O19398" s="42"/>
      <c r="S19398" s="45"/>
      <c r="T19398" s="39"/>
    </row>
    <row r="19399" spans="4:20" x14ac:dyDescent="0.2">
      <c r="D19399" s="9"/>
      <c r="E19399" s="9"/>
      <c r="H19399" s="36"/>
      <c r="I19399" s="41"/>
      <c r="J19399" s="41"/>
      <c r="M19399" s="42"/>
      <c r="N19399" s="42"/>
      <c r="O19399" s="42"/>
      <c r="S19399" s="45"/>
      <c r="T19399" s="39"/>
    </row>
    <row r="19400" spans="4:20" x14ac:dyDescent="0.2">
      <c r="D19400" s="9"/>
      <c r="E19400" s="9"/>
      <c r="H19400" s="36"/>
      <c r="I19400" s="41"/>
      <c r="J19400" s="41"/>
      <c r="M19400" s="42"/>
      <c r="N19400" s="42"/>
      <c r="O19400" s="42"/>
      <c r="S19400" s="45"/>
      <c r="T19400" s="39"/>
    </row>
    <row r="19401" spans="4:20" x14ac:dyDescent="0.2">
      <c r="D19401" s="9"/>
      <c r="E19401" s="9"/>
      <c r="H19401" s="36"/>
      <c r="I19401" s="41"/>
      <c r="J19401" s="41"/>
      <c r="M19401" s="42"/>
      <c r="N19401" s="42"/>
      <c r="O19401" s="42"/>
      <c r="S19401" s="45"/>
      <c r="T19401" s="39"/>
    </row>
    <row r="19402" spans="4:20" x14ac:dyDescent="0.2">
      <c r="D19402" s="9"/>
      <c r="E19402" s="9"/>
      <c r="H19402" s="36"/>
      <c r="I19402" s="40"/>
      <c r="J19402" s="40"/>
      <c r="M19402" s="39"/>
      <c r="N19402" s="39"/>
      <c r="O19402" s="39"/>
      <c r="T19402" s="39"/>
    </row>
    <row r="19403" spans="4:20" x14ac:dyDescent="0.2">
      <c r="D19403" s="9"/>
      <c r="E19403" s="9"/>
      <c r="H19403" s="36"/>
      <c r="I19403" s="41"/>
      <c r="J19403" s="41"/>
      <c r="M19403" s="42"/>
      <c r="N19403" s="42"/>
      <c r="O19403" s="42"/>
      <c r="S19403" s="45"/>
      <c r="T19403" s="39"/>
    </row>
    <row r="19404" spans="4:20" x14ac:dyDescent="0.2">
      <c r="D19404" s="9"/>
      <c r="E19404" s="9"/>
      <c r="H19404" s="36"/>
      <c r="I19404" s="40"/>
      <c r="J19404" s="40"/>
      <c r="M19404" s="39"/>
      <c r="N19404" s="39"/>
      <c r="O19404" s="39"/>
      <c r="T19404" s="39"/>
    </row>
    <row r="19405" spans="4:20" x14ac:dyDescent="0.2">
      <c r="D19405" s="9"/>
      <c r="E19405" s="9"/>
      <c r="H19405" s="36"/>
      <c r="I19405" s="41"/>
      <c r="J19405" s="41"/>
      <c r="M19405" s="42"/>
      <c r="N19405" s="42"/>
      <c r="O19405" s="42"/>
      <c r="S19405" s="45"/>
      <c r="T19405" s="39"/>
    </row>
    <row r="19406" spans="4:20" x14ac:dyDescent="0.2">
      <c r="D19406" s="9"/>
      <c r="E19406" s="9"/>
      <c r="H19406" s="36"/>
      <c r="I19406" s="40"/>
      <c r="J19406" s="40"/>
      <c r="M19406" s="39"/>
      <c r="N19406" s="39"/>
      <c r="O19406" s="39"/>
      <c r="T19406" s="39"/>
    </row>
    <row r="19407" spans="4:20" x14ac:dyDescent="0.2">
      <c r="D19407" s="9"/>
      <c r="E19407" s="9"/>
      <c r="H19407" s="36"/>
      <c r="I19407" s="40"/>
      <c r="J19407" s="40"/>
      <c r="M19407" s="39"/>
      <c r="N19407" s="39"/>
      <c r="O19407" s="39"/>
      <c r="T19407" s="39"/>
    </row>
    <row r="19408" spans="4:20" x14ac:dyDescent="0.2">
      <c r="D19408" s="9"/>
      <c r="E19408" s="9"/>
      <c r="H19408" s="36"/>
      <c r="I19408" s="40"/>
      <c r="J19408" s="40"/>
      <c r="M19408" s="39"/>
      <c r="N19408" s="39"/>
      <c r="O19408" s="39"/>
      <c r="T19408" s="39"/>
    </row>
    <row r="19409" spans="4:20" x14ac:dyDescent="0.2">
      <c r="D19409" s="9"/>
      <c r="E19409" s="9"/>
      <c r="H19409" s="36"/>
      <c r="I19409" s="40"/>
      <c r="J19409" s="40"/>
      <c r="M19409" s="39"/>
      <c r="N19409" s="39"/>
      <c r="O19409" s="39"/>
      <c r="T19409" s="39"/>
    </row>
    <row r="19410" spans="4:20" x14ac:dyDescent="0.2">
      <c r="D19410" s="9"/>
      <c r="E19410" s="9"/>
      <c r="H19410" s="36"/>
      <c r="I19410" s="40"/>
      <c r="J19410" s="40"/>
      <c r="M19410" s="39"/>
      <c r="N19410" s="39"/>
      <c r="O19410" s="39"/>
      <c r="T19410" s="39"/>
    </row>
    <row r="19411" spans="4:20" x14ac:dyDescent="0.2">
      <c r="D19411" s="9"/>
      <c r="E19411" s="9"/>
      <c r="H19411" s="36"/>
      <c r="I19411" s="40"/>
      <c r="J19411" s="40"/>
      <c r="M19411" s="39"/>
      <c r="N19411" s="39"/>
      <c r="O19411" s="39"/>
      <c r="T19411" s="39"/>
    </row>
    <row r="19412" spans="4:20" x14ac:dyDescent="0.2">
      <c r="D19412" s="9"/>
      <c r="E19412" s="9"/>
      <c r="H19412" s="36"/>
      <c r="I19412" s="40"/>
      <c r="J19412" s="40"/>
      <c r="M19412" s="39"/>
      <c r="N19412" s="39"/>
      <c r="O19412" s="39"/>
      <c r="T19412" s="39"/>
    </row>
    <row r="19413" spans="4:20" x14ac:dyDescent="0.2">
      <c r="D19413" s="9"/>
      <c r="E19413" s="9"/>
      <c r="H19413" s="36"/>
      <c r="I19413" s="41"/>
      <c r="J19413" s="41"/>
      <c r="M19413" s="42"/>
      <c r="N19413" s="42"/>
      <c r="O19413" s="42"/>
      <c r="S19413" s="45"/>
      <c r="T19413" s="39"/>
    </row>
    <row r="19414" spans="4:20" x14ac:dyDescent="0.2">
      <c r="D19414" s="9"/>
      <c r="E19414" s="9"/>
      <c r="H19414" s="36"/>
      <c r="I19414" s="40"/>
      <c r="J19414" s="40"/>
      <c r="M19414" s="39"/>
      <c r="N19414" s="39"/>
      <c r="O19414" s="39"/>
      <c r="T19414" s="39"/>
    </row>
    <row r="19415" spans="4:20" x14ac:dyDescent="0.2">
      <c r="D19415" s="9"/>
      <c r="E19415" s="9"/>
      <c r="H19415" s="36"/>
      <c r="I19415" s="41"/>
      <c r="J19415" s="41"/>
      <c r="M19415" s="42"/>
      <c r="N19415" s="42"/>
      <c r="O19415" s="42"/>
      <c r="S19415" s="45"/>
      <c r="T19415" s="39"/>
    </row>
    <row r="19416" spans="4:20" x14ac:dyDescent="0.2">
      <c r="D19416" s="9"/>
      <c r="E19416" s="9"/>
      <c r="H19416" s="36"/>
      <c r="I19416" s="40"/>
      <c r="J19416" s="40"/>
      <c r="M19416" s="39"/>
      <c r="N19416" s="39"/>
      <c r="O19416" s="39"/>
      <c r="T19416" s="39"/>
    </row>
    <row r="19417" spans="4:20" x14ac:dyDescent="0.2">
      <c r="D19417" s="9"/>
      <c r="E19417" s="9"/>
      <c r="H19417" s="36"/>
      <c r="I19417" s="41"/>
      <c r="J19417" s="41"/>
      <c r="M19417" s="42"/>
      <c r="N19417" s="42"/>
      <c r="O19417" s="42"/>
      <c r="S19417" s="45"/>
      <c r="T19417" s="39"/>
    </row>
    <row r="19418" spans="4:20" x14ac:dyDescent="0.2">
      <c r="D19418" s="9"/>
      <c r="E19418" s="9"/>
      <c r="H19418" s="36"/>
      <c r="I19418" s="40"/>
      <c r="J19418" s="40"/>
      <c r="M19418" s="39"/>
      <c r="N19418" s="39"/>
      <c r="O19418" s="39"/>
      <c r="T19418" s="39"/>
    </row>
    <row r="19419" spans="4:20" x14ac:dyDescent="0.2">
      <c r="D19419" s="9"/>
      <c r="E19419" s="9"/>
      <c r="H19419" s="36"/>
      <c r="I19419" s="40"/>
      <c r="J19419" s="40"/>
      <c r="M19419" s="39"/>
      <c r="N19419" s="39"/>
      <c r="O19419" s="39"/>
      <c r="T19419" s="39"/>
    </row>
    <row r="19420" spans="4:20" x14ac:dyDescent="0.2">
      <c r="D19420" s="9"/>
      <c r="E19420" s="9"/>
      <c r="H19420" s="36"/>
      <c r="I19420" s="41"/>
      <c r="J19420" s="41"/>
      <c r="M19420" s="42"/>
      <c r="N19420" s="42"/>
      <c r="O19420" s="42"/>
      <c r="S19420" s="45"/>
      <c r="T19420" s="39"/>
    </row>
    <row r="19421" spans="4:20" x14ac:dyDescent="0.2">
      <c r="D19421" s="9"/>
      <c r="E19421" s="9"/>
      <c r="H19421" s="36"/>
      <c r="I19421" s="40"/>
      <c r="J19421" s="40"/>
      <c r="M19421" s="39"/>
      <c r="N19421" s="39"/>
      <c r="O19421" s="39"/>
      <c r="T19421" s="39"/>
    </row>
    <row r="19422" spans="4:20" x14ac:dyDescent="0.2">
      <c r="D19422" s="9"/>
      <c r="E19422" s="9"/>
      <c r="H19422" s="36"/>
      <c r="I19422" s="40"/>
      <c r="J19422" s="40"/>
      <c r="M19422" s="39"/>
      <c r="N19422" s="39"/>
      <c r="O19422" s="39"/>
      <c r="T19422" s="39"/>
    </row>
    <row r="19423" spans="4:20" x14ac:dyDescent="0.2">
      <c r="D19423" s="9"/>
      <c r="E19423" s="9"/>
      <c r="H19423" s="36"/>
      <c r="I19423" s="40"/>
      <c r="J19423" s="40"/>
      <c r="M19423" s="39"/>
      <c r="N19423" s="39"/>
      <c r="O19423" s="39"/>
      <c r="T19423" s="39"/>
    </row>
    <row r="19424" spans="4:20" x14ac:dyDescent="0.2">
      <c r="D19424" s="9"/>
      <c r="E19424" s="9"/>
      <c r="H19424" s="36"/>
      <c r="I19424" s="40"/>
      <c r="J19424" s="40"/>
      <c r="M19424" s="39"/>
      <c r="N19424" s="39"/>
      <c r="O19424" s="39"/>
      <c r="T19424" s="39"/>
    </row>
    <row r="19425" spans="4:20" x14ac:dyDescent="0.2">
      <c r="D19425" s="9"/>
      <c r="E19425" s="9"/>
      <c r="H19425" s="36"/>
      <c r="I19425" s="40"/>
      <c r="J19425" s="40"/>
      <c r="M19425" s="39"/>
      <c r="N19425" s="39"/>
      <c r="O19425" s="39"/>
      <c r="T19425" s="39"/>
    </row>
    <row r="19426" spans="4:20" x14ac:dyDescent="0.2">
      <c r="D19426" s="9"/>
      <c r="E19426" s="9"/>
      <c r="H19426" s="36"/>
      <c r="I19426" s="40"/>
      <c r="J19426" s="40"/>
      <c r="M19426" s="39"/>
      <c r="N19426" s="39"/>
      <c r="O19426" s="39"/>
      <c r="T19426" s="39"/>
    </row>
    <row r="19427" spans="4:20" x14ac:dyDescent="0.2">
      <c r="D19427" s="9"/>
      <c r="E19427" s="9"/>
      <c r="H19427" s="36"/>
      <c r="I19427" s="40"/>
      <c r="J19427" s="40"/>
      <c r="M19427" s="39"/>
      <c r="N19427" s="39"/>
      <c r="O19427" s="39"/>
      <c r="T19427" s="39"/>
    </row>
    <row r="19428" spans="4:20" x14ac:dyDescent="0.2">
      <c r="D19428" s="9"/>
      <c r="E19428" s="9"/>
      <c r="H19428" s="36"/>
      <c r="I19428" s="40"/>
      <c r="J19428" s="40"/>
      <c r="M19428" s="39"/>
      <c r="N19428" s="39"/>
      <c r="O19428" s="39"/>
      <c r="T19428" s="39"/>
    </row>
    <row r="19429" spans="4:20" x14ac:dyDescent="0.2">
      <c r="D19429" s="9"/>
      <c r="E19429" s="9"/>
      <c r="H19429" s="36"/>
      <c r="I19429" s="40"/>
      <c r="J19429" s="40"/>
      <c r="M19429" s="39"/>
      <c r="N19429" s="39"/>
      <c r="O19429" s="39"/>
      <c r="T19429" s="39"/>
    </row>
    <row r="19430" spans="4:20" x14ac:dyDescent="0.2">
      <c r="D19430" s="9"/>
      <c r="E19430" s="9"/>
      <c r="H19430" s="36"/>
      <c r="I19430" s="40"/>
      <c r="J19430" s="40"/>
      <c r="M19430" s="39"/>
      <c r="N19430" s="39"/>
      <c r="O19430" s="39"/>
      <c r="T19430" s="39"/>
    </row>
    <row r="19431" spans="4:20" x14ac:dyDescent="0.2">
      <c r="D19431" s="9"/>
      <c r="E19431" s="9"/>
      <c r="H19431" s="36"/>
      <c r="I19431" s="40"/>
      <c r="J19431" s="40"/>
      <c r="M19431" s="39"/>
      <c r="N19431" s="39"/>
      <c r="O19431" s="39"/>
      <c r="T19431" s="39"/>
    </row>
    <row r="19432" spans="4:20" x14ac:dyDescent="0.2">
      <c r="D19432" s="9"/>
      <c r="E19432" s="9"/>
      <c r="H19432" s="36"/>
      <c r="I19432" s="40"/>
      <c r="J19432" s="40"/>
      <c r="M19432" s="39"/>
      <c r="N19432" s="39"/>
      <c r="O19432" s="39"/>
      <c r="T19432" s="39"/>
    </row>
    <row r="19433" spans="4:20" x14ac:dyDescent="0.2">
      <c r="D19433" s="9"/>
      <c r="E19433" s="9"/>
      <c r="H19433" s="36"/>
      <c r="I19433" s="41"/>
      <c r="J19433" s="41"/>
      <c r="M19433" s="42"/>
      <c r="N19433" s="42"/>
      <c r="O19433" s="42"/>
      <c r="S19433" s="45"/>
      <c r="T19433" s="39"/>
    </row>
    <row r="19434" spans="4:20" x14ac:dyDescent="0.2">
      <c r="D19434" s="9"/>
      <c r="E19434" s="9"/>
      <c r="H19434" s="36"/>
      <c r="I19434" s="41"/>
      <c r="J19434" s="41"/>
      <c r="M19434" s="42"/>
      <c r="N19434" s="42"/>
      <c r="O19434" s="42"/>
      <c r="S19434" s="45"/>
      <c r="T19434" s="39"/>
    </row>
    <row r="19435" spans="4:20" x14ac:dyDescent="0.2">
      <c r="D19435" s="9"/>
      <c r="E19435" s="9"/>
      <c r="H19435" s="36"/>
      <c r="I19435" s="41"/>
      <c r="J19435" s="41"/>
      <c r="M19435" s="42"/>
      <c r="N19435" s="42"/>
      <c r="O19435" s="42"/>
      <c r="S19435" s="45"/>
      <c r="T19435" s="39"/>
    </row>
    <row r="19436" spans="4:20" x14ac:dyDescent="0.2">
      <c r="D19436" s="9"/>
      <c r="E19436" s="9"/>
      <c r="H19436" s="36"/>
      <c r="I19436" s="40"/>
      <c r="J19436" s="40"/>
      <c r="M19436" s="39"/>
      <c r="N19436" s="39"/>
      <c r="O19436" s="39"/>
      <c r="T19436" s="39"/>
    </row>
    <row r="19437" spans="4:20" x14ac:dyDescent="0.2">
      <c r="D19437" s="9"/>
      <c r="E19437" s="9"/>
      <c r="H19437" s="36"/>
      <c r="I19437" s="40"/>
      <c r="J19437" s="40"/>
      <c r="M19437" s="39"/>
      <c r="N19437" s="39"/>
      <c r="O19437" s="39"/>
      <c r="T19437" s="39"/>
    </row>
    <row r="19438" spans="4:20" x14ac:dyDescent="0.2">
      <c r="D19438" s="9"/>
      <c r="E19438" s="9"/>
      <c r="H19438" s="36"/>
      <c r="I19438" s="40"/>
      <c r="J19438" s="40"/>
      <c r="M19438" s="39"/>
      <c r="N19438" s="39"/>
      <c r="O19438" s="39"/>
      <c r="T19438" s="39"/>
    </row>
    <row r="19439" spans="4:20" x14ac:dyDescent="0.2">
      <c r="D19439" s="9"/>
      <c r="E19439" s="9"/>
      <c r="H19439" s="36"/>
      <c r="I19439" s="40"/>
      <c r="J19439" s="40"/>
      <c r="M19439" s="39"/>
      <c r="N19439" s="39"/>
      <c r="O19439" s="39"/>
      <c r="T19439" s="39"/>
    </row>
    <row r="19440" spans="4:20" x14ac:dyDescent="0.2">
      <c r="D19440" s="9"/>
      <c r="E19440" s="9"/>
      <c r="H19440" s="36"/>
      <c r="I19440" s="40"/>
      <c r="J19440" s="40"/>
      <c r="M19440" s="39"/>
      <c r="N19440" s="39"/>
      <c r="O19440" s="39"/>
      <c r="T19440" s="39"/>
    </row>
    <row r="19441" spans="4:20" x14ac:dyDescent="0.2">
      <c r="D19441" s="9"/>
      <c r="E19441" s="9"/>
      <c r="H19441" s="36"/>
      <c r="I19441" s="40"/>
      <c r="J19441" s="40"/>
      <c r="M19441" s="39"/>
      <c r="N19441" s="39"/>
      <c r="O19441" s="39"/>
      <c r="T19441" s="39"/>
    </row>
    <row r="19442" spans="4:20" x14ac:dyDescent="0.2">
      <c r="D19442" s="9"/>
      <c r="E19442" s="9"/>
      <c r="H19442" s="36"/>
      <c r="I19442" s="40"/>
      <c r="J19442" s="40"/>
      <c r="M19442" s="39"/>
      <c r="N19442" s="39"/>
      <c r="O19442" s="39"/>
      <c r="T19442" s="39"/>
    </row>
    <row r="19443" spans="4:20" x14ac:dyDescent="0.2">
      <c r="D19443" s="9"/>
      <c r="E19443" s="9"/>
      <c r="H19443" s="36"/>
      <c r="I19443" s="40"/>
      <c r="J19443" s="40"/>
      <c r="M19443" s="39"/>
      <c r="N19443" s="39"/>
      <c r="O19443" s="39"/>
      <c r="T19443" s="39"/>
    </row>
    <row r="19444" spans="4:20" x14ac:dyDescent="0.2">
      <c r="D19444" s="9"/>
      <c r="E19444" s="9"/>
      <c r="H19444" s="36"/>
      <c r="I19444" s="41"/>
      <c r="J19444" s="41"/>
      <c r="M19444" s="42"/>
      <c r="N19444" s="42"/>
      <c r="O19444" s="42"/>
      <c r="S19444" s="45"/>
      <c r="T19444" s="39"/>
    </row>
    <row r="19445" spans="4:20" x14ac:dyDescent="0.2">
      <c r="D19445" s="9"/>
      <c r="E19445" s="9"/>
      <c r="H19445" s="36"/>
      <c r="I19445" s="41"/>
      <c r="J19445" s="41"/>
      <c r="M19445" s="42"/>
      <c r="N19445" s="42"/>
      <c r="O19445" s="42"/>
      <c r="S19445" s="45"/>
      <c r="T19445" s="39"/>
    </row>
    <row r="19446" spans="4:20" x14ac:dyDescent="0.2">
      <c r="D19446" s="9"/>
      <c r="E19446" s="9"/>
      <c r="H19446" s="36"/>
      <c r="I19446" s="40"/>
      <c r="J19446" s="40"/>
      <c r="M19446" s="39"/>
      <c r="N19446" s="39"/>
      <c r="O19446" s="39"/>
      <c r="T19446" s="39"/>
    </row>
    <row r="19447" spans="4:20" x14ac:dyDescent="0.2">
      <c r="D19447" s="9"/>
      <c r="E19447" s="9"/>
      <c r="H19447" s="36"/>
      <c r="I19447" s="40"/>
      <c r="J19447" s="40"/>
      <c r="M19447" s="39"/>
      <c r="N19447" s="39"/>
      <c r="O19447" s="39"/>
      <c r="T19447" s="39"/>
    </row>
    <row r="19448" spans="4:20" x14ac:dyDescent="0.2">
      <c r="D19448" s="9"/>
      <c r="E19448" s="9"/>
      <c r="H19448" s="36"/>
      <c r="I19448" s="40"/>
      <c r="J19448" s="40"/>
      <c r="M19448" s="39"/>
      <c r="N19448" s="39"/>
      <c r="O19448" s="39"/>
      <c r="T19448" s="39"/>
    </row>
    <row r="19449" spans="4:20" x14ac:dyDescent="0.2">
      <c r="D19449" s="9"/>
      <c r="E19449" s="9"/>
      <c r="H19449" s="36"/>
      <c r="I19449" s="40"/>
      <c r="J19449" s="40"/>
      <c r="M19449" s="39"/>
      <c r="N19449" s="39"/>
      <c r="O19449" s="39"/>
      <c r="T19449" s="39"/>
    </row>
    <row r="19450" spans="4:20" x14ac:dyDescent="0.2">
      <c r="D19450" s="9"/>
      <c r="E19450" s="9"/>
      <c r="H19450" s="36"/>
      <c r="I19450" s="41"/>
      <c r="J19450" s="41"/>
      <c r="M19450" s="42"/>
      <c r="N19450" s="42"/>
      <c r="O19450" s="42"/>
      <c r="S19450" s="45"/>
      <c r="T19450" s="39"/>
    </row>
    <row r="19451" spans="4:20" x14ac:dyDescent="0.2">
      <c r="D19451" s="9"/>
      <c r="E19451" s="9"/>
      <c r="H19451" s="36"/>
      <c r="I19451" s="40"/>
      <c r="J19451" s="40"/>
      <c r="M19451" s="39"/>
      <c r="N19451" s="39"/>
      <c r="O19451" s="39"/>
      <c r="T19451" s="39"/>
    </row>
    <row r="19452" spans="4:20" x14ac:dyDescent="0.2">
      <c r="D19452" s="9"/>
      <c r="E19452" s="9"/>
      <c r="H19452" s="36"/>
      <c r="I19452" s="40"/>
      <c r="J19452" s="40"/>
      <c r="M19452" s="39"/>
      <c r="N19452" s="39"/>
      <c r="O19452" s="39"/>
      <c r="T19452" s="39"/>
    </row>
    <row r="19453" spans="4:20" x14ac:dyDescent="0.2">
      <c r="D19453" s="9"/>
      <c r="E19453" s="9"/>
      <c r="H19453" s="36"/>
      <c r="I19453" s="40"/>
      <c r="J19453" s="40"/>
      <c r="M19453" s="39"/>
      <c r="N19453" s="39"/>
      <c r="O19453" s="39"/>
      <c r="T19453" s="39"/>
    </row>
    <row r="19454" spans="4:20" x14ac:dyDescent="0.2">
      <c r="D19454" s="9"/>
      <c r="E19454" s="9"/>
      <c r="H19454" s="36"/>
      <c r="I19454" s="41"/>
      <c r="J19454" s="41"/>
      <c r="M19454" s="42"/>
      <c r="N19454" s="42"/>
      <c r="O19454" s="42"/>
      <c r="S19454" s="45"/>
      <c r="T19454" s="39"/>
    </row>
    <row r="19455" spans="4:20" x14ac:dyDescent="0.2">
      <c r="D19455" s="9"/>
      <c r="E19455" s="9"/>
      <c r="H19455" s="36"/>
      <c r="I19455" s="40"/>
      <c r="J19455" s="40"/>
      <c r="M19455" s="39"/>
      <c r="N19455" s="39"/>
      <c r="O19455" s="39"/>
      <c r="T19455" s="39"/>
    </row>
    <row r="19456" spans="4:20" x14ac:dyDescent="0.2">
      <c r="D19456" s="9"/>
      <c r="E19456" s="9"/>
      <c r="H19456" s="36"/>
      <c r="I19456" s="40"/>
      <c r="J19456" s="40"/>
      <c r="M19456" s="39"/>
      <c r="N19456" s="39"/>
      <c r="O19456" s="39"/>
      <c r="T19456" s="39"/>
    </row>
    <row r="19457" spans="4:20" x14ac:dyDescent="0.2">
      <c r="D19457" s="9"/>
      <c r="E19457" s="9"/>
      <c r="H19457" s="36"/>
      <c r="I19457" s="40"/>
      <c r="J19457" s="40"/>
      <c r="M19457" s="39"/>
      <c r="N19457" s="39"/>
      <c r="O19457" s="39"/>
      <c r="T19457" s="39"/>
    </row>
    <row r="19458" spans="4:20" x14ac:dyDescent="0.2">
      <c r="D19458" s="9"/>
      <c r="E19458" s="9"/>
      <c r="H19458" s="36"/>
      <c r="I19458" s="40"/>
      <c r="J19458" s="40"/>
      <c r="M19458" s="39"/>
      <c r="N19458" s="39"/>
      <c r="O19458" s="39"/>
      <c r="T19458" s="39"/>
    </row>
    <row r="19459" spans="4:20" x14ac:dyDescent="0.2">
      <c r="D19459" s="9"/>
      <c r="E19459" s="9"/>
      <c r="H19459" s="36"/>
      <c r="I19459" s="41"/>
      <c r="J19459" s="41"/>
      <c r="M19459" s="42"/>
      <c r="N19459" s="42"/>
      <c r="O19459" s="42"/>
      <c r="S19459" s="45"/>
      <c r="T19459" s="39"/>
    </row>
    <row r="19460" spans="4:20" x14ac:dyDescent="0.2">
      <c r="D19460" s="9"/>
      <c r="E19460" s="9"/>
      <c r="H19460" s="36"/>
      <c r="I19460" s="40"/>
      <c r="J19460" s="40"/>
      <c r="M19460" s="39"/>
      <c r="N19460" s="39"/>
      <c r="O19460" s="39"/>
      <c r="T19460" s="39"/>
    </row>
    <row r="19461" spans="4:20" x14ac:dyDescent="0.2">
      <c r="D19461" s="9"/>
      <c r="E19461" s="9"/>
      <c r="H19461" s="36"/>
      <c r="I19461" s="40"/>
      <c r="J19461" s="40"/>
      <c r="M19461" s="39"/>
      <c r="N19461" s="39"/>
      <c r="O19461" s="39"/>
      <c r="T19461" s="39"/>
    </row>
    <row r="19462" spans="4:20" x14ac:dyDescent="0.2">
      <c r="D19462" s="9"/>
      <c r="E19462" s="9"/>
      <c r="H19462" s="36"/>
      <c r="I19462" s="40"/>
      <c r="J19462" s="40"/>
      <c r="M19462" s="39"/>
      <c r="N19462" s="39"/>
      <c r="O19462" s="39"/>
      <c r="T19462" s="39"/>
    </row>
    <row r="19463" spans="4:20" x14ac:dyDescent="0.2">
      <c r="D19463" s="9"/>
      <c r="E19463" s="9"/>
      <c r="H19463" s="36"/>
      <c r="I19463" s="40"/>
      <c r="J19463" s="40"/>
      <c r="M19463" s="39"/>
      <c r="N19463" s="39"/>
      <c r="O19463" s="39"/>
      <c r="T19463" s="39"/>
    </row>
    <row r="19464" spans="4:20" x14ac:dyDescent="0.2">
      <c r="D19464" s="9"/>
      <c r="E19464" s="9"/>
      <c r="H19464" s="36"/>
      <c r="I19464" s="40"/>
      <c r="J19464" s="40"/>
      <c r="M19464" s="39"/>
      <c r="N19464" s="39"/>
      <c r="O19464" s="39"/>
      <c r="T19464" s="39"/>
    </row>
    <row r="19465" spans="4:20" x14ac:dyDescent="0.2">
      <c r="D19465" s="9"/>
      <c r="E19465" s="9"/>
      <c r="H19465" s="36"/>
      <c r="I19465" s="41"/>
      <c r="J19465" s="41"/>
      <c r="M19465" s="42"/>
      <c r="N19465" s="42"/>
      <c r="O19465" s="42"/>
      <c r="S19465" s="45"/>
      <c r="T19465" s="39"/>
    </row>
    <row r="19466" spans="4:20" x14ac:dyDescent="0.2">
      <c r="D19466" s="9"/>
      <c r="E19466" s="9"/>
      <c r="H19466" s="36"/>
      <c r="I19466" s="40"/>
      <c r="J19466" s="40"/>
      <c r="M19466" s="39"/>
      <c r="N19466" s="39"/>
      <c r="O19466" s="39"/>
      <c r="T19466" s="39"/>
    </row>
    <row r="19467" spans="4:20" x14ac:dyDescent="0.2">
      <c r="D19467" s="9"/>
      <c r="E19467" s="9"/>
      <c r="H19467" s="36"/>
      <c r="I19467" s="40"/>
      <c r="J19467" s="40"/>
      <c r="M19467" s="39"/>
      <c r="N19467" s="39"/>
      <c r="O19467" s="39"/>
      <c r="T19467" s="39"/>
    </row>
    <row r="19468" spans="4:20" x14ac:dyDescent="0.2">
      <c r="D19468" s="9"/>
      <c r="E19468" s="9"/>
      <c r="H19468" s="36"/>
      <c r="I19468" s="40"/>
      <c r="J19468" s="40"/>
      <c r="M19468" s="39"/>
      <c r="N19468" s="39"/>
      <c r="O19468" s="39"/>
      <c r="T19468" s="39"/>
    </row>
    <row r="19469" spans="4:20" x14ac:dyDescent="0.2">
      <c r="D19469" s="9"/>
      <c r="E19469" s="9"/>
      <c r="H19469" s="36"/>
      <c r="I19469" s="40"/>
      <c r="J19469" s="40"/>
      <c r="M19469" s="39"/>
      <c r="N19469" s="39"/>
      <c r="O19469" s="39"/>
      <c r="T19469" s="39"/>
    </row>
    <row r="19470" spans="4:20" x14ac:dyDescent="0.2">
      <c r="D19470" s="9"/>
      <c r="E19470" s="9"/>
      <c r="H19470" s="36"/>
      <c r="I19470" s="40"/>
      <c r="J19470" s="40"/>
      <c r="M19470" s="39"/>
      <c r="N19470" s="39"/>
      <c r="O19470" s="39"/>
      <c r="T19470" s="39"/>
    </row>
    <row r="19471" spans="4:20" x14ac:dyDescent="0.2">
      <c r="D19471" s="9"/>
      <c r="E19471" s="9"/>
      <c r="H19471" s="36"/>
      <c r="I19471" s="40"/>
      <c r="J19471" s="40"/>
      <c r="M19471" s="39"/>
      <c r="N19471" s="39"/>
      <c r="O19471" s="39"/>
      <c r="T19471" s="39"/>
    </row>
    <row r="19472" spans="4:20" x14ac:dyDescent="0.2">
      <c r="D19472" s="9"/>
      <c r="E19472" s="9"/>
      <c r="H19472" s="36"/>
      <c r="I19472" s="40"/>
      <c r="J19472" s="40"/>
      <c r="M19472" s="39"/>
      <c r="N19472" s="39"/>
      <c r="O19472" s="39"/>
      <c r="T19472" s="39"/>
    </row>
    <row r="19473" spans="4:20" x14ac:dyDescent="0.2">
      <c r="D19473" s="9"/>
      <c r="E19473" s="9"/>
      <c r="H19473" s="36"/>
      <c r="I19473" s="40"/>
      <c r="J19473" s="40"/>
      <c r="M19473" s="39"/>
      <c r="N19473" s="39"/>
      <c r="O19473" s="39"/>
      <c r="T19473" s="39"/>
    </row>
    <row r="19474" spans="4:20" x14ac:dyDescent="0.2">
      <c r="D19474" s="9"/>
      <c r="E19474" s="9"/>
      <c r="H19474" s="36"/>
      <c r="I19474" s="40"/>
      <c r="J19474" s="40"/>
      <c r="M19474" s="39"/>
      <c r="N19474" s="39"/>
      <c r="O19474" s="39"/>
      <c r="T19474" s="39"/>
    </row>
    <row r="19475" spans="4:20" x14ac:dyDescent="0.2">
      <c r="D19475" s="9"/>
      <c r="E19475" s="9"/>
      <c r="H19475" s="36"/>
      <c r="I19475" s="41"/>
      <c r="J19475" s="41"/>
      <c r="M19475" s="42"/>
      <c r="N19475" s="42"/>
      <c r="O19475" s="42"/>
      <c r="S19475" s="45"/>
      <c r="T19475" s="39"/>
    </row>
    <row r="19476" spans="4:20" x14ac:dyDescent="0.2">
      <c r="D19476" s="9"/>
      <c r="E19476" s="9"/>
      <c r="H19476" s="36"/>
      <c r="I19476" s="40"/>
      <c r="J19476" s="40"/>
      <c r="M19476" s="39"/>
      <c r="N19476" s="39"/>
      <c r="O19476" s="39"/>
      <c r="T19476" s="39"/>
    </row>
    <row r="19477" spans="4:20" x14ac:dyDescent="0.2">
      <c r="D19477" s="9"/>
      <c r="E19477" s="9"/>
      <c r="H19477" s="36"/>
      <c r="I19477" s="40"/>
      <c r="J19477" s="40"/>
      <c r="M19477" s="39"/>
      <c r="N19477" s="39"/>
      <c r="O19477" s="39"/>
      <c r="T19477" s="39"/>
    </row>
    <row r="19478" spans="4:20" x14ac:dyDescent="0.2">
      <c r="D19478" s="9"/>
      <c r="E19478" s="9"/>
      <c r="H19478" s="36"/>
      <c r="I19478" s="41"/>
      <c r="J19478" s="41"/>
      <c r="M19478" s="42"/>
      <c r="N19478" s="42"/>
      <c r="O19478" s="42"/>
      <c r="S19478" s="45"/>
      <c r="T19478" s="39"/>
    </row>
    <row r="19479" spans="4:20" x14ac:dyDescent="0.2">
      <c r="D19479" s="9"/>
      <c r="E19479" s="9"/>
      <c r="H19479" s="36"/>
      <c r="I19479" s="40"/>
      <c r="J19479" s="40"/>
      <c r="M19479" s="39"/>
      <c r="N19479" s="39"/>
      <c r="O19479" s="39"/>
      <c r="T19479" s="39"/>
    </row>
    <row r="19480" spans="4:20" x14ac:dyDescent="0.2">
      <c r="D19480" s="9"/>
      <c r="E19480" s="9"/>
      <c r="H19480" s="36"/>
      <c r="I19480" s="40"/>
      <c r="J19480" s="40"/>
      <c r="M19480" s="39"/>
      <c r="N19480" s="39"/>
      <c r="O19480" s="39"/>
      <c r="T19480" s="39"/>
    </row>
    <row r="19481" spans="4:20" x14ac:dyDescent="0.2">
      <c r="D19481" s="9"/>
      <c r="E19481" s="9"/>
      <c r="H19481" s="36"/>
      <c r="I19481" s="41"/>
      <c r="J19481" s="41"/>
      <c r="M19481" s="42"/>
      <c r="N19481" s="42"/>
      <c r="O19481" s="42"/>
      <c r="S19481" s="45"/>
      <c r="T19481" s="39"/>
    </row>
    <row r="19482" spans="4:20" x14ac:dyDescent="0.2">
      <c r="D19482" s="9"/>
      <c r="E19482" s="9"/>
      <c r="H19482" s="36"/>
      <c r="I19482" s="41"/>
      <c r="J19482" s="41"/>
      <c r="M19482" s="42"/>
      <c r="N19482" s="42"/>
      <c r="O19482" s="42"/>
      <c r="S19482" s="45"/>
      <c r="T19482" s="39"/>
    </row>
    <row r="19483" spans="4:20" x14ac:dyDescent="0.2">
      <c r="D19483" s="9"/>
      <c r="E19483" s="9"/>
      <c r="H19483" s="36"/>
      <c r="I19483" s="40"/>
      <c r="J19483" s="40"/>
      <c r="M19483" s="39"/>
      <c r="N19483" s="39"/>
      <c r="O19483" s="39"/>
      <c r="T19483" s="39"/>
    </row>
    <row r="19484" spans="4:20" x14ac:dyDescent="0.2">
      <c r="D19484" s="9"/>
      <c r="E19484" s="9"/>
      <c r="H19484" s="36"/>
      <c r="I19484" s="40"/>
      <c r="J19484" s="40"/>
      <c r="M19484" s="39"/>
      <c r="N19484" s="39"/>
      <c r="O19484" s="39"/>
      <c r="T19484" s="39"/>
    </row>
    <row r="19485" spans="4:20" x14ac:dyDescent="0.2">
      <c r="D19485" s="9"/>
      <c r="E19485" s="9"/>
      <c r="H19485" s="36"/>
      <c r="I19485" s="40"/>
      <c r="J19485" s="40"/>
      <c r="M19485" s="39"/>
      <c r="N19485" s="39"/>
      <c r="O19485" s="39"/>
      <c r="T19485" s="39"/>
    </row>
    <row r="19486" spans="4:20" x14ac:dyDescent="0.2">
      <c r="D19486" s="9"/>
      <c r="E19486" s="9"/>
      <c r="H19486" s="36"/>
      <c r="I19486" s="40"/>
      <c r="J19486" s="40"/>
      <c r="M19486" s="39"/>
      <c r="N19486" s="39"/>
      <c r="O19486" s="39"/>
      <c r="T19486" s="39"/>
    </row>
    <row r="19487" spans="4:20" x14ac:dyDescent="0.2">
      <c r="D19487" s="9"/>
      <c r="E19487" s="9"/>
      <c r="H19487" s="36"/>
      <c r="I19487" s="41"/>
      <c r="J19487" s="41"/>
      <c r="M19487" s="42"/>
      <c r="N19487" s="42"/>
      <c r="O19487" s="42"/>
      <c r="S19487" s="45"/>
      <c r="T19487" s="39"/>
    </row>
    <row r="19488" spans="4:20" x14ac:dyDescent="0.2">
      <c r="D19488" s="9"/>
      <c r="E19488" s="9"/>
      <c r="H19488" s="36"/>
      <c r="I19488" s="40"/>
      <c r="J19488" s="40"/>
      <c r="M19488" s="39"/>
      <c r="N19488" s="39"/>
      <c r="O19488" s="39"/>
      <c r="T19488" s="39"/>
    </row>
    <row r="19489" spans="4:20" x14ac:dyDescent="0.2">
      <c r="D19489" s="9"/>
      <c r="E19489" s="9"/>
      <c r="H19489" s="36"/>
      <c r="I19489" s="41"/>
      <c r="J19489" s="41"/>
      <c r="M19489" s="42"/>
      <c r="N19489" s="42"/>
      <c r="O19489" s="42"/>
      <c r="S19489" s="45"/>
      <c r="T19489" s="39"/>
    </row>
    <row r="19490" spans="4:20" x14ac:dyDescent="0.2">
      <c r="D19490" s="9"/>
      <c r="E19490" s="9"/>
      <c r="H19490" s="36"/>
      <c r="I19490" s="40"/>
      <c r="J19490" s="40"/>
      <c r="M19490" s="39"/>
      <c r="N19490" s="39"/>
      <c r="O19490" s="39"/>
      <c r="T19490" s="39"/>
    </row>
    <row r="19491" spans="4:20" x14ac:dyDescent="0.2">
      <c r="D19491" s="9"/>
      <c r="E19491" s="9"/>
      <c r="H19491" s="36"/>
      <c r="I19491" s="41"/>
      <c r="J19491" s="41"/>
      <c r="M19491" s="42"/>
      <c r="N19491" s="42"/>
      <c r="O19491" s="42"/>
      <c r="S19491" s="45"/>
      <c r="T19491" s="39"/>
    </row>
    <row r="19492" spans="4:20" x14ac:dyDescent="0.2">
      <c r="D19492" s="9"/>
      <c r="E19492" s="9"/>
      <c r="H19492" s="36"/>
      <c r="I19492" s="40"/>
      <c r="J19492" s="40"/>
      <c r="M19492" s="39"/>
      <c r="N19492" s="39"/>
      <c r="O19492" s="39"/>
      <c r="T19492" s="39"/>
    </row>
    <row r="19493" spans="4:20" x14ac:dyDescent="0.2">
      <c r="D19493" s="9"/>
      <c r="E19493" s="9"/>
      <c r="H19493" s="36"/>
      <c r="I19493" s="40"/>
      <c r="J19493" s="40"/>
      <c r="M19493" s="39"/>
      <c r="N19493" s="39"/>
      <c r="O19493" s="39"/>
      <c r="T19493" s="39"/>
    </row>
    <row r="19494" spans="4:20" x14ac:dyDescent="0.2">
      <c r="D19494" s="9"/>
      <c r="E19494" s="9"/>
      <c r="H19494" s="36"/>
      <c r="I19494" s="40"/>
      <c r="J19494" s="40"/>
      <c r="M19494" s="39"/>
      <c r="N19494" s="39"/>
      <c r="O19494" s="39"/>
      <c r="T19494" s="39"/>
    </row>
    <row r="19495" spans="4:20" x14ac:dyDescent="0.2">
      <c r="D19495" s="9"/>
      <c r="E19495" s="9"/>
      <c r="H19495" s="36"/>
      <c r="I19495" s="40"/>
      <c r="J19495" s="40"/>
      <c r="M19495" s="39"/>
      <c r="N19495" s="39"/>
      <c r="O19495" s="39"/>
      <c r="T19495" s="39"/>
    </row>
    <row r="19496" spans="4:20" x14ac:dyDescent="0.2">
      <c r="D19496" s="9"/>
      <c r="E19496" s="9"/>
      <c r="H19496" s="36"/>
      <c r="I19496" s="41"/>
      <c r="J19496" s="41"/>
      <c r="M19496" s="42"/>
      <c r="N19496" s="42"/>
      <c r="O19496" s="42"/>
      <c r="S19496" s="45"/>
      <c r="T19496" s="39"/>
    </row>
    <row r="19497" spans="4:20" x14ac:dyDescent="0.2">
      <c r="D19497" s="9"/>
      <c r="E19497" s="9"/>
      <c r="H19497" s="36"/>
      <c r="I19497" s="40"/>
      <c r="J19497" s="40"/>
      <c r="M19497" s="39"/>
      <c r="N19497" s="39"/>
      <c r="O19497" s="39"/>
      <c r="T19497" s="39"/>
    </row>
    <row r="19498" spans="4:20" x14ac:dyDescent="0.2">
      <c r="D19498" s="9"/>
      <c r="E19498" s="9"/>
      <c r="H19498" s="36"/>
      <c r="I19498" s="40"/>
      <c r="J19498" s="40"/>
      <c r="M19498" s="39"/>
      <c r="N19498" s="39"/>
      <c r="O19498" s="39"/>
      <c r="T19498" s="39"/>
    </row>
    <row r="19499" spans="4:20" x14ac:dyDescent="0.2">
      <c r="D19499" s="9"/>
      <c r="E19499" s="9"/>
      <c r="H19499" s="36"/>
      <c r="I19499" s="41"/>
      <c r="J19499" s="41"/>
      <c r="M19499" s="42"/>
      <c r="N19499" s="42"/>
      <c r="O19499" s="42"/>
      <c r="S19499" s="45"/>
      <c r="T19499" s="39"/>
    </row>
    <row r="19500" spans="4:20" x14ac:dyDescent="0.2">
      <c r="D19500" s="9"/>
      <c r="E19500" s="9"/>
      <c r="H19500" s="36"/>
      <c r="I19500" s="41"/>
      <c r="J19500" s="41"/>
      <c r="M19500" s="42"/>
      <c r="N19500" s="42"/>
      <c r="O19500" s="42"/>
      <c r="S19500" s="45"/>
      <c r="T19500" s="39"/>
    </row>
    <row r="19501" spans="4:20" x14ac:dyDescent="0.2">
      <c r="D19501" s="9"/>
      <c r="E19501" s="9"/>
      <c r="H19501" s="36"/>
      <c r="I19501" s="40"/>
      <c r="J19501" s="40"/>
      <c r="M19501" s="39"/>
      <c r="N19501" s="39"/>
      <c r="O19501" s="39"/>
      <c r="T19501" s="39"/>
    </row>
    <row r="19502" spans="4:20" x14ac:dyDescent="0.2">
      <c r="D19502" s="9"/>
      <c r="E19502" s="9"/>
      <c r="H19502" s="36"/>
      <c r="I19502" s="40"/>
      <c r="J19502" s="40"/>
      <c r="M19502" s="39"/>
      <c r="N19502" s="39"/>
      <c r="O19502" s="39"/>
      <c r="T19502" s="39"/>
    </row>
    <row r="19503" spans="4:20" x14ac:dyDescent="0.2">
      <c r="D19503" s="9"/>
      <c r="E19503" s="9"/>
      <c r="H19503" s="36"/>
      <c r="I19503" s="40"/>
      <c r="J19503" s="40"/>
      <c r="M19503" s="39"/>
      <c r="N19503" s="39"/>
      <c r="O19503" s="39"/>
      <c r="T19503" s="39"/>
    </row>
    <row r="19504" spans="4:20" x14ac:dyDescent="0.2">
      <c r="D19504" s="9"/>
      <c r="E19504" s="9"/>
      <c r="H19504" s="36"/>
      <c r="I19504" s="40"/>
      <c r="J19504" s="40"/>
      <c r="M19504" s="39"/>
      <c r="N19504" s="39"/>
      <c r="O19504" s="39"/>
      <c r="T19504" s="39"/>
    </row>
    <row r="19505" spans="4:20" x14ac:dyDescent="0.2">
      <c r="D19505" s="9"/>
      <c r="E19505" s="9"/>
      <c r="H19505" s="36"/>
      <c r="I19505" s="41"/>
      <c r="J19505" s="41"/>
      <c r="M19505" s="42"/>
      <c r="N19505" s="42"/>
      <c r="O19505" s="42"/>
      <c r="S19505" s="45"/>
      <c r="T19505" s="39"/>
    </row>
    <row r="19506" spans="4:20" x14ac:dyDescent="0.2">
      <c r="D19506" s="9"/>
      <c r="E19506" s="9"/>
      <c r="H19506" s="36"/>
      <c r="I19506" s="40"/>
      <c r="J19506" s="40"/>
      <c r="M19506" s="39"/>
      <c r="N19506" s="39"/>
      <c r="O19506" s="39"/>
      <c r="T19506" s="39"/>
    </row>
    <row r="19507" spans="4:20" x14ac:dyDescent="0.2">
      <c r="D19507" s="9"/>
      <c r="E19507" s="9"/>
      <c r="H19507" s="36"/>
      <c r="I19507" s="40"/>
      <c r="J19507" s="40"/>
      <c r="M19507" s="39"/>
      <c r="N19507" s="39"/>
      <c r="O19507" s="39"/>
      <c r="T19507" s="39"/>
    </row>
    <row r="19508" spans="4:20" x14ac:dyDescent="0.2">
      <c r="D19508" s="9"/>
      <c r="E19508" s="9"/>
      <c r="H19508" s="36"/>
      <c r="I19508" s="40"/>
      <c r="J19508" s="40"/>
      <c r="M19508" s="39"/>
      <c r="N19508" s="39"/>
      <c r="O19508" s="39"/>
      <c r="T19508" s="39"/>
    </row>
    <row r="19509" spans="4:20" x14ac:dyDescent="0.2">
      <c r="D19509" s="9"/>
      <c r="E19509" s="9"/>
      <c r="H19509" s="36"/>
      <c r="I19509" s="40"/>
      <c r="J19509" s="40"/>
      <c r="M19509" s="39"/>
      <c r="N19509" s="39"/>
      <c r="O19509" s="39"/>
      <c r="T19509" s="39"/>
    </row>
    <row r="19510" spans="4:20" x14ac:dyDescent="0.2">
      <c r="D19510" s="9"/>
      <c r="E19510" s="9"/>
      <c r="H19510" s="36"/>
      <c r="I19510" s="40"/>
      <c r="J19510" s="40"/>
      <c r="M19510" s="39"/>
      <c r="N19510" s="39"/>
      <c r="O19510" s="39"/>
      <c r="T19510" s="39"/>
    </row>
    <row r="19511" spans="4:20" x14ac:dyDescent="0.2">
      <c r="D19511" s="9"/>
      <c r="E19511" s="9"/>
      <c r="H19511" s="36"/>
      <c r="I19511" s="40"/>
      <c r="J19511" s="40"/>
      <c r="M19511" s="39"/>
      <c r="N19511" s="39"/>
      <c r="O19511" s="39"/>
      <c r="T19511" s="39"/>
    </row>
    <row r="19512" spans="4:20" x14ac:dyDescent="0.2">
      <c r="D19512" s="9"/>
      <c r="E19512" s="9"/>
      <c r="H19512" s="36"/>
      <c r="I19512" s="41"/>
      <c r="J19512" s="41"/>
      <c r="M19512" s="42"/>
      <c r="N19512" s="42"/>
      <c r="O19512" s="42"/>
      <c r="S19512" s="45"/>
      <c r="T19512" s="39"/>
    </row>
    <row r="19513" spans="4:20" x14ac:dyDescent="0.2">
      <c r="D19513" s="9"/>
      <c r="E19513" s="9"/>
      <c r="H19513" s="36"/>
      <c r="I19513" s="40"/>
      <c r="J19513" s="40"/>
      <c r="M19513" s="39"/>
      <c r="N19513" s="39"/>
      <c r="O19513" s="39"/>
      <c r="T19513" s="39"/>
    </row>
    <row r="19514" spans="4:20" x14ac:dyDescent="0.2">
      <c r="D19514" s="9"/>
      <c r="E19514" s="9"/>
      <c r="H19514" s="36"/>
      <c r="I19514" s="41"/>
      <c r="J19514" s="41"/>
      <c r="M19514" s="42"/>
      <c r="N19514" s="42"/>
      <c r="O19514" s="42"/>
      <c r="S19514" s="45"/>
      <c r="T19514" s="39"/>
    </row>
    <row r="19515" spans="4:20" x14ac:dyDescent="0.2">
      <c r="D19515" s="9"/>
      <c r="E19515" s="9"/>
      <c r="H19515" s="36"/>
      <c r="I19515" s="41"/>
      <c r="J19515" s="41"/>
      <c r="M19515" s="42"/>
      <c r="N19515" s="42"/>
      <c r="O19515" s="42"/>
      <c r="S19515" s="45"/>
      <c r="T19515" s="39"/>
    </row>
    <row r="19516" spans="4:20" x14ac:dyDescent="0.2">
      <c r="D19516" s="9"/>
      <c r="E19516" s="9"/>
      <c r="H19516" s="36"/>
      <c r="I19516" s="40"/>
      <c r="J19516" s="40"/>
      <c r="M19516" s="39"/>
      <c r="N19516" s="39"/>
      <c r="O19516" s="39"/>
      <c r="T19516" s="39"/>
    </row>
    <row r="19517" spans="4:20" x14ac:dyDescent="0.2">
      <c r="D19517" s="9"/>
      <c r="E19517" s="9"/>
      <c r="H19517" s="36"/>
      <c r="I19517" s="41"/>
      <c r="J19517" s="41"/>
      <c r="M19517" s="42"/>
      <c r="N19517" s="42"/>
      <c r="O19517" s="42"/>
      <c r="S19517" s="45"/>
      <c r="T19517" s="39"/>
    </row>
    <row r="19518" spans="4:20" x14ac:dyDescent="0.2">
      <c r="D19518" s="9"/>
      <c r="E19518" s="9"/>
      <c r="H19518" s="36"/>
      <c r="I19518" s="40"/>
      <c r="J19518" s="40"/>
      <c r="M19518" s="39"/>
      <c r="N19518" s="39"/>
      <c r="O19518" s="39"/>
      <c r="T19518" s="39"/>
    </row>
    <row r="19519" spans="4:20" x14ac:dyDescent="0.2">
      <c r="D19519" s="9"/>
      <c r="E19519" s="9"/>
      <c r="H19519" s="36"/>
      <c r="I19519" s="41"/>
      <c r="J19519" s="41"/>
      <c r="M19519" s="42"/>
      <c r="N19519" s="42"/>
      <c r="O19519" s="42"/>
      <c r="S19519" s="45"/>
      <c r="T19519" s="39"/>
    </row>
    <row r="19520" spans="4:20" x14ac:dyDescent="0.2">
      <c r="D19520" s="9"/>
      <c r="E19520" s="9"/>
      <c r="H19520" s="36"/>
      <c r="I19520" s="40"/>
      <c r="J19520" s="40"/>
      <c r="M19520" s="39"/>
      <c r="N19520" s="39"/>
      <c r="O19520" s="39"/>
      <c r="T19520" s="39"/>
    </row>
    <row r="19521" spans="4:20" x14ac:dyDescent="0.2">
      <c r="D19521" s="9"/>
      <c r="E19521" s="9"/>
      <c r="H19521" s="36"/>
      <c r="I19521" s="41"/>
      <c r="J19521" s="41"/>
      <c r="M19521" s="42"/>
      <c r="N19521" s="42"/>
      <c r="O19521" s="42"/>
      <c r="S19521" s="45"/>
      <c r="T19521" s="39"/>
    </row>
    <row r="19522" spans="4:20" x14ac:dyDescent="0.2">
      <c r="D19522" s="9"/>
      <c r="E19522" s="9"/>
      <c r="H19522" s="36"/>
      <c r="I19522" s="41"/>
      <c r="J19522" s="41"/>
      <c r="M19522" s="42"/>
      <c r="N19522" s="42"/>
      <c r="O19522" s="42"/>
      <c r="S19522" s="45"/>
      <c r="T19522" s="39"/>
    </row>
    <row r="19523" spans="4:20" x14ac:dyDescent="0.2">
      <c r="D19523" s="9"/>
      <c r="E19523" s="9"/>
      <c r="H19523" s="36"/>
      <c r="I19523" s="41"/>
      <c r="J19523" s="41"/>
      <c r="M19523" s="42"/>
      <c r="N19523" s="42"/>
      <c r="O19523" s="42"/>
      <c r="S19523" s="45"/>
      <c r="T19523" s="39"/>
    </row>
    <row r="19524" spans="4:20" x14ac:dyDescent="0.2">
      <c r="D19524" s="9"/>
      <c r="E19524" s="9"/>
      <c r="H19524" s="36"/>
      <c r="I19524" s="41"/>
      <c r="J19524" s="41"/>
      <c r="M19524" s="42"/>
      <c r="N19524" s="42"/>
      <c r="O19524" s="42"/>
      <c r="S19524" s="45"/>
      <c r="T19524" s="39"/>
    </row>
    <row r="19525" spans="4:20" x14ac:dyDescent="0.2">
      <c r="D19525" s="9"/>
      <c r="E19525" s="9"/>
      <c r="H19525" s="36"/>
      <c r="I19525" s="40"/>
      <c r="J19525" s="40"/>
      <c r="M19525" s="39"/>
      <c r="N19525" s="39"/>
      <c r="O19525" s="39"/>
      <c r="T19525" s="39"/>
    </row>
    <row r="19526" spans="4:20" x14ac:dyDescent="0.2">
      <c r="D19526" s="9"/>
      <c r="E19526" s="9"/>
      <c r="H19526" s="36"/>
      <c r="I19526" s="40"/>
      <c r="J19526" s="40"/>
      <c r="M19526" s="39"/>
      <c r="N19526" s="39"/>
      <c r="O19526" s="39"/>
      <c r="T19526" s="39"/>
    </row>
    <row r="19527" spans="4:20" x14ac:dyDescent="0.2">
      <c r="D19527" s="9"/>
      <c r="E19527" s="9"/>
      <c r="H19527" s="36"/>
      <c r="I19527" s="40"/>
      <c r="J19527" s="40"/>
      <c r="M19527" s="39"/>
      <c r="N19527" s="39"/>
      <c r="O19527" s="39"/>
      <c r="T19527" s="39"/>
    </row>
    <row r="19528" spans="4:20" x14ac:dyDescent="0.2">
      <c r="D19528" s="9"/>
      <c r="E19528" s="9"/>
      <c r="H19528" s="36"/>
      <c r="I19528" s="40"/>
      <c r="J19528" s="40"/>
      <c r="M19528" s="39"/>
      <c r="N19528" s="39"/>
      <c r="O19528" s="39"/>
      <c r="T19528" s="39"/>
    </row>
    <row r="19529" spans="4:20" x14ac:dyDescent="0.2">
      <c r="D19529" s="9"/>
      <c r="E19529" s="9"/>
      <c r="H19529" s="36"/>
      <c r="I19529" s="40"/>
      <c r="J19529" s="40"/>
      <c r="M19529" s="39"/>
      <c r="N19529" s="39"/>
      <c r="O19529" s="39"/>
      <c r="T19529" s="39"/>
    </row>
    <row r="19530" spans="4:20" x14ac:dyDescent="0.2">
      <c r="D19530" s="9"/>
      <c r="E19530" s="9"/>
      <c r="H19530" s="36"/>
      <c r="I19530" s="41"/>
      <c r="J19530" s="41"/>
      <c r="M19530" s="42"/>
      <c r="N19530" s="42"/>
      <c r="O19530" s="42"/>
      <c r="S19530" s="45"/>
      <c r="T19530" s="39"/>
    </row>
    <row r="19531" spans="4:20" x14ac:dyDescent="0.2">
      <c r="D19531" s="9"/>
      <c r="E19531" s="9"/>
      <c r="H19531" s="36"/>
      <c r="I19531" s="40"/>
      <c r="J19531" s="40"/>
      <c r="M19531" s="39"/>
      <c r="N19531" s="39"/>
      <c r="O19531" s="39"/>
      <c r="T19531" s="39"/>
    </row>
    <row r="19532" spans="4:20" x14ac:dyDescent="0.2">
      <c r="D19532" s="9"/>
      <c r="E19532" s="9"/>
      <c r="H19532" s="36"/>
      <c r="I19532" s="41"/>
      <c r="J19532" s="41"/>
      <c r="M19532" s="42"/>
      <c r="N19532" s="42"/>
      <c r="O19532" s="42"/>
      <c r="S19532" s="45"/>
      <c r="T19532" s="39"/>
    </row>
    <row r="19533" spans="4:20" x14ac:dyDescent="0.2">
      <c r="D19533" s="9"/>
      <c r="E19533" s="9"/>
      <c r="H19533" s="36"/>
      <c r="I19533" s="40"/>
      <c r="J19533" s="40"/>
      <c r="M19533" s="39"/>
      <c r="N19533" s="39"/>
      <c r="O19533" s="39"/>
      <c r="T19533" s="39"/>
    </row>
    <row r="19534" spans="4:20" x14ac:dyDescent="0.2">
      <c r="D19534" s="9"/>
      <c r="E19534" s="9"/>
      <c r="H19534" s="36"/>
      <c r="I19534" s="40"/>
      <c r="J19534" s="40"/>
      <c r="M19534" s="39"/>
      <c r="N19534" s="39"/>
      <c r="O19534" s="39"/>
      <c r="T19534" s="39"/>
    </row>
    <row r="19535" spans="4:20" x14ac:dyDescent="0.2">
      <c r="D19535" s="9"/>
      <c r="E19535" s="9"/>
      <c r="H19535" s="36"/>
      <c r="I19535" s="40"/>
      <c r="J19535" s="40"/>
      <c r="M19535" s="39"/>
      <c r="N19535" s="39"/>
      <c r="O19535" s="39"/>
      <c r="T19535" s="39"/>
    </row>
    <row r="19536" spans="4:20" x14ac:dyDescent="0.2">
      <c r="D19536" s="9"/>
      <c r="E19536" s="9"/>
      <c r="H19536" s="36"/>
      <c r="I19536" s="40"/>
      <c r="J19536" s="40"/>
      <c r="M19536" s="39"/>
      <c r="N19536" s="39"/>
      <c r="O19536" s="39"/>
      <c r="T19536" s="39"/>
    </row>
    <row r="19537" spans="4:20" x14ac:dyDescent="0.2">
      <c r="D19537" s="9"/>
      <c r="E19537" s="9"/>
      <c r="H19537" s="36"/>
      <c r="I19537" s="41"/>
      <c r="J19537" s="41"/>
      <c r="M19537" s="42"/>
      <c r="N19537" s="42"/>
      <c r="O19537" s="42"/>
      <c r="S19537" s="45"/>
      <c r="T19537" s="39"/>
    </row>
    <row r="19538" spans="4:20" x14ac:dyDescent="0.2">
      <c r="D19538" s="9"/>
      <c r="E19538" s="9"/>
      <c r="H19538" s="36"/>
      <c r="I19538" s="41"/>
      <c r="J19538" s="41"/>
      <c r="M19538" s="42"/>
      <c r="N19538" s="42"/>
      <c r="O19538" s="42"/>
      <c r="S19538" s="45"/>
      <c r="T19538" s="39"/>
    </row>
    <row r="19539" spans="4:20" x14ac:dyDescent="0.2">
      <c r="D19539" s="9"/>
      <c r="E19539" s="9"/>
      <c r="H19539" s="36"/>
      <c r="I19539" s="41"/>
      <c r="J19539" s="41"/>
      <c r="M19539" s="42"/>
      <c r="N19539" s="42"/>
      <c r="O19539" s="42"/>
      <c r="S19539" s="45"/>
      <c r="T19539" s="39"/>
    </row>
    <row r="19540" spans="4:20" x14ac:dyDescent="0.2">
      <c r="D19540" s="9"/>
      <c r="E19540" s="9"/>
      <c r="H19540" s="36"/>
      <c r="I19540" s="41"/>
      <c r="J19540" s="41"/>
      <c r="M19540" s="42"/>
      <c r="N19540" s="42"/>
      <c r="O19540" s="42"/>
      <c r="S19540" s="45"/>
      <c r="T19540" s="39"/>
    </row>
    <row r="19541" spans="4:20" x14ac:dyDescent="0.2">
      <c r="D19541" s="9"/>
      <c r="E19541" s="9"/>
      <c r="H19541" s="36"/>
      <c r="I19541" s="41"/>
      <c r="J19541" s="41"/>
      <c r="M19541" s="42"/>
      <c r="N19541" s="42"/>
      <c r="O19541" s="42"/>
      <c r="S19541" s="45"/>
      <c r="T19541" s="39"/>
    </row>
    <row r="19542" spans="4:20" x14ac:dyDescent="0.2">
      <c r="D19542" s="9"/>
      <c r="E19542" s="9"/>
      <c r="H19542" s="36"/>
      <c r="I19542" s="41"/>
      <c r="J19542" s="41"/>
      <c r="M19542" s="42"/>
      <c r="N19542" s="42"/>
      <c r="O19542" s="42"/>
      <c r="S19542" s="45"/>
      <c r="T19542" s="39"/>
    </row>
    <row r="19543" spans="4:20" x14ac:dyDescent="0.2">
      <c r="D19543" s="9"/>
      <c r="E19543" s="9"/>
      <c r="H19543" s="36"/>
      <c r="I19543" s="41"/>
      <c r="J19543" s="41"/>
      <c r="M19543" s="42"/>
      <c r="N19543" s="42"/>
      <c r="O19543" s="42"/>
      <c r="S19543" s="45"/>
      <c r="T19543" s="39"/>
    </row>
    <row r="19544" spans="4:20" x14ac:dyDescent="0.2">
      <c r="D19544" s="9"/>
      <c r="E19544" s="9"/>
      <c r="H19544" s="36"/>
      <c r="I19544" s="41"/>
      <c r="J19544" s="41"/>
      <c r="M19544" s="42"/>
      <c r="N19544" s="42"/>
      <c r="O19544" s="42"/>
      <c r="S19544" s="45"/>
      <c r="T19544" s="39"/>
    </row>
    <row r="19545" spans="4:20" x14ac:dyDescent="0.2">
      <c r="D19545" s="9"/>
      <c r="E19545" s="9"/>
      <c r="H19545" s="36"/>
      <c r="I19545" s="41"/>
      <c r="J19545" s="41"/>
      <c r="M19545" s="42"/>
      <c r="N19545" s="42"/>
      <c r="O19545" s="42"/>
      <c r="S19545" s="45"/>
      <c r="T19545" s="39"/>
    </row>
    <row r="19546" spans="4:20" x14ac:dyDescent="0.2">
      <c r="D19546" s="9"/>
      <c r="E19546" s="9"/>
      <c r="H19546" s="36"/>
      <c r="I19546" s="41"/>
      <c r="J19546" s="41"/>
      <c r="M19546" s="42"/>
      <c r="N19546" s="42"/>
      <c r="O19546" s="42"/>
      <c r="S19546" s="45"/>
      <c r="T19546" s="39"/>
    </row>
    <row r="19547" spans="4:20" x14ac:dyDescent="0.2">
      <c r="D19547" s="9"/>
      <c r="E19547" s="9"/>
      <c r="H19547" s="36"/>
      <c r="I19547" s="41"/>
      <c r="J19547" s="41"/>
      <c r="M19547" s="42"/>
      <c r="N19547" s="42"/>
      <c r="O19547" s="42"/>
      <c r="S19547" s="45"/>
      <c r="T19547" s="39"/>
    </row>
    <row r="19548" spans="4:20" x14ac:dyDescent="0.2">
      <c r="D19548" s="9"/>
      <c r="E19548" s="9"/>
      <c r="H19548" s="36"/>
      <c r="I19548" s="41"/>
      <c r="J19548" s="41"/>
      <c r="M19548" s="42"/>
      <c r="N19548" s="42"/>
      <c r="O19548" s="42"/>
      <c r="S19548" s="45"/>
      <c r="T19548" s="39"/>
    </row>
    <row r="19549" spans="4:20" x14ac:dyDescent="0.2">
      <c r="D19549" s="9"/>
      <c r="E19549" s="9"/>
      <c r="H19549" s="36"/>
      <c r="I19549" s="41"/>
      <c r="J19549" s="41"/>
      <c r="M19549" s="42"/>
      <c r="N19549" s="42"/>
      <c r="O19549" s="42"/>
      <c r="S19549" s="45"/>
      <c r="T19549" s="39"/>
    </row>
    <row r="19550" spans="4:20" x14ac:dyDescent="0.2">
      <c r="D19550" s="9"/>
      <c r="E19550" s="9"/>
      <c r="H19550" s="36"/>
      <c r="I19550" s="41"/>
      <c r="J19550" s="41"/>
      <c r="M19550" s="42"/>
      <c r="N19550" s="42"/>
      <c r="O19550" s="42"/>
      <c r="S19550" s="45"/>
      <c r="T19550" s="39"/>
    </row>
    <row r="19551" spans="4:20" x14ac:dyDescent="0.2">
      <c r="D19551" s="9"/>
      <c r="E19551" s="9"/>
      <c r="H19551" s="36"/>
      <c r="I19551" s="41"/>
      <c r="J19551" s="41"/>
      <c r="M19551" s="42"/>
      <c r="N19551" s="42"/>
      <c r="O19551" s="42"/>
      <c r="S19551" s="45"/>
      <c r="T19551" s="39"/>
    </row>
    <row r="19552" spans="4:20" x14ac:dyDescent="0.2">
      <c r="D19552" s="9"/>
      <c r="E19552" s="9"/>
      <c r="H19552" s="36"/>
      <c r="I19552" s="41"/>
      <c r="J19552" s="41"/>
      <c r="M19552" s="42"/>
      <c r="N19552" s="42"/>
      <c r="O19552" s="42"/>
      <c r="S19552" s="45"/>
      <c r="T19552" s="39"/>
    </row>
    <row r="19553" spans="4:20" x14ac:dyDescent="0.2">
      <c r="D19553" s="9"/>
      <c r="E19553" s="9"/>
      <c r="H19553" s="36"/>
      <c r="I19553" s="41"/>
      <c r="J19553" s="41"/>
      <c r="M19553" s="42"/>
      <c r="N19553" s="42"/>
      <c r="O19553" s="42"/>
      <c r="S19553" s="45"/>
      <c r="T19553" s="39"/>
    </row>
    <row r="19554" spans="4:20" x14ac:dyDescent="0.2">
      <c r="D19554" s="9"/>
      <c r="E19554" s="9"/>
      <c r="H19554" s="36"/>
      <c r="I19554" s="41"/>
      <c r="J19554" s="41"/>
      <c r="M19554" s="42"/>
      <c r="N19554" s="42"/>
      <c r="O19554" s="42"/>
      <c r="S19554" s="45"/>
      <c r="T19554" s="39"/>
    </row>
    <row r="19555" spans="4:20" x14ac:dyDescent="0.2">
      <c r="D19555" s="9"/>
      <c r="E19555" s="9"/>
      <c r="H19555" s="36"/>
      <c r="I19555" s="41"/>
      <c r="J19555" s="41"/>
      <c r="M19555" s="42"/>
      <c r="N19555" s="42"/>
      <c r="O19555" s="42"/>
      <c r="S19555" s="45"/>
      <c r="T19555" s="39"/>
    </row>
    <row r="19556" spans="4:20" x14ac:dyDescent="0.2">
      <c r="D19556" s="9"/>
      <c r="E19556" s="9"/>
      <c r="H19556" s="36"/>
      <c r="I19556" s="41"/>
      <c r="J19556" s="41"/>
      <c r="M19556" s="42"/>
      <c r="N19556" s="42"/>
      <c r="O19556" s="42"/>
      <c r="S19556" s="45"/>
      <c r="T19556" s="39"/>
    </row>
    <row r="19557" spans="4:20" x14ac:dyDescent="0.2">
      <c r="D19557" s="9"/>
      <c r="E19557" s="9"/>
      <c r="H19557" s="36"/>
      <c r="I19557" s="41"/>
      <c r="J19557" s="41"/>
      <c r="M19557" s="42"/>
      <c r="N19557" s="42"/>
      <c r="O19557" s="42"/>
      <c r="S19557" s="45"/>
      <c r="T19557" s="39"/>
    </row>
    <row r="19558" spans="4:20" x14ac:dyDescent="0.2">
      <c r="D19558" s="9"/>
      <c r="E19558" s="9"/>
      <c r="H19558" s="36"/>
      <c r="I19558" s="41"/>
      <c r="J19558" s="41"/>
      <c r="M19558" s="42"/>
      <c r="N19558" s="42"/>
      <c r="O19558" s="42"/>
      <c r="S19558" s="45"/>
      <c r="T19558" s="39"/>
    </row>
    <row r="19559" spans="4:20" x14ac:dyDescent="0.2">
      <c r="D19559" s="9"/>
      <c r="E19559" s="9"/>
      <c r="H19559" s="36"/>
      <c r="I19559" s="41"/>
      <c r="J19559" s="41"/>
      <c r="M19559" s="42"/>
      <c r="N19559" s="42"/>
      <c r="O19559" s="42"/>
      <c r="S19559" s="45"/>
      <c r="T19559" s="39"/>
    </row>
    <row r="19560" spans="4:20" x14ac:dyDescent="0.2">
      <c r="D19560" s="9"/>
      <c r="E19560" s="9"/>
      <c r="H19560" s="36"/>
      <c r="I19560" s="41"/>
      <c r="J19560" s="41"/>
      <c r="M19560" s="42"/>
      <c r="N19560" s="42"/>
      <c r="O19560" s="42"/>
      <c r="S19560" s="45"/>
      <c r="T19560" s="39"/>
    </row>
    <row r="19561" spans="4:20" x14ac:dyDescent="0.2">
      <c r="D19561" s="9"/>
      <c r="E19561" s="9"/>
      <c r="H19561" s="36"/>
      <c r="I19561" s="41"/>
      <c r="J19561" s="41"/>
      <c r="M19561" s="42"/>
      <c r="N19561" s="42"/>
      <c r="O19561" s="42"/>
      <c r="S19561" s="45"/>
      <c r="T19561" s="39"/>
    </row>
    <row r="19562" spans="4:20" x14ac:dyDescent="0.2">
      <c r="D19562" s="9"/>
      <c r="E19562" s="9"/>
      <c r="H19562" s="36"/>
      <c r="I19562" s="41"/>
      <c r="J19562" s="41"/>
      <c r="M19562" s="42"/>
      <c r="N19562" s="42"/>
      <c r="O19562" s="42"/>
      <c r="S19562" s="45"/>
      <c r="T19562" s="39"/>
    </row>
    <row r="19563" spans="4:20" x14ac:dyDescent="0.2">
      <c r="D19563" s="9"/>
      <c r="E19563" s="9"/>
      <c r="H19563" s="36"/>
      <c r="I19563" s="41"/>
      <c r="J19563" s="41"/>
      <c r="M19563" s="42"/>
      <c r="N19563" s="42"/>
      <c r="O19563" s="42"/>
      <c r="S19563" s="45"/>
      <c r="T19563" s="39"/>
    </row>
    <row r="19564" spans="4:20" x14ac:dyDescent="0.2">
      <c r="D19564" s="9"/>
      <c r="E19564" s="9"/>
      <c r="H19564" s="36"/>
      <c r="I19564" s="41"/>
      <c r="J19564" s="41"/>
      <c r="M19564" s="42"/>
      <c r="N19564" s="42"/>
      <c r="O19564" s="42"/>
      <c r="S19564" s="45"/>
      <c r="T19564" s="39"/>
    </row>
    <row r="19565" spans="4:20" x14ac:dyDescent="0.2">
      <c r="D19565" s="9"/>
      <c r="E19565" s="9"/>
      <c r="H19565" s="36"/>
      <c r="I19565" s="41"/>
      <c r="J19565" s="41"/>
      <c r="M19565" s="42"/>
      <c r="N19565" s="42"/>
      <c r="O19565" s="42"/>
      <c r="S19565" s="45"/>
      <c r="T19565" s="39"/>
    </row>
    <row r="19566" spans="4:20" x14ac:dyDescent="0.2">
      <c r="D19566" s="9"/>
      <c r="E19566" s="9"/>
      <c r="H19566" s="36"/>
      <c r="I19566" s="41"/>
      <c r="J19566" s="41"/>
      <c r="M19566" s="42"/>
      <c r="N19566" s="42"/>
      <c r="O19566" s="42"/>
      <c r="S19566" s="45"/>
      <c r="T19566" s="39"/>
    </row>
    <row r="19567" spans="4:20" x14ac:dyDescent="0.2">
      <c r="D19567" s="9"/>
      <c r="E19567" s="9"/>
      <c r="H19567" s="36"/>
      <c r="I19567" s="41"/>
      <c r="J19567" s="41"/>
      <c r="M19567" s="42"/>
      <c r="N19567" s="42"/>
      <c r="O19567" s="42"/>
      <c r="S19567" s="45"/>
      <c r="T19567" s="39"/>
    </row>
    <row r="19568" spans="4:20" x14ac:dyDescent="0.2">
      <c r="D19568" s="9"/>
      <c r="E19568" s="9"/>
      <c r="H19568" s="36"/>
      <c r="I19568" s="41"/>
      <c r="J19568" s="41"/>
      <c r="M19568" s="42"/>
      <c r="N19568" s="42"/>
      <c r="O19568" s="42"/>
      <c r="S19568" s="45"/>
      <c r="T19568" s="39"/>
    </row>
    <row r="19569" spans="4:20" x14ac:dyDescent="0.2">
      <c r="D19569" s="9"/>
      <c r="E19569" s="9"/>
      <c r="H19569" s="36"/>
      <c r="I19569" s="41"/>
      <c r="J19569" s="41"/>
      <c r="M19569" s="42"/>
      <c r="N19569" s="42"/>
      <c r="O19569" s="42"/>
      <c r="S19569" s="45"/>
      <c r="T19569" s="39"/>
    </row>
    <row r="19570" spans="4:20" x14ac:dyDescent="0.2">
      <c r="D19570" s="9"/>
      <c r="E19570" s="9"/>
      <c r="H19570" s="36"/>
      <c r="I19570" s="41"/>
      <c r="J19570" s="41"/>
      <c r="M19570" s="42"/>
      <c r="N19570" s="42"/>
      <c r="O19570" s="42"/>
      <c r="S19570" s="45"/>
      <c r="T19570" s="39"/>
    </row>
    <row r="19571" spans="4:20" x14ac:dyDescent="0.2">
      <c r="D19571" s="9"/>
      <c r="E19571" s="9"/>
      <c r="H19571" s="36"/>
      <c r="I19571" s="41"/>
      <c r="J19571" s="41"/>
      <c r="M19571" s="42"/>
      <c r="N19571" s="42"/>
      <c r="O19571" s="42"/>
      <c r="S19571" s="45"/>
      <c r="T19571" s="39"/>
    </row>
    <row r="19572" spans="4:20" x14ac:dyDescent="0.2">
      <c r="D19572" s="9"/>
      <c r="E19572" s="9"/>
      <c r="H19572" s="36"/>
      <c r="I19572" s="41"/>
      <c r="J19572" s="41"/>
      <c r="M19572" s="42"/>
      <c r="N19572" s="42"/>
      <c r="O19572" s="42"/>
      <c r="S19572" s="45"/>
      <c r="T19572" s="39"/>
    </row>
    <row r="19573" spans="4:20" x14ac:dyDescent="0.2">
      <c r="D19573" s="9"/>
      <c r="E19573" s="9"/>
      <c r="H19573" s="36"/>
      <c r="I19573" s="41"/>
      <c r="J19573" s="41"/>
      <c r="M19573" s="42"/>
      <c r="N19573" s="42"/>
      <c r="O19573" s="42"/>
      <c r="S19573" s="45"/>
      <c r="T19573" s="39"/>
    </row>
    <row r="19574" spans="4:20" x14ac:dyDescent="0.2">
      <c r="D19574" s="9"/>
      <c r="E19574" s="9"/>
      <c r="H19574" s="36"/>
      <c r="I19574" s="41"/>
      <c r="J19574" s="41"/>
      <c r="M19574" s="42"/>
      <c r="N19574" s="42"/>
      <c r="O19574" s="42"/>
      <c r="S19574" s="45"/>
      <c r="T19574" s="39"/>
    </row>
    <row r="19575" spans="4:20" x14ac:dyDescent="0.2">
      <c r="D19575" s="9"/>
      <c r="E19575" s="9"/>
      <c r="H19575" s="36"/>
      <c r="I19575" s="41"/>
      <c r="J19575" s="41"/>
      <c r="M19575" s="42"/>
      <c r="N19575" s="42"/>
      <c r="O19575" s="42"/>
      <c r="S19575" s="45"/>
      <c r="T19575" s="39"/>
    </row>
    <row r="19576" spans="4:20" x14ac:dyDescent="0.2">
      <c r="D19576" s="9"/>
      <c r="E19576" s="9"/>
      <c r="H19576" s="36"/>
      <c r="I19576" s="41"/>
      <c r="J19576" s="41"/>
      <c r="M19576" s="42"/>
      <c r="N19576" s="42"/>
      <c r="O19576" s="42"/>
      <c r="S19576" s="45"/>
      <c r="T19576" s="39"/>
    </row>
    <row r="19577" spans="4:20" x14ac:dyDescent="0.2">
      <c r="D19577" s="9"/>
      <c r="E19577" s="9"/>
      <c r="H19577" s="36"/>
      <c r="I19577" s="41"/>
      <c r="J19577" s="41"/>
      <c r="M19577" s="42"/>
      <c r="N19577" s="42"/>
      <c r="O19577" s="42"/>
      <c r="S19577" s="45"/>
      <c r="T19577" s="39"/>
    </row>
    <row r="19578" spans="4:20" x14ac:dyDescent="0.2">
      <c r="D19578" s="9"/>
      <c r="E19578" s="9"/>
      <c r="H19578" s="36"/>
      <c r="I19578" s="41"/>
      <c r="J19578" s="41"/>
      <c r="M19578" s="42"/>
      <c r="N19578" s="42"/>
      <c r="O19578" s="42"/>
      <c r="S19578" s="45"/>
      <c r="T19578" s="39"/>
    </row>
    <row r="19579" spans="4:20" x14ac:dyDescent="0.2">
      <c r="D19579" s="9"/>
      <c r="E19579" s="9"/>
      <c r="H19579" s="36"/>
      <c r="I19579" s="41"/>
      <c r="J19579" s="41"/>
      <c r="M19579" s="42"/>
      <c r="N19579" s="42"/>
      <c r="O19579" s="42"/>
      <c r="S19579" s="45"/>
      <c r="T19579" s="39"/>
    </row>
    <row r="19580" spans="4:20" x14ac:dyDescent="0.2">
      <c r="D19580" s="9"/>
      <c r="E19580" s="9"/>
      <c r="H19580" s="36"/>
      <c r="I19580" s="41"/>
      <c r="J19580" s="41"/>
      <c r="M19580" s="42"/>
      <c r="N19580" s="42"/>
      <c r="O19580" s="42"/>
      <c r="S19580" s="45"/>
      <c r="T19580" s="39"/>
    </row>
    <row r="19581" spans="4:20" x14ac:dyDescent="0.2">
      <c r="D19581" s="9"/>
      <c r="E19581" s="9"/>
      <c r="H19581" s="36"/>
      <c r="I19581" s="41"/>
      <c r="J19581" s="41"/>
      <c r="M19581" s="42"/>
      <c r="N19581" s="42"/>
      <c r="O19581" s="42"/>
      <c r="S19581" s="45"/>
      <c r="T19581" s="39"/>
    </row>
    <row r="19582" spans="4:20" x14ac:dyDescent="0.2">
      <c r="D19582" s="9"/>
      <c r="E19582" s="9"/>
      <c r="H19582" s="36"/>
      <c r="I19582" s="41"/>
      <c r="J19582" s="41"/>
      <c r="M19582" s="42"/>
      <c r="N19582" s="42"/>
      <c r="O19582" s="42"/>
      <c r="S19582" s="45"/>
      <c r="T19582" s="39"/>
    </row>
    <row r="19583" spans="4:20" x14ac:dyDescent="0.2">
      <c r="D19583" s="9"/>
      <c r="E19583" s="9"/>
      <c r="H19583" s="36"/>
      <c r="I19583" s="41"/>
      <c r="J19583" s="41"/>
      <c r="M19583" s="42"/>
      <c r="N19583" s="42"/>
      <c r="O19583" s="42"/>
      <c r="S19583" s="45"/>
      <c r="T19583" s="39"/>
    </row>
    <row r="19584" spans="4:20" x14ac:dyDescent="0.2">
      <c r="D19584" s="9"/>
      <c r="E19584" s="9"/>
      <c r="H19584" s="36"/>
      <c r="I19584" s="41"/>
      <c r="J19584" s="41"/>
      <c r="M19584" s="42"/>
      <c r="N19584" s="42"/>
      <c r="O19584" s="42"/>
      <c r="S19584" s="45"/>
      <c r="T19584" s="39"/>
    </row>
    <row r="19585" spans="4:20" x14ac:dyDescent="0.2">
      <c r="D19585" s="9"/>
      <c r="E19585" s="9"/>
      <c r="H19585" s="36"/>
      <c r="I19585" s="41"/>
      <c r="J19585" s="41"/>
      <c r="M19585" s="42"/>
      <c r="N19585" s="42"/>
      <c r="O19585" s="42"/>
      <c r="S19585" s="45"/>
      <c r="T19585" s="39"/>
    </row>
    <row r="19586" spans="4:20" x14ac:dyDescent="0.2">
      <c r="D19586" s="9"/>
      <c r="E19586" s="9"/>
      <c r="H19586" s="36"/>
      <c r="I19586" s="41"/>
      <c r="J19586" s="41"/>
      <c r="M19586" s="42"/>
      <c r="N19586" s="42"/>
      <c r="O19586" s="42"/>
      <c r="S19586" s="45"/>
      <c r="T19586" s="39"/>
    </row>
    <row r="19587" spans="4:20" x14ac:dyDescent="0.2">
      <c r="D19587" s="9"/>
      <c r="E19587" s="9"/>
      <c r="H19587" s="36"/>
      <c r="I19587" s="41"/>
      <c r="J19587" s="41"/>
      <c r="M19587" s="42"/>
      <c r="N19587" s="42"/>
      <c r="O19587" s="42"/>
      <c r="S19587" s="45"/>
      <c r="T19587" s="39"/>
    </row>
    <row r="19588" spans="4:20" x14ac:dyDescent="0.2">
      <c r="D19588" s="9"/>
      <c r="E19588" s="9"/>
      <c r="H19588" s="36"/>
      <c r="I19588" s="41"/>
      <c r="J19588" s="41"/>
      <c r="M19588" s="42"/>
      <c r="N19588" s="42"/>
      <c r="O19588" s="42"/>
      <c r="S19588" s="45"/>
      <c r="T19588" s="39"/>
    </row>
    <row r="19589" spans="4:20" x14ac:dyDescent="0.2">
      <c r="D19589" s="9"/>
      <c r="E19589" s="9"/>
      <c r="H19589" s="36"/>
      <c r="I19589" s="41"/>
      <c r="J19589" s="41"/>
      <c r="M19589" s="42"/>
      <c r="N19589" s="42"/>
      <c r="O19589" s="42"/>
      <c r="S19589" s="45"/>
      <c r="T19589" s="39"/>
    </row>
    <row r="19590" spans="4:20" x14ac:dyDescent="0.2">
      <c r="D19590" s="9"/>
      <c r="E19590" s="9"/>
      <c r="H19590" s="36"/>
      <c r="I19590" s="41"/>
      <c r="J19590" s="41"/>
      <c r="M19590" s="42"/>
      <c r="N19590" s="42"/>
      <c r="O19590" s="42"/>
      <c r="S19590" s="45"/>
      <c r="T19590" s="39"/>
    </row>
    <row r="19591" spans="4:20" x14ac:dyDescent="0.2">
      <c r="D19591" s="9"/>
      <c r="E19591" s="9"/>
      <c r="H19591" s="36"/>
      <c r="I19591" s="41"/>
      <c r="J19591" s="41"/>
      <c r="M19591" s="42"/>
      <c r="N19591" s="42"/>
      <c r="O19591" s="42"/>
      <c r="S19591" s="45"/>
      <c r="T19591" s="39"/>
    </row>
    <row r="19592" spans="4:20" x14ac:dyDescent="0.2">
      <c r="D19592" s="9"/>
      <c r="E19592" s="9"/>
      <c r="H19592" s="36"/>
      <c r="I19592" s="41"/>
      <c r="J19592" s="41"/>
      <c r="M19592" s="42"/>
      <c r="N19592" s="42"/>
      <c r="O19592" s="42"/>
      <c r="S19592" s="45"/>
      <c r="T19592" s="39"/>
    </row>
    <row r="19593" spans="4:20" x14ac:dyDescent="0.2">
      <c r="D19593" s="9"/>
      <c r="E19593" s="9"/>
      <c r="H19593" s="36"/>
      <c r="I19593" s="41"/>
      <c r="J19593" s="41"/>
      <c r="M19593" s="42"/>
      <c r="N19593" s="42"/>
      <c r="O19593" s="42"/>
      <c r="S19593" s="45"/>
      <c r="T19593" s="39"/>
    </row>
    <row r="19594" spans="4:20" x14ac:dyDescent="0.2">
      <c r="D19594" s="9"/>
      <c r="E19594" s="9"/>
      <c r="H19594" s="36"/>
      <c r="I19594" s="41"/>
      <c r="J19594" s="41"/>
      <c r="M19594" s="42"/>
      <c r="N19594" s="42"/>
      <c r="O19594" s="42"/>
      <c r="S19594" s="45"/>
      <c r="T19594" s="39"/>
    </row>
    <row r="19595" spans="4:20" x14ac:dyDescent="0.2">
      <c r="D19595" s="9"/>
      <c r="E19595" s="9"/>
      <c r="H19595" s="36"/>
      <c r="I19595" s="41"/>
      <c r="J19595" s="41"/>
      <c r="M19595" s="42"/>
      <c r="N19595" s="42"/>
      <c r="O19595" s="42"/>
      <c r="S19595" s="45"/>
      <c r="T19595" s="39"/>
    </row>
    <row r="19596" spans="4:20" x14ac:dyDescent="0.2">
      <c r="D19596" s="9"/>
      <c r="E19596" s="9"/>
      <c r="H19596" s="36"/>
      <c r="I19596" s="41"/>
      <c r="J19596" s="41"/>
      <c r="M19596" s="42"/>
      <c r="N19596" s="42"/>
      <c r="O19596" s="42"/>
      <c r="S19596" s="45"/>
      <c r="T19596" s="39"/>
    </row>
    <row r="19597" spans="4:20" x14ac:dyDescent="0.2">
      <c r="D19597" s="9"/>
      <c r="E19597" s="9"/>
      <c r="H19597" s="36"/>
      <c r="I19597" s="41"/>
      <c r="J19597" s="41"/>
      <c r="M19597" s="42"/>
      <c r="N19597" s="42"/>
      <c r="O19597" s="42"/>
      <c r="S19597" s="45"/>
      <c r="T19597" s="39"/>
    </row>
    <row r="19598" spans="4:20" x14ac:dyDescent="0.2">
      <c r="D19598" s="9"/>
      <c r="E19598" s="9"/>
      <c r="H19598" s="36"/>
      <c r="I19598" s="41"/>
      <c r="J19598" s="41"/>
      <c r="M19598" s="42"/>
      <c r="N19598" s="42"/>
      <c r="O19598" s="42"/>
      <c r="S19598" s="45"/>
      <c r="T19598" s="39"/>
    </row>
    <row r="19599" spans="4:20" x14ac:dyDescent="0.2">
      <c r="D19599" s="9"/>
      <c r="E19599" s="9"/>
      <c r="H19599" s="36"/>
      <c r="I19599" s="41"/>
      <c r="J19599" s="41"/>
      <c r="M19599" s="42"/>
      <c r="N19599" s="42"/>
      <c r="O19599" s="42"/>
      <c r="S19599" s="45"/>
      <c r="T19599" s="39"/>
    </row>
    <row r="19600" spans="4:20" x14ac:dyDescent="0.2">
      <c r="D19600" s="9"/>
      <c r="E19600" s="9"/>
      <c r="H19600" s="36"/>
      <c r="I19600" s="41"/>
      <c r="J19600" s="41"/>
      <c r="M19600" s="42"/>
      <c r="N19600" s="42"/>
      <c r="O19600" s="42"/>
      <c r="S19600" s="45"/>
      <c r="T19600" s="39"/>
    </row>
    <row r="19601" spans="4:20" x14ac:dyDescent="0.2">
      <c r="D19601" s="9"/>
      <c r="E19601" s="9"/>
      <c r="H19601" s="36"/>
      <c r="I19601" s="41"/>
      <c r="J19601" s="41"/>
      <c r="M19601" s="42"/>
      <c r="N19601" s="42"/>
      <c r="O19601" s="42"/>
      <c r="S19601" s="45"/>
      <c r="T19601" s="39"/>
    </row>
    <row r="19602" spans="4:20" x14ac:dyDescent="0.2">
      <c r="D19602" s="9"/>
      <c r="E19602" s="9"/>
      <c r="H19602" s="36"/>
      <c r="I19602" s="41"/>
      <c r="J19602" s="41"/>
      <c r="M19602" s="42"/>
      <c r="N19602" s="42"/>
      <c r="O19602" s="42"/>
      <c r="S19602" s="45"/>
      <c r="T19602" s="39"/>
    </row>
    <row r="19603" spans="4:20" x14ac:dyDescent="0.2">
      <c r="D19603" s="9"/>
      <c r="E19603" s="9"/>
      <c r="H19603" s="36"/>
      <c r="I19603" s="41"/>
      <c r="J19603" s="41"/>
      <c r="M19603" s="42"/>
      <c r="N19603" s="42"/>
      <c r="O19603" s="42"/>
      <c r="S19603" s="45"/>
      <c r="T19603" s="39"/>
    </row>
    <row r="19604" spans="4:20" x14ac:dyDescent="0.2">
      <c r="D19604" s="9"/>
      <c r="E19604" s="9"/>
      <c r="H19604" s="36"/>
      <c r="I19604" s="41"/>
      <c r="J19604" s="41"/>
      <c r="M19604" s="42"/>
      <c r="N19604" s="42"/>
      <c r="O19604" s="42"/>
      <c r="S19604" s="45"/>
      <c r="T19604" s="39"/>
    </row>
    <row r="19605" spans="4:20" x14ac:dyDescent="0.2">
      <c r="D19605" s="9"/>
      <c r="E19605" s="9"/>
      <c r="H19605" s="36"/>
      <c r="I19605" s="41"/>
      <c r="J19605" s="41"/>
      <c r="M19605" s="42"/>
      <c r="N19605" s="42"/>
      <c r="O19605" s="42"/>
      <c r="S19605" s="45"/>
      <c r="T19605" s="39"/>
    </row>
    <row r="19606" spans="4:20" x14ac:dyDescent="0.2">
      <c r="D19606" s="9"/>
      <c r="E19606" s="9"/>
      <c r="H19606" s="36"/>
      <c r="I19606" s="41"/>
      <c r="J19606" s="41"/>
      <c r="M19606" s="42"/>
      <c r="N19606" s="42"/>
      <c r="O19606" s="42"/>
      <c r="S19606" s="45"/>
      <c r="T19606" s="39"/>
    </row>
    <row r="19607" spans="4:20" x14ac:dyDescent="0.2">
      <c r="D19607" s="9"/>
      <c r="E19607" s="9"/>
      <c r="H19607" s="36"/>
      <c r="I19607" s="41"/>
      <c r="J19607" s="41"/>
      <c r="M19607" s="42"/>
      <c r="N19607" s="42"/>
      <c r="O19607" s="42"/>
      <c r="S19607" s="45"/>
      <c r="T19607" s="39"/>
    </row>
    <row r="19608" spans="4:20" x14ac:dyDescent="0.2">
      <c r="D19608" s="9"/>
      <c r="E19608" s="9"/>
      <c r="H19608" s="36"/>
      <c r="I19608" s="41"/>
      <c r="J19608" s="41"/>
      <c r="M19608" s="42"/>
      <c r="N19608" s="42"/>
      <c r="O19608" s="42"/>
      <c r="S19608" s="45"/>
      <c r="T19608" s="39"/>
    </row>
    <row r="19609" spans="4:20" x14ac:dyDescent="0.2">
      <c r="D19609" s="9"/>
      <c r="E19609" s="9"/>
      <c r="H19609" s="36"/>
      <c r="I19609" s="41"/>
      <c r="J19609" s="41"/>
      <c r="M19609" s="42"/>
      <c r="N19609" s="42"/>
      <c r="O19609" s="42"/>
      <c r="S19609" s="45"/>
      <c r="T19609" s="39"/>
    </row>
    <row r="19610" spans="4:20" x14ac:dyDescent="0.2">
      <c r="D19610" s="9"/>
      <c r="E19610" s="9"/>
      <c r="H19610" s="36"/>
      <c r="I19610" s="41"/>
      <c r="J19610" s="41"/>
      <c r="M19610" s="42"/>
      <c r="N19610" s="42"/>
      <c r="O19610" s="42"/>
      <c r="S19610" s="45"/>
      <c r="T19610" s="39"/>
    </row>
    <row r="19611" spans="4:20" x14ac:dyDescent="0.2">
      <c r="D19611" s="9"/>
      <c r="E19611" s="9"/>
      <c r="H19611" s="36"/>
      <c r="I19611" s="41"/>
      <c r="J19611" s="41"/>
      <c r="M19611" s="42"/>
      <c r="N19611" s="42"/>
      <c r="O19611" s="42"/>
      <c r="S19611" s="45"/>
      <c r="T19611" s="39"/>
    </row>
    <row r="19612" spans="4:20" x14ac:dyDescent="0.2">
      <c r="D19612" s="9"/>
      <c r="E19612" s="9"/>
      <c r="H19612" s="36"/>
      <c r="I19612" s="41"/>
      <c r="J19612" s="41"/>
      <c r="M19612" s="42"/>
      <c r="N19612" s="42"/>
      <c r="O19612" s="42"/>
      <c r="S19612" s="45"/>
      <c r="T19612" s="39"/>
    </row>
    <row r="19613" spans="4:20" x14ac:dyDescent="0.2">
      <c r="D19613" s="9"/>
      <c r="E19613" s="9"/>
      <c r="H19613" s="36"/>
      <c r="I19613" s="41"/>
      <c r="J19613" s="41"/>
      <c r="M19613" s="42"/>
      <c r="N19613" s="42"/>
      <c r="O19613" s="42"/>
      <c r="S19613" s="45"/>
      <c r="T19613" s="39"/>
    </row>
    <row r="19614" spans="4:20" x14ac:dyDescent="0.2">
      <c r="D19614" s="9"/>
      <c r="E19614" s="9"/>
      <c r="H19614" s="36"/>
      <c r="I19614" s="41"/>
      <c r="J19614" s="41"/>
      <c r="M19614" s="42"/>
      <c r="N19614" s="42"/>
      <c r="O19614" s="42"/>
      <c r="S19614" s="45"/>
      <c r="T19614" s="39"/>
    </row>
    <row r="19615" spans="4:20" x14ac:dyDescent="0.2">
      <c r="D19615" s="9"/>
      <c r="E19615" s="9"/>
      <c r="H19615" s="36"/>
      <c r="I19615" s="41"/>
      <c r="J19615" s="41"/>
      <c r="M19615" s="42"/>
      <c r="N19615" s="42"/>
      <c r="O19615" s="42"/>
      <c r="S19615" s="45"/>
      <c r="T19615" s="39"/>
    </row>
    <row r="19616" spans="4:20" x14ac:dyDescent="0.2">
      <c r="D19616" s="9"/>
      <c r="E19616" s="9"/>
      <c r="H19616" s="36"/>
      <c r="I19616" s="41"/>
      <c r="J19616" s="41"/>
      <c r="M19616" s="42"/>
      <c r="N19616" s="42"/>
      <c r="O19616" s="42"/>
      <c r="S19616" s="45"/>
      <c r="T19616" s="39"/>
    </row>
    <row r="19617" spans="4:20" x14ac:dyDescent="0.2">
      <c r="D19617" s="9"/>
      <c r="E19617" s="9"/>
      <c r="H19617" s="36"/>
      <c r="I19617" s="41"/>
      <c r="J19617" s="41"/>
      <c r="M19617" s="42"/>
      <c r="N19617" s="42"/>
      <c r="O19617" s="42"/>
      <c r="S19617" s="45"/>
      <c r="T19617" s="39"/>
    </row>
    <row r="19618" spans="4:20" x14ac:dyDescent="0.2">
      <c r="D19618" s="9"/>
      <c r="E19618" s="9"/>
      <c r="H19618" s="36"/>
      <c r="I19618" s="41"/>
      <c r="J19618" s="41"/>
      <c r="M19618" s="42"/>
      <c r="N19618" s="42"/>
      <c r="O19618" s="42"/>
      <c r="S19618" s="45"/>
      <c r="T19618" s="39"/>
    </row>
    <row r="19619" spans="4:20" x14ac:dyDescent="0.2">
      <c r="D19619" s="9"/>
      <c r="E19619" s="9"/>
      <c r="H19619" s="36"/>
      <c r="I19619" s="41"/>
      <c r="J19619" s="41"/>
      <c r="M19619" s="42"/>
      <c r="N19619" s="42"/>
      <c r="O19619" s="42"/>
      <c r="S19619" s="45"/>
      <c r="T19619" s="39"/>
    </row>
    <row r="19620" spans="4:20" x14ac:dyDescent="0.2">
      <c r="D19620" s="9"/>
      <c r="E19620" s="9"/>
      <c r="H19620" s="36"/>
      <c r="I19620" s="41"/>
      <c r="J19620" s="41"/>
      <c r="M19620" s="42"/>
      <c r="N19620" s="42"/>
      <c r="O19620" s="42"/>
      <c r="S19620" s="45"/>
      <c r="T19620" s="39"/>
    </row>
    <row r="19621" spans="4:20" x14ac:dyDescent="0.2">
      <c r="D19621" s="9"/>
      <c r="E19621" s="9"/>
      <c r="H19621" s="36"/>
      <c r="I19621" s="40"/>
      <c r="J19621" s="40"/>
      <c r="M19621" s="39"/>
      <c r="N19621" s="39"/>
      <c r="O19621" s="39"/>
      <c r="T19621" s="39"/>
    </row>
    <row r="19622" spans="4:20" x14ac:dyDescent="0.2">
      <c r="D19622" s="9"/>
      <c r="E19622" s="9"/>
      <c r="H19622" s="36"/>
      <c r="I19622" s="40"/>
      <c r="J19622" s="40"/>
      <c r="M19622" s="39"/>
      <c r="N19622" s="39"/>
      <c r="O19622" s="39"/>
      <c r="T19622" s="39"/>
    </row>
    <row r="19623" spans="4:20" x14ac:dyDescent="0.2">
      <c r="D19623" s="9"/>
      <c r="E19623" s="9"/>
      <c r="H19623" s="36"/>
      <c r="I19623" s="40"/>
      <c r="J19623" s="40"/>
      <c r="M19623" s="39"/>
      <c r="N19623" s="39"/>
      <c r="O19623" s="39"/>
      <c r="T19623" s="39"/>
    </row>
    <row r="19624" spans="4:20" x14ac:dyDescent="0.2">
      <c r="D19624" s="9"/>
      <c r="E19624" s="9"/>
      <c r="H19624" s="36"/>
      <c r="I19624" s="40"/>
      <c r="J19624" s="40"/>
      <c r="M19624" s="39"/>
      <c r="N19624" s="39"/>
      <c r="O19624" s="39"/>
      <c r="T19624" s="39"/>
    </row>
    <row r="19625" spans="4:20" x14ac:dyDescent="0.2">
      <c r="D19625" s="9"/>
      <c r="E19625" s="9"/>
      <c r="H19625" s="36"/>
      <c r="I19625" s="40"/>
      <c r="J19625" s="40"/>
      <c r="M19625" s="39"/>
      <c r="N19625" s="39"/>
      <c r="O19625" s="39"/>
      <c r="T19625" s="39"/>
    </row>
    <row r="19626" spans="4:20" x14ac:dyDescent="0.2">
      <c r="D19626" s="9"/>
      <c r="E19626" s="9"/>
      <c r="H19626" s="36"/>
      <c r="I19626" s="40"/>
      <c r="J19626" s="40"/>
      <c r="M19626" s="39"/>
      <c r="N19626" s="39"/>
      <c r="O19626" s="39"/>
      <c r="T19626" s="39"/>
    </row>
    <row r="19627" spans="4:20" x14ac:dyDescent="0.2">
      <c r="D19627" s="9"/>
      <c r="E19627" s="9"/>
      <c r="H19627" s="36"/>
      <c r="I19627" s="40"/>
      <c r="J19627" s="40"/>
      <c r="M19627" s="39"/>
      <c r="N19627" s="39"/>
      <c r="O19627" s="39"/>
      <c r="T19627" s="39"/>
    </row>
    <row r="19628" spans="4:20" x14ac:dyDescent="0.2">
      <c r="D19628" s="9"/>
      <c r="E19628" s="9"/>
      <c r="H19628" s="36"/>
      <c r="I19628" s="40"/>
      <c r="J19628" s="40"/>
      <c r="M19628" s="39"/>
      <c r="N19628" s="39"/>
      <c r="O19628" s="39"/>
      <c r="T19628" s="39"/>
    </row>
    <row r="19629" spans="4:20" x14ac:dyDescent="0.2">
      <c r="D19629" s="9"/>
      <c r="E19629" s="9"/>
      <c r="H19629" s="36"/>
      <c r="I19629" s="40"/>
      <c r="J19629" s="40"/>
      <c r="M19629" s="39"/>
      <c r="N19629" s="39"/>
      <c r="O19629" s="39"/>
      <c r="T19629" s="39"/>
    </row>
    <row r="19630" spans="4:20" x14ac:dyDescent="0.2">
      <c r="D19630" s="9"/>
      <c r="E19630" s="9"/>
      <c r="H19630" s="36"/>
      <c r="I19630" s="40"/>
      <c r="J19630" s="40"/>
      <c r="M19630" s="39"/>
      <c r="N19630" s="39"/>
      <c r="O19630" s="39"/>
      <c r="T19630" s="39"/>
    </row>
    <row r="19631" spans="4:20" x14ac:dyDescent="0.2">
      <c r="D19631" s="9"/>
      <c r="E19631" s="9"/>
      <c r="H19631" s="36"/>
      <c r="I19631" s="40"/>
      <c r="J19631" s="40"/>
      <c r="M19631" s="39"/>
      <c r="N19631" s="39"/>
      <c r="O19631" s="39"/>
      <c r="T19631" s="39"/>
    </row>
    <row r="19632" spans="4:20" x14ac:dyDescent="0.2">
      <c r="D19632" s="9"/>
      <c r="E19632" s="9"/>
      <c r="H19632" s="36"/>
      <c r="I19632" s="40"/>
      <c r="J19632" s="40"/>
      <c r="M19632" s="39"/>
      <c r="N19632" s="39"/>
      <c r="O19632" s="39"/>
      <c r="T19632" s="39"/>
    </row>
    <row r="19633" spans="4:20" x14ac:dyDescent="0.2">
      <c r="D19633" s="9"/>
      <c r="E19633" s="9"/>
      <c r="H19633" s="36"/>
      <c r="I19633" s="40"/>
      <c r="J19633" s="40"/>
      <c r="M19633" s="39"/>
      <c r="N19633" s="39"/>
      <c r="O19633" s="39"/>
      <c r="T19633" s="39"/>
    </row>
    <row r="19634" spans="4:20" x14ac:dyDescent="0.2">
      <c r="D19634" s="9"/>
      <c r="E19634" s="9"/>
      <c r="H19634" s="36"/>
      <c r="I19634" s="40"/>
      <c r="J19634" s="40"/>
      <c r="M19634" s="39"/>
      <c r="N19634" s="39"/>
      <c r="O19634" s="39"/>
      <c r="T19634" s="39"/>
    </row>
    <row r="19635" spans="4:20" x14ac:dyDescent="0.2">
      <c r="D19635" s="9"/>
      <c r="E19635" s="9"/>
      <c r="H19635" s="36"/>
      <c r="I19635" s="40"/>
      <c r="J19635" s="40"/>
      <c r="M19635" s="39"/>
      <c r="N19635" s="39"/>
      <c r="O19635" s="39"/>
      <c r="T19635" s="39"/>
    </row>
    <row r="19636" spans="4:20" x14ac:dyDescent="0.2">
      <c r="D19636" s="9"/>
      <c r="E19636" s="9"/>
      <c r="H19636" s="36"/>
      <c r="I19636" s="40"/>
      <c r="J19636" s="40"/>
      <c r="M19636" s="39"/>
      <c r="N19636" s="39"/>
      <c r="O19636" s="39"/>
      <c r="T19636" s="39"/>
    </row>
    <row r="19637" spans="4:20" x14ac:dyDescent="0.2">
      <c r="D19637" s="9"/>
      <c r="E19637" s="9"/>
      <c r="H19637" s="36"/>
      <c r="I19637" s="40"/>
      <c r="J19637" s="40"/>
      <c r="M19637" s="39"/>
      <c r="N19637" s="39"/>
      <c r="O19637" s="39"/>
      <c r="T19637" s="39"/>
    </row>
    <row r="19638" spans="4:20" x14ac:dyDescent="0.2">
      <c r="D19638" s="9"/>
      <c r="E19638" s="9"/>
      <c r="H19638" s="36"/>
      <c r="I19638" s="40"/>
      <c r="J19638" s="40"/>
      <c r="M19638" s="39"/>
      <c r="N19638" s="39"/>
      <c r="O19638" s="39"/>
      <c r="T19638" s="39"/>
    </row>
    <row r="19639" spans="4:20" x14ac:dyDescent="0.2">
      <c r="D19639" s="9"/>
      <c r="E19639" s="9"/>
      <c r="H19639" s="36"/>
      <c r="I19639" s="40"/>
      <c r="J19639" s="40"/>
      <c r="M19639" s="39"/>
      <c r="N19639" s="39"/>
      <c r="O19639" s="39"/>
      <c r="T19639" s="39"/>
    </row>
    <row r="19640" spans="4:20" x14ac:dyDescent="0.2">
      <c r="D19640" s="9"/>
      <c r="E19640" s="9"/>
      <c r="H19640" s="36"/>
      <c r="I19640" s="40"/>
      <c r="J19640" s="40"/>
      <c r="M19640" s="39"/>
      <c r="N19640" s="39"/>
      <c r="O19640" s="39"/>
      <c r="T19640" s="39"/>
    </row>
    <row r="19641" spans="4:20" x14ac:dyDescent="0.2">
      <c r="D19641" s="9"/>
      <c r="E19641" s="9"/>
      <c r="H19641" s="36"/>
      <c r="I19641" s="40"/>
      <c r="J19641" s="40"/>
      <c r="M19641" s="39"/>
      <c r="N19641" s="39"/>
      <c r="O19641" s="39"/>
      <c r="T19641" s="39"/>
    </row>
    <row r="19642" spans="4:20" x14ac:dyDescent="0.2">
      <c r="D19642" s="9"/>
      <c r="E19642" s="9"/>
      <c r="H19642" s="36"/>
      <c r="I19642" s="40"/>
      <c r="J19642" s="40"/>
      <c r="M19642" s="39"/>
      <c r="N19642" s="39"/>
      <c r="O19642" s="39"/>
      <c r="T19642" s="39"/>
    </row>
    <row r="19643" spans="4:20" x14ac:dyDescent="0.2">
      <c r="D19643" s="9"/>
      <c r="E19643" s="9"/>
      <c r="H19643" s="36"/>
      <c r="I19643" s="40"/>
      <c r="J19643" s="40"/>
      <c r="M19643" s="39"/>
      <c r="N19643" s="39"/>
      <c r="O19643" s="39"/>
      <c r="T19643" s="39"/>
    </row>
    <row r="19644" spans="4:20" x14ac:dyDescent="0.2">
      <c r="D19644" s="9"/>
      <c r="E19644" s="9"/>
      <c r="H19644" s="36"/>
      <c r="I19644" s="40"/>
      <c r="J19644" s="40"/>
      <c r="M19644" s="39"/>
      <c r="N19644" s="39"/>
      <c r="O19644" s="39"/>
      <c r="T19644" s="39"/>
    </row>
    <row r="19645" spans="4:20" x14ac:dyDescent="0.2">
      <c r="D19645" s="9"/>
      <c r="E19645" s="9"/>
      <c r="H19645" s="36"/>
      <c r="I19645" s="40"/>
      <c r="J19645" s="40"/>
      <c r="M19645" s="39"/>
      <c r="N19645" s="39"/>
      <c r="O19645" s="39"/>
      <c r="T19645" s="39"/>
    </row>
    <row r="19646" spans="4:20" x14ac:dyDescent="0.2">
      <c r="D19646" s="9"/>
      <c r="E19646" s="9"/>
      <c r="H19646" s="36"/>
      <c r="I19646" s="40"/>
      <c r="J19646" s="40"/>
      <c r="M19646" s="39"/>
      <c r="N19646" s="39"/>
      <c r="O19646" s="39"/>
      <c r="T19646" s="39"/>
    </row>
    <row r="19647" spans="4:20" x14ac:dyDescent="0.2">
      <c r="D19647" s="9"/>
      <c r="E19647" s="9"/>
      <c r="H19647" s="36"/>
      <c r="I19647" s="40"/>
      <c r="J19647" s="40"/>
      <c r="M19647" s="39"/>
      <c r="N19647" s="39"/>
      <c r="O19647" s="39"/>
      <c r="T19647" s="39"/>
    </row>
    <row r="19648" spans="4:20" x14ac:dyDescent="0.2">
      <c r="D19648" s="9"/>
      <c r="E19648" s="9"/>
      <c r="H19648" s="36"/>
      <c r="I19648" s="40"/>
      <c r="J19648" s="40"/>
      <c r="M19648" s="39"/>
      <c r="N19648" s="39"/>
      <c r="O19648" s="39"/>
      <c r="T19648" s="39"/>
    </row>
    <row r="19649" spans="4:20" x14ac:dyDescent="0.2">
      <c r="D19649" s="9"/>
      <c r="E19649" s="9"/>
      <c r="H19649" s="36"/>
      <c r="I19649" s="40"/>
      <c r="J19649" s="40"/>
      <c r="M19649" s="39"/>
      <c r="N19649" s="39"/>
      <c r="O19649" s="39"/>
      <c r="T19649" s="39"/>
    </row>
    <row r="19650" spans="4:20" x14ac:dyDescent="0.2">
      <c r="D19650" s="9"/>
      <c r="E19650" s="9"/>
      <c r="H19650" s="36"/>
      <c r="I19650" s="40"/>
      <c r="J19650" s="40"/>
      <c r="M19650" s="39"/>
      <c r="N19650" s="39"/>
      <c r="O19650" s="39"/>
      <c r="T19650" s="39"/>
    </row>
    <row r="19651" spans="4:20" x14ac:dyDescent="0.2">
      <c r="D19651" s="9"/>
      <c r="E19651" s="9"/>
      <c r="H19651" s="36"/>
      <c r="I19651" s="40"/>
      <c r="J19651" s="40"/>
      <c r="M19651" s="39"/>
      <c r="N19651" s="39"/>
      <c r="O19651" s="39"/>
      <c r="T19651" s="39"/>
    </row>
    <row r="19652" spans="4:20" x14ac:dyDescent="0.2">
      <c r="D19652" s="9"/>
      <c r="E19652" s="9"/>
      <c r="H19652" s="36"/>
      <c r="I19652" s="40"/>
      <c r="J19652" s="40"/>
      <c r="M19652" s="39"/>
      <c r="N19652" s="39"/>
      <c r="O19652" s="39"/>
      <c r="T19652" s="39"/>
    </row>
    <row r="19653" spans="4:20" x14ac:dyDescent="0.2">
      <c r="D19653" s="9"/>
      <c r="E19653" s="9"/>
      <c r="H19653" s="36"/>
      <c r="I19653" s="40"/>
      <c r="J19653" s="40"/>
      <c r="M19653" s="39"/>
      <c r="N19653" s="39"/>
      <c r="O19653" s="39"/>
      <c r="T19653" s="39"/>
    </row>
    <row r="19654" spans="4:20" x14ac:dyDescent="0.2">
      <c r="D19654" s="9"/>
      <c r="E19654" s="9"/>
      <c r="H19654" s="36"/>
      <c r="I19654" s="40"/>
      <c r="J19654" s="40"/>
      <c r="M19654" s="39"/>
      <c r="N19654" s="39"/>
      <c r="O19654" s="39"/>
      <c r="T19654" s="39"/>
    </row>
    <row r="19655" spans="4:20" x14ac:dyDescent="0.2">
      <c r="D19655" s="9"/>
      <c r="E19655" s="9"/>
      <c r="H19655" s="36"/>
      <c r="I19655" s="40"/>
      <c r="J19655" s="40"/>
      <c r="M19655" s="39"/>
      <c r="N19655" s="39"/>
      <c r="O19655" s="39"/>
      <c r="T19655" s="39"/>
    </row>
    <row r="19656" spans="4:20" x14ac:dyDescent="0.2">
      <c r="D19656" s="9"/>
      <c r="E19656" s="9"/>
      <c r="H19656" s="36"/>
      <c r="I19656" s="40"/>
      <c r="J19656" s="40"/>
      <c r="M19656" s="39"/>
      <c r="N19656" s="39"/>
      <c r="O19656" s="39"/>
      <c r="T19656" s="39"/>
    </row>
    <row r="19657" spans="4:20" x14ac:dyDescent="0.2">
      <c r="D19657" s="9"/>
      <c r="E19657" s="9"/>
      <c r="H19657" s="36"/>
      <c r="I19657" s="40"/>
      <c r="J19657" s="40"/>
      <c r="M19657" s="39"/>
      <c r="N19657" s="39"/>
      <c r="O19657" s="39"/>
      <c r="T19657" s="39"/>
    </row>
    <row r="19658" spans="4:20" x14ac:dyDescent="0.2">
      <c r="D19658" s="9"/>
      <c r="E19658" s="9"/>
      <c r="H19658" s="36"/>
      <c r="I19658" s="40"/>
      <c r="J19658" s="40"/>
      <c r="M19658" s="39"/>
      <c r="N19658" s="39"/>
      <c r="O19658" s="39"/>
      <c r="T19658" s="39"/>
    </row>
    <row r="19659" spans="4:20" x14ac:dyDescent="0.2">
      <c r="D19659" s="9"/>
      <c r="E19659" s="9"/>
      <c r="H19659" s="36"/>
      <c r="I19659" s="40"/>
      <c r="J19659" s="40"/>
      <c r="M19659" s="39"/>
      <c r="N19659" s="39"/>
      <c r="O19659" s="39"/>
      <c r="T19659" s="39"/>
    </row>
    <row r="19660" spans="4:20" x14ac:dyDescent="0.2">
      <c r="D19660" s="9"/>
      <c r="E19660" s="9"/>
      <c r="H19660" s="36"/>
      <c r="I19660" s="40"/>
      <c r="J19660" s="40"/>
      <c r="M19660" s="39"/>
      <c r="N19660" s="39"/>
      <c r="O19660" s="39"/>
      <c r="T19660" s="39"/>
    </row>
    <row r="19661" spans="4:20" x14ac:dyDescent="0.2">
      <c r="D19661" s="9"/>
      <c r="E19661" s="9"/>
      <c r="H19661" s="36"/>
      <c r="I19661" s="40"/>
      <c r="J19661" s="40"/>
      <c r="M19661" s="39"/>
      <c r="N19661" s="39"/>
      <c r="O19661" s="39"/>
      <c r="T19661" s="39"/>
    </row>
    <row r="19662" spans="4:20" x14ac:dyDescent="0.2">
      <c r="D19662" s="9"/>
      <c r="E19662" s="9"/>
      <c r="H19662" s="36"/>
      <c r="I19662" s="40"/>
      <c r="J19662" s="40"/>
      <c r="M19662" s="39"/>
      <c r="N19662" s="39"/>
      <c r="O19662" s="39"/>
      <c r="T19662" s="39"/>
    </row>
    <row r="19663" spans="4:20" x14ac:dyDescent="0.2">
      <c r="D19663" s="9"/>
      <c r="E19663" s="9"/>
      <c r="H19663" s="36"/>
      <c r="I19663" s="40"/>
      <c r="J19663" s="40"/>
      <c r="M19663" s="39"/>
      <c r="N19663" s="39"/>
      <c r="O19663" s="39"/>
      <c r="T19663" s="39"/>
    </row>
    <row r="19664" spans="4:20" x14ac:dyDescent="0.2">
      <c r="D19664" s="9"/>
      <c r="E19664" s="9"/>
      <c r="H19664" s="36"/>
      <c r="I19664" s="40"/>
      <c r="J19664" s="40"/>
      <c r="M19664" s="39"/>
      <c r="N19664" s="39"/>
      <c r="O19664" s="39"/>
      <c r="T19664" s="39"/>
    </row>
    <row r="19665" spans="4:20" x14ac:dyDescent="0.2">
      <c r="D19665" s="9"/>
      <c r="E19665" s="9"/>
      <c r="H19665" s="36"/>
      <c r="I19665" s="40"/>
      <c r="J19665" s="40"/>
      <c r="M19665" s="39"/>
      <c r="N19665" s="39"/>
      <c r="O19665" s="39"/>
      <c r="T19665" s="39"/>
    </row>
    <row r="19666" spans="4:20" x14ac:dyDescent="0.2">
      <c r="D19666" s="9"/>
      <c r="E19666" s="9"/>
      <c r="H19666" s="36"/>
      <c r="I19666" s="40"/>
      <c r="J19666" s="40"/>
      <c r="M19666" s="39"/>
      <c r="N19666" s="39"/>
      <c r="O19666" s="39"/>
      <c r="T19666" s="39"/>
    </row>
    <row r="19667" spans="4:20" x14ac:dyDescent="0.2">
      <c r="D19667" s="9"/>
      <c r="E19667" s="9"/>
      <c r="H19667" s="36"/>
      <c r="I19667" s="40"/>
      <c r="J19667" s="40"/>
      <c r="M19667" s="39"/>
      <c r="N19667" s="39"/>
      <c r="O19667" s="39"/>
      <c r="T19667" s="39"/>
    </row>
    <row r="19668" spans="4:20" x14ac:dyDescent="0.2">
      <c r="D19668" s="9"/>
      <c r="E19668" s="9"/>
      <c r="H19668" s="36"/>
      <c r="I19668" s="40"/>
      <c r="J19668" s="40"/>
      <c r="M19668" s="39"/>
      <c r="N19668" s="39"/>
      <c r="O19668" s="39"/>
      <c r="T19668" s="39"/>
    </row>
    <row r="19669" spans="4:20" x14ac:dyDescent="0.2">
      <c r="D19669" s="9"/>
      <c r="E19669" s="9"/>
      <c r="H19669" s="36"/>
      <c r="I19669" s="40"/>
      <c r="J19669" s="40"/>
      <c r="M19669" s="39"/>
      <c r="N19669" s="39"/>
      <c r="O19669" s="39"/>
      <c r="T19669" s="39"/>
    </row>
    <row r="19670" spans="4:20" x14ac:dyDescent="0.2">
      <c r="D19670" s="9"/>
      <c r="E19670" s="9"/>
      <c r="H19670" s="36"/>
      <c r="I19670" s="40"/>
      <c r="J19670" s="40"/>
      <c r="M19670" s="39"/>
      <c r="N19670" s="39"/>
      <c r="O19670" s="39"/>
      <c r="T19670" s="39"/>
    </row>
    <row r="19671" spans="4:20" x14ac:dyDescent="0.2">
      <c r="D19671" s="9"/>
      <c r="E19671" s="9"/>
      <c r="H19671" s="36"/>
      <c r="I19671" s="40"/>
      <c r="J19671" s="40"/>
      <c r="M19671" s="39"/>
      <c r="N19671" s="39"/>
      <c r="O19671" s="39"/>
      <c r="T19671" s="39"/>
    </row>
    <row r="19672" spans="4:20" x14ac:dyDescent="0.2">
      <c r="D19672" s="9"/>
      <c r="E19672" s="9"/>
      <c r="H19672" s="36"/>
      <c r="I19672" s="40"/>
      <c r="J19672" s="40"/>
      <c r="M19672" s="39"/>
      <c r="N19672" s="39"/>
      <c r="O19672" s="39"/>
      <c r="T19672" s="39"/>
    </row>
    <row r="19673" spans="4:20" x14ac:dyDescent="0.2">
      <c r="D19673" s="9"/>
      <c r="E19673" s="9"/>
      <c r="H19673" s="36"/>
      <c r="I19673" s="40"/>
      <c r="J19673" s="40"/>
      <c r="M19673" s="39"/>
      <c r="N19673" s="39"/>
      <c r="O19673" s="39"/>
      <c r="T19673" s="39"/>
    </row>
    <row r="19674" spans="4:20" x14ac:dyDescent="0.2">
      <c r="D19674" s="9"/>
      <c r="E19674" s="9"/>
      <c r="H19674" s="36"/>
      <c r="I19674" s="40"/>
      <c r="J19674" s="40"/>
      <c r="M19674" s="39"/>
      <c r="N19674" s="39"/>
      <c r="O19674" s="39"/>
      <c r="T19674" s="39"/>
    </row>
    <row r="19675" spans="4:20" x14ac:dyDescent="0.2">
      <c r="D19675" s="9"/>
      <c r="E19675" s="9"/>
      <c r="H19675" s="36"/>
      <c r="I19675" s="40"/>
      <c r="J19675" s="40"/>
      <c r="M19675" s="39"/>
      <c r="N19675" s="39"/>
      <c r="O19675" s="39"/>
      <c r="T19675" s="39"/>
    </row>
    <row r="19676" spans="4:20" x14ac:dyDescent="0.2">
      <c r="D19676" s="9"/>
      <c r="E19676" s="9"/>
      <c r="H19676" s="36"/>
      <c r="I19676" s="40"/>
      <c r="J19676" s="40"/>
      <c r="M19676" s="39"/>
      <c r="N19676" s="39"/>
      <c r="O19676" s="39"/>
      <c r="T19676" s="39"/>
    </row>
    <row r="19677" spans="4:20" x14ac:dyDescent="0.2">
      <c r="D19677" s="9"/>
      <c r="E19677" s="9"/>
      <c r="H19677" s="36"/>
      <c r="I19677" s="40"/>
      <c r="J19677" s="40"/>
      <c r="M19677" s="39"/>
      <c r="N19677" s="39"/>
      <c r="O19677" s="39"/>
      <c r="T19677" s="39"/>
    </row>
    <row r="19678" spans="4:20" x14ac:dyDescent="0.2">
      <c r="D19678" s="9"/>
      <c r="E19678" s="9"/>
      <c r="H19678" s="36"/>
      <c r="I19678" s="40"/>
      <c r="J19678" s="40"/>
      <c r="M19678" s="39"/>
      <c r="N19678" s="39"/>
      <c r="O19678" s="39"/>
      <c r="T19678" s="39"/>
    </row>
    <row r="19679" spans="4:20" x14ac:dyDescent="0.2">
      <c r="D19679" s="9"/>
      <c r="E19679" s="9"/>
      <c r="H19679" s="36"/>
      <c r="I19679" s="40"/>
      <c r="J19679" s="40"/>
      <c r="M19679" s="39"/>
      <c r="N19679" s="39"/>
      <c r="O19679" s="39"/>
      <c r="T19679" s="39"/>
    </row>
    <row r="19680" spans="4:20" x14ac:dyDescent="0.2">
      <c r="D19680" s="9"/>
      <c r="E19680" s="9"/>
      <c r="H19680" s="36"/>
      <c r="I19680" s="40"/>
      <c r="J19680" s="40"/>
      <c r="M19680" s="39"/>
      <c r="N19680" s="39"/>
      <c r="O19680" s="39"/>
      <c r="T19680" s="39"/>
    </row>
    <row r="19681" spans="4:20" x14ac:dyDescent="0.2">
      <c r="D19681" s="9"/>
      <c r="E19681" s="9"/>
      <c r="H19681" s="36"/>
      <c r="I19681" s="40"/>
      <c r="J19681" s="40"/>
      <c r="M19681" s="39"/>
      <c r="N19681" s="39"/>
      <c r="O19681" s="39"/>
      <c r="T19681" s="39"/>
    </row>
    <row r="19682" spans="4:20" x14ac:dyDescent="0.2">
      <c r="D19682" s="9"/>
      <c r="E19682" s="9"/>
      <c r="H19682" s="36"/>
      <c r="I19682" s="40"/>
      <c r="J19682" s="40"/>
      <c r="M19682" s="39"/>
      <c r="N19682" s="39"/>
      <c r="O19682" s="39"/>
      <c r="T19682" s="39"/>
    </row>
    <row r="19683" spans="4:20" x14ac:dyDescent="0.2">
      <c r="D19683" s="9"/>
      <c r="E19683" s="9"/>
      <c r="H19683" s="36"/>
      <c r="I19683" s="40"/>
      <c r="J19683" s="40"/>
      <c r="M19683" s="39"/>
      <c r="N19683" s="39"/>
      <c r="O19683" s="39"/>
      <c r="T19683" s="39"/>
    </row>
    <row r="19684" spans="4:20" x14ac:dyDescent="0.2">
      <c r="D19684" s="9"/>
      <c r="E19684" s="9"/>
      <c r="H19684" s="36"/>
      <c r="I19684" s="40"/>
      <c r="J19684" s="40"/>
      <c r="M19684" s="39"/>
      <c r="N19684" s="39"/>
      <c r="O19684" s="39"/>
      <c r="T19684" s="39"/>
    </row>
    <row r="19685" spans="4:20" x14ac:dyDescent="0.2">
      <c r="D19685" s="9"/>
      <c r="E19685" s="9"/>
      <c r="H19685" s="36"/>
      <c r="I19685" s="40"/>
      <c r="J19685" s="40"/>
      <c r="M19685" s="39"/>
      <c r="N19685" s="39"/>
      <c r="O19685" s="39"/>
      <c r="T19685" s="39"/>
    </row>
    <row r="19686" spans="4:20" x14ac:dyDescent="0.2">
      <c r="D19686" s="9"/>
      <c r="E19686" s="9"/>
      <c r="H19686" s="36"/>
      <c r="I19686" s="40"/>
      <c r="J19686" s="40"/>
      <c r="M19686" s="39"/>
      <c r="N19686" s="39"/>
      <c r="O19686" s="39"/>
      <c r="T19686" s="39"/>
    </row>
    <row r="19687" spans="4:20" x14ac:dyDescent="0.2">
      <c r="D19687" s="9"/>
      <c r="E19687" s="9"/>
      <c r="H19687" s="36"/>
      <c r="I19687" s="40"/>
      <c r="J19687" s="40"/>
      <c r="M19687" s="39"/>
      <c r="N19687" s="39"/>
      <c r="O19687" s="39"/>
      <c r="T19687" s="39"/>
    </row>
    <row r="19688" spans="4:20" x14ac:dyDescent="0.2">
      <c r="D19688" s="9"/>
      <c r="E19688" s="9"/>
      <c r="H19688" s="36"/>
      <c r="I19688" s="40"/>
      <c r="J19688" s="40"/>
      <c r="M19688" s="39"/>
      <c r="N19688" s="39"/>
      <c r="O19688" s="39"/>
      <c r="T19688" s="39"/>
    </row>
    <row r="19689" spans="4:20" x14ac:dyDescent="0.2">
      <c r="D19689" s="9"/>
      <c r="E19689" s="9"/>
      <c r="H19689" s="36"/>
      <c r="I19689" s="40"/>
      <c r="J19689" s="40"/>
      <c r="M19689" s="39"/>
      <c r="N19689" s="39"/>
      <c r="O19689" s="39"/>
      <c r="T19689" s="39"/>
    </row>
    <row r="19690" spans="4:20" x14ac:dyDescent="0.2">
      <c r="D19690" s="9"/>
      <c r="E19690" s="9"/>
      <c r="H19690" s="36"/>
      <c r="I19690" s="40"/>
      <c r="J19690" s="40"/>
      <c r="M19690" s="39"/>
      <c r="N19690" s="39"/>
      <c r="O19690" s="39"/>
      <c r="T19690" s="39"/>
    </row>
    <row r="19691" spans="4:20" x14ac:dyDescent="0.2">
      <c r="D19691" s="9"/>
      <c r="E19691" s="9"/>
      <c r="H19691" s="36"/>
      <c r="I19691" s="40"/>
      <c r="J19691" s="40"/>
      <c r="M19691" s="39"/>
      <c r="N19691" s="39"/>
      <c r="O19691" s="39"/>
      <c r="T19691" s="39"/>
    </row>
    <row r="19692" spans="4:20" x14ac:dyDescent="0.2">
      <c r="D19692" s="9"/>
      <c r="E19692" s="9"/>
      <c r="H19692" s="36"/>
      <c r="I19692" s="40"/>
      <c r="J19692" s="40"/>
      <c r="M19692" s="39"/>
      <c r="N19692" s="39"/>
      <c r="O19692" s="39"/>
      <c r="T19692" s="39"/>
    </row>
    <row r="19693" spans="4:20" x14ac:dyDescent="0.2">
      <c r="D19693" s="9"/>
      <c r="E19693" s="9"/>
      <c r="H19693" s="36"/>
      <c r="I19693" s="40"/>
      <c r="J19693" s="40"/>
      <c r="M19693" s="39"/>
      <c r="N19693" s="39"/>
      <c r="O19693" s="39"/>
      <c r="T19693" s="39"/>
    </row>
    <row r="19694" spans="4:20" x14ac:dyDescent="0.2">
      <c r="D19694" s="9"/>
      <c r="E19694" s="9"/>
      <c r="H19694" s="36"/>
      <c r="I19694" s="40"/>
      <c r="J19694" s="40"/>
      <c r="M19694" s="39"/>
      <c r="N19694" s="39"/>
      <c r="O19694" s="39"/>
      <c r="T19694" s="39"/>
    </row>
    <row r="19695" spans="4:20" x14ac:dyDescent="0.2">
      <c r="D19695" s="9"/>
      <c r="E19695" s="9"/>
      <c r="H19695" s="36"/>
      <c r="I19695" s="40"/>
      <c r="J19695" s="40"/>
      <c r="M19695" s="39"/>
      <c r="N19695" s="39"/>
      <c r="O19695" s="39"/>
      <c r="T19695" s="39"/>
    </row>
    <row r="19696" spans="4:20" x14ac:dyDescent="0.2">
      <c r="D19696" s="9"/>
      <c r="E19696" s="9"/>
      <c r="H19696" s="36"/>
      <c r="I19696" s="40"/>
      <c r="J19696" s="40"/>
      <c r="M19696" s="39"/>
      <c r="N19696" s="39"/>
      <c r="O19696" s="39"/>
      <c r="T19696" s="39"/>
    </row>
    <row r="19697" spans="4:20" x14ac:dyDescent="0.2">
      <c r="D19697" s="9"/>
      <c r="E19697" s="9"/>
      <c r="H19697" s="36"/>
      <c r="I19697" s="40"/>
      <c r="J19697" s="40"/>
      <c r="M19697" s="39"/>
      <c r="N19697" s="39"/>
      <c r="O19697" s="39"/>
      <c r="T19697" s="39"/>
    </row>
    <row r="19698" spans="4:20" x14ac:dyDescent="0.2">
      <c r="D19698" s="9"/>
      <c r="E19698" s="9"/>
      <c r="H19698" s="36"/>
      <c r="I19698" s="40"/>
      <c r="J19698" s="40"/>
      <c r="M19698" s="39"/>
      <c r="N19698" s="39"/>
      <c r="O19698" s="39"/>
      <c r="T19698" s="39"/>
    </row>
    <row r="19699" spans="4:20" x14ac:dyDescent="0.2">
      <c r="D19699" s="9"/>
      <c r="E19699" s="9"/>
      <c r="H19699" s="36"/>
      <c r="I19699" s="40"/>
      <c r="J19699" s="40"/>
      <c r="M19699" s="39"/>
      <c r="N19699" s="39"/>
      <c r="O19699" s="39"/>
      <c r="T19699" s="39"/>
    </row>
    <row r="19700" spans="4:20" x14ac:dyDescent="0.2">
      <c r="D19700" s="9"/>
      <c r="E19700" s="9"/>
      <c r="H19700" s="36"/>
      <c r="I19700" s="40"/>
      <c r="J19700" s="40"/>
      <c r="M19700" s="39"/>
      <c r="N19700" s="39"/>
      <c r="O19700" s="39"/>
      <c r="T19700" s="39"/>
    </row>
    <row r="19701" spans="4:20" x14ac:dyDescent="0.2">
      <c r="D19701" s="9"/>
      <c r="E19701" s="9"/>
      <c r="H19701" s="36"/>
      <c r="I19701" s="40"/>
      <c r="J19701" s="40"/>
      <c r="M19701" s="39"/>
      <c r="N19701" s="39"/>
      <c r="O19701" s="39"/>
      <c r="T19701" s="39"/>
    </row>
    <row r="19702" spans="4:20" x14ac:dyDescent="0.2">
      <c r="D19702" s="9"/>
      <c r="E19702" s="9"/>
      <c r="H19702" s="36"/>
      <c r="I19702" s="40"/>
      <c r="J19702" s="40"/>
      <c r="M19702" s="39"/>
      <c r="N19702" s="39"/>
      <c r="O19702" s="39"/>
      <c r="T19702" s="39"/>
    </row>
    <row r="19703" spans="4:20" x14ac:dyDescent="0.2">
      <c r="D19703" s="9"/>
      <c r="E19703" s="9"/>
      <c r="H19703" s="36"/>
      <c r="I19703" s="40"/>
      <c r="J19703" s="40"/>
      <c r="M19703" s="39"/>
      <c r="N19703" s="39"/>
      <c r="O19703" s="39"/>
      <c r="T19703" s="39"/>
    </row>
    <row r="19704" spans="4:20" x14ac:dyDescent="0.2">
      <c r="D19704" s="9"/>
      <c r="E19704" s="9"/>
      <c r="H19704" s="36"/>
      <c r="I19704" s="40"/>
      <c r="J19704" s="40"/>
      <c r="M19704" s="39"/>
      <c r="N19704" s="39"/>
      <c r="O19704" s="39"/>
      <c r="T19704" s="39"/>
    </row>
    <row r="19705" spans="4:20" x14ac:dyDescent="0.2">
      <c r="D19705" s="9"/>
      <c r="E19705" s="9"/>
      <c r="H19705" s="36"/>
      <c r="I19705" s="40"/>
      <c r="J19705" s="40"/>
      <c r="M19705" s="39"/>
      <c r="N19705" s="39"/>
      <c r="O19705" s="39"/>
      <c r="T19705" s="39"/>
    </row>
    <row r="19706" spans="4:20" x14ac:dyDescent="0.2">
      <c r="D19706" s="9"/>
      <c r="E19706" s="9"/>
      <c r="H19706" s="36"/>
      <c r="I19706" s="40"/>
      <c r="J19706" s="40"/>
      <c r="M19706" s="39"/>
      <c r="N19706" s="39"/>
      <c r="O19706" s="39"/>
      <c r="T19706" s="39"/>
    </row>
    <row r="19707" spans="4:20" x14ac:dyDescent="0.2">
      <c r="D19707" s="9"/>
      <c r="E19707" s="9"/>
      <c r="H19707" s="36"/>
      <c r="I19707" s="41"/>
      <c r="J19707" s="41"/>
      <c r="M19707" s="42"/>
      <c r="N19707" s="42"/>
      <c r="O19707" s="42"/>
      <c r="S19707" s="45"/>
      <c r="T19707" s="39"/>
    </row>
    <row r="19708" spans="4:20" x14ac:dyDescent="0.2">
      <c r="D19708" s="9"/>
      <c r="E19708" s="9"/>
      <c r="H19708" s="36"/>
      <c r="I19708" s="40"/>
      <c r="J19708" s="40"/>
      <c r="M19708" s="39"/>
      <c r="N19708" s="39"/>
      <c r="O19708" s="39"/>
      <c r="T19708" s="39"/>
    </row>
    <row r="19709" spans="4:20" x14ac:dyDescent="0.2">
      <c r="D19709" s="9"/>
      <c r="E19709" s="9"/>
      <c r="H19709" s="36"/>
      <c r="I19709" s="40"/>
      <c r="J19709" s="40"/>
      <c r="M19709" s="39"/>
      <c r="N19709" s="39"/>
      <c r="O19709" s="39"/>
      <c r="T19709" s="39"/>
    </row>
    <row r="19710" spans="4:20" x14ac:dyDescent="0.2">
      <c r="D19710" s="9"/>
      <c r="E19710" s="9"/>
      <c r="H19710" s="36"/>
      <c r="I19710" s="40"/>
      <c r="J19710" s="40"/>
      <c r="M19710" s="39"/>
      <c r="N19710" s="39"/>
      <c r="O19710" s="39"/>
      <c r="T19710" s="39"/>
    </row>
    <row r="19711" spans="4:20" x14ac:dyDescent="0.2">
      <c r="D19711" s="9"/>
      <c r="E19711" s="9"/>
      <c r="H19711" s="36"/>
      <c r="I19711" s="40"/>
      <c r="J19711" s="40"/>
      <c r="M19711" s="39"/>
      <c r="N19711" s="39"/>
      <c r="O19711" s="39"/>
      <c r="T19711" s="39"/>
    </row>
    <row r="19712" spans="4:20" x14ac:dyDescent="0.2">
      <c r="D19712" s="9"/>
      <c r="E19712" s="9"/>
      <c r="H19712" s="36"/>
      <c r="I19712" s="40"/>
      <c r="J19712" s="40"/>
      <c r="M19712" s="39"/>
      <c r="N19712" s="39"/>
      <c r="O19712" s="39"/>
      <c r="T19712" s="39"/>
    </row>
    <row r="19713" spans="4:20" x14ac:dyDescent="0.2">
      <c r="D19713" s="9"/>
      <c r="E19713" s="9"/>
      <c r="H19713" s="36"/>
      <c r="I19713" s="40"/>
      <c r="J19713" s="40"/>
      <c r="M19713" s="39"/>
      <c r="N19713" s="39"/>
      <c r="O19713" s="39"/>
      <c r="T19713" s="39"/>
    </row>
    <row r="19714" spans="4:20" x14ac:dyDescent="0.2">
      <c r="D19714" s="9"/>
      <c r="E19714" s="9"/>
      <c r="H19714" s="36"/>
      <c r="I19714" s="40"/>
      <c r="J19714" s="40"/>
      <c r="M19714" s="39"/>
      <c r="N19714" s="39"/>
      <c r="O19714" s="39"/>
      <c r="T19714" s="39"/>
    </row>
    <row r="19715" spans="4:20" x14ac:dyDescent="0.2">
      <c r="D19715" s="9"/>
      <c r="E19715" s="9"/>
      <c r="H19715" s="36"/>
      <c r="I19715" s="40"/>
      <c r="J19715" s="40"/>
      <c r="M19715" s="39"/>
      <c r="N19715" s="39"/>
      <c r="O19715" s="39"/>
      <c r="T19715" s="39"/>
    </row>
    <row r="19716" spans="4:20" x14ac:dyDescent="0.2">
      <c r="D19716" s="9"/>
      <c r="E19716" s="9"/>
      <c r="H19716" s="36"/>
      <c r="I19716" s="40"/>
      <c r="J19716" s="40"/>
      <c r="M19716" s="39"/>
      <c r="N19716" s="39"/>
      <c r="O19716" s="39"/>
      <c r="T19716" s="39"/>
    </row>
    <row r="19717" spans="4:20" x14ac:dyDescent="0.2">
      <c r="D19717" s="9"/>
      <c r="E19717" s="9"/>
      <c r="H19717" s="36"/>
      <c r="I19717" s="40"/>
      <c r="J19717" s="40"/>
      <c r="M19717" s="39"/>
      <c r="N19717" s="39"/>
      <c r="O19717" s="39"/>
      <c r="T19717" s="39"/>
    </row>
    <row r="19718" spans="4:20" x14ac:dyDescent="0.2">
      <c r="D19718" s="9"/>
      <c r="E19718" s="9"/>
      <c r="H19718" s="36"/>
      <c r="I19718" s="40"/>
      <c r="J19718" s="40"/>
      <c r="M19718" s="39"/>
      <c r="N19718" s="39"/>
      <c r="O19718" s="39"/>
      <c r="T19718" s="39"/>
    </row>
    <row r="19719" spans="4:20" x14ac:dyDescent="0.2">
      <c r="D19719" s="9"/>
      <c r="E19719" s="9"/>
      <c r="H19719" s="36"/>
      <c r="I19719" s="40"/>
      <c r="J19719" s="40"/>
      <c r="M19719" s="39"/>
      <c r="N19719" s="39"/>
      <c r="O19719" s="39"/>
      <c r="T19719" s="39"/>
    </row>
    <row r="19720" spans="4:20" x14ac:dyDescent="0.2">
      <c r="D19720" s="9"/>
      <c r="E19720" s="9"/>
      <c r="H19720" s="36"/>
      <c r="I19720" s="40"/>
      <c r="J19720" s="40"/>
      <c r="M19720" s="39"/>
      <c r="N19720" s="39"/>
      <c r="O19720" s="39"/>
      <c r="T19720" s="39"/>
    </row>
    <row r="19721" spans="4:20" x14ac:dyDescent="0.2">
      <c r="D19721" s="9"/>
      <c r="E19721" s="9"/>
      <c r="H19721" s="36"/>
      <c r="I19721" s="40"/>
      <c r="J19721" s="40"/>
      <c r="M19721" s="39"/>
      <c r="N19721" s="39"/>
      <c r="O19721" s="39"/>
      <c r="T19721" s="39"/>
    </row>
    <row r="19722" spans="4:20" x14ac:dyDescent="0.2">
      <c r="D19722" s="9"/>
      <c r="E19722" s="9"/>
      <c r="H19722" s="36"/>
      <c r="I19722" s="40"/>
      <c r="J19722" s="40"/>
      <c r="M19722" s="39"/>
      <c r="N19722" s="39"/>
      <c r="O19722" s="39"/>
      <c r="T19722" s="39"/>
    </row>
    <row r="19723" spans="4:20" x14ac:dyDescent="0.2">
      <c r="D19723" s="9"/>
      <c r="E19723" s="9"/>
      <c r="H19723" s="36"/>
      <c r="I19723" s="40"/>
      <c r="J19723" s="40"/>
      <c r="M19723" s="39"/>
      <c r="N19723" s="39"/>
      <c r="O19723" s="39"/>
      <c r="T19723" s="39"/>
    </row>
    <row r="19724" spans="4:20" x14ac:dyDescent="0.2">
      <c r="D19724" s="9"/>
      <c r="E19724" s="9"/>
      <c r="H19724" s="36"/>
      <c r="I19724" s="40"/>
      <c r="J19724" s="40"/>
      <c r="M19724" s="39"/>
      <c r="N19724" s="39"/>
      <c r="O19724" s="39"/>
      <c r="T19724" s="39"/>
    </row>
    <row r="19725" spans="4:20" x14ac:dyDescent="0.2">
      <c r="D19725" s="9"/>
      <c r="E19725" s="9"/>
      <c r="H19725" s="36"/>
      <c r="I19725" s="40"/>
      <c r="J19725" s="40"/>
      <c r="M19725" s="39"/>
      <c r="N19725" s="39"/>
      <c r="O19725" s="39"/>
      <c r="T19725" s="39"/>
    </row>
    <row r="19726" spans="4:20" x14ac:dyDescent="0.2">
      <c r="D19726" s="9"/>
      <c r="E19726" s="9"/>
      <c r="H19726" s="36"/>
      <c r="I19726" s="40"/>
      <c r="J19726" s="40"/>
      <c r="M19726" s="39"/>
      <c r="N19726" s="39"/>
      <c r="O19726" s="39"/>
      <c r="T19726" s="39"/>
    </row>
    <row r="19727" spans="4:20" x14ac:dyDescent="0.2">
      <c r="D19727" s="9"/>
      <c r="E19727" s="9"/>
      <c r="H19727" s="36"/>
      <c r="I19727" s="40"/>
      <c r="J19727" s="40"/>
      <c r="M19727" s="39"/>
      <c r="N19727" s="39"/>
      <c r="O19727" s="39"/>
      <c r="T19727" s="39"/>
    </row>
    <row r="19728" spans="4:20" x14ac:dyDescent="0.2">
      <c r="D19728" s="9"/>
      <c r="E19728" s="9"/>
      <c r="H19728" s="36"/>
      <c r="I19728" s="40"/>
      <c r="J19728" s="40"/>
      <c r="M19728" s="39"/>
      <c r="N19728" s="39"/>
      <c r="O19728" s="39"/>
      <c r="T19728" s="39"/>
    </row>
    <row r="19729" spans="4:20" x14ac:dyDescent="0.2">
      <c r="D19729" s="9"/>
      <c r="E19729" s="9"/>
      <c r="H19729" s="36"/>
      <c r="I19729" s="40"/>
      <c r="J19729" s="40"/>
      <c r="M19729" s="39"/>
      <c r="N19729" s="39"/>
      <c r="O19729" s="39"/>
      <c r="T19729" s="39"/>
    </row>
    <row r="19730" spans="4:20" x14ac:dyDescent="0.2">
      <c r="D19730" s="9"/>
      <c r="E19730" s="9"/>
      <c r="H19730" s="36"/>
      <c r="I19730" s="40"/>
      <c r="J19730" s="40"/>
      <c r="M19730" s="39"/>
      <c r="N19730" s="39"/>
      <c r="O19730" s="39"/>
      <c r="T19730" s="39"/>
    </row>
    <row r="19731" spans="4:20" x14ac:dyDescent="0.2">
      <c r="D19731" s="9"/>
      <c r="E19731" s="9"/>
      <c r="H19731" s="36"/>
      <c r="I19731" s="40"/>
      <c r="J19731" s="40"/>
      <c r="M19731" s="39"/>
      <c r="N19731" s="39"/>
      <c r="O19731" s="39"/>
      <c r="T19731" s="39"/>
    </row>
    <row r="19732" spans="4:20" x14ac:dyDescent="0.2">
      <c r="D19732" s="9"/>
      <c r="E19732" s="9"/>
      <c r="H19732" s="36"/>
      <c r="I19732" s="40"/>
      <c r="J19732" s="40"/>
      <c r="M19732" s="39"/>
      <c r="N19732" s="39"/>
      <c r="O19732" s="39"/>
      <c r="T19732" s="39"/>
    </row>
    <row r="19733" spans="4:20" x14ac:dyDescent="0.2">
      <c r="D19733" s="9"/>
      <c r="E19733" s="9"/>
      <c r="H19733" s="36"/>
      <c r="I19733" s="40"/>
      <c r="J19733" s="40"/>
      <c r="M19733" s="39"/>
      <c r="N19733" s="39"/>
      <c r="O19733" s="39"/>
      <c r="T19733" s="39"/>
    </row>
    <row r="19734" spans="4:20" x14ac:dyDescent="0.2">
      <c r="D19734" s="9"/>
      <c r="E19734" s="9"/>
      <c r="H19734" s="36"/>
      <c r="I19734" s="40"/>
      <c r="J19734" s="40"/>
      <c r="M19734" s="39"/>
      <c r="N19734" s="39"/>
      <c r="O19734" s="39"/>
      <c r="T19734" s="39"/>
    </row>
    <row r="19735" spans="4:20" x14ac:dyDescent="0.2">
      <c r="D19735" s="9"/>
      <c r="E19735" s="9"/>
      <c r="H19735" s="36"/>
      <c r="I19735" s="40"/>
      <c r="J19735" s="40"/>
      <c r="M19735" s="39"/>
      <c r="N19735" s="39"/>
      <c r="O19735" s="39"/>
      <c r="T19735" s="39"/>
    </row>
    <row r="19736" spans="4:20" x14ac:dyDescent="0.2">
      <c r="D19736" s="9"/>
      <c r="E19736" s="9"/>
      <c r="H19736" s="36"/>
      <c r="I19736" s="40"/>
      <c r="J19736" s="40"/>
      <c r="M19736" s="39"/>
      <c r="N19736" s="39"/>
      <c r="O19736" s="39"/>
      <c r="T19736" s="39"/>
    </row>
    <row r="19737" spans="4:20" x14ac:dyDescent="0.2">
      <c r="D19737" s="9"/>
      <c r="E19737" s="9"/>
      <c r="H19737" s="36"/>
      <c r="I19737" s="40"/>
      <c r="J19737" s="40"/>
      <c r="M19737" s="39"/>
      <c r="N19737" s="39"/>
      <c r="O19737" s="39"/>
      <c r="T19737" s="39"/>
    </row>
    <row r="19738" spans="4:20" x14ac:dyDescent="0.2">
      <c r="D19738" s="9"/>
      <c r="E19738" s="9"/>
      <c r="H19738" s="36"/>
      <c r="I19738" s="40"/>
      <c r="J19738" s="40"/>
      <c r="M19738" s="39"/>
      <c r="N19738" s="39"/>
      <c r="O19738" s="39"/>
      <c r="T19738" s="39"/>
    </row>
    <row r="19739" spans="4:20" x14ac:dyDescent="0.2">
      <c r="D19739" s="9"/>
      <c r="E19739" s="9"/>
      <c r="H19739" s="36"/>
      <c r="I19739" s="40"/>
      <c r="J19739" s="40"/>
      <c r="M19739" s="39"/>
      <c r="N19739" s="39"/>
      <c r="O19739" s="39"/>
      <c r="T19739" s="39"/>
    </row>
    <row r="19740" spans="4:20" x14ac:dyDescent="0.2">
      <c r="D19740" s="9"/>
      <c r="E19740" s="9"/>
      <c r="H19740" s="36"/>
      <c r="I19740" s="40"/>
      <c r="J19740" s="40"/>
      <c r="M19740" s="39"/>
      <c r="N19740" s="39"/>
      <c r="O19740" s="39"/>
      <c r="T19740" s="39"/>
    </row>
    <row r="19741" spans="4:20" x14ac:dyDescent="0.2">
      <c r="D19741" s="9"/>
      <c r="E19741" s="9"/>
      <c r="H19741" s="36"/>
      <c r="I19741" s="40"/>
      <c r="J19741" s="40"/>
      <c r="M19741" s="39"/>
      <c r="N19741" s="39"/>
      <c r="O19741" s="39"/>
      <c r="T19741" s="39"/>
    </row>
    <row r="19742" spans="4:20" x14ac:dyDescent="0.2">
      <c r="D19742" s="9"/>
      <c r="E19742" s="9"/>
      <c r="H19742" s="36"/>
      <c r="I19742" s="40"/>
      <c r="J19742" s="40"/>
      <c r="M19742" s="39"/>
      <c r="N19742" s="39"/>
      <c r="O19742" s="39"/>
      <c r="T19742" s="39"/>
    </row>
    <row r="19743" spans="4:20" x14ac:dyDescent="0.2">
      <c r="D19743" s="9"/>
      <c r="E19743" s="9"/>
      <c r="H19743" s="36"/>
      <c r="I19743" s="40"/>
      <c r="J19743" s="40"/>
      <c r="M19743" s="39"/>
      <c r="N19743" s="39"/>
      <c r="O19743" s="39"/>
      <c r="T19743" s="39"/>
    </row>
    <row r="19744" spans="4:20" x14ac:dyDescent="0.2">
      <c r="D19744" s="9"/>
      <c r="E19744" s="9"/>
      <c r="H19744" s="36"/>
      <c r="I19744" s="40"/>
      <c r="J19744" s="40"/>
      <c r="M19744" s="39"/>
      <c r="N19744" s="39"/>
      <c r="O19744" s="39"/>
      <c r="T19744" s="39"/>
    </row>
    <row r="19745" spans="4:20" x14ac:dyDescent="0.2">
      <c r="D19745" s="9"/>
      <c r="E19745" s="9"/>
      <c r="H19745" s="36"/>
      <c r="I19745" s="40"/>
      <c r="J19745" s="40"/>
      <c r="M19745" s="39"/>
      <c r="N19745" s="39"/>
      <c r="O19745" s="39"/>
      <c r="T19745" s="39"/>
    </row>
    <row r="19746" spans="4:20" x14ac:dyDescent="0.2">
      <c r="D19746" s="9"/>
      <c r="E19746" s="9"/>
      <c r="H19746" s="36"/>
      <c r="I19746" s="40"/>
      <c r="J19746" s="40"/>
      <c r="M19746" s="39"/>
      <c r="N19746" s="39"/>
      <c r="O19746" s="39"/>
      <c r="T19746" s="39"/>
    </row>
    <row r="19747" spans="4:20" x14ac:dyDescent="0.2">
      <c r="D19747" s="9"/>
      <c r="E19747" s="9"/>
      <c r="H19747" s="36"/>
      <c r="I19747" s="40"/>
      <c r="J19747" s="40"/>
      <c r="M19747" s="39"/>
      <c r="N19747" s="39"/>
      <c r="O19747" s="39"/>
      <c r="T19747" s="39"/>
    </row>
    <row r="19748" spans="4:20" x14ac:dyDescent="0.2">
      <c r="D19748" s="9"/>
      <c r="E19748" s="9"/>
      <c r="H19748" s="36"/>
      <c r="I19748" s="40"/>
      <c r="J19748" s="40"/>
      <c r="M19748" s="39"/>
      <c r="N19748" s="39"/>
      <c r="O19748" s="39"/>
      <c r="T19748" s="39"/>
    </row>
    <row r="19749" spans="4:20" x14ac:dyDescent="0.2">
      <c r="D19749" s="9"/>
      <c r="E19749" s="9"/>
      <c r="H19749" s="36"/>
      <c r="I19749" s="40"/>
      <c r="J19749" s="40"/>
      <c r="M19749" s="39"/>
      <c r="N19749" s="39"/>
      <c r="O19749" s="39"/>
      <c r="T19749" s="39"/>
    </row>
    <row r="19750" spans="4:20" x14ac:dyDescent="0.2">
      <c r="D19750" s="9"/>
      <c r="E19750" s="9"/>
      <c r="H19750" s="36"/>
      <c r="I19750" s="40"/>
      <c r="J19750" s="40"/>
      <c r="M19750" s="39"/>
      <c r="N19750" s="39"/>
      <c r="O19750" s="39"/>
      <c r="T19750" s="39"/>
    </row>
    <row r="19751" spans="4:20" x14ac:dyDescent="0.2">
      <c r="D19751" s="9"/>
      <c r="E19751" s="9"/>
      <c r="H19751" s="36"/>
      <c r="I19751" s="40"/>
      <c r="J19751" s="40"/>
      <c r="M19751" s="39"/>
      <c r="N19751" s="39"/>
      <c r="O19751" s="39"/>
      <c r="T19751" s="39"/>
    </row>
    <row r="19752" spans="4:20" x14ac:dyDescent="0.2">
      <c r="D19752" s="9"/>
      <c r="E19752" s="9"/>
      <c r="H19752" s="36"/>
      <c r="I19752" s="40"/>
      <c r="J19752" s="40"/>
      <c r="M19752" s="39"/>
      <c r="N19752" s="39"/>
      <c r="O19752" s="39"/>
      <c r="T19752" s="39"/>
    </row>
    <row r="19753" spans="4:20" x14ac:dyDescent="0.2">
      <c r="D19753" s="9"/>
      <c r="E19753" s="9"/>
      <c r="H19753" s="36"/>
      <c r="I19753" s="40"/>
      <c r="J19753" s="40"/>
      <c r="M19753" s="39"/>
      <c r="N19753" s="39"/>
      <c r="O19753" s="39"/>
      <c r="T19753" s="39"/>
    </row>
    <row r="19754" spans="4:20" x14ac:dyDescent="0.2">
      <c r="D19754" s="9"/>
      <c r="E19754" s="9"/>
      <c r="H19754" s="36"/>
      <c r="I19754" s="40"/>
      <c r="J19754" s="40"/>
      <c r="M19754" s="39"/>
      <c r="N19754" s="39"/>
      <c r="O19754" s="39"/>
      <c r="T19754" s="39"/>
    </row>
    <row r="19755" spans="4:20" x14ac:dyDescent="0.2">
      <c r="D19755" s="9"/>
      <c r="E19755" s="9"/>
      <c r="H19755" s="36"/>
      <c r="I19755" s="40"/>
      <c r="J19755" s="40"/>
      <c r="M19755" s="39"/>
      <c r="N19755" s="39"/>
      <c r="O19755" s="39"/>
      <c r="T19755" s="39"/>
    </row>
    <row r="19756" spans="4:20" x14ac:dyDescent="0.2">
      <c r="D19756" s="9"/>
      <c r="E19756" s="9"/>
      <c r="H19756" s="36"/>
      <c r="I19756" s="40"/>
      <c r="J19756" s="40"/>
      <c r="M19756" s="39"/>
      <c r="N19756" s="39"/>
      <c r="O19756" s="39"/>
      <c r="T19756" s="39"/>
    </row>
    <row r="19757" spans="4:20" x14ac:dyDescent="0.2">
      <c r="D19757" s="9"/>
      <c r="E19757" s="9"/>
      <c r="H19757" s="36"/>
      <c r="I19757" s="40"/>
      <c r="J19757" s="40"/>
      <c r="M19757" s="39"/>
      <c r="N19757" s="39"/>
      <c r="O19757" s="39"/>
      <c r="T19757" s="39"/>
    </row>
    <row r="19758" spans="4:20" x14ac:dyDescent="0.2">
      <c r="D19758" s="9"/>
      <c r="E19758" s="9"/>
      <c r="H19758" s="36"/>
      <c r="I19758" s="40"/>
      <c r="J19758" s="40"/>
      <c r="M19758" s="39"/>
      <c r="N19758" s="39"/>
      <c r="O19758" s="39"/>
      <c r="T19758" s="39"/>
    </row>
    <row r="19759" spans="4:20" x14ac:dyDescent="0.2">
      <c r="D19759" s="9"/>
      <c r="E19759" s="9"/>
      <c r="H19759" s="36"/>
      <c r="I19759" s="40"/>
      <c r="J19759" s="40"/>
      <c r="M19759" s="39"/>
      <c r="N19759" s="39"/>
      <c r="O19759" s="39"/>
      <c r="T19759" s="39"/>
    </row>
    <row r="19760" spans="4:20" x14ac:dyDescent="0.2">
      <c r="D19760" s="9"/>
      <c r="E19760" s="9"/>
      <c r="H19760" s="36"/>
      <c r="I19760" s="40"/>
      <c r="J19760" s="40"/>
      <c r="M19760" s="39"/>
      <c r="N19760" s="39"/>
      <c r="O19760" s="39"/>
      <c r="T19760" s="39"/>
    </row>
    <row r="19761" spans="4:20" x14ac:dyDescent="0.2">
      <c r="D19761" s="9"/>
      <c r="E19761" s="9"/>
      <c r="H19761" s="36"/>
      <c r="I19761" s="40"/>
      <c r="J19761" s="40"/>
      <c r="M19761" s="39"/>
      <c r="N19761" s="39"/>
      <c r="O19761" s="39"/>
      <c r="T19761" s="39"/>
    </row>
    <row r="19762" spans="4:20" x14ac:dyDescent="0.2">
      <c r="D19762" s="9"/>
      <c r="E19762" s="9"/>
      <c r="H19762" s="36"/>
      <c r="I19762" s="40"/>
      <c r="J19762" s="40"/>
      <c r="M19762" s="39"/>
      <c r="N19762" s="39"/>
      <c r="O19762" s="39"/>
      <c r="T19762" s="39"/>
    </row>
    <row r="19763" spans="4:20" x14ac:dyDescent="0.2">
      <c r="D19763" s="9"/>
      <c r="E19763" s="9"/>
      <c r="H19763" s="36"/>
      <c r="I19763" s="40"/>
      <c r="J19763" s="40"/>
      <c r="M19763" s="39"/>
      <c r="N19763" s="39"/>
      <c r="O19763" s="39"/>
      <c r="T19763" s="39"/>
    </row>
    <row r="19764" spans="4:20" x14ac:dyDescent="0.2">
      <c r="D19764" s="9"/>
      <c r="E19764" s="9"/>
      <c r="H19764" s="36"/>
      <c r="I19764" s="40"/>
      <c r="J19764" s="40"/>
      <c r="M19764" s="39"/>
      <c r="N19764" s="39"/>
      <c r="O19764" s="39"/>
      <c r="T19764" s="39"/>
    </row>
    <row r="19765" spans="4:20" x14ac:dyDescent="0.2">
      <c r="D19765" s="9"/>
      <c r="E19765" s="9"/>
      <c r="H19765" s="36"/>
      <c r="I19765" s="40"/>
      <c r="J19765" s="40"/>
      <c r="M19765" s="39"/>
      <c r="N19765" s="39"/>
      <c r="O19765" s="39"/>
      <c r="T19765" s="39"/>
    </row>
    <row r="19766" spans="4:20" x14ac:dyDescent="0.2">
      <c r="D19766" s="9"/>
      <c r="E19766" s="9"/>
      <c r="H19766" s="36"/>
      <c r="I19766" s="40"/>
      <c r="J19766" s="40"/>
      <c r="M19766" s="39"/>
      <c r="N19766" s="39"/>
      <c r="O19766" s="39"/>
      <c r="T19766" s="39"/>
    </row>
    <row r="19767" spans="4:20" x14ac:dyDescent="0.2">
      <c r="D19767" s="9"/>
      <c r="E19767" s="9"/>
      <c r="H19767" s="36"/>
      <c r="I19767" s="40"/>
      <c r="J19767" s="40"/>
      <c r="M19767" s="39"/>
      <c r="N19767" s="39"/>
      <c r="O19767" s="39"/>
      <c r="T19767" s="39"/>
    </row>
    <row r="19768" spans="4:20" x14ac:dyDescent="0.2">
      <c r="D19768" s="9"/>
      <c r="E19768" s="9"/>
      <c r="H19768" s="36"/>
      <c r="I19768" s="40"/>
      <c r="J19768" s="40"/>
      <c r="M19768" s="39"/>
      <c r="N19768" s="39"/>
      <c r="O19768" s="39"/>
      <c r="T19768" s="39"/>
    </row>
    <row r="19769" spans="4:20" x14ac:dyDescent="0.2">
      <c r="D19769" s="9"/>
      <c r="E19769" s="9"/>
      <c r="H19769" s="36"/>
      <c r="I19769" s="40"/>
      <c r="J19769" s="40"/>
      <c r="M19769" s="39"/>
      <c r="N19769" s="39"/>
      <c r="O19769" s="39"/>
      <c r="T19769" s="39"/>
    </row>
    <row r="19770" spans="4:20" x14ac:dyDescent="0.2">
      <c r="D19770" s="9"/>
      <c r="E19770" s="9"/>
      <c r="H19770" s="36"/>
      <c r="I19770" s="40"/>
      <c r="J19770" s="40"/>
      <c r="M19770" s="39"/>
      <c r="N19770" s="39"/>
      <c r="O19770" s="39"/>
      <c r="T19770" s="39"/>
    </row>
    <row r="19771" spans="4:20" x14ac:dyDescent="0.2">
      <c r="D19771" s="9"/>
      <c r="E19771" s="9"/>
      <c r="H19771" s="36"/>
      <c r="I19771" s="40"/>
      <c r="J19771" s="40"/>
      <c r="M19771" s="39"/>
      <c r="N19771" s="39"/>
      <c r="O19771" s="39"/>
      <c r="T19771" s="39"/>
    </row>
    <row r="19772" spans="4:20" x14ac:dyDescent="0.2">
      <c r="D19772" s="9"/>
      <c r="E19772" s="9"/>
      <c r="H19772" s="36"/>
      <c r="I19772" s="40"/>
      <c r="J19772" s="40"/>
      <c r="M19772" s="39"/>
      <c r="N19772" s="39"/>
      <c r="O19772" s="39"/>
      <c r="T19772" s="39"/>
    </row>
    <row r="19773" spans="4:20" x14ac:dyDescent="0.2">
      <c r="D19773" s="9"/>
      <c r="E19773" s="9"/>
      <c r="H19773" s="36"/>
      <c r="I19773" s="40"/>
      <c r="J19773" s="40"/>
      <c r="M19773" s="39"/>
      <c r="N19773" s="39"/>
      <c r="O19773" s="39"/>
      <c r="T19773" s="39"/>
    </row>
    <row r="19774" spans="4:20" x14ac:dyDescent="0.2">
      <c r="D19774" s="9"/>
      <c r="E19774" s="9"/>
      <c r="H19774" s="36"/>
      <c r="I19774" s="40"/>
      <c r="J19774" s="40"/>
      <c r="M19774" s="39"/>
      <c r="N19774" s="39"/>
      <c r="O19774" s="39"/>
      <c r="T19774" s="39"/>
    </row>
    <row r="19775" spans="4:20" x14ac:dyDescent="0.2">
      <c r="D19775" s="9"/>
      <c r="E19775" s="9"/>
      <c r="H19775" s="36"/>
      <c r="I19775" s="40"/>
      <c r="J19775" s="40"/>
      <c r="M19775" s="39"/>
      <c r="N19775" s="39"/>
      <c r="O19775" s="39"/>
      <c r="T19775" s="39"/>
    </row>
    <row r="19776" spans="4:20" x14ac:dyDescent="0.2">
      <c r="D19776" s="9"/>
      <c r="E19776" s="9"/>
      <c r="H19776" s="36"/>
      <c r="I19776" s="40"/>
      <c r="J19776" s="40"/>
      <c r="M19776" s="39"/>
      <c r="N19776" s="39"/>
      <c r="O19776" s="39"/>
      <c r="T19776" s="39"/>
    </row>
    <row r="19777" spans="4:20" x14ac:dyDescent="0.2">
      <c r="D19777" s="9"/>
      <c r="E19777" s="9"/>
      <c r="H19777" s="36"/>
      <c r="I19777" s="40"/>
      <c r="J19777" s="40"/>
      <c r="M19777" s="39"/>
      <c r="N19777" s="39"/>
      <c r="O19777" s="39"/>
      <c r="T19777" s="39"/>
    </row>
    <row r="19778" spans="4:20" x14ac:dyDescent="0.2">
      <c r="D19778" s="9"/>
      <c r="E19778" s="9"/>
      <c r="H19778" s="36"/>
      <c r="I19778" s="40"/>
      <c r="J19778" s="40"/>
      <c r="M19778" s="39"/>
      <c r="N19778" s="39"/>
      <c r="O19778" s="39"/>
      <c r="T19778" s="39"/>
    </row>
    <row r="19779" spans="4:20" x14ac:dyDescent="0.2">
      <c r="D19779" s="9"/>
      <c r="E19779" s="9"/>
      <c r="H19779" s="36"/>
      <c r="I19779" s="40"/>
      <c r="J19779" s="40"/>
      <c r="M19779" s="39"/>
      <c r="N19779" s="39"/>
      <c r="O19779" s="39"/>
      <c r="T19779" s="39"/>
    </row>
    <row r="19780" spans="4:20" x14ac:dyDescent="0.2">
      <c r="D19780" s="9"/>
      <c r="E19780" s="9"/>
      <c r="H19780" s="36"/>
      <c r="I19780" s="40"/>
      <c r="J19780" s="40"/>
      <c r="M19780" s="39"/>
      <c r="N19780" s="39"/>
      <c r="O19780" s="39"/>
      <c r="T19780" s="39"/>
    </row>
    <row r="19781" spans="4:20" x14ac:dyDescent="0.2">
      <c r="D19781" s="9"/>
      <c r="E19781" s="9"/>
      <c r="H19781" s="36"/>
      <c r="I19781" s="40"/>
      <c r="J19781" s="40"/>
      <c r="M19781" s="39"/>
      <c r="N19781" s="39"/>
      <c r="O19781" s="39"/>
      <c r="T19781" s="39"/>
    </row>
    <row r="19782" spans="4:20" x14ac:dyDescent="0.2">
      <c r="D19782" s="9"/>
      <c r="E19782" s="9"/>
      <c r="H19782" s="36"/>
      <c r="I19782" s="40"/>
      <c r="J19782" s="40"/>
      <c r="M19782" s="39"/>
      <c r="N19782" s="39"/>
      <c r="O19782" s="39"/>
      <c r="T19782" s="39"/>
    </row>
    <row r="19783" spans="4:20" x14ac:dyDescent="0.2">
      <c r="D19783" s="9"/>
      <c r="E19783" s="9"/>
      <c r="H19783" s="36"/>
      <c r="I19783" s="40"/>
      <c r="J19783" s="40"/>
      <c r="M19783" s="39"/>
      <c r="N19783" s="39"/>
      <c r="O19783" s="39"/>
      <c r="T19783" s="39"/>
    </row>
    <row r="19784" spans="4:20" x14ac:dyDescent="0.2">
      <c r="D19784" s="9"/>
      <c r="E19784" s="9"/>
      <c r="H19784" s="36"/>
      <c r="I19784" s="40"/>
      <c r="J19784" s="40"/>
      <c r="M19784" s="39"/>
      <c r="N19784" s="39"/>
      <c r="O19784" s="39"/>
      <c r="T19784" s="39"/>
    </row>
    <row r="19785" spans="4:20" x14ac:dyDescent="0.2">
      <c r="D19785" s="9"/>
      <c r="E19785" s="9"/>
      <c r="H19785" s="36"/>
      <c r="I19785" s="40"/>
      <c r="J19785" s="40"/>
      <c r="M19785" s="39"/>
      <c r="N19785" s="39"/>
      <c r="O19785" s="39"/>
      <c r="T19785" s="39"/>
    </row>
    <row r="19786" spans="4:20" x14ac:dyDescent="0.2">
      <c r="D19786" s="9"/>
      <c r="E19786" s="9"/>
      <c r="H19786" s="36"/>
      <c r="I19786" s="40"/>
      <c r="J19786" s="40"/>
      <c r="M19786" s="39"/>
      <c r="N19786" s="39"/>
      <c r="O19786" s="39"/>
      <c r="T19786" s="39"/>
    </row>
    <row r="19787" spans="4:20" x14ac:dyDescent="0.2">
      <c r="D19787" s="9"/>
      <c r="E19787" s="9"/>
      <c r="H19787" s="36"/>
      <c r="I19787" s="40"/>
      <c r="J19787" s="40"/>
      <c r="M19787" s="39"/>
      <c r="N19787" s="39"/>
      <c r="O19787" s="39"/>
      <c r="T19787" s="39"/>
    </row>
    <row r="19788" spans="4:20" x14ac:dyDescent="0.2">
      <c r="D19788" s="9"/>
      <c r="E19788" s="9"/>
      <c r="H19788" s="36"/>
      <c r="I19788" s="40"/>
      <c r="J19788" s="40"/>
      <c r="M19788" s="39"/>
      <c r="N19788" s="39"/>
      <c r="O19788" s="39"/>
      <c r="T19788" s="39"/>
    </row>
    <row r="19789" spans="4:20" x14ac:dyDescent="0.2">
      <c r="D19789" s="9"/>
      <c r="E19789" s="9"/>
      <c r="H19789" s="36"/>
      <c r="I19789" s="40"/>
      <c r="J19789" s="40"/>
      <c r="M19789" s="39"/>
      <c r="N19789" s="39"/>
      <c r="O19789" s="39"/>
      <c r="T19789" s="39"/>
    </row>
    <row r="19790" spans="4:20" x14ac:dyDescent="0.2">
      <c r="D19790" s="9"/>
      <c r="E19790" s="9"/>
      <c r="H19790" s="36"/>
      <c r="I19790" s="40"/>
      <c r="J19790" s="40"/>
      <c r="M19790" s="39"/>
      <c r="N19790" s="39"/>
      <c r="O19790" s="39"/>
      <c r="T19790" s="39"/>
    </row>
    <row r="19791" spans="4:20" x14ac:dyDescent="0.2">
      <c r="D19791" s="9"/>
      <c r="E19791" s="9"/>
      <c r="H19791" s="36"/>
      <c r="I19791" s="40"/>
      <c r="J19791" s="40"/>
      <c r="M19791" s="39"/>
      <c r="N19791" s="39"/>
      <c r="O19791" s="39"/>
      <c r="T19791" s="39"/>
    </row>
    <row r="19792" spans="4:20" x14ac:dyDescent="0.2">
      <c r="D19792" s="9"/>
      <c r="E19792" s="9"/>
      <c r="H19792" s="36"/>
      <c r="I19792" s="40"/>
      <c r="J19792" s="40"/>
      <c r="M19792" s="39"/>
      <c r="N19792" s="39"/>
      <c r="O19792" s="39"/>
      <c r="T19792" s="39"/>
    </row>
    <row r="19793" spans="4:20" x14ac:dyDescent="0.2">
      <c r="D19793" s="9"/>
      <c r="E19793" s="9"/>
      <c r="H19793" s="36"/>
      <c r="I19793" s="40"/>
      <c r="J19793" s="40"/>
      <c r="M19793" s="39"/>
      <c r="N19793" s="39"/>
      <c r="O19793" s="39"/>
      <c r="T19793" s="39"/>
    </row>
    <row r="19794" spans="4:20" x14ac:dyDescent="0.2">
      <c r="D19794" s="9"/>
      <c r="E19794" s="9"/>
      <c r="H19794" s="36"/>
      <c r="I19794" s="40"/>
      <c r="J19794" s="40"/>
      <c r="M19794" s="39"/>
      <c r="N19794" s="39"/>
      <c r="O19794" s="39"/>
      <c r="T19794" s="39"/>
    </row>
    <row r="19795" spans="4:20" x14ac:dyDescent="0.2">
      <c r="D19795" s="9"/>
      <c r="E19795" s="9"/>
      <c r="H19795" s="36"/>
      <c r="I19795" s="40"/>
      <c r="J19795" s="40"/>
      <c r="M19795" s="39"/>
      <c r="N19795" s="39"/>
      <c r="O19795" s="39"/>
      <c r="T19795" s="39"/>
    </row>
    <row r="19796" spans="4:20" x14ac:dyDescent="0.2">
      <c r="D19796" s="9"/>
      <c r="E19796" s="9"/>
      <c r="H19796" s="36"/>
      <c r="I19796" s="41"/>
      <c r="J19796" s="41"/>
      <c r="M19796" s="42"/>
      <c r="N19796" s="42"/>
      <c r="O19796" s="42"/>
      <c r="S19796" s="45"/>
      <c r="T19796" s="39"/>
    </row>
    <row r="19797" spans="4:20" x14ac:dyDescent="0.2">
      <c r="D19797" s="9"/>
      <c r="E19797" s="9"/>
      <c r="H19797" s="36"/>
      <c r="I19797" s="40"/>
      <c r="J19797" s="40"/>
      <c r="M19797" s="39"/>
      <c r="N19797" s="39"/>
      <c r="O19797" s="39"/>
      <c r="T19797" s="39"/>
    </row>
    <row r="19798" spans="4:20" x14ac:dyDescent="0.2">
      <c r="D19798" s="9"/>
      <c r="E19798" s="9"/>
      <c r="H19798" s="36"/>
      <c r="I19798" s="40"/>
      <c r="J19798" s="40"/>
      <c r="M19798" s="39"/>
      <c r="N19798" s="39"/>
      <c r="O19798" s="39"/>
      <c r="T19798" s="39"/>
    </row>
    <row r="19799" spans="4:20" x14ac:dyDescent="0.2">
      <c r="D19799" s="9"/>
      <c r="E19799" s="9"/>
      <c r="H19799" s="36"/>
      <c r="I19799" s="40"/>
      <c r="J19799" s="40"/>
      <c r="M19799" s="39"/>
      <c r="N19799" s="39"/>
      <c r="O19799" s="39"/>
      <c r="T19799" s="39"/>
    </row>
    <row r="19800" spans="4:20" x14ac:dyDescent="0.2">
      <c r="D19800" s="9"/>
      <c r="E19800" s="9"/>
      <c r="H19800" s="36"/>
      <c r="I19800" s="40"/>
      <c r="J19800" s="40"/>
      <c r="M19800" s="39"/>
      <c r="N19800" s="39"/>
      <c r="O19800" s="39"/>
      <c r="T19800" s="39"/>
    </row>
    <row r="19801" spans="4:20" x14ac:dyDescent="0.2">
      <c r="D19801" s="9"/>
      <c r="E19801" s="9"/>
      <c r="H19801" s="36"/>
      <c r="I19801" s="40"/>
      <c r="J19801" s="40"/>
      <c r="M19801" s="39"/>
      <c r="N19801" s="39"/>
      <c r="O19801" s="39"/>
      <c r="T19801" s="39"/>
    </row>
    <row r="19802" spans="4:20" x14ac:dyDescent="0.2">
      <c r="D19802" s="9"/>
      <c r="E19802" s="9"/>
      <c r="H19802" s="36"/>
      <c r="I19802" s="40"/>
      <c r="J19802" s="40"/>
      <c r="M19802" s="39"/>
      <c r="N19802" s="39"/>
      <c r="O19802" s="39"/>
      <c r="T19802" s="39"/>
    </row>
    <row r="19803" spans="4:20" x14ac:dyDescent="0.2">
      <c r="D19803" s="9"/>
      <c r="E19803" s="9"/>
      <c r="H19803" s="36"/>
      <c r="I19803" s="40"/>
      <c r="J19803" s="40"/>
      <c r="M19803" s="39"/>
      <c r="N19803" s="39"/>
      <c r="O19803" s="39"/>
      <c r="T19803" s="39"/>
    </row>
    <row r="19804" spans="4:20" x14ac:dyDescent="0.2">
      <c r="D19804" s="9"/>
      <c r="E19804" s="9"/>
      <c r="H19804" s="36"/>
      <c r="I19804" s="41"/>
      <c r="J19804" s="41"/>
      <c r="M19804" s="42"/>
      <c r="N19804" s="42"/>
      <c r="O19804" s="42"/>
      <c r="S19804" s="45"/>
      <c r="T19804" s="39"/>
    </row>
    <row r="19805" spans="4:20" x14ac:dyDescent="0.2">
      <c r="D19805" s="9"/>
      <c r="E19805" s="9"/>
      <c r="H19805" s="36"/>
      <c r="I19805" s="40"/>
      <c r="J19805" s="40"/>
      <c r="M19805" s="39"/>
      <c r="N19805" s="39"/>
      <c r="O19805" s="39"/>
      <c r="T19805" s="39"/>
    </row>
    <row r="19806" spans="4:20" x14ac:dyDescent="0.2">
      <c r="D19806" s="9"/>
      <c r="E19806" s="9"/>
      <c r="H19806" s="36"/>
      <c r="I19806" s="40"/>
      <c r="J19806" s="40"/>
      <c r="M19806" s="39"/>
      <c r="N19806" s="39"/>
      <c r="O19806" s="39"/>
      <c r="T19806" s="39"/>
    </row>
    <row r="19807" spans="4:20" x14ac:dyDescent="0.2">
      <c r="D19807" s="9"/>
      <c r="E19807" s="9"/>
      <c r="H19807" s="36"/>
      <c r="I19807" s="40"/>
      <c r="J19807" s="40"/>
      <c r="M19807" s="39"/>
      <c r="N19807" s="39"/>
      <c r="O19807" s="39"/>
      <c r="T19807" s="39"/>
    </row>
    <row r="19808" spans="4:20" x14ac:dyDescent="0.2">
      <c r="D19808" s="9"/>
      <c r="E19808" s="9"/>
      <c r="H19808" s="36"/>
      <c r="I19808" s="40"/>
      <c r="J19808" s="40"/>
      <c r="M19808" s="39"/>
      <c r="N19808" s="39"/>
      <c r="O19808" s="39"/>
      <c r="T19808" s="39"/>
    </row>
    <row r="19809" spans="4:20" x14ac:dyDescent="0.2">
      <c r="D19809" s="9"/>
      <c r="E19809" s="9"/>
      <c r="H19809" s="36"/>
      <c r="I19809" s="40"/>
      <c r="J19809" s="40"/>
      <c r="M19809" s="39"/>
      <c r="N19809" s="39"/>
      <c r="O19809" s="39"/>
      <c r="T19809" s="39"/>
    </row>
    <row r="19810" spans="4:20" x14ac:dyDescent="0.2">
      <c r="D19810" s="9"/>
      <c r="E19810" s="9"/>
      <c r="H19810" s="36"/>
      <c r="I19810" s="40"/>
      <c r="J19810" s="40"/>
      <c r="M19810" s="39"/>
      <c r="N19810" s="39"/>
      <c r="O19810" s="39"/>
      <c r="T19810" s="39"/>
    </row>
    <row r="19811" spans="4:20" x14ac:dyDescent="0.2">
      <c r="D19811" s="9"/>
      <c r="E19811" s="9"/>
      <c r="H19811" s="36"/>
      <c r="I19811" s="41"/>
      <c r="J19811" s="41"/>
      <c r="M19811" s="42"/>
      <c r="N19811" s="42"/>
      <c r="O19811" s="42"/>
      <c r="S19811" s="45"/>
      <c r="T19811" s="39"/>
    </row>
    <row r="19812" spans="4:20" x14ac:dyDescent="0.2">
      <c r="D19812" s="9"/>
      <c r="E19812" s="9"/>
      <c r="H19812" s="36"/>
      <c r="I19812" s="40"/>
      <c r="J19812" s="40"/>
      <c r="M19812" s="39"/>
      <c r="N19812" s="39"/>
      <c r="O19812" s="39"/>
      <c r="T19812" s="39"/>
    </row>
    <row r="19813" spans="4:20" x14ac:dyDescent="0.2">
      <c r="D19813" s="9"/>
      <c r="E19813" s="9"/>
      <c r="H19813" s="36"/>
      <c r="I19813" s="40"/>
      <c r="J19813" s="40"/>
      <c r="M19813" s="39"/>
      <c r="N19813" s="39"/>
      <c r="O19813" s="39"/>
      <c r="T19813" s="39"/>
    </row>
    <row r="19814" spans="4:20" x14ac:dyDescent="0.2">
      <c r="D19814" s="9"/>
      <c r="E19814" s="9"/>
      <c r="H19814" s="36"/>
      <c r="I19814" s="40"/>
      <c r="J19814" s="40"/>
      <c r="M19814" s="39"/>
      <c r="N19814" s="39"/>
      <c r="O19814" s="39"/>
      <c r="T19814" s="39"/>
    </row>
    <row r="19815" spans="4:20" x14ac:dyDescent="0.2">
      <c r="D19815" s="9"/>
      <c r="E19815" s="9"/>
      <c r="H19815" s="36"/>
      <c r="I19815" s="40"/>
      <c r="J19815" s="40"/>
      <c r="M19815" s="39"/>
      <c r="N19815" s="39"/>
      <c r="O19815" s="39"/>
      <c r="T19815" s="39"/>
    </row>
    <row r="19816" spans="4:20" x14ac:dyDescent="0.2">
      <c r="D19816" s="9"/>
      <c r="E19816" s="9"/>
      <c r="H19816" s="36"/>
      <c r="I19816" s="40"/>
      <c r="J19816" s="40"/>
      <c r="M19816" s="39"/>
      <c r="N19816" s="39"/>
      <c r="O19816" s="39"/>
      <c r="T19816" s="39"/>
    </row>
    <row r="19817" spans="4:20" x14ac:dyDescent="0.2">
      <c r="D19817" s="9"/>
      <c r="E19817" s="9"/>
      <c r="H19817" s="36"/>
      <c r="I19817" s="40"/>
      <c r="J19817" s="40"/>
      <c r="M19817" s="39"/>
      <c r="N19817" s="39"/>
      <c r="O19817" s="39"/>
      <c r="T19817" s="39"/>
    </row>
    <row r="19818" spans="4:20" x14ac:dyDescent="0.2">
      <c r="D19818" s="9"/>
      <c r="E19818" s="9"/>
      <c r="H19818" s="36"/>
      <c r="I19818" s="40"/>
      <c r="J19818" s="40"/>
      <c r="M19818" s="39"/>
      <c r="N19818" s="39"/>
      <c r="O19818" s="39"/>
      <c r="T19818" s="39"/>
    </row>
    <row r="19819" spans="4:20" x14ac:dyDescent="0.2">
      <c r="D19819" s="9"/>
      <c r="E19819" s="9"/>
      <c r="H19819" s="36"/>
      <c r="I19819" s="40"/>
      <c r="J19819" s="40"/>
      <c r="M19819" s="39"/>
      <c r="N19819" s="39"/>
      <c r="O19819" s="39"/>
      <c r="T19819" s="39"/>
    </row>
    <row r="19820" spans="4:20" x14ac:dyDescent="0.2">
      <c r="D19820" s="9"/>
      <c r="E19820" s="9"/>
      <c r="H19820" s="36"/>
      <c r="I19820" s="40"/>
      <c r="J19820" s="40"/>
      <c r="M19820" s="39"/>
      <c r="N19820" s="39"/>
      <c r="O19820" s="39"/>
      <c r="T19820" s="39"/>
    </row>
    <row r="19821" spans="4:20" x14ac:dyDescent="0.2">
      <c r="D19821" s="9"/>
      <c r="E19821" s="9"/>
      <c r="H19821" s="36"/>
      <c r="I19821" s="40"/>
      <c r="J19821" s="40"/>
      <c r="M19821" s="39"/>
      <c r="N19821" s="39"/>
      <c r="O19821" s="39"/>
      <c r="T19821" s="39"/>
    </row>
    <row r="19822" spans="4:20" x14ac:dyDescent="0.2">
      <c r="D19822" s="9"/>
      <c r="E19822" s="9"/>
      <c r="H19822" s="36"/>
      <c r="I19822" s="40"/>
      <c r="J19822" s="40"/>
      <c r="M19822" s="39"/>
      <c r="N19822" s="39"/>
      <c r="O19822" s="39"/>
      <c r="T19822" s="39"/>
    </row>
    <row r="19823" spans="4:20" x14ac:dyDescent="0.2">
      <c r="D19823" s="9"/>
      <c r="E19823" s="9"/>
      <c r="H19823" s="36"/>
      <c r="I19823" s="40"/>
      <c r="J19823" s="40"/>
      <c r="M19823" s="39"/>
      <c r="N19823" s="39"/>
      <c r="O19823" s="39"/>
      <c r="T19823" s="39"/>
    </row>
    <row r="19824" spans="4:20" x14ac:dyDescent="0.2">
      <c r="D19824" s="9"/>
      <c r="E19824" s="9"/>
      <c r="H19824" s="36"/>
      <c r="I19824" s="40"/>
      <c r="J19824" s="40"/>
      <c r="M19824" s="39"/>
      <c r="N19824" s="39"/>
      <c r="O19824" s="39"/>
      <c r="T19824" s="39"/>
    </row>
    <row r="19825" spans="4:20" x14ac:dyDescent="0.2">
      <c r="D19825" s="9"/>
      <c r="E19825" s="9"/>
      <c r="H19825" s="36"/>
      <c r="I19825" s="40"/>
      <c r="J19825" s="40"/>
      <c r="M19825" s="39"/>
      <c r="N19825" s="39"/>
      <c r="O19825" s="39"/>
      <c r="T19825" s="39"/>
    </row>
    <row r="19826" spans="4:20" x14ac:dyDescent="0.2">
      <c r="D19826" s="9"/>
      <c r="E19826" s="9"/>
      <c r="H19826" s="36"/>
      <c r="I19826" s="40"/>
      <c r="J19826" s="40"/>
      <c r="M19826" s="39"/>
      <c r="N19826" s="39"/>
      <c r="O19826" s="39"/>
      <c r="T19826" s="39"/>
    </row>
    <row r="19827" spans="4:20" x14ac:dyDescent="0.2">
      <c r="D19827" s="9"/>
      <c r="E19827" s="9"/>
      <c r="H19827" s="36"/>
      <c r="I19827" s="40"/>
      <c r="J19827" s="40"/>
      <c r="M19827" s="39"/>
      <c r="N19827" s="39"/>
      <c r="O19827" s="39"/>
      <c r="T19827" s="39"/>
    </row>
    <row r="19828" spans="4:20" x14ac:dyDescent="0.2">
      <c r="D19828" s="9"/>
      <c r="E19828" s="9"/>
      <c r="H19828" s="36"/>
      <c r="I19828" s="40"/>
      <c r="J19828" s="40"/>
      <c r="M19828" s="39"/>
      <c r="N19828" s="39"/>
      <c r="O19828" s="39"/>
      <c r="T19828" s="39"/>
    </row>
    <row r="19829" spans="4:20" x14ac:dyDescent="0.2">
      <c r="D19829" s="9"/>
      <c r="E19829" s="9"/>
      <c r="H19829" s="36"/>
      <c r="I19829" s="40"/>
      <c r="J19829" s="40"/>
      <c r="M19829" s="39"/>
      <c r="N19829" s="39"/>
      <c r="O19829" s="39"/>
      <c r="T19829" s="39"/>
    </row>
    <row r="19830" spans="4:20" x14ac:dyDescent="0.2">
      <c r="D19830" s="9"/>
      <c r="E19830" s="9"/>
      <c r="H19830" s="36"/>
      <c r="I19830" s="40"/>
      <c r="J19830" s="40"/>
      <c r="M19830" s="39"/>
      <c r="N19830" s="39"/>
      <c r="O19830" s="39"/>
      <c r="T19830" s="39"/>
    </row>
    <row r="19831" spans="4:20" x14ac:dyDescent="0.2">
      <c r="D19831" s="9"/>
      <c r="E19831" s="9"/>
      <c r="H19831" s="36"/>
      <c r="I19831" s="40"/>
      <c r="J19831" s="40"/>
      <c r="M19831" s="39"/>
      <c r="N19831" s="39"/>
      <c r="O19831" s="39"/>
      <c r="T19831" s="39"/>
    </row>
    <row r="19832" spans="4:20" x14ac:dyDescent="0.2">
      <c r="D19832" s="9"/>
      <c r="E19832" s="9"/>
      <c r="H19832" s="36"/>
      <c r="I19832" s="40"/>
      <c r="J19832" s="40"/>
      <c r="M19832" s="39"/>
      <c r="N19832" s="39"/>
      <c r="O19832" s="39"/>
      <c r="T19832" s="39"/>
    </row>
    <row r="19833" spans="4:20" x14ac:dyDescent="0.2">
      <c r="D19833" s="9"/>
      <c r="E19833" s="9"/>
      <c r="H19833" s="36"/>
      <c r="I19833" s="40"/>
      <c r="J19833" s="40"/>
      <c r="M19833" s="39"/>
      <c r="N19833" s="39"/>
      <c r="O19833" s="39"/>
      <c r="T19833" s="39"/>
    </row>
    <row r="19834" spans="4:20" x14ac:dyDescent="0.2">
      <c r="D19834" s="9"/>
      <c r="E19834" s="9"/>
      <c r="H19834" s="36"/>
      <c r="I19834" s="40"/>
      <c r="J19834" s="40"/>
      <c r="M19834" s="39"/>
      <c r="N19834" s="39"/>
      <c r="O19834" s="39"/>
      <c r="T19834" s="39"/>
    </row>
    <row r="19835" spans="4:20" x14ac:dyDescent="0.2">
      <c r="D19835" s="9"/>
      <c r="E19835" s="9"/>
      <c r="H19835" s="36"/>
      <c r="I19835" s="40"/>
      <c r="J19835" s="40"/>
      <c r="M19835" s="39"/>
      <c r="N19835" s="39"/>
      <c r="O19835" s="39"/>
      <c r="T19835" s="39"/>
    </row>
    <row r="19836" spans="4:20" x14ac:dyDescent="0.2">
      <c r="D19836" s="9"/>
      <c r="E19836" s="9"/>
      <c r="H19836" s="36"/>
      <c r="I19836" s="40"/>
      <c r="J19836" s="40"/>
      <c r="M19836" s="39"/>
      <c r="N19836" s="39"/>
      <c r="O19836" s="39"/>
      <c r="T19836" s="39"/>
    </row>
    <row r="19837" spans="4:20" x14ac:dyDescent="0.2">
      <c r="D19837" s="9"/>
      <c r="E19837" s="9"/>
      <c r="H19837" s="36"/>
      <c r="I19837" s="40"/>
      <c r="J19837" s="40"/>
      <c r="M19837" s="39"/>
      <c r="N19837" s="39"/>
      <c r="O19837" s="39"/>
      <c r="T19837" s="39"/>
    </row>
    <row r="19838" spans="4:20" x14ac:dyDescent="0.2">
      <c r="D19838" s="9"/>
      <c r="E19838" s="9"/>
      <c r="H19838" s="36"/>
      <c r="I19838" s="40"/>
      <c r="J19838" s="40"/>
      <c r="M19838" s="39"/>
      <c r="N19838" s="39"/>
      <c r="O19838" s="39"/>
      <c r="T19838" s="39"/>
    </row>
    <row r="19839" spans="4:20" x14ac:dyDescent="0.2">
      <c r="D19839" s="9"/>
      <c r="E19839" s="9"/>
      <c r="H19839" s="36"/>
      <c r="I19839" s="40"/>
      <c r="J19839" s="40"/>
      <c r="M19839" s="39"/>
      <c r="N19839" s="39"/>
      <c r="O19839" s="39"/>
      <c r="T19839" s="39"/>
    </row>
    <row r="19840" spans="4:20" x14ac:dyDescent="0.2">
      <c r="D19840" s="9"/>
      <c r="E19840" s="9"/>
      <c r="H19840" s="36"/>
      <c r="I19840" s="40"/>
      <c r="J19840" s="40"/>
      <c r="M19840" s="39"/>
      <c r="N19840" s="39"/>
      <c r="O19840" s="39"/>
      <c r="T19840" s="39"/>
    </row>
    <row r="19841" spans="4:20" x14ac:dyDescent="0.2">
      <c r="D19841" s="9"/>
      <c r="E19841" s="9"/>
      <c r="H19841" s="36"/>
      <c r="I19841" s="40"/>
      <c r="J19841" s="40"/>
      <c r="M19841" s="39"/>
      <c r="N19841" s="39"/>
      <c r="O19841" s="39"/>
      <c r="T19841" s="39"/>
    </row>
    <row r="19842" spans="4:20" x14ac:dyDescent="0.2">
      <c r="D19842" s="9"/>
      <c r="E19842" s="9"/>
      <c r="H19842" s="36"/>
      <c r="I19842" s="40"/>
      <c r="J19842" s="40"/>
      <c r="M19842" s="39"/>
      <c r="N19842" s="39"/>
      <c r="O19842" s="39"/>
      <c r="T19842" s="39"/>
    </row>
    <row r="19843" spans="4:20" x14ac:dyDescent="0.2">
      <c r="D19843" s="9"/>
      <c r="E19843" s="9"/>
      <c r="H19843" s="36"/>
      <c r="I19843" s="40"/>
      <c r="J19843" s="40"/>
      <c r="M19843" s="39"/>
      <c r="N19843" s="39"/>
      <c r="O19843" s="39"/>
      <c r="T19843" s="39"/>
    </row>
    <row r="19844" spans="4:20" x14ac:dyDescent="0.2">
      <c r="D19844" s="9"/>
      <c r="E19844" s="9"/>
      <c r="H19844" s="36"/>
      <c r="I19844" s="40"/>
      <c r="J19844" s="40"/>
      <c r="M19844" s="39"/>
      <c r="N19844" s="39"/>
      <c r="O19844" s="39"/>
      <c r="T19844" s="39"/>
    </row>
    <row r="19845" spans="4:20" x14ac:dyDescent="0.2">
      <c r="D19845" s="9"/>
      <c r="E19845" s="9"/>
      <c r="H19845" s="36"/>
      <c r="I19845" s="40"/>
      <c r="J19845" s="40"/>
      <c r="M19845" s="39"/>
      <c r="N19845" s="39"/>
      <c r="O19845" s="39"/>
      <c r="T19845" s="39"/>
    </row>
    <row r="19846" spans="4:20" x14ac:dyDescent="0.2">
      <c r="D19846" s="9"/>
      <c r="E19846" s="9"/>
      <c r="H19846" s="36"/>
      <c r="I19846" s="40"/>
      <c r="J19846" s="40"/>
      <c r="M19846" s="39"/>
      <c r="N19846" s="39"/>
      <c r="O19846" s="39"/>
      <c r="T19846" s="39"/>
    </row>
    <row r="19847" spans="4:20" x14ac:dyDescent="0.2">
      <c r="D19847" s="9"/>
      <c r="E19847" s="9"/>
      <c r="H19847" s="36"/>
      <c r="I19847" s="40"/>
      <c r="J19847" s="40"/>
      <c r="M19847" s="39"/>
      <c r="N19847" s="39"/>
      <c r="O19847" s="39"/>
      <c r="T19847" s="39"/>
    </row>
    <row r="19848" spans="4:20" x14ac:dyDescent="0.2">
      <c r="D19848" s="9"/>
      <c r="E19848" s="9"/>
      <c r="H19848" s="36"/>
      <c r="I19848" s="40"/>
      <c r="J19848" s="40"/>
      <c r="M19848" s="39"/>
      <c r="N19848" s="39"/>
      <c r="O19848" s="39"/>
      <c r="T19848" s="39"/>
    </row>
    <row r="19849" spans="4:20" x14ac:dyDescent="0.2">
      <c r="D19849" s="9"/>
      <c r="E19849" s="9"/>
      <c r="H19849" s="36"/>
      <c r="I19849" s="40"/>
      <c r="J19849" s="40"/>
      <c r="M19849" s="39"/>
      <c r="N19849" s="39"/>
      <c r="O19849" s="39"/>
      <c r="T19849" s="39"/>
    </row>
    <row r="19850" spans="4:20" x14ac:dyDescent="0.2">
      <c r="D19850" s="9"/>
      <c r="E19850" s="9"/>
      <c r="H19850" s="36"/>
      <c r="I19850" s="40"/>
      <c r="J19850" s="40"/>
      <c r="M19850" s="39"/>
      <c r="N19850" s="39"/>
      <c r="O19850" s="39"/>
      <c r="T19850" s="39"/>
    </row>
    <row r="19851" spans="4:20" x14ac:dyDescent="0.2">
      <c r="D19851" s="9"/>
      <c r="E19851" s="9"/>
      <c r="H19851" s="36"/>
      <c r="I19851" s="40"/>
      <c r="J19851" s="40"/>
      <c r="M19851" s="39"/>
      <c r="N19851" s="39"/>
      <c r="O19851" s="39"/>
      <c r="T19851" s="39"/>
    </row>
    <row r="19852" spans="4:20" x14ac:dyDescent="0.2">
      <c r="D19852" s="9"/>
      <c r="E19852" s="9"/>
      <c r="H19852" s="36"/>
      <c r="I19852" s="40"/>
      <c r="J19852" s="40"/>
      <c r="M19852" s="39"/>
      <c r="N19852" s="39"/>
      <c r="O19852" s="39"/>
      <c r="T19852" s="39"/>
    </row>
    <row r="19853" spans="4:20" x14ac:dyDescent="0.2">
      <c r="D19853" s="9"/>
      <c r="E19853" s="9"/>
      <c r="H19853" s="36"/>
      <c r="I19853" s="40"/>
      <c r="J19853" s="40"/>
      <c r="M19853" s="39"/>
      <c r="N19853" s="39"/>
      <c r="O19853" s="39"/>
      <c r="T19853" s="39"/>
    </row>
    <row r="19854" spans="4:20" x14ac:dyDescent="0.2">
      <c r="D19854" s="9"/>
      <c r="E19854" s="9"/>
      <c r="H19854" s="36"/>
      <c r="I19854" s="40"/>
      <c r="J19854" s="40"/>
      <c r="M19854" s="39"/>
      <c r="N19854" s="39"/>
      <c r="O19854" s="39"/>
      <c r="T19854" s="39"/>
    </row>
    <row r="19855" spans="4:20" x14ac:dyDescent="0.2">
      <c r="D19855" s="9"/>
      <c r="E19855" s="9"/>
      <c r="H19855" s="36"/>
      <c r="I19855" s="40"/>
      <c r="J19855" s="40"/>
      <c r="M19855" s="39"/>
      <c r="N19855" s="39"/>
      <c r="O19855" s="39"/>
      <c r="T19855" s="39"/>
    </row>
    <row r="19856" spans="4:20" x14ac:dyDescent="0.2">
      <c r="D19856" s="9"/>
      <c r="E19856" s="9"/>
      <c r="H19856" s="36"/>
      <c r="I19856" s="40"/>
      <c r="J19856" s="40"/>
      <c r="M19856" s="39"/>
      <c r="N19856" s="39"/>
      <c r="O19856" s="39"/>
      <c r="T19856" s="39"/>
    </row>
    <row r="19857" spans="4:20" x14ac:dyDescent="0.2">
      <c r="D19857" s="9"/>
      <c r="E19857" s="9"/>
      <c r="H19857" s="36"/>
      <c r="I19857" s="40"/>
      <c r="J19857" s="40"/>
      <c r="M19857" s="39"/>
      <c r="N19857" s="39"/>
      <c r="O19857" s="39"/>
      <c r="T19857" s="39"/>
    </row>
    <row r="19858" spans="4:20" x14ac:dyDescent="0.2">
      <c r="D19858" s="9"/>
      <c r="E19858" s="9"/>
      <c r="H19858" s="36"/>
      <c r="I19858" s="40"/>
      <c r="J19858" s="40"/>
      <c r="M19858" s="39"/>
      <c r="N19858" s="39"/>
      <c r="O19858" s="39"/>
      <c r="T19858" s="39"/>
    </row>
    <row r="19859" spans="4:20" x14ac:dyDescent="0.2">
      <c r="D19859" s="9"/>
      <c r="E19859" s="9"/>
      <c r="H19859" s="36"/>
      <c r="I19859" s="40"/>
      <c r="J19859" s="40"/>
      <c r="M19859" s="39"/>
      <c r="N19859" s="39"/>
      <c r="O19859" s="39"/>
      <c r="T19859" s="39"/>
    </row>
    <row r="19860" spans="4:20" x14ac:dyDescent="0.2">
      <c r="D19860" s="9"/>
      <c r="E19860" s="9"/>
      <c r="H19860" s="36"/>
      <c r="I19860" s="40"/>
      <c r="J19860" s="40"/>
      <c r="M19860" s="39"/>
      <c r="N19860" s="39"/>
      <c r="O19860" s="39"/>
      <c r="T19860" s="39"/>
    </row>
    <row r="19861" spans="4:20" x14ac:dyDescent="0.2">
      <c r="D19861" s="9"/>
      <c r="E19861" s="9"/>
      <c r="H19861" s="36"/>
      <c r="I19861" s="40"/>
      <c r="J19861" s="40"/>
      <c r="M19861" s="39"/>
      <c r="N19861" s="39"/>
      <c r="O19861" s="39"/>
      <c r="T19861" s="39"/>
    </row>
    <row r="19862" spans="4:20" x14ac:dyDescent="0.2">
      <c r="D19862" s="9"/>
      <c r="E19862" s="9"/>
      <c r="H19862" s="36"/>
      <c r="I19862" s="40"/>
      <c r="J19862" s="40"/>
      <c r="M19862" s="39"/>
      <c r="N19862" s="39"/>
      <c r="O19862" s="39"/>
      <c r="T19862" s="39"/>
    </row>
    <row r="19863" spans="4:20" x14ac:dyDescent="0.2">
      <c r="D19863" s="9"/>
      <c r="E19863" s="9"/>
      <c r="H19863" s="36"/>
      <c r="I19863" s="40"/>
      <c r="J19863" s="40"/>
      <c r="M19863" s="39"/>
      <c r="N19863" s="39"/>
      <c r="O19863" s="39"/>
      <c r="T19863" s="39"/>
    </row>
    <row r="19864" spans="4:20" x14ac:dyDescent="0.2">
      <c r="D19864" s="9"/>
      <c r="E19864" s="9"/>
      <c r="H19864" s="36"/>
      <c r="I19864" s="40"/>
      <c r="J19864" s="40"/>
      <c r="M19864" s="39"/>
      <c r="N19864" s="39"/>
      <c r="O19864" s="39"/>
      <c r="T19864" s="39"/>
    </row>
    <row r="19865" spans="4:20" x14ac:dyDescent="0.2">
      <c r="D19865" s="9"/>
      <c r="E19865" s="9"/>
      <c r="H19865" s="36"/>
      <c r="I19865" s="40"/>
      <c r="J19865" s="40"/>
      <c r="M19865" s="39"/>
      <c r="N19865" s="39"/>
      <c r="O19865" s="39"/>
      <c r="T19865" s="39"/>
    </row>
    <row r="19866" spans="4:20" x14ac:dyDescent="0.2">
      <c r="D19866" s="9"/>
      <c r="E19866" s="9"/>
      <c r="H19866" s="36"/>
      <c r="I19866" s="40"/>
      <c r="J19866" s="40"/>
      <c r="M19866" s="39"/>
      <c r="N19866" s="39"/>
      <c r="O19866" s="39"/>
      <c r="T19866" s="39"/>
    </row>
    <row r="19867" spans="4:20" x14ac:dyDescent="0.2">
      <c r="D19867" s="9"/>
      <c r="E19867" s="9"/>
      <c r="H19867" s="36"/>
      <c r="I19867" s="40"/>
      <c r="J19867" s="40"/>
      <c r="M19867" s="39"/>
      <c r="N19867" s="39"/>
      <c r="O19867" s="39"/>
      <c r="T19867" s="39"/>
    </row>
    <row r="19868" spans="4:20" x14ac:dyDescent="0.2">
      <c r="D19868" s="9"/>
      <c r="E19868" s="9"/>
      <c r="H19868" s="36"/>
      <c r="I19868" s="40"/>
      <c r="J19868" s="40"/>
      <c r="M19868" s="39"/>
      <c r="N19868" s="39"/>
      <c r="O19868" s="39"/>
      <c r="T19868" s="39"/>
    </row>
    <row r="19869" spans="4:20" x14ac:dyDescent="0.2">
      <c r="D19869" s="9"/>
      <c r="E19869" s="9"/>
      <c r="H19869" s="36"/>
      <c r="I19869" s="40"/>
      <c r="J19869" s="40"/>
      <c r="M19869" s="39"/>
      <c r="N19869" s="39"/>
      <c r="O19869" s="39"/>
      <c r="T19869" s="39"/>
    </row>
    <row r="19870" spans="4:20" x14ac:dyDescent="0.2">
      <c r="D19870" s="9"/>
      <c r="E19870" s="9"/>
      <c r="H19870" s="36"/>
      <c r="I19870" s="40"/>
      <c r="J19870" s="40"/>
      <c r="M19870" s="39"/>
      <c r="N19870" s="39"/>
      <c r="O19870" s="39"/>
      <c r="T19870" s="39"/>
    </row>
    <row r="19871" spans="4:20" x14ac:dyDescent="0.2">
      <c r="D19871" s="9"/>
      <c r="E19871" s="9"/>
      <c r="H19871" s="36"/>
      <c r="I19871" s="40"/>
      <c r="J19871" s="40"/>
      <c r="M19871" s="39"/>
      <c r="N19871" s="39"/>
      <c r="O19871" s="39"/>
      <c r="T19871" s="39"/>
    </row>
    <row r="19872" spans="4:20" x14ac:dyDescent="0.2">
      <c r="D19872" s="9"/>
      <c r="E19872" s="9"/>
      <c r="H19872" s="36"/>
      <c r="I19872" s="41"/>
      <c r="J19872" s="41"/>
      <c r="M19872" s="42"/>
      <c r="N19872" s="42"/>
      <c r="O19872" s="42"/>
      <c r="S19872" s="45"/>
      <c r="T19872" s="39"/>
    </row>
    <row r="19873" spans="4:20" x14ac:dyDescent="0.2">
      <c r="D19873" s="9"/>
      <c r="E19873" s="9"/>
      <c r="H19873" s="36"/>
      <c r="I19873" s="40"/>
      <c r="J19873" s="40"/>
      <c r="M19873" s="39"/>
      <c r="N19873" s="39"/>
      <c r="O19873" s="39"/>
      <c r="T19873" s="39"/>
    </row>
    <row r="19874" spans="4:20" x14ac:dyDescent="0.2">
      <c r="D19874" s="9"/>
      <c r="E19874" s="9"/>
      <c r="H19874" s="36"/>
      <c r="I19874" s="40"/>
      <c r="J19874" s="40"/>
      <c r="M19874" s="39"/>
      <c r="N19874" s="39"/>
      <c r="O19874" s="39"/>
      <c r="T19874" s="39"/>
    </row>
    <row r="19875" spans="4:20" x14ac:dyDescent="0.2">
      <c r="D19875" s="9"/>
      <c r="E19875" s="9"/>
      <c r="H19875" s="36"/>
      <c r="I19875" s="40"/>
      <c r="J19875" s="40"/>
      <c r="M19875" s="39"/>
      <c r="N19875" s="39"/>
      <c r="O19875" s="39"/>
      <c r="T19875" s="39"/>
    </row>
    <row r="19876" spans="4:20" x14ac:dyDescent="0.2">
      <c r="D19876" s="9"/>
      <c r="E19876" s="9"/>
      <c r="H19876" s="36"/>
      <c r="I19876" s="40"/>
      <c r="J19876" s="40"/>
      <c r="M19876" s="39"/>
      <c r="N19876" s="39"/>
      <c r="O19876" s="39"/>
      <c r="T19876" s="39"/>
    </row>
    <row r="19877" spans="4:20" x14ac:dyDescent="0.2">
      <c r="D19877" s="9"/>
      <c r="E19877" s="9"/>
      <c r="H19877" s="36"/>
      <c r="I19877" s="40"/>
      <c r="J19877" s="40"/>
      <c r="M19877" s="39"/>
      <c r="N19877" s="39"/>
      <c r="O19877" s="39"/>
      <c r="T19877" s="39"/>
    </row>
    <row r="19878" spans="4:20" x14ac:dyDescent="0.2">
      <c r="D19878" s="9"/>
      <c r="E19878" s="9"/>
      <c r="H19878" s="36"/>
      <c r="I19878" s="40"/>
      <c r="J19878" s="40"/>
      <c r="M19878" s="39"/>
      <c r="N19878" s="39"/>
      <c r="O19878" s="39"/>
      <c r="T19878" s="39"/>
    </row>
    <row r="19879" spans="4:20" x14ac:dyDescent="0.2">
      <c r="D19879" s="9"/>
      <c r="E19879" s="9"/>
      <c r="H19879" s="36"/>
      <c r="I19879" s="40"/>
      <c r="J19879" s="40"/>
      <c r="M19879" s="39"/>
      <c r="N19879" s="39"/>
      <c r="O19879" s="39"/>
      <c r="T19879" s="39"/>
    </row>
    <row r="19880" spans="4:20" x14ac:dyDescent="0.2">
      <c r="D19880" s="9"/>
      <c r="E19880" s="9"/>
      <c r="H19880" s="36"/>
      <c r="I19880" s="40"/>
      <c r="J19880" s="40"/>
      <c r="M19880" s="39"/>
      <c r="N19880" s="39"/>
      <c r="O19880" s="39"/>
      <c r="T19880" s="39"/>
    </row>
    <row r="19881" spans="4:20" x14ac:dyDescent="0.2">
      <c r="D19881" s="9"/>
      <c r="E19881" s="9"/>
      <c r="H19881" s="36"/>
      <c r="I19881" s="40"/>
      <c r="J19881" s="40"/>
      <c r="M19881" s="39"/>
      <c r="N19881" s="39"/>
      <c r="O19881" s="39"/>
      <c r="T19881" s="39"/>
    </row>
    <row r="19882" spans="4:20" x14ac:dyDescent="0.2">
      <c r="D19882" s="9"/>
      <c r="E19882" s="9"/>
      <c r="H19882" s="36"/>
      <c r="I19882" s="40"/>
      <c r="J19882" s="40"/>
      <c r="M19882" s="39"/>
      <c r="N19882" s="39"/>
      <c r="O19882" s="39"/>
      <c r="T19882" s="39"/>
    </row>
    <row r="19883" spans="4:20" x14ac:dyDescent="0.2">
      <c r="D19883" s="9"/>
      <c r="E19883" s="9"/>
      <c r="H19883" s="36"/>
      <c r="I19883" s="40"/>
      <c r="J19883" s="40"/>
      <c r="M19883" s="39"/>
      <c r="N19883" s="39"/>
      <c r="O19883" s="39"/>
      <c r="T19883" s="39"/>
    </row>
    <row r="19884" spans="4:20" x14ac:dyDescent="0.2">
      <c r="D19884" s="9"/>
      <c r="E19884" s="9"/>
      <c r="H19884" s="36"/>
      <c r="I19884" s="40"/>
      <c r="J19884" s="40"/>
      <c r="M19884" s="39"/>
      <c r="N19884" s="39"/>
      <c r="O19884" s="39"/>
      <c r="T19884" s="39"/>
    </row>
    <row r="19885" spans="4:20" x14ac:dyDescent="0.2">
      <c r="D19885" s="9"/>
      <c r="E19885" s="9"/>
      <c r="H19885" s="36"/>
      <c r="I19885" s="40"/>
      <c r="J19885" s="40"/>
      <c r="M19885" s="39"/>
      <c r="N19885" s="39"/>
      <c r="O19885" s="39"/>
      <c r="T19885" s="39"/>
    </row>
    <row r="19886" spans="4:20" x14ac:dyDescent="0.2">
      <c r="D19886" s="9"/>
      <c r="E19886" s="9"/>
      <c r="H19886" s="36"/>
      <c r="I19886" s="40"/>
      <c r="J19886" s="40"/>
      <c r="M19886" s="39"/>
      <c r="N19886" s="39"/>
      <c r="O19886" s="39"/>
      <c r="T19886" s="39"/>
    </row>
    <row r="19887" spans="4:20" x14ac:dyDescent="0.2">
      <c r="D19887" s="9"/>
      <c r="E19887" s="9"/>
      <c r="H19887" s="36"/>
      <c r="I19887" s="40"/>
      <c r="J19887" s="40"/>
      <c r="M19887" s="39"/>
      <c r="N19887" s="39"/>
      <c r="O19887" s="39"/>
      <c r="T19887" s="39"/>
    </row>
    <row r="19888" spans="4:20" x14ac:dyDescent="0.2">
      <c r="D19888" s="9"/>
      <c r="E19888" s="9"/>
      <c r="H19888" s="36"/>
      <c r="I19888" s="40"/>
      <c r="J19888" s="40"/>
      <c r="M19888" s="39"/>
      <c r="N19888" s="39"/>
      <c r="O19888" s="39"/>
      <c r="T19888" s="39"/>
    </row>
    <row r="19889" spans="4:20" x14ac:dyDescent="0.2">
      <c r="D19889" s="9"/>
      <c r="E19889" s="9"/>
      <c r="H19889" s="36"/>
      <c r="I19889" s="40"/>
      <c r="J19889" s="40"/>
      <c r="M19889" s="39"/>
      <c r="N19889" s="39"/>
      <c r="O19889" s="39"/>
      <c r="T19889" s="39"/>
    </row>
    <row r="19890" spans="4:20" x14ac:dyDescent="0.2">
      <c r="D19890" s="9"/>
      <c r="E19890" s="9"/>
      <c r="H19890" s="36"/>
      <c r="I19890" s="40"/>
      <c r="J19890" s="40"/>
      <c r="M19890" s="39"/>
      <c r="N19890" s="39"/>
      <c r="O19890" s="39"/>
      <c r="T19890" s="39"/>
    </row>
    <row r="19891" spans="4:20" x14ac:dyDescent="0.2">
      <c r="D19891" s="9"/>
      <c r="E19891" s="9"/>
      <c r="H19891" s="36"/>
      <c r="I19891" s="40"/>
      <c r="J19891" s="40"/>
      <c r="M19891" s="39"/>
      <c r="N19891" s="39"/>
      <c r="O19891" s="39"/>
      <c r="T19891" s="39"/>
    </row>
    <row r="19892" spans="4:20" x14ac:dyDescent="0.2">
      <c r="D19892" s="9"/>
      <c r="E19892" s="9"/>
      <c r="H19892" s="36"/>
      <c r="I19892" s="40"/>
      <c r="J19892" s="40"/>
      <c r="M19892" s="39"/>
      <c r="N19892" s="39"/>
      <c r="O19892" s="39"/>
      <c r="T19892" s="39"/>
    </row>
    <row r="19893" spans="4:20" x14ac:dyDescent="0.2">
      <c r="D19893" s="9"/>
      <c r="E19893" s="9"/>
      <c r="H19893" s="36"/>
      <c r="I19893" s="40"/>
      <c r="J19893" s="40"/>
      <c r="M19893" s="39"/>
      <c r="N19893" s="39"/>
      <c r="O19893" s="39"/>
      <c r="T19893" s="39"/>
    </row>
    <row r="19894" spans="4:20" x14ac:dyDescent="0.2">
      <c r="D19894" s="9"/>
      <c r="E19894" s="9"/>
      <c r="H19894" s="36"/>
      <c r="I19894" s="40"/>
      <c r="J19894" s="40"/>
      <c r="M19894" s="39"/>
      <c r="N19894" s="39"/>
      <c r="O19894" s="39"/>
      <c r="T19894" s="39"/>
    </row>
    <row r="19895" spans="4:20" x14ac:dyDescent="0.2">
      <c r="D19895" s="9"/>
      <c r="E19895" s="9"/>
      <c r="H19895" s="36"/>
      <c r="I19895" s="40"/>
      <c r="J19895" s="40"/>
      <c r="M19895" s="39"/>
      <c r="N19895" s="39"/>
      <c r="O19895" s="39"/>
      <c r="T19895" s="39"/>
    </row>
    <row r="19896" spans="4:20" x14ac:dyDescent="0.2">
      <c r="D19896" s="9"/>
      <c r="E19896" s="9"/>
      <c r="H19896" s="36"/>
      <c r="I19896" s="40"/>
      <c r="J19896" s="40"/>
      <c r="M19896" s="39"/>
      <c r="N19896" s="39"/>
      <c r="O19896" s="39"/>
      <c r="T19896" s="39"/>
    </row>
    <row r="19897" spans="4:20" x14ac:dyDescent="0.2">
      <c r="D19897" s="9"/>
      <c r="E19897" s="9"/>
      <c r="H19897" s="36"/>
      <c r="I19897" s="40"/>
      <c r="J19897" s="40"/>
      <c r="M19897" s="39"/>
      <c r="N19897" s="39"/>
      <c r="O19897" s="39"/>
      <c r="T19897" s="39"/>
    </row>
    <row r="19898" spans="4:20" x14ac:dyDescent="0.2">
      <c r="D19898" s="9"/>
      <c r="E19898" s="9"/>
      <c r="H19898" s="36"/>
      <c r="I19898" s="40"/>
      <c r="J19898" s="40"/>
      <c r="M19898" s="39"/>
      <c r="N19898" s="39"/>
      <c r="O19898" s="39"/>
      <c r="T19898" s="39"/>
    </row>
    <row r="19899" spans="4:20" x14ac:dyDescent="0.2">
      <c r="D19899" s="9"/>
      <c r="E19899" s="9"/>
      <c r="H19899" s="36"/>
      <c r="I19899" s="40"/>
      <c r="J19899" s="40"/>
      <c r="M19899" s="39"/>
      <c r="N19899" s="39"/>
      <c r="O19899" s="39"/>
      <c r="T19899" s="39"/>
    </row>
    <row r="19900" spans="4:20" x14ac:dyDescent="0.2">
      <c r="D19900" s="9"/>
      <c r="E19900" s="9"/>
      <c r="H19900" s="36"/>
      <c r="I19900" s="40"/>
      <c r="J19900" s="40"/>
      <c r="M19900" s="39"/>
      <c r="N19900" s="39"/>
      <c r="O19900" s="39"/>
      <c r="T19900" s="39"/>
    </row>
    <row r="19901" spans="4:20" x14ac:dyDescent="0.2">
      <c r="D19901" s="9"/>
      <c r="E19901" s="9"/>
      <c r="H19901" s="36"/>
      <c r="I19901" s="40"/>
      <c r="J19901" s="40"/>
      <c r="M19901" s="39"/>
      <c r="N19901" s="39"/>
      <c r="O19901" s="39"/>
      <c r="T19901" s="39"/>
    </row>
    <row r="19902" spans="4:20" x14ac:dyDescent="0.2">
      <c r="D19902" s="9"/>
      <c r="E19902" s="9"/>
      <c r="H19902" s="36"/>
      <c r="I19902" s="40"/>
      <c r="J19902" s="40"/>
      <c r="M19902" s="39"/>
      <c r="N19902" s="39"/>
      <c r="O19902" s="39"/>
      <c r="T19902" s="39"/>
    </row>
    <row r="19903" spans="4:20" x14ac:dyDescent="0.2">
      <c r="D19903" s="9"/>
      <c r="E19903" s="9"/>
      <c r="H19903" s="36"/>
      <c r="I19903" s="40"/>
      <c r="J19903" s="40"/>
      <c r="M19903" s="39"/>
      <c r="N19903" s="39"/>
      <c r="O19903" s="39"/>
      <c r="T19903" s="39"/>
    </row>
    <row r="19904" spans="4:20" x14ac:dyDescent="0.2">
      <c r="D19904" s="9"/>
      <c r="E19904" s="9"/>
      <c r="H19904" s="36"/>
      <c r="I19904" s="40"/>
      <c r="J19904" s="40"/>
      <c r="M19904" s="39"/>
      <c r="N19904" s="39"/>
      <c r="O19904" s="39"/>
      <c r="T19904" s="39"/>
    </row>
    <row r="19905" spans="4:20" x14ac:dyDescent="0.2">
      <c r="D19905" s="9"/>
      <c r="E19905" s="9"/>
      <c r="H19905" s="36"/>
      <c r="I19905" s="40"/>
      <c r="J19905" s="40"/>
      <c r="M19905" s="39"/>
      <c r="N19905" s="39"/>
      <c r="O19905" s="39"/>
      <c r="T19905" s="39"/>
    </row>
    <row r="19906" spans="4:20" x14ac:dyDescent="0.2">
      <c r="D19906" s="9"/>
      <c r="E19906" s="9"/>
      <c r="H19906" s="36"/>
      <c r="I19906" s="41"/>
      <c r="J19906" s="41"/>
      <c r="M19906" s="42"/>
      <c r="N19906" s="42"/>
      <c r="O19906" s="42"/>
      <c r="S19906" s="45"/>
      <c r="T19906" s="39"/>
    </row>
    <row r="19907" spans="4:20" x14ac:dyDescent="0.2">
      <c r="D19907" s="9"/>
      <c r="E19907" s="9"/>
      <c r="H19907" s="36"/>
      <c r="I19907" s="40"/>
      <c r="J19907" s="40"/>
      <c r="M19907" s="39"/>
      <c r="N19907" s="39"/>
      <c r="O19907" s="39"/>
      <c r="T19907" s="39"/>
    </row>
    <row r="19908" spans="4:20" x14ac:dyDescent="0.2">
      <c r="D19908" s="9"/>
      <c r="E19908" s="9"/>
      <c r="H19908" s="36"/>
      <c r="I19908" s="40"/>
      <c r="J19908" s="40"/>
      <c r="M19908" s="39"/>
      <c r="N19908" s="39"/>
      <c r="O19908" s="39"/>
      <c r="T19908" s="39"/>
    </row>
    <row r="19909" spans="4:20" x14ac:dyDescent="0.2">
      <c r="D19909" s="9"/>
      <c r="E19909" s="9"/>
      <c r="H19909" s="36"/>
      <c r="I19909" s="40"/>
      <c r="J19909" s="40"/>
      <c r="M19909" s="39"/>
      <c r="N19909" s="39"/>
      <c r="O19909" s="39"/>
      <c r="T19909" s="39"/>
    </row>
    <row r="19910" spans="4:20" x14ac:dyDescent="0.2">
      <c r="D19910" s="9"/>
      <c r="E19910" s="9"/>
      <c r="H19910" s="36"/>
      <c r="I19910" s="40"/>
      <c r="J19910" s="40"/>
      <c r="M19910" s="39"/>
      <c r="N19910" s="39"/>
      <c r="O19910" s="39"/>
      <c r="T19910" s="39"/>
    </row>
    <row r="19911" spans="4:20" x14ac:dyDescent="0.2">
      <c r="D19911" s="9"/>
      <c r="E19911" s="9"/>
      <c r="H19911" s="36"/>
      <c r="I19911" s="40"/>
      <c r="J19911" s="40"/>
      <c r="M19911" s="39"/>
      <c r="N19911" s="39"/>
      <c r="O19911" s="39"/>
      <c r="T19911" s="39"/>
    </row>
    <row r="19912" spans="4:20" x14ac:dyDescent="0.2">
      <c r="D19912" s="9"/>
      <c r="E19912" s="9"/>
      <c r="H19912" s="36"/>
      <c r="I19912" s="40"/>
      <c r="J19912" s="40"/>
      <c r="M19912" s="39"/>
      <c r="N19912" s="39"/>
      <c r="O19912" s="39"/>
      <c r="T19912" s="39"/>
    </row>
    <row r="19913" spans="4:20" x14ac:dyDescent="0.2">
      <c r="D19913" s="9"/>
      <c r="E19913" s="9"/>
      <c r="H19913" s="36"/>
      <c r="I19913" s="40"/>
      <c r="J19913" s="40"/>
      <c r="M19913" s="39"/>
      <c r="N19913" s="39"/>
      <c r="O19913" s="39"/>
      <c r="T19913" s="39"/>
    </row>
    <row r="19914" spans="4:20" x14ac:dyDescent="0.2">
      <c r="D19914" s="9"/>
      <c r="E19914" s="9"/>
      <c r="H19914" s="36"/>
      <c r="I19914" s="40"/>
      <c r="J19914" s="40"/>
      <c r="M19914" s="39"/>
      <c r="N19914" s="39"/>
      <c r="O19914" s="39"/>
      <c r="T19914" s="39"/>
    </row>
    <row r="19915" spans="4:20" x14ac:dyDescent="0.2">
      <c r="D19915" s="9"/>
      <c r="E19915" s="9"/>
      <c r="H19915" s="36"/>
      <c r="I19915" s="40"/>
      <c r="J19915" s="40"/>
      <c r="M19915" s="39"/>
      <c r="N19915" s="39"/>
      <c r="O19915" s="39"/>
      <c r="T19915" s="39"/>
    </row>
    <row r="19916" spans="4:20" x14ac:dyDescent="0.2">
      <c r="D19916" s="9"/>
      <c r="E19916" s="9"/>
      <c r="H19916" s="36"/>
      <c r="I19916" s="40"/>
      <c r="J19916" s="40"/>
      <c r="M19916" s="39"/>
      <c r="N19916" s="39"/>
      <c r="O19916" s="39"/>
      <c r="T19916" s="39"/>
    </row>
    <row r="19917" spans="4:20" x14ac:dyDescent="0.2">
      <c r="D19917" s="9"/>
      <c r="E19917" s="9"/>
      <c r="H19917" s="36"/>
      <c r="I19917" s="40"/>
      <c r="J19917" s="40"/>
      <c r="M19917" s="39"/>
      <c r="N19917" s="39"/>
      <c r="O19917" s="39"/>
      <c r="T19917" s="39"/>
    </row>
    <row r="19918" spans="4:20" x14ac:dyDescent="0.2">
      <c r="D19918" s="9"/>
      <c r="E19918" s="9"/>
      <c r="H19918" s="36"/>
      <c r="I19918" s="40"/>
      <c r="J19918" s="40"/>
      <c r="M19918" s="39"/>
      <c r="N19918" s="39"/>
      <c r="O19918" s="39"/>
      <c r="T19918" s="39"/>
    </row>
    <row r="19919" spans="4:20" x14ac:dyDescent="0.2">
      <c r="D19919" s="9"/>
      <c r="E19919" s="9"/>
      <c r="H19919" s="36"/>
      <c r="I19919" s="40"/>
      <c r="J19919" s="40"/>
      <c r="M19919" s="39"/>
      <c r="N19919" s="39"/>
      <c r="O19919" s="39"/>
      <c r="T19919" s="39"/>
    </row>
    <row r="19920" spans="4:20" x14ac:dyDescent="0.2">
      <c r="D19920" s="9"/>
      <c r="E19920" s="9"/>
      <c r="H19920" s="36"/>
      <c r="I19920" s="40"/>
      <c r="J19920" s="40"/>
      <c r="M19920" s="39"/>
      <c r="N19920" s="39"/>
      <c r="O19920" s="39"/>
      <c r="T19920" s="39"/>
    </row>
    <row r="19921" spans="4:20" x14ac:dyDescent="0.2">
      <c r="D19921" s="9"/>
      <c r="E19921" s="9"/>
      <c r="H19921" s="36"/>
      <c r="I19921" s="40"/>
      <c r="J19921" s="40"/>
      <c r="M19921" s="39"/>
      <c r="N19921" s="39"/>
      <c r="O19921" s="39"/>
      <c r="T19921" s="39"/>
    </row>
    <row r="19922" spans="4:20" x14ac:dyDescent="0.2">
      <c r="D19922" s="9"/>
      <c r="E19922" s="9"/>
      <c r="H19922" s="36"/>
      <c r="I19922" s="40"/>
      <c r="J19922" s="40"/>
      <c r="M19922" s="39"/>
      <c r="N19922" s="39"/>
      <c r="O19922" s="39"/>
      <c r="T19922" s="39"/>
    </row>
    <row r="19923" spans="4:20" x14ac:dyDescent="0.2">
      <c r="D19923" s="9"/>
      <c r="E19923" s="9"/>
      <c r="H19923" s="36"/>
      <c r="I19923" s="40"/>
      <c r="J19923" s="40"/>
      <c r="M19923" s="39"/>
      <c r="N19923" s="39"/>
      <c r="O19923" s="39"/>
      <c r="T19923" s="39"/>
    </row>
    <row r="19924" spans="4:20" x14ac:dyDescent="0.2">
      <c r="D19924" s="9"/>
      <c r="E19924" s="9"/>
      <c r="H19924" s="36"/>
      <c r="I19924" s="40"/>
      <c r="J19924" s="40"/>
      <c r="M19924" s="39"/>
      <c r="N19924" s="39"/>
      <c r="O19924" s="39"/>
      <c r="T19924" s="39"/>
    </row>
    <row r="19925" spans="4:20" x14ac:dyDescent="0.2">
      <c r="D19925" s="9"/>
      <c r="E19925" s="9"/>
      <c r="H19925" s="36"/>
      <c r="I19925" s="40"/>
      <c r="J19925" s="40"/>
      <c r="M19925" s="39"/>
      <c r="N19925" s="39"/>
      <c r="O19925" s="39"/>
      <c r="T19925" s="39"/>
    </row>
    <row r="19926" spans="4:20" x14ac:dyDescent="0.2">
      <c r="D19926" s="9"/>
      <c r="E19926" s="9"/>
      <c r="H19926" s="36"/>
      <c r="I19926" s="40"/>
      <c r="J19926" s="40"/>
      <c r="M19926" s="39"/>
      <c r="N19926" s="39"/>
      <c r="O19926" s="39"/>
      <c r="T19926" s="39"/>
    </row>
    <row r="19927" spans="4:20" x14ac:dyDescent="0.2">
      <c r="D19927" s="9"/>
      <c r="E19927" s="9"/>
      <c r="H19927" s="36"/>
      <c r="I19927" s="40"/>
      <c r="J19927" s="40"/>
      <c r="M19927" s="39"/>
      <c r="N19927" s="39"/>
      <c r="O19927" s="39"/>
      <c r="T19927" s="39"/>
    </row>
    <row r="19928" spans="4:20" x14ac:dyDescent="0.2">
      <c r="D19928" s="9"/>
      <c r="E19928" s="9"/>
      <c r="H19928" s="36"/>
      <c r="I19928" s="40"/>
      <c r="J19928" s="40"/>
      <c r="M19928" s="39"/>
      <c r="N19928" s="39"/>
      <c r="O19928" s="39"/>
      <c r="T19928" s="39"/>
    </row>
    <row r="19929" spans="4:20" x14ac:dyDescent="0.2">
      <c r="D19929" s="9"/>
      <c r="E19929" s="9"/>
      <c r="H19929" s="36"/>
      <c r="I19929" s="40"/>
      <c r="J19929" s="40"/>
      <c r="M19929" s="39"/>
      <c r="N19929" s="39"/>
      <c r="O19929" s="39"/>
      <c r="T19929" s="39"/>
    </row>
    <row r="19930" spans="4:20" x14ac:dyDescent="0.2">
      <c r="D19930" s="9"/>
      <c r="E19930" s="9"/>
      <c r="H19930" s="36"/>
      <c r="I19930" s="40"/>
      <c r="J19930" s="40"/>
      <c r="M19930" s="39"/>
      <c r="N19930" s="39"/>
      <c r="O19930" s="39"/>
      <c r="T19930" s="39"/>
    </row>
    <row r="19931" spans="4:20" x14ac:dyDescent="0.2">
      <c r="D19931" s="9"/>
      <c r="E19931" s="9"/>
      <c r="H19931" s="36"/>
      <c r="I19931" s="40"/>
      <c r="J19931" s="40"/>
      <c r="M19931" s="39"/>
      <c r="N19931" s="39"/>
      <c r="O19931" s="39"/>
      <c r="T19931" s="39"/>
    </row>
    <row r="19932" spans="4:20" x14ac:dyDescent="0.2">
      <c r="D19932" s="9"/>
      <c r="E19932" s="9"/>
      <c r="H19932" s="36"/>
      <c r="I19932" s="40"/>
      <c r="J19932" s="40"/>
      <c r="M19932" s="39"/>
      <c r="N19932" s="39"/>
      <c r="O19932" s="39"/>
      <c r="T19932" s="39"/>
    </row>
    <row r="19933" spans="4:20" x14ac:dyDescent="0.2">
      <c r="D19933" s="9"/>
      <c r="E19933" s="9"/>
      <c r="H19933" s="36"/>
      <c r="I19933" s="40"/>
      <c r="J19933" s="40"/>
      <c r="M19933" s="39"/>
      <c r="N19933" s="39"/>
      <c r="O19933" s="39"/>
      <c r="T19933" s="39"/>
    </row>
    <row r="19934" spans="4:20" x14ac:dyDescent="0.2">
      <c r="D19934" s="9"/>
      <c r="E19934" s="9"/>
      <c r="H19934" s="36"/>
      <c r="I19934" s="40"/>
      <c r="J19934" s="40"/>
      <c r="M19934" s="39"/>
      <c r="N19934" s="39"/>
      <c r="O19934" s="39"/>
      <c r="T19934" s="39"/>
    </row>
    <row r="19935" spans="4:20" x14ac:dyDescent="0.2">
      <c r="D19935" s="9"/>
      <c r="E19935" s="9"/>
      <c r="H19935" s="36"/>
      <c r="I19935" s="40"/>
      <c r="J19935" s="40"/>
      <c r="M19935" s="39"/>
      <c r="N19935" s="39"/>
      <c r="O19935" s="39"/>
      <c r="T19935" s="39"/>
    </row>
    <row r="19936" spans="4:20" x14ac:dyDescent="0.2">
      <c r="D19936" s="9"/>
      <c r="E19936" s="9"/>
      <c r="H19936" s="36"/>
      <c r="I19936" s="40"/>
      <c r="J19936" s="40"/>
      <c r="M19936" s="39"/>
      <c r="N19936" s="39"/>
      <c r="O19936" s="39"/>
      <c r="T19936" s="39"/>
    </row>
    <row r="19937" spans="4:20" x14ac:dyDescent="0.2">
      <c r="D19937" s="9"/>
      <c r="E19937" s="9"/>
      <c r="H19937" s="36"/>
      <c r="I19937" s="40"/>
      <c r="J19937" s="40"/>
      <c r="M19937" s="39"/>
      <c r="N19937" s="39"/>
      <c r="O19937" s="39"/>
      <c r="T19937" s="39"/>
    </row>
    <row r="19938" spans="4:20" x14ac:dyDescent="0.2">
      <c r="D19938" s="9"/>
      <c r="E19938" s="9"/>
      <c r="H19938" s="36"/>
      <c r="I19938" s="40"/>
      <c r="J19938" s="40"/>
      <c r="M19938" s="39"/>
      <c r="N19938" s="39"/>
      <c r="O19938" s="39"/>
      <c r="T19938" s="39"/>
    </row>
    <row r="19939" spans="4:20" x14ac:dyDescent="0.2">
      <c r="D19939" s="9"/>
      <c r="E19939" s="9"/>
      <c r="H19939" s="36"/>
      <c r="I19939" s="40"/>
      <c r="J19939" s="40"/>
      <c r="M19939" s="39"/>
      <c r="N19939" s="39"/>
      <c r="O19939" s="39"/>
      <c r="T19939" s="39"/>
    </row>
    <row r="19940" spans="4:20" x14ac:dyDescent="0.2">
      <c r="D19940" s="9"/>
      <c r="E19940" s="9"/>
      <c r="H19940" s="36"/>
      <c r="I19940" s="40"/>
      <c r="J19940" s="40"/>
      <c r="M19940" s="39"/>
      <c r="N19940" s="39"/>
      <c r="O19940" s="39"/>
      <c r="T19940" s="39"/>
    </row>
    <row r="19941" spans="4:20" x14ac:dyDescent="0.2">
      <c r="D19941" s="9"/>
      <c r="E19941" s="9"/>
      <c r="H19941" s="36"/>
      <c r="I19941" s="40"/>
      <c r="J19941" s="40"/>
      <c r="M19941" s="39"/>
      <c r="N19941" s="39"/>
      <c r="O19941" s="39"/>
      <c r="T19941" s="39"/>
    </row>
    <row r="19942" spans="4:20" x14ac:dyDescent="0.2">
      <c r="D19942" s="9"/>
      <c r="E19942" s="9"/>
      <c r="H19942" s="36"/>
      <c r="I19942" s="40"/>
      <c r="J19942" s="40"/>
      <c r="M19942" s="39"/>
      <c r="N19942" s="39"/>
      <c r="O19942" s="39"/>
      <c r="T19942" s="39"/>
    </row>
    <row r="19943" spans="4:20" x14ac:dyDescent="0.2">
      <c r="D19943" s="9"/>
      <c r="E19943" s="9"/>
      <c r="H19943" s="36"/>
      <c r="I19943" s="40"/>
      <c r="J19943" s="40"/>
      <c r="M19943" s="39"/>
      <c r="N19943" s="39"/>
      <c r="O19943" s="39"/>
      <c r="T19943" s="39"/>
    </row>
    <row r="19944" spans="4:20" x14ac:dyDescent="0.2">
      <c r="D19944" s="9"/>
      <c r="E19944" s="9"/>
      <c r="H19944" s="36"/>
      <c r="I19944" s="40"/>
      <c r="J19944" s="40"/>
      <c r="M19944" s="39"/>
      <c r="N19944" s="39"/>
      <c r="O19944" s="39"/>
      <c r="T19944" s="39"/>
    </row>
    <row r="19945" spans="4:20" x14ac:dyDescent="0.2">
      <c r="D19945" s="9"/>
      <c r="E19945" s="9"/>
      <c r="H19945" s="36"/>
      <c r="I19945" s="40"/>
      <c r="J19945" s="40"/>
      <c r="M19945" s="39"/>
      <c r="N19945" s="39"/>
      <c r="O19945" s="39"/>
      <c r="T19945" s="39"/>
    </row>
    <row r="19946" spans="4:20" x14ac:dyDescent="0.2">
      <c r="D19946" s="9"/>
      <c r="E19946" s="9"/>
      <c r="H19946" s="36"/>
      <c r="I19946" s="40"/>
      <c r="J19946" s="40"/>
      <c r="M19946" s="39"/>
      <c r="N19946" s="39"/>
      <c r="O19946" s="39"/>
      <c r="T19946" s="39"/>
    </row>
    <row r="19947" spans="4:20" x14ac:dyDescent="0.2">
      <c r="D19947" s="9"/>
      <c r="E19947" s="9"/>
      <c r="H19947" s="36"/>
      <c r="I19947" s="40"/>
      <c r="J19947" s="40"/>
      <c r="M19947" s="39"/>
      <c r="N19947" s="39"/>
      <c r="O19947" s="39"/>
      <c r="T19947" s="39"/>
    </row>
    <row r="19948" spans="4:20" x14ac:dyDescent="0.2">
      <c r="D19948" s="9"/>
      <c r="E19948" s="9"/>
      <c r="H19948" s="36"/>
      <c r="I19948" s="40"/>
      <c r="J19948" s="40"/>
      <c r="M19948" s="39"/>
      <c r="N19948" s="39"/>
      <c r="O19948" s="39"/>
      <c r="T19948" s="39"/>
    </row>
    <row r="19949" spans="4:20" x14ac:dyDescent="0.2">
      <c r="D19949" s="9"/>
      <c r="E19949" s="9"/>
      <c r="H19949" s="36"/>
      <c r="I19949" s="40"/>
      <c r="J19949" s="40"/>
      <c r="M19949" s="39"/>
      <c r="N19949" s="39"/>
      <c r="O19949" s="39"/>
      <c r="T19949" s="39"/>
    </row>
    <row r="19950" spans="4:20" x14ac:dyDescent="0.2">
      <c r="D19950" s="9"/>
      <c r="E19950" s="9"/>
      <c r="H19950" s="36"/>
      <c r="I19950" s="40"/>
      <c r="J19950" s="40"/>
      <c r="M19950" s="39"/>
      <c r="N19950" s="39"/>
      <c r="O19950" s="39"/>
      <c r="T19950" s="39"/>
    </row>
    <row r="19951" spans="4:20" x14ac:dyDescent="0.2">
      <c r="D19951" s="9"/>
      <c r="E19951" s="9"/>
      <c r="H19951" s="36"/>
      <c r="I19951" s="40"/>
      <c r="J19951" s="40"/>
      <c r="M19951" s="39"/>
      <c r="N19951" s="39"/>
      <c r="O19951" s="39"/>
      <c r="T19951" s="39"/>
    </row>
    <row r="19952" spans="4:20" x14ac:dyDescent="0.2">
      <c r="D19952" s="9"/>
      <c r="E19952" s="9"/>
      <c r="H19952" s="36"/>
      <c r="I19952" s="40"/>
      <c r="J19952" s="40"/>
      <c r="M19952" s="39"/>
      <c r="N19952" s="39"/>
      <c r="O19952" s="39"/>
      <c r="T19952" s="39"/>
    </row>
    <row r="19953" spans="4:20" x14ac:dyDescent="0.2">
      <c r="D19953" s="9"/>
      <c r="E19953" s="9"/>
      <c r="H19953" s="36"/>
      <c r="I19953" s="40"/>
      <c r="J19953" s="40"/>
      <c r="M19953" s="39"/>
      <c r="N19953" s="39"/>
      <c r="O19953" s="39"/>
      <c r="T19953" s="39"/>
    </row>
    <row r="19954" spans="4:20" x14ac:dyDescent="0.2">
      <c r="D19954" s="9"/>
      <c r="E19954" s="9"/>
      <c r="H19954" s="36"/>
      <c r="I19954" s="40"/>
      <c r="J19954" s="40"/>
      <c r="M19954" s="39"/>
      <c r="N19954" s="39"/>
      <c r="O19954" s="39"/>
      <c r="T19954" s="39"/>
    </row>
    <row r="19955" spans="4:20" x14ac:dyDescent="0.2">
      <c r="D19955" s="9"/>
      <c r="E19955" s="9"/>
      <c r="H19955" s="36"/>
      <c r="I19955" s="40"/>
      <c r="J19955" s="40"/>
      <c r="M19955" s="39"/>
      <c r="N19955" s="39"/>
      <c r="O19955" s="39"/>
      <c r="T19955" s="39"/>
    </row>
    <row r="19956" spans="4:20" x14ac:dyDescent="0.2">
      <c r="D19956" s="9"/>
      <c r="E19956" s="9"/>
      <c r="H19956" s="36"/>
      <c r="I19956" s="40"/>
      <c r="J19956" s="40"/>
      <c r="M19956" s="39"/>
      <c r="N19956" s="39"/>
      <c r="O19956" s="39"/>
      <c r="T19956" s="39"/>
    </row>
    <row r="19957" spans="4:20" x14ac:dyDescent="0.2">
      <c r="D19957" s="9"/>
      <c r="E19957" s="9"/>
      <c r="H19957" s="36"/>
      <c r="I19957" s="40"/>
      <c r="J19957" s="40"/>
      <c r="M19957" s="39"/>
      <c r="N19957" s="39"/>
      <c r="O19957" s="39"/>
      <c r="T19957" s="39"/>
    </row>
    <row r="19958" spans="4:20" x14ac:dyDescent="0.2">
      <c r="D19958" s="9"/>
      <c r="E19958" s="9"/>
      <c r="H19958" s="36"/>
      <c r="I19958" s="40"/>
      <c r="J19958" s="40"/>
      <c r="M19958" s="39"/>
      <c r="N19958" s="39"/>
      <c r="O19958" s="39"/>
      <c r="T19958" s="39"/>
    </row>
    <row r="19959" spans="4:20" x14ac:dyDescent="0.2">
      <c r="D19959" s="9"/>
      <c r="E19959" s="9"/>
      <c r="H19959" s="36"/>
      <c r="I19959" s="40"/>
      <c r="J19959" s="40"/>
      <c r="M19959" s="39"/>
      <c r="N19959" s="39"/>
      <c r="O19959" s="39"/>
      <c r="T19959" s="39"/>
    </row>
    <row r="19960" spans="4:20" x14ac:dyDescent="0.2">
      <c r="D19960" s="9"/>
      <c r="E19960" s="9"/>
      <c r="H19960" s="36"/>
      <c r="I19960" s="40"/>
      <c r="J19960" s="40"/>
      <c r="M19960" s="39"/>
      <c r="N19960" s="39"/>
      <c r="O19960" s="39"/>
      <c r="T19960" s="39"/>
    </row>
    <row r="19961" spans="4:20" x14ac:dyDescent="0.2">
      <c r="D19961" s="9"/>
      <c r="E19961" s="9"/>
      <c r="H19961" s="36"/>
      <c r="I19961" s="40"/>
      <c r="J19961" s="40"/>
      <c r="M19961" s="39"/>
      <c r="N19961" s="39"/>
      <c r="O19961" s="39"/>
      <c r="T19961" s="39"/>
    </row>
    <row r="19962" spans="4:20" x14ac:dyDescent="0.2">
      <c r="D19962" s="9"/>
      <c r="E19962" s="9"/>
      <c r="H19962" s="36"/>
      <c r="I19962" s="40"/>
      <c r="J19962" s="40"/>
      <c r="M19962" s="39"/>
      <c r="N19962" s="39"/>
      <c r="O19962" s="39"/>
      <c r="T19962" s="39"/>
    </row>
    <row r="19963" spans="4:20" x14ac:dyDescent="0.2">
      <c r="D19963" s="9"/>
      <c r="E19963" s="9"/>
      <c r="H19963" s="36"/>
      <c r="I19963" s="40"/>
      <c r="J19963" s="40"/>
      <c r="M19963" s="39"/>
      <c r="N19963" s="39"/>
      <c r="O19963" s="39"/>
      <c r="T19963" s="39"/>
    </row>
    <row r="19964" spans="4:20" x14ac:dyDescent="0.2">
      <c r="D19964" s="9"/>
      <c r="E19964" s="9"/>
      <c r="H19964" s="36"/>
      <c r="I19964" s="40"/>
      <c r="J19964" s="40"/>
      <c r="M19964" s="39"/>
      <c r="N19964" s="39"/>
      <c r="O19964" s="39"/>
      <c r="T19964" s="39"/>
    </row>
    <row r="19965" spans="4:20" x14ac:dyDescent="0.2">
      <c r="D19965" s="9"/>
      <c r="E19965" s="9"/>
      <c r="H19965" s="36"/>
      <c r="I19965" s="40"/>
      <c r="J19965" s="40"/>
      <c r="M19965" s="39"/>
      <c r="N19965" s="39"/>
      <c r="O19965" s="39"/>
      <c r="T19965" s="39"/>
    </row>
    <row r="19966" spans="4:20" x14ac:dyDescent="0.2">
      <c r="D19966" s="9"/>
      <c r="E19966" s="9"/>
      <c r="H19966" s="36"/>
      <c r="I19966" s="40"/>
      <c r="J19966" s="40"/>
      <c r="M19966" s="39"/>
      <c r="N19966" s="39"/>
      <c r="O19966" s="39"/>
      <c r="T19966" s="39"/>
    </row>
    <row r="19967" spans="4:20" x14ac:dyDescent="0.2">
      <c r="D19967" s="9"/>
      <c r="E19967" s="9"/>
      <c r="H19967" s="36"/>
      <c r="I19967" s="40"/>
      <c r="J19967" s="40"/>
      <c r="M19967" s="39"/>
      <c r="N19967" s="39"/>
      <c r="O19967" s="39"/>
      <c r="T19967" s="39"/>
    </row>
    <row r="19968" spans="4:20" x14ac:dyDescent="0.2">
      <c r="D19968" s="9"/>
      <c r="E19968" s="9"/>
      <c r="H19968" s="36"/>
      <c r="I19968" s="40"/>
      <c r="J19968" s="40"/>
      <c r="M19968" s="39"/>
      <c r="N19968" s="39"/>
      <c r="O19968" s="39"/>
      <c r="T19968" s="39"/>
    </row>
    <row r="19969" spans="4:20" x14ac:dyDescent="0.2">
      <c r="D19969" s="9"/>
      <c r="E19969" s="9"/>
      <c r="H19969" s="36"/>
      <c r="I19969" s="40"/>
      <c r="J19969" s="40"/>
      <c r="M19969" s="39"/>
      <c r="N19969" s="39"/>
      <c r="O19969" s="39"/>
      <c r="T19969" s="39"/>
    </row>
    <row r="19970" spans="4:20" x14ac:dyDescent="0.2">
      <c r="D19970" s="9"/>
      <c r="E19970" s="9"/>
      <c r="H19970" s="36"/>
      <c r="I19970" s="40"/>
      <c r="J19970" s="40"/>
      <c r="M19970" s="39"/>
      <c r="N19970" s="39"/>
      <c r="O19970" s="39"/>
      <c r="T19970" s="39"/>
    </row>
    <row r="19971" spans="4:20" x14ac:dyDescent="0.2">
      <c r="D19971" s="9"/>
      <c r="E19971" s="9"/>
      <c r="H19971" s="36"/>
      <c r="I19971" s="40"/>
      <c r="J19971" s="40"/>
      <c r="M19971" s="39"/>
      <c r="N19971" s="39"/>
      <c r="O19971" s="39"/>
      <c r="T19971" s="39"/>
    </row>
    <row r="19972" spans="4:20" x14ac:dyDescent="0.2">
      <c r="D19972" s="9"/>
      <c r="E19972" s="9"/>
      <c r="H19972" s="36"/>
      <c r="I19972" s="40"/>
      <c r="J19972" s="40"/>
      <c r="M19972" s="39"/>
      <c r="N19972" s="39"/>
      <c r="O19972" s="39"/>
      <c r="T19972" s="39"/>
    </row>
    <row r="19973" spans="4:20" x14ac:dyDescent="0.2">
      <c r="D19973" s="9"/>
      <c r="E19973" s="9"/>
      <c r="H19973" s="36"/>
      <c r="I19973" s="40"/>
      <c r="J19973" s="40"/>
      <c r="M19973" s="39"/>
      <c r="N19973" s="39"/>
      <c r="O19973" s="39"/>
      <c r="T19973" s="39"/>
    </row>
    <row r="19974" spans="4:20" x14ac:dyDescent="0.2">
      <c r="D19974" s="9"/>
      <c r="E19974" s="9"/>
      <c r="H19974" s="36"/>
      <c r="I19974" s="40"/>
      <c r="J19974" s="40"/>
      <c r="M19974" s="39"/>
      <c r="N19974" s="39"/>
      <c r="O19974" s="39"/>
      <c r="T19974" s="39"/>
    </row>
    <row r="19975" spans="4:20" x14ac:dyDescent="0.2">
      <c r="D19975" s="9"/>
      <c r="E19975" s="9"/>
      <c r="H19975" s="36"/>
      <c r="I19975" s="40"/>
      <c r="J19975" s="40"/>
      <c r="M19975" s="39"/>
      <c r="N19975" s="39"/>
      <c r="O19975" s="39"/>
      <c r="T19975" s="39"/>
    </row>
    <row r="19976" spans="4:20" x14ac:dyDescent="0.2">
      <c r="D19976" s="9"/>
      <c r="E19976" s="9"/>
      <c r="H19976" s="36"/>
      <c r="I19976" s="40"/>
      <c r="J19976" s="40"/>
      <c r="M19976" s="39"/>
      <c r="N19976" s="39"/>
      <c r="O19976" s="39"/>
      <c r="T19976" s="39"/>
    </row>
    <row r="19977" spans="4:20" x14ac:dyDescent="0.2">
      <c r="D19977" s="9"/>
      <c r="E19977" s="9"/>
      <c r="H19977" s="36"/>
      <c r="I19977" s="40"/>
      <c r="J19977" s="40"/>
      <c r="M19977" s="39"/>
      <c r="N19977" s="39"/>
      <c r="O19977" s="39"/>
      <c r="T19977" s="39"/>
    </row>
    <row r="19978" spans="4:20" x14ac:dyDescent="0.2">
      <c r="D19978" s="9"/>
      <c r="E19978" s="9"/>
      <c r="H19978" s="36"/>
      <c r="I19978" s="40"/>
      <c r="J19978" s="40"/>
      <c r="M19978" s="39"/>
      <c r="N19978" s="39"/>
      <c r="O19978" s="39"/>
      <c r="T19978" s="39"/>
    </row>
    <row r="19979" spans="4:20" x14ac:dyDescent="0.2">
      <c r="D19979" s="9"/>
      <c r="E19979" s="9"/>
      <c r="H19979" s="36"/>
      <c r="I19979" s="40"/>
      <c r="J19979" s="40"/>
      <c r="M19979" s="39"/>
      <c r="N19979" s="39"/>
      <c r="O19979" s="39"/>
      <c r="T19979" s="39"/>
    </row>
    <row r="19980" spans="4:20" x14ac:dyDescent="0.2">
      <c r="D19980" s="9"/>
      <c r="E19980" s="9"/>
      <c r="H19980" s="36"/>
      <c r="I19980" s="40"/>
      <c r="J19980" s="40"/>
      <c r="M19980" s="39"/>
      <c r="N19980" s="39"/>
      <c r="O19980" s="39"/>
      <c r="T19980" s="39"/>
    </row>
    <row r="19981" spans="4:20" x14ac:dyDescent="0.2">
      <c r="D19981" s="9"/>
      <c r="E19981" s="9"/>
      <c r="H19981" s="36"/>
      <c r="I19981" s="40"/>
      <c r="J19981" s="40"/>
      <c r="M19981" s="39"/>
      <c r="N19981" s="39"/>
      <c r="O19981" s="39"/>
      <c r="T19981" s="39"/>
    </row>
    <row r="19982" spans="4:20" x14ac:dyDescent="0.2">
      <c r="D19982" s="9"/>
      <c r="E19982" s="9"/>
      <c r="H19982" s="36"/>
      <c r="I19982" s="40"/>
      <c r="J19982" s="40"/>
      <c r="M19982" s="39"/>
      <c r="N19982" s="39"/>
      <c r="O19982" s="39"/>
      <c r="T19982" s="39"/>
    </row>
    <row r="19983" spans="4:20" x14ac:dyDescent="0.2">
      <c r="D19983" s="9"/>
      <c r="E19983" s="9"/>
      <c r="H19983" s="36"/>
      <c r="I19983" s="40"/>
      <c r="J19983" s="40"/>
      <c r="M19983" s="39"/>
      <c r="N19983" s="39"/>
      <c r="O19983" s="39"/>
      <c r="T19983" s="39"/>
    </row>
    <row r="19984" spans="4:20" x14ac:dyDescent="0.2">
      <c r="D19984" s="9"/>
      <c r="E19984" s="9"/>
      <c r="H19984" s="36"/>
      <c r="I19984" s="40"/>
      <c r="J19984" s="40"/>
      <c r="M19984" s="39"/>
      <c r="N19984" s="39"/>
      <c r="O19984" s="39"/>
      <c r="T19984" s="39"/>
    </row>
    <row r="19985" spans="4:20" x14ac:dyDescent="0.2">
      <c r="D19985" s="9"/>
      <c r="E19985" s="9"/>
      <c r="H19985" s="36"/>
      <c r="I19985" s="40"/>
      <c r="J19985" s="40"/>
      <c r="M19985" s="39"/>
      <c r="N19985" s="39"/>
      <c r="O19985" s="39"/>
      <c r="T19985" s="39"/>
    </row>
    <row r="19986" spans="4:20" x14ac:dyDescent="0.2">
      <c r="D19986" s="9"/>
      <c r="E19986" s="9"/>
      <c r="H19986" s="36"/>
      <c r="I19986" s="40"/>
      <c r="J19986" s="40"/>
      <c r="M19986" s="39"/>
      <c r="N19986" s="39"/>
      <c r="O19986" s="39"/>
      <c r="T19986" s="39"/>
    </row>
    <row r="19987" spans="4:20" x14ac:dyDescent="0.2">
      <c r="D19987" s="9"/>
      <c r="E19987" s="9"/>
      <c r="H19987" s="36"/>
      <c r="I19987" s="40"/>
      <c r="J19987" s="40"/>
      <c r="M19987" s="39"/>
      <c r="N19987" s="39"/>
      <c r="O19987" s="39"/>
      <c r="T19987" s="39"/>
    </row>
    <row r="19988" spans="4:20" x14ac:dyDescent="0.2">
      <c r="D19988" s="9"/>
      <c r="E19988" s="9"/>
      <c r="H19988" s="36"/>
      <c r="I19988" s="40"/>
      <c r="J19988" s="40"/>
      <c r="M19988" s="39"/>
      <c r="N19988" s="39"/>
      <c r="O19988" s="39"/>
      <c r="T19988" s="39"/>
    </row>
    <row r="19989" spans="4:20" x14ac:dyDescent="0.2">
      <c r="D19989" s="9"/>
      <c r="E19989" s="9"/>
      <c r="H19989" s="36"/>
      <c r="I19989" s="41"/>
      <c r="J19989" s="41"/>
      <c r="M19989" s="42"/>
      <c r="N19989" s="42"/>
      <c r="O19989" s="42"/>
      <c r="S19989" s="45"/>
      <c r="T19989" s="39"/>
    </row>
    <row r="19990" spans="4:20" x14ac:dyDescent="0.2">
      <c r="D19990" s="9"/>
      <c r="E19990" s="9"/>
      <c r="H19990" s="36"/>
      <c r="I19990" s="40"/>
      <c r="J19990" s="40"/>
      <c r="M19990" s="39"/>
      <c r="N19990" s="39"/>
      <c r="O19990" s="39"/>
      <c r="T19990" s="39"/>
    </row>
    <row r="19991" spans="4:20" x14ac:dyDescent="0.2">
      <c r="D19991" s="9"/>
      <c r="E19991" s="9"/>
      <c r="H19991" s="36"/>
      <c r="I19991" s="40"/>
      <c r="J19991" s="40"/>
      <c r="M19991" s="39"/>
      <c r="N19991" s="39"/>
      <c r="O19991" s="39"/>
      <c r="T19991" s="39"/>
    </row>
    <row r="19992" spans="4:20" x14ac:dyDescent="0.2">
      <c r="D19992" s="9"/>
      <c r="E19992" s="9"/>
      <c r="H19992" s="36"/>
      <c r="I19992" s="40"/>
      <c r="J19992" s="40"/>
      <c r="M19992" s="39"/>
      <c r="N19992" s="39"/>
      <c r="O19992" s="39"/>
      <c r="T19992" s="39"/>
    </row>
    <row r="19993" spans="4:20" x14ac:dyDescent="0.2">
      <c r="D19993" s="9"/>
      <c r="E19993" s="9"/>
      <c r="H19993" s="36"/>
      <c r="I19993" s="40"/>
      <c r="J19993" s="40"/>
      <c r="M19993" s="39"/>
      <c r="N19993" s="39"/>
      <c r="O19993" s="39"/>
      <c r="T19993" s="39"/>
    </row>
    <row r="19994" spans="4:20" x14ac:dyDescent="0.2">
      <c r="D19994" s="9"/>
      <c r="E19994" s="9"/>
      <c r="H19994" s="36"/>
      <c r="I19994" s="40"/>
      <c r="J19994" s="40"/>
      <c r="M19994" s="39"/>
      <c r="N19994" s="39"/>
      <c r="O19994" s="39"/>
      <c r="T19994" s="39"/>
    </row>
    <row r="19995" spans="4:20" x14ac:dyDescent="0.2">
      <c r="D19995" s="9"/>
      <c r="E19995" s="9"/>
      <c r="H19995" s="36"/>
      <c r="I19995" s="40"/>
      <c r="J19995" s="40"/>
      <c r="M19995" s="39"/>
      <c r="N19995" s="39"/>
      <c r="O19995" s="39"/>
      <c r="T19995" s="39"/>
    </row>
    <row r="19996" spans="4:20" x14ac:dyDescent="0.2">
      <c r="D19996" s="9"/>
      <c r="E19996" s="9"/>
      <c r="H19996" s="36"/>
      <c r="I19996" s="40"/>
      <c r="J19996" s="40"/>
      <c r="M19996" s="39"/>
      <c r="N19996" s="39"/>
      <c r="O19996" s="39"/>
      <c r="T19996" s="39"/>
    </row>
    <row r="19997" spans="4:20" x14ac:dyDescent="0.2">
      <c r="D19997" s="9"/>
      <c r="E19997" s="9"/>
      <c r="H19997" s="36"/>
      <c r="I19997" s="40"/>
      <c r="J19997" s="40"/>
      <c r="M19997" s="39"/>
      <c r="N19997" s="39"/>
      <c r="O19997" s="39"/>
      <c r="T19997" s="39"/>
    </row>
    <row r="19998" spans="4:20" x14ac:dyDescent="0.2">
      <c r="D19998" s="9"/>
      <c r="E19998" s="9"/>
      <c r="H19998" s="36"/>
      <c r="I19998" s="40"/>
      <c r="J19998" s="40"/>
      <c r="M19998" s="39"/>
      <c r="N19998" s="39"/>
      <c r="O19998" s="39"/>
      <c r="T19998" s="39"/>
    </row>
    <row r="19999" spans="4:20" x14ac:dyDescent="0.2">
      <c r="D19999" s="9"/>
      <c r="E19999" s="9"/>
      <c r="H19999" s="36"/>
      <c r="I19999" s="40"/>
      <c r="J19999" s="40"/>
      <c r="M19999" s="39"/>
      <c r="N19999" s="39"/>
      <c r="O19999" s="39"/>
      <c r="T19999" s="39"/>
    </row>
    <row r="20000" spans="4:20" x14ac:dyDescent="0.2">
      <c r="D20000" s="9"/>
      <c r="E20000" s="9"/>
      <c r="H20000" s="36"/>
      <c r="I20000" s="40"/>
      <c r="J20000" s="40"/>
      <c r="M20000" s="39"/>
      <c r="N20000" s="39"/>
      <c r="O20000" s="39"/>
      <c r="T20000" s="39"/>
    </row>
    <row r="20001" spans="4:20" x14ac:dyDescent="0.2">
      <c r="D20001" s="9"/>
      <c r="E20001" s="9"/>
      <c r="H20001" s="36"/>
      <c r="I20001" s="40"/>
      <c r="J20001" s="40"/>
      <c r="M20001" s="39"/>
      <c r="N20001" s="39"/>
      <c r="O20001" s="39"/>
      <c r="T20001" s="39"/>
    </row>
    <row r="20002" spans="4:20" x14ac:dyDescent="0.2">
      <c r="D20002" s="9"/>
      <c r="E20002" s="9"/>
      <c r="H20002" s="36"/>
      <c r="I20002" s="40"/>
      <c r="J20002" s="40"/>
      <c r="M20002" s="39"/>
      <c r="N20002" s="39"/>
      <c r="O20002" s="39"/>
      <c r="T20002" s="39"/>
    </row>
    <row r="20003" spans="4:20" x14ac:dyDescent="0.2">
      <c r="D20003" s="9"/>
      <c r="E20003" s="9"/>
      <c r="H20003" s="36"/>
      <c r="I20003" s="40"/>
      <c r="J20003" s="40"/>
      <c r="M20003" s="39"/>
      <c r="N20003" s="39"/>
      <c r="O20003" s="39"/>
      <c r="T20003" s="39"/>
    </row>
    <row r="20004" spans="4:20" x14ac:dyDescent="0.2">
      <c r="D20004" s="9"/>
      <c r="E20004" s="9"/>
      <c r="H20004" s="36"/>
      <c r="I20004" s="40"/>
      <c r="J20004" s="40"/>
      <c r="M20004" s="39"/>
      <c r="N20004" s="39"/>
      <c r="O20004" s="39"/>
      <c r="T20004" s="39"/>
    </row>
    <row r="20005" spans="4:20" x14ac:dyDescent="0.2">
      <c r="D20005" s="9"/>
      <c r="E20005" s="9"/>
      <c r="H20005" s="36"/>
      <c r="I20005" s="40"/>
      <c r="J20005" s="40"/>
      <c r="M20005" s="39"/>
      <c r="N20005" s="39"/>
      <c r="O20005" s="39"/>
      <c r="T20005" s="39"/>
    </row>
    <row r="20006" spans="4:20" x14ac:dyDescent="0.2">
      <c r="D20006" s="9"/>
      <c r="E20006" s="9"/>
      <c r="H20006" s="36"/>
      <c r="I20006" s="40"/>
      <c r="J20006" s="40"/>
      <c r="M20006" s="39"/>
      <c r="N20006" s="39"/>
      <c r="O20006" s="39"/>
      <c r="T20006" s="39"/>
    </row>
    <row r="20007" spans="4:20" x14ac:dyDescent="0.2">
      <c r="D20007" s="9"/>
      <c r="E20007" s="9"/>
      <c r="H20007" s="36"/>
      <c r="I20007" s="40"/>
      <c r="J20007" s="40"/>
      <c r="M20007" s="39"/>
      <c r="N20007" s="39"/>
      <c r="O20007" s="39"/>
      <c r="T20007" s="39"/>
    </row>
    <row r="20008" spans="4:20" x14ac:dyDescent="0.2">
      <c r="D20008" s="9"/>
      <c r="E20008" s="9"/>
      <c r="H20008" s="36"/>
      <c r="I20008" s="40"/>
      <c r="J20008" s="40"/>
      <c r="M20008" s="39"/>
      <c r="N20008" s="39"/>
      <c r="O20008" s="39"/>
      <c r="T20008" s="39"/>
    </row>
    <row r="20009" spans="4:20" x14ac:dyDescent="0.2">
      <c r="D20009" s="9"/>
      <c r="E20009" s="9"/>
      <c r="H20009" s="36"/>
      <c r="I20009" s="40"/>
      <c r="J20009" s="40"/>
      <c r="M20009" s="39"/>
      <c r="N20009" s="39"/>
      <c r="O20009" s="39"/>
      <c r="T20009" s="39"/>
    </row>
    <row r="20010" spans="4:20" x14ac:dyDescent="0.2">
      <c r="D20010" s="9"/>
      <c r="E20010" s="9"/>
      <c r="H20010" s="36"/>
      <c r="I20010" s="40"/>
      <c r="J20010" s="40"/>
      <c r="M20010" s="39"/>
      <c r="N20010" s="39"/>
      <c r="O20010" s="39"/>
      <c r="T20010" s="39"/>
    </row>
    <row r="20011" spans="4:20" x14ac:dyDescent="0.2">
      <c r="D20011" s="9"/>
      <c r="E20011" s="9"/>
      <c r="H20011" s="36"/>
      <c r="I20011" s="40"/>
      <c r="J20011" s="40"/>
      <c r="M20011" s="39"/>
      <c r="N20011" s="39"/>
      <c r="O20011" s="39"/>
      <c r="T20011" s="39"/>
    </row>
    <row r="20012" spans="4:20" x14ac:dyDescent="0.2">
      <c r="D20012" s="9"/>
      <c r="E20012" s="9"/>
      <c r="H20012" s="36"/>
      <c r="I20012" s="40"/>
      <c r="J20012" s="40"/>
      <c r="M20012" s="39"/>
      <c r="N20012" s="39"/>
      <c r="O20012" s="39"/>
      <c r="T20012" s="39"/>
    </row>
    <row r="20013" spans="4:20" x14ac:dyDescent="0.2">
      <c r="D20013" s="9"/>
      <c r="E20013" s="9"/>
      <c r="H20013" s="36"/>
      <c r="I20013" s="40"/>
      <c r="J20013" s="40"/>
      <c r="M20013" s="39"/>
      <c r="N20013" s="39"/>
      <c r="O20013" s="39"/>
      <c r="T20013" s="39"/>
    </row>
    <row r="20014" spans="4:20" x14ac:dyDescent="0.2">
      <c r="D20014" s="9"/>
      <c r="E20014" s="9"/>
      <c r="H20014" s="36"/>
      <c r="I20014" s="41"/>
      <c r="J20014" s="41"/>
      <c r="M20014" s="42"/>
      <c r="N20014" s="42"/>
      <c r="O20014" s="42"/>
      <c r="S20014" s="45"/>
      <c r="T20014" s="39"/>
    </row>
    <row r="20015" spans="4:20" x14ac:dyDescent="0.2">
      <c r="D20015" s="9"/>
      <c r="E20015" s="9"/>
      <c r="H20015" s="36"/>
      <c r="I20015" s="41"/>
      <c r="J20015" s="41"/>
      <c r="M20015" s="42"/>
      <c r="N20015" s="42"/>
      <c r="O20015" s="42"/>
      <c r="S20015" s="45"/>
      <c r="T20015" s="39"/>
    </row>
    <row r="20016" spans="4:20" x14ac:dyDescent="0.2">
      <c r="D20016" s="9"/>
      <c r="E20016" s="9"/>
      <c r="H20016" s="36"/>
      <c r="I20016" s="40"/>
      <c r="J20016" s="40"/>
      <c r="M20016" s="39"/>
      <c r="N20016" s="39"/>
      <c r="O20016" s="39"/>
      <c r="T20016" s="39"/>
    </row>
    <row r="20017" spans="4:20" x14ac:dyDescent="0.2">
      <c r="D20017" s="9"/>
      <c r="E20017" s="9"/>
      <c r="H20017" s="36"/>
      <c r="I20017" s="40"/>
      <c r="J20017" s="40"/>
      <c r="M20017" s="39"/>
      <c r="N20017" s="39"/>
      <c r="O20017" s="39"/>
      <c r="T20017" s="39"/>
    </row>
    <row r="20018" spans="4:20" x14ac:dyDescent="0.2">
      <c r="D20018" s="9"/>
      <c r="E20018" s="9"/>
      <c r="H20018" s="36"/>
      <c r="I20018" s="40"/>
      <c r="J20018" s="40"/>
      <c r="M20018" s="39"/>
      <c r="N20018" s="39"/>
      <c r="O20018" s="39"/>
      <c r="T20018" s="39"/>
    </row>
    <row r="20019" spans="4:20" x14ac:dyDescent="0.2">
      <c r="D20019" s="9"/>
      <c r="E20019" s="9"/>
      <c r="H20019" s="36"/>
      <c r="I20019" s="40"/>
      <c r="J20019" s="40"/>
      <c r="M20019" s="39"/>
      <c r="N20019" s="39"/>
      <c r="O20019" s="39"/>
      <c r="T20019" s="39"/>
    </row>
    <row r="20020" spans="4:20" x14ac:dyDescent="0.2">
      <c r="D20020" s="9"/>
      <c r="E20020" s="9"/>
      <c r="H20020" s="36"/>
      <c r="I20020" s="40"/>
      <c r="J20020" s="40"/>
      <c r="M20020" s="39"/>
      <c r="N20020" s="39"/>
      <c r="O20020" s="39"/>
      <c r="T20020" s="39"/>
    </row>
    <row r="20021" spans="4:20" x14ac:dyDescent="0.2">
      <c r="D20021" s="9"/>
      <c r="E20021" s="9"/>
      <c r="H20021" s="36"/>
      <c r="I20021" s="40"/>
      <c r="J20021" s="40"/>
      <c r="M20021" s="39"/>
      <c r="N20021" s="39"/>
      <c r="O20021" s="39"/>
      <c r="T20021" s="39"/>
    </row>
    <row r="20022" spans="4:20" x14ac:dyDescent="0.2">
      <c r="D20022" s="9"/>
      <c r="E20022" s="9"/>
      <c r="H20022" s="36"/>
      <c r="I20022" s="40"/>
      <c r="J20022" s="40"/>
      <c r="M20022" s="39"/>
      <c r="N20022" s="39"/>
      <c r="O20022" s="39"/>
      <c r="T20022" s="39"/>
    </row>
    <row r="20023" spans="4:20" x14ac:dyDescent="0.2">
      <c r="D20023" s="9"/>
      <c r="E20023" s="9"/>
      <c r="H20023" s="36"/>
      <c r="I20023" s="40"/>
      <c r="J20023" s="40"/>
      <c r="M20023" s="39"/>
      <c r="N20023" s="39"/>
      <c r="O20023" s="39"/>
      <c r="T20023" s="39"/>
    </row>
    <row r="20024" spans="4:20" x14ac:dyDescent="0.2">
      <c r="D20024" s="9"/>
      <c r="E20024" s="9"/>
      <c r="H20024" s="36"/>
      <c r="I20024" s="40"/>
      <c r="J20024" s="40"/>
      <c r="M20024" s="39"/>
      <c r="N20024" s="39"/>
      <c r="O20024" s="39"/>
      <c r="T20024" s="39"/>
    </row>
    <row r="20025" spans="4:20" x14ac:dyDescent="0.2">
      <c r="D20025" s="9"/>
      <c r="E20025" s="9"/>
      <c r="H20025" s="36"/>
      <c r="I20025" s="40"/>
      <c r="J20025" s="40"/>
      <c r="M20025" s="39"/>
      <c r="N20025" s="39"/>
      <c r="O20025" s="39"/>
      <c r="T20025" s="39"/>
    </row>
    <row r="20026" spans="4:20" x14ac:dyDescent="0.2">
      <c r="D20026" s="9"/>
      <c r="E20026" s="9"/>
      <c r="H20026" s="36"/>
      <c r="I20026" s="40"/>
      <c r="J20026" s="40"/>
      <c r="M20026" s="39"/>
      <c r="N20026" s="39"/>
      <c r="O20026" s="39"/>
      <c r="T20026" s="39"/>
    </row>
    <row r="20027" spans="4:20" x14ac:dyDescent="0.2">
      <c r="D20027" s="9"/>
      <c r="E20027" s="9"/>
      <c r="H20027" s="36"/>
      <c r="I20027" s="40"/>
      <c r="J20027" s="40"/>
      <c r="M20027" s="39"/>
      <c r="N20027" s="39"/>
      <c r="O20027" s="39"/>
      <c r="T20027" s="39"/>
    </row>
    <row r="20028" spans="4:20" x14ac:dyDescent="0.2">
      <c r="D20028" s="9"/>
      <c r="E20028" s="9"/>
      <c r="H20028" s="36"/>
      <c r="I20028" s="40"/>
      <c r="J20028" s="40"/>
      <c r="M20028" s="39"/>
      <c r="N20028" s="39"/>
      <c r="O20028" s="39"/>
      <c r="T20028" s="39"/>
    </row>
    <row r="20029" spans="4:20" x14ac:dyDescent="0.2">
      <c r="D20029" s="9"/>
      <c r="E20029" s="9"/>
      <c r="H20029" s="36"/>
      <c r="I20029" s="40"/>
      <c r="J20029" s="40"/>
      <c r="M20029" s="39"/>
      <c r="N20029" s="39"/>
      <c r="O20029" s="39"/>
      <c r="T20029" s="39"/>
    </row>
    <row r="20030" spans="4:20" x14ac:dyDescent="0.2">
      <c r="D20030" s="9"/>
      <c r="E20030" s="9"/>
      <c r="H20030" s="36"/>
      <c r="I20030" s="40"/>
      <c r="J20030" s="40"/>
      <c r="M20030" s="39"/>
      <c r="N20030" s="39"/>
      <c r="O20030" s="39"/>
      <c r="T20030" s="39"/>
    </row>
    <row r="20031" spans="4:20" x14ac:dyDescent="0.2">
      <c r="D20031" s="9"/>
      <c r="E20031" s="9"/>
      <c r="H20031" s="36"/>
      <c r="I20031" s="40"/>
      <c r="J20031" s="40"/>
      <c r="M20031" s="39"/>
      <c r="N20031" s="39"/>
      <c r="O20031" s="39"/>
      <c r="T20031" s="39"/>
    </row>
    <row r="20032" spans="4:20" x14ac:dyDescent="0.2">
      <c r="D20032" s="9"/>
      <c r="E20032" s="9"/>
      <c r="H20032" s="36"/>
      <c r="I20032" s="41"/>
      <c r="J20032" s="41"/>
      <c r="M20032" s="42"/>
      <c r="N20032" s="42"/>
      <c r="O20032" s="42"/>
      <c r="S20032" s="45"/>
      <c r="T20032" s="39"/>
    </row>
    <row r="20033" spans="4:20" x14ac:dyDescent="0.2">
      <c r="D20033" s="9"/>
      <c r="E20033" s="9"/>
      <c r="H20033" s="36"/>
      <c r="I20033" s="40"/>
      <c r="J20033" s="40"/>
      <c r="M20033" s="39"/>
      <c r="N20033" s="39"/>
      <c r="O20033" s="39"/>
      <c r="T20033" s="39"/>
    </row>
    <row r="20034" spans="4:20" x14ac:dyDescent="0.2">
      <c r="D20034" s="9"/>
      <c r="E20034" s="9"/>
      <c r="H20034" s="36"/>
      <c r="I20034" s="40"/>
      <c r="J20034" s="40"/>
      <c r="M20034" s="39"/>
      <c r="N20034" s="39"/>
      <c r="O20034" s="39"/>
      <c r="T20034" s="39"/>
    </row>
    <row r="20035" spans="4:20" x14ac:dyDescent="0.2">
      <c r="D20035" s="9"/>
      <c r="E20035" s="9"/>
      <c r="H20035" s="36"/>
      <c r="I20035" s="40"/>
      <c r="J20035" s="40"/>
      <c r="M20035" s="39"/>
      <c r="N20035" s="39"/>
      <c r="O20035" s="39"/>
      <c r="T20035" s="39"/>
    </row>
    <row r="20036" spans="4:20" x14ac:dyDescent="0.2">
      <c r="D20036" s="9"/>
      <c r="E20036" s="9"/>
      <c r="H20036" s="36"/>
      <c r="I20036" s="40"/>
      <c r="J20036" s="40"/>
      <c r="M20036" s="39"/>
      <c r="N20036" s="39"/>
      <c r="O20036" s="39"/>
      <c r="T20036" s="39"/>
    </row>
    <row r="20037" spans="4:20" x14ac:dyDescent="0.2">
      <c r="D20037" s="9"/>
      <c r="E20037" s="9"/>
      <c r="H20037" s="36"/>
      <c r="I20037" s="40"/>
      <c r="J20037" s="40"/>
      <c r="M20037" s="39"/>
      <c r="N20037" s="39"/>
      <c r="O20037" s="39"/>
      <c r="T20037" s="39"/>
    </row>
    <row r="20038" spans="4:20" x14ac:dyDescent="0.2">
      <c r="D20038" s="9"/>
      <c r="E20038" s="9"/>
      <c r="H20038" s="36"/>
      <c r="I20038" s="40"/>
      <c r="J20038" s="40"/>
      <c r="M20038" s="39"/>
      <c r="N20038" s="39"/>
      <c r="O20038" s="39"/>
      <c r="T20038" s="39"/>
    </row>
    <row r="20039" spans="4:20" x14ac:dyDescent="0.2">
      <c r="D20039" s="9"/>
      <c r="E20039" s="9"/>
      <c r="H20039" s="36"/>
      <c r="I20039" s="40"/>
      <c r="J20039" s="40"/>
      <c r="M20039" s="39"/>
      <c r="N20039" s="39"/>
      <c r="O20039" s="39"/>
      <c r="T20039" s="39"/>
    </row>
    <row r="20040" spans="4:20" x14ac:dyDescent="0.2">
      <c r="D20040" s="9"/>
      <c r="E20040" s="9"/>
      <c r="H20040" s="36"/>
      <c r="I20040" s="40"/>
      <c r="J20040" s="40"/>
      <c r="M20040" s="39"/>
      <c r="N20040" s="39"/>
      <c r="O20040" s="39"/>
      <c r="T20040" s="39"/>
    </row>
    <row r="20041" spans="4:20" x14ac:dyDescent="0.2">
      <c r="D20041" s="9"/>
      <c r="E20041" s="9"/>
      <c r="H20041" s="36"/>
      <c r="I20041" s="41"/>
      <c r="J20041" s="41"/>
      <c r="M20041" s="42"/>
      <c r="N20041" s="42"/>
      <c r="O20041" s="42"/>
      <c r="S20041" s="45"/>
      <c r="T20041" s="39"/>
    </row>
    <row r="20042" spans="4:20" x14ac:dyDescent="0.2">
      <c r="D20042" s="9"/>
      <c r="E20042" s="9"/>
      <c r="H20042" s="36"/>
      <c r="I20042" s="40"/>
      <c r="J20042" s="40"/>
      <c r="M20042" s="39"/>
      <c r="N20042" s="39"/>
      <c r="O20042" s="39"/>
      <c r="T20042" s="39"/>
    </row>
    <row r="20043" spans="4:20" x14ac:dyDescent="0.2">
      <c r="D20043" s="9"/>
      <c r="E20043" s="9"/>
      <c r="H20043" s="36"/>
      <c r="I20043" s="40"/>
      <c r="J20043" s="40"/>
      <c r="M20043" s="39"/>
      <c r="N20043" s="39"/>
      <c r="O20043" s="39"/>
      <c r="T20043" s="39"/>
    </row>
    <row r="20044" spans="4:20" x14ac:dyDescent="0.2">
      <c r="D20044" s="9"/>
      <c r="E20044" s="9"/>
      <c r="H20044" s="36"/>
      <c r="I20044" s="40"/>
      <c r="J20044" s="40"/>
      <c r="M20044" s="39"/>
      <c r="N20044" s="39"/>
      <c r="O20044" s="39"/>
      <c r="T20044" s="39"/>
    </row>
    <row r="20045" spans="4:20" x14ac:dyDescent="0.2">
      <c r="D20045" s="9"/>
      <c r="E20045" s="9"/>
      <c r="H20045" s="36"/>
      <c r="I20045" s="40"/>
      <c r="J20045" s="40"/>
      <c r="M20045" s="39"/>
      <c r="N20045" s="39"/>
      <c r="O20045" s="39"/>
      <c r="T20045" s="39"/>
    </row>
    <row r="20046" spans="4:20" x14ac:dyDescent="0.2">
      <c r="D20046" s="9"/>
      <c r="E20046" s="9"/>
      <c r="H20046" s="36"/>
      <c r="I20046" s="40"/>
      <c r="J20046" s="40"/>
      <c r="M20046" s="39"/>
      <c r="N20046" s="39"/>
      <c r="O20046" s="39"/>
      <c r="T20046" s="39"/>
    </row>
    <row r="20047" spans="4:20" x14ac:dyDescent="0.2">
      <c r="D20047" s="9"/>
      <c r="E20047" s="9"/>
      <c r="H20047" s="36"/>
      <c r="I20047" s="40"/>
      <c r="J20047" s="40"/>
      <c r="M20047" s="39"/>
      <c r="N20047" s="39"/>
      <c r="O20047" s="39"/>
      <c r="T20047" s="39"/>
    </row>
    <row r="20048" spans="4:20" x14ac:dyDescent="0.2">
      <c r="D20048" s="9"/>
      <c r="E20048" s="9"/>
      <c r="H20048" s="36"/>
      <c r="I20048" s="40"/>
      <c r="J20048" s="40"/>
      <c r="M20048" s="39"/>
      <c r="N20048" s="39"/>
      <c r="O20048" s="39"/>
      <c r="T20048" s="39"/>
    </row>
    <row r="20049" spans="4:20" x14ac:dyDescent="0.2">
      <c r="D20049" s="9"/>
      <c r="E20049" s="9"/>
      <c r="H20049" s="36"/>
      <c r="I20049" s="40"/>
      <c r="J20049" s="40"/>
      <c r="M20049" s="39"/>
      <c r="N20049" s="39"/>
      <c r="O20049" s="39"/>
      <c r="T20049" s="39"/>
    </row>
    <row r="20050" spans="4:20" x14ac:dyDescent="0.2">
      <c r="D20050" s="9"/>
      <c r="E20050" s="9"/>
      <c r="H20050" s="36"/>
      <c r="I20050" s="40"/>
      <c r="J20050" s="40"/>
      <c r="M20050" s="39"/>
      <c r="N20050" s="39"/>
      <c r="O20050" s="39"/>
      <c r="T20050" s="39"/>
    </row>
    <row r="20051" spans="4:20" x14ac:dyDescent="0.2">
      <c r="D20051" s="9"/>
      <c r="E20051" s="9"/>
      <c r="H20051" s="36"/>
      <c r="I20051" s="40"/>
      <c r="J20051" s="40"/>
      <c r="M20051" s="39"/>
      <c r="N20051" s="39"/>
      <c r="O20051" s="39"/>
      <c r="T20051" s="39"/>
    </row>
    <row r="20052" spans="4:20" x14ac:dyDescent="0.2">
      <c r="D20052" s="9"/>
      <c r="E20052" s="9"/>
      <c r="H20052" s="36"/>
      <c r="I20052" s="40"/>
      <c r="J20052" s="40"/>
      <c r="M20052" s="39"/>
      <c r="N20052" s="39"/>
      <c r="O20052" s="39"/>
      <c r="T20052" s="39"/>
    </row>
    <row r="20053" spans="4:20" x14ac:dyDescent="0.2">
      <c r="D20053" s="9"/>
      <c r="E20053" s="9"/>
      <c r="H20053" s="36"/>
      <c r="I20053" s="40"/>
      <c r="J20053" s="40"/>
      <c r="M20053" s="39"/>
      <c r="N20053" s="39"/>
      <c r="O20053" s="39"/>
      <c r="T20053" s="39"/>
    </row>
    <row r="20054" spans="4:20" x14ac:dyDescent="0.2">
      <c r="D20054" s="9"/>
      <c r="E20054" s="9"/>
      <c r="H20054" s="36"/>
      <c r="I20054" s="40"/>
      <c r="J20054" s="40"/>
      <c r="M20054" s="39"/>
      <c r="N20054" s="39"/>
      <c r="O20054" s="39"/>
      <c r="T20054" s="39"/>
    </row>
    <row r="20055" spans="4:20" x14ac:dyDescent="0.2">
      <c r="D20055" s="9"/>
      <c r="E20055" s="9"/>
      <c r="H20055" s="36"/>
      <c r="I20055" s="40"/>
      <c r="J20055" s="40"/>
      <c r="M20055" s="39"/>
      <c r="N20055" s="39"/>
      <c r="O20055" s="39"/>
      <c r="T20055" s="39"/>
    </row>
    <row r="20056" spans="4:20" x14ac:dyDescent="0.2">
      <c r="D20056" s="9"/>
      <c r="E20056" s="9"/>
      <c r="H20056" s="36"/>
      <c r="I20056" s="40"/>
      <c r="J20056" s="40"/>
      <c r="M20056" s="39"/>
      <c r="N20056" s="39"/>
      <c r="O20056" s="39"/>
      <c r="T20056" s="39"/>
    </row>
    <row r="20057" spans="4:20" x14ac:dyDescent="0.2">
      <c r="D20057" s="9"/>
      <c r="E20057" s="9"/>
      <c r="H20057" s="36"/>
      <c r="I20057" s="40"/>
      <c r="J20057" s="40"/>
      <c r="M20057" s="39"/>
      <c r="N20057" s="39"/>
      <c r="O20057" s="39"/>
      <c r="T20057" s="39"/>
    </row>
    <row r="20058" spans="4:20" x14ac:dyDescent="0.2">
      <c r="D20058" s="9"/>
      <c r="E20058" s="9"/>
      <c r="H20058" s="36"/>
      <c r="I20058" s="40"/>
      <c r="J20058" s="40"/>
      <c r="M20058" s="39"/>
      <c r="N20058" s="39"/>
      <c r="O20058" s="39"/>
      <c r="T20058" s="39"/>
    </row>
    <row r="20059" spans="4:20" x14ac:dyDescent="0.2">
      <c r="D20059" s="9"/>
      <c r="E20059" s="9"/>
      <c r="H20059" s="36"/>
      <c r="I20059" s="40"/>
      <c r="J20059" s="40"/>
      <c r="M20059" s="39"/>
      <c r="N20059" s="39"/>
      <c r="O20059" s="39"/>
      <c r="T20059" s="39"/>
    </row>
    <row r="20060" spans="4:20" x14ac:dyDescent="0.2">
      <c r="D20060" s="9"/>
      <c r="E20060" s="9"/>
      <c r="H20060" s="36"/>
      <c r="I20060" s="40"/>
      <c r="J20060" s="40"/>
      <c r="M20060" s="39"/>
      <c r="N20060" s="39"/>
      <c r="O20060" s="39"/>
      <c r="T20060" s="39"/>
    </row>
    <row r="20061" spans="4:20" x14ac:dyDescent="0.2">
      <c r="D20061" s="9"/>
      <c r="E20061" s="9"/>
      <c r="H20061" s="36"/>
      <c r="I20061" s="40"/>
      <c r="J20061" s="40"/>
      <c r="M20061" s="39"/>
      <c r="N20061" s="39"/>
      <c r="O20061" s="39"/>
      <c r="T20061" s="39"/>
    </row>
    <row r="20062" spans="4:20" x14ac:dyDescent="0.2">
      <c r="D20062" s="9"/>
      <c r="E20062" s="9"/>
      <c r="H20062" s="36"/>
      <c r="I20062" s="40"/>
      <c r="J20062" s="40"/>
      <c r="M20062" s="39"/>
      <c r="N20062" s="39"/>
      <c r="O20062" s="39"/>
      <c r="T20062" s="39"/>
    </row>
    <row r="20063" spans="4:20" x14ac:dyDescent="0.2">
      <c r="D20063" s="9"/>
      <c r="E20063" s="9"/>
      <c r="H20063" s="36"/>
      <c r="I20063" s="40"/>
      <c r="J20063" s="40"/>
      <c r="M20063" s="39"/>
      <c r="N20063" s="39"/>
      <c r="O20063" s="39"/>
      <c r="T20063" s="39"/>
    </row>
    <row r="20064" spans="4:20" x14ac:dyDescent="0.2">
      <c r="D20064" s="9"/>
      <c r="E20064" s="9"/>
      <c r="H20064" s="36"/>
      <c r="I20064" s="40"/>
      <c r="J20064" s="40"/>
      <c r="M20064" s="39"/>
      <c r="N20064" s="39"/>
      <c r="O20064" s="39"/>
      <c r="T20064" s="39"/>
    </row>
    <row r="20065" spans="4:20" x14ac:dyDescent="0.2">
      <c r="D20065" s="9"/>
      <c r="E20065" s="9"/>
      <c r="H20065" s="36"/>
      <c r="I20065" s="40"/>
      <c r="J20065" s="40"/>
      <c r="M20065" s="39"/>
      <c r="N20065" s="39"/>
      <c r="O20065" s="39"/>
      <c r="T20065" s="39"/>
    </row>
    <row r="20066" spans="4:20" x14ac:dyDescent="0.2">
      <c r="D20066" s="9"/>
      <c r="E20066" s="9"/>
      <c r="H20066" s="36"/>
      <c r="I20066" s="40"/>
      <c r="J20066" s="40"/>
      <c r="M20066" s="39"/>
      <c r="N20066" s="39"/>
      <c r="O20066" s="39"/>
      <c r="T20066" s="39"/>
    </row>
    <row r="20067" spans="4:20" x14ac:dyDescent="0.2">
      <c r="D20067" s="9"/>
      <c r="E20067" s="9"/>
      <c r="H20067" s="36"/>
      <c r="I20067" s="40"/>
      <c r="J20067" s="40"/>
      <c r="M20067" s="39"/>
      <c r="N20067" s="39"/>
      <c r="O20067" s="39"/>
      <c r="T20067" s="39"/>
    </row>
    <row r="20068" spans="4:20" x14ac:dyDescent="0.2">
      <c r="D20068" s="9"/>
      <c r="E20068" s="9"/>
      <c r="H20068" s="36"/>
      <c r="I20068" s="40"/>
      <c r="J20068" s="40"/>
      <c r="M20068" s="39"/>
      <c r="N20068" s="39"/>
      <c r="O20068" s="39"/>
      <c r="T20068" s="39"/>
    </row>
    <row r="20069" spans="4:20" x14ac:dyDescent="0.2">
      <c r="D20069" s="9"/>
      <c r="E20069" s="9"/>
      <c r="H20069" s="36"/>
      <c r="I20069" s="40"/>
      <c r="J20069" s="40"/>
      <c r="M20069" s="39"/>
      <c r="N20069" s="39"/>
      <c r="O20069" s="39"/>
      <c r="T20069" s="39"/>
    </row>
    <row r="20070" spans="4:20" x14ac:dyDescent="0.2">
      <c r="D20070" s="9"/>
      <c r="E20070" s="9"/>
      <c r="H20070" s="36"/>
      <c r="I20070" s="40"/>
      <c r="J20070" s="40"/>
      <c r="M20070" s="39"/>
      <c r="N20070" s="39"/>
      <c r="O20070" s="39"/>
      <c r="T20070" s="39"/>
    </row>
    <row r="20071" spans="4:20" x14ac:dyDescent="0.2">
      <c r="D20071" s="9"/>
      <c r="E20071" s="9"/>
      <c r="H20071" s="36"/>
      <c r="I20071" s="40"/>
      <c r="J20071" s="40"/>
      <c r="M20071" s="39"/>
      <c r="N20071" s="39"/>
      <c r="O20071" s="39"/>
      <c r="T20071" s="39"/>
    </row>
    <row r="20072" spans="4:20" x14ac:dyDescent="0.2">
      <c r="D20072" s="9"/>
      <c r="E20072" s="9"/>
      <c r="H20072" s="36"/>
      <c r="I20072" s="40"/>
      <c r="J20072" s="40"/>
      <c r="M20072" s="39"/>
      <c r="N20072" s="39"/>
      <c r="O20072" s="39"/>
      <c r="T20072" s="39"/>
    </row>
    <row r="20073" spans="4:20" x14ac:dyDescent="0.2">
      <c r="D20073" s="9"/>
      <c r="E20073" s="9"/>
      <c r="H20073" s="36"/>
      <c r="I20073" s="40"/>
      <c r="J20073" s="40"/>
      <c r="M20073" s="39"/>
      <c r="N20073" s="39"/>
      <c r="O20073" s="39"/>
      <c r="T20073" s="39"/>
    </row>
    <row r="20074" spans="4:20" x14ac:dyDescent="0.2">
      <c r="D20074" s="9"/>
      <c r="E20074" s="9"/>
      <c r="H20074" s="36"/>
      <c r="I20074" s="40"/>
      <c r="J20074" s="40"/>
      <c r="M20074" s="39"/>
      <c r="N20074" s="39"/>
      <c r="O20074" s="39"/>
      <c r="T20074" s="39"/>
    </row>
    <row r="20075" spans="4:20" x14ac:dyDescent="0.2">
      <c r="D20075" s="9"/>
      <c r="E20075" s="9"/>
      <c r="H20075" s="36"/>
      <c r="I20075" s="40"/>
      <c r="J20075" s="40"/>
      <c r="M20075" s="39"/>
      <c r="N20075" s="39"/>
      <c r="O20075" s="39"/>
      <c r="T20075" s="39"/>
    </row>
    <row r="20076" spans="4:20" x14ac:dyDescent="0.2">
      <c r="D20076" s="9"/>
      <c r="E20076" s="9"/>
      <c r="H20076" s="36"/>
      <c r="I20076" s="40"/>
      <c r="J20076" s="40"/>
      <c r="M20076" s="39"/>
      <c r="N20076" s="39"/>
      <c r="O20076" s="39"/>
      <c r="T20076" s="39"/>
    </row>
    <row r="20077" spans="4:20" x14ac:dyDescent="0.2">
      <c r="D20077" s="9"/>
      <c r="E20077" s="9"/>
      <c r="H20077" s="36"/>
      <c r="I20077" s="40"/>
      <c r="J20077" s="40"/>
      <c r="M20077" s="39"/>
      <c r="N20077" s="39"/>
      <c r="O20077" s="39"/>
      <c r="T20077" s="39"/>
    </row>
    <row r="20078" spans="4:20" x14ac:dyDescent="0.2">
      <c r="D20078" s="9"/>
      <c r="E20078" s="9"/>
      <c r="H20078" s="36"/>
      <c r="I20078" s="40"/>
      <c r="J20078" s="40"/>
      <c r="M20078" s="39"/>
      <c r="N20078" s="39"/>
      <c r="O20078" s="39"/>
      <c r="T20078" s="39"/>
    </row>
    <row r="20079" spans="4:20" x14ac:dyDescent="0.2">
      <c r="D20079" s="9"/>
      <c r="E20079" s="9"/>
      <c r="H20079" s="36"/>
      <c r="I20079" s="40"/>
      <c r="J20079" s="40"/>
      <c r="M20079" s="39"/>
      <c r="N20079" s="39"/>
      <c r="O20079" s="39"/>
      <c r="T20079" s="39"/>
    </row>
    <row r="20080" spans="4:20" x14ac:dyDescent="0.2">
      <c r="D20080" s="9"/>
      <c r="E20080" s="9"/>
      <c r="H20080" s="36"/>
      <c r="I20080" s="40"/>
      <c r="J20080" s="40"/>
      <c r="M20080" s="39"/>
      <c r="N20080" s="39"/>
      <c r="O20080" s="39"/>
      <c r="T20080" s="39"/>
    </row>
    <row r="20081" spans="4:20" x14ac:dyDescent="0.2">
      <c r="D20081" s="9"/>
      <c r="E20081" s="9"/>
      <c r="H20081" s="36"/>
      <c r="I20081" s="40"/>
      <c r="J20081" s="40"/>
      <c r="M20081" s="39"/>
      <c r="N20081" s="39"/>
      <c r="O20081" s="39"/>
      <c r="T20081" s="39"/>
    </row>
    <row r="20082" spans="4:20" x14ac:dyDescent="0.2">
      <c r="D20082" s="9"/>
      <c r="E20082" s="9"/>
      <c r="H20082" s="36"/>
      <c r="I20082" s="40"/>
      <c r="J20082" s="40"/>
      <c r="M20082" s="39"/>
      <c r="N20082" s="39"/>
      <c r="O20082" s="39"/>
      <c r="T20082" s="39"/>
    </row>
    <row r="20083" spans="4:20" x14ac:dyDescent="0.2">
      <c r="D20083" s="9"/>
      <c r="E20083" s="9"/>
      <c r="H20083" s="36"/>
      <c r="I20083" s="40"/>
      <c r="J20083" s="40"/>
      <c r="M20083" s="39"/>
      <c r="N20083" s="39"/>
      <c r="O20083" s="39"/>
      <c r="T20083" s="39"/>
    </row>
    <row r="20084" spans="4:20" x14ac:dyDescent="0.2">
      <c r="D20084" s="9"/>
      <c r="E20084" s="9"/>
      <c r="H20084" s="36"/>
      <c r="I20084" s="41"/>
      <c r="J20084" s="41"/>
      <c r="M20084" s="42"/>
      <c r="N20084" s="42"/>
      <c r="O20084" s="42"/>
      <c r="S20084" s="45"/>
      <c r="T20084" s="39"/>
    </row>
    <row r="20085" spans="4:20" x14ac:dyDescent="0.2">
      <c r="D20085" s="9"/>
      <c r="E20085" s="9"/>
      <c r="H20085" s="36"/>
      <c r="I20085" s="41"/>
      <c r="J20085" s="41"/>
      <c r="M20085" s="42"/>
      <c r="N20085" s="42"/>
      <c r="O20085" s="42"/>
      <c r="S20085" s="45"/>
      <c r="T20085" s="39"/>
    </row>
    <row r="20086" spans="4:20" x14ac:dyDescent="0.2">
      <c r="D20086" s="9"/>
      <c r="E20086" s="9"/>
      <c r="H20086" s="36"/>
      <c r="I20086" s="40"/>
      <c r="J20086" s="40"/>
      <c r="M20086" s="39"/>
      <c r="N20086" s="39"/>
      <c r="O20086" s="39"/>
      <c r="T20086" s="39"/>
    </row>
    <row r="20087" spans="4:20" x14ac:dyDescent="0.2">
      <c r="D20087" s="9"/>
      <c r="E20087" s="9"/>
      <c r="H20087" s="36"/>
      <c r="I20087" s="40"/>
      <c r="J20087" s="40"/>
      <c r="M20087" s="39"/>
      <c r="N20087" s="39"/>
      <c r="O20087" s="39"/>
      <c r="T20087" s="39"/>
    </row>
    <row r="20088" spans="4:20" x14ac:dyDescent="0.2">
      <c r="D20088" s="9"/>
      <c r="E20088" s="9"/>
      <c r="H20088" s="36"/>
      <c r="I20088" s="40"/>
      <c r="J20088" s="40"/>
      <c r="M20088" s="39"/>
      <c r="N20088" s="39"/>
      <c r="O20088" s="39"/>
      <c r="T20088" s="39"/>
    </row>
    <row r="20089" spans="4:20" x14ac:dyDescent="0.2">
      <c r="D20089" s="9"/>
      <c r="E20089" s="9"/>
      <c r="H20089" s="36"/>
      <c r="I20089" s="41"/>
      <c r="J20089" s="41"/>
      <c r="M20089" s="42"/>
      <c r="N20089" s="42"/>
      <c r="O20089" s="42"/>
      <c r="S20089" s="45"/>
      <c r="T20089" s="39"/>
    </row>
    <row r="20090" spans="4:20" x14ac:dyDescent="0.2">
      <c r="D20090" s="9"/>
      <c r="E20090" s="9"/>
      <c r="H20090" s="36"/>
      <c r="I20090" s="40"/>
      <c r="J20090" s="40"/>
      <c r="M20090" s="39"/>
      <c r="N20090" s="39"/>
      <c r="O20090" s="39"/>
      <c r="T20090" s="39"/>
    </row>
    <row r="20091" spans="4:20" x14ac:dyDescent="0.2">
      <c r="D20091" s="9"/>
      <c r="E20091" s="9"/>
      <c r="H20091" s="36"/>
      <c r="I20091" s="40"/>
      <c r="J20091" s="40"/>
      <c r="M20091" s="39"/>
      <c r="N20091" s="39"/>
      <c r="O20091" s="39"/>
      <c r="T20091" s="39"/>
    </row>
    <row r="20092" spans="4:20" x14ac:dyDescent="0.2">
      <c r="D20092" s="9"/>
      <c r="E20092" s="9"/>
      <c r="H20092" s="36"/>
      <c r="I20092" s="40"/>
      <c r="J20092" s="40"/>
      <c r="M20092" s="39"/>
      <c r="N20092" s="39"/>
      <c r="O20092" s="39"/>
      <c r="T20092" s="39"/>
    </row>
    <row r="20093" spans="4:20" x14ac:dyDescent="0.2">
      <c r="D20093" s="9"/>
      <c r="E20093" s="9"/>
      <c r="H20093" s="36"/>
      <c r="I20093" s="40"/>
      <c r="J20093" s="40"/>
      <c r="M20093" s="39"/>
      <c r="N20093" s="39"/>
      <c r="O20093" s="39"/>
      <c r="T20093" s="39"/>
    </row>
    <row r="20094" spans="4:20" x14ac:dyDescent="0.2">
      <c r="D20094" s="9"/>
      <c r="E20094" s="9"/>
      <c r="H20094" s="36"/>
      <c r="I20094" s="40"/>
      <c r="J20094" s="40"/>
      <c r="M20094" s="39"/>
      <c r="N20094" s="39"/>
      <c r="O20094" s="39"/>
      <c r="T20094" s="39"/>
    </row>
    <row r="20095" spans="4:20" x14ac:dyDescent="0.2">
      <c r="D20095" s="9"/>
      <c r="E20095" s="9"/>
      <c r="H20095" s="36"/>
      <c r="I20095" s="40"/>
      <c r="J20095" s="40"/>
      <c r="M20095" s="39"/>
      <c r="N20095" s="39"/>
      <c r="O20095" s="39"/>
      <c r="T20095" s="39"/>
    </row>
    <row r="20096" spans="4:20" x14ac:dyDescent="0.2">
      <c r="D20096" s="9"/>
      <c r="E20096" s="9"/>
      <c r="H20096" s="36"/>
      <c r="I20096" s="40"/>
      <c r="J20096" s="40"/>
      <c r="M20096" s="39"/>
      <c r="N20096" s="39"/>
      <c r="O20096" s="39"/>
      <c r="T20096" s="39"/>
    </row>
    <row r="20097" spans="4:20" x14ac:dyDescent="0.2">
      <c r="D20097" s="9"/>
      <c r="E20097" s="9"/>
      <c r="H20097" s="36"/>
      <c r="I20097" s="40"/>
      <c r="J20097" s="40"/>
      <c r="M20097" s="39"/>
      <c r="N20097" s="39"/>
      <c r="O20097" s="39"/>
      <c r="T20097" s="39"/>
    </row>
    <row r="20098" spans="4:20" x14ac:dyDescent="0.2">
      <c r="D20098" s="9"/>
      <c r="E20098" s="9"/>
      <c r="H20098" s="36"/>
      <c r="I20098" s="40"/>
      <c r="J20098" s="40"/>
      <c r="M20098" s="39"/>
      <c r="N20098" s="39"/>
      <c r="O20098" s="39"/>
      <c r="T20098" s="39"/>
    </row>
    <row r="20099" spans="4:20" x14ac:dyDescent="0.2">
      <c r="D20099" s="9"/>
      <c r="E20099" s="9"/>
      <c r="H20099" s="36"/>
      <c r="I20099" s="40"/>
      <c r="J20099" s="40"/>
      <c r="M20099" s="39"/>
      <c r="N20099" s="39"/>
      <c r="O20099" s="39"/>
      <c r="T20099" s="39"/>
    </row>
    <row r="20100" spans="4:20" x14ac:dyDescent="0.2">
      <c r="D20100" s="9"/>
      <c r="E20100" s="9"/>
      <c r="H20100" s="36"/>
      <c r="I20100" s="40"/>
      <c r="J20100" s="40"/>
      <c r="M20100" s="39"/>
      <c r="N20100" s="39"/>
      <c r="O20100" s="39"/>
      <c r="T20100" s="39"/>
    </row>
    <row r="20101" spans="4:20" x14ac:dyDescent="0.2">
      <c r="D20101" s="9"/>
      <c r="E20101" s="9"/>
      <c r="H20101" s="36"/>
      <c r="I20101" s="40"/>
      <c r="J20101" s="40"/>
      <c r="M20101" s="39"/>
      <c r="N20101" s="39"/>
      <c r="O20101" s="39"/>
      <c r="T20101" s="39"/>
    </row>
    <row r="20102" spans="4:20" x14ac:dyDescent="0.2">
      <c r="D20102" s="9"/>
      <c r="E20102" s="9"/>
      <c r="H20102" s="36"/>
      <c r="I20102" s="40"/>
      <c r="J20102" s="40"/>
      <c r="M20102" s="39"/>
      <c r="N20102" s="39"/>
      <c r="O20102" s="39"/>
      <c r="T20102" s="39"/>
    </row>
    <row r="20103" spans="4:20" x14ac:dyDescent="0.2">
      <c r="D20103" s="9"/>
      <c r="E20103" s="9"/>
      <c r="H20103" s="36"/>
      <c r="I20103" s="40"/>
      <c r="J20103" s="40"/>
      <c r="M20103" s="39"/>
      <c r="N20103" s="39"/>
      <c r="O20103" s="39"/>
      <c r="T20103" s="39"/>
    </row>
    <row r="20104" spans="4:20" x14ac:dyDescent="0.2">
      <c r="D20104" s="9"/>
      <c r="E20104" s="9"/>
      <c r="H20104" s="36"/>
      <c r="I20104" s="40"/>
      <c r="J20104" s="40"/>
      <c r="M20104" s="39"/>
      <c r="N20104" s="39"/>
      <c r="O20104" s="39"/>
      <c r="T20104" s="39"/>
    </row>
    <row r="20105" spans="4:20" x14ac:dyDescent="0.2">
      <c r="D20105" s="9"/>
      <c r="E20105" s="9"/>
      <c r="H20105" s="36"/>
      <c r="I20105" s="40"/>
      <c r="J20105" s="40"/>
      <c r="M20105" s="39"/>
      <c r="N20105" s="39"/>
      <c r="O20105" s="39"/>
      <c r="T20105" s="39"/>
    </row>
    <row r="20106" spans="4:20" x14ac:dyDescent="0.2">
      <c r="D20106" s="9"/>
      <c r="E20106" s="9"/>
      <c r="H20106" s="36"/>
      <c r="I20106" s="40"/>
      <c r="J20106" s="40"/>
      <c r="M20106" s="39"/>
      <c r="N20106" s="39"/>
      <c r="O20106" s="39"/>
      <c r="T20106" s="39"/>
    </row>
    <row r="20107" spans="4:20" x14ac:dyDescent="0.2">
      <c r="D20107" s="9"/>
      <c r="E20107" s="9"/>
      <c r="H20107" s="36"/>
      <c r="I20107" s="40"/>
      <c r="J20107" s="40"/>
      <c r="M20107" s="39"/>
      <c r="N20107" s="39"/>
      <c r="O20107" s="39"/>
      <c r="T20107" s="39"/>
    </row>
    <row r="20108" spans="4:20" x14ac:dyDescent="0.2">
      <c r="D20108" s="9"/>
      <c r="E20108" s="9"/>
      <c r="H20108" s="36"/>
      <c r="I20108" s="40"/>
      <c r="J20108" s="40"/>
      <c r="M20108" s="39"/>
      <c r="N20108" s="39"/>
      <c r="O20108" s="39"/>
      <c r="T20108" s="39"/>
    </row>
    <row r="20109" spans="4:20" x14ac:dyDescent="0.2">
      <c r="D20109" s="9"/>
      <c r="E20109" s="9"/>
      <c r="H20109" s="36"/>
      <c r="I20109" s="40"/>
      <c r="J20109" s="40"/>
      <c r="M20109" s="39"/>
      <c r="N20109" s="39"/>
      <c r="O20109" s="39"/>
      <c r="T20109" s="39"/>
    </row>
    <row r="20110" spans="4:20" x14ac:dyDescent="0.2">
      <c r="D20110" s="9"/>
      <c r="E20110" s="9"/>
      <c r="H20110" s="36"/>
      <c r="I20110" s="40"/>
      <c r="J20110" s="40"/>
      <c r="M20110" s="39"/>
      <c r="N20110" s="39"/>
      <c r="O20110" s="39"/>
      <c r="T20110" s="39"/>
    </row>
    <row r="20111" spans="4:20" x14ac:dyDescent="0.2">
      <c r="D20111" s="9"/>
      <c r="E20111" s="9"/>
      <c r="H20111" s="36"/>
      <c r="I20111" s="40"/>
      <c r="J20111" s="40"/>
      <c r="M20111" s="39"/>
      <c r="N20111" s="39"/>
      <c r="O20111" s="39"/>
      <c r="T20111" s="39"/>
    </row>
    <row r="20112" spans="4:20" x14ac:dyDescent="0.2">
      <c r="D20112" s="9"/>
      <c r="E20112" s="9"/>
      <c r="H20112" s="36"/>
      <c r="I20112" s="40"/>
      <c r="J20112" s="40"/>
      <c r="M20112" s="39"/>
      <c r="N20112" s="39"/>
      <c r="O20112" s="39"/>
      <c r="T20112" s="39"/>
    </row>
    <row r="20113" spans="4:20" x14ac:dyDescent="0.2">
      <c r="D20113" s="9"/>
      <c r="E20113" s="9"/>
      <c r="H20113" s="36"/>
      <c r="I20113" s="40"/>
      <c r="J20113" s="40"/>
      <c r="M20113" s="39"/>
      <c r="N20113" s="39"/>
      <c r="O20113" s="39"/>
      <c r="T20113" s="39"/>
    </row>
    <row r="20114" spans="4:20" x14ac:dyDescent="0.2">
      <c r="D20114" s="9"/>
      <c r="E20114" s="9"/>
      <c r="H20114" s="36"/>
      <c r="I20114" s="40"/>
      <c r="J20114" s="40"/>
      <c r="M20114" s="39"/>
      <c r="N20114" s="39"/>
      <c r="O20114" s="39"/>
      <c r="T20114" s="39"/>
    </row>
    <row r="20115" spans="4:20" x14ac:dyDescent="0.2">
      <c r="D20115" s="9"/>
      <c r="E20115" s="9"/>
      <c r="H20115" s="36"/>
      <c r="I20115" s="40"/>
      <c r="J20115" s="40"/>
      <c r="M20115" s="39"/>
      <c r="N20115" s="39"/>
      <c r="O20115" s="39"/>
      <c r="T20115" s="39"/>
    </row>
    <row r="20116" spans="4:20" x14ac:dyDescent="0.2">
      <c r="D20116" s="9"/>
      <c r="E20116" s="9"/>
      <c r="H20116" s="36"/>
      <c r="I20116" s="40"/>
      <c r="J20116" s="40"/>
      <c r="M20116" s="39"/>
      <c r="N20116" s="39"/>
      <c r="O20116" s="39"/>
      <c r="T20116" s="39"/>
    </row>
    <row r="20117" spans="4:20" x14ac:dyDescent="0.2">
      <c r="D20117" s="9"/>
      <c r="E20117" s="9"/>
      <c r="H20117" s="36"/>
      <c r="I20117" s="40"/>
      <c r="J20117" s="40"/>
      <c r="M20117" s="39"/>
      <c r="N20117" s="39"/>
      <c r="O20117" s="39"/>
      <c r="T20117" s="39"/>
    </row>
    <row r="20118" spans="4:20" x14ac:dyDescent="0.2">
      <c r="D20118" s="9"/>
      <c r="E20118" s="9"/>
      <c r="H20118" s="36"/>
      <c r="I20118" s="40"/>
      <c r="J20118" s="40"/>
      <c r="M20118" s="39"/>
      <c r="N20118" s="39"/>
      <c r="O20118" s="39"/>
      <c r="T20118" s="39"/>
    </row>
    <row r="20119" spans="4:20" x14ac:dyDescent="0.2">
      <c r="D20119" s="9"/>
      <c r="E20119" s="9"/>
      <c r="H20119" s="36"/>
      <c r="I20119" s="40"/>
      <c r="J20119" s="40"/>
      <c r="M20119" s="39"/>
      <c r="N20119" s="39"/>
      <c r="O20119" s="39"/>
      <c r="T20119" s="39"/>
    </row>
    <row r="20120" spans="4:20" x14ac:dyDescent="0.2">
      <c r="D20120" s="9"/>
      <c r="E20120" s="9"/>
      <c r="H20120" s="36"/>
      <c r="I20120" s="40"/>
      <c r="J20120" s="40"/>
      <c r="M20120" s="39"/>
      <c r="N20120" s="39"/>
      <c r="O20120" s="39"/>
      <c r="T20120" s="39"/>
    </row>
    <row r="20121" spans="4:20" x14ac:dyDescent="0.2">
      <c r="D20121" s="9"/>
      <c r="E20121" s="9"/>
      <c r="H20121" s="36"/>
      <c r="I20121" s="40"/>
      <c r="J20121" s="40"/>
      <c r="M20121" s="39"/>
      <c r="N20121" s="39"/>
      <c r="O20121" s="39"/>
      <c r="T20121" s="39"/>
    </row>
    <row r="20122" spans="4:20" x14ac:dyDescent="0.2">
      <c r="D20122" s="9"/>
      <c r="E20122" s="9"/>
      <c r="H20122" s="36"/>
      <c r="I20122" s="40"/>
      <c r="J20122" s="40"/>
      <c r="M20122" s="39"/>
      <c r="N20122" s="39"/>
      <c r="O20122" s="39"/>
      <c r="T20122" s="39"/>
    </row>
    <row r="20123" spans="4:20" x14ac:dyDescent="0.2">
      <c r="D20123" s="9"/>
      <c r="E20123" s="9"/>
      <c r="H20123" s="36"/>
      <c r="I20123" s="40"/>
      <c r="J20123" s="40"/>
      <c r="M20123" s="39"/>
      <c r="N20123" s="39"/>
      <c r="O20123" s="39"/>
      <c r="T20123" s="39"/>
    </row>
    <row r="20124" spans="4:20" x14ac:dyDescent="0.2">
      <c r="D20124" s="9"/>
      <c r="E20124" s="9"/>
      <c r="H20124" s="36"/>
      <c r="I20124" s="40"/>
      <c r="J20124" s="40"/>
      <c r="M20124" s="39"/>
      <c r="N20124" s="39"/>
      <c r="O20124" s="39"/>
      <c r="T20124" s="39"/>
    </row>
    <row r="20125" spans="4:20" x14ac:dyDescent="0.2">
      <c r="D20125" s="9"/>
      <c r="E20125" s="9"/>
      <c r="H20125" s="36"/>
      <c r="I20125" s="40"/>
      <c r="J20125" s="40"/>
      <c r="M20125" s="39"/>
      <c r="N20125" s="39"/>
      <c r="O20125" s="39"/>
      <c r="T20125" s="39"/>
    </row>
    <row r="20126" spans="4:20" x14ac:dyDescent="0.2">
      <c r="D20126" s="9"/>
      <c r="E20126" s="9"/>
      <c r="H20126" s="36"/>
      <c r="I20126" s="40"/>
      <c r="J20126" s="40"/>
      <c r="M20126" s="39"/>
      <c r="N20126" s="39"/>
      <c r="O20126" s="39"/>
      <c r="T20126" s="39"/>
    </row>
    <row r="20127" spans="4:20" x14ac:dyDescent="0.2">
      <c r="D20127" s="9"/>
      <c r="E20127" s="9"/>
      <c r="H20127" s="36"/>
      <c r="I20127" s="40"/>
      <c r="J20127" s="40"/>
      <c r="M20127" s="39"/>
      <c r="N20127" s="39"/>
      <c r="O20127" s="39"/>
      <c r="T20127" s="39"/>
    </row>
    <row r="20128" spans="4:20" x14ac:dyDescent="0.2">
      <c r="D20128" s="9"/>
      <c r="E20128" s="9"/>
      <c r="H20128" s="36"/>
      <c r="I20128" s="40"/>
      <c r="J20128" s="40"/>
      <c r="M20128" s="39"/>
      <c r="N20128" s="39"/>
      <c r="O20128" s="39"/>
      <c r="T20128" s="39"/>
    </row>
    <row r="20129" spans="4:20" x14ac:dyDescent="0.2">
      <c r="D20129" s="9"/>
      <c r="E20129" s="9"/>
      <c r="H20129" s="36"/>
      <c r="I20129" s="40"/>
      <c r="J20129" s="40"/>
      <c r="M20129" s="39"/>
      <c r="N20129" s="39"/>
      <c r="O20129" s="39"/>
      <c r="T20129" s="39"/>
    </row>
    <row r="20130" spans="4:20" x14ac:dyDescent="0.2">
      <c r="D20130" s="9"/>
      <c r="E20130" s="9"/>
      <c r="H20130" s="36"/>
      <c r="I20130" s="40"/>
      <c r="J20130" s="40"/>
      <c r="M20130" s="39"/>
      <c r="N20130" s="39"/>
      <c r="O20130" s="39"/>
      <c r="T20130" s="39"/>
    </row>
    <row r="20131" spans="4:20" x14ac:dyDescent="0.2">
      <c r="D20131" s="9"/>
      <c r="E20131" s="9"/>
      <c r="H20131" s="36"/>
      <c r="I20131" s="40"/>
      <c r="J20131" s="40"/>
      <c r="M20131" s="39"/>
      <c r="N20131" s="39"/>
      <c r="O20131" s="39"/>
      <c r="T20131" s="39"/>
    </row>
    <row r="20132" spans="4:20" x14ac:dyDescent="0.2">
      <c r="D20132" s="9"/>
      <c r="E20132" s="9"/>
      <c r="H20132" s="36"/>
      <c r="I20132" s="40"/>
      <c r="J20132" s="40"/>
      <c r="M20132" s="39"/>
      <c r="N20132" s="39"/>
      <c r="O20132" s="39"/>
      <c r="T20132" s="39"/>
    </row>
    <row r="20133" spans="4:20" x14ac:dyDescent="0.2">
      <c r="D20133" s="9"/>
      <c r="E20133" s="9"/>
      <c r="H20133" s="36"/>
      <c r="I20133" s="40"/>
      <c r="J20133" s="40"/>
      <c r="M20133" s="39"/>
      <c r="N20133" s="39"/>
      <c r="O20133" s="39"/>
      <c r="T20133" s="39"/>
    </row>
    <row r="20134" spans="4:20" x14ac:dyDescent="0.2">
      <c r="D20134" s="9"/>
      <c r="E20134" s="9"/>
      <c r="H20134" s="36"/>
      <c r="I20134" s="40"/>
      <c r="J20134" s="40"/>
      <c r="M20134" s="39"/>
      <c r="N20134" s="39"/>
      <c r="O20134" s="39"/>
      <c r="T20134" s="39"/>
    </row>
    <row r="20135" spans="4:20" x14ac:dyDescent="0.2">
      <c r="D20135" s="9"/>
      <c r="E20135" s="9"/>
      <c r="H20135" s="36"/>
      <c r="I20135" s="40"/>
      <c r="J20135" s="40"/>
      <c r="M20135" s="39"/>
      <c r="N20135" s="39"/>
      <c r="O20135" s="39"/>
      <c r="T20135" s="39"/>
    </row>
    <row r="20136" spans="4:20" x14ac:dyDescent="0.2">
      <c r="D20136" s="9"/>
      <c r="E20136" s="9"/>
      <c r="H20136" s="36"/>
      <c r="I20136" s="40"/>
      <c r="J20136" s="40"/>
      <c r="M20136" s="39"/>
      <c r="N20136" s="39"/>
      <c r="O20136" s="39"/>
      <c r="T20136" s="39"/>
    </row>
    <row r="20137" spans="4:20" x14ac:dyDescent="0.2">
      <c r="D20137" s="9"/>
      <c r="E20137" s="9"/>
      <c r="H20137" s="36"/>
      <c r="I20137" s="40"/>
      <c r="J20137" s="40"/>
      <c r="M20137" s="39"/>
      <c r="N20137" s="39"/>
      <c r="O20137" s="39"/>
      <c r="T20137" s="39"/>
    </row>
    <row r="20138" spans="4:20" x14ac:dyDescent="0.2">
      <c r="D20138" s="9"/>
      <c r="E20138" s="9"/>
      <c r="H20138" s="36"/>
      <c r="I20138" s="40"/>
      <c r="J20138" s="40"/>
      <c r="M20138" s="39"/>
      <c r="N20138" s="39"/>
      <c r="O20138" s="39"/>
      <c r="T20138" s="39"/>
    </row>
    <row r="20139" spans="4:20" x14ac:dyDescent="0.2">
      <c r="D20139" s="9"/>
      <c r="E20139" s="9"/>
      <c r="H20139" s="36"/>
      <c r="I20139" s="40"/>
      <c r="J20139" s="40"/>
      <c r="M20139" s="39"/>
      <c r="N20139" s="39"/>
      <c r="O20139" s="39"/>
      <c r="T20139" s="39"/>
    </row>
    <row r="20140" spans="4:20" x14ac:dyDescent="0.2">
      <c r="D20140" s="9"/>
      <c r="E20140" s="9"/>
      <c r="H20140" s="36"/>
      <c r="I20140" s="41"/>
      <c r="J20140" s="41"/>
      <c r="M20140" s="42"/>
      <c r="N20140" s="42"/>
      <c r="O20140" s="42"/>
      <c r="S20140" s="45"/>
      <c r="T20140" s="39"/>
    </row>
    <row r="20141" spans="4:20" x14ac:dyDescent="0.2">
      <c r="D20141" s="9"/>
      <c r="E20141" s="9"/>
      <c r="H20141" s="36"/>
      <c r="I20141" s="40"/>
      <c r="J20141" s="40"/>
      <c r="M20141" s="39"/>
      <c r="N20141" s="39"/>
      <c r="O20141" s="39"/>
      <c r="T20141" s="39"/>
    </row>
    <row r="20142" spans="4:20" x14ac:dyDescent="0.2">
      <c r="D20142" s="9"/>
      <c r="E20142" s="9"/>
      <c r="H20142" s="36"/>
      <c r="I20142" s="40"/>
      <c r="J20142" s="40"/>
      <c r="M20142" s="39"/>
      <c r="N20142" s="39"/>
      <c r="O20142" s="39"/>
      <c r="T20142" s="39"/>
    </row>
    <row r="20143" spans="4:20" x14ac:dyDescent="0.2">
      <c r="D20143" s="9"/>
      <c r="E20143" s="9"/>
      <c r="H20143" s="36"/>
      <c r="I20143" s="40"/>
      <c r="J20143" s="40"/>
      <c r="M20143" s="39"/>
      <c r="N20143" s="39"/>
      <c r="O20143" s="39"/>
      <c r="T20143" s="39"/>
    </row>
    <row r="20144" spans="4:20" x14ac:dyDescent="0.2">
      <c r="D20144" s="9"/>
      <c r="E20144" s="9"/>
      <c r="H20144" s="36"/>
      <c r="I20144" s="40"/>
      <c r="J20144" s="40"/>
      <c r="M20144" s="39"/>
      <c r="N20144" s="39"/>
      <c r="O20144" s="39"/>
      <c r="T20144" s="39"/>
    </row>
    <row r="20145" spans="4:20" x14ac:dyDescent="0.2">
      <c r="D20145" s="9"/>
      <c r="E20145" s="9"/>
      <c r="H20145" s="36"/>
      <c r="I20145" s="40"/>
      <c r="J20145" s="40"/>
      <c r="M20145" s="39"/>
      <c r="N20145" s="39"/>
      <c r="O20145" s="39"/>
      <c r="T20145" s="39"/>
    </row>
    <row r="20146" spans="4:20" x14ac:dyDescent="0.2">
      <c r="D20146" s="9"/>
      <c r="E20146" s="9"/>
      <c r="H20146" s="36"/>
      <c r="I20146" s="40"/>
      <c r="J20146" s="40"/>
      <c r="M20146" s="39"/>
      <c r="N20146" s="39"/>
      <c r="O20146" s="39"/>
      <c r="T20146" s="39"/>
    </row>
    <row r="20147" spans="4:20" x14ac:dyDescent="0.2">
      <c r="D20147" s="9"/>
      <c r="E20147" s="9"/>
      <c r="H20147" s="36"/>
      <c r="I20147" s="40"/>
      <c r="J20147" s="40"/>
      <c r="M20147" s="39"/>
      <c r="N20147" s="39"/>
      <c r="O20147" s="39"/>
      <c r="T20147" s="39"/>
    </row>
    <row r="20148" spans="4:20" x14ac:dyDescent="0.2">
      <c r="D20148" s="9"/>
      <c r="E20148" s="9"/>
      <c r="H20148" s="36"/>
      <c r="I20148" s="40"/>
      <c r="J20148" s="40"/>
      <c r="M20148" s="39"/>
      <c r="N20148" s="39"/>
      <c r="O20148" s="39"/>
      <c r="T20148" s="39"/>
    </row>
    <row r="20149" spans="4:20" x14ac:dyDescent="0.2">
      <c r="D20149" s="9"/>
      <c r="E20149" s="9"/>
      <c r="H20149" s="36"/>
      <c r="I20149" s="40"/>
      <c r="J20149" s="40"/>
      <c r="M20149" s="39"/>
      <c r="N20149" s="39"/>
      <c r="O20149" s="39"/>
      <c r="T20149" s="39"/>
    </row>
    <row r="20150" spans="4:20" x14ac:dyDescent="0.2">
      <c r="D20150" s="9"/>
      <c r="E20150" s="9"/>
      <c r="H20150" s="36"/>
      <c r="I20150" s="40"/>
      <c r="J20150" s="40"/>
      <c r="M20150" s="39"/>
      <c r="N20150" s="39"/>
      <c r="O20150" s="39"/>
      <c r="T20150" s="39"/>
    </row>
    <row r="20151" spans="4:20" x14ac:dyDescent="0.2">
      <c r="D20151" s="9"/>
      <c r="E20151" s="9"/>
      <c r="H20151" s="36"/>
      <c r="I20151" s="40"/>
      <c r="J20151" s="40"/>
      <c r="M20151" s="39"/>
      <c r="N20151" s="39"/>
      <c r="O20151" s="39"/>
      <c r="T20151" s="39"/>
    </row>
    <row r="20152" spans="4:20" x14ac:dyDescent="0.2">
      <c r="D20152" s="9"/>
      <c r="E20152" s="9"/>
      <c r="H20152" s="36"/>
      <c r="I20152" s="40"/>
      <c r="J20152" s="40"/>
      <c r="M20152" s="39"/>
      <c r="N20152" s="39"/>
      <c r="O20152" s="39"/>
      <c r="T20152" s="39"/>
    </row>
    <row r="20153" spans="4:20" x14ac:dyDescent="0.2">
      <c r="D20153" s="9"/>
      <c r="E20153" s="9"/>
      <c r="H20153" s="36"/>
      <c r="I20153" s="40"/>
      <c r="J20153" s="40"/>
      <c r="M20153" s="39"/>
      <c r="N20153" s="39"/>
      <c r="O20153" s="39"/>
      <c r="T20153" s="39"/>
    </row>
    <row r="20154" spans="4:20" x14ac:dyDescent="0.2">
      <c r="D20154" s="9"/>
      <c r="E20154" s="9"/>
      <c r="H20154" s="36"/>
      <c r="I20154" s="40"/>
      <c r="J20154" s="40"/>
      <c r="M20154" s="39"/>
      <c r="N20154" s="39"/>
      <c r="O20154" s="39"/>
      <c r="T20154" s="39"/>
    </row>
    <row r="20155" spans="4:20" x14ac:dyDescent="0.2">
      <c r="D20155" s="9"/>
      <c r="E20155" s="9"/>
      <c r="H20155" s="36"/>
      <c r="I20155" s="40"/>
      <c r="J20155" s="40"/>
      <c r="M20155" s="39"/>
      <c r="N20155" s="39"/>
      <c r="O20155" s="39"/>
      <c r="T20155" s="39"/>
    </row>
    <row r="20156" spans="4:20" x14ac:dyDescent="0.2">
      <c r="D20156" s="9"/>
      <c r="E20156" s="9"/>
      <c r="H20156" s="36"/>
      <c r="I20156" s="40"/>
      <c r="J20156" s="40"/>
      <c r="M20156" s="39"/>
      <c r="N20156" s="39"/>
      <c r="O20156" s="39"/>
      <c r="T20156" s="39"/>
    </row>
    <row r="20157" spans="4:20" x14ac:dyDescent="0.2">
      <c r="D20157" s="9"/>
      <c r="E20157" s="9"/>
      <c r="H20157" s="36"/>
      <c r="I20157" s="40"/>
      <c r="J20157" s="40"/>
      <c r="M20157" s="39"/>
      <c r="N20157" s="39"/>
      <c r="O20157" s="39"/>
      <c r="T20157" s="39"/>
    </row>
    <row r="20158" spans="4:20" x14ac:dyDescent="0.2">
      <c r="D20158" s="9"/>
      <c r="E20158" s="9"/>
      <c r="H20158" s="36"/>
      <c r="I20158" s="40"/>
      <c r="J20158" s="40"/>
      <c r="M20158" s="39"/>
      <c r="N20158" s="39"/>
      <c r="O20158" s="39"/>
      <c r="T20158" s="39"/>
    </row>
    <row r="20159" spans="4:20" x14ac:dyDescent="0.2">
      <c r="D20159" s="9"/>
      <c r="E20159" s="9"/>
      <c r="H20159" s="36"/>
      <c r="I20159" s="40"/>
      <c r="J20159" s="40"/>
      <c r="M20159" s="39"/>
      <c r="N20159" s="39"/>
      <c r="O20159" s="39"/>
      <c r="T20159" s="39"/>
    </row>
    <row r="20160" spans="4:20" x14ac:dyDescent="0.2">
      <c r="D20160" s="9"/>
      <c r="E20160" s="9"/>
      <c r="H20160" s="36"/>
      <c r="I20160" s="40"/>
      <c r="J20160" s="40"/>
      <c r="M20160" s="39"/>
      <c r="N20160" s="39"/>
      <c r="O20160" s="39"/>
      <c r="T20160" s="39"/>
    </row>
    <row r="20161" spans="4:20" x14ac:dyDescent="0.2">
      <c r="D20161" s="9"/>
      <c r="E20161" s="9"/>
      <c r="H20161" s="36"/>
      <c r="I20161" s="40"/>
      <c r="J20161" s="40"/>
      <c r="M20161" s="39"/>
      <c r="N20161" s="39"/>
      <c r="O20161" s="39"/>
      <c r="T20161" s="39"/>
    </row>
    <row r="20162" spans="4:20" x14ac:dyDescent="0.2">
      <c r="D20162" s="9"/>
      <c r="E20162" s="9"/>
      <c r="H20162" s="36"/>
      <c r="I20162" s="40"/>
      <c r="J20162" s="40"/>
      <c r="M20162" s="39"/>
      <c r="N20162" s="39"/>
      <c r="O20162" s="39"/>
      <c r="T20162" s="39"/>
    </row>
    <row r="20163" spans="4:20" x14ac:dyDescent="0.2">
      <c r="D20163" s="9"/>
      <c r="E20163" s="9"/>
      <c r="H20163" s="36"/>
      <c r="I20163" s="40"/>
      <c r="J20163" s="40"/>
      <c r="M20163" s="39"/>
      <c r="N20163" s="39"/>
      <c r="O20163" s="39"/>
      <c r="T20163" s="39"/>
    </row>
    <row r="20164" spans="4:20" x14ac:dyDescent="0.2">
      <c r="D20164" s="9"/>
      <c r="E20164" s="9"/>
      <c r="H20164" s="36"/>
      <c r="I20164" s="40"/>
      <c r="J20164" s="40"/>
      <c r="M20164" s="39"/>
      <c r="N20164" s="39"/>
      <c r="O20164" s="39"/>
      <c r="T20164" s="39"/>
    </row>
    <row r="20165" spans="4:20" x14ac:dyDescent="0.2">
      <c r="D20165" s="9"/>
      <c r="E20165" s="9"/>
      <c r="H20165" s="36"/>
      <c r="I20165" s="40"/>
      <c r="J20165" s="40"/>
      <c r="M20165" s="39"/>
      <c r="N20165" s="39"/>
      <c r="O20165" s="39"/>
      <c r="T20165" s="39"/>
    </row>
    <row r="20166" spans="4:20" x14ac:dyDescent="0.2">
      <c r="D20166" s="9"/>
      <c r="E20166" s="9"/>
      <c r="H20166" s="36"/>
      <c r="I20166" s="40"/>
      <c r="J20166" s="40"/>
      <c r="M20166" s="39"/>
      <c r="N20166" s="39"/>
      <c r="O20166" s="39"/>
      <c r="T20166" s="39"/>
    </row>
    <row r="20167" spans="4:20" x14ac:dyDescent="0.2">
      <c r="D20167" s="9"/>
      <c r="E20167" s="9"/>
      <c r="H20167" s="36"/>
      <c r="I20167" s="40"/>
      <c r="J20167" s="40"/>
      <c r="M20167" s="39"/>
      <c r="N20167" s="39"/>
      <c r="O20167" s="39"/>
      <c r="T20167" s="39"/>
    </row>
    <row r="20168" spans="4:20" x14ac:dyDescent="0.2">
      <c r="D20168" s="9"/>
      <c r="E20168" s="9"/>
      <c r="H20168" s="36"/>
      <c r="I20168" s="40"/>
      <c r="J20168" s="40"/>
      <c r="M20168" s="39"/>
      <c r="N20168" s="39"/>
      <c r="O20168" s="39"/>
      <c r="T20168" s="39"/>
    </row>
    <row r="20169" spans="4:20" x14ac:dyDescent="0.2">
      <c r="D20169" s="9"/>
      <c r="E20169" s="9"/>
      <c r="H20169" s="36"/>
      <c r="I20169" s="40"/>
      <c r="J20169" s="40"/>
      <c r="M20169" s="39"/>
      <c r="N20169" s="39"/>
      <c r="O20169" s="39"/>
      <c r="T20169" s="39"/>
    </row>
    <row r="20170" spans="4:20" x14ac:dyDescent="0.2">
      <c r="D20170" s="9"/>
      <c r="E20170" s="9"/>
      <c r="H20170" s="36"/>
      <c r="I20170" s="40"/>
      <c r="J20170" s="40"/>
      <c r="M20170" s="39"/>
      <c r="N20170" s="39"/>
      <c r="O20170" s="39"/>
      <c r="T20170" s="39"/>
    </row>
    <row r="20171" spans="4:20" x14ac:dyDescent="0.2">
      <c r="D20171" s="9"/>
      <c r="E20171" s="9"/>
      <c r="H20171" s="36"/>
      <c r="I20171" s="40"/>
      <c r="J20171" s="40"/>
      <c r="M20171" s="39"/>
      <c r="N20171" s="39"/>
      <c r="O20171" s="39"/>
      <c r="T20171" s="39"/>
    </row>
    <row r="20172" spans="4:20" x14ac:dyDescent="0.2">
      <c r="D20172" s="9"/>
      <c r="E20172" s="9"/>
      <c r="H20172" s="36"/>
      <c r="I20172" s="40"/>
      <c r="J20172" s="40"/>
      <c r="M20172" s="39"/>
      <c r="N20172" s="39"/>
      <c r="O20172" s="39"/>
      <c r="T20172" s="39"/>
    </row>
    <row r="20173" spans="4:20" x14ac:dyDescent="0.2">
      <c r="D20173" s="9"/>
      <c r="E20173" s="9"/>
      <c r="H20173" s="36"/>
      <c r="I20173" s="40"/>
      <c r="J20173" s="40"/>
      <c r="M20173" s="39"/>
      <c r="N20173" s="39"/>
      <c r="O20173" s="39"/>
      <c r="T20173" s="39"/>
    </row>
    <row r="20174" spans="4:20" x14ac:dyDescent="0.2">
      <c r="D20174" s="9"/>
      <c r="E20174" s="9"/>
      <c r="H20174" s="36"/>
      <c r="I20174" s="40"/>
      <c r="J20174" s="40"/>
      <c r="M20174" s="39"/>
      <c r="N20174" s="39"/>
      <c r="O20174" s="39"/>
      <c r="T20174" s="39"/>
    </row>
    <row r="20175" spans="4:20" x14ac:dyDescent="0.2">
      <c r="D20175" s="9"/>
      <c r="E20175" s="9"/>
      <c r="H20175" s="36"/>
      <c r="I20175" s="40"/>
      <c r="J20175" s="40"/>
      <c r="M20175" s="39"/>
      <c r="N20175" s="39"/>
      <c r="O20175" s="39"/>
      <c r="T20175" s="39"/>
    </row>
    <row r="20176" spans="4:20" x14ac:dyDescent="0.2">
      <c r="D20176" s="9"/>
      <c r="E20176" s="9"/>
      <c r="H20176" s="36"/>
      <c r="I20176" s="40"/>
      <c r="J20176" s="40"/>
      <c r="M20176" s="39"/>
      <c r="N20176" s="39"/>
      <c r="O20176" s="39"/>
      <c r="T20176" s="39"/>
    </row>
    <row r="20177" spans="4:20" x14ac:dyDescent="0.2">
      <c r="D20177" s="9"/>
      <c r="E20177" s="9"/>
      <c r="H20177" s="36"/>
      <c r="I20177" s="40"/>
      <c r="J20177" s="40"/>
      <c r="M20177" s="39"/>
      <c r="N20177" s="39"/>
      <c r="O20177" s="39"/>
      <c r="T20177" s="39"/>
    </row>
    <row r="20178" spans="4:20" x14ac:dyDescent="0.2">
      <c r="D20178" s="9"/>
      <c r="E20178" s="9"/>
      <c r="H20178" s="36"/>
      <c r="I20178" s="40"/>
      <c r="J20178" s="40"/>
      <c r="M20178" s="39"/>
      <c r="N20178" s="39"/>
      <c r="O20178" s="39"/>
      <c r="T20178" s="39"/>
    </row>
    <row r="20179" spans="4:20" x14ac:dyDescent="0.2">
      <c r="D20179" s="9"/>
      <c r="E20179" s="9"/>
      <c r="H20179" s="36"/>
      <c r="I20179" s="40"/>
      <c r="J20179" s="40"/>
      <c r="M20179" s="39"/>
      <c r="N20179" s="39"/>
      <c r="O20179" s="39"/>
      <c r="T20179" s="39"/>
    </row>
    <row r="20180" spans="4:20" x14ac:dyDescent="0.2">
      <c r="D20180" s="9"/>
      <c r="E20180" s="9"/>
      <c r="H20180" s="36"/>
      <c r="I20180" s="40"/>
      <c r="J20180" s="40"/>
      <c r="M20180" s="39"/>
      <c r="N20180" s="39"/>
      <c r="O20180" s="39"/>
      <c r="T20180" s="39"/>
    </row>
    <row r="20181" spans="4:20" x14ac:dyDescent="0.2">
      <c r="D20181" s="9"/>
      <c r="E20181" s="9"/>
      <c r="H20181" s="36"/>
      <c r="I20181" s="40"/>
      <c r="J20181" s="40"/>
      <c r="M20181" s="39"/>
      <c r="N20181" s="39"/>
      <c r="O20181" s="39"/>
      <c r="T20181" s="39"/>
    </row>
    <row r="20182" spans="4:20" x14ac:dyDescent="0.2">
      <c r="D20182" s="9"/>
      <c r="E20182" s="9"/>
      <c r="H20182" s="36"/>
      <c r="I20182" s="40"/>
      <c r="J20182" s="40"/>
      <c r="M20182" s="39"/>
      <c r="N20182" s="39"/>
      <c r="O20182" s="39"/>
      <c r="T20182" s="39"/>
    </row>
    <row r="20183" spans="4:20" x14ac:dyDescent="0.2">
      <c r="D20183" s="9"/>
      <c r="E20183" s="9"/>
      <c r="H20183" s="36"/>
      <c r="I20183" s="40"/>
      <c r="J20183" s="40"/>
      <c r="M20183" s="39"/>
      <c r="N20183" s="39"/>
      <c r="O20183" s="39"/>
      <c r="T20183" s="39"/>
    </row>
    <row r="20184" spans="4:20" x14ac:dyDescent="0.2">
      <c r="D20184" s="9"/>
      <c r="E20184" s="9"/>
      <c r="H20184" s="36"/>
      <c r="I20184" s="40"/>
      <c r="J20184" s="40"/>
      <c r="M20184" s="39"/>
      <c r="N20184" s="39"/>
      <c r="O20184" s="39"/>
      <c r="T20184" s="39"/>
    </row>
    <row r="20185" spans="4:20" x14ac:dyDescent="0.2">
      <c r="D20185" s="9"/>
      <c r="E20185" s="9"/>
      <c r="H20185" s="36"/>
      <c r="I20185" s="40"/>
      <c r="J20185" s="40"/>
      <c r="M20185" s="39"/>
      <c r="N20185" s="39"/>
      <c r="O20185" s="39"/>
      <c r="T20185" s="39"/>
    </row>
    <row r="20186" spans="4:20" x14ac:dyDescent="0.2">
      <c r="D20186" s="9"/>
      <c r="E20186" s="9"/>
      <c r="H20186" s="36"/>
      <c r="I20186" s="40"/>
      <c r="J20186" s="40"/>
      <c r="M20186" s="39"/>
      <c r="N20186" s="39"/>
      <c r="O20186" s="39"/>
      <c r="T20186" s="39"/>
    </row>
    <row r="20187" spans="4:20" x14ac:dyDescent="0.2">
      <c r="D20187" s="9"/>
      <c r="E20187" s="9"/>
      <c r="H20187" s="36"/>
      <c r="I20187" s="40"/>
      <c r="J20187" s="40"/>
      <c r="M20187" s="39"/>
      <c r="N20187" s="39"/>
      <c r="O20187" s="39"/>
      <c r="T20187" s="39"/>
    </row>
    <row r="20188" spans="4:20" x14ac:dyDescent="0.2">
      <c r="D20188" s="9"/>
      <c r="E20188" s="9"/>
      <c r="H20188" s="36"/>
      <c r="I20188" s="40"/>
      <c r="J20188" s="40"/>
      <c r="M20188" s="39"/>
      <c r="N20188" s="39"/>
      <c r="O20188" s="39"/>
      <c r="T20188" s="39"/>
    </row>
    <row r="20189" spans="4:20" x14ac:dyDescent="0.2">
      <c r="D20189" s="9"/>
      <c r="E20189" s="9"/>
      <c r="H20189" s="36"/>
      <c r="I20189" s="40"/>
      <c r="J20189" s="40"/>
      <c r="M20189" s="39"/>
      <c r="N20189" s="39"/>
      <c r="O20189" s="39"/>
      <c r="T20189" s="39"/>
    </row>
    <row r="20190" spans="4:20" x14ac:dyDescent="0.2">
      <c r="D20190" s="9"/>
      <c r="E20190" s="9"/>
      <c r="H20190" s="36"/>
      <c r="I20190" s="40"/>
      <c r="J20190" s="40"/>
      <c r="M20190" s="39"/>
      <c r="N20190" s="39"/>
      <c r="O20190" s="39"/>
      <c r="T20190" s="39"/>
    </row>
    <row r="20191" spans="4:20" x14ac:dyDescent="0.2">
      <c r="D20191" s="9"/>
      <c r="E20191" s="9"/>
      <c r="H20191" s="36"/>
      <c r="I20191" s="40"/>
      <c r="J20191" s="40"/>
      <c r="M20191" s="39"/>
      <c r="N20191" s="39"/>
      <c r="O20191" s="39"/>
      <c r="T20191" s="39"/>
    </row>
    <row r="20192" spans="4:20" x14ac:dyDescent="0.2">
      <c r="D20192" s="9"/>
      <c r="E20192" s="9"/>
      <c r="H20192" s="36"/>
      <c r="I20192" s="40"/>
      <c r="J20192" s="40"/>
      <c r="M20192" s="39"/>
      <c r="N20192" s="39"/>
      <c r="O20192" s="39"/>
      <c r="T20192" s="39"/>
    </row>
    <row r="20193" spans="4:20" x14ac:dyDescent="0.2">
      <c r="D20193" s="9"/>
      <c r="E20193" s="9"/>
      <c r="H20193" s="36"/>
      <c r="I20193" s="40"/>
      <c r="J20193" s="40"/>
      <c r="M20193" s="39"/>
      <c r="N20193" s="39"/>
      <c r="O20193" s="39"/>
      <c r="T20193" s="39"/>
    </row>
    <row r="20194" spans="4:20" x14ac:dyDescent="0.2">
      <c r="D20194" s="9"/>
      <c r="E20194" s="9"/>
      <c r="H20194" s="36"/>
      <c r="I20194" s="40"/>
      <c r="J20194" s="40"/>
      <c r="M20194" s="39"/>
      <c r="N20194" s="39"/>
      <c r="O20194" s="39"/>
      <c r="T20194" s="39"/>
    </row>
    <row r="20195" spans="4:20" x14ac:dyDescent="0.2">
      <c r="D20195" s="9"/>
      <c r="E20195" s="9"/>
      <c r="H20195" s="36"/>
      <c r="I20195" s="40"/>
      <c r="J20195" s="40"/>
      <c r="M20195" s="39"/>
      <c r="N20195" s="39"/>
      <c r="O20195" s="39"/>
      <c r="T20195" s="39"/>
    </row>
    <row r="20196" spans="4:20" x14ac:dyDescent="0.2">
      <c r="D20196" s="9"/>
      <c r="E20196" s="9"/>
      <c r="H20196" s="36"/>
      <c r="I20196" s="40"/>
      <c r="J20196" s="40"/>
      <c r="M20196" s="39"/>
      <c r="N20196" s="39"/>
      <c r="O20196" s="39"/>
      <c r="T20196" s="39"/>
    </row>
    <row r="20197" spans="4:20" x14ac:dyDescent="0.2">
      <c r="D20197" s="9"/>
      <c r="E20197" s="9"/>
      <c r="H20197" s="36"/>
      <c r="I20197" s="40"/>
      <c r="J20197" s="40"/>
      <c r="M20197" s="39"/>
      <c r="N20197" s="39"/>
      <c r="O20197" s="39"/>
      <c r="T20197" s="39"/>
    </row>
    <row r="20198" spans="4:20" x14ac:dyDescent="0.2">
      <c r="D20198" s="9"/>
      <c r="E20198" s="9"/>
      <c r="H20198" s="36"/>
      <c r="I20198" s="40"/>
      <c r="J20198" s="40"/>
      <c r="M20198" s="39"/>
      <c r="N20198" s="39"/>
      <c r="O20198" s="39"/>
      <c r="T20198" s="39"/>
    </row>
    <row r="20199" spans="4:20" x14ac:dyDescent="0.2">
      <c r="D20199" s="9"/>
      <c r="E20199" s="9"/>
      <c r="H20199" s="36"/>
      <c r="I20199" s="40"/>
      <c r="J20199" s="40"/>
      <c r="M20199" s="39"/>
      <c r="N20199" s="39"/>
      <c r="O20199" s="39"/>
      <c r="T20199" s="39"/>
    </row>
    <row r="20200" spans="4:20" x14ac:dyDescent="0.2">
      <c r="D20200" s="9"/>
      <c r="E20200" s="9"/>
      <c r="H20200" s="36"/>
      <c r="I20200" s="40"/>
      <c r="J20200" s="40"/>
      <c r="M20200" s="39"/>
      <c r="N20200" s="39"/>
      <c r="O20200" s="39"/>
      <c r="T20200" s="39"/>
    </row>
    <row r="20201" spans="4:20" x14ac:dyDescent="0.2">
      <c r="D20201" s="9"/>
      <c r="E20201" s="9"/>
      <c r="H20201" s="36"/>
      <c r="I20201" s="40"/>
      <c r="J20201" s="40"/>
      <c r="M20201" s="39"/>
      <c r="N20201" s="39"/>
      <c r="O20201" s="39"/>
      <c r="T20201" s="39"/>
    </row>
    <row r="20202" spans="4:20" x14ac:dyDescent="0.2">
      <c r="D20202" s="9"/>
      <c r="E20202" s="9"/>
      <c r="H20202" s="36"/>
      <c r="I20202" s="40"/>
      <c r="J20202" s="40"/>
      <c r="M20202" s="39"/>
      <c r="N20202" s="39"/>
      <c r="O20202" s="39"/>
      <c r="T20202" s="39"/>
    </row>
    <row r="20203" spans="4:20" x14ac:dyDescent="0.2">
      <c r="D20203" s="9"/>
      <c r="E20203" s="9"/>
      <c r="H20203" s="36"/>
      <c r="I20203" s="40"/>
      <c r="J20203" s="40"/>
      <c r="M20203" s="39"/>
      <c r="N20203" s="39"/>
      <c r="O20203" s="39"/>
      <c r="T20203" s="39"/>
    </row>
    <row r="20204" spans="4:20" x14ac:dyDescent="0.2">
      <c r="D20204" s="9"/>
      <c r="E20204" s="9"/>
      <c r="H20204" s="36"/>
      <c r="I20204" s="40"/>
      <c r="J20204" s="40"/>
      <c r="M20204" s="39"/>
      <c r="N20204" s="39"/>
      <c r="O20204" s="39"/>
      <c r="T20204" s="39"/>
    </row>
    <row r="20205" spans="4:20" x14ac:dyDescent="0.2">
      <c r="D20205" s="9"/>
      <c r="E20205" s="9"/>
      <c r="H20205" s="36"/>
      <c r="I20205" s="40"/>
      <c r="J20205" s="40"/>
      <c r="M20205" s="39"/>
      <c r="N20205" s="39"/>
      <c r="O20205" s="39"/>
      <c r="T20205" s="39"/>
    </row>
    <row r="20206" spans="4:20" x14ac:dyDescent="0.2">
      <c r="D20206" s="9"/>
      <c r="E20206" s="9"/>
      <c r="H20206" s="36"/>
      <c r="I20206" s="40"/>
      <c r="J20206" s="40"/>
      <c r="M20206" s="39"/>
      <c r="N20206" s="39"/>
      <c r="O20206" s="39"/>
      <c r="T20206" s="39"/>
    </row>
    <row r="20207" spans="4:20" x14ac:dyDescent="0.2">
      <c r="D20207" s="9"/>
      <c r="E20207" s="9"/>
      <c r="H20207" s="36"/>
      <c r="I20207" s="40"/>
      <c r="J20207" s="40"/>
      <c r="M20207" s="39"/>
      <c r="N20207" s="39"/>
      <c r="O20207" s="39"/>
      <c r="T20207" s="39"/>
    </row>
    <row r="20208" spans="4:20" x14ac:dyDescent="0.2">
      <c r="D20208" s="9"/>
      <c r="E20208" s="9"/>
      <c r="H20208" s="36"/>
      <c r="I20208" s="40"/>
      <c r="J20208" s="40"/>
      <c r="M20208" s="39"/>
      <c r="N20208" s="39"/>
      <c r="O20208" s="39"/>
      <c r="T20208" s="39"/>
    </row>
    <row r="20209" spans="4:20" x14ac:dyDescent="0.2">
      <c r="D20209" s="9"/>
      <c r="E20209" s="9"/>
      <c r="H20209" s="36"/>
      <c r="I20209" s="40"/>
      <c r="J20209" s="40"/>
      <c r="M20209" s="39"/>
      <c r="N20209" s="39"/>
      <c r="O20209" s="39"/>
      <c r="T20209" s="39"/>
    </row>
    <row r="20210" spans="4:20" x14ac:dyDescent="0.2">
      <c r="D20210" s="9"/>
      <c r="E20210" s="9"/>
      <c r="H20210" s="36"/>
      <c r="I20210" s="40"/>
      <c r="J20210" s="40"/>
      <c r="M20210" s="39"/>
      <c r="N20210" s="39"/>
      <c r="O20210" s="39"/>
      <c r="T20210" s="39"/>
    </row>
    <row r="20211" spans="4:20" x14ac:dyDescent="0.2">
      <c r="D20211" s="9"/>
      <c r="E20211" s="9"/>
      <c r="H20211" s="36"/>
      <c r="I20211" s="40"/>
      <c r="J20211" s="40"/>
      <c r="M20211" s="39"/>
      <c r="N20211" s="39"/>
      <c r="O20211" s="39"/>
      <c r="T20211" s="39"/>
    </row>
    <row r="20212" spans="4:20" x14ac:dyDescent="0.2">
      <c r="D20212" s="9"/>
      <c r="E20212" s="9"/>
      <c r="H20212" s="36"/>
      <c r="I20212" s="40"/>
      <c r="J20212" s="40"/>
      <c r="M20212" s="39"/>
      <c r="N20212" s="39"/>
      <c r="O20212" s="39"/>
      <c r="T20212" s="39"/>
    </row>
    <row r="20213" spans="4:20" x14ac:dyDescent="0.2">
      <c r="D20213" s="9"/>
      <c r="E20213" s="9"/>
      <c r="H20213" s="36"/>
      <c r="I20213" s="40"/>
      <c r="J20213" s="40"/>
      <c r="M20213" s="39"/>
      <c r="N20213" s="39"/>
      <c r="O20213" s="39"/>
      <c r="T20213" s="39"/>
    </row>
    <row r="20214" spans="4:20" x14ac:dyDescent="0.2">
      <c r="D20214" s="9"/>
      <c r="E20214" s="9"/>
      <c r="H20214" s="36"/>
      <c r="I20214" s="40"/>
      <c r="J20214" s="40"/>
      <c r="M20214" s="39"/>
      <c r="N20214" s="39"/>
      <c r="O20214" s="39"/>
      <c r="T20214" s="39"/>
    </row>
    <row r="20215" spans="4:20" x14ac:dyDescent="0.2">
      <c r="D20215" s="9"/>
      <c r="E20215" s="9"/>
      <c r="H20215" s="36"/>
      <c r="I20215" s="40"/>
      <c r="J20215" s="40"/>
      <c r="M20215" s="39"/>
      <c r="N20215" s="39"/>
      <c r="O20215" s="39"/>
      <c r="T20215" s="39"/>
    </row>
    <row r="20216" spans="4:20" x14ac:dyDescent="0.2">
      <c r="D20216" s="9"/>
      <c r="E20216" s="9"/>
      <c r="H20216" s="36"/>
      <c r="I20216" s="40"/>
      <c r="J20216" s="40"/>
      <c r="M20216" s="39"/>
      <c r="N20216" s="39"/>
      <c r="O20216" s="39"/>
      <c r="T20216" s="39"/>
    </row>
    <row r="20217" spans="4:20" x14ac:dyDescent="0.2">
      <c r="D20217" s="9"/>
      <c r="E20217" s="9"/>
      <c r="H20217" s="36"/>
      <c r="I20217" s="40"/>
      <c r="J20217" s="40"/>
      <c r="M20217" s="39"/>
      <c r="N20217" s="39"/>
      <c r="O20217" s="39"/>
      <c r="T20217" s="39"/>
    </row>
    <row r="20218" spans="4:20" x14ac:dyDescent="0.2">
      <c r="D20218" s="9"/>
      <c r="E20218" s="9"/>
      <c r="H20218" s="36"/>
      <c r="I20218" s="40"/>
      <c r="J20218" s="40"/>
      <c r="M20218" s="39"/>
      <c r="N20218" s="39"/>
      <c r="O20218" s="39"/>
      <c r="T20218" s="39"/>
    </row>
    <row r="20219" spans="4:20" x14ac:dyDescent="0.2">
      <c r="D20219" s="9"/>
      <c r="E20219" s="9"/>
      <c r="H20219" s="36"/>
      <c r="I20219" s="40"/>
      <c r="J20219" s="40"/>
      <c r="M20219" s="39"/>
      <c r="N20219" s="39"/>
      <c r="O20219" s="39"/>
      <c r="T20219" s="39"/>
    </row>
    <row r="20220" spans="4:20" x14ac:dyDescent="0.2">
      <c r="D20220" s="9"/>
      <c r="E20220" s="9"/>
      <c r="H20220" s="36"/>
      <c r="I20220" s="40"/>
      <c r="J20220" s="40"/>
      <c r="M20220" s="39"/>
      <c r="N20220" s="39"/>
      <c r="O20220" s="39"/>
      <c r="T20220" s="39"/>
    </row>
    <row r="20221" spans="4:20" x14ac:dyDescent="0.2">
      <c r="D20221" s="9"/>
      <c r="E20221" s="9"/>
      <c r="H20221" s="36"/>
      <c r="I20221" s="40"/>
      <c r="J20221" s="40"/>
      <c r="M20221" s="39"/>
      <c r="N20221" s="39"/>
      <c r="O20221" s="39"/>
      <c r="T20221" s="39"/>
    </row>
    <row r="20222" spans="4:20" x14ac:dyDescent="0.2">
      <c r="D20222" s="9"/>
      <c r="E20222" s="9"/>
      <c r="H20222" s="36"/>
      <c r="I20222" s="40"/>
      <c r="J20222" s="40"/>
      <c r="M20222" s="39"/>
      <c r="N20222" s="39"/>
      <c r="O20222" s="39"/>
      <c r="T20222" s="39"/>
    </row>
    <row r="20223" spans="4:20" x14ac:dyDescent="0.2">
      <c r="D20223" s="9"/>
      <c r="E20223" s="9"/>
      <c r="H20223" s="36"/>
      <c r="I20223" s="40"/>
      <c r="J20223" s="40"/>
      <c r="M20223" s="39"/>
      <c r="N20223" s="39"/>
      <c r="O20223" s="39"/>
      <c r="T20223" s="39"/>
    </row>
    <row r="20224" spans="4:20" x14ac:dyDescent="0.2">
      <c r="D20224" s="9"/>
      <c r="E20224" s="9"/>
      <c r="H20224" s="36"/>
      <c r="I20224" s="40"/>
      <c r="J20224" s="40"/>
      <c r="M20224" s="39"/>
      <c r="N20224" s="39"/>
      <c r="O20224" s="39"/>
      <c r="T20224" s="39"/>
    </row>
    <row r="20225" spans="4:20" x14ac:dyDescent="0.2">
      <c r="D20225" s="9"/>
      <c r="E20225" s="9"/>
      <c r="H20225" s="36"/>
      <c r="I20225" s="40"/>
      <c r="J20225" s="40"/>
      <c r="M20225" s="39"/>
      <c r="N20225" s="39"/>
      <c r="O20225" s="39"/>
      <c r="T20225" s="39"/>
    </row>
    <row r="20226" spans="4:20" x14ac:dyDescent="0.2">
      <c r="D20226" s="9"/>
      <c r="E20226" s="9"/>
      <c r="H20226" s="36"/>
      <c r="I20226" s="40"/>
      <c r="J20226" s="40"/>
      <c r="M20226" s="39"/>
      <c r="N20226" s="39"/>
      <c r="O20226" s="39"/>
      <c r="T20226" s="39"/>
    </row>
    <row r="20227" spans="4:20" x14ac:dyDescent="0.2">
      <c r="D20227" s="9"/>
      <c r="E20227" s="9"/>
      <c r="H20227" s="36"/>
      <c r="I20227" s="40"/>
      <c r="J20227" s="40"/>
      <c r="M20227" s="39"/>
      <c r="N20227" s="39"/>
      <c r="O20227" s="39"/>
      <c r="T20227" s="39"/>
    </row>
    <row r="20228" spans="4:20" x14ac:dyDescent="0.2">
      <c r="D20228" s="9"/>
      <c r="E20228" s="9"/>
      <c r="H20228" s="36"/>
      <c r="I20228" s="40"/>
      <c r="J20228" s="40"/>
      <c r="M20228" s="39"/>
      <c r="N20228" s="39"/>
      <c r="O20228" s="39"/>
      <c r="T20228" s="39"/>
    </row>
    <row r="20229" spans="4:20" x14ac:dyDescent="0.2">
      <c r="D20229" s="9"/>
      <c r="E20229" s="9"/>
      <c r="H20229" s="36"/>
      <c r="I20229" s="40"/>
      <c r="J20229" s="40"/>
      <c r="M20229" s="39"/>
      <c r="N20229" s="39"/>
      <c r="O20229" s="39"/>
      <c r="T20229" s="39"/>
    </row>
    <row r="20230" spans="4:20" x14ac:dyDescent="0.2">
      <c r="D20230" s="9"/>
      <c r="E20230" s="9"/>
      <c r="H20230" s="36"/>
      <c r="I20230" s="40"/>
      <c r="J20230" s="40"/>
      <c r="M20230" s="39"/>
      <c r="N20230" s="39"/>
      <c r="O20230" s="39"/>
      <c r="T20230" s="39"/>
    </row>
    <row r="20231" spans="4:20" x14ac:dyDescent="0.2">
      <c r="D20231" s="9"/>
      <c r="E20231" s="9"/>
      <c r="H20231" s="36"/>
      <c r="I20231" s="40"/>
      <c r="J20231" s="40"/>
      <c r="M20231" s="39"/>
      <c r="N20231" s="39"/>
      <c r="O20231" s="39"/>
      <c r="T20231" s="39"/>
    </row>
    <row r="20232" spans="4:20" x14ac:dyDescent="0.2">
      <c r="D20232" s="9"/>
      <c r="E20232" s="9"/>
      <c r="H20232" s="36"/>
      <c r="I20232" s="40"/>
      <c r="J20232" s="40"/>
      <c r="M20232" s="39"/>
      <c r="N20232" s="39"/>
      <c r="O20232" s="39"/>
      <c r="T20232" s="39"/>
    </row>
    <row r="20233" spans="4:20" x14ac:dyDescent="0.2">
      <c r="D20233" s="9"/>
      <c r="E20233" s="9"/>
      <c r="H20233" s="36"/>
      <c r="I20233" s="40"/>
      <c r="J20233" s="40"/>
      <c r="M20233" s="39"/>
      <c r="N20233" s="39"/>
      <c r="O20233" s="39"/>
      <c r="T20233" s="39"/>
    </row>
    <row r="20234" spans="4:20" x14ac:dyDescent="0.2">
      <c r="D20234" s="9"/>
      <c r="E20234" s="9"/>
      <c r="H20234" s="36"/>
      <c r="I20234" s="40"/>
      <c r="J20234" s="40"/>
      <c r="M20234" s="39"/>
      <c r="N20234" s="39"/>
      <c r="O20234" s="39"/>
      <c r="T20234" s="39"/>
    </row>
    <row r="20235" spans="4:20" x14ac:dyDescent="0.2">
      <c r="D20235" s="9"/>
      <c r="E20235" s="9"/>
      <c r="H20235" s="36"/>
      <c r="I20235" s="40"/>
      <c r="J20235" s="40"/>
      <c r="M20235" s="39"/>
      <c r="N20235" s="39"/>
      <c r="O20235" s="39"/>
      <c r="T20235" s="39"/>
    </row>
    <row r="20236" spans="4:20" x14ac:dyDescent="0.2">
      <c r="D20236" s="9"/>
      <c r="E20236" s="9"/>
      <c r="H20236" s="36"/>
      <c r="I20236" s="40"/>
      <c r="J20236" s="40"/>
      <c r="M20236" s="39"/>
      <c r="N20236" s="39"/>
      <c r="O20236" s="39"/>
      <c r="T20236" s="39"/>
    </row>
    <row r="20237" spans="4:20" x14ac:dyDescent="0.2">
      <c r="D20237" s="9"/>
      <c r="E20237" s="9"/>
      <c r="H20237" s="36"/>
      <c r="I20237" s="40"/>
      <c r="J20237" s="40"/>
      <c r="M20237" s="39"/>
      <c r="N20237" s="39"/>
      <c r="O20237" s="39"/>
      <c r="T20237" s="39"/>
    </row>
    <row r="20238" spans="4:20" x14ac:dyDescent="0.2">
      <c r="D20238" s="9"/>
      <c r="E20238" s="9"/>
      <c r="H20238" s="36"/>
      <c r="I20238" s="40"/>
      <c r="J20238" s="40"/>
      <c r="M20238" s="39"/>
      <c r="N20238" s="39"/>
      <c r="O20238" s="39"/>
      <c r="T20238" s="39"/>
    </row>
    <row r="20239" spans="4:20" x14ac:dyDescent="0.2">
      <c r="D20239" s="9"/>
      <c r="E20239" s="9"/>
      <c r="H20239" s="36"/>
      <c r="I20239" s="40"/>
      <c r="J20239" s="40"/>
      <c r="M20239" s="39"/>
      <c r="N20239" s="39"/>
      <c r="O20239" s="39"/>
      <c r="T20239" s="39"/>
    </row>
    <row r="20240" spans="4:20" x14ac:dyDescent="0.2">
      <c r="D20240" s="9"/>
      <c r="E20240" s="9"/>
      <c r="H20240" s="36"/>
      <c r="I20240" s="40"/>
      <c r="J20240" s="40"/>
      <c r="M20240" s="39"/>
      <c r="N20240" s="39"/>
      <c r="O20240" s="39"/>
      <c r="T20240" s="39"/>
    </row>
    <row r="20241" spans="4:20" x14ac:dyDescent="0.2">
      <c r="D20241" s="9"/>
      <c r="E20241" s="9"/>
      <c r="H20241" s="36"/>
      <c r="I20241" s="40"/>
      <c r="J20241" s="40"/>
      <c r="M20241" s="39"/>
      <c r="N20241" s="39"/>
      <c r="O20241" s="39"/>
      <c r="T20241" s="39"/>
    </row>
    <row r="20242" spans="4:20" x14ac:dyDescent="0.2">
      <c r="D20242" s="9"/>
      <c r="E20242" s="9"/>
      <c r="H20242" s="36"/>
      <c r="I20242" s="40"/>
      <c r="J20242" s="40"/>
      <c r="M20242" s="39"/>
      <c r="N20242" s="39"/>
      <c r="O20242" s="39"/>
      <c r="T20242" s="39"/>
    </row>
    <row r="20243" spans="4:20" x14ac:dyDescent="0.2">
      <c r="D20243" s="9"/>
      <c r="E20243" s="9"/>
      <c r="H20243" s="36"/>
      <c r="I20243" s="40"/>
      <c r="J20243" s="40"/>
      <c r="M20243" s="39"/>
      <c r="N20243" s="39"/>
      <c r="O20243" s="39"/>
      <c r="T20243" s="39"/>
    </row>
    <row r="20244" spans="4:20" x14ac:dyDescent="0.2">
      <c r="D20244" s="9"/>
      <c r="E20244" s="9"/>
      <c r="H20244" s="36"/>
      <c r="I20244" s="40"/>
      <c r="J20244" s="40"/>
      <c r="M20244" s="39"/>
      <c r="N20244" s="39"/>
      <c r="O20244" s="39"/>
      <c r="T20244" s="39"/>
    </row>
    <row r="20245" spans="4:20" x14ac:dyDescent="0.2">
      <c r="D20245" s="9"/>
      <c r="E20245" s="9"/>
      <c r="H20245" s="36"/>
      <c r="I20245" s="40"/>
      <c r="J20245" s="40"/>
      <c r="M20245" s="39"/>
      <c r="N20245" s="39"/>
      <c r="O20245" s="39"/>
      <c r="T20245" s="39"/>
    </row>
    <row r="20246" spans="4:20" x14ac:dyDescent="0.2">
      <c r="D20246" s="9"/>
      <c r="E20246" s="9"/>
      <c r="H20246" s="36"/>
      <c r="I20246" s="40"/>
      <c r="J20246" s="40"/>
      <c r="M20246" s="39"/>
      <c r="N20246" s="39"/>
      <c r="O20246" s="39"/>
      <c r="T20246" s="39"/>
    </row>
    <row r="20247" spans="4:20" x14ac:dyDescent="0.2">
      <c r="D20247" s="9"/>
      <c r="E20247" s="9"/>
      <c r="H20247" s="36"/>
      <c r="I20247" s="40"/>
      <c r="J20247" s="40"/>
      <c r="M20247" s="39"/>
      <c r="N20247" s="39"/>
      <c r="O20247" s="39"/>
      <c r="T20247" s="39"/>
    </row>
    <row r="20248" spans="4:20" x14ac:dyDescent="0.2">
      <c r="D20248" s="9"/>
      <c r="E20248" s="9"/>
      <c r="H20248" s="36"/>
      <c r="I20248" s="40"/>
      <c r="J20248" s="40"/>
      <c r="M20248" s="39"/>
      <c r="N20248" s="39"/>
      <c r="O20248" s="39"/>
      <c r="T20248" s="39"/>
    </row>
    <row r="20249" spans="4:20" x14ac:dyDescent="0.2">
      <c r="D20249" s="9"/>
      <c r="E20249" s="9"/>
      <c r="H20249" s="36"/>
      <c r="I20249" s="40"/>
      <c r="J20249" s="40"/>
      <c r="M20249" s="39"/>
      <c r="N20249" s="39"/>
      <c r="O20249" s="39"/>
      <c r="T20249" s="39"/>
    </row>
    <row r="20250" spans="4:20" x14ac:dyDescent="0.2">
      <c r="D20250" s="9"/>
      <c r="E20250" s="9"/>
      <c r="H20250" s="36"/>
      <c r="I20250" s="40"/>
      <c r="J20250" s="40"/>
      <c r="M20250" s="39"/>
      <c r="N20250" s="39"/>
      <c r="O20250" s="39"/>
      <c r="T20250" s="39"/>
    </row>
    <row r="20251" spans="4:20" x14ac:dyDescent="0.2">
      <c r="D20251" s="9"/>
      <c r="E20251" s="9"/>
      <c r="H20251" s="36"/>
      <c r="I20251" s="40"/>
      <c r="J20251" s="40"/>
      <c r="M20251" s="39"/>
      <c r="N20251" s="39"/>
      <c r="O20251" s="39"/>
      <c r="T20251" s="39"/>
    </row>
    <row r="20252" spans="4:20" x14ac:dyDescent="0.2">
      <c r="D20252" s="9"/>
      <c r="E20252" s="9"/>
      <c r="H20252" s="36"/>
      <c r="I20252" s="40"/>
      <c r="J20252" s="40"/>
      <c r="M20252" s="39"/>
      <c r="N20252" s="39"/>
      <c r="O20252" s="39"/>
      <c r="T20252" s="39"/>
    </row>
    <row r="20253" spans="4:20" x14ac:dyDescent="0.2">
      <c r="D20253" s="9"/>
      <c r="E20253" s="9"/>
      <c r="H20253" s="36"/>
      <c r="I20253" s="40"/>
      <c r="J20253" s="40"/>
      <c r="M20253" s="39"/>
      <c r="N20253" s="39"/>
      <c r="O20253" s="39"/>
      <c r="T20253" s="39"/>
    </row>
    <row r="20254" spans="4:20" x14ac:dyDescent="0.2">
      <c r="D20254" s="9"/>
      <c r="E20254" s="9"/>
      <c r="H20254" s="36"/>
      <c r="I20254" s="40"/>
      <c r="J20254" s="40"/>
      <c r="M20254" s="39"/>
      <c r="N20254" s="39"/>
      <c r="O20254" s="39"/>
      <c r="T20254" s="39"/>
    </row>
    <row r="20255" spans="4:20" x14ac:dyDescent="0.2">
      <c r="D20255" s="9"/>
      <c r="E20255" s="9"/>
      <c r="H20255" s="36"/>
      <c r="I20255" s="40"/>
      <c r="J20255" s="40"/>
      <c r="M20255" s="39"/>
      <c r="N20255" s="39"/>
      <c r="O20255" s="39"/>
      <c r="T20255" s="39"/>
    </row>
    <row r="20256" spans="4:20" x14ac:dyDescent="0.2">
      <c r="D20256" s="9"/>
      <c r="E20256" s="9"/>
      <c r="H20256" s="36"/>
      <c r="I20256" s="40"/>
      <c r="J20256" s="40"/>
      <c r="M20256" s="39"/>
      <c r="N20256" s="39"/>
      <c r="O20256" s="39"/>
      <c r="T20256" s="39"/>
    </row>
    <row r="20257" spans="4:20" x14ac:dyDescent="0.2">
      <c r="D20257" s="9"/>
      <c r="E20257" s="9"/>
      <c r="H20257" s="36"/>
      <c r="I20257" s="40"/>
      <c r="J20257" s="40"/>
      <c r="M20257" s="39"/>
      <c r="N20257" s="39"/>
      <c r="O20257" s="39"/>
      <c r="T20257" s="39"/>
    </row>
    <row r="20258" spans="4:20" x14ac:dyDescent="0.2">
      <c r="D20258" s="9"/>
      <c r="E20258" s="9"/>
      <c r="H20258" s="36"/>
      <c r="I20258" s="40"/>
      <c r="J20258" s="40"/>
      <c r="M20258" s="39"/>
      <c r="N20258" s="39"/>
      <c r="O20258" s="39"/>
      <c r="T20258" s="39"/>
    </row>
    <row r="20259" spans="4:20" x14ac:dyDescent="0.2">
      <c r="D20259" s="9"/>
      <c r="E20259" s="9"/>
      <c r="H20259" s="36"/>
      <c r="I20259" s="40"/>
      <c r="J20259" s="40"/>
      <c r="M20259" s="39"/>
      <c r="N20259" s="39"/>
      <c r="O20259" s="39"/>
      <c r="T20259" s="39"/>
    </row>
    <row r="20260" spans="4:20" x14ac:dyDescent="0.2">
      <c r="D20260" s="9"/>
      <c r="E20260" s="9"/>
      <c r="H20260" s="36"/>
      <c r="I20260" s="40"/>
      <c r="J20260" s="40"/>
      <c r="M20260" s="39"/>
      <c r="N20260" s="39"/>
      <c r="O20260" s="39"/>
      <c r="T20260" s="39"/>
    </row>
    <row r="20261" spans="4:20" x14ac:dyDescent="0.2">
      <c r="D20261" s="9"/>
      <c r="E20261" s="9"/>
      <c r="H20261" s="36"/>
      <c r="I20261" s="40"/>
      <c r="J20261" s="40"/>
      <c r="M20261" s="39"/>
      <c r="N20261" s="39"/>
      <c r="O20261" s="39"/>
      <c r="T20261" s="39"/>
    </row>
    <row r="20262" spans="4:20" x14ac:dyDescent="0.2">
      <c r="D20262" s="9"/>
      <c r="E20262" s="9"/>
      <c r="H20262" s="36"/>
      <c r="I20262" s="40"/>
      <c r="J20262" s="40"/>
      <c r="M20262" s="39"/>
      <c r="N20262" s="39"/>
      <c r="O20262" s="39"/>
      <c r="T20262" s="39"/>
    </row>
    <row r="20263" spans="4:20" x14ac:dyDescent="0.2">
      <c r="D20263" s="9"/>
      <c r="E20263" s="9"/>
      <c r="H20263" s="36"/>
      <c r="I20263" s="40"/>
      <c r="J20263" s="40"/>
      <c r="M20263" s="39"/>
      <c r="N20263" s="39"/>
      <c r="O20263" s="39"/>
      <c r="T20263" s="39"/>
    </row>
    <row r="20264" spans="4:20" x14ac:dyDescent="0.2">
      <c r="D20264" s="9"/>
      <c r="E20264" s="9"/>
      <c r="H20264" s="36"/>
      <c r="I20264" s="40"/>
      <c r="J20264" s="40"/>
      <c r="M20264" s="39"/>
      <c r="N20264" s="39"/>
      <c r="O20264" s="39"/>
      <c r="T20264" s="39"/>
    </row>
    <row r="20265" spans="4:20" x14ac:dyDescent="0.2">
      <c r="D20265" s="9"/>
      <c r="E20265" s="9"/>
      <c r="H20265" s="36"/>
      <c r="I20265" s="40"/>
      <c r="J20265" s="40"/>
      <c r="M20265" s="39"/>
      <c r="N20265" s="39"/>
      <c r="O20265" s="39"/>
      <c r="T20265" s="39"/>
    </row>
    <row r="20266" spans="4:20" x14ac:dyDescent="0.2">
      <c r="D20266" s="9"/>
      <c r="E20266" s="9"/>
      <c r="H20266" s="36"/>
      <c r="I20266" s="40"/>
      <c r="J20266" s="40"/>
      <c r="M20266" s="39"/>
      <c r="N20266" s="39"/>
      <c r="O20266" s="39"/>
      <c r="T20266" s="39"/>
    </row>
    <row r="20267" spans="4:20" x14ac:dyDescent="0.2">
      <c r="D20267" s="9"/>
      <c r="E20267" s="9"/>
      <c r="H20267" s="36"/>
      <c r="I20267" s="40"/>
      <c r="J20267" s="40"/>
      <c r="M20267" s="39"/>
      <c r="N20267" s="39"/>
      <c r="O20267" s="39"/>
      <c r="T20267" s="39"/>
    </row>
    <row r="20268" spans="4:20" x14ac:dyDescent="0.2">
      <c r="D20268" s="9"/>
      <c r="E20268" s="9"/>
      <c r="H20268" s="36"/>
      <c r="I20268" s="40"/>
      <c r="J20268" s="40"/>
      <c r="M20268" s="39"/>
      <c r="N20268" s="39"/>
      <c r="O20268" s="39"/>
      <c r="T20268" s="39"/>
    </row>
    <row r="20269" spans="4:20" x14ac:dyDescent="0.2">
      <c r="D20269" s="9"/>
      <c r="E20269" s="9"/>
      <c r="H20269" s="36"/>
      <c r="I20269" s="40"/>
      <c r="J20269" s="40"/>
      <c r="M20269" s="39"/>
      <c r="N20269" s="39"/>
      <c r="O20269" s="39"/>
      <c r="T20269" s="39"/>
    </row>
    <row r="20270" spans="4:20" x14ac:dyDescent="0.2">
      <c r="D20270" s="9"/>
      <c r="E20270" s="9"/>
      <c r="H20270" s="36"/>
      <c r="I20270" s="40"/>
      <c r="J20270" s="40"/>
      <c r="M20270" s="39"/>
      <c r="N20270" s="39"/>
      <c r="O20270" s="39"/>
      <c r="T20270" s="39"/>
    </row>
    <row r="20271" spans="4:20" x14ac:dyDescent="0.2">
      <c r="D20271" s="9"/>
      <c r="E20271" s="9"/>
      <c r="H20271" s="36"/>
      <c r="I20271" s="40"/>
      <c r="J20271" s="40"/>
      <c r="M20271" s="39"/>
      <c r="N20271" s="39"/>
      <c r="O20271" s="39"/>
      <c r="T20271" s="39"/>
    </row>
    <row r="20272" spans="4:20" x14ac:dyDescent="0.2">
      <c r="D20272" s="9"/>
      <c r="E20272" s="9"/>
      <c r="H20272" s="36"/>
      <c r="I20272" s="40"/>
      <c r="J20272" s="40"/>
      <c r="M20272" s="39"/>
      <c r="N20272" s="39"/>
      <c r="O20272" s="39"/>
      <c r="T20272" s="39"/>
    </row>
    <row r="20273" spans="4:20" x14ac:dyDescent="0.2">
      <c r="D20273" s="9"/>
      <c r="E20273" s="9"/>
      <c r="H20273" s="36"/>
      <c r="I20273" s="40"/>
      <c r="J20273" s="40"/>
      <c r="M20273" s="39"/>
      <c r="N20273" s="39"/>
      <c r="O20273" s="39"/>
      <c r="T20273" s="39"/>
    </row>
    <row r="20274" spans="4:20" x14ac:dyDescent="0.2">
      <c r="D20274" s="9"/>
      <c r="E20274" s="9"/>
      <c r="H20274" s="36"/>
      <c r="I20274" s="40"/>
      <c r="J20274" s="40"/>
      <c r="M20274" s="39"/>
      <c r="N20274" s="39"/>
      <c r="O20274" s="39"/>
      <c r="T20274" s="39"/>
    </row>
    <row r="20275" spans="4:20" x14ac:dyDescent="0.2">
      <c r="D20275" s="9"/>
      <c r="E20275" s="9"/>
      <c r="H20275" s="36"/>
      <c r="I20275" s="40"/>
      <c r="J20275" s="40"/>
      <c r="M20275" s="39"/>
      <c r="N20275" s="39"/>
      <c r="O20275" s="39"/>
      <c r="T20275" s="39"/>
    </row>
    <row r="20276" spans="4:20" x14ac:dyDescent="0.2">
      <c r="D20276" s="9"/>
      <c r="E20276" s="9"/>
      <c r="H20276" s="36"/>
      <c r="I20276" s="40"/>
      <c r="J20276" s="40"/>
      <c r="M20276" s="39"/>
      <c r="N20276" s="39"/>
      <c r="O20276" s="39"/>
      <c r="T20276" s="39"/>
    </row>
    <row r="20277" spans="4:20" x14ac:dyDescent="0.2">
      <c r="D20277" s="9"/>
      <c r="E20277" s="9"/>
      <c r="H20277" s="36"/>
      <c r="I20277" s="40"/>
      <c r="J20277" s="40"/>
      <c r="M20277" s="39"/>
      <c r="N20277" s="39"/>
      <c r="O20277" s="39"/>
      <c r="T20277" s="39"/>
    </row>
    <row r="20278" spans="4:20" x14ac:dyDescent="0.2">
      <c r="D20278" s="9"/>
      <c r="E20278" s="9"/>
      <c r="H20278" s="36"/>
      <c r="I20278" s="40"/>
      <c r="J20278" s="40"/>
      <c r="M20278" s="39"/>
      <c r="N20278" s="39"/>
      <c r="O20278" s="39"/>
      <c r="T20278" s="39"/>
    </row>
    <row r="20279" spans="4:20" x14ac:dyDescent="0.2">
      <c r="D20279" s="9"/>
      <c r="E20279" s="9"/>
      <c r="H20279" s="36"/>
      <c r="I20279" s="41"/>
      <c r="J20279" s="41"/>
      <c r="M20279" s="42"/>
      <c r="N20279" s="42"/>
      <c r="O20279" s="42"/>
      <c r="S20279" s="45"/>
      <c r="T20279" s="39"/>
    </row>
    <row r="20280" spans="4:20" x14ac:dyDescent="0.2">
      <c r="D20280" s="9"/>
      <c r="E20280" s="9"/>
      <c r="H20280" s="36"/>
      <c r="I20280" s="40"/>
      <c r="J20280" s="40"/>
      <c r="M20280" s="39"/>
      <c r="N20280" s="39"/>
      <c r="O20280" s="39"/>
      <c r="T20280" s="39"/>
    </row>
    <row r="20281" spans="4:20" x14ac:dyDescent="0.2">
      <c r="D20281" s="9"/>
      <c r="E20281" s="9"/>
      <c r="H20281" s="36"/>
      <c r="I20281" s="40"/>
      <c r="J20281" s="40"/>
      <c r="M20281" s="39"/>
      <c r="N20281" s="39"/>
      <c r="O20281" s="39"/>
      <c r="T20281" s="39"/>
    </row>
    <row r="20282" spans="4:20" x14ac:dyDescent="0.2">
      <c r="D20282" s="9"/>
      <c r="E20282" s="9"/>
      <c r="H20282" s="36"/>
      <c r="I20282" s="40"/>
      <c r="J20282" s="40"/>
      <c r="M20282" s="39"/>
      <c r="N20282" s="39"/>
      <c r="O20282" s="39"/>
      <c r="T20282" s="39"/>
    </row>
    <row r="20283" spans="4:20" x14ac:dyDescent="0.2">
      <c r="D20283" s="9"/>
      <c r="E20283" s="9"/>
      <c r="H20283" s="36"/>
      <c r="I20283" s="40"/>
      <c r="J20283" s="40"/>
      <c r="M20283" s="39"/>
      <c r="N20283" s="39"/>
      <c r="O20283" s="39"/>
      <c r="T20283" s="39"/>
    </row>
    <row r="20284" spans="4:20" x14ac:dyDescent="0.2">
      <c r="D20284" s="9"/>
      <c r="E20284" s="9"/>
      <c r="H20284" s="36"/>
      <c r="I20284" s="40"/>
      <c r="J20284" s="40"/>
      <c r="M20284" s="39"/>
      <c r="N20284" s="39"/>
      <c r="O20284" s="39"/>
      <c r="T20284" s="39"/>
    </row>
    <row r="20285" spans="4:20" x14ac:dyDescent="0.2">
      <c r="D20285" s="9"/>
      <c r="E20285" s="9"/>
      <c r="H20285" s="36"/>
      <c r="I20285" s="40"/>
      <c r="J20285" s="40"/>
      <c r="M20285" s="39"/>
      <c r="N20285" s="39"/>
      <c r="O20285" s="39"/>
      <c r="T20285" s="39"/>
    </row>
    <row r="20286" spans="4:20" x14ac:dyDescent="0.2">
      <c r="D20286" s="9"/>
      <c r="E20286" s="9"/>
      <c r="H20286" s="36"/>
      <c r="I20286" s="40"/>
      <c r="J20286" s="40"/>
      <c r="M20286" s="39"/>
      <c r="N20286" s="39"/>
      <c r="O20286" s="39"/>
      <c r="T20286" s="39"/>
    </row>
    <row r="20287" spans="4:20" x14ac:dyDescent="0.2">
      <c r="D20287" s="9"/>
      <c r="E20287" s="9"/>
      <c r="H20287" s="36"/>
      <c r="I20287" s="40"/>
      <c r="J20287" s="40"/>
      <c r="M20287" s="39"/>
      <c r="N20287" s="39"/>
      <c r="O20287" s="39"/>
      <c r="T20287" s="39"/>
    </row>
    <row r="20288" spans="4:20" x14ac:dyDescent="0.2">
      <c r="D20288" s="9"/>
      <c r="E20288" s="9"/>
      <c r="H20288" s="36"/>
      <c r="I20288" s="40"/>
      <c r="J20288" s="40"/>
      <c r="M20288" s="39"/>
      <c r="N20288" s="39"/>
      <c r="O20288" s="39"/>
      <c r="T20288" s="39"/>
    </row>
    <row r="20289" spans="4:20" x14ac:dyDescent="0.2">
      <c r="D20289" s="9"/>
      <c r="E20289" s="9"/>
      <c r="H20289" s="36"/>
      <c r="I20289" s="40"/>
      <c r="J20289" s="40"/>
      <c r="M20289" s="39"/>
      <c r="N20289" s="39"/>
      <c r="O20289" s="39"/>
      <c r="T20289" s="39"/>
    </row>
    <row r="20290" spans="4:20" x14ac:dyDescent="0.2">
      <c r="D20290" s="9"/>
      <c r="E20290" s="9"/>
      <c r="H20290" s="36"/>
      <c r="I20290" s="41"/>
      <c r="J20290" s="41"/>
      <c r="M20290" s="42"/>
      <c r="N20290" s="42"/>
      <c r="O20290" s="42"/>
      <c r="S20290" s="45"/>
      <c r="T20290" s="39"/>
    </row>
    <row r="20291" spans="4:20" x14ac:dyDescent="0.2">
      <c r="D20291" s="9"/>
      <c r="E20291" s="9"/>
      <c r="H20291" s="36"/>
      <c r="I20291" s="40"/>
      <c r="J20291" s="40"/>
      <c r="M20291" s="39"/>
      <c r="N20291" s="39"/>
      <c r="O20291" s="39"/>
      <c r="T20291" s="39"/>
    </row>
    <row r="20292" spans="4:20" x14ac:dyDescent="0.2">
      <c r="D20292" s="9"/>
      <c r="E20292" s="9"/>
      <c r="H20292" s="36"/>
      <c r="I20292" s="40"/>
      <c r="J20292" s="40"/>
      <c r="M20292" s="39"/>
      <c r="N20292" s="39"/>
      <c r="O20292" s="39"/>
      <c r="T20292" s="39"/>
    </row>
    <row r="20293" spans="4:20" x14ac:dyDescent="0.2">
      <c r="D20293" s="9"/>
      <c r="E20293" s="9"/>
      <c r="H20293" s="36"/>
      <c r="I20293" s="40"/>
      <c r="J20293" s="40"/>
      <c r="M20293" s="39"/>
      <c r="N20293" s="39"/>
      <c r="O20293" s="39"/>
      <c r="T20293" s="39"/>
    </row>
    <row r="20294" spans="4:20" x14ac:dyDescent="0.2">
      <c r="D20294" s="9"/>
      <c r="E20294" s="9"/>
      <c r="H20294" s="36"/>
      <c r="I20294" s="40"/>
      <c r="J20294" s="40"/>
      <c r="M20294" s="39"/>
      <c r="N20294" s="39"/>
      <c r="O20294" s="39"/>
      <c r="T20294" s="39"/>
    </row>
    <row r="20295" spans="4:20" x14ac:dyDescent="0.2">
      <c r="D20295" s="9"/>
      <c r="E20295" s="9"/>
      <c r="H20295" s="36"/>
      <c r="I20295" s="40"/>
      <c r="J20295" s="40"/>
      <c r="M20295" s="39"/>
      <c r="N20295" s="39"/>
      <c r="O20295" s="39"/>
      <c r="T20295" s="39"/>
    </row>
    <row r="20296" spans="4:20" x14ac:dyDescent="0.2">
      <c r="D20296" s="9"/>
      <c r="E20296" s="9"/>
      <c r="H20296" s="36"/>
      <c r="I20296" s="41"/>
      <c r="J20296" s="41"/>
      <c r="M20296" s="42"/>
      <c r="N20296" s="42"/>
      <c r="O20296" s="42"/>
      <c r="S20296" s="45"/>
      <c r="T20296" s="39"/>
    </row>
    <row r="20297" spans="4:20" x14ac:dyDescent="0.2">
      <c r="D20297" s="9"/>
      <c r="E20297" s="9"/>
      <c r="H20297" s="36"/>
      <c r="I20297" s="40"/>
      <c r="J20297" s="40"/>
      <c r="M20297" s="39"/>
      <c r="N20297" s="39"/>
      <c r="O20297" s="39"/>
      <c r="T20297" s="39"/>
    </row>
    <row r="20298" spans="4:20" x14ac:dyDescent="0.2">
      <c r="D20298" s="9"/>
      <c r="E20298" s="9"/>
      <c r="H20298" s="36"/>
      <c r="I20298" s="40"/>
      <c r="J20298" s="40"/>
      <c r="M20298" s="39"/>
      <c r="N20298" s="39"/>
      <c r="O20298" s="39"/>
      <c r="T20298" s="39"/>
    </row>
    <row r="20299" spans="4:20" x14ac:dyDescent="0.2">
      <c r="D20299" s="9"/>
      <c r="E20299" s="9"/>
      <c r="H20299" s="36"/>
      <c r="I20299" s="40"/>
      <c r="J20299" s="40"/>
      <c r="M20299" s="39"/>
      <c r="N20299" s="39"/>
      <c r="O20299" s="39"/>
      <c r="T20299" s="39"/>
    </row>
    <row r="20300" spans="4:20" x14ac:dyDescent="0.2">
      <c r="D20300" s="9"/>
      <c r="E20300" s="9"/>
      <c r="H20300" s="36"/>
      <c r="I20300" s="40"/>
      <c r="J20300" s="40"/>
      <c r="M20300" s="39"/>
      <c r="N20300" s="39"/>
      <c r="O20300" s="39"/>
      <c r="T20300" s="39"/>
    </row>
    <row r="20301" spans="4:20" x14ac:dyDescent="0.2">
      <c r="D20301" s="9"/>
      <c r="E20301" s="9"/>
      <c r="H20301" s="36"/>
      <c r="I20301" s="40"/>
      <c r="J20301" s="40"/>
      <c r="M20301" s="39"/>
      <c r="N20301" s="39"/>
      <c r="O20301" s="39"/>
      <c r="T20301" s="39"/>
    </row>
    <row r="20302" spans="4:20" x14ac:dyDescent="0.2">
      <c r="D20302" s="9"/>
      <c r="E20302" s="9"/>
      <c r="H20302" s="36"/>
      <c r="I20302" s="40"/>
      <c r="J20302" s="40"/>
      <c r="M20302" s="39"/>
      <c r="N20302" s="39"/>
      <c r="O20302" s="39"/>
      <c r="T20302" s="39"/>
    </row>
    <row r="20303" spans="4:20" x14ac:dyDescent="0.2">
      <c r="D20303" s="9"/>
      <c r="E20303" s="9"/>
      <c r="H20303" s="36"/>
      <c r="I20303" s="40"/>
      <c r="J20303" s="40"/>
      <c r="M20303" s="39"/>
      <c r="N20303" s="39"/>
      <c r="O20303" s="39"/>
      <c r="T20303" s="39"/>
    </row>
    <row r="20304" spans="4:20" x14ac:dyDescent="0.2">
      <c r="D20304" s="9"/>
      <c r="E20304" s="9"/>
      <c r="H20304" s="36"/>
      <c r="I20304" s="40"/>
      <c r="J20304" s="40"/>
      <c r="M20304" s="39"/>
      <c r="N20304" s="39"/>
      <c r="O20304" s="39"/>
      <c r="T20304" s="39"/>
    </row>
    <row r="20305" spans="4:20" x14ac:dyDescent="0.2">
      <c r="D20305" s="9"/>
      <c r="E20305" s="9"/>
      <c r="H20305" s="36"/>
      <c r="I20305" s="40"/>
      <c r="J20305" s="40"/>
      <c r="M20305" s="39"/>
      <c r="N20305" s="39"/>
      <c r="O20305" s="39"/>
      <c r="T20305" s="39"/>
    </row>
    <row r="20306" spans="4:20" x14ac:dyDescent="0.2">
      <c r="D20306" s="9"/>
      <c r="E20306" s="9"/>
      <c r="H20306" s="36"/>
      <c r="I20306" s="40"/>
      <c r="J20306" s="40"/>
      <c r="M20306" s="39"/>
      <c r="N20306" s="39"/>
      <c r="O20306" s="39"/>
      <c r="T20306" s="39"/>
    </row>
    <row r="20307" spans="4:20" x14ac:dyDescent="0.2">
      <c r="D20307" s="9"/>
      <c r="E20307" s="9"/>
      <c r="H20307" s="36"/>
      <c r="I20307" s="40"/>
      <c r="J20307" s="40"/>
      <c r="M20307" s="39"/>
      <c r="N20307" s="39"/>
      <c r="O20307" s="39"/>
      <c r="T20307" s="39"/>
    </row>
    <row r="20308" spans="4:20" x14ac:dyDescent="0.2">
      <c r="D20308" s="9"/>
      <c r="E20308" s="9"/>
      <c r="H20308" s="36"/>
      <c r="I20308" s="40"/>
      <c r="J20308" s="40"/>
      <c r="M20308" s="39"/>
      <c r="N20308" s="39"/>
      <c r="O20308" s="39"/>
      <c r="T20308" s="39"/>
    </row>
    <row r="20309" spans="4:20" x14ac:dyDescent="0.2">
      <c r="D20309" s="9"/>
      <c r="E20309" s="9"/>
      <c r="H20309" s="36"/>
      <c r="I20309" s="40"/>
      <c r="J20309" s="40"/>
      <c r="M20309" s="39"/>
      <c r="N20309" s="39"/>
      <c r="O20309" s="39"/>
      <c r="T20309" s="39"/>
    </row>
    <row r="20310" spans="4:20" x14ac:dyDescent="0.2">
      <c r="D20310" s="9"/>
      <c r="E20310" s="9"/>
      <c r="H20310" s="36"/>
      <c r="I20310" s="40"/>
      <c r="J20310" s="40"/>
      <c r="M20310" s="39"/>
      <c r="N20310" s="39"/>
      <c r="O20310" s="39"/>
      <c r="T20310" s="39"/>
    </row>
    <row r="20311" spans="4:20" x14ac:dyDescent="0.2">
      <c r="D20311" s="9"/>
      <c r="E20311" s="9"/>
      <c r="H20311" s="36"/>
      <c r="I20311" s="40"/>
      <c r="J20311" s="40"/>
      <c r="M20311" s="39"/>
      <c r="N20311" s="39"/>
      <c r="O20311" s="39"/>
      <c r="T20311" s="39"/>
    </row>
    <row r="20312" spans="4:20" x14ac:dyDescent="0.2">
      <c r="D20312" s="9"/>
      <c r="E20312" s="9"/>
      <c r="H20312" s="36"/>
      <c r="I20312" s="40"/>
      <c r="J20312" s="40"/>
      <c r="M20312" s="39"/>
      <c r="N20312" s="39"/>
      <c r="O20312" s="39"/>
      <c r="T20312" s="39"/>
    </row>
    <row r="20313" spans="4:20" x14ac:dyDescent="0.2">
      <c r="D20313" s="9"/>
      <c r="E20313" s="9"/>
      <c r="H20313" s="36"/>
      <c r="I20313" s="40"/>
      <c r="J20313" s="40"/>
      <c r="M20313" s="39"/>
      <c r="N20313" s="39"/>
      <c r="O20313" s="39"/>
      <c r="T20313" s="39"/>
    </row>
    <row r="20314" spans="4:20" x14ac:dyDescent="0.2">
      <c r="D20314" s="9"/>
      <c r="E20314" s="9"/>
      <c r="H20314" s="36"/>
      <c r="I20314" s="40"/>
      <c r="J20314" s="40"/>
      <c r="M20314" s="39"/>
      <c r="N20314" s="39"/>
      <c r="O20314" s="39"/>
      <c r="T20314" s="39"/>
    </row>
    <row r="20315" spans="4:20" x14ac:dyDescent="0.2">
      <c r="D20315" s="9"/>
      <c r="E20315" s="9"/>
      <c r="H20315" s="36"/>
      <c r="I20315" s="40"/>
      <c r="J20315" s="40"/>
      <c r="M20315" s="39"/>
      <c r="N20315" s="39"/>
      <c r="O20315" s="39"/>
      <c r="T20315" s="39"/>
    </row>
    <row r="20316" spans="4:20" x14ac:dyDescent="0.2">
      <c r="D20316" s="9"/>
      <c r="E20316" s="9"/>
      <c r="H20316" s="36"/>
      <c r="I20316" s="40"/>
      <c r="J20316" s="40"/>
      <c r="M20316" s="39"/>
      <c r="N20316" s="39"/>
      <c r="O20316" s="39"/>
      <c r="T20316" s="39"/>
    </row>
    <row r="20317" spans="4:20" x14ac:dyDescent="0.2">
      <c r="D20317" s="9"/>
      <c r="E20317" s="9"/>
      <c r="H20317" s="36"/>
      <c r="I20317" s="40"/>
      <c r="J20317" s="40"/>
      <c r="M20317" s="39"/>
      <c r="N20317" s="39"/>
      <c r="O20317" s="39"/>
      <c r="T20317" s="39"/>
    </row>
    <row r="20318" spans="4:20" x14ac:dyDescent="0.2">
      <c r="D20318" s="9"/>
      <c r="E20318" s="9"/>
      <c r="H20318" s="36"/>
      <c r="I20318" s="40"/>
      <c r="J20318" s="40"/>
      <c r="M20318" s="39"/>
      <c r="N20318" s="39"/>
      <c r="O20318" s="39"/>
      <c r="T20318" s="39"/>
    </row>
    <row r="20319" spans="4:20" x14ac:dyDescent="0.2">
      <c r="D20319" s="9"/>
      <c r="E20319" s="9"/>
      <c r="H20319" s="36"/>
      <c r="I20319" s="40"/>
      <c r="J20319" s="40"/>
      <c r="M20319" s="39"/>
      <c r="N20319" s="39"/>
      <c r="O20319" s="39"/>
      <c r="T20319" s="39"/>
    </row>
    <row r="20320" spans="4:20" x14ac:dyDescent="0.2">
      <c r="D20320" s="9"/>
      <c r="E20320" s="9"/>
      <c r="H20320" s="36"/>
      <c r="I20320" s="40"/>
      <c r="J20320" s="40"/>
      <c r="M20320" s="39"/>
      <c r="N20320" s="39"/>
      <c r="O20320" s="39"/>
      <c r="T20320" s="39"/>
    </row>
    <row r="20321" spans="4:20" x14ac:dyDescent="0.2">
      <c r="D20321" s="9"/>
      <c r="E20321" s="9"/>
      <c r="H20321" s="36"/>
      <c r="I20321" s="40"/>
      <c r="J20321" s="40"/>
      <c r="M20321" s="39"/>
      <c r="N20321" s="39"/>
      <c r="O20321" s="39"/>
      <c r="T20321" s="39"/>
    </row>
    <row r="20322" spans="4:20" x14ac:dyDescent="0.2">
      <c r="D20322" s="9"/>
      <c r="E20322" s="9"/>
      <c r="H20322" s="36"/>
      <c r="I20322" s="40"/>
      <c r="J20322" s="40"/>
      <c r="M20322" s="39"/>
      <c r="N20322" s="39"/>
      <c r="O20322" s="39"/>
      <c r="T20322" s="39"/>
    </row>
    <row r="20323" spans="4:20" x14ac:dyDescent="0.2">
      <c r="D20323" s="9"/>
      <c r="E20323" s="9"/>
      <c r="H20323" s="36"/>
      <c r="I20323" s="40"/>
      <c r="J20323" s="40"/>
      <c r="M20323" s="39"/>
      <c r="N20323" s="39"/>
      <c r="O20323" s="39"/>
      <c r="T20323" s="39"/>
    </row>
    <row r="20324" spans="4:20" x14ac:dyDescent="0.2">
      <c r="D20324" s="9"/>
      <c r="E20324" s="9"/>
      <c r="H20324" s="36"/>
      <c r="I20324" s="40"/>
      <c r="J20324" s="40"/>
      <c r="M20324" s="39"/>
      <c r="N20324" s="39"/>
      <c r="O20324" s="39"/>
      <c r="T20324" s="39"/>
    </row>
    <row r="20325" spans="4:20" x14ac:dyDescent="0.2">
      <c r="D20325" s="9"/>
      <c r="E20325" s="9"/>
      <c r="H20325" s="36"/>
      <c r="I20325" s="40"/>
      <c r="J20325" s="40"/>
      <c r="M20325" s="39"/>
      <c r="N20325" s="39"/>
      <c r="O20325" s="39"/>
      <c r="T20325" s="39"/>
    </row>
    <row r="20326" spans="4:20" x14ac:dyDescent="0.2">
      <c r="D20326" s="9"/>
      <c r="E20326" s="9"/>
      <c r="H20326" s="36"/>
      <c r="I20326" s="40"/>
      <c r="J20326" s="40"/>
      <c r="M20326" s="39"/>
      <c r="N20326" s="39"/>
      <c r="O20326" s="39"/>
      <c r="T20326" s="39"/>
    </row>
    <row r="20327" spans="4:20" x14ac:dyDescent="0.2">
      <c r="D20327" s="9"/>
      <c r="E20327" s="9"/>
      <c r="H20327" s="36"/>
      <c r="I20327" s="40"/>
      <c r="J20327" s="40"/>
      <c r="M20327" s="39"/>
      <c r="N20327" s="39"/>
      <c r="O20327" s="39"/>
      <c r="T20327" s="39"/>
    </row>
    <row r="20328" spans="4:20" x14ac:dyDescent="0.2">
      <c r="D20328" s="9"/>
      <c r="E20328" s="9"/>
      <c r="H20328" s="36"/>
      <c r="I20328" s="40"/>
      <c r="J20328" s="40"/>
      <c r="M20328" s="39"/>
      <c r="N20328" s="39"/>
      <c r="O20328" s="39"/>
      <c r="T20328" s="39"/>
    </row>
    <row r="20329" spans="4:20" x14ac:dyDescent="0.2">
      <c r="D20329" s="9"/>
      <c r="E20329" s="9"/>
      <c r="H20329" s="36"/>
      <c r="I20329" s="40"/>
      <c r="J20329" s="40"/>
      <c r="M20329" s="39"/>
      <c r="N20329" s="39"/>
      <c r="O20329" s="39"/>
      <c r="T20329" s="39"/>
    </row>
    <row r="20330" spans="4:20" x14ac:dyDescent="0.2">
      <c r="D20330" s="9"/>
      <c r="E20330" s="9"/>
      <c r="H20330" s="36"/>
      <c r="I20330" s="40"/>
      <c r="J20330" s="40"/>
      <c r="M20330" s="39"/>
      <c r="N20330" s="39"/>
      <c r="O20330" s="39"/>
      <c r="T20330" s="39"/>
    </row>
    <row r="20331" spans="4:20" x14ac:dyDescent="0.2">
      <c r="D20331" s="9"/>
      <c r="E20331" s="9"/>
      <c r="H20331" s="36"/>
      <c r="I20331" s="40"/>
      <c r="J20331" s="40"/>
      <c r="M20331" s="39"/>
      <c r="N20331" s="39"/>
      <c r="O20331" s="39"/>
      <c r="T20331" s="39"/>
    </row>
    <row r="20332" spans="4:20" x14ac:dyDescent="0.2">
      <c r="D20332" s="9"/>
      <c r="E20332" s="9"/>
      <c r="H20332" s="36"/>
      <c r="I20332" s="40"/>
      <c r="J20332" s="40"/>
      <c r="M20332" s="39"/>
      <c r="N20332" s="39"/>
      <c r="O20332" s="39"/>
      <c r="T20332" s="39"/>
    </row>
    <row r="20333" spans="4:20" x14ac:dyDescent="0.2">
      <c r="D20333" s="9"/>
      <c r="E20333" s="9"/>
      <c r="H20333" s="36"/>
      <c r="I20333" s="40"/>
      <c r="J20333" s="40"/>
      <c r="M20333" s="39"/>
      <c r="N20333" s="39"/>
      <c r="O20333" s="39"/>
      <c r="T20333" s="39"/>
    </row>
    <row r="20334" spans="4:20" x14ac:dyDescent="0.2">
      <c r="D20334" s="9"/>
      <c r="E20334" s="9"/>
      <c r="H20334" s="36"/>
      <c r="I20334" s="41"/>
      <c r="J20334" s="41"/>
      <c r="M20334" s="42"/>
      <c r="N20334" s="42"/>
      <c r="O20334" s="42"/>
      <c r="S20334" s="45"/>
      <c r="T20334" s="39"/>
    </row>
    <row r="20335" spans="4:20" x14ac:dyDescent="0.2">
      <c r="D20335" s="9"/>
      <c r="E20335" s="9"/>
      <c r="H20335" s="36"/>
      <c r="I20335" s="40"/>
      <c r="J20335" s="40"/>
      <c r="M20335" s="39"/>
      <c r="N20335" s="39"/>
      <c r="O20335" s="39"/>
      <c r="T20335" s="39"/>
    </row>
    <row r="20336" spans="4:20" x14ac:dyDescent="0.2">
      <c r="D20336" s="9"/>
      <c r="E20336" s="9"/>
      <c r="H20336" s="36"/>
      <c r="I20336" s="40"/>
      <c r="J20336" s="40"/>
      <c r="M20336" s="39"/>
      <c r="N20336" s="39"/>
      <c r="O20336" s="39"/>
      <c r="T20336" s="39"/>
    </row>
    <row r="20337" spans="4:20" x14ac:dyDescent="0.2">
      <c r="D20337" s="9"/>
      <c r="E20337" s="9"/>
      <c r="H20337" s="36"/>
      <c r="I20337" s="40"/>
      <c r="J20337" s="40"/>
      <c r="M20337" s="39"/>
      <c r="N20337" s="39"/>
      <c r="O20337" s="39"/>
      <c r="T20337" s="39"/>
    </row>
    <row r="20338" spans="4:20" x14ac:dyDescent="0.2">
      <c r="D20338" s="9"/>
      <c r="E20338" s="9"/>
      <c r="H20338" s="36"/>
      <c r="I20338" s="41"/>
      <c r="J20338" s="41"/>
      <c r="M20338" s="42"/>
      <c r="N20338" s="42"/>
      <c r="O20338" s="42"/>
      <c r="S20338" s="45"/>
      <c r="T20338" s="39"/>
    </row>
    <row r="20339" spans="4:20" x14ac:dyDescent="0.2">
      <c r="D20339" s="9"/>
      <c r="E20339" s="9"/>
      <c r="H20339" s="36"/>
      <c r="I20339" s="40"/>
      <c r="J20339" s="40"/>
      <c r="M20339" s="39"/>
      <c r="N20339" s="39"/>
      <c r="O20339" s="39"/>
      <c r="T20339" s="39"/>
    </row>
    <row r="20340" spans="4:20" x14ac:dyDescent="0.2">
      <c r="D20340" s="9"/>
      <c r="E20340" s="9"/>
      <c r="H20340" s="36"/>
      <c r="I20340" s="40"/>
      <c r="J20340" s="40"/>
      <c r="M20340" s="39"/>
      <c r="N20340" s="39"/>
      <c r="O20340" s="39"/>
      <c r="T20340" s="39"/>
    </row>
    <row r="20341" spans="4:20" x14ac:dyDescent="0.2">
      <c r="D20341" s="9"/>
      <c r="E20341" s="9"/>
      <c r="H20341" s="36"/>
      <c r="I20341" s="41"/>
      <c r="J20341" s="41"/>
      <c r="M20341" s="42"/>
      <c r="N20341" s="42"/>
      <c r="O20341" s="42"/>
      <c r="S20341" s="45"/>
      <c r="T20341" s="39"/>
    </row>
    <row r="20342" spans="4:20" x14ac:dyDescent="0.2">
      <c r="D20342" s="9"/>
      <c r="E20342" s="9"/>
      <c r="H20342" s="36"/>
      <c r="I20342" s="40"/>
      <c r="J20342" s="40"/>
      <c r="M20342" s="39"/>
      <c r="N20342" s="39"/>
      <c r="O20342" s="39"/>
      <c r="T20342" s="39"/>
    </row>
    <row r="20343" spans="4:20" x14ac:dyDescent="0.2">
      <c r="D20343" s="9"/>
      <c r="E20343" s="9"/>
      <c r="H20343" s="36"/>
      <c r="I20343" s="40"/>
      <c r="J20343" s="40"/>
      <c r="M20343" s="39"/>
      <c r="N20343" s="39"/>
      <c r="O20343" s="39"/>
      <c r="T20343" s="39"/>
    </row>
    <row r="20344" spans="4:20" x14ac:dyDescent="0.2">
      <c r="D20344" s="9"/>
      <c r="E20344" s="9"/>
      <c r="H20344" s="36"/>
      <c r="I20344" s="40"/>
      <c r="J20344" s="40"/>
      <c r="M20344" s="39"/>
      <c r="N20344" s="39"/>
      <c r="O20344" s="39"/>
      <c r="T20344" s="39"/>
    </row>
    <row r="20345" spans="4:20" x14ac:dyDescent="0.2">
      <c r="D20345" s="9"/>
      <c r="E20345" s="9"/>
      <c r="H20345" s="36"/>
      <c r="I20345" s="40"/>
      <c r="J20345" s="40"/>
      <c r="M20345" s="39"/>
      <c r="N20345" s="39"/>
      <c r="O20345" s="39"/>
      <c r="T20345" s="39"/>
    </row>
    <row r="20346" spans="4:20" x14ac:dyDescent="0.2">
      <c r="D20346" s="9"/>
      <c r="E20346" s="9"/>
      <c r="H20346" s="36"/>
      <c r="I20346" s="40"/>
      <c r="J20346" s="40"/>
      <c r="M20346" s="39"/>
      <c r="N20346" s="39"/>
      <c r="O20346" s="39"/>
      <c r="T20346" s="39"/>
    </row>
    <row r="20347" spans="4:20" x14ac:dyDescent="0.2">
      <c r="D20347" s="9"/>
      <c r="E20347" s="9"/>
      <c r="H20347" s="36"/>
      <c r="I20347" s="40"/>
      <c r="J20347" s="40"/>
      <c r="M20347" s="39"/>
      <c r="N20347" s="39"/>
      <c r="O20347" s="39"/>
      <c r="T20347" s="39"/>
    </row>
    <row r="20348" spans="4:20" x14ac:dyDescent="0.2">
      <c r="D20348" s="9"/>
      <c r="E20348" s="9"/>
      <c r="H20348" s="36"/>
      <c r="I20348" s="40"/>
      <c r="J20348" s="40"/>
      <c r="M20348" s="39"/>
      <c r="N20348" s="39"/>
      <c r="O20348" s="39"/>
      <c r="T20348" s="39"/>
    </row>
    <row r="20349" spans="4:20" x14ac:dyDescent="0.2">
      <c r="D20349" s="9"/>
      <c r="E20349" s="9"/>
      <c r="H20349" s="36"/>
      <c r="I20349" s="40"/>
      <c r="J20349" s="40"/>
      <c r="M20349" s="39"/>
      <c r="N20349" s="39"/>
      <c r="O20349" s="39"/>
      <c r="T20349" s="39"/>
    </row>
    <row r="20350" spans="4:20" x14ac:dyDescent="0.2">
      <c r="D20350" s="9"/>
      <c r="E20350" s="9"/>
      <c r="H20350" s="36"/>
      <c r="I20350" s="40"/>
      <c r="J20350" s="40"/>
      <c r="M20350" s="39"/>
      <c r="N20350" s="39"/>
      <c r="O20350" s="39"/>
      <c r="T20350" s="39"/>
    </row>
    <row r="20351" spans="4:20" x14ac:dyDescent="0.2">
      <c r="D20351" s="9"/>
      <c r="E20351" s="9"/>
      <c r="H20351" s="36"/>
      <c r="I20351" s="40"/>
      <c r="J20351" s="40"/>
      <c r="M20351" s="39"/>
      <c r="N20351" s="39"/>
      <c r="O20351" s="39"/>
      <c r="T20351" s="39"/>
    </row>
    <row r="20352" spans="4:20" x14ac:dyDescent="0.2">
      <c r="D20352" s="9"/>
      <c r="E20352" s="9"/>
      <c r="H20352" s="36"/>
      <c r="I20352" s="40"/>
      <c r="J20352" s="40"/>
      <c r="M20352" s="39"/>
      <c r="N20352" s="39"/>
      <c r="O20352" s="39"/>
      <c r="T20352" s="39"/>
    </row>
    <row r="20353" spans="4:20" x14ac:dyDescent="0.2">
      <c r="D20353" s="9"/>
      <c r="E20353" s="9"/>
      <c r="H20353" s="36"/>
      <c r="I20353" s="40"/>
      <c r="J20353" s="40"/>
      <c r="M20353" s="39"/>
      <c r="N20353" s="39"/>
      <c r="O20353" s="39"/>
      <c r="T20353" s="39"/>
    </row>
    <row r="20354" spans="4:20" x14ac:dyDescent="0.2">
      <c r="D20354" s="9"/>
      <c r="E20354" s="9"/>
      <c r="H20354" s="36"/>
      <c r="I20354" s="40"/>
      <c r="J20354" s="40"/>
      <c r="M20354" s="39"/>
      <c r="N20354" s="39"/>
      <c r="O20354" s="39"/>
      <c r="T20354" s="39"/>
    </row>
    <row r="20355" spans="4:20" x14ac:dyDescent="0.2">
      <c r="D20355" s="9"/>
      <c r="E20355" s="9"/>
      <c r="H20355" s="36"/>
      <c r="I20355" s="41"/>
      <c r="J20355" s="41"/>
      <c r="M20355" s="42"/>
      <c r="N20355" s="42"/>
      <c r="O20355" s="42"/>
      <c r="S20355" s="45"/>
      <c r="T20355" s="39"/>
    </row>
    <row r="20356" spans="4:20" x14ac:dyDescent="0.2">
      <c r="D20356" s="9"/>
      <c r="E20356" s="9"/>
      <c r="H20356" s="36"/>
      <c r="I20356" s="40"/>
      <c r="J20356" s="40"/>
      <c r="M20356" s="39"/>
      <c r="N20356" s="39"/>
      <c r="O20356" s="39"/>
      <c r="T20356" s="39"/>
    </row>
    <row r="20357" spans="4:20" x14ac:dyDescent="0.2">
      <c r="D20357" s="9"/>
      <c r="E20357" s="9"/>
      <c r="H20357" s="36"/>
      <c r="I20357" s="40"/>
      <c r="J20357" s="40"/>
      <c r="M20357" s="39"/>
      <c r="N20357" s="39"/>
      <c r="O20357" s="39"/>
      <c r="T20357" s="39"/>
    </row>
    <row r="20358" spans="4:20" x14ac:dyDescent="0.2">
      <c r="D20358" s="9"/>
      <c r="E20358" s="9"/>
      <c r="H20358" s="36"/>
      <c r="I20358" s="40"/>
      <c r="J20358" s="40"/>
      <c r="M20358" s="39"/>
      <c r="N20358" s="39"/>
      <c r="O20358" s="39"/>
      <c r="T20358" s="39"/>
    </row>
    <row r="20359" spans="4:20" x14ac:dyDescent="0.2">
      <c r="D20359" s="9"/>
      <c r="E20359" s="9"/>
      <c r="H20359" s="36"/>
      <c r="I20359" s="41"/>
      <c r="J20359" s="41"/>
      <c r="M20359" s="42"/>
      <c r="N20359" s="42"/>
      <c r="O20359" s="42"/>
      <c r="S20359" s="45"/>
      <c r="T20359" s="39"/>
    </row>
    <row r="20360" spans="4:20" x14ac:dyDescent="0.2">
      <c r="D20360" s="9"/>
      <c r="E20360" s="9"/>
      <c r="H20360" s="36"/>
      <c r="I20360" s="40"/>
      <c r="J20360" s="40"/>
      <c r="M20360" s="39"/>
      <c r="N20360" s="39"/>
      <c r="O20360" s="39"/>
      <c r="T20360" s="39"/>
    </row>
    <row r="20361" spans="4:20" x14ac:dyDescent="0.2">
      <c r="D20361" s="9"/>
      <c r="E20361" s="9"/>
      <c r="H20361" s="36"/>
      <c r="I20361" s="40"/>
      <c r="J20361" s="40"/>
      <c r="M20361" s="39"/>
      <c r="N20361" s="39"/>
      <c r="O20361" s="39"/>
      <c r="T20361" s="39"/>
    </row>
    <row r="20362" spans="4:20" x14ac:dyDescent="0.2">
      <c r="D20362" s="9"/>
      <c r="E20362" s="9"/>
      <c r="H20362" s="36"/>
      <c r="I20362" s="41"/>
      <c r="J20362" s="41"/>
      <c r="M20362" s="42"/>
      <c r="N20362" s="42"/>
      <c r="O20362" s="42"/>
      <c r="S20362" s="45"/>
      <c r="T20362" s="39"/>
    </row>
    <row r="20363" spans="4:20" x14ac:dyDescent="0.2">
      <c r="D20363" s="9"/>
      <c r="E20363" s="9"/>
      <c r="H20363" s="36"/>
      <c r="I20363" s="40"/>
      <c r="J20363" s="40"/>
      <c r="M20363" s="39"/>
      <c r="N20363" s="39"/>
      <c r="O20363" s="39"/>
      <c r="T20363" s="39"/>
    </row>
    <row r="20364" spans="4:20" x14ac:dyDescent="0.2">
      <c r="D20364" s="9"/>
      <c r="E20364" s="9"/>
      <c r="H20364" s="36"/>
      <c r="I20364" s="40"/>
      <c r="J20364" s="40"/>
      <c r="M20364" s="39"/>
      <c r="N20364" s="39"/>
      <c r="O20364" s="39"/>
      <c r="T20364" s="39"/>
    </row>
    <row r="20365" spans="4:20" x14ac:dyDescent="0.2">
      <c r="D20365" s="9"/>
      <c r="E20365" s="9"/>
      <c r="H20365" s="36"/>
      <c r="I20365" s="40"/>
      <c r="J20365" s="40"/>
      <c r="M20365" s="39"/>
      <c r="N20365" s="39"/>
      <c r="O20365" s="39"/>
      <c r="T20365" s="39"/>
    </row>
    <row r="20366" spans="4:20" x14ac:dyDescent="0.2">
      <c r="D20366" s="9"/>
      <c r="E20366" s="9"/>
      <c r="H20366" s="36"/>
      <c r="I20366" s="40"/>
      <c r="J20366" s="40"/>
      <c r="M20366" s="39"/>
      <c r="N20366" s="39"/>
      <c r="O20366" s="39"/>
      <c r="T20366" s="39"/>
    </row>
    <row r="20367" spans="4:20" x14ac:dyDescent="0.2">
      <c r="D20367" s="9"/>
      <c r="E20367" s="9"/>
      <c r="H20367" s="36"/>
      <c r="I20367" s="40"/>
      <c r="J20367" s="40"/>
      <c r="M20367" s="39"/>
      <c r="N20367" s="39"/>
      <c r="O20367" s="39"/>
      <c r="T20367" s="39"/>
    </row>
    <row r="20368" spans="4:20" x14ac:dyDescent="0.2">
      <c r="D20368" s="9"/>
      <c r="E20368" s="9"/>
      <c r="H20368" s="36"/>
      <c r="I20368" s="41"/>
      <c r="J20368" s="41"/>
      <c r="M20368" s="42"/>
      <c r="N20368" s="42"/>
      <c r="O20368" s="42"/>
      <c r="S20368" s="45"/>
      <c r="T20368" s="39"/>
    </row>
    <row r="20369" spans="4:20" x14ac:dyDescent="0.2">
      <c r="D20369" s="9"/>
      <c r="E20369" s="9"/>
      <c r="H20369" s="36"/>
      <c r="I20369" s="40"/>
      <c r="J20369" s="40"/>
      <c r="M20369" s="39"/>
      <c r="N20369" s="39"/>
      <c r="O20369" s="39"/>
      <c r="T20369" s="39"/>
    </row>
    <row r="20370" spans="4:20" x14ac:dyDescent="0.2">
      <c r="D20370" s="9"/>
      <c r="E20370" s="9"/>
      <c r="H20370" s="36"/>
      <c r="I20370" s="40"/>
      <c r="J20370" s="40"/>
      <c r="M20370" s="39"/>
      <c r="N20370" s="39"/>
      <c r="O20370" s="39"/>
      <c r="T20370" s="39"/>
    </row>
    <row r="20371" spans="4:20" x14ac:dyDescent="0.2">
      <c r="D20371" s="9"/>
      <c r="E20371" s="9"/>
      <c r="H20371" s="36"/>
      <c r="I20371" s="40"/>
      <c r="J20371" s="40"/>
      <c r="M20371" s="39"/>
      <c r="N20371" s="39"/>
      <c r="O20371" s="39"/>
      <c r="T20371" s="39"/>
    </row>
    <row r="20372" spans="4:20" x14ac:dyDescent="0.2">
      <c r="D20372" s="9"/>
      <c r="E20372" s="9"/>
      <c r="H20372" s="36"/>
      <c r="I20372" s="40"/>
      <c r="J20372" s="40"/>
      <c r="M20372" s="39"/>
      <c r="N20372" s="39"/>
      <c r="O20372" s="39"/>
      <c r="T20372" s="39"/>
    </row>
    <row r="20373" spans="4:20" x14ac:dyDescent="0.2">
      <c r="D20373" s="9"/>
      <c r="E20373" s="9"/>
      <c r="H20373" s="36"/>
      <c r="I20373" s="40"/>
      <c r="J20373" s="40"/>
      <c r="M20373" s="39"/>
      <c r="N20373" s="39"/>
      <c r="O20373" s="39"/>
      <c r="T20373" s="39"/>
    </row>
    <row r="20374" spans="4:20" x14ac:dyDescent="0.2">
      <c r="D20374" s="9"/>
      <c r="E20374" s="9"/>
      <c r="H20374" s="36"/>
      <c r="I20374" s="40"/>
      <c r="J20374" s="40"/>
      <c r="M20374" s="39"/>
      <c r="N20374" s="39"/>
      <c r="O20374" s="39"/>
      <c r="T20374" s="39"/>
    </row>
    <row r="20375" spans="4:20" x14ac:dyDescent="0.2">
      <c r="D20375" s="9"/>
      <c r="E20375" s="9"/>
      <c r="H20375" s="36"/>
      <c r="I20375" s="40"/>
      <c r="J20375" s="40"/>
      <c r="M20375" s="39"/>
      <c r="N20375" s="39"/>
      <c r="O20375" s="39"/>
      <c r="T20375" s="39"/>
    </row>
    <row r="20376" spans="4:20" x14ac:dyDescent="0.2">
      <c r="D20376" s="9"/>
      <c r="E20376" s="9"/>
      <c r="H20376" s="36"/>
      <c r="I20376" s="40"/>
      <c r="J20376" s="40"/>
      <c r="M20376" s="39"/>
      <c r="N20376" s="39"/>
      <c r="O20376" s="39"/>
      <c r="T20376" s="39"/>
    </row>
    <row r="20377" spans="4:20" x14ac:dyDescent="0.2">
      <c r="D20377" s="9"/>
      <c r="E20377" s="9"/>
      <c r="H20377" s="36"/>
      <c r="I20377" s="40"/>
      <c r="J20377" s="40"/>
      <c r="M20377" s="39"/>
      <c r="N20377" s="39"/>
      <c r="O20377" s="39"/>
      <c r="T20377" s="39"/>
    </row>
    <row r="20378" spans="4:20" x14ac:dyDescent="0.2">
      <c r="D20378" s="9"/>
      <c r="E20378" s="9"/>
      <c r="H20378" s="36"/>
      <c r="I20378" s="41"/>
      <c r="J20378" s="41"/>
      <c r="M20378" s="42"/>
      <c r="N20378" s="42"/>
      <c r="O20378" s="42"/>
      <c r="S20378" s="45"/>
      <c r="T20378" s="39"/>
    </row>
    <row r="20379" spans="4:20" x14ac:dyDescent="0.2">
      <c r="D20379" s="9"/>
      <c r="E20379" s="9"/>
      <c r="H20379" s="36"/>
      <c r="I20379" s="40"/>
      <c r="J20379" s="40"/>
      <c r="M20379" s="39"/>
      <c r="N20379" s="39"/>
      <c r="O20379" s="39"/>
      <c r="T20379" s="39"/>
    </row>
    <row r="20380" spans="4:20" x14ac:dyDescent="0.2">
      <c r="D20380" s="9"/>
      <c r="E20380" s="9"/>
      <c r="H20380" s="36"/>
      <c r="I20380" s="40"/>
      <c r="J20380" s="40"/>
      <c r="M20380" s="39"/>
      <c r="N20380" s="39"/>
      <c r="O20380" s="39"/>
      <c r="T20380" s="39"/>
    </row>
    <row r="20381" spans="4:20" x14ac:dyDescent="0.2">
      <c r="D20381" s="9"/>
      <c r="E20381" s="9"/>
      <c r="H20381" s="36"/>
      <c r="I20381" s="40"/>
      <c r="J20381" s="40"/>
      <c r="M20381" s="39"/>
      <c r="N20381" s="39"/>
      <c r="O20381" s="39"/>
      <c r="T20381" s="39"/>
    </row>
    <row r="20382" spans="4:20" x14ac:dyDescent="0.2">
      <c r="D20382" s="9"/>
      <c r="E20382" s="9"/>
      <c r="H20382" s="36"/>
      <c r="I20382" s="41"/>
      <c r="J20382" s="41"/>
      <c r="M20382" s="42"/>
      <c r="N20382" s="42"/>
      <c r="O20382" s="42"/>
      <c r="S20382" s="45"/>
      <c r="T20382" s="39"/>
    </row>
    <row r="20383" spans="4:20" x14ac:dyDescent="0.2">
      <c r="D20383" s="9"/>
      <c r="E20383" s="9"/>
      <c r="H20383" s="36"/>
      <c r="I20383" s="40"/>
      <c r="J20383" s="40"/>
      <c r="M20383" s="39"/>
      <c r="N20383" s="39"/>
      <c r="O20383" s="39"/>
      <c r="T20383" s="39"/>
    </row>
    <row r="20384" spans="4:20" x14ac:dyDescent="0.2">
      <c r="D20384" s="9"/>
      <c r="E20384" s="9"/>
      <c r="H20384" s="36"/>
      <c r="I20384" s="40"/>
      <c r="J20384" s="40"/>
      <c r="M20384" s="39"/>
      <c r="N20384" s="39"/>
      <c r="O20384" s="39"/>
      <c r="T20384" s="39"/>
    </row>
    <row r="20385" spans="4:20" x14ac:dyDescent="0.2">
      <c r="D20385" s="9"/>
      <c r="E20385" s="9"/>
      <c r="H20385" s="36"/>
      <c r="I20385" s="40"/>
      <c r="J20385" s="40"/>
      <c r="M20385" s="39"/>
      <c r="N20385" s="39"/>
      <c r="O20385" s="39"/>
      <c r="T20385" s="39"/>
    </row>
    <row r="20386" spans="4:20" x14ac:dyDescent="0.2">
      <c r="D20386" s="9"/>
      <c r="E20386" s="9"/>
      <c r="H20386" s="36"/>
      <c r="I20386" s="40"/>
      <c r="J20386" s="40"/>
      <c r="M20386" s="39"/>
      <c r="N20386" s="39"/>
      <c r="O20386" s="39"/>
      <c r="T20386" s="39"/>
    </row>
    <row r="20387" spans="4:20" x14ac:dyDescent="0.2">
      <c r="D20387" s="9"/>
      <c r="E20387" s="9"/>
      <c r="H20387" s="36"/>
      <c r="I20387" s="40"/>
      <c r="J20387" s="40"/>
      <c r="M20387" s="39"/>
      <c r="N20387" s="39"/>
      <c r="O20387" s="39"/>
      <c r="T20387" s="39"/>
    </row>
    <row r="20388" spans="4:20" x14ac:dyDescent="0.2">
      <c r="D20388" s="9"/>
      <c r="E20388" s="9"/>
      <c r="H20388" s="36"/>
      <c r="I20388" s="40"/>
      <c r="J20388" s="40"/>
      <c r="M20388" s="39"/>
      <c r="N20388" s="39"/>
      <c r="O20388" s="39"/>
      <c r="T20388" s="39"/>
    </row>
    <row r="20389" spans="4:20" x14ac:dyDescent="0.2">
      <c r="D20389" s="9"/>
      <c r="E20389" s="9"/>
      <c r="H20389" s="36"/>
      <c r="I20389" s="40"/>
      <c r="J20389" s="40"/>
      <c r="M20389" s="39"/>
      <c r="N20389" s="39"/>
      <c r="O20389" s="39"/>
      <c r="T20389" s="39"/>
    </row>
    <row r="20390" spans="4:20" x14ac:dyDescent="0.2">
      <c r="D20390" s="9"/>
      <c r="E20390" s="9"/>
      <c r="H20390" s="36"/>
      <c r="I20390" s="40"/>
      <c r="J20390" s="40"/>
      <c r="M20390" s="39"/>
      <c r="N20390" s="39"/>
      <c r="O20390" s="39"/>
      <c r="T20390" s="39"/>
    </row>
    <row r="20391" spans="4:20" x14ac:dyDescent="0.2">
      <c r="D20391" s="9"/>
      <c r="E20391" s="9"/>
      <c r="H20391" s="36"/>
      <c r="I20391" s="40"/>
      <c r="J20391" s="40"/>
      <c r="M20391" s="39"/>
      <c r="N20391" s="39"/>
      <c r="O20391" s="39"/>
      <c r="T20391" s="39"/>
    </row>
    <row r="20392" spans="4:20" x14ac:dyDescent="0.2">
      <c r="D20392" s="9"/>
      <c r="E20392" s="9"/>
      <c r="H20392" s="36"/>
      <c r="I20392" s="40"/>
      <c r="J20392" s="40"/>
      <c r="M20392" s="39"/>
      <c r="N20392" s="39"/>
      <c r="O20392" s="39"/>
      <c r="T20392" s="39"/>
    </row>
    <row r="20393" spans="4:20" x14ac:dyDescent="0.2">
      <c r="D20393" s="9"/>
      <c r="E20393" s="9"/>
      <c r="H20393" s="36"/>
      <c r="I20393" s="41"/>
      <c r="J20393" s="41"/>
      <c r="M20393" s="42"/>
      <c r="N20393" s="42"/>
      <c r="O20393" s="42"/>
      <c r="S20393" s="45"/>
      <c r="T20393" s="39"/>
    </row>
    <row r="20394" spans="4:20" x14ac:dyDescent="0.2">
      <c r="D20394" s="9"/>
      <c r="E20394" s="9"/>
      <c r="H20394" s="36"/>
      <c r="I20394" s="40"/>
      <c r="J20394" s="40"/>
      <c r="M20394" s="39"/>
      <c r="N20394" s="39"/>
      <c r="O20394" s="39"/>
      <c r="T20394" s="39"/>
    </row>
    <row r="20395" spans="4:20" x14ac:dyDescent="0.2">
      <c r="D20395" s="9"/>
      <c r="E20395" s="9"/>
      <c r="H20395" s="36"/>
      <c r="I20395" s="40"/>
      <c r="J20395" s="40"/>
      <c r="M20395" s="39"/>
      <c r="N20395" s="39"/>
      <c r="O20395" s="39"/>
      <c r="T20395" s="39"/>
    </row>
    <row r="20396" spans="4:20" x14ac:dyDescent="0.2">
      <c r="D20396" s="9"/>
      <c r="E20396" s="9"/>
      <c r="H20396" s="36"/>
      <c r="I20396" s="40"/>
      <c r="J20396" s="40"/>
      <c r="M20396" s="39"/>
      <c r="N20396" s="39"/>
      <c r="O20396" s="39"/>
      <c r="T20396" s="39"/>
    </row>
    <row r="20397" spans="4:20" x14ac:dyDescent="0.2">
      <c r="D20397" s="9"/>
      <c r="E20397" s="9"/>
      <c r="H20397" s="36"/>
      <c r="I20397" s="40"/>
      <c r="J20397" s="40"/>
      <c r="M20397" s="39"/>
      <c r="N20397" s="39"/>
      <c r="O20397" s="39"/>
      <c r="T20397" s="39"/>
    </row>
    <row r="20398" spans="4:20" x14ac:dyDescent="0.2">
      <c r="D20398" s="9"/>
      <c r="E20398" s="9"/>
      <c r="H20398" s="36"/>
      <c r="I20398" s="40"/>
      <c r="J20398" s="40"/>
      <c r="M20398" s="39"/>
      <c r="N20398" s="39"/>
      <c r="O20398" s="39"/>
      <c r="T20398" s="39"/>
    </row>
    <row r="20399" spans="4:20" x14ac:dyDescent="0.2">
      <c r="D20399" s="9"/>
      <c r="E20399" s="9"/>
      <c r="H20399" s="36"/>
      <c r="I20399" s="40"/>
      <c r="J20399" s="40"/>
      <c r="M20399" s="39"/>
      <c r="N20399" s="39"/>
      <c r="O20399" s="39"/>
      <c r="T20399" s="39"/>
    </row>
    <row r="20400" spans="4:20" x14ac:dyDescent="0.2">
      <c r="D20400" s="9"/>
      <c r="E20400" s="9"/>
      <c r="H20400" s="36"/>
      <c r="I20400" s="40"/>
      <c r="J20400" s="40"/>
      <c r="M20400" s="39"/>
      <c r="N20400" s="39"/>
      <c r="O20400" s="39"/>
      <c r="T20400" s="39"/>
    </row>
    <row r="20401" spans="4:20" x14ac:dyDescent="0.2">
      <c r="D20401" s="9"/>
      <c r="E20401" s="9"/>
      <c r="H20401" s="36"/>
      <c r="I20401" s="40"/>
      <c r="J20401" s="40"/>
      <c r="M20401" s="39"/>
      <c r="N20401" s="39"/>
      <c r="O20401" s="39"/>
      <c r="T20401" s="39"/>
    </row>
    <row r="20402" spans="4:20" x14ac:dyDescent="0.2">
      <c r="D20402" s="9"/>
      <c r="E20402" s="9"/>
      <c r="H20402" s="36"/>
      <c r="I20402" s="40"/>
      <c r="J20402" s="40"/>
      <c r="M20402" s="39"/>
      <c r="N20402" s="39"/>
      <c r="O20402" s="39"/>
      <c r="T20402" s="39"/>
    </row>
    <row r="20403" spans="4:20" x14ac:dyDescent="0.2">
      <c r="D20403" s="9"/>
      <c r="E20403" s="9"/>
      <c r="H20403" s="36"/>
      <c r="I20403" s="40"/>
      <c r="J20403" s="40"/>
      <c r="M20403" s="39"/>
      <c r="N20403" s="39"/>
      <c r="O20403" s="39"/>
      <c r="T20403" s="39"/>
    </row>
    <row r="20404" spans="4:20" x14ac:dyDescent="0.2">
      <c r="D20404" s="9"/>
      <c r="E20404" s="9"/>
      <c r="H20404" s="36"/>
      <c r="I20404" s="40"/>
      <c r="J20404" s="40"/>
      <c r="M20404" s="39"/>
      <c r="N20404" s="39"/>
      <c r="O20404" s="39"/>
      <c r="T20404" s="39"/>
    </row>
    <row r="20405" spans="4:20" x14ac:dyDescent="0.2">
      <c r="D20405" s="9"/>
      <c r="E20405" s="9"/>
      <c r="H20405" s="36"/>
      <c r="I20405" s="40"/>
      <c r="J20405" s="40"/>
      <c r="M20405" s="39"/>
      <c r="N20405" s="39"/>
      <c r="O20405" s="39"/>
      <c r="T20405" s="39"/>
    </row>
    <row r="20406" spans="4:20" x14ac:dyDescent="0.2">
      <c r="D20406" s="9"/>
      <c r="E20406" s="9"/>
      <c r="H20406" s="36"/>
      <c r="I20406" s="40"/>
      <c r="J20406" s="40"/>
      <c r="M20406" s="39"/>
      <c r="N20406" s="39"/>
      <c r="O20406" s="39"/>
      <c r="T20406" s="39"/>
    </row>
    <row r="20407" spans="4:20" x14ac:dyDescent="0.2">
      <c r="D20407" s="9"/>
      <c r="E20407" s="9"/>
      <c r="H20407" s="36"/>
      <c r="I20407" s="40"/>
      <c r="J20407" s="40"/>
      <c r="M20407" s="39"/>
      <c r="N20407" s="39"/>
      <c r="O20407" s="39"/>
      <c r="T20407" s="39"/>
    </row>
    <row r="20408" spans="4:20" x14ac:dyDescent="0.2">
      <c r="D20408" s="9"/>
      <c r="E20408" s="9"/>
      <c r="H20408" s="36"/>
      <c r="I20408" s="40"/>
      <c r="J20408" s="40"/>
      <c r="M20408" s="39"/>
      <c r="N20408" s="39"/>
      <c r="O20408" s="39"/>
      <c r="T20408" s="39"/>
    </row>
    <row r="20409" spans="4:20" x14ac:dyDescent="0.2">
      <c r="D20409" s="9"/>
      <c r="E20409" s="9"/>
      <c r="H20409" s="36"/>
      <c r="I20409" s="40"/>
      <c r="J20409" s="40"/>
      <c r="M20409" s="39"/>
      <c r="N20409" s="39"/>
      <c r="O20409" s="39"/>
      <c r="T20409" s="39"/>
    </row>
    <row r="20410" spans="4:20" x14ac:dyDescent="0.2">
      <c r="D20410" s="9"/>
      <c r="E20410" s="9"/>
      <c r="H20410" s="36"/>
      <c r="I20410" s="40"/>
      <c r="J20410" s="40"/>
      <c r="M20410" s="39"/>
      <c r="N20410" s="39"/>
      <c r="O20410" s="39"/>
      <c r="T20410" s="39"/>
    </row>
    <row r="20411" spans="4:20" x14ac:dyDescent="0.2">
      <c r="D20411" s="9"/>
      <c r="E20411" s="9"/>
      <c r="H20411" s="36"/>
      <c r="I20411" s="40"/>
      <c r="J20411" s="40"/>
      <c r="M20411" s="39"/>
      <c r="N20411" s="39"/>
      <c r="O20411" s="39"/>
      <c r="T20411" s="39"/>
    </row>
    <row r="20412" spans="4:20" x14ac:dyDescent="0.2">
      <c r="D20412" s="9"/>
      <c r="E20412" s="9"/>
      <c r="H20412" s="36"/>
      <c r="I20412" s="40"/>
      <c r="J20412" s="40"/>
      <c r="M20412" s="39"/>
      <c r="N20412" s="39"/>
      <c r="O20412" s="39"/>
      <c r="T20412" s="39"/>
    </row>
    <row r="20413" spans="4:20" x14ac:dyDescent="0.2">
      <c r="D20413" s="9"/>
      <c r="E20413" s="9"/>
      <c r="H20413" s="36"/>
      <c r="I20413" s="40"/>
      <c r="J20413" s="40"/>
      <c r="M20413" s="39"/>
      <c r="N20413" s="39"/>
      <c r="O20413" s="39"/>
      <c r="T20413" s="39"/>
    </row>
    <row r="20414" spans="4:20" x14ac:dyDescent="0.2">
      <c r="D20414" s="9"/>
      <c r="E20414" s="9"/>
      <c r="H20414" s="36"/>
      <c r="I20414" s="40"/>
      <c r="J20414" s="40"/>
      <c r="M20414" s="39"/>
      <c r="N20414" s="39"/>
      <c r="O20414" s="39"/>
      <c r="T20414" s="39"/>
    </row>
    <row r="20415" spans="4:20" x14ac:dyDescent="0.2">
      <c r="D20415" s="9"/>
      <c r="E20415" s="9"/>
      <c r="H20415" s="36"/>
      <c r="I20415" s="40"/>
      <c r="J20415" s="40"/>
      <c r="M20415" s="39"/>
      <c r="N20415" s="39"/>
      <c r="O20415" s="39"/>
      <c r="T20415" s="39"/>
    </row>
    <row r="20416" spans="4:20" x14ac:dyDescent="0.2">
      <c r="D20416" s="9"/>
      <c r="E20416" s="9"/>
      <c r="H20416" s="36"/>
      <c r="I20416" s="40"/>
      <c r="J20416" s="40"/>
      <c r="M20416" s="39"/>
      <c r="N20416" s="39"/>
      <c r="O20416" s="39"/>
      <c r="T20416" s="39"/>
    </row>
    <row r="20417" spans="4:20" x14ac:dyDescent="0.2">
      <c r="D20417" s="9"/>
      <c r="E20417" s="9"/>
      <c r="H20417" s="36"/>
      <c r="I20417" s="40"/>
      <c r="J20417" s="40"/>
      <c r="M20417" s="39"/>
      <c r="N20417" s="39"/>
      <c r="O20417" s="39"/>
      <c r="T20417" s="39"/>
    </row>
    <row r="20418" spans="4:20" x14ac:dyDescent="0.2">
      <c r="D20418" s="9"/>
      <c r="E20418" s="9"/>
      <c r="H20418" s="36"/>
      <c r="I20418" s="40"/>
      <c r="J20418" s="40"/>
      <c r="M20418" s="39"/>
      <c r="N20418" s="39"/>
      <c r="O20418" s="39"/>
      <c r="T20418" s="39"/>
    </row>
    <row r="20419" spans="4:20" x14ac:dyDescent="0.2">
      <c r="D20419" s="9"/>
      <c r="E20419" s="9"/>
      <c r="H20419" s="36"/>
      <c r="I20419" s="40"/>
      <c r="J20419" s="40"/>
      <c r="M20419" s="39"/>
      <c r="N20419" s="39"/>
      <c r="O20419" s="39"/>
      <c r="T20419" s="39"/>
    </row>
    <row r="20420" spans="4:20" x14ac:dyDescent="0.2">
      <c r="D20420" s="9"/>
      <c r="E20420" s="9"/>
      <c r="H20420" s="36"/>
      <c r="I20420" s="40"/>
      <c r="J20420" s="40"/>
      <c r="M20420" s="39"/>
      <c r="N20420" s="39"/>
      <c r="O20420" s="39"/>
      <c r="T20420" s="39"/>
    </row>
    <row r="20421" spans="4:20" x14ac:dyDescent="0.2">
      <c r="D20421" s="9"/>
      <c r="E20421" s="9"/>
      <c r="H20421" s="36"/>
      <c r="I20421" s="40"/>
      <c r="J20421" s="40"/>
      <c r="M20421" s="39"/>
      <c r="N20421" s="39"/>
      <c r="O20421" s="39"/>
      <c r="T20421" s="39"/>
    </row>
    <row r="20422" spans="4:20" x14ac:dyDescent="0.2">
      <c r="D20422" s="9"/>
      <c r="E20422" s="9"/>
      <c r="H20422" s="36"/>
      <c r="I20422" s="40"/>
      <c r="J20422" s="40"/>
      <c r="M20422" s="39"/>
      <c r="N20422" s="39"/>
      <c r="O20422" s="39"/>
      <c r="T20422" s="39"/>
    </row>
    <row r="20423" spans="4:20" x14ac:dyDescent="0.2">
      <c r="D20423" s="9"/>
      <c r="E20423" s="9"/>
      <c r="H20423" s="36"/>
      <c r="I20423" s="40"/>
      <c r="J20423" s="40"/>
      <c r="M20423" s="39"/>
      <c r="N20423" s="39"/>
      <c r="O20423" s="39"/>
      <c r="T20423" s="39"/>
    </row>
    <row r="20424" spans="4:20" x14ac:dyDescent="0.2">
      <c r="D20424" s="9"/>
      <c r="E20424" s="9"/>
      <c r="H20424" s="36"/>
      <c r="I20424" s="40"/>
      <c r="J20424" s="40"/>
      <c r="M20424" s="39"/>
      <c r="N20424" s="39"/>
      <c r="O20424" s="39"/>
      <c r="T20424" s="39"/>
    </row>
    <row r="20425" spans="4:20" x14ac:dyDescent="0.2">
      <c r="D20425" s="9"/>
      <c r="E20425" s="9"/>
      <c r="H20425" s="36"/>
      <c r="I20425" s="40"/>
      <c r="J20425" s="40"/>
      <c r="M20425" s="39"/>
      <c r="N20425" s="39"/>
      <c r="O20425" s="39"/>
      <c r="T20425" s="39"/>
    </row>
    <row r="20426" spans="4:20" x14ac:dyDescent="0.2">
      <c r="D20426" s="9"/>
      <c r="E20426" s="9"/>
      <c r="H20426" s="36"/>
      <c r="I20426" s="40"/>
      <c r="J20426" s="40"/>
      <c r="M20426" s="39"/>
      <c r="N20426" s="39"/>
      <c r="O20426" s="39"/>
      <c r="T20426" s="39"/>
    </row>
    <row r="20427" spans="4:20" x14ac:dyDescent="0.2">
      <c r="D20427" s="9"/>
      <c r="E20427" s="9"/>
      <c r="H20427" s="36"/>
      <c r="I20427" s="40"/>
      <c r="J20427" s="40"/>
      <c r="M20427" s="39"/>
      <c r="N20427" s="39"/>
      <c r="O20427" s="39"/>
      <c r="T20427" s="39"/>
    </row>
    <row r="20428" spans="4:20" x14ac:dyDescent="0.2">
      <c r="D20428" s="9"/>
      <c r="E20428" s="9"/>
      <c r="H20428" s="36"/>
      <c r="I20428" s="40"/>
      <c r="J20428" s="40"/>
      <c r="M20428" s="39"/>
      <c r="N20428" s="39"/>
      <c r="O20428" s="39"/>
      <c r="T20428" s="39"/>
    </row>
    <row r="20429" spans="4:20" x14ac:dyDescent="0.2">
      <c r="D20429" s="9"/>
      <c r="E20429" s="9"/>
      <c r="H20429" s="36"/>
      <c r="I20429" s="40"/>
      <c r="J20429" s="40"/>
      <c r="M20429" s="39"/>
      <c r="N20429" s="39"/>
      <c r="O20429" s="39"/>
      <c r="T20429" s="39"/>
    </row>
    <row r="20430" spans="4:20" x14ac:dyDescent="0.2">
      <c r="D20430" s="9"/>
      <c r="E20430" s="9"/>
      <c r="H20430" s="36"/>
      <c r="I20430" s="40"/>
      <c r="J20430" s="40"/>
      <c r="M20430" s="39"/>
      <c r="N20430" s="39"/>
      <c r="O20430" s="39"/>
      <c r="T20430" s="39"/>
    </row>
    <row r="20431" spans="4:20" x14ac:dyDescent="0.2">
      <c r="D20431" s="9"/>
      <c r="E20431" s="9"/>
      <c r="H20431" s="36"/>
      <c r="I20431" s="40"/>
      <c r="J20431" s="40"/>
      <c r="M20431" s="39"/>
      <c r="N20431" s="39"/>
      <c r="O20431" s="39"/>
      <c r="T20431" s="39"/>
    </row>
    <row r="20432" spans="4:20" x14ac:dyDescent="0.2">
      <c r="D20432" s="9"/>
      <c r="E20432" s="9"/>
      <c r="H20432" s="36"/>
      <c r="I20432" s="40"/>
      <c r="J20432" s="40"/>
      <c r="M20432" s="39"/>
      <c r="N20432" s="39"/>
      <c r="O20432" s="39"/>
      <c r="T20432" s="39"/>
    </row>
    <row r="20433" spans="4:20" x14ac:dyDescent="0.2">
      <c r="D20433" s="9"/>
      <c r="E20433" s="9"/>
      <c r="H20433" s="36"/>
      <c r="I20433" s="40"/>
      <c r="J20433" s="40"/>
      <c r="M20433" s="39"/>
      <c r="N20433" s="39"/>
      <c r="O20433" s="39"/>
      <c r="T20433" s="39"/>
    </row>
    <row r="20434" spans="4:20" x14ac:dyDescent="0.2">
      <c r="D20434" s="9"/>
      <c r="E20434" s="9"/>
      <c r="H20434" s="36"/>
      <c r="I20434" s="40"/>
      <c r="J20434" s="40"/>
      <c r="M20434" s="39"/>
      <c r="N20434" s="39"/>
      <c r="O20434" s="39"/>
      <c r="T20434" s="39"/>
    </row>
    <row r="20435" spans="4:20" x14ac:dyDescent="0.2">
      <c r="D20435" s="9"/>
      <c r="E20435" s="9"/>
      <c r="H20435" s="36"/>
      <c r="I20435" s="40"/>
      <c r="J20435" s="40"/>
      <c r="M20435" s="39"/>
      <c r="N20435" s="39"/>
      <c r="O20435" s="39"/>
      <c r="T20435" s="39"/>
    </row>
    <row r="20436" spans="4:20" x14ac:dyDescent="0.2">
      <c r="D20436" s="9"/>
      <c r="E20436" s="9"/>
      <c r="H20436" s="36"/>
      <c r="I20436" s="40"/>
      <c r="J20436" s="40"/>
      <c r="M20436" s="39"/>
      <c r="N20436" s="39"/>
      <c r="O20436" s="39"/>
      <c r="T20436" s="39"/>
    </row>
    <row r="20437" spans="4:20" x14ac:dyDescent="0.2">
      <c r="D20437" s="9"/>
      <c r="E20437" s="9"/>
      <c r="H20437" s="36"/>
      <c r="I20437" s="40"/>
      <c r="J20437" s="40"/>
      <c r="M20437" s="39"/>
      <c r="N20437" s="39"/>
      <c r="O20437" s="39"/>
      <c r="T20437" s="39"/>
    </row>
    <row r="20438" spans="4:20" x14ac:dyDescent="0.2">
      <c r="D20438" s="9"/>
      <c r="E20438" s="9"/>
      <c r="H20438" s="36"/>
      <c r="I20438" s="40"/>
      <c r="J20438" s="40"/>
      <c r="M20438" s="39"/>
      <c r="N20438" s="39"/>
      <c r="O20438" s="39"/>
      <c r="T20438" s="39"/>
    </row>
    <row r="20439" spans="4:20" x14ac:dyDescent="0.2">
      <c r="D20439" s="9"/>
      <c r="E20439" s="9"/>
      <c r="H20439" s="36"/>
      <c r="I20439" s="41"/>
      <c r="J20439" s="41"/>
      <c r="M20439" s="42"/>
      <c r="N20439" s="42"/>
      <c r="O20439" s="42"/>
      <c r="S20439" s="45"/>
      <c r="T20439" s="39"/>
    </row>
    <row r="20440" spans="4:20" x14ac:dyDescent="0.2">
      <c r="D20440" s="9"/>
      <c r="E20440" s="9"/>
      <c r="H20440" s="36"/>
      <c r="I20440" s="40"/>
      <c r="J20440" s="40"/>
      <c r="M20440" s="39"/>
      <c r="N20440" s="39"/>
      <c r="O20440" s="39"/>
      <c r="T20440" s="39"/>
    </row>
    <row r="20441" spans="4:20" x14ac:dyDescent="0.2">
      <c r="D20441" s="9"/>
      <c r="E20441" s="9"/>
      <c r="H20441" s="36"/>
      <c r="I20441" s="40"/>
      <c r="J20441" s="40"/>
      <c r="M20441" s="39"/>
      <c r="N20441" s="39"/>
      <c r="O20441" s="39"/>
      <c r="T20441" s="39"/>
    </row>
    <row r="20442" spans="4:20" x14ac:dyDescent="0.2">
      <c r="D20442" s="9"/>
      <c r="E20442" s="9"/>
      <c r="H20442" s="36"/>
      <c r="I20442" s="40"/>
      <c r="J20442" s="40"/>
      <c r="M20442" s="39"/>
      <c r="N20442" s="39"/>
      <c r="O20442" s="39"/>
      <c r="T20442" s="39"/>
    </row>
    <row r="20443" spans="4:20" x14ac:dyDescent="0.2">
      <c r="D20443" s="9"/>
      <c r="E20443" s="9"/>
      <c r="H20443" s="36"/>
      <c r="I20443" s="40"/>
      <c r="J20443" s="40"/>
      <c r="M20443" s="39"/>
      <c r="N20443" s="39"/>
      <c r="O20443" s="39"/>
      <c r="T20443" s="39"/>
    </row>
    <row r="20444" spans="4:20" x14ac:dyDescent="0.2">
      <c r="D20444" s="9"/>
      <c r="E20444" s="9"/>
      <c r="H20444" s="36"/>
      <c r="I20444" s="40"/>
      <c r="J20444" s="40"/>
      <c r="M20444" s="39"/>
      <c r="N20444" s="39"/>
      <c r="O20444" s="39"/>
      <c r="T20444" s="39"/>
    </row>
    <row r="20445" spans="4:20" x14ac:dyDescent="0.2">
      <c r="D20445" s="9"/>
      <c r="E20445" s="9"/>
      <c r="H20445" s="36"/>
      <c r="I20445" s="40"/>
      <c r="J20445" s="40"/>
      <c r="M20445" s="39"/>
      <c r="N20445" s="39"/>
      <c r="O20445" s="39"/>
      <c r="T20445" s="39"/>
    </row>
    <row r="20446" spans="4:20" x14ac:dyDescent="0.2">
      <c r="D20446" s="9"/>
      <c r="E20446" s="9"/>
      <c r="H20446" s="36"/>
      <c r="I20446" s="40"/>
      <c r="J20446" s="40"/>
      <c r="M20446" s="39"/>
      <c r="N20446" s="39"/>
      <c r="O20446" s="39"/>
      <c r="T20446" s="39"/>
    </row>
    <row r="20447" spans="4:20" x14ac:dyDescent="0.2">
      <c r="D20447" s="9"/>
      <c r="E20447" s="9"/>
      <c r="H20447" s="36"/>
      <c r="I20447" s="40"/>
      <c r="J20447" s="40"/>
      <c r="M20447" s="39"/>
      <c r="N20447" s="39"/>
      <c r="O20447" s="39"/>
      <c r="T20447" s="39"/>
    </row>
    <row r="20448" spans="4:20" x14ac:dyDescent="0.2">
      <c r="D20448" s="9"/>
      <c r="E20448" s="9"/>
      <c r="H20448" s="36"/>
      <c r="I20448" s="40"/>
      <c r="J20448" s="40"/>
      <c r="M20448" s="39"/>
      <c r="N20448" s="39"/>
      <c r="O20448" s="39"/>
      <c r="T20448" s="39"/>
    </row>
    <row r="20449" spans="4:20" x14ac:dyDescent="0.2">
      <c r="D20449" s="9"/>
      <c r="E20449" s="9"/>
      <c r="H20449" s="36"/>
      <c r="I20449" s="40"/>
      <c r="J20449" s="40"/>
      <c r="M20449" s="39"/>
      <c r="N20449" s="39"/>
      <c r="O20449" s="39"/>
      <c r="T20449" s="39"/>
    </row>
    <row r="20450" spans="4:20" x14ac:dyDescent="0.2">
      <c r="D20450" s="9"/>
      <c r="E20450" s="9"/>
      <c r="H20450" s="36"/>
      <c r="I20450" s="40"/>
      <c r="J20450" s="40"/>
      <c r="M20450" s="39"/>
      <c r="N20450" s="39"/>
      <c r="O20450" s="39"/>
      <c r="T20450" s="39"/>
    </row>
    <row r="20451" spans="4:20" x14ac:dyDescent="0.2">
      <c r="D20451" s="9"/>
      <c r="E20451" s="9"/>
      <c r="H20451" s="36"/>
      <c r="I20451" s="40"/>
      <c r="J20451" s="40"/>
      <c r="M20451" s="39"/>
      <c r="N20451" s="39"/>
      <c r="O20451" s="39"/>
      <c r="T20451" s="39"/>
    </row>
    <row r="20452" spans="4:20" x14ac:dyDescent="0.2">
      <c r="D20452" s="9"/>
      <c r="E20452" s="9"/>
      <c r="H20452" s="36"/>
      <c r="I20452" s="40"/>
      <c r="J20452" s="40"/>
      <c r="M20452" s="39"/>
      <c r="N20452" s="39"/>
      <c r="O20452" s="39"/>
      <c r="T20452" s="39"/>
    </row>
    <row r="20453" spans="4:20" x14ac:dyDescent="0.2">
      <c r="D20453" s="9"/>
      <c r="E20453" s="9"/>
      <c r="H20453" s="36"/>
      <c r="I20453" s="40"/>
      <c r="J20453" s="40"/>
      <c r="M20453" s="39"/>
      <c r="N20453" s="39"/>
      <c r="O20453" s="39"/>
      <c r="T20453" s="39"/>
    </row>
    <row r="20454" spans="4:20" x14ac:dyDescent="0.2">
      <c r="D20454" s="9"/>
      <c r="E20454" s="9"/>
      <c r="H20454" s="36"/>
      <c r="I20454" s="40"/>
      <c r="J20454" s="40"/>
      <c r="M20454" s="39"/>
      <c r="N20454" s="39"/>
      <c r="O20454" s="39"/>
      <c r="T20454" s="39"/>
    </row>
    <row r="20455" spans="4:20" x14ac:dyDescent="0.2">
      <c r="D20455" s="9"/>
      <c r="E20455" s="9"/>
      <c r="H20455" s="36"/>
      <c r="I20455" s="40"/>
      <c r="J20455" s="40"/>
      <c r="M20455" s="39"/>
      <c r="N20455" s="39"/>
      <c r="O20455" s="39"/>
      <c r="T20455" s="39"/>
    </row>
    <row r="20456" spans="4:20" x14ac:dyDescent="0.2">
      <c r="D20456" s="9"/>
      <c r="E20456" s="9"/>
      <c r="H20456" s="36"/>
      <c r="I20456" s="40"/>
      <c r="J20456" s="40"/>
      <c r="M20456" s="39"/>
      <c r="N20456" s="39"/>
      <c r="O20456" s="39"/>
      <c r="T20456" s="39"/>
    </row>
    <row r="20457" spans="4:20" x14ac:dyDescent="0.2">
      <c r="D20457" s="9"/>
      <c r="E20457" s="9"/>
      <c r="H20457" s="36"/>
      <c r="I20457" s="40"/>
      <c r="J20457" s="40"/>
      <c r="M20457" s="39"/>
      <c r="N20457" s="39"/>
      <c r="O20457" s="39"/>
      <c r="T20457" s="39"/>
    </row>
    <row r="20458" spans="4:20" x14ac:dyDescent="0.2">
      <c r="D20458" s="9"/>
      <c r="E20458" s="9"/>
      <c r="H20458" s="36"/>
      <c r="I20458" s="40"/>
      <c r="J20458" s="40"/>
      <c r="M20458" s="39"/>
      <c r="N20458" s="39"/>
      <c r="O20458" s="39"/>
      <c r="T20458" s="39"/>
    </row>
    <row r="20459" spans="4:20" x14ac:dyDescent="0.2">
      <c r="D20459" s="9"/>
      <c r="E20459" s="9"/>
      <c r="H20459" s="36"/>
      <c r="I20459" s="40"/>
      <c r="J20459" s="40"/>
      <c r="M20459" s="39"/>
      <c r="N20459" s="39"/>
      <c r="O20459" s="39"/>
      <c r="T20459" s="39"/>
    </row>
    <row r="20460" spans="4:20" x14ac:dyDescent="0.2">
      <c r="D20460" s="9"/>
      <c r="E20460" s="9"/>
      <c r="H20460" s="36"/>
      <c r="I20460" s="40"/>
      <c r="J20460" s="40"/>
      <c r="M20460" s="39"/>
      <c r="N20460" s="39"/>
      <c r="O20460" s="39"/>
      <c r="T20460" s="39"/>
    </row>
    <row r="20461" spans="4:20" x14ac:dyDescent="0.2">
      <c r="D20461" s="9"/>
      <c r="E20461" s="9"/>
      <c r="H20461" s="36"/>
      <c r="I20461" s="40"/>
      <c r="J20461" s="40"/>
      <c r="M20461" s="39"/>
      <c r="N20461" s="39"/>
      <c r="O20461" s="39"/>
      <c r="T20461" s="39"/>
    </row>
    <row r="20462" spans="4:20" x14ac:dyDescent="0.2">
      <c r="D20462" s="9"/>
      <c r="E20462" s="9"/>
      <c r="H20462" s="36"/>
      <c r="I20462" s="40"/>
      <c r="J20462" s="40"/>
      <c r="M20462" s="39"/>
      <c r="N20462" s="39"/>
      <c r="O20462" s="39"/>
      <c r="T20462" s="39"/>
    </row>
    <row r="20463" spans="4:20" x14ac:dyDescent="0.2">
      <c r="D20463" s="9"/>
      <c r="E20463" s="9"/>
      <c r="H20463" s="36"/>
      <c r="I20463" s="40"/>
      <c r="J20463" s="40"/>
      <c r="M20463" s="39"/>
      <c r="N20463" s="39"/>
      <c r="O20463" s="39"/>
      <c r="T20463" s="39"/>
    </row>
    <row r="20464" spans="4:20" x14ac:dyDescent="0.2">
      <c r="D20464" s="9"/>
      <c r="E20464" s="9"/>
      <c r="H20464" s="36"/>
      <c r="I20464" s="40"/>
      <c r="J20464" s="40"/>
      <c r="M20464" s="39"/>
      <c r="N20464" s="39"/>
      <c r="O20464" s="39"/>
      <c r="T20464" s="39"/>
    </row>
    <row r="20465" spans="4:20" x14ac:dyDescent="0.2">
      <c r="D20465" s="9"/>
      <c r="E20465" s="9"/>
      <c r="H20465" s="36"/>
      <c r="I20465" s="40"/>
      <c r="J20465" s="40"/>
      <c r="M20465" s="39"/>
      <c r="N20465" s="39"/>
      <c r="O20465" s="39"/>
      <c r="T20465" s="39"/>
    </row>
    <row r="20466" spans="4:20" x14ac:dyDescent="0.2">
      <c r="D20466" s="9"/>
      <c r="E20466" s="9"/>
      <c r="H20466" s="36"/>
      <c r="I20466" s="40"/>
      <c r="J20466" s="40"/>
      <c r="M20466" s="39"/>
      <c r="N20466" s="39"/>
      <c r="O20466" s="39"/>
      <c r="T20466" s="39"/>
    </row>
    <row r="20467" spans="4:20" x14ac:dyDescent="0.2">
      <c r="D20467" s="9"/>
      <c r="E20467" s="9"/>
      <c r="H20467" s="36"/>
      <c r="I20467" s="40"/>
      <c r="J20467" s="40"/>
      <c r="M20467" s="39"/>
      <c r="N20467" s="39"/>
      <c r="O20467" s="39"/>
      <c r="T20467" s="39"/>
    </row>
    <row r="20468" spans="4:20" x14ac:dyDescent="0.2">
      <c r="D20468" s="9"/>
      <c r="E20468" s="9"/>
      <c r="H20468" s="36"/>
      <c r="I20468" s="40"/>
      <c r="J20468" s="40"/>
      <c r="M20468" s="39"/>
      <c r="N20468" s="39"/>
      <c r="O20468" s="39"/>
      <c r="T20468" s="39"/>
    </row>
    <row r="20469" spans="4:20" x14ac:dyDescent="0.2">
      <c r="D20469" s="9"/>
      <c r="E20469" s="9"/>
      <c r="H20469" s="36"/>
      <c r="I20469" s="40"/>
      <c r="J20469" s="40"/>
      <c r="M20469" s="39"/>
      <c r="N20469" s="39"/>
      <c r="O20469" s="39"/>
      <c r="T20469" s="39"/>
    </row>
    <row r="20470" spans="4:20" x14ac:dyDescent="0.2">
      <c r="D20470" s="9"/>
      <c r="E20470" s="9"/>
      <c r="H20470" s="36"/>
      <c r="I20470" s="40"/>
      <c r="J20470" s="40"/>
      <c r="M20470" s="39"/>
      <c r="N20470" s="39"/>
      <c r="O20470" s="39"/>
      <c r="T20470" s="39"/>
    </row>
    <row r="20471" spans="4:20" x14ac:dyDescent="0.2">
      <c r="D20471" s="9"/>
      <c r="E20471" s="9"/>
      <c r="H20471" s="36"/>
      <c r="I20471" s="40"/>
      <c r="J20471" s="40"/>
      <c r="M20471" s="39"/>
      <c r="N20471" s="39"/>
      <c r="O20471" s="39"/>
      <c r="T20471" s="39"/>
    </row>
    <row r="20472" spans="4:20" x14ac:dyDescent="0.2">
      <c r="D20472" s="9"/>
      <c r="E20472" s="9"/>
      <c r="H20472" s="36"/>
      <c r="I20472" s="40"/>
      <c r="J20472" s="40"/>
      <c r="M20472" s="39"/>
      <c r="N20472" s="39"/>
      <c r="O20472" s="39"/>
      <c r="T20472" s="39"/>
    </row>
    <row r="20473" spans="4:20" x14ac:dyDescent="0.2">
      <c r="D20473" s="9"/>
      <c r="E20473" s="9"/>
      <c r="H20473" s="36"/>
      <c r="I20473" s="40"/>
      <c r="J20473" s="40"/>
      <c r="M20473" s="39"/>
      <c r="N20473" s="39"/>
      <c r="O20473" s="39"/>
      <c r="T20473" s="39"/>
    </row>
    <row r="20474" spans="4:20" x14ac:dyDescent="0.2">
      <c r="D20474" s="9"/>
      <c r="E20474" s="9"/>
      <c r="H20474" s="36"/>
      <c r="I20474" s="40"/>
      <c r="J20474" s="40"/>
      <c r="M20474" s="39"/>
      <c r="N20474" s="39"/>
      <c r="O20474" s="39"/>
      <c r="T20474" s="39"/>
    </row>
    <row r="20475" spans="4:20" x14ac:dyDescent="0.2">
      <c r="D20475" s="9"/>
      <c r="E20475" s="9"/>
      <c r="H20475" s="36"/>
      <c r="I20475" s="40"/>
      <c r="J20475" s="40"/>
      <c r="M20475" s="39"/>
      <c r="N20475" s="39"/>
      <c r="O20475" s="39"/>
      <c r="T20475" s="39"/>
    </row>
    <row r="20476" spans="4:20" x14ac:dyDescent="0.2">
      <c r="D20476" s="9"/>
      <c r="E20476" s="9"/>
      <c r="H20476" s="36"/>
      <c r="I20476" s="40"/>
      <c r="J20476" s="40"/>
      <c r="M20476" s="39"/>
      <c r="N20476" s="39"/>
      <c r="O20476" s="39"/>
      <c r="T20476" s="39"/>
    </row>
    <row r="20477" spans="4:20" x14ac:dyDescent="0.2">
      <c r="D20477" s="9"/>
      <c r="E20477" s="9"/>
      <c r="H20477" s="36"/>
      <c r="I20477" s="40"/>
      <c r="J20477" s="40"/>
      <c r="M20477" s="39"/>
      <c r="N20477" s="39"/>
      <c r="O20477" s="39"/>
      <c r="T20477" s="39"/>
    </row>
    <row r="20478" spans="4:20" x14ac:dyDescent="0.2">
      <c r="D20478" s="9"/>
      <c r="E20478" s="9"/>
      <c r="H20478" s="36"/>
      <c r="I20478" s="40"/>
      <c r="J20478" s="40"/>
      <c r="M20478" s="39"/>
      <c r="N20478" s="39"/>
      <c r="O20478" s="39"/>
      <c r="T20478" s="39"/>
    </row>
    <row r="20479" spans="4:20" x14ac:dyDescent="0.2">
      <c r="D20479" s="9"/>
      <c r="E20479" s="9"/>
      <c r="H20479" s="36"/>
      <c r="I20479" s="40"/>
      <c r="J20479" s="40"/>
      <c r="M20479" s="39"/>
      <c r="N20479" s="39"/>
      <c r="O20479" s="39"/>
      <c r="T20479" s="39"/>
    </row>
    <row r="20480" spans="4:20" x14ac:dyDescent="0.2">
      <c r="D20480" s="9"/>
      <c r="E20480" s="9"/>
      <c r="H20480" s="36"/>
      <c r="I20480" s="40"/>
      <c r="J20480" s="40"/>
      <c r="M20480" s="39"/>
      <c r="N20480" s="39"/>
      <c r="O20480" s="39"/>
      <c r="T20480" s="39"/>
    </row>
    <row r="20481" spans="4:20" x14ac:dyDescent="0.2">
      <c r="D20481" s="9"/>
      <c r="E20481" s="9"/>
      <c r="H20481" s="36"/>
      <c r="I20481" s="40"/>
      <c r="J20481" s="40"/>
      <c r="M20481" s="39"/>
      <c r="N20481" s="39"/>
      <c r="O20481" s="39"/>
      <c r="T20481" s="39"/>
    </row>
    <row r="20482" spans="4:20" x14ac:dyDescent="0.2">
      <c r="D20482" s="9"/>
      <c r="E20482" s="9"/>
      <c r="H20482" s="36"/>
      <c r="I20482" s="40"/>
      <c r="J20482" s="40"/>
      <c r="M20482" s="39"/>
      <c r="N20482" s="39"/>
      <c r="O20482" s="39"/>
      <c r="T20482" s="39"/>
    </row>
    <row r="20483" spans="4:20" x14ac:dyDescent="0.2">
      <c r="D20483" s="9"/>
      <c r="E20483" s="9"/>
      <c r="H20483" s="36"/>
      <c r="I20483" s="40"/>
      <c r="J20483" s="40"/>
      <c r="M20483" s="39"/>
      <c r="N20483" s="39"/>
      <c r="O20483" s="39"/>
      <c r="T20483" s="39"/>
    </row>
    <row r="20484" spans="4:20" x14ac:dyDescent="0.2">
      <c r="D20484" s="9"/>
      <c r="E20484" s="9"/>
      <c r="H20484" s="36"/>
      <c r="I20484" s="40"/>
      <c r="J20484" s="40"/>
      <c r="M20484" s="39"/>
      <c r="N20484" s="39"/>
      <c r="O20484" s="39"/>
      <c r="T20484" s="39"/>
    </row>
    <row r="20485" spans="4:20" x14ac:dyDescent="0.2">
      <c r="D20485" s="9"/>
      <c r="E20485" s="9"/>
      <c r="H20485" s="36"/>
      <c r="I20485" s="40"/>
      <c r="J20485" s="40"/>
      <c r="M20485" s="39"/>
      <c r="N20485" s="39"/>
      <c r="O20485" s="39"/>
      <c r="T20485" s="39"/>
    </row>
    <row r="20486" spans="4:20" x14ac:dyDescent="0.2">
      <c r="D20486" s="9"/>
      <c r="E20486" s="9"/>
      <c r="H20486" s="36"/>
      <c r="I20486" s="40"/>
      <c r="J20486" s="40"/>
      <c r="M20486" s="39"/>
      <c r="N20486" s="39"/>
      <c r="O20486" s="39"/>
      <c r="T20486" s="39"/>
    </row>
    <row r="20487" spans="4:20" x14ac:dyDescent="0.2">
      <c r="D20487" s="9"/>
      <c r="E20487" s="9"/>
      <c r="H20487" s="36"/>
      <c r="I20487" s="40"/>
      <c r="J20487" s="40"/>
      <c r="M20487" s="39"/>
      <c r="N20487" s="39"/>
      <c r="O20487" s="39"/>
      <c r="T20487" s="39"/>
    </row>
    <row r="20488" spans="4:20" x14ac:dyDescent="0.2">
      <c r="D20488" s="9"/>
      <c r="E20488" s="9"/>
      <c r="H20488" s="36"/>
      <c r="I20488" s="40"/>
      <c r="J20488" s="40"/>
      <c r="M20488" s="39"/>
      <c r="N20488" s="39"/>
      <c r="O20488" s="39"/>
      <c r="T20488" s="39"/>
    </row>
    <row r="20489" spans="4:20" x14ac:dyDescent="0.2">
      <c r="D20489" s="9"/>
      <c r="E20489" s="9"/>
      <c r="H20489" s="36"/>
      <c r="I20489" s="40"/>
      <c r="J20489" s="40"/>
      <c r="M20489" s="39"/>
      <c r="N20489" s="39"/>
      <c r="O20489" s="39"/>
      <c r="T20489" s="39"/>
    </row>
    <row r="20490" spans="4:20" x14ac:dyDescent="0.2">
      <c r="D20490" s="9"/>
      <c r="E20490" s="9"/>
      <c r="H20490" s="36"/>
      <c r="I20490" s="40"/>
      <c r="J20490" s="40"/>
      <c r="M20490" s="39"/>
      <c r="N20490" s="39"/>
      <c r="O20490" s="39"/>
      <c r="T20490" s="39"/>
    </row>
    <row r="20491" spans="4:20" x14ac:dyDescent="0.2">
      <c r="D20491" s="9"/>
      <c r="E20491" s="9"/>
      <c r="H20491" s="36"/>
      <c r="I20491" s="40"/>
      <c r="J20491" s="40"/>
      <c r="M20491" s="39"/>
      <c r="N20491" s="39"/>
      <c r="O20491" s="39"/>
      <c r="T20491" s="39"/>
    </row>
    <row r="20492" spans="4:20" x14ac:dyDescent="0.2">
      <c r="D20492" s="9"/>
      <c r="E20492" s="9"/>
      <c r="H20492" s="36"/>
      <c r="I20492" s="40"/>
      <c r="J20492" s="40"/>
      <c r="M20492" s="39"/>
      <c r="N20492" s="39"/>
      <c r="O20492" s="39"/>
      <c r="T20492" s="39"/>
    </row>
    <row r="20493" spans="4:20" x14ac:dyDescent="0.2">
      <c r="D20493" s="9"/>
      <c r="E20493" s="9"/>
      <c r="H20493" s="36"/>
      <c r="I20493" s="40"/>
      <c r="J20493" s="40"/>
      <c r="M20493" s="39"/>
      <c r="N20493" s="39"/>
      <c r="O20493" s="39"/>
      <c r="T20493" s="39"/>
    </row>
    <row r="20494" spans="4:20" x14ac:dyDescent="0.2">
      <c r="D20494" s="9"/>
      <c r="E20494" s="9"/>
      <c r="H20494" s="36"/>
      <c r="I20494" s="40"/>
      <c r="J20494" s="40"/>
      <c r="M20494" s="39"/>
      <c r="N20494" s="39"/>
      <c r="O20494" s="39"/>
      <c r="T20494" s="39"/>
    </row>
    <row r="20495" spans="4:20" x14ac:dyDescent="0.2">
      <c r="D20495" s="9"/>
      <c r="E20495" s="9"/>
      <c r="H20495" s="36"/>
      <c r="I20495" s="40"/>
      <c r="J20495" s="40"/>
      <c r="M20495" s="39"/>
      <c r="N20495" s="39"/>
      <c r="O20495" s="39"/>
      <c r="T20495" s="39"/>
    </row>
    <row r="20496" spans="4:20" x14ac:dyDescent="0.2">
      <c r="D20496" s="9"/>
      <c r="E20496" s="9"/>
      <c r="H20496" s="36"/>
      <c r="I20496" s="40"/>
      <c r="J20496" s="40"/>
      <c r="M20496" s="39"/>
      <c r="N20496" s="39"/>
      <c r="O20496" s="39"/>
      <c r="T20496" s="39"/>
    </row>
    <row r="20497" spans="4:20" x14ac:dyDescent="0.2">
      <c r="D20497" s="9"/>
      <c r="E20497" s="9"/>
      <c r="H20497" s="36"/>
      <c r="I20497" s="40"/>
      <c r="J20497" s="40"/>
      <c r="M20497" s="39"/>
      <c r="N20497" s="39"/>
      <c r="O20497" s="39"/>
      <c r="T20497" s="39"/>
    </row>
    <row r="20498" spans="4:20" x14ac:dyDescent="0.2">
      <c r="D20498" s="9"/>
      <c r="E20498" s="9"/>
      <c r="H20498" s="36"/>
      <c r="I20498" s="40"/>
      <c r="J20498" s="40"/>
      <c r="M20498" s="39"/>
      <c r="N20498" s="39"/>
      <c r="O20498" s="39"/>
      <c r="T20498" s="39"/>
    </row>
    <row r="20499" spans="4:20" x14ac:dyDescent="0.2">
      <c r="D20499" s="9"/>
      <c r="E20499" s="9"/>
      <c r="H20499" s="36"/>
      <c r="I20499" s="40"/>
      <c r="J20499" s="40"/>
      <c r="M20499" s="39"/>
      <c r="N20499" s="39"/>
      <c r="O20499" s="39"/>
      <c r="T20499" s="39"/>
    </row>
    <row r="20500" spans="4:20" x14ac:dyDescent="0.2">
      <c r="D20500" s="9"/>
      <c r="E20500" s="9"/>
      <c r="H20500" s="36"/>
      <c r="I20500" s="40"/>
      <c r="J20500" s="40"/>
      <c r="M20500" s="39"/>
      <c r="N20500" s="39"/>
      <c r="O20500" s="39"/>
      <c r="T20500" s="39"/>
    </row>
    <row r="20501" spans="4:20" x14ac:dyDescent="0.2">
      <c r="D20501" s="9"/>
      <c r="E20501" s="9"/>
      <c r="H20501" s="36"/>
      <c r="I20501" s="40"/>
      <c r="J20501" s="40"/>
      <c r="M20501" s="39"/>
      <c r="N20501" s="39"/>
      <c r="O20501" s="39"/>
      <c r="T20501" s="39"/>
    </row>
    <row r="20502" spans="4:20" x14ac:dyDescent="0.2">
      <c r="D20502" s="9"/>
      <c r="E20502" s="9"/>
      <c r="H20502" s="36"/>
      <c r="I20502" s="40"/>
      <c r="J20502" s="40"/>
      <c r="M20502" s="39"/>
      <c r="N20502" s="39"/>
      <c r="O20502" s="39"/>
      <c r="T20502" s="39"/>
    </row>
    <row r="20503" spans="4:20" x14ac:dyDescent="0.2">
      <c r="D20503" s="9"/>
      <c r="E20503" s="9"/>
      <c r="H20503" s="36"/>
      <c r="I20503" s="40"/>
      <c r="J20503" s="40"/>
      <c r="M20503" s="39"/>
      <c r="N20503" s="39"/>
      <c r="O20503" s="39"/>
      <c r="T20503" s="39"/>
    </row>
    <row r="20504" spans="4:20" x14ac:dyDescent="0.2">
      <c r="D20504" s="9"/>
      <c r="E20504" s="9"/>
      <c r="H20504" s="36"/>
      <c r="I20504" s="40"/>
      <c r="J20504" s="40"/>
      <c r="M20504" s="39"/>
      <c r="N20504" s="39"/>
      <c r="O20504" s="39"/>
      <c r="T20504" s="39"/>
    </row>
    <row r="20505" spans="4:20" x14ac:dyDescent="0.2">
      <c r="D20505" s="9"/>
      <c r="E20505" s="9"/>
      <c r="H20505" s="36"/>
      <c r="I20505" s="40"/>
      <c r="J20505" s="40"/>
      <c r="M20505" s="39"/>
      <c r="N20505" s="39"/>
      <c r="O20505" s="39"/>
      <c r="T20505" s="39"/>
    </row>
    <row r="20506" spans="4:20" x14ac:dyDescent="0.2">
      <c r="D20506" s="9"/>
      <c r="E20506" s="9"/>
      <c r="H20506" s="36"/>
      <c r="I20506" s="40"/>
      <c r="J20506" s="40"/>
      <c r="M20506" s="39"/>
      <c r="N20506" s="39"/>
      <c r="O20506" s="39"/>
      <c r="T20506" s="39"/>
    </row>
    <row r="20507" spans="4:20" x14ac:dyDescent="0.2">
      <c r="D20507" s="9"/>
      <c r="E20507" s="9"/>
      <c r="H20507" s="36"/>
      <c r="I20507" s="40"/>
      <c r="J20507" s="40"/>
      <c r="M20507" s="39"/>
      <c r="N20507" s="39"/>
      <c r="O20507" s="39"/>
      <c r="T20507" s="39"/>
    </row>
    <row r="20508" spans="4:20" x14ac:dyDescent="0.2">
      <c r="D20508" s="9"/>
      <c r="E20508" s="9"/>
      <c r="H20508" s="36"/>
      <c r="I20508" s="40"/>
      <c r="J20508" s="40"/>
      <c r="M20508" s="39"/>
      <c r="N20508" s="39"/>
      <c r="O20508" s="39"/>
      <c r="T20508" s="39"/>
    </row>
    <row r="20509" spans="4:20" x14ac:dyDescent="0.2">
      <c r="D20509" s="9"/>
      <c r="E20509" s="9"/>
      <c r="H20509" s="36"/>
      <c r="I20509" s="40"/>
      <c r="J20509" s="40"/>
      <c r="M20509" s="39"/>
      <c r="N20509" s="39"/>
      <c r="O20509" s="39"/>
      <c r="T20509" s="39"/>
    </row>
    <row r="20510" spans="4:20" x14ac:dyDescent="0.2">
      <c r="D20510" s="9"/>
      <c r="E20510" s="9"/>
      <c r="H20510" s="36"/>
      <c r="I20510" s="40"/>
      <c r="J20510" s="40"/>
      <c r="M20510" s="39"/>
      <c r="N20510" s="39"/>
      <c r="O20510" s="39"/>
      <c r="T20510" s="39"/>
    </row>
    <row r="20511" spans="4:20" x14ac:dyDescent="0.2">
      <c r="D20511" s="9"/>
      <c r="E20511" s="9"/>
      <c r="H20511" s="36"/>
      <c r="I20511" s="40"/>
      <c r="J20511" s="40"/>
      <c r="M20511" s="39"/>
      <c r="N20511" s="39"/>
      <c r="O20511" s="39"/>
      <c r="T20511" s="39"/>
    </row>
    <row r="20512" spans="4:20" x14ac:dyDescent="0.2">
      <c r="D20512" s="9"/>
      <c r="E20512" s="9"/>
      <c r="H20512" s="36"/>
      <c r="I20512" s="40"/>
      <c r="J20512" s="40"/>
      <c r="M20512" s="39"/>
      <c r="N20512" s="39"/>
      <c r="O20512" s="39"/>
      <c r="T20512" s="39"/>
    </row>
    <row r="20513" spans="4:20" x14ac:dyDescent="0.2">
      <c r="D20513" s="9"/>
      <c r="E20513" s="9"/>
      <c r="H20513" s="36"/>
      <c r="I20513" s="40"/>
      <c r="J20513" s="40"/>
      <c r="M20513" s="39"/>
      <c r="N20513" s="39"/>
      <c r="O20513" s="39"/>
      <c r="T20513" s="39"/>
    </row>
    <row r="20514" spans="4:20" x14ac:dyDescent="0.2">
      <c r="D20514" s="9"/>
      <c r="E20514" s="9"/>
      <c r="H20514" s="36"/>
      <c r="I20514" s="40"/>
      <c r="J20514" s="40"/>
      <c r="M20514" s="39"/>
      <c r="N20514" s="39"/>
      <c r="O20514" s="39"/>
      <c r="T20514" s="39"/>
    </row>
    <row r="20515" spans="4:20" x14ac:dyDescent="0.2">
      <c r="D20515" s="9"/>
      <c r="E20515" s="9"/>
      <c r="H20515" s="36"/>
      <c r="I20515" s="40"/>
      <c r="J20515" s="40"/>
      <c r="M20515" s="39"/>
      <c r="N20515" s="39"/>
      <c r="O20515" s="39"/>
      <c r="T20515" s="39"/>
    </row>
    <row r="20516" spans="4:20" x14ac:dyDescent="0.2">
      <c r="D20516" s="9"/>
      <c r="E20516" s="9"/>
      <c r="H20516" s="36"/>
      <c r="I20516" s="40"/>
      <c r="J20516" s="40"/>
      <c r="M20516" s="39"/>
      <c r="N20516" s="39"/>
      <c r="O20516" s="39"/>
      <c r="T20516" s="39"/>
    </row>
    <row r="20517" spans="4:20" x14ac:dyDescent="0.2">
      <c r="D20517" s="9"/>
      <c r="E20517" s="9"/>
      <c r="H20517" s="36"/>
      <c r="I20517" s="40"/>
      <c r="J20517" s="40"/>
      <c r="M20517" s="39"/>
      <c r="N20517" s="39"/>
      <c r="O20517" s="39"/>
      <c r="T20517" s="39"/>
    </row>
    <row r="20518" spans="4:20" x14ac:dyDescent="0.2">
      <c r="D20518" s="9"/>
      <c r="E20518" s="9"/>
      <c r="H20518" s="36"/>
      <c r="I20518" s="40"/>
      <c r="J20518" s="40"/>
      <c r="M20518" s="39"/>
      <c r="N20518" s="39"/>
      <c r="O20518" s="39"/>
      <c r="T20518" s="39"/>
    </row>
    <row r="20519" spans="4:20" x14ac:dyDescent="0.2">
      <c r="D20519" s="9"/>
      <c r="E20519" s="9"/>
      <c r="H20519" s="36"/>
      <c r="I20519" s="40"/>
      <c r="J20519" s="40"/>
      <c r="M20519" s="39"/>
      <c r="N20519" s="39"/>
      <c r="O20519" s="39"/>
      <c r="T20519" s="39"/>
    </row>
    <row r="20520" spans="4:20" x14ac:dyDescent="0.2">
      <c r="D20520" s="9"/>
      <c r="E20520" s="9"/>
      <c r="H20520" s="36"/>
      <c r="I20520" s="40"/>
      <c r="J20520" s="40"/>
      <c r="M20520" s="39"/>
      <c r="N20520" s="39"/>
      <c r="O20520" s="39"/>
      <c r="T20520" s="39"/>
    </row>
    <row r="20521" spans="4:20" x14ac:dyDescent="0.2">
      <c r="D20521" s="9"/>
      <c r="E20521" s="9"/>
      <c r="H20521" s="36"/>
      <c r="I20521" s="41"/>
      <c r="J20521" s="41"/>
      <c r="M20521" s="42"/>
      <c r="N20521" s="42"/>
      <c r="O20521" s="42"/>
      <c r="S20521" s="45"/>
      <c r="T20521" s="39"/>
    </row>
    <row r="20522" spans="4:20" x14ac:dyDescent="0.2">
      <c r="D20522" s="9"/>
      <c r="E20522" s="9"/>
      <c r="H20522" s="36"/>
      <c r="I20522" s="40"/>
      <c r="J20522" s="40"/>
      <c r="M20522" s="39"/>
      <c r="N20522" s="39"/>
      <c r="O20522" s="39"/>
      <c r="T20522" s="39"/>
    </row>
    <row r="20523" spans="4:20" x14ac:dyDescent="0.2">
      <c r="D20523" s="9"/>
      <c r="E20523" s="9"/>
      <c r="H20523" s="36"/>
      <c r="I20523" s="40"/>
      <c r="J20523" s="40"/>
      <c r="M20523" s="39"/>
      <c r="N20523" s="39"/>
      <c r="O20523" s="39"/>
      <c r="T20523" s="39"/>
    </row>
    <row r="20524" spans="4:20" x14ac:dyDescent="0.2">
      <c r="D20524" s="9"/>
      <c r="E20524" s="9"/>
      <c r="H20524" s="36"/>
      <c r="I20524" s="40"/>
      <c r="J20524" s="40"/>
      <c r="M20524" s="39"/>
      <c r="N20524" s="39"/>
      <c r="O20524" s="39"/>
      <c r="T20524" s="39"/>
    </row>
    <row r="20525" spans="4:20" x14ac:dyDescent="0.2">
      <c r="D20525" s="9"/>
      <c r="E20525" s="9"/>
      <c r="H20525" s="36"/>
      <c r="I20525" s="41"/>
      <c r="J20525" s="41"/>
      <c r="M20525" s="42"/>
      <c r="N20525" s="42"/>
      <c r="O20525" s="42"/>
      <c r="S20525" s="45"/>
      <c r="T20525" s="39"/>
    </row>
    <row r="20526" spans="4:20" x14ac:dyDescent="0.2">
      <c r="D20526" s="9"/>
      <c r="E20526" s="9"/>
      <c r="H20526" s="36"/>
      <c r="I20526" s="40"/>
      <c r="J20526" s="40"/>
      <c r="M20526" s="39"/>
      <c r="N20526" s="39"/>
      <c r="O20526" s="39"/>
      <c r="T20526" s="39"/>
    </row>
    <row r="20527" spans="4:20" x14ac:dyDescent="0.2">
      <c r="D20527" s="9"/>
      <c r="E20527" s="9"/>
      <c r="H20527" s="36"/>
      <c r="I20527" s="41"/>
      <c r="J20527" s="41"/>
      <c r="M20527" s="42"/>
      <c r="N20527" s="42"/>
      <c r="O20527" s="42"/>
      <c r="S20527" s="45"/>
      <c r="T20527" s="39"/>
    </row>
    <row r="20528" spans="4:20" x14ac:dyDescent="0.2">
      <c r="D20528" s="9"/>
      <c r="E20528" s="9"/>
      <c r="H20528" s="36"/>
      <c r="I20528" s="40"/>
      <c r="J20528" s="40"/>
      <c r="M20528" s="39"/>
      <c r="N20528" s="39"/>
      <c r="O20528" s="39"/>
      <c r="T20528" s="39"/>
    </row>
    <row r="20529" spans="4:20" x14ac:dyDescent="0.2">
      <c r="D20529" s="9"/>
      <c r="E20529" s="9"/>
      <c r="H20529" s="36"/>
      <c r="I20529" s="40"/>
      <c r="J20529" s="40"/>
      <c r="M20529" s="39"/>
      <c r="N20529" s="39"/>
      <c r="O20529" s="39"/>
      <c r="T20529" s="39"/>
    </row>
    <row r="20530" spans="4:20" x14ac:dyDescent="0.2">
      <c r="D20530" s="9"/>
      <c r="E20530" s="9"/>
      <c r="H20530" s="36"/>
      <c r="I20530" s="41"/>
      <c r="J20530" s="41"/>
      <c r="M20530" s="42"/>
      <c r="N20530" s="42"/>
      <c r="O20530" s="42"/>
      <c r="S20530" s="45"/>
      <c r="T20530" s="39"/>
    </row>
    <row r="20531" spans="4:20" x14ac:dyDescent="0.2">
      <c r="D20531" s="9"/>
      <c r="E20531" s="9"/>
      <c r="H20531" s="36"/>
      <c r="I20531" s="40"/>
      <c r="J20531" s="40"/>
      <c r="M20531" s="39"/>
      <c r="N20531" s="39"/>
      <c r="O20531" s="39"/>
      <c r="T20531" s="39"/>
    </row>
    <row r="20532" spans="4:20" x14ac:dyDescent="0.2">
      <c r="D20532" s="9"/>
      <c r="E20532" s="9"/>
      <c r="H20532" s="36"/>
      <c r="I20532" s="40"/>
      <c r="J20532" s="40"/>
      <c r="M20532" s="39"/>
      <c r="N20532" s="39"/>
      <c r="O20532" s="39"/>
      <c r="T20532" s="39"/>
    </row>
    <row r="20533" spans="4:20" x14ac:dyDescent="0.2">
      <c r="D20533" s="9"/>
      <c r="E20533" s="9"/>
      <c r="H20533" s="36"/>
      <c r="I20533" s="40"/>
      <c r="J20533" s="40"/>
      <c r="M20533" s="39"/>
      <c r="N20533" s="39"/>
      <c r="O20533" s="39"/>
      <c r="T20533" s="39"/>
    </row>
    <row r="20534" spans="4:20" x14ac:dyDescent="0.2">
      <c r="D20534" s="9"/>
      <c r="E20534" s="9"/>
      <c r="H20534" s="36"/>
      <c r="I20534" s="40"/>
      <c r="J20534" s="40"/>
      <c r="M20534" s="39"/>
      <c r="N20534" s="39"/>
      <c r="O20534" s="39"/>
      <c r="T20534" s="39"/>
    </row>
    <row r="20535" spans="4:20" x14ac:dyDescent="0.2">
      <c r="D20535" s="9"/>
      <c r="E20535" s="9"/>
      <c r="H20535" s="36"/>
      <c r="I20535" s="40"/>
      <c r="J20535" s="40"/>
      <c r="M20535" s="39"/>
      <c r="N20535" s="39"/>
      <c r="O20535" s="39"/>
      <c r="T20535" s="39"/>
    </row>
    <row r="20536" spans="4:20" x14ac:dyDescent="0.2">
      <c r="D20536" s="9"/>
      <c r="E20536" s="9"/>
      <c r="H20536" s="36"/>
      <c r="I20536" s="40"/>
      <c r="J20536" s="40"/>
      <c r="M20536" s="39"/>
      <c r="N20536" s="39"/>
      <c r="O20536" s="39"/>
      <c r="T20536" s="39"/>
    </row>
    <row r="20537" spans="4:20" x14ac:dyDescent="0.2">
      <c r="D20537" s="9"/>
      <c r="E20537" s="9"/>
      <c r="H20537" s="36"/>
      <c r="I20537" s="40"/>
      <c r="J20537" s="40"/>
      <c r="M20537" s="39"/>
      <c r="N20537" s="39"/>
      <c r="O20537" s="39"/>
      <c r="T20537" s="39"/>
    </row>
    <row r="20538" spans="4:20" x14ac:dyDescent="0.2">
      <c r="D20538" s="9"/>
      <c r="E20538" s="9"/>
      <c r="H20538" s="36"/>
      <c r="I20538" s="40"/>
      <c r="J20538" s="40"/>
      <c r="M20538" s="39"/>
      <c r="N20538" s="39"/>
      <c r="O20538" s="39"/>
      <c r="T20538" s="39"/>
    </row>
    <row r="20539" spans="4:20" x14ac:dyDescent="0.2">
      <c r="D20539" s="9"/>
      <c r="E20539" s="9"/>
      <c r="H20539" s="36"/>
      <c r="I20539" s="40"/>
      <c r="J20539" s="40"/>
      <c r="M20539" s="39"/>
      <c r="N20539" s="39"/>
      <c r="O20539" s="39"/>
      <c r="T20539" s="39"/>
    </row>
    <row r="20540" spans="4:20" x14ac:dyDescent="0.2">
      <c r="D20540" s="9"/>
      <c r="E20540" s="9"/>
      <c r="H20540" s="36"/>
      <c r="I20540" s="40"/>
      <c r="J20540" s="40"/>
      <c r="M20540" s="39"/>
      <c r="N20540" s="39"/>
      <c r="O20540" s="39"/>
      <c r="T20540" s="39"/>
    </row>
    <row r="20541" spans="4:20" x14ac:dyDescent="0.2">
      <c r="D20541" s="9"/>
      <c r="E20541" s="9"/>
      <c r="H20541" s="36"/>
      <c r="I20541" s="40"/>
      <c r="J20541" s="40"/>
      <c r="M20541" s="39"/>
      <c r="N20541" s="39"/>
      <c r="O20541" s="39"/>
      <c r="T20541" s="39"/>
    </row>
    <row r="20542" spans="4:20" x14ac:dyDescent="0.2">
      <c r="D20542" s="9"/>
      <c r="E20542" s="9"/>
      <c r="H20542" s="36"/>
      <c r="I20542" s="40"/>
      <c r="J20542" s="40"/>
      <c r="M20542" s="39"/>
      <c r="N20542" s="39"/>
      <c r="O20542" s="39"/>
      <c r="T20542" s="39"/>
    </row>
    <row r="20543" spans="4:20" x14ac:dyDescent="0.2">
      <c r="D20543" s="9"/>
      <c r="E20543" s="9"/>
      <c r="H20543" s="36"/>
      <c r="I20543" s="40"/>
      <c r="J20543" s="40"/>
      <c r="M20543" s="39"/>
      <c r="N20543" s="39"/>
      <c r="O20543" s="39"/>
      <c r="T20543" s="39"/>
    </row>
    <row r="20544" spans="4:20" x14ac:dyDescent="0.2">
      <c r="D20544" s="9"/>
      <c r="E20544" s="9"/>
      <c r="H20544" s="36"/>
      <c r="I20544" s="41"/>
      <c r="J20544" s="41"/>
      <c r="M20544" s="42"/>
      <c r="N20544" s="42"/>
      <c r="O20544" s="42"/>
      <c r="S20544" s="45"/>
      <c r="T20544" s="39"/>
    </row>
    <row r="20545" spans="4:20" x14ac:dyDescent="0.2">
      <c r="D20545" s="9"/>
      <c r="E20545" s="9"/>
      <c r="H20545" s="36"/>
      <c r="I20545" s="40"/>
      <c r="J20545" s="40"/>
      <c r="M20545" s="39"/>
      <c r="N20545" s="39"/>
      <c r="O20545" s="39"/>
      <c r="T20545" s="39"/>
    </row>
    <row r="20546" spans="4:20" x14ac:dyDescent="0.2">
      <c r="D20546" s="9"/>
      <c r="E20546" s="9"/>
      <c r="H20546" s="36"/>
      <c r="I20546" s="40"/>
      <c r="J20546" s="40"/>
      <c r="M20546" s="39"/>
      <c r="N20546" s="39"/>
      <c r="O20546" s="39"/>
      <c r="T20546" s="39"/>
    </row>
    <row r="20547" spans="4:20" x14ac:dyDescent="0.2">
      <c r="D20547" s="9"/>
      <c r="E20547" s="9"/>
      <c r="H20547" s="36"/>
      <c r="I20547" s="40"/>
      <c r="J20547" s="40"/>
      <c r="M20547" s="39"/>
      <c r="N20547" s="39"/>
      <c r="O20547" s="39"/>
      <c r="T20547" s="39"/>
    </row>
    <row r="20548" spans="4:20" x14ac:dyDescent="0.2">
      <c r="D20548" s="9"/>
      <c r="E20548" s="9"/>
      <c r="H20548" s="36"/>
      <c r="I20548" s="40"/>
      <c r="J20548" s="40"/>
      <c r="M20548" s="39"/>
      <c r="N20548" s="39"/>
      <c r="O20548" s="39"/>
      <c r="T20548" s="39"/>
    </row>
    <row r="20549" spans="4:20" x14ac:dyDescent="0.2">
      <c r="D20549" s="9"/>
      <c r="E20549" s="9"/>
      <c r="H20549" s="36"/>
      <c r="I20549" s="41"/>
      <c r="J20549" s="41"/>
      <c r="M20549" s="42"/>
      <c r="N20549" s="42"/>
      <c r="O20549" s="42"/>
      <c r="S20549" s="45"/>
      <c r="T20549" s="39"/>
    </row>
    <row r="20550" spans="4:20" x14ac:dyDescent="0.2">
      <c r="D20550" s="9"/>
      <c r="E20550" s="9"/>
      <c r="H20550" s="36"/>
      <c r="I20550" s="40"/>
      <c r="J20550" s="40"/>
      <c r="M20550" s="39"/>
      <c r="N20550" s="39"/>
      <c r="O20550" s="39"/>
      <c r="T20550" s="39"/>
    </row>
    <row r="20551" spans="4:20" x14ac:dyDescent="0.2">
      <c r="D20551" s="9"/>
      <c r="E20551" s="9"/>
      <c r="H20551" s="36"/>
      <c r="I20551" s="40"/>
      <c r="J20551" s="40"/>
      <c r="M20551" s="39"/>
      <c r="N20551" s="39"/>
      <c r="O20551" s="39"/>
      <c r="T20551" s="39"/>
    </row>
    <row r="20552" spans="4:20" x14ac:dyDescent="0.2">
      <c r="D20552" s="9"/>
      <c r="E20552" s="9"/>
      <c r="H20552" s="36"/>
      <c r="I20552" s="40"/>
      <c r="J20552" s="40"/>
      <c r="M20552" s="39"/>
      <c r="N20552" s="39"/>
      <c r="O20552" s="39"/>
      <c r="T20552" s="39"/>
    </row>
    <row r="20553" spans="4:20" x14ac:dyDescent="0.2">
      <c r="D20553" s="9"/>
      <c r="E20553" s="9"/>
      <c r="H20553" s="36"/>
      <c r="I20553" s="40"/>
      <c r="J20553" s="40"/>
      <c r="M20553" s="39"/>
      <c r="N20553" s="39"/>
      <c r="O20553" s="39"/>
      <c r="T20553" s="39"/>
    </row>
    <row r="20554" spans="4:20" x14ac:dyDescent="0.2">
      <c r="D20554" s="9"/>
      <c r="E20554" s="9"/>
      <c r="H20554" s="36"/>
      <c r="I20554" s="40"/>
      <c r="J20554" s="40"/>
      <c r="M20554" s="39"/>
      <c r="N20554" s="39"/>
      <c r="O20554" s="39"/>
      <c r="T20554" s="39"/>
    </row>
    <row r="20555" spans="4:20" x14ac:dyDescent="0.2">
      <c r="D20555" s="9"/>
      <c r="E20555" s="9"/>
      <c r="H20555" s="36"/>
      <c r="I20555" s="40"/>
      <c r="J20555" s="40"/>
      <c r="M20555" s="39"/>
      <c r="N20555" s="39"/>
      <c r="O20555" s="39"/>
      <c r="T20555" s="39"/>
    </row>
    <row r="20556" spans="4:20" x14ac:dyDescent="0.2">
      <c r="D20556" s="9"/>
      <c r="E20556" s="9"/>
      <c r="H20556" s="36"/>
      <c r="I20556" s="40"/>
      <c r="J20556" s="40"/>
      <c r="M20556" s="39"/>
      <c r="N20556" s="39"/>
      <c r="O20556" s="39"/>
      <c r="T20556" s="39"/>
    </row>
    <row r="20557" spans="4:20" x14ac:dyDescent="0.2">
      <c r="D20557" s="9"/>
      <c r="E20557" s="9"/>
      <c r="H20557" s="36"/>
      <c r="I20557" s="40"/>
      <c r="J20557" s="40"/>
      <c r="M20557" s="39"/>
      <c r="N20557" s="39"/>
      <c r="O20557" s="39"/>
      <c r="T20557" s="39"/>
    </row>
    <row r="20558" spans="4:20" x14ac:dyDescent="0.2">
      <c r="D20558" s="9"/>
      <c r="E20558" s="9"/>
      <c r="H20558" s="36"/>
      <c r="I20558" s="41"/>
      <c r="J20558" s="41"/>
      <c r="M20558" s="42"/>
      <c r="N20558" s="42"/>
      <c r="O20558" s="42"/>
      <c r="S20558" s="45"/>
      <c r="T20558" s="39"/>
    </row>
    <row r="20559" spans="4:20" x14ac:dyDescent="0.2">
      <c r="D20559" s="9"/>
      <c r="E20559" s="9"/>
      <c r="H20559" s="36"/>
      <c r="I20559" s="40"/>
      <c r="J20559" s="40"/>
      <c r="M20559" s="39"/>
      <c r="N20559" s="39"/>
      <c r="O20559" s="39"/>
      <c r="T20559" s="39"/>
    </row>
    <row r="20560" spans="4:20" x14ac:dyDescent="0.2">
      <c r="D20560" s="9"/>
      <c r="E20560" s="9"/>
      <c r="H20560" s="36"/>
      <c r="I20560" s="40"/>
      <c r="J20560" s="40"/>
      <c r="M20560" s="39"/>
      <c r="N20560" s="39"/>
      <c r="O20560" s="39"/>
      <c r="T20560" s="39"/>
    </row>
    <row r="20561" spans="4:20" x14ac:dyDescent="0.2">
      <c r="D20561" s="9"/>
      <c r="E20561" s="9"/>
      <c r="H20561" s="36"/>
      <c r="I20561" s="40"/>
      <c r="J20561" s="40"/>
      <c r="M20561" s="39"/>
      <c r="N20561" s="39"/>
      <c r="O20561" s="39"/>
      <c r="T20561" s="39"/>
    </row>
    <row r="20562" spans="4:20" x14ac:dyDescent="0.2">
      <c r="D20562" s="9"/>
      <c r="E20562" s="9"/>
      <c r="H20562" s="36"/>
      <c r="I20562" s="40"/>
      <c r="J20562" s="40"/>
      <c r="M20562" s="39"/>
      <c r="N20562" s="39"/>
      <c r="O20562" s="39"/>
      <c r="T20562" s="39"/>
    </row>
    <row r="20563" spans="4:20" x14ac:dyDescent="0.2">
      <c r="D20563" s="9"/>
      <c r="E20563" s="9"/>
      <c r="H20563" s="36"/>
      <c r="I20563" s="40"/>
      <c r="J20563" s="40"/>
      <c r="M20563" s="39"/>
      <c r="N20563" s="39"/>
      <c r="O20563" s="39"/>
      <c r="T20563" s="39"/>
    </row>
    <row r="20564" spans="4:20" x14ac:dyDescent="0.2">
      <c r="D20564" s="9"/>
      <c r="E20564" s="9"/>
      <c r="H20564" s="36"/>
      <c r="I20564" s="40"/>
      <c r="J20564" s="40"/>
      <c r="M20564" s="39"/>
      <c r="N20564" s="39"/>
      <c r="O20564" s="39"/>
      <c r="T20564" s="39"/>
    </row>
    <row r="20565" spans="4:20" x14ac:dyDescent="0.2">
      <c r="D20565" s="9"/>
      <c r="E20565" s="9"/>
      <c r="H20565" s="36"/>
      <c r="I20565" s="40"/>
      <c r="J20565" s="40"/>
      <c r="M20565" s="39"/>
      <c r="N20565" s="39"/>
      <c r="O20565" s="39"/>
      <c r="T20565" s="39"/>
    </row>
    <row r="20566" spans="4:20" x14ac:dyDescent="0.2">
      <c r="D20566" s="9"/>
      <c r="E20566" s="9"/>
      <c r="H20566" s="36"/>
      <c r="I20566" s="40"/>
      <c r="J20566" s="40"/>
      <c r="M20566" s="39"/>
      <c r="N20566" s="39"/>
      <c r="O20566" s="39"/>
      <c r="T20566" s="39"/>
    </row>
    <row r="20567" spans="4:20" x14ac:dyDescent="0.2">
      <c r="D20567" s="9"/>
      <c r="E20567" s="9"/>
      <c r="H20567" s="36"/>
      <c r="I20567" s="40"/>
      <c r="J20567" s="40"/>
      <c r="M20567" s="39"/>
      <c r="N20567" s="39"/>
      <c r="O20567" s="39"/>
      <c r="T20567" s="39"/>
    </row>
    <row r="20568" spans="4:20" x14ac:dyDescent="0.2">
      <c r="D20568" s="9"/>
      <c r="E20568" s="9"/>
      <c r="H20568" s="36"/>
      <c r="I20568" s="40"/>
      <c r="J20568" s="40"/>
      <c r="M20568" s="39"/>
      <c r="N20568" s="39"/>
      <c r="O20568" s="39"/>
      <c r="T20568" s="39"/>
    </row>
    <row r="20569" spans="4:20" x14ac:dyDescent="0.2">
      <c r="D20569" s="9"/>
      <c r="E20569" s="9"/>
      <c r="H20569" s="36"/>
      <c r="I20569" s="40"/>
      <c r="J20569" s="40"/>
      <c r="M20569" s="39"/>
      <c r="N20569" s="39"/>
      <c r="O20569" s="39"/>
      <c r="T20569" s="39"/>
    </row>
    <row r="20570" spans="4:20" x14ac:dyDescent="0.2">
      <c r="D20570" s="9"/>
      <c r="E20570" s="9"/>
      <c r="H20570" s="36"/>
      <c r="I20570" s="40"/>
      <c r="J20570" s="40"/>
      <c r="M20570" s="39"/>
      <c r="N20570" s="39"/>
      <c r="O20570" s="39"/>
      <c r="T20570" s="39"/>
    </row>
    <row r="20571" spans="4:20" x14ac:dyDescent="0.2">
      <c r="D20571" s="9"/>
      <c r="E20571" s="9"/>
      <c r="H20571" s="36"/>
      <c r="I20571" s="40"/>
      <c r="J20571" s="40"/>
      <c r="M20571" s="39"/>
      <c r="N20571" s="39"/>
      <c r="O20571" s="39"/>
      <c r="T20571" s="39"/>
    </row>
    <row r="20572" spans="4:20" x14ac:dyDescent="0.2">
      <c r="D20572" s="9"/>
      <c r="E20572" s="9"/>
      <c r="H20572" s="36"/>
      <c r="I20572" s="40"/>
      <c r="J20572" s="40"/>
      <c r="M20572" s="39"/>
      <c r="N20572" s="39"/>
      <c r="O20572" s="39"/>
      <c r="T20572" s="39"/>
    </row>
    <row r="20573" spans="4:20" x14ac:dyDescent="0.2">
      <c r="D20573" s="9"/>
      <c r="E20573" s="9"/>
      <c r="H20573" s="36"/>
      <c r="I20573" s="40"/>
      <c r="J20573" s="40"/>
      <c r="M20573" s="39"/>
      <c r="N20573" s="39"/>
      <c r="O20573" s="39"/>
      <c r="T20573" s="39"/>
    </row>
    <row r="20574" spans="4:20" x14ac:dyDescent="0.2">
      <c r="D20574" s="9"/>
      <c r="E20574" s="9"/>
      <c r="H20574" s="36"/>
      <c r="I20574" s="40"/>
      <c r="J20574" s="40"/>
      <c r="M20574" s="39"/>
      <c r="N20574" s="39"/>
      <c r="O20574" s="39"/>
      <c r="T20574" s="39"/>
    </row>
    <row r="20575" spans="4:20" x14ac:dyDescent="0.2">
      <c r="D20575" s="9"/>
      <c r="E20575" s="9"/>
      <c r="H20575" s="36"/>
      <c r="I20575" s="40"/>
      <c r="J20575" s="40"/>
      <c r="M20575" s="39"/>
      <c r="N20575" s="39"/>
      <c r="O20575" s="39"/>
      <c r="T20575" s="39"/>
    </row>
    <row r="20576" spans="4:20" x14ac:dyDescent="0.2">
      <c r="D20576" s="9"/>
      <c r="E20576" s="9"/>
      <c r="H20576" s="36"/>
      <c r="I20576" s="40"/>
      <c r="J20576" s="40"/>
      <c r="M20576" s="39"/>
      <c r="N20576" s="39"/>
      <c r="O20576" s="39"/>
      <c r="T20576" s="39"/>
    </row>
    <row r="20577" spans="4:20" x14ac:dyDescent="0.2">
      <c r="D20577" s="9"/>
      <c r="E20577" s="9"/>
      <c r="H20577" s="36"/>
      <c r="I20577" s="40"/>
      <c r="J20577" s="40"/>
      <c r="M20577" s="39"/>
      <c r="N20577" s="39"/>
      <c r="O20577" s="39"/>
      <c r="T20577" s="39"/>
    </row>
    <row r="20578" spans="4:20" x14ac:dyDescent="0.2">
      <c r="D20578" s="9"/>
      <c r="E20578" s="9"/>
      <c r="H20578" s="36"/>
      <c r="I20578" s="40"/>
      <c r="J20578" s="40"/>
      <c r="M20578" s="39"/>
      <c r="N20578" s="39"/>
      <c r="O20578" s="39"/>
      <c r="T20578" s="39"/>
    </row>
    <row r="20579" spans="4:20" x14ac:dyDescent="0.2">
      <c r="D20579" s="9"/>
      <c r="E20579" s="9"/>
      <c r="H20579" s="36"/>
      <c r="I20579" s="40"/>
      <c r="J20579" s="40"/>
      <c r="M20579" s="39"/>
      <c r="N20579" s="39"/>
      <c r="O20579" s="39"/>
      <c r="T20579" s="39"/>
    </row>
    <row r="20580" spans="4:20" x14ac:dyDescent="0.2">
      <c r="D20580" s="9"/>
      <c r="E20580" s="9"/>
      <c r="H20580" s="36"/>
      <c r="I20580" s="40"/>
      <c r="J20580" s="40"/>
      <c r="M20580" s="39"/>
      <c r="N20580" s="39"/>
      <c r="O20580" s="39"/>
      <c r="T20580" s="39"/>
    </row>
    <row r="20581" spans="4:20" x14ac:dyDescent="0.2">
      <c r="D20581" s="9"/>
      <c r="E20581" s="9"/>
      <c r="H20581" s="36"/>
      <c r="I20581" s="40"/>
      <c r="J20581" s="40"/>
      <c r="M20581" s="39"/>
      <c r="N20581" s="39"/>
      <c r="O20581" s="39"/>
      <c r="T20581" s="39"/>
    </row>
    <row r="20582" spans="4:20" x14ac:dyDescent="0.2">
      <c r="D20582" s="9"/>
      <c r="E20582" s="9"/>
      <c r="H20582" s="36"/>
      <c r="I20582" s="40"/>
      <c r="J20582" s="40"/>
      <c r="M20582" s="39"/>
      <c r="N20582" s="39"/>
      <c r="O20582" s="39"/>
      <c r="T20582" s="39"/>
    </row>
    <row r="20583" spans="4:20" x14ac:dyDescent="0.2">
      <c r="D20583" s="9"/>
      <c r="E20583" s="9"/>
      <c r="H20583" s="36"/>
      <c r="I20583" s="40"/>
      <c r="J20583" s="40"/>
      <c r="M20583" s="39"/>
      <c r="N20583" s="39"/>
      <c r="O20583" s="39"/>
      <c r="T20583" s="39"/>
    </row>
    <row r="20584" spans="4:20" x14ac:dyDescent="0.2">
      <c r="D20584" s="9"/>
      <c r="E20584" s="9"/>
      <c r="H20584" s="36"/>
      <c r="I20584" s="40"/>
      <c r="J20584" s="40"/>
      <c r="M20584" s="39"/>
      <c r="N20584" s="39"/>
      <c r="O20584" s="39"/>
      <c r="T20584" s="39"/>
    </row>
    <row r="20585" spans="4:20" x14ac:dyDescent="0.2">
      <c r="D20585" s="9"/>
      <c r="E20585" s="9"/>
      <c r="H20585" s="36"/>
      <c r="I20585" s="40"/>
      <c r="J20585" s="40"/>
      <c r="M20585" s="39"/>
      <c r="N20585" s="39"/>
      <c r="O20585" s="39"/>
      <c r="T20585" s="39"/>
    </row>
    <row r="20586" spans="4:20" x14ac:dyDescent="0.2">
      <c r="D20586" s="9"/>
      <c r="E20586" s="9"/>
      <c r="H20586" s="36"/>
      <c r="I20586" s="40"/>
      <c r="J20586" s="40"/>
      <c r="M20586" s="39"/>
      <c r="N20586" s="39"/>
      <c r="O20586" s="39"/>
      <c r="T20586" s="39"/>
    </row>
    <row r="20587" spans="4:20" x14ac:dyDescent="0.2">
      <c r="D20587" s="9"/>
      <c r="E20587" s="9"/>
      <c r="H20587" s="36"/>
      <c r="I20587" s="40"/>
      <c r="J20587" s="40"/>
      <c r="M20587" s="39"/>
      <c r="N20587" s="39"/>
      <c r="O20587" s="39"/>
      <c r="T20587" s="39"/>
    </row>
    <row r="20588" spans="4:20" x14ac:dyDescent="0.2">
      <c r="D20588" s="9"/>
      <c r="E20588" s="9"/>
      <c r="H20588" s="36"/>
      <c r="I20588" s="40"/>
      <c r="J20588" s="40"/>
      <c r="M20588" s="39"/>
      <c r="N20588" s="39"/>
      <c r="O20588" s="39"/>
      <c r="T20588" s="39"/>
    </row>
    <row r="20589" spans="4:20" x14ac:dyDescent="0.2">
      <c r="D20589" s="9"/>
      <c r="E20589" s="9"/>
      <c r="H20589" s="36"/>
      <c r="I20589" s="40"/>
      <c r="J20589" s="40"/>
      <c r="M20589" s="39"/>
      <c r="N20589" s="39"/>
      <c r="O20589" s="39"/>
      <c r="T20589" s="39"/>
    </row>
    <row r="20590" spans="4:20" x14ac:dyDescent="0.2">
      <c r="D20590" s="9"/>
      <c r="E20590" s="9"/>
      <c r="H20590" s="36"/>
      <c r="I20590" s="41"/>
      <c r="J20590" s="41"/>
      <c r="M20590" s="42"/>
      <c r="N20590" s="42"/>
      <c r="O20590" s="42"/>
      <c r="S20590" s="45"/>
      <c r="T20590" s="39"/>
    </row>
    <row r="20591" spans="4:20" x14ac:dyDescent="0.2">
      <c r="D20591" s="9"/>
      <c r="E20591" s="9"/>
      <c r="H20591" s="36"/>
      <c r="I20591" s="40"/>
      <c r="J20591" s="40"/>
      <c r="M20591" s="39"/>
      <c r="N20591" s="39"/>
      <c r="O20591" s="39"/>
      <c r="T20591" s="39"/>
    </row>
    <row r="20592" spans="4:20" x14ac:dyDescent="0.2">
      <c r="D20592" s="9"/>
      <c r="E20592" s="9"/>
      <c r="H20592" s="36"/>
      <c r="I20592" s="40"/>
      <c r="J20592" s="40"/>
      <c r="M20592" s="39"/>
      <c r="N20592" s="39"/>
      <c r="O20592" s="39"/>
      <c r="T20592" s="39"/>
    </row>
    <row r="20593" spans="4:20" x14ac:dyDescent="0.2">
      <c r="D20593" s="9"/>
      <c r="E20593" s="9"/>
      <c r="H20593" s="36"/>
      <c r="I20593" s="40"/>
      <c r="J20593" s="40"/>
      <c r="M20593" s="39"/>
      <c r="N20593" s="39"/>
      <c r="O20593" s="39"/>
      <c r="T20593" s="39"/>
    </row>
    <row r="20594" spans="4:20" x14ac:dyDescent="0.2">
      <c r="D20594" s="9"/>
      <c r="E20594" s="9"/>
      <c r="H20594" s="36"/>
      <c r="I20594" s="40"/>
      <c r="J20594" s="40"/>
      <c r="M20594" s="39"/>
      <c r="N20594" s="39"/>
      <c r="O20594" s="39"/>
      <c r="T20594" s="39"/>
    </row>
    <row r="20595" spans="4:20" x14ac:dyDescent="0.2">
      <c r="D20595" s="9"/>
      <c r="E20595" s="9"/>
      <c r="H20595" s="36"/>
      <c r="I20595" s="40"/>
      <c r="J20595" s="40"/>
      <c r="M20595" s="39"/>
      <c r="N20595" s="39"/>
      <c r="O20595" s="39"/>
      <c r="T20595" s="39"/>
    </row>
    <row r="20596" spans="4:20" x14ac:dyDescent="0.2">
      <c r="D20596" s="9"/>
      <c r="E20596" s="9"/>
      <c r="H20596" s="36"/>
      <c r="I20596" s="40"/>
      <c r="J20596" s="40"/>
      <c r="M20596" s="39"/>
      <c r="N20596" s="39"/>
      <c r="O20596" s="39"/>
      <c r="T20596" s="39"/>
    </row>
    <row r="20597" spans="4:20" x14ac:dyDescent="0.2">
      <c r="D20597" s="9"/>
      <c r="E20597" s="9"/>
      <c r="H20597" s="36"/>
      <c r="I20597" s="40"/>
      <c r="J20597" s="40"/>
      <c r="M20597" s="39"/>
      <c r="N20597" s="39"/>
      <c r="O20597" s="39"/>
      <c r="T20597" s="39"/>
    </row>
    <row r="20598" spans="4:20" x14ac:dyDescent="0.2">
      <c r="D20598" s="9"/>
      <c r="E20598" s="9"/>
      <c r="H20598" s="36"/>
      <c r="I20598" s="40"/>
      <c r="J20598" s="40"/>
      <c r="M20598" s="39"/>
      <c r="N20598" s="39"/>
      <c r="O20598" s="39"/>
      <c r="T20598" s="39"/>
    </row>
    <row r="20599" spans="4:20" x14ac:dyDescent="0.2">
      <c r="D20599" s="9"/>
      <c r="E20599" s="9"/>
      <c r="H20599" s="36"/>
      <c r="I20599" s="40"/>
      <c r="J20599" s="40"/>
      <c r="M20599" s="39"/>
      <c r="N20599" s="39"/>
      <c r="O20599" s="39"/>
      <c r="T20599" s="39"/>
    </row>
    <row r="20600" spans="4:20" x14ac:dyDescent="0.2">
      <c r="D20600" s="9"/>
      <c r="E20600" s="9"/>
      <c r="H20600" s="36"/>
      <c r="I20600" s="41"/>
      <c r="J20600" s="41"/>
      <c r="M20600" s="42"/>
      <c r="N20600" s="42"/>
      <c r="O20600" s="42"/>
      <c r="S20600" s="45"/>
      <c r="T20600" s="39"/>
    </row>
    <row r="20601" spans="4:20" x14ac:dyDescent="0.2">
      <c r="D20601" s="9"/>
      <c r="E20601" s="9"/>
      <c r="H20601" s="36"/>
      <c r="I20601" s="40"/>
      <c r="J20601" s="40"/>
      <c r="M20601" s="39"/>
      <c r="N20601" s="39"/>
      <c r="O20601" s="39"/>
      <c r="T20601" s="39"/>
    </row>
    <row r="20602" spans="4:20" x14ac:dyDescent="0.2">
      <c r="D20602" s="9"/>
      <c r="E20602" s="9"/>
      <c r="H20602" s="36"/>
      <c r="I20602" s="40"/>
      <c r="J20602" s="40"/>
      <c r="M20602" s="39"/>
      <c r="N20602" s="39"/>
      <c r="O20602" s="39"/>
      <c r="T20602" s="39"/>
    </row>
    <row r="20603" spans="4:20" x14ac:dyDescent="0.2">
      <c r="D20603" s="9"/>
      <c r="E20603" s="9"/>
      <c r="H20603" s="36"/>
      <c r="I20603" s="40"/>
      <c r="J20603" s="40"/>
      <c r="M20603" s="39"/>
      <c r="N20603" s="39"/>
      <c r="O20603" s="39"/>
      <c r="T20603" s="39"/>
    </row>
    <row r="20604" spans="4:20" x14ac:dyDescent="0.2">
      <c r="D20604" s="9"/>
      <c r="E20604" s="9"/>
      <c r="H20604" s="36"/>
      <c r="I20604" s="40"/>
      <c r="J20604" s="40"/>
      <c r="M20604" s="39"/>
      <c r="N20604" s="39"/>
      <c r="O20604" s="39"/>
      <c r="T20604" s="39"/>
    </row>
    <row r="20605" spans="4:20" x14ac:dyDescent="0.2">
      <c r="D20605" s="9"/>
      <c r="E20605" s="9"/>
      <c r="H20605" s="36"/>
      <c r="I20605" s="40"/>
      <c r="J20605" s="40"/>
      <c r="M20605" s="39"/>
      <c r="N20605" s="39"/>
      <c r="O20605" s="39"/>
      <c r="T20605" s="39"/>
    </row>
    <row r="20606" spans="4:20" x14ac:dyDescent="0.2">
      <c r="D20606" s="9"/>
      <c r="E20606" s="9"/>
      <c r="H20606" s="36"/>
      <c r="I20606" s="40"/>
      <c r="J20606" s="40"/>
      <c r="M20606" s="39"/>
      <c r="N20606" s="39"/>
      <c r="O20606" s="39"/>
      <c r="T20606" s="39"/>
    </row>
    <row r="20607" spans="4:20" x14ac:dyDescent="0.2">
      <c r="D20607" s="9"/>
      <c r="E20607" s="9"/>
      <c r="H20607" s="36"/>
      <c r="I20607" s="40"/>
      <c r="J20607" s="40"/>
      <c r="M20607" s="39"/>
      <c r="N20607" s="39"/>
      <c r="O20607" s="39"/>
      <c r="T20607" s="39"/>
    </row>
    <row r="20608" spans="4:20" x14ac:dyDescent="0.2">
      <c r="D20608" s="9"/>
      <c r="E20608" s="9"/>
      <c r="H20608" s="36"/>
      <c r="I20608" s="40"/>
      <c r="J20608" s="40"/>
      <c r="M20608" s="39"/>
      <c r="N20608" s="39"/>
      <c r="O20608" s="39"/>
      <c r="T20608" s="39"/>
    </row>
    <row r="20609" spans="4:20" x14ac:dyDescent="0.2">
      <c r="D20609" s="9"/>
      <c r="E20609" s="9"/>
      <c r="H20609" s="36"/>
      <c r="I20609" s="40"/>
      <c r="J20609" s="40"/>
      <c r="M20609" s="39"/>
      <c r="N20609" s="39"/>
      <c r="O20609" s="39"/>
      <c r="T20609" s="39"/>
    </row>
    <row r="20610" spans="4:20" x14ac:dyDescent="0.2">
      <c r="D20610" s="9"/>
      <c r="E20610" s="9"/>
      <c r="H20610" s="36"/>
      <c r="I20610" s="40"/>
      <c r="J20610" s="40"/>
      <c r="M20610" s="39"/>
      <c r="N20610" s="39"/>
      <c r="O20610" s="39"/>
      <c r="T20610" s="39"/>
    </row>
    <row r="20611" spans="4:20" x14ac:dyDescent="0.2">
      <c r="D20611" s="9"/>
      <c r="E20611" s="9"/>
      <c r="H20611" s="36"/>
      <c r="I20611" s="40"/>
      <c r="J20611" s="40"/>
      <c r="M20611" s="39"/>
      <c r="N20611" s="39"/>
      <c r="O20611" s="39"/>
      <c r="T20611" s="39"/>
    </row>
    <row r="20612" spans="4:20" x14ac:dyDescent="0.2">
      <c r="D20612" s="9"/>
      <c r="E20612" s="9"/>
      <c r="H20612" s="36"/>
      <c r="I20612" s="40"/>
      <c r="J20612" s="40"/>
      <c r="M20612" s="39"/>
      <c r="N20612" s="39"/>
      <c r="O20612" s="39"/>
      <c r="T20612" s="39"/>
    </row>
    <row r="20613" spans="4:20" x14ac:dyDescent="0.2">
      <c r="D20613" s="9"/>
      <c r="E20613" s="9"/>
      <c r="H20613" s="36"/>
      <c r="I20613" s="40"/>
      <c r="J20613" s="40"/>
      <c r="M20613" s="39"/>
      <c r="N20613" s="39"/>
      <c r="O20613" s="39"/>
      <c r="T20613" s="39"/>
    </row>
    <row r="20614" spans="4:20" x14ac:dyDescent="0.2">
      <c r="D20614" s="9"/>
      <c r="E20614" s="9"/>
      <c r="H20614" s="36"/>
      <c r="I20614" s="40"/>
      <c r="J20614" s="40"/>
      <c r="M20614" s="39"/>
      <c r="N20614" s="39"/>
      <c r="O20614" s="39"/>
      <c r="T20614" s="39"/>
    </row>
    <row r="20615" spans="4:20" x14ac:dyDescent="0.2">
      <c r="D20615" s="9"/>
      <c r="E20615" s="9"/>
      <c r="H20615" s="36"/>
      <c r="I20615" s="40"/>
      <c r="J20615" s="40"/>
      <c r="M20615" s="39"/>
      <c r="N20615" s="39"/>
      <c r="O20615" s="39"/>
      <c r="T20615" s="39"/>
    </row>
    <row r="20616" spans="4:20" x14ac:dyDescent="0.2">
      <c r="D20616" s="9"/>
      <c r="E20616" s="9"/>
      <c r="H20616" s="36"/>
      <c r="I20616" s="41"/>
      <c r="J20616" s="41"/>
      <c r="M20616" s="42"/>
      <c r="N20616" s="42"/>
      <c r="O20616" s="42"/>
      <c r="S20616" s="45"/>
      <c r="T20616" s="39"/>
    </row>
    <row r="20617" spans="4:20" x14ac:dyDescent="0.2">
      <c r="D20617" s="9"/>
      <c r="E20617" s="9"/>
      <c r="H20617" s="36"/>
      <c r="I20617" s="40"/>
      <c r="J20617" s="40"/>
      <c r="M20617" s="39"/>
      <c r="N20617" s="39"/>
      <c r="O20617" s="39"/>
      <c r="T20617" s="39"/>
    </row>
    <row r="20618" spans="4:20" x14ac:dyDescent="0.2">
      <c r="D20618" s="9"/>
      <c r="E20618" s="9"/>
      <c r="H20618" s="36"/>
      <c r="I20618" s="40"/>
      <c r="J20618" s="40"/>
      <c r="M20618" s="39"/>
      <c r="N20618" s="39"/>
      <c r="O20618" s="39"/>
      <c r="T20618" s="39"/>
    </row>
    <row r="20619" spans="4:20" x14ac:dyDescent="0.2">
      <c r="D20619" s="9"/>
      <c r="E20619" s="9"/>
      <c r="H20619" s="36"/>
      <c r="I20619" s="40"/>
      <c r="J20619" s="40"/>
      <c r="M20619" s="39"/>
      <c r="N20619" s="39"/>
      <c r="O20619" s="39"/>
      <c r="T20619" s="39"/>
    </row>
    <row r="20620" spans="4:20" x14ac:dyDescent="0.2">
      <c r="D20620" s="9"/>
      <c r="E20620" s="9"/>
      <c r="H20620" s="36"/>
      <c r="I20620" s="40"/>
      <c r="J20620" s="40"/>
      <c r="M20620" s="39"/>
      <c r="N20620" s="39"/>
      <c r="O20620" s="39"/>
      <c r="T20620" s="39"/>
    </row>
    <row r="20621" spans="4:20" x14ac:dyDescent="0.2">
      <c r="D20621" s="9"/>
      <c r="E20621" s="9"/>
      <c r="H20621" s="36"/>
      <c r="I20621" s="40"/>
      <c r="J20621" s="40"/>
      <c r="M20621" s="39"/>
      <c r="N20621" s="39"/>
      <c r="O20621" s="39"/>
      <c r="T20621" s="39"/>
    </row>
    <row r="20622" spans="4:20" x14ac:dyDescent="0.2">
      <c r="D20622" s="9"/>
      <c r="E20622" s="9"/>
      <c r="H20622" s="36"/>
      <c r="I20622" s="40"/>
      <c r="J20622" s="40"/>
      <c r="M20622" s="39"/>
      <c r="N20622" s="39"/>
      <c r="O20622" s="39"/>
      <c r="T20622" s="39"/>
    </row>
    <row r="20623" spans="4:20" x14ac:dyDescent="0.2">
      <c r="D20623" s="9"/>
      <c r="E20623" s="9"/>
      <c r="H20623" s="36"/>
      <c r="I20623" s="40"/>
      <c r="J20623" s="40"/>
      <c r="M20623" s="39"/>
      <c r="N20623" s="39"/>
      <c r="O20623" s="39"/>
      <c r="T20623" s="39"/>
    </row>
    <row r="20624" spans="4:20" x14ac:dyDescent="0.2">
      <c r="D20624" s="9"/>
      <c r="E20624" s="9"/>
      <c r="H20624" s="36"/>
      <c r="I20624" s="40"/>
      <c r="J20624" s="40"/>
      <c r="M20624" s="39"/>
      <c r="N20624" s="39"/>
      <c r="O20624" s="39"/>
      <c r="T20624" s="39"/>
    </row>
    <row r="20625" spans="4:20" x14ac:dyDescent="0.2">
      <c r="D20625" s="9"/>
      <c r="E20625" s="9"/>
      <c r="H20625" s="36"/>
      <c r="I20625" s="41"/>
      <c r="J20625" s="41"/>
      <c r="M20625" s="42"/>
      <c r="N20625" s="42"/>
      <c r="O20625" s="42"/>
      <c r="S20625" s="45"/>
      <c r="T20625" s="39"/>
    </row>
    <row r="20626" spans="4:20" x14ac:dyDescent="0.2">
      <c r="D20626" s="9"/>
      <c r="E20626" s="9"/>
      <c r="H20626" s="36"/>
      <c r="I20626" s="40"/>
      <c r="J20626" s="40"/>
      <c r="M20626" s="39"/>
      <c r="N20626" s="39"/>
      <c r="O20626" s="39"/>
      <c r="T20626" s="39"/>
    </row>
    <row r="20627" spans="4:20" x14ac:dyDescent="0.2">
      <c r="D20627" s="9"/>
      <c r="E20627" s="9"/>
      <c r="H20627" s="36"/>
      <c r="I20627" s="40"/>
      <c r="J20627" s="40"/>
      <c r="M20627" s="39"/>
      <c r="N20627" s="39"/>
      <c r="O20627" s="39"/>
      <c r="T20627" s="39"/>
    </row>
    <row r="20628" spans="4:20" x14ac:dyDescent="0.2">
      <c r="D20628" s="9"/>
      <c r="E20628" s="9"/>
      <c r="H20628" s="36"/>
      <c r="I20628" s="40"/>
      <c r="J20628" s="40"/>
      <c r="M20628" s="39"/>
      <c r="N20628" s="39"/>
      <c r="O20628" s="39"/>
      <c r="T20628" s="39"/>
    </row>
    <row r="20629" spans="4:20" x14ac:dyDescent="0.2">
      <c r="D20629" s="9"/>
      <c r="E20629" s="9"/>
      <c r="H20629" s="36"/>
      <c r="I20629" s="40"/>
      <c r="J20629" s="40"/>
      <c r="M20629" s="39"/>
      <c r="N20629" s="39"/>
      <c r="O20629" s="39"/>
      <c r="T20629" s="39"/>
    </row>
    <row r="20630" spans="4:20" x14ac:dyDescent="0.2">
      <c r="D20630" s="9"/>
      <c r="E20630" s="9"/>
      <c r="H20630" s="36"/>
      <c r="I20630" s="40"/>
      <c r="J20630" s="40"/>
      <c r="M20630" s="39"/>
      <c r="N20630" s="39"/>
      <c r="O20630" s="39"/>
      <c r="T20630" s="39"/>
    </row>
    <row r="20631" spans="4:20" x14ac:dyDescent="0.2">
      <c r="D20631" s="9"/>
      <c r="E20631" s="9"/>
      <c r="H20631" s="36"/>
      <c r="I20631" s="40"/>
      <c r="J20631" s="40"/>
      <c r="M20631" s="39"/>
      <c r="N20631" s="39"/>
      <c r="O20631" s="39"/>
      <c r="T20631" s="39"/>
    </row>
    <row r="20632" spans="4:20" x14ac:dyDescent="0.2">
      <c r="D20632" s="9"/>
      <c r="E20632" s="9"/>
      <c r="H20632" s="36"/>
      <c r="I20632" s="40"/>
      <c r="J20632" s="40"/>
      <c r="M20632" s="39"/>
      <c r="N20632" s="39"/>
      <c r="O20632" s="39"/>
      <c r="T20632" s="39"/>
    </row>
    <row r="20633" spans="4:20" x14ac:dyDescent="0.2">
      <c r="D20633" s="9"/>
      <c r="E20633" s="9"/>
      <c r="H20633" s="36"/>
      <c r="I20633" s="40"/>
      <c r="J20633" s="40"/>
      <c r="M20633" s="39"/>
      <c r="N20633" s="39"/>
      <c r="O20633" s="39"/>
      <c r="T20633" s="39"/>
    </row>
    <row r="20634" spans="4:20" x14ac:dyDescent="0.2">
      <c r="D20634" s="9"/>
      <c r="E20634" s="9"/>
      <c r="H20634" s="36"/>
      <c r="I20634" s="40"/>
      <c r="J20634" s="40"/>
      <c r="M20634" s="39"/>
      <c r="N20634" s="39"/>
      <c r="O20634" s="39"/>
      <c r="T20634" s="39"/>
    </row>
    <row r="20635" spans="4:20" x14ac:dyDescent="0.2">
      <c r="D20635" s="9"/>
      <c r="E20635" s="9"/>
      <c r="H20635" s="36"/>
      <c r="I20635" s="40"/>
      <c r="J20635" s="40"/>
      <c r="M20635" s="39"/>
      <c r="N20635" s="39"/>
      <c r="O20635" s="39"/>
      <c r="T20635" s="39"/>
    </row>
    <row r="20636" spans="4:20" x14ac:dyDescent="0.2">
      <c r="D20636" s="9"/>
      <c r="E20636" s="9"/>
      <c r="H20636" s="36"/>
      <c r="I20636" s="40"/>
      <c r="J20636" s="40"/>
      <c r="M20636" s="39"/>
      <c r="N20636" s="39"/>
      <c r="O20636" s="39"/>
      <c r="T20636" s="39"/>
    </row>
    <row r="20637" spans="4:20" x14ac:dyDescent="0.2">
      <c r="D20637" s="9"/>
      <c r="E20637" s="9"/>
      <c r="H20637" s="36"/>
      <c r="I20637" s="40"/>
      <c r="J20637" s="40"/>
      <c r="M20637" s="39"/>
      <c r="N20637" s="39"/>
      <c r="O20637" s="39"/>
      <c r="T20637" s="39"/>
    </row>
    <row r="20638" spans="4:20" x14ac:dyDescent="0.2">
      <c r="D20638" s="9"/>
      <c r="E20638" s="9"/>
      <c r="H20638" s="36"/>
      <c r="I20638" s="40"/>
      <c r="J20638" s="40"/>
      <c r="M20638" s="39"/>
      <c r="N20638" s="39"/>
      <c r="O20638" s="39"/>
      <c r="T20638" s="39"/>
    </row>
    <row r="20639" spans="4:20" x14ac:dyDescent="0.2">
      <c r="D20639" s="9"/>
      <c r="E20639" s="9"/>
      <c r="H20639" s="36"/>
      <c r="I20639" s="40"/>
      <c r="J20639" s="40"/>
      <c r="M20639" s="39"/>
      <c r="N20639" s="39"/>
      <c r="O20639" s="39"/>
      <c r="T20639" s="39"/>
    </row>
    <row r="20640" spans="4:20" x14ac:dyDescent="0.2">
      <c r="D20640" s="9"/>
      <c r="E20640" s="9"/>
      <c r="H20640" s="36"/>
      <c r="I20640" s="41"/>
      <c r="J20640" s="41"/>
      <c r="M20640" s="42"/>
      <c r="N20640" s="42"/>
      <c r="O20640" s="42"/>
      <c r="S20640" s="45"/>
      <c r="T20640" s="39"/>
    </row>
    <row r="20641" spans="4:20" x14ac:dyDescent="0.2">
      <c r="D20641" s="9"/>
      <c r="E20641" s="9"/>
      <c r="H20641" s="36"/>
      <c r="I20641" s="40"/>
      <c r="J20641" s="40"/>
      <c r="M20641" s="39"/>
      <c r="N20641" s="39"/>
      <c r="O20641" s="39"/>
      <c r="T20641" s="39"/>
    </row>
    <row r="20642" spans="4:20" x14ac:dyDescent="0.2">
      <c r="D20642" s="9"/>
      <c r="E20642" s="9"/>
      <c r="H20642" s="36"/>
      <c r="I20642" s="40"/>
      <c r="J20642" s="40"/>
      <c r="M20642" s="39"/>
      <c r="N20642" s="39"/>
      <c r="O20642" s="39"/>
      <c r="T20642" s="39"/>
    </row>
    <row r="20643" spans="4:20" x14ac:dyDescent="0.2">
      <c r="D20643" s="9"/>
      <c r="E20643" s="9"/>
      <c r="H20643" s="36"/>
      <c r="I20643" s="40"/>
      <c r="J20643" s="40"/>
      <c r="M20643" s="39"/>
      <c r="N20643" s="39"/>
      <c r="O20643" s="39"/>
      <c r="T20643" s="39"/>
    </row>
    <row r="20644" spans="4:20" x14ac:dyDescent="0.2">
      <c r="D20644" s="9"/>
      <c r="E20644" s="9"/>
      <c r="H20644" s="36"/>
      <c r="I20644" s="40"/>
      <c r="J20644" s="40"/>
      <c r="M20644" s="39"/>
      <c r="N20644" s="39"/>
      <c r="O20644" s="39"/>
      <c r="T20644" s="39"/>
    </row>
    <row r="20645" spans="4:20" x14ac:dyDescent="0.2">
      <c r="D20645" s="9"/>
      <c r="E20645" s="9"/>
      <c r="H20645" s="36"/>
      <c r="I20645" s="40"/>
      <c r="J20645" s="40"/>
      <c r="M20645" s="39"/>
      <c r="N20645" s="39"/>
      <c r="O20645" s="39"/>
      <c r="T20645" s="39"/>
    </row>
    <row r="20646" spans="4:20" x14ac:dyDescent="0.2">
      <c r="D20646" s="9"/>
      <c r="E20646" s="9"/>
      <c r="H20646" s="36"/>
      <c r="I20646" s="40"/>
      <c r="J20646" s="40"/>
      <c r="M20646" s="39"/>
      <c r="N20646" s="39"/>
      <c r="O20646" s="39"/>
      <c r="T20646" s="39"/>
    </row>
    <row r="20647" spans="4:20" x14ac:dyDescent="0.2">
      <c r="D20647" s="9"/>
      <c r="E20647" s="9"/>
      <c r="H20647" s="36"/>
      <c r="I20647" s="40"/>
      <c r="J20647" s="40"/>
      <c r="M20647" s="39"/>
      <c r="N20647" s="39"/>
      <c r="O20647" s="39"/>
      <c r="T20647" s="39"/>
    </row>
    <row r="20648" spans="4:20" x14ac:dyDescent="0.2">
      <c r="D20648" s="9"/>
      <c r="E20648" s="9"/>
      <c r="H20648" s="36"/>
      <c r="I20648" s="40"/>
      <c r="J20648" s="40"/>
      <c r="M20648" s="39"/>
      <c r="N20648" s="39"/>
      <c r="O20648" s="39"/>
      <c r="T20648" s="39"/>
    </row>
    <row r="20649" spans="4:20" x14ac:dyDescent="0.2">
      <c r="D20649" s="9"/>
      <c r="E20649" s="9"/>
      <c r="H20649" s="36"/>
      <c r="I20649" s="40"/>
      <c r="J20649" s="40"/>
      <c r="M20649" s="39"/>
      <c r="N20649" s="39"/>
      <c r="O20649" s="39"/>
      <c r="T20649" s="39"/>
    </row>
    <row r="20650" spans="4:20" x14ac:dyDescent="0.2">
      <c r="D20650" s="9"/>
      <c r="E20650" s="9"/>
      <c r="H20650" s="36"/>
      <c r="I20650" s="40"/>
      <c r="J20650" s="40"/>
      <c r="M20650" s="39"/>
      <c r="N20650" s="39"/>
      <c r="O20650" s="39"/>
      <c r="T20650" s="39"/>
    </row>
    <row r="20651" spans="4:20" x14ac:dyDescent="0.2">
      <c r="D20651" s="9"/>
      <c r="E20651" s="9"/>
      <c r="H20651" s="36"/>
      <c r="I20651" s="41"/>
      <c r="J20651" s="41"/>
      <c r="M20651" s="42"/>
      <c r="N20651" s="42"/>
      <c r="O20651" s="42"/>
      <c r="S20651" s="45"/>
      <c r="T20651" s="39"/>
    </row>
    <row r="20652" spans="4:20" x14ac:dyDescent="0.2">
      <c r="D20652" s="9"/>
      <c r="E20652" s="9"/>
      <c r="H20652" s="36"/>
      <c r="I20652" s="40"/>
      <c r="J20652" s="40"/>
      <c r="M20652" s="39"/>
      <c r="N20652" s="39"/>
      <c r="O20652" s="39"/>
      <c r="T20652" s="39"/>
    </row>
    <row r="20653" spans="4:20" x14ac:dyDescent="0.2">
      <c r="D20653" s="9"/>
      <c r="E20653" s="9"/>
      <c r="H20653" s="36"/>
      <c r="I20653" s="40"/>
      <c r="J20653" s="40"/>
      <c r="M20653" s="39"/>
      <c r="N20653" s="39"/>
      <c r="O20653" s="39"/>
      <c r="T20653" s="39"/>
    </row>
    <row r="20654" spans="4:20" x14ac:dyDescent="0.2">
      <c r="D20654" s="9"/>
      <c r="E20654" s="9"/>
      <c r="H20654" s="36"/>
      <c r="I20654" s="40"/>
      <c r="J20654" s="40"/>
      <c r="M20654" s="39"/>
      <c r="N20654" s="39"/>
      <c r="O20654" s="39"/>
      <c r="T20654" s="39"/>
    </row>
    <row r="20655" spans="4:20" x14ac:dyDescent="0.2">
      <c r="D20655" s="9"/>
      <c r="E20655" s="9"/>
      <c r="H20655" s="36"/>
      <c r="I20655" s="40"/>
      <c r="J20655" s="40"/>
      <c r="M20655" s="39"/>
      <c r="N20655" s="39"/>
      <c r="O20655" s="39"/>
      <c r="T20655" s="39"/>
    </row>
    <row r="20656" spans="4:20" x14ac:dyDescent="0.2">
      <c r="D20656" s="9"/>
      <c r="E20656" s="9"/>
      <c r="H20656" s="36"/>
      <c r="I20656" s="40"/>
      <c r="J20656" s="40"/>
      <c r="M20656" s="39"/>
      <c r="N20656" s="39"/>
      <c r="O20656" s="39"/>
      <c r="T20656" s="39"/>
    </row>
    <row r="20657" spans="4:20" x14ac:dyDescent="0.2">
      <c r="D20657" s="9"/>
      <c r="E20657" s="9"/>
      <c r="H20657" s="36"/>
      <c r="I20657" s="40"/>
      <c r="J20657" s="40"/>
      <c r="M20657" s="39"/>
      <c r="N20657" s="39"/>
      <c r="O20657" s="39"/>
      <c r="T20657" s="39"/>
    </row>
    <row r="20658" spans="4:20" x14ac:dyDescent="0.2">
      <c r="D20658" s="9"/>
      <c r="E20658" s="9"/>
      <c r="H20658" s="36"/>
      <c r="I20658" s="40"/>
      <c r="J20658" s="40"/>
      <c r="M20658" s="39"/>
      <c r="N20658" s="39"/>
      <c r="O20658" s="39"/>
      <c r="T20658" s="39"/>
    </row>
    <row r="20659" spans="4:20" x14ac:dyDescent="0.2">
      <c r="D20659" s="9"/>
      <c r="E20659" s="9"/>
      <c r="H20659" s="36"/>
      <c r="I20659" s="40"/>
      <c r="J20659" s="40"/>
      <c r="M20659" s="39"/>
      <c r="N20659" s="39"/>
      <c r="O20659" s="39"/>
      <c r="T20659" s="39"/>
    </row>
    <row r="20660" spans="4:20" x14ac:dyDescent="0.2">
      <c r="D20660" s="9"/>
      <c r="E20660" s="9"/>
      <c r="H20660" s="36"/>
      <c r="I20660" s="40"/>
      <c r="J20660" s="40"/>
      <c r="M20660" s="39"/>
      <c r="N20660" s="39"/>
      <c r="O20660" s="39"/>
      <c r="T20660" s="39"/>
    </row>
    <row r="20661" spans="4:20" x14ac:dyDescent="0.2">
      <c r="D20661" s="9"/>
      <c r="E20661" s="9"/>
      <c r="H20661" s="36"/>
      <c r="I20661" s="40"/>
      <c r="J20661" s="40"/>
      <c r="M20661" s="39"/>
      <c r="N20661" s="39"/>
      <c r="O20661" s="39"/>
      <c r="T20661" s="39"/>
    </row>
    <row r="20662" spans="4:20" x14ac:dyDescent="0.2">
      <c r="D20662" s="9"/>
      <c r="E20662" s="9"/>
      <c r="H20662" s="36"/>
      <c r="I20662" s="40"/>
      <c r="J20662" s="40"/>
      <c r="M20662" s="39"/>
      <c r="N20662" s="39"/>
      <c r="O20662" s="39"/>
      <c r="T20662" s="39"/>
    </row>
    <row r="20663" spans="4:20" x14ac:dyDescent="0.2">
      <c r="D20663" s="9"/>
      <c r="E20663" s="9"/>
      <c r="H20663" s="36"/>
      <c r="I20663" s="40"/>
      <c r="J20663" s="40"/>
      <c r="M20663" s="39"/>
      <c r="N20663" s="39"/>
      <c r="O20663" s="39"/>
      <c r="T20663" s="39"/>
    </row>
    <row r="20664" spans="4:20" x14ac:dyDescent="0.2">
      <c r="D20664" s="9"/>
      <c r="E20664" s="9"/>
      <c r="H20664" s="36"/>
      <c r="I20664" s="40"/>
      <c r="J20664" s="40"/>
      <c r="M20664" s="39"/>
      <c r="N20664" s="39"/>
      <c r="O20664" s="39"/>
      <c r="T20664" s="39"/>
    </row>
    <row r="20665" spans="4:20" x14ac:dyDescent="0.2">
      <c r="D20665" s="9"/>
      <c r="E20665" s="9"/>
      <c r="H20665" s="36"/>
      <c r="I20665" s="40"/>
      <c r="J20665" s="40"/>
      <c r="M20665" s="39"/>
      <c r="N20665" s="39"/>
      <c r="O20665" s="39"/>
      <c r="T20665" s="39"/>
    </row>
    <row r="20666" spans="4:20" x14ac:dyDescent="0.2">
      <c r="D20666" s="9"/>
      <c r="E20666" s="9"/>
      <c r="H20666" s="36"/>
      <c r="I20666" s="40"/>
      <c r="J20666" s="40"/>
      <c r="M20666" s="39"/>
      <c r="N20666" s="39"/>
      <c r="O20666" s="39"/>
      <c r="T20666" s="39"/>
    </row>
    <row r="20667" spans="4:20" x14ac:dyDescent="0.2">
      <c r="D20667" s="9"/>
      <c r="E20667" s="9"/>
      <c r="H20667" s="36"/>
      <c r="I20667" s="40"/>
      <c r="J20667" s="40"/>
      <c r="M20667" s="39"/>
      <c r="N20667" s="39"/>
      <c r="O20667" s="39"/>
      <c r="T20667" s="39"/>
    </row>
    <row r="20668" spans="4:20" x14ac:dyDescent="0.2">
      <c r="D20668" s="9"/>
      <c r="E20668" s="9"/>
      <c r="H20668" s="36"/>
      <c r="I20668" s="40"/>
      <c r="J20668" s="40"/>
      <c r="M20668" s="39"/>
      <c r="N20668" s="39"/>
      <c r="O20668" s="39"/>
      <c r="T20668" s="39"/>
    </row>
    <row r="20669" spans="4:20" x14ac:dyDescent="0.2">
      <c r="D20669" s="9"/>
      <c r="E20669" s="9"/>
      <c r="H20669" s="36"/>
      <c r="I20669" s="40"/>
      <c r="J20669" s="40"/>
      <c r="M20669" s="39"/>
      <c r="N20669" s="39"/>
      <c r="O20669" s="39"/>
      <c r="T20669" s="39"/>
    </row>
    <row r="20670" spans="4:20" x14ac:dyDescent="0.2">
      <c r="D20670" s="9"/>
      <c r="E20670" s="9"/>
      <c r="H20670" s="36"/>
      <c r="I20670" s="41"/>
      <c r="J20670" s="41"/>
      <c r="M20670" s="42"/>
      <c r="N20670" s="42"/>
      <c r="O20670" s="42"/>
      <c r="S20670" s="45"/>
      <c r="T20670" s="39"/>
    </row>
    <row r="20671" spans="4:20" x14ac:dyDescent="0.2">
      <c r="D20671" s="9"/>
      <c r="E20671" s="9"/>
      <c r="H20671" s="36"/>
      <c r="I20671" s="40"/>
      <c r="J20671" s="40"/>
      <c r="M20671" s="39"/>
      <c r="N20671" s="39"/>
      <c r="O20671" s="39"/>
      <c r="T20671" s="39"/>
    </row>
    <row r="20672" spans="4:20" x14ac:dyDescent="0.2">
      <c r="D20672" s="9"/>
      <c r="E20672" s="9"/>
      <c r="H20672" s="36"/>
      <c r="I20672" s="40"/>
      <c r="J20672" s="40"/>
      <c r="M20672" s="39"/>
      <c r="N20672" s="39"/>
      <c r="O20672" s="39"/>
      <c r="T20672" s="39"/>
    </row>
    <row r="20673" spans="4:20" x14ac:dyDescent="0.2">
      <c r="D20673" s="9"/>
      <c r="E20673" s="9"/>
      <c r="H20673" s="36"/>
      <c r="I20673" s="41"/>
      <c r="J20673" s="41"/>
      <c r="M20673" s="42"/>
      <c r="N20673" s="42"/>
      <c r="O20673" s="42"/>
      <c r="S20673" s="45"/>
      <c r="T20673" s="39"/>
    </row>
    <row r="20674" spans="4:20" x14ac:dyDescent="0.2">
      <c r="D20674" s="9"/>
      <c r="E20674" s="9"/>
      <c r="H20674" s="36"/>
      <c r="I20674" s="40"/>
      <c r="J20674" s="40"/>
      <c r="M20674" s="39"/>
      <c r="N20674" s="39"/>
      <c r="O20674" s="39"/>
      <c r="T20674" s="39"/>
    </row>
    <row r="20675" spans="4:20" x14ac:dyDescent="0.2">
      <c r="D20675" s="9"/>
      <c r="E20675" s="9"/>
      <c r="H20675" s="36"/>
      <c r="I20675" s="40"/>
      <c r="J20675" s="40"/>
      <c r="M20675" s="39"/>
      <c r="N20675" s="39"/>
      <c r="O20675" s="39"/>
      <c r="T20675" s="39"/>
    </row>
    <row r="20676" spans="4:20" x14ac:dyDescent="0.2">
      <c r="D20676" s="9"/>
      <c r="E20676" s="9"/>
      <c r="H20676" s="36"/>
      <c r="I20676" s="40"/>
      <c r="J20676" s="40"/>
      <c r="M20676" s="39"/>
      <c r="N20676" s="39"/>
      <c r="O20676" s="39"/>
      <c r="T20676" s="39"/>
    </row>
    <row r="20677" spans="4:20" x14ac:dyDescent="0.2">
      <c r="D20677" s="9"/>
      <c r="E20677" s="9"/>
      <c r="H20677" s="36"/>
      <c r="I20677" s="41"/>
      <c r="J20677" s="41"/>
      <c r="M20677" s="42"/>
      <c r="N20677" s="42"/>
      <c r="O20677" s="42"/>
      <c r="S20677" s="45"/>
      <c r="T20677" s="39"/>
    </row>
    <row r="20678" spans="4:20" x14ac:dyDescent="0.2">
      <c r="D20678" s="9"/>
      <c r="E20678" s="9"/>
      <c r="H20678" s="36"/>
      <c r="I20678" s="40"/>
      <c r="J20678" s="40"/>
      <c r="M20678" s="39"/>
      <c r="N20678" s="39"/>
      <c r="O20678" s="39"/>
      <c r="T20678" s="39"/>
    </row>
    <row r="20679" spans="4:20" x14ac:dyDescent="0.2">
      <c r="D20679" s="9"/>
      <c r="E20679" s="9"/>
      <c r="H20679" s="36"/>
      <c r="I20679" s="40"/>
      <c r="J20679" s="40"/>
      <c r="M20679" s="39"/>
      <c r="N20679" s="39"/>
      <c r="O20679" s="39"/>
      <c r="T20679" s="39"/>
    </row>
    <row r="20680" spans="4:20" x14ac:dyDescent="0.2">
      <c r="D20680" s="9"/>
      <c r="E20680" s="9"/>
      <c r="H20680" s="36"/>
      <c r="I20680" s="40"/>
      <c r="J20680" s="40"/>
      <c r="M20680" s="39"/>
      <c r="N20680" s="39"/>
      <c r="O20680" s="39"/>
      <c r="T20680" s="39"/>
    </row>
    <row r="20681" spans="4:20" x14ac:dyDescent="0.2">
      <c r="D20681" s="9"/>
      <c r="E20681" s="9"/>
      <c r="H20681" s="36"/>
      <c r="I20681" s="41"/>
      <c r="J20681" s="41"/>
      <c r="M20681" s="42"/>
      <c r="N20681" s="42"/>
      <c r="O20681" s="42"/>
      <c r="S20681" s="45"/>
      <c r="T20681" s="39"/>
    </row>
    <row r="20682" spans="4:20" x14ac:dyDescent="0.2">
      <c r="D20682" s="9"/>
      <c r="E20682" s="9"/>
      <c r="H20682" s="36"/>
      <c r="I20682" s="40"/>
      <c r="J20682" s="40"/>
      <c r="M20682" s="39"/>
      <c r="N20682" s="39"/>
      <c r="O20682" s="39"/>
      <c r="T20682" s="39"/>
    </row>
    <row r="20683" spans="4:20" x14ac:dyDescent="0.2">
      <c r="D20683" s="9"/>
      <c r="E20683" s="9"/>
      <c r="H20683" s="36"/>
      <c r="I20683" s="40"/>
      <c r="J20683" s="40"/>
      <c r="M20683" s="39"/>
      <c r="N20683" s="39"/>
      <c r="O20683" s="39"/>
      <c r="T20683" s="39"/>
    </row>
    <row r="20684" spans="4:20" x14ac:dyDescent="0.2">
      <c r="D20684" s="9"/>
      <c r="E20684" s="9"/>
      <c r="H20684" s="36"/>
      <c r="I20684" s="40"/>
      <c r="J20684" s="40"/>
      <c r="M20684" s="39"/>
      <c r="N20684" s="39"/>
      <c r="O20684" s="39"/>
      <c r="T20684" s="39"/>
    </row>
    <row r="20685" spans="4:20" x14ac:dyDescent="0.2">
      <c r="D20685" s="9"/>
      <c r="E20685" s="9"/>
      <c r="H20685" s="36"/>
      <c r="I20685" s="40"/>
      <c r="J20685" s="40"/>
      <c r="M20685" s="39"/>
      <c r="N20685" s="39"/>
      <c r="O20685" s="39"/>
      <c r="T20685" s="39"/>
    </row>
    <row r="20686" spans="4:20" x14ac:dyDescent="0.2">
      <c r="D20686" s="9"/>
      <c r="E20686" s="9"/>
      <c r="H20686" s="36"/>
      <c r="I20686" s="41"/>
      <c r="J20686" s="41"/>
      <c r="M20686" s="42"/>
      <c r="N20686" s="42"/>
      <c r="O20686" s="42"/>
      <c r="S20686" s="45"/>
      <c r="T20686" s="39"/>
    </row>
    <row r="20687" spans="4:20" x14ac:dyDescent="0.2">
      <c r="D20687" s="9"/>
      <c r="E20687" s="9"/>
      <c r="H20687" s="36"/>
      <c r="I20687" s="40"/>
      <c r="J20687" s="40"/>
      <c r="M20687" s="39"/>
      <c r="N20687" s="39"/>
      <c r="O20687" s="39"/>
      <c r="T20687" s="39"/>
    </row>
    <row r="20688" spans="4:20" x14ac:dyDescent="0.2">
      <c r="D20688" s="9"/>
      <c r="E20688" s="9"/>
      <c r="H20688" s="36"/>
      <c r="I20688" s="40"/>
      <c r="J20688" s="40"/>
      <c r="M20688" s="39"/>
      <c r="N20688" s="39"/>
      <c r="O20688" s="39"/>
      <c r="T20688" s="39"/>
    </row>
    <row r="20689" spans="4:20" x14ac:dyDescent="0.2">
      <c r="D20689" s="9"/>
      <c r="E20689" s="9"/>
      <c r="H20689" s="36"/>
      <c r="I20689" s="40"/>
      <c r="J20689" s="40"/>
      <c r="M20689" s="39"/>
      <c r="N20689" s="39"/>
      <c r="O20689" s="39"/>
      <c r="T20689" s="39"/>
    </row>
    <row r="20690" spans="4:20" x14ac:dyDescent="0.2">
      <c r="D20690" s="9"/>
      <c r="E20690" s="9"/>
      <c r="H20690" s="36"/>
      <c r="I20690" s="40"/>
      <c r="J20690" s="40"/>
      <c r="M20690" s="39"/>
      <c r="N20690" s="39"/>
      <c r="O20690" s="39"/>
      <c r="T20690" s="39"/>
    </row>
    <row r="20691" spans="4:20" x14ac:dyDescent="0.2">
      <c r="D20691" s="9"/>
      <c r="E20691" s="9"/>
      <c r="H20691" s="36"/>
      <c r="I20691" s="40"/>
      <c r="J20691" s="40"/>
      <c r="M20691" s="39"/>
      <c r="N20691" s="39"/>
      <c r="O20691" s="39"/>
      <c r="T20691" s="39"/>
    </row>
    <row r="20692" spans="4:20" x14ac:dyDescent="0.2">
      <c r="D20692" s="9"/>
      <c r="E20692" s="9"/>
      <c r="H20692" s="36"/>
      <c r="I20692" s="40"/>
      <c r="J20692" s="40"/>
      <c r="M20692" s="39"/>
      <c r="N20692" s="39"/>
      <c r="O20692" s="39"/>
      <c r="T20692" s="39"/>
    </row>
    <row r="20693" spans="4:20" x14ac:dyDescent="0.2">
      <c r="D20693" s="9"/>
      <c r="E20693" s="9"/>
      <c r="H20693" s="36"/>
      <c r="I20693" s="40"/>
      <c r="J20693" s="40"/>
      <c r="M20693" s="39"/>
      <c r="N20693" s="39"/>
      <c r="O20693" s="39"/>
      <c r="T20693" s="39"/>
    </row>
    <row r="20694" spans="4:20" x14ac:dyDescent="0.2">
      <c r="D20694" s="9"/>
      <c r="E20694" s="9"/>
      <c r="H20694" s="36"/>
      <c r="I20694" s="40"/>
      <c r="J20694" s="40"/>
      <c r="M20694" s="39"/>
      <c r="N20694" s="39"/>
      <c r="O20694" s="39"/>
      <c r="T20694" s="39"/>
    </row>
    <row r="20695" spans="4:20" x14ac:dyDescent="0.2">
      <c r="D20695" s="9"/>
      <c r="E20695" s="9"/>
      <c r="H20695" s="36"/>
      <c r="I20695" s="40"/>
      <c r="J20695" s="40"/>
      <c r="M20695" s="39"/>
      <c r="N20695" s="39"/>
      <c r="O20695" s="39"/>
      <c r="T20695" s="39"/>
    </row>
    <row r="20696" spans="4:20" x14ac:dyDescent="0.2">
      <c r="D20696" s="9"/>
      <c r="E20696" s="9"/>
      <c r="H20696" s="36"/>
      <c r="I20696" s="40"/>
      <c r="J20696" s="40"/>
      <c r="M20696" s="39"/>
      <c r="N20696" s="39"/>
      <c r="O20696" s="39"/>
      <c r="T20696" s="39"/>
    </row>
    <row r="20697" spans="4:20" x14ac:dyDescent="0.2">
      <c r="D20697" s="9"/>
      <c r="E20697" s="9"/>
      <c r="H20697" s="36"/>
      <c r="I20697" s="40"/>
      <c r="J20697" s="40"/>
      <c r="M20697" s="39"/>
      <c r="N20697" s="39"/>
      <c r="O20697" s="39"/>
      <c r="T20697" s="39"/>
    </row>
    <row r="20698" spans="4:20" x14ac:dyDescent="0.2">
      <c r="D20698" s="9"/>
      <c r="E20698" s="9"/>
      <c r="H20698" s="36"/>
      <c r="I20698" s="40"/>
      <c r="J20698" s="40"/>
      <c r="M20698" s="39"/>
      <c r="N20698" s="39"/>
      <c r="O20698" s="39"/>
      <c r="T20698" s="39"/>
    </row>
    <row r="20699" spans="4:20" x14ac:dyDescent="0.2">
      <c r="D20699" s="9"/>
      <c r="E20699" s="9"/>
      <c r="H20699" s="36"/>
      <c r="I20699" s="40"/>
      <c r="J20699" s="40"/>
      <c r="M20699" s="39"/>
      <c r="N20699" s="39"/>
      <c r="O20699" s="39"/>
      <c r="T20699" s="39"/>
    </row>
    <row r="20700" spans="4:20" x14ac:dyDescent="0.2">
      <c r="D20700" s="9"/>
      <c r="E20700" s="9"/>
      <c r="H20700" s="36"/>
      <c r="I20700" s="40"/>
      <c r="J20700" s="40"/>
      <c r="M20700" s="39"/>
      <c r="N20700" s="39"/>
      <c r="O20700" s="39"/>
      <c r="T20700" s="39"/>
    </row>
    <row r="20701" spans="4:20" x14ac:dyDescent="0.2">
      <c r="D20701" s="9"/>
      <c r="E20701" s="9"/>
      <c r="H20701" s="36"/>
      <c r="I20701" s="40"/>
      <c r="J20701" s="40"/>
      <c r="M20701" s="39"/>
      <c r="N20701" s="39"/>
      <c r="O20701" s="39"/>
      <c r="T20701" s="39"/>
    </row>
    <row r="20702" spans="4:20" x14ac:dyDescent="0.2">
      <c r="D20702" s="9"/>
      <c r="E20702" s="9"/>
      <c r="H20702" s="36"/>
      <c r="I20702" s="40"/>
      <c r="J20702" s="40"/>
      <c r="M20702" s="39"/>
      <c r="N20702" s="39"/>
      <c r="O20702" s="39"/>
      <c r="T20702" s="39"/>
    </row>
    <row r="20703" spans="4:20" x14ac:dyDescent="0.2">
      <c r="D20703" s="9"/>
      <c r="E20703" s="9"/>
      <c r="H20703" s="36"/>
      <c r="I20703" s="40"/>
      <c r="J20703" s="40"/>
      <c r="M20703" s="39"/>
      <c r="N20703" s="39"/>
      <c r="O20703" s="39"/>
      <c r="T20703" s="39"/>
    </row>
    <row r="20704" spans="4:20" x14ac:dyDescent="0.2">
      <c r="D20704" s="9"/>
      <c r="E20704" s="9"/>
      <c r="H20704" s="36"/>
      <c r="I20704" s="40"/>
      <c r="J20704" s="40"/>
      <c r="M20704" s="39"/>
      <c r="N20704" s="39"/>
      <c r="O20704" s="39"/>
      <c r="T20704" s="39"/>
    </row>
    <row r="20705" spans="4:20" x14ac:dyDescent="0.2">
      <c r="D20705" s="9"/>
      <c r="E20705" s="9"/>
      <c r="H20705" s="36"/>
      <c r="I20705" s="40"/>
      <c r="J20705" s="40"/>
      <c r="M20705" s="39"/>
      <c r="N20705" s="39"/>
      <c r="O20705" s="39"/>
      <c r="T20705" s="39"/>
    </row>
    <row r="20706" spans="4:20" x14ac:dyDescent="0.2">
      <c r="D20706" s="9"/>
      <c r="E20706" s="9"/>
      <c r="H20706" s="36"/>
      <c r="I20706" s="40"/>
      <c r="J20706" s="40"/>
      <c r="M20706" s="39"/>
      <c r="N20706" s="39"/>
      <c r="O20706" s="39"/>
      <c r="T20706" s="39"/>
    </row>
    <row r="20707" spans="4:20" x14ac:dyDescent="0.2">
      <c r="D20707" s="9"/>
      <c r="E20707" s="9"/>
      <c r="H20707" s="36"/>
      <c r="I20707" s="40"/>
      <c r="J20707" s="40"/>
      <c r="M20707" s="39"/>
      <c r="N20707" s="39"/>
      <c r="O20707" s="39"/>
      <c r="T20707" s="39"/>
    </row>
    <row r="20708" spans="4:20" x14ac:dyDescent="0.2">
      <c r="D20708" s="9"/>
      <c r="E20708" s="9"/>
      <c r="H20708" s="36"/>
      <c r="I20708" s="40"/>
      <c r="J20708" s="40"/>
      <c r="M20708" s="39"/>
      <c r="N20708" s="39"/>
      <c r="O20708" s="39"/>
      <c r="T20708" s="39"/>
    </row>
    <row r="20709" spans="4:20" x14ac:dyDescent="0.2">
      <c r="D20709" s="9"/>
      <c r="E20709" s="9"/>
      <c r="H20709" s="36"/>
      <c r="I20709" s="40"/>
      <c r="J20709" s="40"/>
      <c r="M20709" s="39"/>
      <c r="N20709" s="39"/>
      <c r="O20709" s="39"/>
      <c r="T20709" s="39"/>
    </row>
    <row r="20710" spans="4:20" x14ac:dyDescent="0.2">
      <c r="D20710" s="9"/>
      <c r="E20710" s="9"/>
      <c r="H20710" s="36"/>
      <c r="I20710" s="40"/>
      <c r="J20710" s="40"/>
      <c r="M20710" s="39"/>
      <c r="N20710" s="39"/>
      <c r="O20710" s="39"/>
      <c r="T20710" s="39"/>
    </row>
    <row r="20711" spans="4:20" x14ac:dyDescent="0.2">
      <c r="D20711" s="9"/>
      <c r="E20711" s="9"/>
      <c r="H20711" s="36"/>
      <c r="I20711" s="40"/>
      <c r="J20711" s="40"/>
      <c r="M20711" s="39"/>
      <c r="N20711" s="39"/>
      <c r="O20711" s="39"/>
      <c r="T20711" s="39"/>
    </row>
    <row r="20712" spans="4:20" x14ac:dyDescent="0.2">
      <c r="D20712" s="9"/>
      <c r="E20712" s="9"/>
      <c r="H20712" s="36"/>
      <c r="I20712" s="40"/>
      <c r="J20712" s="40"/>
      <c r="M20712" s="39"/>
      <c r="N20712" s="39"/>
      <c r="O20712" s="39"/>
      <c r="T20712" s="39"/>
    </row>
    <row r="20713" spans="4:20" x14ac:dyDescent="0.2">
      <c r="D20713" s="9"/>
      <c r="E20713" s="9"/>
      <c r="H20713" s="36"/>
      <c r="I20713" s="40"/>
      <c r="J20713" s="40"/>
      <c r="M20713" s="39"/>
      <c r="N20713" s="39"/>
      <c r="O20713" s="39"/>
      <c r="T20713" s="39"/>
    </row>
    <row r="20714" spans="4:20" x14ac:dyDescent="0.2">
      <c r="D20714" s="9"/>
      <c r="E20714" s="9"/>
      <c r="H20714" s="36"/>
      <c r="I20714" s="40"/>
      <c r="J20714" s="40"/>
      <c r="M20714" s="39"/>
      <c r="N20714" s="39"/>
      <c r="O20714" s="39"/>
      <c r="T20714" s="39"/>
    </row>
    <row r="20715" spans="4:20" x14ac:dyDescent="0.2">
      <c r="D20715" s="9"/>
      <c r="E20715" s="9"/>
      <c r="H20715" s="36"/>
      <c r="I20715" s="40"/>
      <c r="J20715" s="40"/>
      <c r="M20715" s="39"/>
      <c r="N20715" s="39"/>
      <c r="O20715" s="39"/>
      <c r="T20715" s="39"/>
    </row>
    <row r="20716" spans="4:20" x14ac:dyDescent="0.2">
      <c r="D20716" s="9"/>
      <c r="E20716" s="9"/>
      <c r="H20716" s="36"/>
      <c r="I20716" s="40"/>
      <c r="J20716" s="40"/>
      <c r="M20716" s="39"/>
      <c r="N20716" s="39"/>
      <c r="O20716" s="39"/>
      <c r="T20716" s="39"/>
    </row>
    <row r="20717" spans="4:20" x14ac:dyDescent="0.2">
      <c r="D20717" s="9"/>
      <c r="E20717" s="9"/>
      <c r="H20717" s="36"/>
      <c r="I20717" s="40"/>
      <c r="J20717" s="40"/>
      <c r="M20717" s="39"/>
      <c r="N20717" s="39"/>
      <c r="O20717" s="39"/>
      <c r="T20717" s="39"/>
    </row>
    <row r="20718" spans="4:20" x14ac:dyDescent="0.2">
      <c r="D20718" s="9"/>
      <c r="E20718" s="9"/>
      <c r="H20718" s="36"/>
      <c r="I20718" s="40"/>
      <c r="J20718" s="40"/>
      <c r="M20718" s="39"/>
      <c r="N20718" s="39"/>
      <c r="O20718" s="39"/>
      <c r="T20718" s="39"/>
    </row>
    <row r="20719" spans="4:20" x14ac:dyDescent="0.2">
      <c r="D20719" s="9"/>
      <c r="E20719" s="9"/>
      <c r="H20719" s="36"/>
      <c r="I20719" s="40"/>
      <c r="J20719" s="40"/>
      <c r="M20719" s="39"/>
      <c r="N20719" s="39"/>
      <c r="O20719" s="39"/>
      <c r="T20719" s="39"/>
    </row>
    <row r="20720" spans="4:20" x14ac:dyDescent="0.2">
      <c r="D20720" s="9"/>
      <c r="E20720" s="9"/>
      <c r="H20720" s="36"/>
      <c r="I20720" s="40"/>
      <c r="J20720" s="40"/>
      <c r="M20720" s="39"/>
      <c r="N20720" s="39"/>
      <c r="O20720" s="39"/>
      <c r="T20720" s="39"/>
    </row>
    <row r="20721" spans="4:20" x14ac:dyDescent="0.2">
      <c r="D20721" s="9"/>
      <c r="E20721" s="9"/>
      <c r="H20721" s="36"/>
      <c r="I20721" s="40"/>
      <c r="J20721" s="40"/>
      <c r="M20721" s="39"/>
      <c r="N20721" s="39"/>
      <c r="O20721" s="39"/>
      <c r="T20721" s="39"/>
    </row>
    <row r="20722" spans="4:20" x14ac:dyDescent="0.2">
      <c r="D20722" s="9"/>
      <c r="E20722" s="9"/>
      <c r="H20722" s="36"/>
      <c r="I20722" s="40"/>
      <c r="J20722" s="40"/>
      <c r="M20722" s="39"/>
      <c r="N20722" s="39"/>
      <c r="O20722" s="39"/>
      <c r="T20722" s="39"/>
    </row>
    <row r="20723" spans="4:20" x14ac:dyDescent="0.2">
      <c r="D20723" s="9"/>
      <c r="E20723" s="9"/>
      <c r="H20723" s="36"/>
      <c r="I20723" s="40"/>
      <c r="J20723" s="40"/>
      <c r="M20723" s="39"/>
      <c r="N20723" s="39"/>
      <c r="O20723" s="39"/>
      <c r="T20723" s="39"/>
    </row>
    <row r="20724" spans="4:20" x14ac:dyDescent="0.2">
      <c r="D20724" s="9"/>
      <c r="E20724" s="9"/>
      <c r="H20724" s="36"/>
      <c r="I20724" s="40"/>
      <c r="J20724" s="40"/>
      <c r="M20724" s="39"/>
      <c r="N20724" s="39"/>
      <c r="O20724" s="39"/>
      <c r="T20724" s="39"/>
    </row>
    <row r="20725" spans="4:20" x14ac:dyDescent="0.2">
      <c r="D20725" s="9"/>
      <c r="E20725" s="9"/>
      <c r="H20725" s="36"/>
      <c r="I20725" s="40"/>
      <c r="J20725" s="40"/>
      <c r="M20725" s="39"/>
      <c r="N20725" s="39"/>
      <c r="O20725" s="39"/>
      <c r="T20725" s="39"/>
    </row>
    <row r="20726" spans="4:20" x14ac:dyDescent="0.2">
      <c r="D20726" s="9"/>
      <c r="E20726" s="9"/>
      <c r="H20726" s="36"/>
      <c r="I20726" s="40"/>
      <c r="J20726" s="40"/>
      <c r="M20726" s="39"/>
      <c r="N20726" s="39"/>
      <c r="O20726" s="39"/>
      <c r="T20726" s="39"/>
    </row>
    <row r="20727" spans="4:20" x14ac:dyDescent="0.2">
      <c r="D20727" s="9"/>
      <c r="E20727" s="9"/>
      <c r="H20727" s="36"/>
      <c r="I20727" s="40"/>
      <c r="J20727" s="40"/>
      <c r="M20727" s="39"/>
      <c r="N20727" s="39"/>
      <c r="O20727" s="39"/>
      <c r="T20727" s="39"/>
    </row>
    <row r="20728" spans="4:20" x14ac:dyDescent="0.2">
      <c r="D20728" s="9"/>
      <c r="E20728" s="9"/>
      <c r="H20728" s="36"/>
      <c r="I20728" s="40"/>
      <c r="J20728" s="40"/>
      <c r="M20728" s="39"/>
      <c r="N20728" s="39"/>
      <c r="O20728" s="39"/>
      <c r="T20728" s="39"/>
    </row>
    <row r="20729" spans="4:20" x14ac:dyDescent="0.2">
      <c r="D20729" s="9"/>
      <c r="E20729" s="9"/>
      <c r="H20729" s="36"/>
      <c r="I20729" s="40"/>
      <c r="J20729" s="40"/>
      <c r="M20729" s="39"/>
      <c r="N20729" s="39"/>
      <c r="O20729" s="39"/>
      <c r="T20729" s="39"/>
    </row>
    <row r="20730" spans="4:20" x14ac:dyDescent="0.2">
      <c r="D20730" s="9"/>
      <c r="E20730" s="9"/>
      <c r="H20730" s="36"/>
      <c r="I20730" s="40"/>
      <c r="J20730" s="40"/>
      <c r="M20730" s="39"/>
      <c r="N20730" s="39"/>
      <c r="O20730" s="39"/>
      <c r="T20730" s="39"/>
    </row>
    <row r="20731" spans="4:20" x14ac:dyDescent="0.2">
      <c r="D20731" s="9"/>
      <c r="E20731" s="9"/>
      <c r="H20731" s="36"/>
      <c r="I20731" s="40"/>
      <c r="J20731" s="40"/>
      <c r="M20731" s="39"/>
      <c r="N20731" s="39"/>
      <c r="O20731" s="39"/>
      <c r="T20731" s="39"/>
    </row>
    <row r="20732" spans="4:20" x14ac:dyDescent="0.2">
      <c r="D20732" s="9"/>
      <c r="E20732" s="9"/>
      <c r="H20732" s="36"/>
      <c r="I20732" s="40"/>
      <c r="J20732" s="40"/>
      <c r="M20732" s="39"/>
      <c r="N20732" s="39"/>
      <c r="O20732" s="39"/>
      <c r="T20732" s="39"/>
    </row>
    <row r="20733" spans="4:20" x14ac:dyDescent="0.2">
      <c r="D20733" s="9"/>
      <c r="E20733" s="9"/>
      <c r="H20733" s="36"/>
      <c r="I20733" s="40"/>
      <c r="J20733" s="40"/>
      <c r="M20733" s="39"/>
      <c r="N20733" s="39"/>
      <c r="O20733" s="39"/>
      <c r="T20733" s="39"/>
    </row>
    <row r="20734" spans="4:20" x14ac:dyDescent="0.2">
      <c r="D20734" s="9"/>
      <c r="E20734" s="9"/>
      <c r="H20734" s="36"/>
      <c r="I20734" s="40"/>
      <c r="J20734" s="40"/>
      <c r="M20734" s="39"/>
      <c r="N20734" s="39"/>
      <c r="O20734" s="39"/>
      <c r="T20734" s="39"/>
    </row>
    <row r="20735" spans="4:20" x14ac:dyDescent="0.2">
      <c r="D20735" s="9"/>
      <c r="E20735" s="9"/>
      <c r="H20735" s="36"/>
      <c r="I20735" s="40"/>
      <c r="J20735" s="40"/>
      <c r="M20735" s="39"/>
      <c r="N20735" s="39"/>
      <c r="O20735" s="39"/>
      <c r="T20735" s="39"/>
    </row>
    <row r="20736" spans="4:20" x14ac:dyDescent="0.2">
      <c r="D20736" s="9"/>
      <c r="E20736" s="9"/>
      <c r="H20736" s="36"/>
      <c r="I20736" s="40"/>
      <c r="J20736" s="40"/>
      <c r="M20736" s="39"/>
      <c r="N20736" s="39"/>
      <c r="O20736" s="39"/>
      <c r="T20736" s="39"/>
    </row>
    <row r="20737" spans="4:20" x14ac:dyDescent="0.2">
      <c r="D20737" s="9"/>
      <c r="E20737" s="9"/>
      <c r="H20737" s="36"/>
      <c r="I20737" s="40"/>
      <c r="J20737" s="40"/>
      <c r="M20737" s="39"/>
      <c r="N20737" s="39"/>
      <c r="O20737" s="39"/>
      <c r="T20737" s="39"/>
    </row>
    <row r="20738" spans="4:20" x14ac:dyDescent="0.2">
      <c r="D20738" s="9"/>
      <c r="E20738" s="9"/>
      <c r="H20738" s="36"/>
      <c r="I20738" s="40"/>
      <c r="J20738" s="40"/>
      <c r="M20738" s="39"/>
      <c r="N20738" s="39"/>
      <c r="O20738" s="39"/>
      <c r="T20738" s="39"/>
    </row>
    <row r="20739" spans="4:20" x14ac:dyDescent="0.2">
      <c r="D20739" s="9"/>
      <c r="E20739" s="9"/>
      <c r="H20739" s="36"/>
      <c r="I20739" s="40"/>
      <c r="J20739" s="40"/>
      <c r="M20739" s="39"/>
      <c r="N20739" s="39"/>
      <c r="O20739" s="39"/>
      <c r="T20739" s="39"/>
    </row>
    <row r="20740" spans="4:20" x14ac:dyDescent="0.2">
      <c r="D20740" s="9"/>
      <c r="E20740" s="9"/>
      <c r="H20740" s="36"/>
      <c r="I20740" s="40"/>
      <c r="J20740" s="40"/>
      <c r="M20740" s="39"/>
      <c r="N20740" s="39"/>
      <c r="O20740" s="39"/>
      <c r="T20740" s="39"/>
    </row>
    <row r="20741" spans="4:20" x14ac:dyDescent="0.2">
      <c r="D20741" s="9"/>
      <c r="E20741" s="9"/>
      <c r="H20741" s="36"/>
      <c r="I20741" s="40"/>
      <c r="J20741" s="40"/>
      <c r="M20741" s="39"/>
      <c r="N20741" s="39"/>
      <c r="O20741" s="39"/>
      <c r="T20741" s="39"/>
    </row>
    <row r="20742" spans="4:20" x14ac:dyDescent="0.2">
      <c r="D20742" s="9"/>
      <c r="E20742" s="9"/>
      <c r="H20742" s="36"/>
      <c r="I20742" s="40"/>
      <c r="J20742" s="40"/>
      <c r="M20742" s="39"/>
      <c r="N20742" s="39"/>
      <c r="O20742" s="39"/>
      <c r="T20742" s="39"/>
    </row>
    <row r="20743" spans="4:20" x14ac:dyDescent="0.2">
      <c r="D20743" s="9"/>
      <c r="E20743" s="9"/>
      <c r="H20743" s="36"/>
      <c r="I20743" s="40"/>
      <c r="J20743" s="40"/>
      <c r="M20743" s="39"/>
      <c r="N20743" s="39"/>
      <c r="O20743" s="39"/>
      <c r="T20743" s="39"/>
    </row>
    <row r="20744" spans="4:20" x14ac:dyDescent="0.2">
      <c r="D20744" s="9"/>
      <c r="E20744" s="9"/>
      <c r="H20744" s="36"/>
      <c r="I20744" s="40"/>
      <c r="J20744" s="40"/>
      <c r="M20744" s="39"/>
      <c r="N20744" s="39"/>
      <c r="O20744" s="39"/>
      <c r="T20744" s="39"/>
    </row>
    <row r="20745" spans="4:20" x14ac:dyDescent="0.2">
      <c r="D20745" s="9"/>
      <c r="E20745" s="9"/>
      <c r="H20745" s="36"/>
      <c r="I20745" s="40"/>
      <c r="J20745" s="40"/>
      <c r="M20745" s="39"/>
      <c r="N20745" s="39"/>
      <c r="O20745" s="39"/>
      <c r="T20745" s="39"/>
    </row>
    <row r="20746" spans="4:20" x14ac:dyDescent="0.2">
      <c r="D20746" s="9"/>
      <c r="E20746" s="9"/>
      <c r="H20746" s="36"/>
      <c r="I20746" s="40"/>
      <c r="J20746" s="40"/>
      <c r="M20746" s="39"/>
      <c r="N20746" s="39"/>
      <c r="O20746" s="39"/>
      <c r="T20746" s="39"/>
    </row>
    <row r="20747" spans="4:20" x14ac:dyDescent="0.2">
      <c r="D20747" s="9"/>
      <c r="E20747" s="9"/>
      <c r="H20747" s="36"/>
      <c r="I20747" s="40"/>
      <c r="J20747" s="40"/>
      <c r="M20747" s="39"/>
      <c r="N20747" s="39"/>
      <c r="O20747" s="39"/>
      <c r="T20747" s="39"/>
    </row>
    <row r="20748" spans="4:20" x14ac:dyDescent="0.2">
      <c r="D20748" s="9"/>
      <c r="E20748" s="9"/>
      <c r="H20748" s="36"/>
      <c r="I20748" s="40"/>
      <c r="J20748" s="40"/>
      <c r="M20748" s="39"/>
      <c r="N20748" s="39"/>
      <c r="O20748" s="39"/>
      <c r="T20748" s="39"/>
    </row>
    <row r="20749" spans="4:20" x14ac:dyDescent="0.2">
      <c r="D20749" s="9"/>
      <c r="E20749" s="9"/>
      <c r="H20749" s="36"/>
      <c r="I20749" s="40"/>
      <c r="J20749" s="40"/>
      <c r="M20749" s="39"/>
      <c r="N20749" s="39"/>
      <c r="O20749" s="39"/>
      <c r="T20749" s="39"/>
    </row>
    <row r="20750" spans="4:20" x14ac:dyDescent="0.2">
      <c r="D20750" s="9"/>
      <c r="E20750" s="9"/>
      <c r="H20750" s="36"/>
      <c r="I20750" s="40"/>
      <c r="J20750" s="40"/>
      <c r="M20750" s="39"/>
      <c r="N20750" s="39"/>
      <c r="O20750" s="39"/>
      <c r="T20750" s="39"/>
    </row>
    <row r="20751" spans="4:20" x14ac:dyDescent="0.2">
      <c r="D20751" s="9"/>
      <c r="E20751" s="9"/>
      <c r="H20751" s="36"/>
      <c r="I20751" s="40"/>
      <c r="J20751" s="40"/>
      <c r="M20751" s="39"/>
      <c r="N20751" s="39"/>
      <c r="O20751" s="39"/>
      <c r="T20751" s="39"/>
    </row>
    <row r="20752" spans="4:20" x14ac:dyDescent="0.2">
      <c r="D20752" s="9"/>
      <c r="E20752" s="9"/>
      <c r="H20752" s="36"/>
      <c r="I20752" s="40"/>
      <c r="J20752" s="40"/>
      <c r="M20752" s="39"/>
      <c r="N20752" s="39"/>
      <c r="O20752" s="39"/>
      <c r="T20752" s="39"/>
    </row>
    <row r="20753" spans="4:20" x14ac:dyDescent="0.2">
      <c r="D20753" s="9"/>
      <c r="E20753" s="9"/>
      <c r="H20753" s="36"/>
      <c r="I20753" s="40"/>
      <c r="J20753" s="40"/>
      <c r="M20753" s="39"/>
      <c r="N20753" s="39"/>
      <c r="O20753" s="39"/>
      <c r="T20753" s="39"/>
    </row>
    <row r="20754" spans="4:20" x14ac:dyDescent="0.2">
      <c r="D20754" s="9"/>
      <c r="E20754" s="9"/>
      <c r="H20754" s="36"/>
      <c r="I20754" s="40"/>
      <c r="J20754" s="40"/>
      <c r="M20754" s="39"/>
      <c r="N20754" s="39"/>
      <c r="O20754" s="39"/>
      <c r="T20754" s="39"/>
    </row>
    <row r="20755" spans="4:20" x14ac:dyDescent="0.2">
      <c r="D20755" s="9"/>
      <c r="E20755" s="9"/>
      <c r="H20755" s="36"/>
      <c r="I20755" s="40"/>
      <c r="J20755" s="40"/>
      <c r="M20755" s="39"/>
      <c r="N20755" s="39"/>
      <c r="O20755" s="39"/>
      <c r="T20755" s="39"/>
    </row>
    <row r="20756" spans="4:20" x14ac:dyDescent="0.2">
      <c r="D20756" s="9"/>
      <c r="E20756" s="9"/>
      <c r="H20756" s="36"/>
      <c r="I20756" s="40"/>
      <c r="J20756" s="40"/>
      <c r="M20756" s="39"/>
      <c r="N20756" s="39"/>
      <c r="O20756" s="39"/>
      <c r="T20756" s="39"/>
    </row>
    <row r="20757" spans="4:20" x14ac:dyDescent="0.2">
      <c r="D20757" s="9"/>
      <c r="E20757" s="9"/>
      <c r="H20757" s="36"/>
      <c r="I20757" s="40"/>
      <c r="J20757" s="40"/>
      <c r="M20757" s="39"/>
      <c r="N20757" s="39"/>
      <c r="O20757" s="39"/>
      <c r="T20757" s="39"/>
    </row>
    <row r="20758" spans="4:20" x14ac:dyDescent="0.2">
      <c r="D20758" s="9"/>
      <c r="E20758" s="9"/>
      <c r="H20758" s="36"/>
      <c r="I20758" s="40"/>
      <c r="J20758" s="40"/>
      <c r="M20758" s="39"/>
      <c r="N20758" s="39"/>
      <c r="O20758" s="39"/>
      <c r="T20758" s="39"/>
    </row>
    <row r="20759" spans="4:20" x14ac:dyDescent="0.2">
      <c r="D20759" s="9"/>
      <c r="E20759" s="9"/>
      <c r="H20759" s="36"/>
      <c r="I20759" s="40"/>
      <c r="J20759" s="40"/>
      <c r="M20759" s="39"/>
      <c r="N20759" s="39"/>
      <c r="O20759" s="39"/>
      <c r="T20759" s="39"/>
    </row>
    <row r="20760" spans="4:20" x14ac:dyDescent="0.2">
      <c r="D20760" s="9"/>
      <c r="E20760" s="9"/>
      <c r="H20760" s="36"/>
      <c r="I20760" s="40"/>
      <c r="J20760" s="40"/>
      <c r="M20760" s="39"/>
      <c r="N20760" s="39"/>
      <c r="O20760" s="39"/>
      <c r="T20760" s="39"/>
    </row>
    <row r="20761" spans="4:20" x14ac:dyDescent="0.2">
      <c r="D20761" s="9"/>
      <c r="E20761" s="9"/>
      <c r="H20761" s="36"/>
      <c r="I20761" s="40"/>
      <c r="J20761" s="40"/>
      <c r="M20761" s="39"/>
      <c r="N20761" s="39"/>
      <c r="O20761" s="39"/>
      <c r="T20761" s="39"/>
    </row>
    <row r="20762" spans="4:20" x14ac:dyDescent="0.2">
      <c r="D20762" s="9"/>
      <c r="E20762" s="9"/>
      <c r="H20762" s="36"/>
      <c r="I20762" s="40"/>
      <c r="J20762" s="40"/>
      <c r="M20762" s="39"/>
      <c r="N20762" s="39"/>
      <c r="O20762" s="39"/>
      <c r="T20762" s="39"/>
    </row>
    <row r="20763" spans="4:20" x14ac:dyDescent="0.2">
      <c r="D20763" s="9"/>
      <c r="E20763" s="9"/>
      <c r="H20763" s="36"/>
      <c r="I20763" s="40"/>
      <c r="J20763" s="40"/>
      <c r="M20763" s="39"/>
      <c r="N20763" s="39"/>
      <c r="O20763" s="39"/>
      <c r="T20763" s="39"/>
    </row>
    <row r="20764" spans="4:20" x14ac:dyDescent="0.2">
      <c r="D20764" s="9"/>
      <c r="E20764" s="9"/>
      <c r="H20764" s="36"/>
      <c r="I20764" s="40"/>
      <c r="J20764" s="40"/>
      <c r="M20764" s="39"/>
      <c r="N20764" s="39"/>
      <c r="O20764" s="39"/>
      <c r="T20764" s="39"/>
    </row>
    <row r="20765" spans="4:20" x14ac:dyDescent="0.2">
      <c r="D20765" s="9"/>
      <c r="E20765" s="9"/>
      <c r="H20765" s="36"/>
      <c r="I20765" s="40"/>
      <c r="J20765" s="40"/>
      <c r="M20765" s="39"/>
      <c r="N20765" s="39"/>
      <c r="O20765" s="39"/>
      <c r="T20765" s="39"/>
    </row>
    <row r="20766" spans="4:20" x14ac:dyDescent="0.2">
      <c r="D20766" s="9"/>
      <c r="E20766" s="9"/>
      <c r="H20766" s="36"/>
      <c r="I20766" s="40"/>
      <c r="J20766" s="40"/>
      <c r="M20766" s="39"/>
      <c r="N20766" s="39"/>
      <c r="O20766" s="39"/>
      <c r="T20766" s="39"/>
    </row>
    <row r="20767" spans="4:20" x14ac:dyDescent="0.2">
      <c r="D20767" s="9"/>
      <c r="E20767" s="9"/>
      <c r="H20767" s="36"/>
      <c r="I20767" s="40"/>
      <c r="J20767" s="40"/>
      <c r="M20767" s="39"/>
      <c r="N20767" s="39"/>
      <c r="O20767" s="39"/>
      <c r="T20767" s="39"/>
    </row>
    <row r="20768" spans="4:20" x14ac:dyDescent="0.2">
      <c r="D20768" s="9"/>
      <c r="E20768" s="9"/>
      <c r="H20768" s="36"/>
      <c r="I20768" s="40"/>
      <c r="J20768" s="40"/>
      <c r="M20768" s="39"/>
      <c r="N20768" s="39"/>
      <c r="O20768" s="39"/>
      <c r="T20768" s="39"/>
    </row>
    <row r="20769" spans="4:20" x14ac:dyDescent="0.2">
      <c r="D20769" s="9"/>
      <c r="E20769" s="9"/>
      <c r="H20769" s="36"/>
      <c r="I20769" s="40"/>
      <c r="J20769" s="40"/>
      <c r="M20769" s="39"/>
      <c r="N20769" s="39"/>
      <c r="O20769" s="39"/>
      <c r="T20769" s="39"/>
    </row>
    <row r="20770" spans="4:20" x14ac:dyDescent="0.2">
      <c r="D20770" s="9"/>
      <c r="E20770" s="9"/>
      <c r="H20770" s="36"/>
      <c r="I20770" s="40"/>
      <c r="J20770" s="40"/>
      <c r="M20770" s="39"/>
      <c r="N20770" s="39"/>
      <c r="O20770" s="39"/>
      <c r="T20770" s="39"/>
    </row>
    <row r="20771" spans="4:20" x14ac:dyDescent="0.2">
      <c r="D20771" s="9"/>
      <c r="E20771" s="9"/>
      <c r="H20771" s="36"/>
      <c r="I20771" s="40"/>
      <c r="J20771" s="40"/>
      <c r="M20771" s="39"/>
      <c r="N20771" s="39"/>
      <c r="O20771" s="39"/>
      <c r="T20771" s="39"/>
    </row>
    <row r="20772" spans="4:20" x14ac:dyDescent="0.2">
      <c r="D20772" s="9"/>
      <c r="E20772" s="9"/>
      <c r="H20772" s="36"/>
      <c r="I20772" s="40"/>
      <c r="J20772" s="40"/>
      <c r="M20772" s="39"/>
      <c r="N20772" s="39"/>
      <c r="O20772" s="39"/>
      <c r="T20772" s="39"/>
    </row>
    <row r="20773" spans="4:20" x14ac:dyDescent="0.2">
      <c r="D20773" s="9"/>
      <c r="E20773" s="9"/>
      <c r="H20773" s="36"/>
      <c r="I20773" s="40"/>
      <c r="J20773" s="40"/>
      <c r="M20773" s="39"/>
      <c r="N20773" s="39"/>
      <c r="O20773" s="39"/>
      <c r="T20773" s="39"/>
    </row>
    <row r="20774" spans="4:20" x14ac:dyDescent="0.2">
      <c r="D20774" s="9"/>
      <c r="E20774" s="9"/>
      <c r="H20774" s="36"/>
      <c r="I20774" s="40"/>
      <c r="J20774" s="40"/>
      <c r="M20774" s="39"/>
      <c r="N20774" s="39"/>
      <c r="O20774" s="39"/>
      <c r="T20774" s="39"/>
    </row>
    <row r="20775" spans="4:20" x14ac:dyDescent="0.2">
      <c r="D20775" s="9"/>
      <c r="E20775" s="9"/>
      <c r="H20775" s="36"/>
      <c r="I20775" s="40"/>
      <c r="J20775" s="40"/>
      <c r="M20775" s="39"/>
      <c r="N20775" s="39"/>
      <c r="O20775" s="39"/>
      <c r="T20775" s="39"/>
    </row>
    <row r="20776" spans="4:20" x14ac:dyDescent="0.2">
      <c r="D20776" s="9"/>
      <c r="E20776" s="9"/>
      <c r="H20776" s="36"/>
      <c r="I20776" s="40"/>
      <c r="J20776" s="40"/>
      <c r="M20776" s="39"/>
      <c r="N20776" s="39"/>
      <c r="O20776" s="39"/>
      <c r="T20776" s="39"/>
    </row>
    <row r="20777" spans="4:20" x14ac:dyDescent="0.2">
      <c r="D20777" s="9"/>
      <c r="E20777" s="9"/>
      <c r="H20777" s="36"/>
      <c r="I20777" s="40"/>
      <c r="J20777" s="40"/>
      <c r="M20777" s="39"/>
      <c r="N20777" s="39"/>
      <c r="O20777" s="39"/>
      <c r="T20777" s="39"/>
    </row>
    <row r="20778" spans="4:20" x14ac:dyDescent="0.2">
      <c r="D20778" s="9"/>
      <c r="E20778" s="9"/>
      <c r="H20778" s="36"/>
      <c r="I20778" s="40"/>
      <c r="J20778" s="40"/>
      <c r="M20778" s="39"/>
      <c r="N20778" s="39"/>
      <c r="O20778" s="39"/>
      <c r="T20778" s="39"/>
    </row>
    <row r="20779" spans="4:20" x14ac:dyDescent="0.2">
      <c r="D20779" s="9"/>
      <c r="E20779" s="9"/>
      <c r="H20779" s="36"/>
      <c r="I20779" s="40"/>
      <c r="J20779" s="40"/>
      <c r="M20779" s="39"/>
      <c r="N20779" s="39"/>
      <c r="O20779" s="39"/>
      <c r="T20779" s="39"/>
    </row>
    <row r="20780" spans="4:20" x14ac:dyDescent="0.2">
      <c r="D20780" s="9"/>
      <c r="E20780" s="9"/>
      <c r="H20780" s="36"/>
      <c r="I20780" s="40"/>
      <c r="J20780" s="40"/>
      <c r="M20780" s="39"/>
      <c r="N20780" s="39"/>
      <c r="O20780" s="39"/>
      <c r="T20780" s="39"/>
    </row>
    <row r="20781" spans="4:20" x14ac:dyDescent="0.2">
      <c r="D20781" s="9"/>
      <c r="E20781" s="9"/>
      <c r="H20781" s="36"/>
      <c r="I20781" s="40"/>
      <c r="J20781" s="40"/>
      <c r="M20781" s="39"/>
      <c r="N20781" s="39"/>
      <c r="O20781" s="39"/>
      <c r="T20781" s="39"/>
    </row>
    <row r="20782" spans="4:20" x14ac:dyDescent="0.2">
      <c r="D20782" s="9"/>
      <c r="E20782" s="9"/>
      <c r="H20782" s="36"/>
      <c r="I20782" s="40"/>
      <c r="J20782" s="40"/>
      <c r="M20782" s="39"/>
      <c r="N20782" s="39"/>
      <c r="O20782" s="39"/>
      <c r="T20782" s="39"/>
    </row>
    <row r="20783" spans="4:20" x14ac:dyDescent="0.2">
      <c r="D20783" s="9"/>
      <c r="E20783" s="9"/>
      <c r="H20783" s="36"/>
      <c r="I20783" s="40"/>
      <c r="J20783" s="40"/>
      <c r="M20783" s="39"/>
      <c r="N20783" s="39"/>
      <c r="O20783" s="39"/>
      <c r="T20783" s="39"/>
    </row>
    <row r="20784" spans="4:20" x14ac:dyDescent="0.2">
      <c r="D20784" s="9"/>
      <c r="E20784" s="9"/>
      <c r="H20784" s="36"/>
      <c r="I20784" s="40"/>
      <c r="J20784" s="40"/>
      <c r="M20784" s="39"/>
      <c r="N20784" s="39"/>
      <c r="O20784" s="39"/>
      <c r="T20784" s="39"/>
    </row>
    <row r="20785" spans="4:20" x14ac:dyDescent="0.2">
      <c r="D20785" s="9"/>
      <c r="E20785" s="9"/>
      <c r="H20785" s="36"/>
      <c r="I20785" s="40"/>
      <c r="J20785" s="40"/>
      <c r="M20785" s="39"/>
      <c r="N20785" s="39"/>
      <c r="O20785" s="39"/>
      <c r="T20785" s="39"/>
    </row>
    <row r="20786" spans="4:20" x14ac:dyDescent="0.2">
      <c r="D20786" s="9"/>
      <c r="E20786" s="9"/>
      <c r="H20786" s="36"/>
      <c r="I20786" s="40"/>
      <c r="J20786" s="40"/>
      <c r="M20786" s="39"/>
      <c r="N20786" s="39"/>
      <c r="O20786" s="39"/>
      <c r="T20786" s="39"/>
    </row>
    <row r="20787" spans="4:20" x14ac:dyDescent="0.2">
      <c r="D20787" s="9"/>
      <c r="E20787" s="9"/>
      <c r="H20787" s="36"/>
      <c r="I20787" s="40"/>
      <c r="J20787" s="40"/>
      <c r="M20787" s="39"/>
      <c r="N20787" s="39"/>
      <c r="O20787" s="39"/>
      <c r="T20787" s="39"/>
    </row>
    <row r="20788" spans="4:20" x14ac:dyDescent="0.2">
      <c r="D20788" s="9"/>
      <c r="E20788" s="9"/>
      <c r="H20788" s="36"/>
      <c r="I20788" s="40"/>
      <c r="J20788" s="40"/>
      <c r="M20788" s="39"/>
      <c r="N20788" s="39"/>
      <c r="O20788" s="39"/>
      <c r="T20788" s="39"/>
    </row>
    <row r="20789" spans="4:20" x14ac:dyDescent="0.2">
      <c r="D20789" s="9"/>
      <c r="E20789" s="9"/>
      <c r="H20789" s="36"/>
      <c r="I20789" s="40"/>
      <c r="J20789" s="40"/>
      <c r="M20789" s="39"/>
      <c r="N20789" s="39"/>
      <c r="O20789" s="39"/>
      <c r="T20789" s="39"/>
    </row>
    <row r="20790" spans="4:20" x14ac:dyDescent="0.2">
      <c r="D20790" s="9"/>
      <c r="E20790" s="9"/>
      <c r="H20790" s="36"/>
      <c r="I20790" s="40"/>
      <c r="J20790" s="40"/>
      <c r="M20790" s="39"/>
      <c r="N20790" s="39"/>
      <c r="O20790" s="39"/>
      <c r="T20790" s="39"/>
    </row>
    <row r="20791" spans="4:20" x14ac:dyDescent="0.2">
      <c r="D20791" s="9"/>
      <c r="E20791" s="9"/>
      <c r="H20791" s="36"/>
      <c r="I20791" s="40"/>
      <c r="J20791" s="40"/>
      <c r="M20791" s="39"/>
      <c r="N20791" s="39"/>
      <c r="O20791" s="39"/>
      <c r="T20791" s="39"/>
    </row>
    <row r="20792" spans="4:20" x14ac:dyDescent="0.2">
      <c r="D20792" s="9"/>
      <c r="E20792" s="9"/>
      <c r="H20792" s="36"/>
      <c r="I20792" s="40"/>
      <c r="J20792" s="40"/>
      <c r="M20792" s="39"/>
      <c r="N20792" s="39"/>
      <c r="O20792" s="39"/>
      <c r="T20792" s="39"/>
    </row>
    <row r="20793" spans="4:20" x14ac:dyDescent="0.2">
      <c r="D20793" s="9"/>
      <c r="E20793" s="9"/>
      <c r="H20793" s="36"/>
      <c r="I20793" s="40"/>
      <c r="J20793" s="40"/>
      <c r="M20793" s="39"/>
      <c r="N20793" s="39"/>
      <c r="O20793" s="39"/>
      <c r="T20793" s="39"/>
    </row>
    <row r="20794" spans="4:20" x14ac:dyDescent="0.2">
      <c r="D20794" s="9"/>
      <c r="E20794" s="9"/>
      <c r="H20794" s="36"/>
      <c r="I20794" s="40"/>
      <c r="J20794" s="40"/>
      <c r="M20794" s="39"/>
      <c r="N20794" s="39"/>
      <c r="O20794" s="39"/>
      <c r="T20794" s="39"/>
    </row>
    <row r="20795" spans="4:20" x14ac:dyDescent="0.2">
      <c r="D20795" s="9"/>
      <c r="E20795" s="9"/>
      <c r="H20795" s="36"/>
      <c r="I20795" s="40"/>
      <c r="J20795" s="40"/>
      <c r="M20795" s="39"/>
      <c r="N20795" s="39"/>
      <c r="O20795" s="39"/>
      <c r="T20795" s="39"/>
    </row>
    <row r="20796" spans="4:20" x14ac:dyDescent="0.2">
      <c r="D20796" s="9"/>
      <c r="E20796" s="9"/>
      <c r="H20796" s="36"/>
      <c r="I20796" s="40"/>
      <c r="J20796" s="40"/>
      <c r="M20796" s="39"/>
      <c r="N20796" s="39"/>
      <c r="O20796" s="39"/>
      <c r="T20796" s="39"/>
    </row>
    <row r="20797" spans="4:20" x14ac:dyDescent="0.2">
      <c r="D20797" s="9"/>
      <c r="E20797" s="9"/>
      <c r="H20797" s="36"/>
      <c r="I20797" s="40"/>
      <c r="J20797" s="40"/>
      <c r="M20797" s="39"/>
      <c r="N20797" s="39"/>
      <c r="O20797" s="39"/>
      <c r="T20797" s="39"/>
    </row>
    <row r="20798" spans="4:20" x14ac:dyDescent="0.2">
      <c r="D20798" s="9"/>
      <c r="E20798" s="9"/>
      <c r="H20798" s="36"/>
      <c r="I20798" s="40"/>
      <c r="J20798" s="40"/>
      <c r="M20798" s="39"/>
      <c r="N20798" s="39"/>
      <c r="O20798" s="39"/>
      <c r="T20798" s="39"/>
    </row>
    <row r="20799" spans="4:20" x14ac:dyDescent="0.2">
      <c r="D20799" s="9"/>
      <c r="E20799" s="9"/>
      <c r="H20799" s="36"/>
      <c r="I20799" s="40"/>
      <c r="J20799" s="40"/>
      <c r="M20799" s="39"/>
      <c r="N20799" s="39"/>
      <c r="O20799" s="39"/>
      <c r="T20799" s="39"/>
    </row>
    <row r="20800" spans="4:20" x14ac:dyDescent="0.2">
      <c r="D20800" s="9"/>
      <c r="E20800" s="9"/>
      <c r="H20800" s="36"/>
      <c r="I20800" s="40"/>
      <c r="J20800" s="40"/>
      <c r="M20800" s="39"/>
      <c r="N20800" s="39"/>
      <c r="O20800" s="39"/>
      <c r="T20800" s="39"/>
    </row>
    <row r="20801" spans="4:20" x14ac:dyDescent="0.2">
      <c r="D20801" s="9"/>
      <c r="E20801" s="9"/>
      <c r="H20801" s="36"/>
      <c r="I20801" s="40"/>
      <c r="J20801" s="40"/>
      <c r="M20801" s="39"/>
      <c r="N20801" s="39"/>
      <c r="O20801" s="39"/>
      <c r="T20801" s="39"/>
    </row>
    <row r="20802" spans="4:20" x14ac:dyDescent="0.2">
      <c r="D20802" s="9"/>
      <c r="E20802" s="9"/>
      <c r="H20802" s="36"/>
      <c r="I20802" s="40"/>
      <c r="J20802" s="40"/>
      <c r="M20802" s="39"/>
      <c r="N20802" s="39"/>
      <c r="O20802" s="39"/>
      <c r="T20802" s="39"/>
    </row>
    <row r="20803" spans="4:20" x14ac:dyDescent="0.2">
      <c r="D20803" s="9"/>
      <c r="E20803" s="9"/>
      <c r="H20803" s="36"/>
      <c r="I20803" s="40"/>
      <c r="J20803" s="40"/>
      <c r="M20803" s="39"/>
      <c r="N20803" s="39"/>
      <c r="O20803" s="39"/>
      <c r="T20803" s="39"/>
    </row>
    <row r="20804" spans="4:20" x14ac:dyDescent="0.2">
      <c r="D20804" s="9"/>
      <c r="E20804" s="9"/>
      <c r="H20804" s="36"/>
      <c r="I20804" s="40"/>
      <c r="J20804" s="40"/>
      <c r="M20804" s="39"/>
      <c r="N20804" s="39"/>
      <c r="O20804" s="39"/>
      <c r="T20804" s="39"/>
    </row>
    <row r="20805" spans="4:20" x14ac:dyDescent="0.2">
      <c r="D20805" s="9"/>
      <c r="E20805" s="9"/>
      <c r="H20805" s="36"/>
      <c r="I20805" s="40"/>
      <c r="J20805" s="40"/>
      <c r="M20805" s="39"/>
      <c r="N20805" s="39"/>
      <c r="O20805" s="39"/>
      <c r="T20805" s="39"/>
    </row>
    <row r="20806" spans="4:20" x14ac:dyDescent="0.2">
      <c r="D20806" s="9"/>
      <c r="E20806" s="9"/>
      <c r="H20806" s="36"/>
      <c r="I20806" s="40"/>
      <c r="J20806" s="40"/>
      <c r="M20806" s="39"/>
      <c r="N20806" s="39"/>
      <c r="O20806" s="39"/>
      <c r="T20806" s="39"/>
    </row>
    <row r="20807" spans="4:20" x14ac:dyDescent="0.2">
      <c r="D20807" s="9"/>
      <c r="E20807" s="9"/>
      <c r="H20807" s="36"/>
      <c r="I20807" s="40"/>
      <c r="J20807" s="40"/>
      <c r="M20807" s="39"/>
      <c r="N20807" s="39"/>
      <c r="O20807" s="39"/>
      <c r="T20807" s="39"/>
    </row>
    <row r="20808" spans="4:20" x14ac:dyDescent="0.2">
      <c r="D20808" s="9"/>
      <c r="E20808" s="9"/>
      <c r="H20808" s="36"/>
      <c r="I20808" s="40"/>
      <c r="J20808" s="40"/>
      <c r="M20808" s="39"/>
      <c r="N20808" s="39"/>
      <c r="O20808" s="39"/>
      <c r="T20808" s="39"/>
    </row>
    <row r="20809" spans="4:20" x14ac:dyDescent="0.2">
      <c r="D20809" s="9"/>
      <c r="E20809" s="9"/>
      <c r="H20809" s="36"/>
      <c r="I20809" s="40"/>
      <c r="J20809" s="40"/>
      <c r="M20809" s="39"/>
      <c r="N20809" s="39"/>
      <c r="O20809" s="39"/>
      <c r="T20809" s="39"/>
    </row>
    <row r="20810" spans="4:20" x14ac:dyDescent="0.2">
      <c r="D20810" s="9"/>
      <c r="E20810" s="9"/>
      <c r="H20810" s="36"/>
      <c r="I20810" s="40"/>
      <c r="J20810" s="40"/>
      <c r="M20810" s="39"/>
      <c r="N20810" s="39"/>
      <c r="O20810" s="39"/>
      <c r="T20810" s="39"/>
    </row>
    <row r="20811" spans="4:20" x14ac:dyDescent="0.2">
      <c r="D20811" s="9"/>
      <c r="E20811" s="9"/>
      <c r="H20811" s="36"/>
      <c r="I20811" s="40"/>
      <c r="J20811" s="40"/>
      <c r="M20811" s="39"/>
      <c r="N20811" s="39"/>
      <c r="O20811" s="39"/>
      <c r="T20811" s="39"/>
    </row>
    <row r="20812" spans="4:20" x14ac:dyDescent="0.2">
      <c r="D20812" s="9"/>
      <c r="E20812" s="9"/>
      <c r="H20812" s="36"/>
      <c r="I20812" s="40"/>
      <c r="J20812" s="40"/>
      <c r="M20812" s="39"/>
      <c r="N20812" s="39"/>
      <c r="O20812" s="39"/>
      <c r="T20812" s="39"/>
    </row>
    <row r="20813" spans="4:20" x14ac:dyDescent="0.2">
      <c r="D20813" s="9"/>
      <c r="E20813" s="9"/>
      <c r="H20813" s="36"/>
      <c r="I20813" s="40"/>
      <c r="J20813" s="40"/>
      <c r="M20813" s="39"/>
      <c r="N20813" s="39"/>
      <c r="O20813" s="39"/>
      <c r="T20813" s="39"/>
    </row>
    <row r="20814" spans="4:20" x14ac:dyDescent="0.2">
      <c r="D20814" s="9"/>
      <c r="E20814" s="9"/>
      <c r="H20814" s="36"/>
      <c r="I20814" s="40"/>
      <c r="J20814" s="40"/>
      <c r="M20814" s="39"/>
      <c r="N20814" s="39"/>
      <c r="O20814" s="39"/>
      <c r="T20814" s="39"/>
    </row>
    <row r="20815" spans="4:20" x14ac:dyDescent="0.2">
      <c r="D20815" s="9"/>
      <c r="E20815" s="9"/>
      <c r="H20815" s="36"/>
      <c r="I20815" s="40"/>
      <c r="J20815" s="40"/>
      <c r="M20815" s="39"/>
      <c r="N20815" s="39"/>
      <c r="O20815" s="39"/>
      <c r="T20815" s="39"/>
    </row>
    <row r="20816" spans="4:20" x14ac:dyDescent="0.2">
      <c r="D20816" s="9"/>
      <c r="E20816" s="9"/>
      <c r="H20816" s="36"/>
      <c r="I20816" s="41"/>
      <c r="J20816" s="41"/>
      <c r="M20816" s="42"/>
      <c r="N20816" s="42"/>
      <c r="O20816" s="42"/>
      <c r="S20816" s="45"/>
      <c r="T20816" s="39"/>
    </row>
    <row r="20817" spans="4:20" x14ac:dyDescent="0.2">
      <c r="D20817" s="9"/>
      <c r="E20817" s="9"/>
      <c r="H20817" s="36"/>
      <c r="I20817" s="41"/>
      <c r="J20817" s="41"/>
      <c r="M20817" s="42"/>
      <c r="N20817" s="42"/>
      <c r="O20817" s="42"/>
      <c r="S20817" s="45"/>
      <c r="T20817" s="39"/>
    </row>
    <row r="20818" spans="4:20" x14ac:dyDescent="0.2">
      <c r="D20818" s="9"/>
      <c r="E20818" s="9"/>
      <c r="H20818" s="36"/>
      <c r="I20818" s="40"/>
      <c r="J20818" s="40"/>
      <c r="M20818" s="39"/>
      <c r="N20818" s="39"/>
      <c r="O20818" s="39"/>
      <c r="T20818" s="39"/>
    </row>
    <row r="20819" spans="4:20" x14ac:dyDescent="0.2">
      <c r="D20819" s="9"/>
      <c r="E20819" s="9"/>
      <c r="H20819" s="36"/>
      <c r="I20819" s="40"/>
      <c r="J20819" s="40"/>
      <c r="M20819" s="39"/>
      <c r="N20819" s="39"/>
      <c r="O20819" s="39"/>
      <c r="T20819" s="39"/>
    </row>
    <row r="20820" spans="4:20" x14ac:dyDescent="0.2">
      <c r="D20820" s="9"/>
      <c r="E20820" s="9"/>
      <c r="H20820" s="36"/>
      <c r="I20820" s="40"/>
      <c r="J20820" s="40"/>
      <c r="M20820" s="39"/>
      <c r="N20820" s="39"/>
      <c r="O20820" s="39"/>
      <c r="T20820" s="39"/>
    </row>
    <row r="20821" spans="4:20" x14ac:dyDescent="0.2">
      <c r="D20821" s="9"/>
      <c r="E20821" s="9"/>
      <c r="H20821" s="36"/>
      <c r="I20821" s="40"/>
      <c r="J20821" s="40"/>
      <c r="M20821" s="39"/>
      <c r="N20821" s="39"/>
      <c r="O20821" s="39"/>
      <c r="T20821" s="39"/>
    </row>
    <row r="20822" spans="4:20" x14ac:dyDescent="0.2">
      <c r="D20822" s="9"/>
      <c r="E20822" s="9"/>
      <c r="H20822" s="36"/>
      <c r="I20822" s="40"/>
      <c r="J20822" s="40"/>
      <c r="M20822" s="39"/>
      <c r="N20822" s="39"/>
      <c r="O20822" s="39"/>
      <c r="T20822" s="39"/>
    </row>
    <row r="20823" spans="4:20" x14ac:dyDescent="0.2">
      <c r="D20823" s="9"/>
      <c r="E20823" s="9"/>
      <c r="H20823" s="36"/>
      <c r="I20823" s="40"/>
      <c r="J20823" s="40"/>
      <c r="M20823" s="39"/>
      <c r="N20823" s="39"/>
      <c r="O20823" s="39"/>
      <c r="T20823" s="39"/>
    </row>
    <row r="20824" spans="4:20" x14ac:dyDescent="0.2">
      <c r="D20824" s="9"/>
      <c r="E20824" s="9"/>
      <c r="H20824" s="36"/>
      <c r="I20824" s="41"/>
      <c r="J20824" s="41"/>
      <c r="M20824" s="42"/>
      <c r="N20824" s="42"/>
      <c r="O20824" s="42"/>
      <c r="S20824" s="45"/>
      <c r="T20824" s="39"/>
    </row>
    <row r="20825" spans="4:20" x14ac:dyDescent="0.2">
      <c r="D20825" s="9"/>
      <c r="E20825" s="9"/>
      <c r="H20825" s="36"/>
      <c r="I20825" s="40"/>
      <c r="J20825" s="40"/>
      <c r="M20825" s="39"/>
      <c r="N20825" s="39"/>
      <c r="O20825" s="39"/>
      <c r="T20825" s="39"/>
    </row>
    <row r="20826" spans="4:20" x14ac:dyDescent="0.2">
      <c r="D20826" s="9"/>
      <c r="E20826" s="9"/>
      <c r="H20826" s="36"/>
      <c r="I20826" s="40"/>
      <c r="J20826" s="40"/>
      <c r="M20826" s="39"/>
      <c r="N20826" s="39"/>
      <c r="O20826" s="39"/>
      <c r="T20826" s="39"/>
    </row>
    <row r="20827" spans="4:20" x14ac:dyDescent="0.2">
      <c r="D20827" s="9"/>
      <c r="E20827" s="9"/>
      <c r="H20827" s="36"/>
      <c r="I20827" s="40"/>
      <c r="J20827" s="40"/>
      <c r="M20827" s="39"/>
      <c r="N20827" s="39"/>
      <c r="O20827" s="39"/>
      <c r="T20827" s="39"/>
    </row>
    <row r="20828" spans="4:20" x14ac:dyDescent="0.2">
      <c r="D20828" s="9"/>
      <c r="E20828" s="9"/>
      <c r="H20828" s="36"/>
      <c r="I20828" s="40"/>
      <c r="J20828" s="40"/>
      <c r="M20828" s="39"/>
      <c r="N20828" s="39"/>
      <c r="O20828" s="39"/>
      <c r="T20828" s="39"/>
    </row>
    <row r="20829" spans="4:20" x14ac:dyDescent="0.2">
      <c r="D20829" s="9"/>
      <c r="E20829" s="9"/>
      <c r="H20829" s="36"/>
      <c r="I20829" s="40"/>
      <c r="J20829" s="40"/>
      <c r="M20829" s="39"/>
      <c r="N20829" s="39"/>
      <c r="O20829" s="39"/>
      <c r="T20829" s="39"/>
    </row>
    <row r="20830" spans="4:20" x14ac:dyDescent="0.2">
      <c r="D20830" s="9"/>
      <c r="E20830" s="9"/>
      <c r="H20830" s="36"/>
      <c r="I20830" s="40"/>
      <c r="J20830" s="40"/>
      <c r="M20830" s="39"/>
      <c r="N20830" s="39"/>
      <c r="O20830" s="39"/>
      <c r="T20830" s="39"/>
    </row>
    <row r="20831" spans="4:20" x14ac:dyDescent="0.2">
      <c r="D20831" s="9"/>
      <c r="E20831" s="9"/>
      <c r="H20831" s="36"/>
      <c r="I20831" s="40"/>
      <c r="J20831" s="40"/>
      <c r="M20831" s="39"/>
      <c r="N20831" s="39"/>
      <c r="O20831" s="39"/>
      <c r="T20831" s="39"/>
    </row>
    <row r="20832" spans="4:20" x14ac:dyDescent="0.2">
      <c r="D20832" s="9"/>
      <c r="E20832" s="9"/>
      <c r="H20832" s="36"/>
      <c r="I20832" s="40"/>
      <c r="J20832" s="40"/>
      <c r="M20832" s="39"/>
      <c r="N20832" s="39"/>
      <c r="O20832" s="39"/>
      <c r="T20832" s="39"/>
    </row>
    <row r="20833" spans="4:20" x14ac:dyDescent="0.2">
      <c r="D20833" s="9"/>
      <c r="E20833" s="9"/>
      <c r="H20833" s="36"/>
      <c r="I20833" s="40"/>
      <c r="J20833" s="40"/>
      <c r="M20833" s="39"/>
      <c r="N20833" s="39"/>
      <c r="O20833" s="39"/>
      <c r="T20833" s="39"/>
    </row>
    <row r="20834" spans="4:20" x14ac:dyDescent="0.2">
      <c r="D20834" s="9"/>
      <c r="E20834" s="9"/>
      <c r="H20834" s="36"/>
      <c r="I20834" s="40"/>
      <c r="J20834" s="40"/>
      <c r="M20834" s="39"/>
      <c r="N20834" s="39"/>
      <c r="O20834" s="39"/>
      <c r="T20834" s="39"/>
    </row>
    <row r="20835" spans="4:20" x14ac:dyDescent="0.2">
      <c r="D20835" s="9"/>
      <c r="E20835" s="9"/>
      <c r="H20835" s="36"/>
      <c r="I20835" s="40"/>
      <c r="J20835" s="40"/>
      <c r="M20835" s="39"/>
      <c r="N20835" s="39"/>
      <c r="O20835" s="39"/>
      <c r="T20835" s="39"/>
    </row>
    <row r="20836" spans="4:20" x14ac:dyDescent="0.2">
      <c r="D20836" s="9"/>
      <c r="E20836" s="9"/>
      <c r="H20836" s="36"/>
      <c r="I20836" s="40"/>
      <c r="J20836" s="40"/>
      <c r="M20836" s="39"/>
      <c r="N20836" s="39"/>
      <c r="O20836" s="39"/>
      <c r="T20836" s="39"/>
    </row>
    <row r="20837" spans="4:20" x14ac:dyDescent="0.2">
      <c r="D20837" s="9"/>
      <c r="E20837" s="9"/>
      <c r="H20837" s="36"/>
      <c r="I20837" s="40"/>
      <c r="J20837" s="40"/>
      <c r="M20837" s="39"/>
      <c r="N20837" s="39"/>
      <c r="O20837" s="39"/>
      <c r="T20837" s="39"/>
    </row>
    <row r="20838" spans="4:20" x14ac:dyDescent="0.2">
      <c r="D20838" s="9"/>
      <c r="E20838" s="9"/>
      <c r="H20838" s="36"/>
      <c r="I20838" s="41"/>
      <c r="J20838" s="41"/>
      <c r="M20838" s="42"/>
      <c r="N20838" s="42"/>
      <c r="O20838" s="42"/>
      <c r="S20838" s="45"/>
      <c r="T20838" s="39"/>
    </row>
    <row r="20839" spans="4:20" x14ac:dyDescent="0.2">
      <c r="D20839" s="9"/>
      <c r="E20839" s="9"/>
      <c r="H20839" s="36"/>
      <c r="I20839" s="40"/>
      <c r="J20839" s="40"/>
      <c r="M20839" s="39"/>
      <c r="N20839" s="39"/>
      <c r="O20839" s="39"/>
      <c r="T20839" s="39"/>
    </row>
    <row r="20840" spans="4:20" x14ac:dyDescent="0.2">
      <c r="D20840" s="9"/>
      <c r="E20840" s="9"/>
      <c r="H20840" s="36"/>
      <c r="I20840" s="40"/>
      <c r="J20840" s="40"/>
      <c r="M20840" s="39"/>
      <c r="N20840" s="39"/>
      <c r="O20840" s="39"/>
      <c r="T20840" s="39"/>
    </row>
    <row r="20841" spans="4:20" x14ac:dyDescent="0.2">
      <c r="D20841" s="9"/>
      <c r="E20841" s="9"/>
      <c r="H20841" s="36"/>
      <c r="I20841" s="40"/>
      <c r="J20841" s="40"/>
      <c r="M20841" s="39"/>
      <c r="N20841" s="39"/>
      <c r="O20841" s="39"/>
      <c r="T20841" s="39"/>
    </row>
    <row r="20842" spans="4:20" x14ac:dyDescent="0.2">
      <c r="D20842" s="9"/>
      <c r="E20842" s="9"/>
      <c r="H20842" s="36"/>
      <c r="I20842" s="40"/>
      <c r="J20842" s="40"/>
      <c r="M20842" s="39"/>
      <c r="N20842" s="39"/>
      <c r="O20842" s="39"/>
      <c r="T20842" s="39"/>
    </row>
    <row r="20843" spans="4:20" x14ac:dyDescent="0.2">
      <c r="D20843" s="9"/>
      <c r="E20843" s="9"/>
      <c r="H20843" s="36"/>
      <c r="I20843" s="40"/>
      <c r="J20843" s="40"/>
      <c r="M20843" s="39"/>
      <c r="N20843" s="39"/>
      <c r="O20843" s="39"/>
      <c r="T20843" s="39"/>
    </row>
    <row r="20844" spans="4:20" x14ac:dyDescent="0.2">
      <c r="D20844" s="9"/>
      <c r="E20844" s="9"/>
      <c r="H20844" s="36"/>
      <c r="I20844" s="40"/>
      <c r="J20844" s="40"/>
      <c r="M20844" s="39"/>
      <c r="N20844" s="39"/>
      <c r="O20844" s="39"/>
      <c r="T20844" s="39"/>
    </row>
    <row r="20845" spans="4:20" x14ac:dyDescent="0.2">
      <c r="D20845" s="9"/>
      <c r="E20845" s="9"/>
      <c r="H20845" s="36"/>
      <c r="I20845" s="40"/>
      <c r="J20845" s="40"/>
      <c r="M20845" s="39"/>
      <c r="N20845" s="39"/>
      <c r="O20845" s="39"/>
      <c r="T20845" s="39"/>
    </row>
    <row r="20846" spans="4:20" x14ac:dyDescent="0.2">
      <c r="D20846" s="9"/>
      <c r="E20846" s="9"/>
      <c r="H20846" s="36"/>
      <c r="I20846" s="40"/>
      <c r="J20846" s="40"/>
      <c r="M20846" s="39"/>
      <c r="N20846" s="39"/>
      <c r="O20846" s="39"/>
      <c r="T20846" s="39"/>
    </row>
    <row r="20847" spans="4:20" x14ac:dyDescent="0.2">
      <c r="D20847" s="9"/>
      <c r="E20847" s="9"/>
      <c r="H20847" s="36"/>
      <c r="I20847" s="41"/>
      <c r="J20847" s="41"/>
      <c r="M20847" s="42"/>
      <c r="N20847" s="42"/>
      <c r="O20847" s="42"/>
      <c r="S20847" s="45"/>
      <c r="T20847" s="39"/>
    </row>
    <row r="20848" spans="4:20" x14ac:dyDescent="0.2">
      <c r="D20848" s="9"/>
      <c r="E20848" s="9"/>
      <c r="H20848" s="36"/>
      <c r="I20848" s="40"/>
      <c r="J20848" s="40"/>
      <c r="M20848" s="39"/>
      <c r="N20848" s="39"/>
      <c r="O20848" s="39"/>
      <c r="T20848" s="39"/>
    </row>
    <row r="20849" spans="4:20" x14ac:dyDescent="0.2">
      <c r="D20849" s="9"/>
      <c r="E20849" s="9"/>
      <c r="H20849" s="36"/>
      <c r="I20849" s="41"/>
      <c r="J20849" s="41"/>
      <c r="M20849" s="42"/>
      <c r="N20849" s="42"/>
      <c r="O20849" s="42"/>
      <c r="S20849" s="45"/>
      <c r="T20849" s="39"/>
    </row>
    <row r="20850" spans="4:20" x14ac:dyDescent="0.2">
      <c r="D20850" s="9"/>
      <c r="E20850" s="9"/>
      <c r="H20850" s="36"/>
      <c r="I20850" s="40"/>
      <c r="J20850" s="40"/>
      <c r="M20850" s="39"/>
      <c r="N20850" s="39"/>
      <c r="O20850" s="39"/>
      <c r="T20850" s="39"/>
    </row>
    <row r="20851" spans="4:20" x14ac:dyDescent="0.2">
      <c r="D20851" s="9"/>
      <c r="E20851" s="9"/>
      <c r="H20851" s="36"/>
      <c r="I20851" s="40"/>
      <c r="J20851" s="40"/>
      <c r="M20851" s="39"/>
      <c r="N20851" s="39"/>
      <c r="O20851" s="39"/>
      <c r="T20851" s="39"/>
    </row>
    <row r="20852" spans="4:20" x14ac:dyDescent="0.2">
      <c r="D20852" s="9"/>
      <c r="E20852" s="9"/>
      <c r="H20852" s="36"/>
      <c r="I20852" s="40"/>
      <c r="J20852" s="40"/>
      <c r="M20852" s="39"/>
      <c r="N20852" s="39"/>
      <c r="O20852" s="39"/>
      <c r="T20852" s="39"/>
    </row>
    <row r="20853" spans="4:20" x14ac:dyDescent="0.2">
      <c r="D20853" s="9"/>
      <c r="E20853" s="9"/>
      <c r="H20853" s="36"/>
      <c r="I20853" s="40"/>
      <c r="J20853" s="40"/>
      <c r="M20853" s="39"/>
      <c r="N20853" s="39"/>
      <c r="O20853" s="39"/>
      <c r="T20853" s="39"/>
    </row>
    <row r="20854" spans="4:20" x14ac:dyDescent="0.2">
      <c r="D20854" s="9"/>
      <c r="E20854" s="9"/>
      <c r="H20854" s="36"/>
      <c r="I20854" s="40"/>
      <c r="J20854" s="40"/>
      <c r="M20854" s="39"/>
      <c r="N20854" s="39"/>
      <c r="O20854" s="39"/>
      <c r="T20854" s="39"/>
    </row>
    <row r="20855" spans="4:20" x14ac:dyDescent="0.2">
      <c r="D20855" s="9"/>
      <c r="E20855" s="9"/>
      <c r="H20855" s="36"/>
      <c r="I20855" s="40"/>
      <c r="J20855" s="40"/>
      <c r="M20855" s="39"/>
      <c r="N20855" s="39"/>
      <c r="O20855" s="39"/>
      <c r="T20855" s="39"/>
    </row>
    <row r="20856" spans="4:20" x14ac:dyDescent="0.2">
      <c r="D20856" s="9"/>
      <c r="E20856" s="9"/>
      <c r="H20856" s="36"/>
      <c r="I20856" s="40"/>
      <c r="J20856" s="40"/>
      <c r="M20856" s="39"/>
      <c r="N20856" s="39"/>
      <c r="O20856" s="39"/>
      <c r="T20856" s="39"/>
    </row>
    <row r="20857" spans="4:20" x14ac:dyDescent="0.2">
      <c r="D20857" s="9"/>
      <c r="E20857" s="9"/>
      <c r="H20857" s="36"/>
      <c r="I20857" s="41"/>
      <c r="J20857" s="41"/>
      <c r="M20857" s="42"/>
      <c r="N20857" s="42"/>
      <c r="O20857" s="42"/>
      <c r="S20857" s="45"/>
      <c r="T20857" s="39"/>
    </row>
    <row r="20858" spans="4:20" x14ac:dyDescent="0.2">
      <c r="D20858" s="9"/>
      <c r="E20858" s="9"/>
      <c r="H20858" s="36"/>
      <c r="I20858" s="40"/>
      <c r="J20858" s="40"/>
      <c r="M20858" s="39"/>
      <c r="N20858" s="39"/>
      <c r="O20858" s="39"/>
      <c r="T20858" s="39"/>
    </row>
    <row r="20859" spans="4:20" x14ac:dyDescent="0.2">
      <c r="D20859" s="9"/>
      <c r="E20859" s="9"/>
      <c r="H20859" s="36"/>
      <c r="I20859" s="40"/>
      <c r="J20859" s="40"/>
      <c r="M20859" s="39"/>
      <c r="N20859" s="39"/>
      <c r="O20859" s="39"/>
      <c r="T20859" s="39"/>
    </row>
    <row r="20860" spans="4:20" x14ac:dyDescent="0.2">
      <c r="D20860" s="9"/>
      <c r="E20860" s="9"/>
      <c r="H20860" s="36"/>
      <c r="I20860" s="40"/>
      <c r="J20860" s="40"/>
      <c r="M20860" s="39"/>
      <c r="N20860" s="39"/>
      <c r="O20860" s="39"/>
      <c r="T20860" s="39"/>
    </row>
    <row r="20861" spans="4:20" x14ac:dyDescent="0.2">
      <c r="D20861" s="9"/>
      <c r="E20861" s="9"/>
      <c r="H20861" s="36"/>
      <c r="I20861" s="40"/>
      <c r="J20861" s="40"/>
      <c r="M20861" s="39"/>
      <c r="N20861" s="39"/>
      <c r="O20861" s="39"/>
      <c r="T20861" s="39"/>
    </row>
    <row r="20862" spans="4:20" x14ac:dyDescent="0.2">
      <c r="D20862" s="9"/>
      <c r="E20862" s="9"/>
      <c r="H20862" s="36"/>
      <c r="I20862" s="40"/>
      <c r="J20862" s="40"/>
      <c r="M20862" s="39"/>
      <c r="N20862" s="39"/>
      <c r="O20862" s="39"/>
      <c r="T20862" s="39"/>
    </row>
    <row r="20863" spans="4:20" x14ac:dyDescent="0.2">
      <c r="D20863" s="9"/>
      <c r="E20863" s="9"/>
      <c r="H20863" s="36"/>
      <c r="I20863" s="40"/>
      <c r="J20863" s="40"/>
      <c r="M20863" s="39"/>
      <c r="N20863" s="39"/>
      <c r="O20863" s="39"/>
      <c r="T20863" s="39"/>
    </row>
    <row r="20864" spans="4:20" x14ac:dyDescent="0.2">
      <c r="D20864" s="9"/>
      <c r="E20864" s="9"/>
      <c r="H20864" s="36"/>
      <c r="I20864" s="40"/>
      <c r="J20864" s="40"/>
      <c r="M20864" s="39"/>
      <c r="N20864" s="39"/>
      <c r="O20864" s="39"/>
      <c r="T20864" s="39"/>
    </row>
    <row r="20865" spans="4:20" x14ac:dyDescent="0.2">
      <c r="D20865" s="9"/>
      <c r="E20865" s="9"/>
      <c r="H20865" s="36"/>
      <c r="I20865" s="40"/>
      <c r="J20865" s="40"/>
      <c r="M20865" s="39"/>
      <c r="N20865" s="39"/>
      <c r="O20865" s="39"/>
      <c r="T20865" s="39"/>
    </row>
    <row r="20866" spans="4:20" x14ac:dyDescent="0.2">
      <c r="D20866" s="9"/>
      <c r="E20866" s="9"/>
      <c r="H20866" s="36"/>
      <c r="I20866" s="40"/>
      <c r="J20866" s="40"/>
      <c r="M20866" s="39"/>
      <c r="N20866" s="39"/>
      <c r="O20866" s="39"/>
      <c r="T20866" s="39"/>
    </row>
    <row r="20867" spans="4:20" x14ac:dyDescent="0.2">
      <c r="D20867" s="9"/>
      <c r="E20867" s="9"/>
      <c r="H20867" s="36"/>
      <c r="I20867" s="40"/>
      <c r="J20867" s="40"/>
      <c r="M20867" s="39"/>
      <c r="N20867" s="39"/>
      <c r="O20867" s="39"/>
      <c r="T20867" s="39"/>
    </row>
    <row r="20868" spans="4:20" x14ac:dyDescent="0.2">
      <c r="D20868" s="9"/>
      <c r="E20868" s="9"/>
      <c r="H20868" s="36"/>
      <c r="I20868" s="40"/>
      <c r="J20868" s="40"/>
      <c r="M20868" s="39"/>
      <c r="N20868" s="39"/>
      <c r="O20868" s="39"/>
      <c r="T20868" s="39"/>
    </row>
    <row r="20869" spans="4:20" x14ac:dyDescent="0.2">
      <c r="D20869" s="9"/>
      <c r="E20869" s="9"/>
      <c r="H20869" s="36"/>
      <c r="I20869" s="40"/>
      <c r="J20869" s="40"/>
      <c r="M20869" s="39"/>
      <c r="N20869" s="39"/>
      <c r="O20869" s="39"/>
      <c r="T20869" s="39"/>
    </row>
    <row r="20870" spans="4:20" x14ac:dyDescent="0.2">
      <c r="D20870" s="9"/>
      <c r="E20870" s="9"/>
      <c r="H20870" s="36"/>
      <c r="I20870" s="40"/>
      <c r="J20870" s="40"/>
      <c r="M20870" s="39"/>
      <c r="N20870" s="39"/>
      <c r="O20870" s="39"/>
      <c r="T20870" s="39"/>
    </row>
    <row r="20871" spans="4:20" x14ac:dyDescent="0.2">
      <c r="D20871" s="9"/>
      <c r="E20871" s="9"/>
      <c r="H20871" s="36"/>
      <c r="I20871" s="40"/>
      <c r="J20871" s="40"/>
      <c r="M20871" s="39"/>
      <c r="N20871" s="39"/>
      <c r="O20871" s="39"/>
      <c r="T20871" s="39"/>
    </row>
    <row r="20872" spans="4:20" x14ac:dyDescent="0.2">
      <c r="D20872" s="9"/>
      <c r="E20872" s="9"/>
      <c r="H20872" s="36"/>
      <c r="I20872" s="40"/>
      <c r="J20872" s="40"/>
      <c r="M20872" s="39"/>
      <c r="N20872" s="39"/>
      <c r="O20872" s="39"/>
      <c r="T20872" s="39"/>
    </row>
    <row r="20873" spans="4:20" x14ac:dyDescent="0.2">
      <c r="D20873" s="9"/>
      <c r="E20873" s="9"/>
      <c r="H20873" s="36"/>
      <c r="I20873" s="40"/>
      <c r="J20873" s="40"/>
      <c r="M20873" s="39"/>
      <c r="N20873" s="39"/>
      <c r="O20873" s="39"/>
      <c r="T20873" s="39"/>
    </row>
    <row r="20874" spans="4:20" x14ac:dyDescent="0.2">
      <c r="D20874" s="9"/>
      <c r="E20874" s="9"/>
      <c r="H20874" s="36"/>
      <c r="I20874" s="40"/>
      <c r="J20874" s="40"/>
      <c r="M20874" s="39"/>
      <c r="N20874" s="39"/>
      <c r="O20874" s="39"/>
      <c r="T20874" s="39"/>
    </row>
    <row r="20875" spans="4:20" x14ac:dyDescent="0.2">
      <c r="D20875" s="9"/>
      <c r="E20875" s="9"/>
      <c r="H20875" s="36"/>
      <c r="I20875" s="40"/>
      <c r="J20875" s="40"/>
      <c r="M20875" s="39"/>
      <c r="N20875" s="39"/>
      <c r="O20875" s="39"/>
      <c r="T20875" s="39"/>
    </row>
    <row r="20876" spans="4:20" x14ac:dyDescent="0.2">
      <c r="D20876" s="9"/>
      <c r="E20876" s="9"/>
      <c r="H20876" s="36"/>
      <c r="I20876" s="40"/>
      <c r="J20876" s="40"/>
      <c r="M20876" s="39"/>
      <c r="N20876" s="39"/>
      <c r="O20876" s="39"/>
      <c r="T20876" s="39"/>
    </row>
    <row r="20877" spans="4:20" x14ac:dyDescent="0.2">
      <c r="D20877" s="9"/>
      <c r="E20877" s="9"/>
      <c r="H20877" s="36"/>
      <c r="I20877" s="40"/>
      <c r="J20877" s="40"/>
      <c r="M20877" s="39"/>
      <c r="N20877" s="39"/>
      <c r="O20877" s="39"/>
      <c r="T20877" s="39"/>
    </row>
    <row r="20878" spans="4:20" x14ac:dyDescent="0.2">
      <c r="D20878" s="9"/>
      <c r="E20878" s="9"/>
      <c r="H20878" s="36"/>
      <c r="I20878" s="40"/>
      <c r="J20878" s="40"/>
      <c r="M20878" s="39"/>
      <c r="N20878" s="39"/>
      <c r="O20878" s="39"/>
      <c r="T20878" s="39"/>
    </row>
    <row r="20879" spans="4:20" x14ac:dyDescent="0.2">
      <c r="D20879" s="9"/>
      <c r="E20879" s="9"/>
      <c r="H20879" s="36"/>
      <c r="I20879" s="40"/>
      <c r="J20879" s="40"/>
      <c r="M20879" s="39"/>
      <c r="N20879" s="39"/>
      <c r="O20879" s="39"/>
      <c r="T20879" s="39"/>
    </row>
    <row r="20880" spans="4:20" x14ac:dyDescent="0.2">
      <c r="D20880" s="9"/>
      <c r="E20880" s="9"/>
      <c r="H20880" s="36"/>
      <c r="I20880" s="40"/>
      <c r="J20880" s="40"/>
      <c r="M20880" s="39"/>
      <c r="N20880" s="39"/>
      <c r="O20880" s="39"/>
      <c r="T20880" s="39"/>
    </row>
    <row r="20881" spans="4:20" x14ac:dyDescent="0.2">
      <c r="D20881" s="9"/>
      <c r="E20881" s="9"/>
      <c r="H20881" s="36"/>
      <c r="I20881" s="40"/>
      <c r="J20881" s="40"/>
      <c r="M20881" s="39"/>
      <c r="N20881" s="39"/>
      <c r="O20881" s="39"/>
      <c r="T20881" s="39"/>
    </row>
    <row r="20882" spans="4:20" x14ac:dyDescent="0.2">
      <c r="D20882" s="9"/>
      <c r="E20882" s="9"/>
      <c r="H20882" s="36"/>
      <c r="I20882" s="40"/>
      <c r="J20882" s="40"/>
      <c r="M20882" s="39"/>
      <c r="N20882" s="39"/>
      <c r="O20882" s="39"/>
      <c r="T20882" s="39"/>
    </row>
    <row r="20883" spans="4:20" x14ac:dyDescent="0.2">
      <c r="D20883" s="9"/>
      <c r="E20883" s="9"/>
      <c r="H20883" s="36"/>
      <c r="I20883" s="40"/>
      <c r="J20883" s="40"/>
      <c r="M20883" s="39"/>
      <c r="N20883" s="39"/>
      <c r="O20883" s="39"/>
      <c r="T20883" s="39"/>
    </row>
    <row r="20884" spans="4:20" x14ac:dyDescent="0.2">
      <c r="D20884" s="9"/>
      <c r="E20884" s="9"/>
      <c r="H20884" s="36"/>
      <c r="I20884" s="40"/>
      <c r="J20884" s="40"/>
      <c r="M20884" s="39"/>
      <c r="N20884" s="39"/>
      <c r="O20884" s="39"/>
      <c r="T20884" s="39"/>
    </row>
    <row r="20885" spans="4:20" x14ac:dyDescent="0.2">
      <c r="D20885" s="9"/>
      <c r="E20885" s="9"/>
      <c r="H20885" s="36"/>
      <c r="I20885" s="40"/>
      <c r="J20885" s="40"/>
      <c r="M20885" s="39"/>
      <c r="N20885" s="39"/>
      <c r="O20885" s="39"/>
      <c r="T20885" s="39"/>
    </row>
    <row r="20886" spans="4:20" x14ac:dyDescent="0.2">
      <c r="D20886" s="9"/>
      <c r="E20886" s="9"/>
      <c r="H20886" s="36"/>
      <c r="I20886" s="40"/>
      <c r="J20886" s="40"/>
      <c r="M20886" s="39"/>
      <c r="N20886" s="39"/>
      <c r="O20886" s="39"/>
      <c r="T20886" s="39"/>
    </row>
    <row r="20887" spans="4:20" x14ac:dyDescent="0.2">
      <c r="D20887" s="9"/>
      <c r="E20887" s="9"/>
      <c r="H20887" s="36"/>
      <c r="I20887" s="40"/>
      <c r="J20887" s="40"/>
      <c r="M20887" s="39"/>
      <c r="N20887" s="39"/>
      <c r="O20887" s="39"/>
      <c r="T20887" s="39"/>
    </row>
    <row r="20888" spans="4:20" x14ac:dyDescent="0.2">
      <c r="D20888" s="9"/>
      <c r="E20888" s="9"/>
      <c r="H20888" s="36"/>
      <c r="I20888" s="40"/>
      <c r="J20888" s="40"/>
      <c r="M20888" s="39"/>
      <c r="N20888" s="39"/>
      <c r="O20888" s="39"/>
      <c r="T20888" s="39"/>
    </row>
    <row r="20889" spans="4:20" x14ac:dyDescent="0.2">
      <c r="D20889" s="9"/>
      <c r="E20889" s="9"/>
      <c r="H20889" s="36"/>
      <c r="I20889" s="40"/>
      <c r="J20889" s="40"/>
      <c r="M20889" s="39"/>
      <c r="N20889" s="39"/>
      <c r="O20889" s="39"/>
      <c r="T20889" s="39"/>
    </row>
    <row r="20890" spans="4:20" x14ac:dyDescent="0.2">
      <c r="D20890" s="9"/>
      <c r="E20890" s="9"/>
      <c r="H20890" s="36"/>
      <c r="I20890" s="40"/>
      <c r="J20890" s="40"/>
      <c r="M20890" s="39"/>
      <c r="N20890" s="39"/>
      <c r="O20890" s="39"/>
      <c r="T20890" s="39"/>
    </row>
    <row r="20891" spans="4:20" x14ac:dyDescent="0.2">
      <c r="D20891" s="9"/>
      <c r="E20891" s="9"/>
      <c r="H20891" s="36"/>
      <c r="I20891" s="40"/>
      <c r="J20891" s="40"/>
      <c r="M20891" s="39"/>
      <c r="N20891" s="39"/>
      <c r="O20891" s="39"/>
      <c r="T20891" s="39"/>
    </row>
    <row r="20892" spans="4:20" x14ac:dyDescent="0.2">
      <c r="D20892" s="9"/>
      <c r="E20892" s="9"/>
      <c r="H20892" s="36"/>
      <c r="I20892" s="40"/>
      <c r="J20892" s="40"/>
      <c r="M20892" s="39"/>
      <c r="N20892" s="39"/>
      <c r="O20892" s="39"/>
      <c r="T20892" s="39"/>
    </row>
    <row r="20893" spans="4:20" x14ac:dyDescent="0.2">
      <c r="D20893" s="9"/>
      <c r="E20893" s="9"/>
      <c r="H20893" s="36"/>
      <c r="I20893" s="40"/>
      <c r="J20893" s="40"/>
      <c r="M20893" s="39"/>
      <c r="N20893" s="39"/>
      <c r="O20893" s="39"/>
      <c r="T20893" s="39"/>
    </row>
    <row r="20894" spans="4:20" x14ac:dyDescent="0.2">
      <c r="D20894" s="9"/>
      <c r="E20894" s="9"/>
      <c r="H20894" s="36"/>
      <c r="I20894" s="40"/>
      <c r="J20894" s="40"/>
      <c r="M20894" s="39"/>
      <c r="N20894" s="39"/>
      <c r="O20894" s="39"/>
      <c r="T20894" s="39"/>
    </row>
    <row r="20895" spans="4:20" x14ac:dyDescent="0.2">
      <c r="D20895" s="9"/>
      <c r="E20895" s="9"/>
      <c r="H20895" s="36"/>
      <c r="I20895" s="40"/>
      <c r="J20895" s="40"/>
      <c r="M20895" s="39"/>
      <c r="N20895" s="39"/>
      <c r="O20895" s="39"/>
      <c r="T20895" s="39"/>
    </row>
    <row r="20896" spans="4:20" x14ac:dyDescent="0.2">
      <c r="D20896" s="9"/>
      <c r="E20896" s="9"/>
      <c r="H20896" s="36"/>
      <c r="I20896" s="40"/>
      <c r="J20896" s="40"/>
      <c r="M20896" s="39"/>
      <c r="N20896" s="39"/>
      <c r="O20896" s="39"/>
      <c r="T20896" s="39"/>
    </row>
    <row r="20897" spans="4:20" x14ac:dyDescent="0.2">
      <c r="D20897" s="9"/>
      <c r="E20897" s="9"/>
      <c r="H20897" s="36"/>
      <c r="I20897" s="40"/>
      <c r="J20897" s="40"/>
      <c r="M20897" s="39"/>
      <c r="N20897" s="39"/>
      <c r="O20897" s="39"/>
      <c r="T20897" s="39"/>
    </row>
    <row r="20898" spans="4:20" x14ac:dyDescent="0.2">
      <c r="D20898" s="9"/>
      <c r="E20898" s="9"/>
      <c r="H20898" s="36"/>
      <c r="I20898" s="40"/>
      <c r="J20898" s="40"/>
      <c r="M20898" s="39"/>
      <c r="N20898" s="39"/>
      <c r="O20898" s="39"/>
      <c r="T20898" s="39"/>
    </row>
    <row r="20899" spans="4:20" x14ac:dyDescent="0.2">
      <c r="D20899" s="9"/>
      <c r="E20899" s="9"/>
      <c r="H20899" s="36"/>
      <c r="I20899" s="40"/>
      <c r="J20899" s="40"/>
      <c r="M20899" s="39"/>
      <c r="N20899" s="39"/>
      <c r="O20899" s="39"/>
      <c r="T20899" s="39"/>
    </row>
    <row r="20900" spans="4:20" x14ac:dyDescent="0.2">
      <c r="D20900" s="9"/>
      <c r="E20900" s="9"/>
      <c r="H20900" s="36"/>
      <c r="I20900" s="40"/>
      <c r="J20900" s="40"/>
      <c r="M20900" s="39"/>
      <c r="N20900" s="39"/>
      <c r="O20900" s="39"/>
      <c r="T20900" s="39"/>
    </row>
    <row r="20901" spans="4:20" x14ac:dyDescent="0.2">
      <c r="D20901" s="9"/>
      <c r="E20901" s="9"/>
      <c r="H20901" s="36"/>
      <c r="I20901" s="40"/>
      <c r="J20901" s="40"/>
      <c r="M20901" s="39"/>
      <c r="N20901" s="39"/>
      <c r="O20901" s="39"/>
      <c r="T20901" s="39"/>
    </row>
    <row r="20902" spans="4:20" x14ac:dyDescent="0.2">
      <c r="D20902" s="9"/>
      <c r="E20902" s="9"/>
      <c r="H20902" s="36"/>
      <c r="I20902" s="40"/>
      <c r="J20902" s="40"/>
      <c r="M20902" s="39"/>
      <c r="N20902" s="39"/>
      <c r="O20902" s="39"/>
      <c r="T20902" s="39"/>
    </row>
    <row r="20903" spans="4:20" x14ac:dyDescent="0.2">
      <c r="D20903" s="9"/>
      <c r="E20903" s="9"/>
      <c r="H20903" s="36"/>
      <c r="I20903" s="40"/>
      <c r="J20903" s="40"/>
      <c r="M20903" s="39"/>
      <c r="N20903" s="39"/>
      <c r="O20903" s="39"/>
      <c r="T20903" s="39"/>
    </row>
    <row r="20904" spans="4:20" x14ac:dyDescent="0.2">
      <c r="D20904" s="9"/>
      <c r="E20904" s="9"/>
      <c r="H20904" s="36"/>
      <c r="I20904" s="40"/>
      <c r="J20904" s="40"/>
      <c r="M20904" s="39"/>
      <c r="N20904" s="39"/>
      <c r="O20904" s="39"/>
      <c r="T20904" s="39"/>
    </row>
    <row r="20905" spans="4:20" x14ac:dyDescent="0.2">
      <c r="D20905" s="9"/>
      <c r="E20905" s="9"/>
      <c r="H20905" s="36"/>
      <c r="I20905" s="41"/>
      <c r="J20905" s="41"/>
      <c r="M20905" s="42"/>
      <c r="N20905" s="42"/>
      <c r="O20905" s="42"/>
      <c r="S20905" s="45"/>
      <c r="T20905" s="39"/>
    </row>
    <row r="20906" spans="4:20" x14ac:dyDescent="0.2">
      <c r="D20906" s="9"/>
      <c r="E20906" s="9"/>
      <c r="H20906" s="36"/>
      <c r="I20906" s="40"/>
      <c r="J20906" s="40"/>
      <c r="M20906" s="39"/>
      <c r="N20906" s="39"/>
      <c r="O20906" s="39"/>
      <c r="T20906" s="39"/>
    </row>
    <row r="20907" spans="4:20" x14ac:dyDescent="0.2">
      <c r="D20907" s="9"/>
      <c r="E20907" s="9"/>
      <c r="H20907" s="36"/>
      <c r="I20907" s="40"/>
      <c r="J20907" s="40"/>
      <c r="M20907" s="39"/>
      <c r="N20907" s="39"/>
      <c r="O20907" s="39"/>
      <c r="T20907" s="39"/>
    </row>
    <row r="20908" spans="4:20" x14ac:dyDescent="0.2">
      <c r="D20908" s="9"/>
      <c r="E20908" s="9"/>
      <c r="H20908" s="36"/>
      <c r="I20908" s="41"/>
      <c r="J20908" s="41"/>
      <c r="M20908" s="42"/>
      <c r="N20908" s="42"/>
      <c r="O20908" s="42"/>
      <c r="S20908" s="45"/>
      <c r="T20908" s="39"/>
    </row>
    <row r="20909" spans="4:20" x14ac:dyDescent="0.2">
      <c r="D20909" s="9"/>
      <c r="E20909" s="9"/>
      <c r="H20909" s="36"/>
      <c r="I20909" s="40"/>
      <c r="J20909" s="40"/>
      <c r="M20909" s="39"/>
      <c r="N20909" s="39"/>
      <c r="O20909" s="39"/>
      <c r="T20909" s="39"/>
    </row>
    <row r="20910" spans="4:20" x14ac:dyDescent="0.2">
      <c r="D20910" s="9"/>
      <c r="E20910" s="9"/>
      <c r="H20910" s="36"/>
      <c r="I20910" s="40"/>
      <c r="J20910" s="40"/>
      <c r="M20910" s="39"/>
      <c r="N20910" s="39"/>
      <c r="O20910" s="39"/>
      <c r="T20910" s="39"/>
    </row>
    <row r="20911" spans="4:20" x14ac:dyDescent="0.2">
      <c r="D20911" s="9"/>
      <c r="E20911" s="9"/>
      <c r="H20911" s="36"/>
      <c r="I20911" s="40"/>
      <c r="J20911" s="40"/>
      <c r="M20911" s="39"/>
      <c r="N20911" s="39"/>
      <c r="O20911" s="39"/>
      <c r="T20911" s="39"/>
    </row>
    <row r="20912" spans="4:20" x14ac:dyDescent="0.2">
      <c r="D20912" s="9"/>
      <c r="E20912" s="9"/>
      <c r="H20912" s="36"/>
      <c r="I20912" s="40"/>
      <c r="J20912" s="40"/>
      <c r="M20912" s="39"/>
      <c r="N20912" s="39"/>
      <c r="O20912" s="39"/>
      <c r="T20912" s="39"/>
    </row>
    <row r="20913" spans="4:20" x14ac:dyDescent="0.2">
      <c r="D20913" s="9"/>
      <c r="E20913" s="9"/>
      <c r="H20913" s="36"/>
      <c r="I20913" s="40"/>
      <c r="J20913" s="40"/>
      <c r="M20913" s="39"/>
      <c r="N20913" s="39"/>
      <c r="O20913" s="39"/>
      <c r="T20913" s="39"/>
    </row>
    <row r="20914" spans="4:20" x14ac:dyDescent="0.2">
      <c r="D20914" s="9"/>
      <c r="E20914" s="9"/>
      <c r="H20914" s="36"/>
      <c r="I20914" s="40"/>
      <c r="J20914" s="40"/>
      <c r="M20914" s="39"/>
      <c r="N20914" s="39"/>
      <c r="O20914" s="39"/>
      <c r="T20914" s="39"/>
    </row>
    <row r="20915" spans="4:20" x14ac:dyDescent="0.2">
      <c r="D20915" s="9"/>
      <c r="E20915" s="9"/>
      <c r="H20915" s="36"/>
      <c r="I20915" s="40"/>
      <c r="J20915" s="40"/>
      <c r="M20915" s="39"/>
      <c r="N20915" s="39"/>
      <c r="O20915" s="39"/>
      <c r="T20915" s="39"/>
    </row>
    <row r="20916" spans="4:20" x14ac:dyDescent="0.2">
      <c r="D20916" s="9"/>
      <c r="E20916" s="9"/>
      <c r="H20916" s="36"/>
      <c r="I20916" s="40"/>
      <c r="J20916" s="40"/>
      <c r="M20916" s="39"/>
      <c r="N20916" s="39"/>
      <c r="O20916" s="39"/>
      <c r="T20916" s="39"/>
    </row>
    <row r="20917" spans="4:20" x14ac:dyDescent="0.2">
      <c r="D20917" s="9"/>
      <c r="E20917" s="9"/>
      <c r="H20917" s="36"/>
      <c r="I20917" s="40"/>
      <c r="J20917" s="40"/>
      <c r="M20917" s="39"/>
      <c r="N20917" s="39"/>
      <c r="O20917" s="39"/>
      <c r="T20917" s="39"/>
    </row>
    <row r="20918" spans="4:20" x14ac:dyDescent="0.2">
      <c r="D20918" s="9"/>
      <c r="E20918" s="9"/>
      <c r="H20918" s="36"/>
      <c r="I20918" s="40"/>
      <c r="J20918" s="40"/>
      <c r="M20918" s="39"/>
      <c r="N20918" s="39"/>
      <c r="O20918" s="39"/>
      <c r="T20918" s="39"/>
    </row>
    <row r="20919" spans="4:20" x14ac:dyDescent="0.2">
      <c r="D20919" s="9"/>
      <c r="E20919" s="9"/>
      <c r="H20919" s="36"/>
      <c r="I20919" s="40"/>
      <c r="J20919" s="40"/>
      <c r="M20919" s="39"/>
      <c r="N20919" s="39"/>
      <c r="O20919" s="39"/>
      <c r="T20919" s="39"/>
    </row>
    <row r="20920" spans="4:20" x14ac:dyDescent="0.2">
      <c r="D20920" s="9"/>
      <c r="E20920" s="9"/>
      <c r="H20920" s="36"/>
      <c r="I20920" s="40"/>
      <c r="J20920" s="40"/>
      <c r="M20920" s="39"/>
      <c r="N20920" s="39"/>
      <c r="O20920" s="39"/>
      <c r="T20920" s="39"/>
    </row>
    <row r="20921" spans="4:20" x14ac:dyDescent="0.2">
      <c r="D20921" s="9"/>
      <c r="E20921" s="9"/>
      <c r="H20921" s="36"/>
      <c r="I20921" s="40"/>
      <c r="J20921" s="40"/>
      <c r="M20921" s="39"/>
      <c r="N20921" s="39"/>
      <c r="O20921" s="39"/>
      <c r="T20921" s="39"/>
    </row>
    <row r="20922" spans="4:20" x14ac:dyDescent="0.2">
      <c r="D20922" s="9"/>
      <c r="E20922" s="9"/>
      <c r="H20922" s="36"/>
      <c r="I20922" s="41"/>
      <c r="J20922" s="41"/>
      <c r="M20922" s="42"/>
      <c r="N20922" s="42"/>
      <c r="O20922" s="42"/>
      <c r="S20922" s="45"/>
      <c r="T20922" s="39"/>
    </row>
    <row r="20923" spans="4:20" x14ac:dyDescent="0.2">
      <c r="D20923" s="9"/>
      <c r="E20923" s="9"/>
      <c r="H20923" s="36"/>
      <c r="I20923" s="40"/>
      <c r="J20923" s="40"/>
      <c r="M20923" s="39"/>
      <c r="N20923" s="39"/>
      <c r="O20923" s="39"/>
      <c r="T20923" s="39"/>
    </row>
    <row r="20924" spans="4:20" x14ac:dyDescent="0.2">
      <c r="D20924" s="9"/>
      <c r="E20924" s="9"/>
      <c r="H20924" s="36"/>
      <c r="I20924" s="40"/>
      <c r="J20924" s="40"/>
      <c r="M20924" s="39"/>
      <c r="N20924" s="39"/>
      <c r="O20924" s="39"/>
      <c r="T20924" s="39"/>
    </row>
    <row r="20925" spans="4:20" x14ac:dyDescent="0.2">
      <c r="D20925" s="9"/>
      <c r="E20925" s="9"/>
      <c r="H20925" s="36"/>
      <c r="I20925" s="40"/>
      <c r="J20925" s="40"/>
      <c r="M20925" s="39"/>
      <c r="N20925" s="39"/>
      <c r="O20925" s="39"/>
      <c r="T20925" s="39"/>
    </row>
    <row r="20926" spans="4:20" x14ac:dyDescent="0.2">
      <c r="D20926" s="9"/>
      <c r="E20926" s="9"/>
      <c r="H20926" s="36"/>
      <c r="I20926" s="40"/>
      <c r="J20926" s="40"/>
      <c r="M20926" s="39"/>
      <c r="N20926" s="39"/>
      <c r="O20926" s="39"/>
      <c r="T20926" s="39"/>
    </row>
    <row r="20927" spans="4:20" x14ac:dyDescent="0.2">
      <c r="D20927" s="9"/>
      <c r="E20927" s="9"/>
      <c r="H20927" s="36"/>
      <c r="I20927" s="40"/>
      <c r="J20927" s="40"/>
      <c r="M20927" s="39"/>
      <c r="N20927" s="39"/>
      <c r="O20927" s="39"/>
      <c r="T20927" s="39"/>
    </row>
    <row r="20928" spans="4:20" x14ac:dyDescent="0.2">
      <c r="D20928" s="9"/>
      <c r="E20928" s="9"/>
      <c r="H20928" s="36"/>
      <c r="I20928" s="40"/>
      <c r="J20928" s="40"/>
      <c r="M20928" s="39"/>
      <c r="N20928" s="39"/>
      <c r="O20928" s="39"/>
      <c r="T20928" s="39"/>
    </row>
    <row r="20929" spans="4:20" x14ac:dyDescent="0.2">
      <c r="D20929" s="9"/>
      <c r="E20929" s="9"/>
      <c r="H20929" s="36"/>
      <c r="I20929" s="40"/>
      <c r="J20929" s="40"/>
      <c r="M20929" s="39"/>
      <c r="N20929" s="39"/>
      <c r="O20929" s="39"/>
      <c r="T20929" s="39"/>
    </row>
    <row r="20930" spans="4:20" x14ac:dyDescent="0.2">
      <c r="D20930" s="9"/>
      <c r="E20930" s="9"/>
      <c r="H20930" s="36"/>
      <c r="I20930" s="41"/>
      <c r="J20930" s="41"/>
      <c r="M20930" s="42"/>
      <c r="N20930" s="42"/>
      <c r="O20930" s="42"/>
      <c r="S20930" s="45"/>
      <c r="T20930" s="39"/>
    </row>
    <row r="20931" spans="4:20" x14ac:dyDescent="0.2">
      <c r="D20931" s="9"/>
      <c r="E20931" s="9"/>
      <c r="H20931" s="36"/>
      <c r="I20931" s="40"/>
      <c r="J20931" s="40"/>
      <c r="M20931" s="39"/>
      <c r="N20931" s="39"/>
      <c r="O20931" s="39"/>
      <c r="T20931" s="39"/>
    </row>
    <row r="20932" spans="4:20" x14ac:dyDescent="0.2">
      <c r="D20932" s="9"/>
      <c r="E20932" s="9"/>
      <c r="H20932" s="36"/>
      <c r="I20932" s="40"/>
      <c r="J20932" s="40"/>
      <c r="M20932" s="39"/>
      <c r="N20932" s="39"/>
      <c r="O20932" s="39"/>
      <c r="T20932" s="39"/>
    </row>
    <row r="20933" spans="4:20" x14ac:dyDescent="0.2">
      <c r="D20933" s="9"/>
      <c r="E20933" s="9"/>
      <c r="H20933" s="36"/>
      <c r="I20933" s="40"/>
      <c r="J20933" s="40"/>
      <c r="M20933" s="39"/>
      <c r="N20933" s="39"/>
      <c r="O20933" s="39"/>
      <c r="T20933" s="39"/>
    </row>
    <row r="20934" spans="4:20" x14ac:dyDescent="0.2">
      <c r="D20934" s="9"/>
      <c r="E20934" s="9"/>
      <c r="H20934" s="36"/>
      <c r="I20934" s="40"/>
      <c r="J20934" s="40"/>
      <c r="M20934" s="39"/>
      <c r="N20934" s="39"/>
      <c r="O20934" s="39"/>
      <c r="T20934" s="39"/>
    </row>
    <row r="20935" spans="4:20" x14ac:dyDescent="0.2">
      <c r="D20935" s="9"/>
      <c r="E20935" s="9"/>
      <c r="H20935" s="36"/>
      <c r="I20935" s="40"/>
      <c r="J20935" s="40"/>
      <c r="M20935" s="39"/>
      <c r="N20935" s="39"/>
      <c r="O20935" s="39"/>
      <c r="T20935" s="39"/>
    </row>
    <row r="20936" spans="4:20" x14ac:dyDescent="0.2">
      <c r="D20936" s="9"/>
      <c r="E20936" s="9"/>
      <c r="H20936" s="36"/>
      <c r="I20936" s="40"/>
      <c r="J20936" s="40"/>
      <c r="M20936" s="39"/>
      <c r="N20936" s="39"/>
      <c r="O20936" s="39"/>
      <c r="T20936" s="39"/>
    </row>
    <row r="20937" spans="4:20" x14ac:dyDescent="0.2">
      <c r="D20937" s="9"/>
      <c r="E20937" s="9"/>
      <c r="H20937" s="36"/>
      <c r="I20937" s="40"/>
      <c r="J20937" s="40"/>
      <c r="M20937" s="39"/>
      <c r="N20937" s="39"/>
      <c r="O20937" s="39"/>
      <c r="T20937" s="39"/>
    </row>
    <row r="20938" spans="4:20" x14ac:dyDescent="0.2">
      <c r="D20938" s="9"/>
      <c r="E20938" s="9"/>
      <c r="H20938" s="36"/>
      <c r="I20938" s="40"/>
      <c r="J20938" s="40"/>
      <c r="M20938" s="39"/>
      <c r="N20938" s="39"/>
      <c r="O20938" s="39"/>
      <c r="T20938" s="39"/>
    </row>
    <row r="20939" spans="4:20" x14ac:dyDescent="0.2">
      <c r="D20939" s="9"/>
      <c r="E20939" s="9"/>
      <c r="H20939" s="36"/>
      <c r="I20939" s="40"/>
      <c r="J20939" s="40"/>
      <c r="M20939" s="39"/>
      <c r="N20939" s="39"/>
      <c r="O20939" s="39"/>
      <c r="T20939" s="39"/>
    </row>
    <row r="20940" spans="4:20" x14ac:dyDescent="0.2">
      <c r="D20940" s="9"/>
      <c r="E20940" s="9"/>
      <c r="H20940" s="36"/>
      <c r="I20940" s="40"/>
      <c r="J20940" s="40"/>
      <c r="M20940" s="39"/>
      <c r="N20940" s="39"/>
      <c r="O20940" s="39"/>
      <c r="T20940" s="39"/>
    </row>
    <row r="20941" spans="4:20" x14ac:dyDescent="0.2">
      <c r="D20941" s="9"/>
      <c r="E20941" s="9"/>
      <c r="H20941" s="36"/>
      <c r="I20941" s="40"/>
      <c r="J20941" s="40"/>
      <c r="M20941" s="39"/>
      <c r="N20941" s="39"/>
      <c r="O20941" s="39"/>
      <c r="T20941" s="39"/>
    </row>
    <row r="20942" spans="4:20" x14ac:dyDescent="0.2">
      <c r="D20942" s="9"/>
      <c r="E20942" s="9"/>
      <c r="H20942" s="36"/>
      <c r="I20942" s="40"/>
      <c r="J20942" s="40"/>
      <c r="M20942" s="39"/>
      <c r="N20942" s="39"/>
      <c r="O20942" s="39"/>
      <c r="T20942" s="39"/>
    </row>
    <row r="20943" spans="4:20" x14ac:dyDescent="0.2">
      <c r="D20943" s="9"/>
      <c r="E20943" s="9"/>
      <c r="H20943" s="36"/>
      <c r="I20943" s="40"/>
      <c r="J20943" s="40"/>
      <c r="M20943" s="39"/>
      <c r="N20943" s="39"/>
      <c r="O20943" s="39"/>
      <c r="T20943" s="39"/>
    </row>
    <row r="20944" spans="4:20" x14ac:dyDescent="0.2">
      <c r="D20944" s="9"/>
      <c r="E20944" s="9"/>
      <c r="H20944" s="36"/>
      <c r="I20944" s="41"/>
      <c r="J20944" s="41"/>
      <c r="M20944" s="42"/>
      <c r="N20944" s="42"/>
      <c r="O20944" s="42"/>
      <c r="S20944" s="45"/>
      <c r="T20944" s="39"/>
    </row>
    <row r="20945" spans="4:20" x14ac:dyDescent="0.2">
      <c r="D20945" s="9"/>
      <c r="E20945" s="9"/>
      <c r="H20945" s="36"/>
      <c r="I20945" s="40"/>
      <c r="J20945" s="40"/>
      <c r="M20945" s="39"/>
      <c r="N20945" s="39"/>
      <c r="O20945" s="39"/>
      <c r="T20945" s="39"/>
    </row>
    <row r="20946" spans="4:20" x14ac:dyDescent="0.2">
      <c r="D20946" s="9"/>
      <c r="E20946" s="9"/>
      <c r="H20946" s="36"/>
      <c r="I20946" s="40"/>
      <c r="J20946" s="40"/>
      <c r="M20946" s="39"/>
      <c r="N20946" s="39"/>
      <c r="O20946" s="39"/>
      <c r="T20946" s="39"/>
    </row>
    <row r="20947" spans="4:20" x14ac:dyDescent="0.2">
      <c r="D20947" s="9"/>
      <c r="E20947" s="9"/>
      <c r="H20947" s="36"/>
      <c r="I20947" s="40"/>
      <c r="J20947" s="40"/>
      <c r="M20947" s="39"/>
      <c r="N20947" s="39"/>
      <c r="O20947" s="39"/>
      <c r="T20947" s="39"/>
    </row>
    <row r="20948" spans="4:20" x14ac:dyDescent="0.2">
      <c r="D20948" s="9"/>
      <c r="E20948" s="9"/>
      <c r="H20948" s="36"/>
      <c r="I20948" s="40"/>
      <c r="J20948" s="40"/>
      <c r="M20948" s="39"/>
      <c r="N20948" s="39"/>
      <c r="O20948" s="39"/>
      <c r="T20948" s="39"/>
    </row>
    <row r="20949" spans="4:20" x14ac:dyDescent="0.2">
      <c r="D20949" s="9"/>
      <c r="E20949" s="9"/>
      <c r="H20949" s="36"/>
      <c r="I20949" s="40"/>
      <c r="J20949" s="40"/>
      <c r="M20949" s="39"/>
      <c r="N20949" s="39"/>
      <c r="O20949" s="39"/>
      <c r="T20949" s="39"/>
    </row>
    <row r="20950" spans="4:20" x14ac:dyDescent="0.2">
      <c r="D20950" s="9"/>
      <c r="E20950" s="9"/>
      <c r="H20950" s="36"/>
      <c r="I20950" s="40"/>
      <c r="J20950" s="40"/>
      <c r="M20950" s="39"/>
      <c r="N20950" s="39"/>
      <c r="O20950" s="39"/>
      <c r="T20950" s="39"/>
    </row>
    <row r="20951" spans="4:20" x14ac:dyDescent="0.2">
      <c r="D20951" s="9"/>
      <c r="E20951" s="9"/>
      <c r="H20951" s="36"/>
      <c r="I20951" s="40"/>
      <c r="J20951" s="40"/>
      <c r="M20951" s="39"/>
      <c r="N20951" s="39"/>
      <c r="O20951" s="39"/>
      <c r="T20951" s="39"/>
    </row>
    <row r="20952" spans="4:20" x14ac:dyDescent="0.2">
      <c r="D20952" s="9"/>
      <c r="E20952" s="9"/>
      <c r="H20952" s="36"/>
      <c r="I20952" s="40"/>
      <c r="J20952" s="40"/>
      <c r="M20952" s="39"/>
      <c r="N20952" s="39"/>
      <c r="O20952" s="39"/>
      <c r="T20952" s="39"/>
    </row>
    <row r="20953" spans="4:20" x14ac:dyDescent="0.2">
      <c r="D20953" s="9"/>
      <c r="E20953" s="9"/>
      <c r="H20953" s="36"/>
      <c r="I20953" s="40"/>
      <c r="J20953" s="40"/>
      <c r="M20953" s="39"/>
      <c r="N20953" s="39"/>
      <c r="O20953" s="39"/>
      <c r="T20953" s="39"/>
    </row>
    <row r="20954" spans="4:20" x14ac:dyDescent="0.2">
      <c r="D20954" s="9"/>
      <c r="E20954" s="9"/>
      <c r="H20954" s="36"/>
      <c r="I20954" s="41"/>
      <c r="J20954" s="41"/>
      <c r="M20954" s="42"/>
      <c r="N20954" s="42"/>
      <c r="O20954" s="42"/>
      <c r="S20954" s="45"/>
      <c r="T20954" s="39"/>
    </row>
    <row r="20955" spans="4:20" x14ac:dyDescent="0.2">
      <c r="D20955" s="9"/>
      <c r="E20955" s="9"/>
      <c r="H20955" s="36"/>
      <c r="I20955" s="40"/>
      <c r="J20955" s="40"/>
      <c r="M20955" s="39"/>
      <c r="N20955" s="39"/>
      <c r="O20955" s="39"/>
      <c r="T20955" s="39"/>
    </row>
    <row r="20956" spans="4:20" x14ac:dyDescent="0.2">
      <c r="D20956" s="9"/>
      <c r="E20956" s="9"/>
      <c r="H20956" s="36"/>
      <c r="I20956" s="40"/>
      <c r="J20956" s="40"/>
      <c r="M20956" s="39"/>
      <c r="N20956" s="39"/>
      <c r="O20956" s="39"/>
      <c r="T20956" s="39"/>
    </row>
    <row r="20957" spans="4:20" x14ac:dyDescent="0.2">
      <c r="D20957" s="9"/>
      <c r="E20957" s="9"/>
      <c r="H20957" s="36"/>
      <c r="I20957" s="40"/>
      <c r="J20957" s="40"/>
      <c r="M20957" s="39"/>
      <c r="N20957" s="39"/>
      <c r="O20957" s="39"/>
      <c r="T20957" s="39"/>
    </row>
    <row r="20958" spans="4:20" x14ac:dyDescent="0.2">
      <c r="D20958" s="9"/>
      <c r="E20958" s="9"/>
      <c r="H20958" s="36"/>
      <c r="I20958" s="40"/>
      <c r="J20958" s="40"/>
      <c r="M20958" s="39"/>
      <c r="N20958" s="39"/>
      <c r="O20958" s="39"/>
      <c r="T20958" s="39"/>
    </row>
    <row r="20959" spans="4:20" x14ac:dyDescent="0.2">
      <c r="D20959" s="9"/>
      <c r="E20959" s="9"/>
      <c r="H20959" s="36"/>
      <c r="I20959" s="40"/>
      <c r="J20959" s="40"/>
      <c r="M20959" s="39"/>
      <c r="N20959" s="39"/>
      <c r="O20959" s="39"/>
      <c r="T20959" s="39"/>
    </row>
    <row r="20960" spans="4:20" x14ac:dyDescent="0.2">
      <c r="D20960" s="9"/>
      <c r="E20960" s="9"/>
      <c r="H20960" s="36"/>
      <c r="I20960" s="40"/>
      <c r="J20960" s="40"/>
      <c r="M20960" s="39"/>
      <c r="N20960" s="39"/>
      <c r="O20960" s="39"/>
      <c r="T20960" s="39"/>
    </row>
    <row r="20961" spans="4:20" x14ac:dyDescent="0.2">
      <c r="D20961" s="9"/>
      <c r="E20961" s="9"/>
      <c r="H20961" s="36"/>
      <c r="I20961" s="40"/>
      <c r="J20961" s="40"/>
      <c r="M20961" s="39"/>
      <c r="N20961" s="39"/>
      <c r="O20961" s="39"/>
      <c r="T20961" s="39"/>
    </row>
    <row r="20962" spans="4:20" x14ac:dyDescent="0.2">
      <c r="D20962" s="9"/>
      <c r="E20962" s="9"/>
      <c r="H20962" s="36"/>
      <c r="I20962" s="40"/>
      <c r="J20962" s="40"/>
      <c r="M20962" s="39"/>
      <c r="N20962" s="39"/>
      <c r="O20962" s="39"/>
      <c r="T20962" s="39"/>
    </row>
    <row r="20963" spans="4:20" x14ac:dyDescent="0.2">
      <c r="D20963" s="9"/>
      <c r="E20963" s="9"/>
      <c r="H20963" s="36"/>
      <c r="I20963" s="40"/>
      <c r="J20963" s="40"/>
      <c r="M20963" s="39"/>
      <c r="N20963" s="39"/>
      <c r="O20963" s="39"/>
      <c r="T20963" s="39"/>
    </row>
    <row r="20964" spans="4:20" x14ac:dyDescent="0.2">
      <c r="D20964" s="9"/>
      <c r="E20964" s="9"/>
      <c r="H20964" s="36"/>
      <c r="I20964" s="40"/>
      <c r="J20964" s="40"/>
      <c r="M20964" s="39"/>
      <c r="N20964" s="39"/>
      <c r="O20964" s="39"/>
      <c r="T20964" s="39"/>
    </row>
    <row r="20965" spans="4:20" x14ac:dyDescent="0.2">
      <c r="D20965" s="9"/>
      <c r="E20965" s="9"/>
      <c r="H20965" s="36"/>
      <c r="I20965" s="41"/>
      <c r="J20965" s="41"/>
      <c r="M20965" s="42"/>
      <c r="N20965" s="42"/>
      <c r="O20965" s="42"/>
      <c r="S20965" s="45"/>
      <c r="T20965" s="39"/>
    </row>
    <row r="20966" spans="4:20" x14ac:dyDescent="0.2">
      <c r="D20966" s="9"/>
      <c r="E20966" s="9"/>
      <c r="H20966" s="36"/>
      <c r="I20966" s="40"/>
      <c r="J20966" s="40"/>
      <c r="M20966" s="39"/>
      <c r="N20966" s="39"/>
      <c r="O20966" s="39"/>
      <c r="T20966" s="39"/>
    </row>
    <row r="20967" spans="4:20" x14ac:dyDescent="0.2">
      <c r="D20967" s="9"/>
      <c r="E20967" s="9"/>
      <c r="H20967" s="36"/>
      <c r="I20967" s="40"/>
      <c r="J20967" s="40"/>
      <c r="M20967" s="39"/>
      <c r="N20967" s="39"/>
      <c r="O20967" s="39"/>
      <c r="T20967" s="39"/>
    </row>
    <row r="20968" spans="4:20" x14ac:dyDescent="0.2">
      <c r="D20968" s="9"/>
      <c r="E20968" s="9"/>
      <c r="H20968" s="36"/>
      <c r="I20968" s="40"/>
      <c r="J20968" s="40"/>
      <c r="M20968" s="39"/>
      <c r="N20968" s="39"/>
      <c r="O20968" s="39"/>
      <c r="T20968" s="39"/>
    </row>
    <row r="20969" spans="4:20" x14ac:dyDescent="0.2">
      <c r="D20969" s="9"/>
      <c r="E20969" s="9"/>
      <c r="H20969" s="36"/>
      <c r="I20969" s="40"/>
      <c r="J20969" s="40"/>
      <c r="M20969" s="39"/>
      <c r="N20969" s="39"/>
      <c r="O20969" s="39"/>
      <c r="T20969" s="39"/>
    </row>
    <row r="20970" spans="4:20" x14ac:dyDescent="0.2">
      <c r="D20970" s="9"/>
      <c r="E20970" s="9"/>
      <c r="H20970" s="36"/>
      <c r="I20970" s="40"/>
      <c r="J20970" s="40"/>
      <c r="M20970" s="39"/>
      <c r="N20970" s="39"/>
      <c r="O20970" s="39"/>
      <c r="T20970" s="39"/>
    </row>
    <row r="20971" spans="4:20" x14ac:dyDescent="0.2">
      <c r="D20971" s="9"/>
      <c r="E20971" s="9"/>
      <c r="H20971" s="36"/>
      <c r="I20971" s="40"/>
      <c r="J20971" s="40"/>
      <c r="M20971" s="39"/>
      <c r="N20971" s="39"/>
      <c r="O20971" s="39"/>
      <c r="T20971" s="39"/>
    </row>
    <row r="20972" spans="4:20" x14ac:dyDescent="0.2">
      <c r="D20972" s="9"/>
      <c r="E20972" s="9"/>
      <c r="H20972" s="36"/>
      <c r="I20972" s="40"/>
      <c r="J20972" s="40"/>
      <c r="M20972" s="39"/>
      <c r="N20972" s="39"/>
      <c r="O20972" s="39"/>
      <c r="T20972" s="39"/>
    </row>
    <row r="20973" spans="4:20" x14ac:dyDescent="0.2">
      <c r="D20973" s="9"/>
      <c r="E20973" s="9"/>
      <c r="H20973" s="36"/>
      <c r="I20973" s="40"/>
      <c r="J20973" s="40"/>
      <c r="M20973" s="39"/>
      <c r="N20973" s="39"/>
      <c r="O20973" s="39"/>
      <c r="T20973" s="39"/>
    </row>
    <row r="20974" spans="4:20" x14ac:dyDescent="0.2">
      <c r="D20974" s="9"/>
      <c r="E20974" s="9"/>
      <c r="H20974" s="36"/>
      <c r="I20974" s="40"/>
      <c r="J20974" s="40"/>
      <c r="M20974" s="39"/>
      <c r="N20974" s="39"/>
      <c r="O20974" s="39"/>
      <c r="T20974" s="39"/>
    </row>
    <row r="20975" spans="4:20" x14ac:dyDescent="0.2">
      <c r="D20975" s="9"/>
      <c r="E20975" s="9"/>
      <c r="H20975" s="36"/>
      <c r="I20975" s="40"/>
      <c r="J20975" s="40"/>
      <c r="M20975" s="39"/>
      <c r="N20975" s="39"/>
      <c r="O20975" s="39"/>
      <c r="T20975" s="39"/>
    </row>
    <row r="20976" spans="4:20" x14ac:dyDescent="0.2">
      <c r="D20976" s="9"/>
      <c r="E20976" s="9"/>
      <c r="H20976" s="36"/>
      <c r="I20976" s="40"/>
      <c r="J20976" s="40"/>
      <c r="M20976" s="39"/>
      <c r="N20976" s="39"/>
      <c r="O20976" s="39"/>
      <c r="T20976" s="39"/>
    </row>
    <row r="20977" spans="4:20" x14ac:dyDescent="0.2">
      <c r="D20977" s="9"/>
      <c r="E20977" s="9"/>
      <c r="H20977" s="36"/>
      <c r="I20977" s="41"/>
      <c r="J20977" s="41"/>
      <c r="M20977" s="42"/>
      <c r="N20977" s="42"/>
      <c r="O20977" s="42"/>
      <c r="S20977" s="45"/>
      <c r="T20977" s="39"/>
    </row>
    <row r="20978" spans="4:20" x14ac:dyDescent="0.2">
      <c r="D20978" s="9"/>
      <c r="E20978" s="9"/>
      <c r="H20978" s="36"/>
      <c r="I20978" s="40"/>
      <c r="J20978" s="40"/>
      <c r="M20978" s="39"/>
      <c r="N20978" s="39"/>
      <c r="O20978" s="39"/>
      <c r="T20978" s="39"/>
    </row>
    <row r="20979" spans="4:20" x14ac:dyDescent="0.2">
      <c r="D20979" s="9"/>
      <c r="E20979" s="9"/>
      <c r="H20979" s="36"/>
      <c r="I20979" s="40"/>
      <c r="J20979" s="40"/>
      <c r="M20979" s="39"/>
      <c r="N20979" s="39"/>
      <c r="O20979" s="39"/>
      <c r="T20979" s="39"/>
    </row>
    <row r="20980" spans="4:20" x14ac:dyDescent="0.2">
      <c r="D20980" s="9"/>
      <c r="E20980" s="9"/>
      <c r="H20980" s="36"/>
      <c r="I20980" s="40"/>
      <c r="J20980" s="40"/>
      <c r="M20980" s="39"/>
      <c r="N20980" s="39"/>
      <c r="O20980" s="39"/>
      <c r="T20980" s="39"/>
    </row>
    <row r="20981" spans="4:20" x14ac:dyDescent="0.2">
      <c r="D20981" s="9"/>
      <c r="E20981" s="9"/>
      <c r="H20981" s="36"/>
      <c r="I20981" s="40"/>
      <c r="J20981" s="40"/>
      <c r="M20981" s="39"/>
      <c r="N20981" s="39"/>
      <c r="O20981" s="39"/>
      <c r="T20981" s="39"/>
    </row>
    <row r="20982" spans="4:20" x14ac:dyDescent="0.2">
      <c r="D20982" s="9"/>
      <c r="E20982" s="9"/>
      <c r="H20982" s="36"/>
      <c r="I20982" s="40"/>
      <c r="J20982" s="40"/>
      <c r="M20982" s="39"/>
      <c r="N20982" s="39"/>
      <c r="O20982" s="39"/>
      <c r="T20982" s="39"/>
    </row>
    <row r="20983" spans="4:20" x14ac:dyDescent="0.2">
      <c r="D20983" s="9"/>
      <c r="E20983" s="9"/>
      <c r="H20983" s="36"/>
      <c r="I20983" s="40"/>
      <c r="J20983" s="40"/>
      <c r="M20983" s="39"/>
      <c r="N20983" s="39"/>
      <c r="O20983" s="39"/>
      <c r="T20983" s="39"/>
    </row>
    <row r="20984" spans="4:20" x14ac:dyDescent="0.2">
      <c r="D20984" s="9"/>
      <c r="E20984" s="9"/>
      <c r="H20984" s="36"/>
      <c r="I20984" s="40"/>
      <c r="J20984" s="40"/>
      <c r="M20984" s="39"/>
      <c r="N20984" s="39"/>
      <c r="O20984" s="39"/>
      <c r="T20984" s="39"/>
    </row>
    <row r="20985" spans="4:20" x14ac:dyDescent="0.2">
      <c r="D20985" s="9"/>
      <c r="E20985" s="9"/>
      <c r="H20985" s="36"/>
      <c r="I20985" s="41"/>
      <c r="J20985" s="41"/>
      <c r="M20985" s="42"/>
      <c r="N20985" s="42"/>
      <c r="O20985" s="42"/>
      <c r="S20985" s="45"/>
      <c r="T20985" s="39"/>
    </row>
    <row r="20986" spans="4:20" x14ac:dyDescent="0.2">
      <c r="D20986" s="9"/>
      <c r="E20986" s="9"/>
      <c r="H20986" s="36"/>
      <c r="I20986" s="41"/>
      <c r="J20986" s="41"/>
      <c r="M20986" s="42"/>
      <c r="N20986" s="42"/>
      <c r="O20986" s="42"/>
      <c r="S20986" s="45"/>
      <c r="T20986" s="39"/>
    </row>
    <row r="20987" spans="4:20" x14ac:dyDescent="0.2">
      <c r="D20987" s="9"/>
      <c r="E20987" s="9"/>
      <c r="H20987" s="36"/>
      <c r="I20987" s="40"/>
      <c r="J20987" s="40"/>
      <c r="M20987" s="39"/>
      <c r="N20987" s="39"/>
      <c r="O20987" s="39"/>
      <c r="T20987" s="39"/>
    </row>
    <row r="20988" spans="4:20" x14ac:dyDescent="0.2">
      <c r="D20988" s="9"/>
      <c r="E20988" s="9"/>
      <c r="H20988" s="36"/>
      <c r="I20988" s="40"/>
      <c r="J20988" s="40"/>
      <c r="M20988" s="39"/>
      <c r="N20988" s="39"/>
      <c r="O20988" s="39"/>
      <c r="T20988" s="39"/>
    </row>
    <row r="20989" spans="4:20" x14ac:dyDescent="0.2">
      <c r="D20989" s="9"/>
      <c r="E20989" s="9"/>
      <c r="H20989" s="36"/>
      <c r="I20989" s="40"/>
      <c r="J20989" s="40"/>
      <c r="M20989" s="39"/>
      <c r="N20989" s="39"/>
      <c r="O20989" s="39"/>
      <c r="T20989" s="39"/>
    </row>
    <row r="20990" spans="4:20" x14ac:dyDescent="0.2">
      <c r="D20990" s="9"/>
      <c r="E20990" s="9"/>
      <c r="H20990" s="36"/>
      <c r="I20990" s="41"/>
      <c r="J20990" s="41"/>
      <c r="M20990" s="42"/>
      <c r="N20990" s="42"/>
      <c r="O20990" s="42"/>
      <c r="S20990" s="45"/>
      <c r="T20990" s="39"/>
    </row>
    <row r="20991" spans="4:20" x14ac:dyDescent="0.2">
      <c r="D20991" s="9"/>
      <c r="E20991" s="9"/>
      <c r="H20991" s="36"/>
      <c r="I20991" s="40"/>
      <c r="J20991" s="40"/>
      <c r="M20991" s="39"/>
      <c r="N20991" s="39"/>
      <c r="O20991" s="39"/>
      <c r="T20991" s="39"/>
    </row>
    <row r="20992" spans="4:20" x14ac:dyDescent="0.2">
      <c r="D20992" s="9"/>
      <c r="E20992" s="9"/>
      <c r="H20992" s="36"/>
      <c r="I20992" s="40"/>
      <c r="J20992" s="40"/>
      <c r="M20992" s="39"/>
      <c r="N20992" s="39"/>
      <c r="O20992" s="39"/>
      <c r="T20992" s="39"/>
    </row>
    <row r="20993" spans="4:20" x14ac:dyDescent="0.2">
      <c r="D20993" s="9"/>
      <c r="E20993" s="9"/>
      <c r="H20993" s="36"/>
      <c r="I20993" s="40"/>
      <c r="J20993" s="40"/>
      <c r="M20993" s="39"/>
      <c r="N20993" s="39"/>
      <c r="O20993" s="39"/>
      <c r="T20993" s="39"/>
    </row>
    <row r="20994" spans="4:20" x14ac:dyDescent="0.2">
      <c r="D20994" s="9"/>
      <c r="E20994" s="9"/>
      <c r="H20994" s="36"/>
      <c r="I20994" s="40"/>
      <c r="J20994" s="40"/>
      <c r="M20994" s="39"/>
      <c r="N20994" s="39"/>
      <c r="O20994" s="39"/>
      <c r="T20994" s="39"/>
    </row>
    <row r="20995" spans="4:20" x14ac:dyDescent="0.2">
      <c r="D20995" s="9"/>
      <c r="E20995" s="9"/>
      <c r="H20995" s="36"/>
      <c r="I20995" s="40"/>
      <c r="J20995" s="40"/>
      <c r="M20995" s="39"/>
      <c r="N20995" s="39"/>
      <c r="O20995" s="39"/>
      <c r="T20995" s="39"/>
    </row>
    <row r="20996" spans="4:20" x14ac:dyDescent="0.2">
      <c r="D20996" s="9"/>
      <c r="E20996" s="9"/>
      <c r="H20996" s="36"/>
      <c r="I20996" s="40"/>
      <c r="J20996" s="40"/>
      <c r="M20996" s="39"/>
      <c r="N20996" s="39"/>
      <c r="O20996" s="39"/>
      <c r="T20996" s="39"/>
    </row>
    <row r="20997" spans="4:20" x14ac:dyDescent="0.2">
      <c r="D20997" s="9"/>
      <c r="E20997" s="9"/>
      <c r="H20997" s="36"/>
      <c r="I20997" s="41"/>
      <c r="J20997" s="41"/>
      <c r="M20997" s="42"/>
      <c r="N20997" s="42"/>
      <c r="O20997" s="42"/>
      <c r="S20997" s="45"/>
      <c r="T20997" s="39"/>
    </row>
    <row r="20998" spans="4:20" x14ac:dyDescent="0.2">
      <c r="D20998" s="9"/>
      <c r="E20998" s="9"/>
      <c r="H20998" s="36"/>
      <c r="I20998" s="40"/>
      <c r="J20998" s="40"/>
      <c r="M20998" s="39"/>
      <c r="N20998" s="39"/>
      <c r="O20998" s="39"/>
      <c r="T20998" s="39"/>
    </row>
    <row r="20999" spans="4:20" x14ac:dyDescent="0.2">
      <c r="D20999" s="9"/>
      <c r="E20999" s="9"/>
      <c r="H20999" s="36"/>
      <c r="I20999" s="40"/>
      <c r="J20999" s="40"/>
      <c r="M20999" s="39"/>
      <c r="N20999" s="39"/>
      <c r="O20999" s="39"/>
      <c r="T20999" s="39"/>
    </row>
    <row r="21000" spans="4:20" x14ac:dyDescent="0.2">
      <c r="D21000" s="9"/>
      <c r="E21000" s="9"/>
      <c r="H21000" s="36"/>
      <c r="I21000" s="40"/>
      <c r="J21000" s="40"/>
      <c r="M21000" s="39"/>
      <c r="N21000" s="39"/>
      <c r="O21000" s="39"/>
      <c r="T21000" s="39"/>
    </row>
    <row r="21001" spans="4:20" x14ac:dyDescent="0.2">
      <c r="D21001" s="9"/>
      <c r="E21001" s="9"/>
      <c r="H21001" s="36"/>
      <c r="I21001" s="41"/>
      <c r="J21001" s="41"/>
      <c r="M21001" s="42"/>
      <c r="N21001" s="42"/>
      <c r="O21001" s="42"/>
      <c r="S21001" s="45"/>
      <c r="T21001" s="39"/>
    </row>
    <row r="21002" spans="4:20" x14ac:dyDescent="0.2">
      <c r="D21002" s="9"/>
      <c r="E21002" s="9"/>
      <c r="H21002" s="36"/>
      <c r="I21002" s="40"/>
      <c r="J21002" s="40"/>
      <c r="M21002" s="39"/>
      <c r="N21002" s="39"/>
      <c r="O21002" s="39"/>
      <c r="T21002" s="39"/>
    </row>
    <row r="21003" spans="4:20" x14ac:dyDescent="0.2">
      <c r="D21003" s="9"/>
      <c r="E21003" s="9"/>
      <c r="H21003" s="36"/>
      <c r="I21003" s="40"/>
      <c r="J21003" s="40"/>
      <c r="M21003" s="39"/>
      <c r="N21003" s="39"/>
      <c r="O21003" s="39"/>
      <c r="T21003" s="39"/>
    </row>
    <row r="21004" spans="4:20" x14ac:dyDescent="0.2">
      <c r="D21004" s="9"/>
      <c r="E21004" s="9"/>
      <c r="H21004" s="36"/>
      <c r="I21004" s="40"/>
      <c r="J21004" s="40"/>
      <c r="M21004" s="39"/>
      <c r="N21004" s="39"/>
      <c r="O21004" s="39"/>
      <c r="T21004" s="39"/>
    </row>
    <row r="21005" spans="4:20" x14ac:dyDescent="0.2">
      <c r="D21005" s="9"/>
      <c r="E21005" s="9"/>
      <c r="H21005" s="36"/>
      <c r="I21005" s="40"/>
      <c r="J21005" s="40"/>
      <c r="M21005" s="39"/>
      <c r="N21005" s="39"/>
      <c r="O21005" s="39"/>
      <c r="T21005" s="39"/>
    </row>
    <row r="21006" spans="4:20" x14ac:dyDescent="0.2">
      <c r="D21006" s="9"/>
      <c r="E21006" s="9"/>
      <c r="H21006" s="36"/>
      <c r="I21006" s="41"/>
      <c r="J21006" s="41"/>
      <c r="M21006" s="42"/>
      <c r="N21006" s="42"/>
      <c r="O21006" s="42"/>
      <c r="S21006" s="45"/>
      <c r="T21006" s="39"/>
    </row>
    <row r="21007" spans="4:20" x14ac:dyDescent="0.2">
      <c r="D21007" s="9"/>
      <c r="E21007" s="9"/>
      <c r="H21007" s="36"/>
      <c r="I21007" s="40"/>
      <c r="J21007" s="40"/>
      <c r="M21007" s="39"/>
      <c r="N21007" s="39"/>
      <c r="O21007" s="39"/>
      <c r="T21007" s="39"/>
    </row>
    <row r="21008" spans="4:20" x14ac:dyDescent="0.2">
      <c r="D21008" s="9"/>
      <c r="E21008" s="9"/>
      <c r="H21008" s="36"/>
      <c r="I21008" s="41"/>
      <c r="J21008" s="41"/>
      <c r="M21008" s="42"/>
      <c r="N21008" s="42"/>
      <c r="O21008" s="42"/>
      <c r="S21008" s="45"/>
      <c r="T21008" s="39"/>
    </row>
    <row r="21009" spans="4:20" x14ac:dyDescent="0.2">
      <c r="D21009" s="9"/>
      <c r="E21009" s="9"/>
      <c r="H21009" s="36"/>
      <c r="I21009" s="40"/>
      <c r="J21009" s="40"/>
      <c r="M21009" s="39"/>
      <c r="N21009" s="39"/>
      <c r="O21009" s="39"/>
      <c r="T21009" s="39"/>
    </row>
    <row r="21010" spans="4:20" x14ac:dyDescent="0.2">
      <c r="D21010" s="9"/>
      <c r="E21010" s="9"/>
      <c r="H21010" s="36"/>
      <c r="I21010" s="40"/>
      <c r="J21010" s="40"/>
      <c r="M21010" s="39"/>
      <c r="N21010" s="39"/>
      <c r="O21010" s="39"/>
      <c r="T21010" s="39"/>
    </row>
    <row r="21011" spans="4:20" x14ac:dyDescent="0.2">
      <c r="D21011" s="9"/>
      <c r="E21011" s="9"/>
      <c r="H21011" s="36"/>
      <c r="I21011" s="40"/>
      <c r="J21011" s="40"/>
      <c r="M21011" s="39"/>
      <c r="N21011" s="39"/>
      <c r="O21011" s="39"/>
      <c r="T21011" s="39"/>
    </row>
    <row r="21012" spans="4:20" x14ac:dyDescent="0.2">
      <c r="D21012" s="9"/>
      <c r="E21012" s="9"/>
      <c r="H21012" s="36"/>
      <c r="I21012" s="40"/>
      <c r="J21012" s="40"/>
      <c r="M21012" s="39"/>
      <c r="N21012" s="39"/>
      <c r="O21012" s="39"/>
      <c r="T21012" s="39"/>
    </row>
    <row r="21013" spans="4:20" x14ac:dyDescent="0.2">
      <c r="D21013" s="9"/>
      <c r="E21013" s="9"/>
      <c r="H21013" s="36"/>
      <c r="I21013" s="40"/>
      <c r="J21013" s="40"/>
      <c r="M21013" s="39"/>
      <c r="N21013" s="39"/>
      <c r="O21013" s="39"/>
      <c r="T21013" s="39"/>
    </row>
    <row r="21014" spans="4:20" x14ac:dyDescent="0.2">
      <c r="D21014" s="9"/>
      <c r="E21014" s="9"/>
      <c r="H21014" s="36"/>
      <c r="I21014" s="40"/>
      <c r="J21014" s="40"/>
      <c r="M21014" s="39"/>
      <c r="N21014" s="39"/>
      <c r="O21014" s="39"/>
      <c r="T21014" s="39"/>
    </row>
    <row r="21015" spans="4:20" x14ac:dyDescent="0.2">
      <c r="D21015" s="9"/>
      <c r="E21015" s="9"/>
      <c r="H21015" s="36"/>
      <c r="I21015" s="40"/>
      <c r="J21015" s="40"/>
      <c r="M21015" s="39"/>
      <c r="N21015" s="39"/>
      <c r="O21015" s="39"/>
      <c r="T21015" s="39"/>
    </row>
    <row r="21016" spans="4:20" x14ac:dyDescent="0.2">
      <c r="D21016" s="9"/>
      <c r="E21016" s="9"/>
      <c r="H21016" s="36"/>
      <c r="I21016" s="40"/>
      <c r="J21016" s="40"/>
      <c r="M21016" s="39"/>
      <c r="N21016" s="39"/>
      <c r="O21016" s="39"/>
      <c r="T21016" s="39"/>
    </row>
    <row r="21017" spans="4:20" x14ac:dyDescent="0.2">
      <c r="D21017" s="9"/>
      <c r="E21017" s="9"/>
      <c r="H21017" s="36"/>
      <c r="I21017" s="41"/>
      <c r="J21017" s="41"/>
      <c r="M21017" s="42"/>
      <c r="N21017" s="42"/>
      <c r="O21017" s="42"/>
      <c r="S21017" s="45"/>
      <c r="T21017" s="39"/>
    </row>
    <row r="21018" spans="4:20" x14ac:dyDescent="0.2">
      <c r="D21018" s="9"/>
      <c r="E21018" s="9"/>
      <c r="H21018" s="36"/>
      <c r="I21018" s="40"/>
      <c r="J21018" s="40"/>
      <c r="M21018" s="39"/>
      <c r="N21018" s="39"/>
      <c r="O21018" s="39"/>
      <c r="T21018" s="39"/>
    </row>
    <row r="21019" spans="4:20" x14ac:dyDescent="0.2">
      <c r="D21019" s="9"/>
      <c r="E21019" s="9"/>
      <c r="H21019" s="36"/>
      <c r="I21019" s="40"/>
      <c r="J21019" s="40"/>
      <c r="M21019" s="39"/>
      <c r="N21019" s="39"/>
      <c r="O21019" s="39"/>
      <c r="T21019" s="39"/>
    </row>
    <row r="21020" spans="4:20" x14ac:dyDescent="0.2">
      <c r="D21020" s="9"/>
      <c r="E21020" s="9"/>
      <c r="H21020" s="36"/>
      <c r="I21020" s="40"/>
      <c r="J21020" s="40"/>
      <c r="M21020" s="39"/>
      <c r="N21020" s="39"/>
      <c r="O21020" s="39"/>
      <c r="T21020" s="39"/>
    </row>
    <row r="21021" spans="4:20" x14ac:dyDescent="0.2">
      <c r="D21021" s="9"/>
      <c r="E21021" s="9"/>
      <c r="H21021" s="36"/>
      <c r="I21021" s="40"/>
      <c r="J21021" s="40"/>
      <c r="M21021" s="39"/>
      <c r="N21021" s="39"/>
      <c r="O21021" s="39"/>
      <c r="T21021" s="39"/>
    </row>
    <row r="21022" spans="4:20" x14ac:dyDescent="0.2">
      <c r="D21022" s="9"/>
      <c r="E21022" s="9"/>
      <c r="H21022" s="36"/>
      <c r="I21022" s="40"/>
      <c r="J21022" s="40"/>
      <c r="M21022" s="39"/>
      <c r="N21022" s="39"/>
      <c r="O21022" s="39"/>
      <c r="T21022" s="39"/>
    </row>
    <row r="21023" spans="4:20" x14ac:dyDescent="0.2">
      <c r="D21023" s="9"/>
      <c r="E21023" s="9"/>
      <c r="H21023" s="36"/>
      <c r="I21023" s="40"/>
      <c r="J21023" s="40"/>
      <c r="M21023" s="39"/>
      <c r="N21023" s="39"/>
      <c r="O21023" s="39"/>
      <c r="T21023" s="39"/>
    </row>
    <row r="21024" spans="4:20" x14ac:dyDescent="0.2">
      <c r="D21024" s="9"/>
      <c r="E21024" s="9"/>
      <c r="H21024" s="36"/>
      <c r="I21024" s="40"/>
      <c r="J21024" s="40"/>
      <c r="M21024" s="39"/>
      <c r="N21024" s="39"/>
      <c r="O21024" s="39"/>
      <c r="T21024" s="39"/>
    </row>
    <row r="21025" spans="4:20" x14ac:dyDescent="0.2">
      <c r="D21025" s="9"/>
      <c r="E21025" s="9"/>
      <c r="H21025" s="36"/>
      <c r="I21025" s="40"/>
      <c r="J21025" s="40"/>
      <c r="M21025" s="39"/>
      <c r="N21025" s="39"/>
      <c r="O21025" s="39"/>
      <c r="T21025" s="39"/>
    </row>
    <row r="21026" spans="4:20" x14ac:dyDescent="0.2">
      <c r="D21026" s="9"/>
      <c r="E21026" s="9"/>
      <c r="H21026" s="36"/>
      <c r="I21026" s="41"/>
      <c r="J21026" s="41"/>
      <c r="M21026" s="42"/>
      <c r="N21026" s="42"/>
      <c r="O21026" s="42"/>
      <c r="S21026" s="45"/>
      <c r="T21026" s="39"/>
    </row>
    <row r="21027" spans="4:20" x14ac:dyDescent="0.2">
      <c r="D21027" s="9"/>
      <c r="E21027" s="9"/>
      <c r="H21027" s="36"/>
      <c r="I21027" s="40"/>
      <c r="J21027" s="40"/>
      <c r="M21027" s="39"/>
      <c r="N21027" s="39"/>
      <c r="O21027" s="39"/>
      <c r="T21027" s="39"/>
    </row>
    <row r="21028" spans="4:20" x14ac:dyDescent="0.2">
      <c r="D21028" s="9"/>
      <c r="E21028" s="9"/>
      <c r="H21028" s="36"/>
      <c r="I21028" s="40"/>
      <c r="J21028" s="40"/>
      <c r="M21028" s="39"/>
      <c r="N21028" s="39"/>
      <c r="O21028" s="39"/>
      <c r="T21028" s="39"/>
    </row>
    <row r="21029" spans="4:20" x14ac:dyDescent="0.2">
      <c r="D21029" s="9"/>
      <c r="E21029" s="9"/>
      <c r="H21029" s="36"/>
      <c r="I21029" s="40"/>
      <c r="J21029" s="40"/>
      <c r="M21029" s="39"/>
      <c r="N21029" s="39"/>
      <c r="O21029" s="39"/>
      <c r="T21029" s="39"/>
    </row>
    <row r="21030" spans="4:20" x14ac:dyDescent="0.2">
      <c r="D21030" s="9"/>
      <c r="E21030" s="9"/>
      <c r="H21030" s="36"/>
      <c r="I21030" s="40"/>
      <c r="J21030" s="40"/>
      <c r="M21030" s="39"/>
      <c r="N21030" s="39"/>
      <c r="O21030" s="39"/>
      <c r="T21030" s="39"/>
    </row>
    <row r="21031" spans="4:20" x14ac:dyDescent="0.2">
      <c r="D21031" s="9"/>
      <c r="E21031" s="9"/>
      <c r="H21031" s="36"/>
      <c r="I21031" s="40"/>
      <c r="J21031" s="40"/>
      <c r="M21031" s="39"/>
      <c r="N21031" s="39"/>
      <c r="O21031" s="39"/>
      <c r="T21031" s="39"/>
    </row>
    <row r="21032" spans="4:20" x14ac:dyDescent="0.2">
      <c r="D21032" s="9"/>
      <c r="E21032" s="9"/>
      <c r="H21032" s="36"/>
      <c r="I21032" s="40"/>
      <c r="J21032" s="40"/>
      <c r="M21032" s="39"/>
      <c r="N21032" s="39"/>
      <c r="O21032" s="39"/>
      <c r="T21032" s="39"/>
    </row>
    <row r="21033" spans="4:20" x14ac:dyDescent="0.2">
      <c r="D21033" s="9"/>
      <c r="E21033" s="9"/>
      <c r="H21033" s="36"/>
      <c r="I21033" s="40"/>
      <c r="J21033" s="40"/>
      <c r="M21033" s="39"/>
      <c r="N21033" s="39"/>
      <c r="O21033" s="39"/>
      <c r="T21033" s="39"/>
    </row>
    <row r="21034" spans="4:20" x14ac:dyDescent="0.2">
      <c r="D21034" s="9"/>
      <c r="E21034" s="9"/>
      <c r="H21034" s="36"/>
      <c r="I21034" s="40"/>
      <c r="J21034" s="40"/>
      <c r="M21034" s="39"/>
      <c r="N21034" s="39"/>
      <c r="O21034" s="39"/>
      <c r="T21034" s="39"/>
    </row>
    <row r="21035" spans="4:20" x14ac:dyDescent="0.2">
      <c r="D21035" s="9"/>
      <c r="E21035" s="9"/>
      <c r="H21035" s="36"/>
      <c r="I21035" s="40"/>
      <c r="J21035" s="40"/>
      <c r="M21035" s="39"/>
      <c r="N21035" s="39"/>
      <c r="O21035" s="39"/>
      <c r="T21035" s="39"/>
    </row>
    <row r="21036" spans="4:20" x14ac:dyDescent="0.2">
      <c r="D21036" s="9"/>
      <c r="E21036" s="9"/>
      <c r="H21036" s="36"/>
      <c r="I21036" s="40"/>
      <c r="J21036" s="40"/>
      <c r="M21036" s="39"/>
      <c r="N21036" s="39"/>
      <c r="O21036" s="39"/>
      <c r="T21036" s="39"/>
    </row>
    <row r="21037" spans="4:20" x14ac:dyDescent="0.2">
      <c r="D21037" s="9"/>
      <c r="E21037" s="9"/>
      <c r="H21037" s="36"/>
      <c r="I21037" s="40"/>
      <c r="J21037" s="40"/>
      <c r="M21037" s="39"/>
      <c r="N21037" s="39"/>
      <c r="O21037" s="39"/>
      <c r="T21037" s="39"/>
    </row>
    <row r="21038" spans="4:20" x14ac:dyDescent="0.2">
      <c r="D21038" s="9"/>
      <c r="E21038" s="9"/>
      <c r="H21038" s="36"/>
      <c r="I21038" s="40"/>
      <c r="J21038" s="40"/>
      <c r="M21038" s="39"/>
      <c r="N21038" s="39"/>
      <c r="O21038" s="39"/>
      <c r="T21038" s="39"/>
    </row>
    <row r="21039" spans="4:20" x14ac:dyDescent="0.2">
      <c r="D21039" s="9"/>
      <c r="E21039" s="9"/>
      <c r="H21039" s="36"/>
      <c r="I21039" s="40"/>
      <c r="J21039" s="40"/>
      <c r="M21039" s="39"/>
      <c r="N21039" s="39"/>
      <c r="O21039" s="39"/>
      <c r="T21039" s="39"/>
    </row>
    <row r="21040" spans="4:20" x14ac:dyDescent="0.2">
      <c r="D21040" s="9"/>
      <c r="E21040" s="9"/>
      <c r="H21040" s="36"/>
      <c r="I21040" s="40"/>
      <c r="J21040" s="40"/>
      <c r="M21040" s="39"/>
      <c r="N21040" s="39"/>
      <c r="O21040" s="39"/>
      <c r="T21040" s="39"/>
    </row>
    <row r="21041" spans="4:20" x14ac:dyDescent="0.2">
      <c r="D21041" s="9"/>
      <c r="E21041" s="9"/>
      <c r="H21041" s="36"/>
      <c r="I21041" s="40"/>
      <c r="J21041" s="40"/>
      <c r="M21041" s="39"/>
      <c r="N21041" s="39"/>
      <c r="O21041" s="39"/>
      <c r="T21041" s="39"/>
    </row>
    <row r="21042" spans="4:20" x14ac:dyDescent="0.2">
      <c r="D21042" s="9"/>
      <c r="E21042" s="9"/>
      <c r="H21042" s="36"/>
      <c r="I21042" s="40"/>
      <c r="J21042" s="40"/>
      <c r="M21042" s="39"/>
      <c r="N21042" s="39"/>
      <c r="O21042" s="39"/>
      <c r="T21042" s="39"/>
    </row>
    <row r="21043" spans="4:20" x14ac:dyDescent="0.2">
      <c r="D21043" s="9"/>
      <c r="E21043" s="9"/>
      <c r="H21043" s="36"/>
      <c r="I21043" s="41"/>
      <c r="J21043" s="41"/>
      <c r="M21043" s="42"/>
      <c r="N21043" s="42"/>
      <c r="O21043" s="42"/>
      <c r="S21043" s="45"/>
      <c r="T21043" s="39"/>
    </row>
    <row r="21044" spans="4:20" x14ac:dyDescent="0.2">
      <c r="D21044" s="9"/>
      <c r="E21044" s="9"/>
      <c r="H21044" s="36"/>
      <c r="I21044" s="40"/>
      <c r="J21044" s="40"/>
      <c r="M21044" s="39"/>
      <c r="N21044" s="39"/>
      <c r="O21044" s="39"/>
      <c r="T21044" s="39"/>
    </row>
    <row r="21045" spans="4:20" x14ac:dyDescent="0.2">
      <c r="D21045" s="9"/>
      <c r="E21045" s="9"/>
      <c r="H21045" s="36"/>
      <c r="I21045" s="40"/>
      <c r="J21045" s="40"/>
      <c r="M21045" s="39"/>
      <c r="N21045" s="39"/>
      <c r="O21045" s="39"/>
      <c r="T21045" s="39"/>
    </row>
    <row r="21046" spans="4:20" x14ac:dyDescent="0.2">
      <c r="D21046" s="9"/>
      <c r="E21046" s="9"/>
      <c r="H21046" s="36"/>
      <c r="I21046" s="40"/>
      <c r="J21046" s="40"/>
      <c r="M21046" s="39"/>
      <c r="N21046" s="39"/>
      <c r="O21046" s="39"/>
      <c r="T21046" s="39"/>
    </row>
    <row r="21047" spans="4:20" x14ac:dyDescent="0.2">
      <c r="D21047" s="9"/>
      <c r="E21047" s="9"/>
      <c r="H21047" s="36"/>
      <c r="I21047" s="40"/>
      <c r="J21047" s="40"/>
      <c r="M21047" s="39"/>
      <c r="N21047" s="39"/>
      <c r="O21047" s="39"/>
      <c r="T21047" s="39"/>
    </row>
    <row r="21048" spans="4:20" x14ac:dyDescent="0.2">
      <c r="D21048" s="9"/>
      <c r="E21048" s="9"/>
      <c r="H21048" s="36"/>
      <c r="I21048" s="40"/>
      <c r="J21048" s="40"/>
      <c r="M21048" s="39"/>
      <c r="N21048" s="39"/>
      <c r="O21048" s="39"/>
      <c r="T21048" s="39"/>
    </row>
    <row r="21049" spans="4:20" x14ac:dyDescent="0.2">
      <c r="D21049" s="9"/>
      <c r="E21049" s="9"/>
      <c r="H21049" s="36"/>
      <c r="I21049" s="40"/>
      <c r="J21049" s="40"/>
      <c r="M21049" s="39"/>
      <c r="N21049" s="39"/>
      <c r="O21049" s="39"/>
      <c r="T21049" s="39"/>
    </row>
    <row r="21050" spans="4:20" x14ac:dyDescent="0.2">
      <c r="D21050" s="9"/>
      <c r="E21050" s="9"/>
      <c r="H21050" s="36"/>
      <c r="I21050" s="40"/>
      <c r="J21050" s="40"/>
      <c r="M21050" s="39"/>
      <c r="N21050" s="39"/>
      <c r="O21050" s="39"/>
      <c r="T21050" s="39"/>
    </row>
    <row r="21051" spans="4:20" x14ac:dyDescent="0.2">
      <c r="D21051" s="9"/>
      <c r="E21051" s="9"/>
      <c r="H21051" s="36"/>
      <c r="I21051" s="40"/>
      <c r="J21051" s="40"/>
      <c r="M21051" s="39"/>
      <c r="N21051" s="39"/>
      <c r="O21051" s="39"/>
      <c r="T21051" s="39"/>
    </row>
    <row r="21052" spans="4:20" x14ac:dyDescent="0.2">
      <c r="D21052" s="9"/>
      <c r="E21052" s="9"/>
      <c r="H21052" s="36"/>
      <c r="I21052" s="40"/>
      <c r="J21052" s="40"/>
      <c r="M21052" s="39"/>
      <c r="N21052" s="39"/>
      <c r="O21052" s="39"/>
      <c r="T21052" s="39"/>
    </row>
    <row r="21053" spans="4:20" x14ac:dyDescent="0.2">
      <c r="D21053" s="9"/>
      <c r="E21053" s="9"/>
      <c r="H21053" s="36"/>
      <c r="I21053" s="40"/>
      <c r="J21053" s="40"/>
      <c r="M21053" s="39"/>
      <c r="N21053" s="39"/>
      <c r="O21053" s="39"/>
      <c r="T21053" s="39"/>
    </row>
    <row r="21054" spans="4:20" x14ac:dyDescent="0.2">
      <c r="D21054" s="9"/>
      <c r="E21054" s="9"/>
      <c r="H21054" s="36"/>
      <c r="I21054" s="40"/>
      <c r="J21054" s="40"/>
      <c r="M21054" s="39"/>
      <c r="N21054" s="39"/>
      <c r="O21054" s="39"/>
      <c r="T21054" s="39"/>
    </row>
    <row r="21055" spans="4:20" x14ac:dyDescent="0.2">
      <c r="D21055" s="9"/>
      <c r="E21055" s="9"/>
      <c r="H21055" s="36"/>
      <c r="I21055" s="40"/>
      <c r="J21055" s="40"/>
      <c r="M21055" s="39"/>
      <c r="N21055" s="39"/>
      <c r="O21055" s="39"/>
      <c r="T21055" s="39"/>
    </row>
    <row r="21056" spans="4:20" x14ac:dyDescent="0.2">
      <c r="D21056" s="9"/>
      <c r="E21056" s="9"/>
      <c r="H21056" s="36"/>
      <c r="I21056" s="40"/>
      <c r="J21056" s="40"/>
      <c r="M21056" s="39"/>
      <c r="N21056" s="39"/>
      <c r="O21056" s="39"/>
      <c r="T21056" s="39"/>
    </row>
    <row r="21057" spans="4:20" x14ac:dyDescent="0.2">
      <c r="D21057" s="9"/>
      <c r="E21057" s="9"/>
      <c r="H21057" s="36"/>
      <c r="I21057" s="40"/>
      <c r="J21057" s="40"/>
      <c r="M21057" s="39"/>
      <c r="N21057" s="39"/>
      <c r="O21057" s="39"/>
      <c r="T21057" s="39"/>
    </row>
    <row r="21058" spans="4:20" x14ac:dyDescent="0.2">
      <c r="D21058" s="9"/>
      <c r="E21058" s="9"/>
      <c r="H21058" s="36"/>
      <c r="I21058" s="40"/>
      <c r="J21058" s="40"/>
      <c r="M21058" s="39"/>
      <c r="N21058" s="39"/>
      <c r="O21058" s="39"/>
      <c r="T21058" s="39"/>
    </row>
    <row r="21059" spans="4:20" x14ac:dyDescent="0.2">
      <c r="D21059" s="9"/>
      <c r="E21059" s="9"/>
      <c r="H21059" s="36"/>
      <c r="I21059" s="40"/>
      <c r="J21059" s="40"/>
      <c r="M21059" s="39"/>
      <c r="N21059" s="39"/>
      <c r="O21059" s="39"/>
      <c r="T21059" s="39"/>
    </row>
    <row r="21060" spans="4:20" x14ac:dyDescent="0.2">
      <c r="D21060" s="9"/>
      <c r="E21060" s="9"/>
      <c r="H21060" s="36"/>
      <c r="I21060" s="40"/>
      <c r="J21060" s="40"/>
      <c r="M21060" s="39"/>
      <c r="N21060" s="39"/>
      <c r="O21060" s="39"/>
      <c r="T21060" s="39"/>
    </row>
    <row r="21061" spans="4:20" x14ac:dyDescent="0.2">
      <c r="D21061" s="9"/>
      <c r="E21061" s="9"/>
      <c r="H21061" s="36"/>
      <c r="I21061" s="41"/>
      <c r="J21061" s="41"/>
      <c r="M21061" s="42"/>
      <c r="N21061" s="42"/>
      <c r="O21061" s="42"/>
      <c r="S21061" s="45"/>
      <c r="T21061" s="39"/>
    </row>
    <row r="21062" spans="4:20" x14ac:dyDescent="0.2">
      <c r="D21062" s="9"/>
      <c r="E21062" s="9"/>
      <c r="H21062" s="36"/>
      <c r="I21062" s="40"/>
      <c r="J21062" s="40"/>
      <c r="M21062" s="39"/>
      <c r="N21062" s="39"/>
      <c r="O21062" s="39"/>
      <c r="T21062" s="39"/>
    </row>
    <row r="21063" spans="4:20" x14ac:dyDescent="0.2">
      <c r="D21063" s="9"/>
      <c r="E21063" s="9"/>
      <c r="H21063" s="36"/>
      <c r="I21063" s="40"/>
      <c r="J21063" s="40"/>
      <c r="M21063" s="39"/>
      <c r="N21063" s="39"/>
      <c r="O21063" s="39"/>
      <c r="T21063" s="39"/>
    </row>
    <row r="21064" spans="4:20" x14ac:dyDescent="0.2">
      <c r="D21064" s="9"/>
      <c r="E21064" s="9"/>
      <c r="H21064" s="36"/>
      <c r="I21064" s="40"/>
      <c r="J21064" s="40"/>
      <c r="M21064" s="39"/>
      <c r="N21064" s="39"/>
      <c r="O21064" s="39"/>
      <c r="T21064" s="39"/>
    </row>
    <row r="21065" spans="4:20" x14ac:dyDescent="0.2">
      <c r="D21065" s="9"/>
      <c r="E21065" s="9"/>
      <c r="H21065" s="36"/>
      <c r="I21065" s="40"/>
      <c r="J21065" s="40"/>
      <c r="M21065" s="39"/>
      <c r="N21065" s="39"/>
      <c r="O21065" s="39"/>
      <c r="T21065" s="39"/>
    </row>
    <row r="21066" spans="4:20" x14ac:dyDescent="0.2">
      <c r="D21066" s="9"/>
      <c r="E21066" s="9"/>
      <c r="H21066" s="36"/>
      <c r="I21066" s="40"/>
      <c r="J21066" s="40"/>
      <c r="M21066" s="39"/>
      <c r="N21066" s="39"/>
      <c r="O21066" s="39"/>
      <c r="T21066" s="39"/>
    </row>
    <row r="21067" spans="4:20" x14ac:dyDescent="0.2">
      <c r="D21067" s="9"/>
      <c r="E21067" s="9"/>
      <c r="H21067" s="36"/>
      <c r="I21067" s="40"/>
      <c r="J21067" s="40"/>
      <c r="M21067" s="39"/>
      <c r="N21067" s="39"/>
      <c r="O21067" s="39"/>
      <c r="T21067" s="39"/>
    </row>
    <row r="21068" spans="4:20" x14ac:dyDescent="0.2">
      <c r="D21068" s="9"/>
      <c r="E21068" s="9"/>
      <c r="H21068" s="36"/>
      <c r="I21068" s="40"/>
      <c r="J21068" s="40"/>
      <c r="M21068" s="39"/>
      <c r="N21068" s="39"/>
      <c r="O21068" s="39"/>
      <c r="T21068" s="39"/>
    </row>
    <row r="21069" spans="4:20" x14ac:dyDescent="0.2">
      <c r="D21069" s="9"/>
      <c r="E21069" s="9"/>
      <c r="H21069" s="36"/>
      <c r="I21069" s="40"/>
      <c r="J21069" s="40"/>
      <c r="M21069" s="39"/>
      <c r="N21069" s="39"/>
      <c r="O21069" s="39"/>
      <c r="T21069" s="39"/>
    </row>
    <row r="21070" spans="4:20" x14ac:dyDescent="0.2">
      <c r="D21070" s="9"/>
      <c r="E21070" s="9"/>
      <c r="H21070" s="36"/>
      <c r="I21070" s="40"/>
      <c r="J21070" s="40"/>
      <c r="M21070" s="39"/>
      <c r="N21070" s="39"/>
      <c r="O21070" s="39"/>
      <c r="T21070" s="39"/>
    </row>
    <row r="21071" spans="4:20" x14ac:dyDescent="0.2">
      <c r="D21071" s="9"/>
      <c r="E21071" s="9"/>
      <c r="H21071" s="36"/>
      <c r="I21071" s="40"/>
      <c r="J21071" s="40"/>
      <c r="M21071" s="39"/>
      <c r="N21071" s="39"/>
      <c r="O21071" s="39"/>
      <c r="T21071" s="39"/>
    </row>
    <row r="21072" spans="4:20" x14ac:dyDescent="0.2">
      <c r="D21072" s="9"/>
      <c r="E21072" s="9"/>
      <c r="H21072" s="36"/>
      <c r="I21072" s="40"/>
      <c r="J21072" s="40"/>
      <c r="M21072" s="39"/>
      <c r="N21072" s="39"/>
      <c r="O21072" s="39"/>
      <c r="T21072" s="39"/>
    </row>
    <row r="21073" spans="4:20" x14ac:dyDescent="0.2">
      <c r="D21073" s="9"/>
      <c r="E21073" s="9"/>
      <c r="H21073" s="36"/>
      <c r="I21073" s="40"/>
      <c r="J21073" s="40"/>
      <c r="M21073" s="39"/>
      <c r="N21073" s="39"/>
      <c r="O21073" s="39"/>
      <c r="T21073" s="39"/>
    </row>
    <row r="21074" spans="4:20" x14ac:dyDescent="0.2">
      <c r="D21074" s="9"/>
      <c r="E21074" s="9"/>
      <c r="H21074" s="36"/>
      <c r="I21074" s="40"/>
      <c r="J21074" s="40"/>
      <c r="M21074" s="39"/>
      <c r="N21074" s="39"/>
      <c r="O21074" s="39"/>
      <c r="T21074" s="39"/>
    </row>
    <row r="21075" spans="4:20" x14ac:dyDescent="0.2">
      <c r="D21075" s="9"/>
      <c r="E21075" s="9"/>
      <c r="H21075" s="36"/>
      <c r="I21075" s="40"/>
      <c r="J21075" s="40"/>
      <c r="M21075" s="39"/>
      <c r="N21075" s="39"/>
      <c r="O21075" s="39"/>
      <c r="T21075" s="39"/>
    </row>
    <row r="21076" spans="4:20" x14ac:dyDescent="0.2">
      <c r="D21076" s="9"/>
      <c r="E21076" s="9"/>
      <c r="H21076" s="36"/>
      <c r="I21076" s="40"/>
      <c r="J21076" s="40"/>
      <c r="M21076" s="39"/>
      <c r="N21076" s="39"/>
      <c r="O21076" s="39"/>
      <c r="T21076" s="39"/>
    </row>
    <row r="21077" spans="4:20" x14ac:dyDescent="0.2">
      <c r="D21077" s="9"/>
      <c r="E21077" s="9"/>
      <c r="H21077" s="36"/>
      <c r="I21077" s="40"/>
      <c r="J21077" s="40"/>
      <c r="M21077" s="39"/>
      <c r="N21077" s="39"/>
      <c r="O21077" s="39"/>
      <c r="T21077" s="39"/>
    </row>
    <row r="21078" spans="4:20" x14ac:dyDescent="0.2">
      <c r="D21078" s="9"/>
      <c r="E21078" s="9"/>
      <c r="H21078" s="36"/>
      <c r="I21078" s="40"/>
      <c r="J21078" s="40"/>
      <c r="M21078" s="39"/>
      <c r="N21078" s="39"/>
      <c r="O21078" s="39"/>
      <c r="T21078" s="39"/>
    </row>
    <row r="21079" spans="4:20" x14ac:dyDescent="0.2">
      <c r="D21079" s="9"/>
      <c r="E21079" s="9"/>
      <c r="H21079" s="36"/>
      <c r="I21079" s="41"/>
      <c r="J21079" s="41"/>
      <c r="M21079" s="42"/>
      <c r="N21079" s="42"/>
      <c r="O21079" s="42"/>
      <c r="S21079" s="45"/>
      <c r="T21079" s="39"/>
    </row>
    <row r="21080" spans="4:20" x14ac:dyDescent="0.2">
      <c r="D21080" s="9"/>
      <c r="E21080" s="9"/>
      <c r="H21080" s="36"/>
      <c r="I21080" s="40"/>
      <c r="J21080" s="40"/>
      <c r="M21080" s="39"/>
      <c r="N21080" s="39"/>
      <c r="O21080" s="39"/>
      <c r="T21080" s="39"/>
    </row>
    <row r="21081" spans="4:20" x14ac:dyDescent="0.2">
      <c r="D21081" s="9"/>
      <c r="E21081" s="9"/>
      <c r="H21081" s="36"/>
      <c r="I21081" s="40"/>
      <c r="J21081" s="40"/>
      <c r="M21081" s="39"/>
      <c r="N21081" s="39"/>
      <c r="O21081" s="39"/>
      <c r="T21081" s="39"/>
    </row>
    <row r="21082" spans="4:20" x14ac:dyDescent="0.2">
      <c r="D21082" s="9"/>
      <c r="E21082" s="9"/>
      <c r="H21082" s="36"/>
      <c r="I21082" s="40"/>
      <c r="J21082" s="40"/>
      <c r="M21082" s="39"/>
      <c r="N21082" s="39"/>
      <c r="O21082" s="39"/>
      <c r="T21082" s="39"/>
    </row>
    <row r="21083" spans="4:20" x14ac:dyDescent="0.2">
      <c r="D21083" s="9"/>
      <c r="E21083" s="9"/>
      <c r="H21083" s="36"/>
      <c r="I21083" s="40"/>
      <c r="J21083" s="40"/>
      <c r="M21083" s="39"/>
      <c r="N21083" s="39"/>
      <c r="O21083" s="39"/>
      <c r="T21083" s="39"/>
    </row>
    <row r="21084" spans="4:20" x14ac:dyDescent="0.2">
      <c r="D21084" s="9"/>
      <c r="E21084" s="9"/>
      <c r="H21084" s="36"/>
      <c r="I21084" s="40"/>
      <c r="J21084" s="40"/>
      <c r="M21084" s="39"/>
      <c r="N21084" s="39"/>
      <c r="O21084" s="39"/>
      <c r="T21084" s="39"/>
    </row>
    <row r="21085" spans="4:20" x14ac:dyDescent="0.2">
      <c r="D21085" s="9"/>
      <c r="E21085" s="9"/>
      <c r="H21085" s="36"/>
      <c r="I21085" s="40"/>
      <c r="J21085" s="40"/>
      <c r="M21085" s="39"/>
      <c r="N21085" s="39"/>
      <c r="O21085" s="39"/>
      <c r="T21085" s="39"/>
    </row>
    <row r="21086" spans="4:20" x14ac:dyDescent="0.2">
      <c r="D21086" s="9"/>
      <c r="E21086" s="9"/>
      <c r="H21086" s="36"/>
      <c r="I21086" s="40"/>
      <c r="J21086" s="40"/>
      <c r="M21086" s="39"/>
      <c r="N21086" s="39"/>
      <c r="O21086" s="39"/>
      <c r="T21086" s="39"/>
    </row>
    <row r="21087" spans="4:20" x14ac:dyDescent="0.2">
      <c r="D21087" s="9"/>
      <c r="E21087" s="9"/>
      <c r="H21087" s="36"/>
      <c r="I21087" s="41"/>
      <c r="J21087" s="41"/>
      <c r="M21087" s="42"/>
      <c r="N21087" s="42"/>
      <c r="O21087" s="42"/>
      <c r="S21087" s="45"/>
      <c r="T21087" s="39"/>
    </row>
    <row r="21088" spans="4:20" x14ac:dyDescent="0.2">
      <c r="D21088" s="9"/>
      <c r="E21088" s="9"/>
      <c r="H21088" s="36"/>
      <c r="I21088" s="40"/>
      <c r="J21088" s="40"/>
      <c r="M21088" s="39"/>
      <c r="N21088" s="39"/>
      <c r="O21088" s="39"/>
      <c r="T21088" s="39"/>
    </row>
    <row r="21089" spans="4:20" x14ac:dyDescent="0.2">
      <c r="D21089" s="9"/>
      <c r="E21089" s="9"/>
      <c r="H21089" s="36"/>
      <c r="I21089" s="40"/>
      <c r="J21089" s="40"/>
      <c r="M21089" s="39"/>
      <c r="N21089" s="39"/>
      <c r="O21089" s="39"/>
      <c r="T21089" s="39"/>
    </row>
    <row r="21090" spans="4:20" x14ac:dyDescent="0.2">
      <c r="D21090" s="9"/>
      <c r="E21090" s="9"/>
      <c r="H21090" s="36"/>
      <c r="I21090" s="40"/>
      <c r="J21090" s="40"/>
      <c r="M21090" s="39"/>
      <c r="N21090" s="39"/>
      <c r="O21090" s="39"/>
      <c r="T21090" s="39"/>
    </row>
    <row r="21091" spans="4:20" x14ac:dyDescent="0.2">
      <c r="D21091" s="9"/>
      <c r="E21091" s="9"/>
      <c r="H21091" s="36"/>
      <c r="I21091" s="40"/>
      <c r="J21091" s="40"/>
      <c r="M21091" s="39"/>
      <c r="N21091" s="39"/>
      <c r="O21091" s="39"/>
      <c r="T21091" s="39"/>
    </row>
    <row r="21092" spans="4:20" x14ac:dyDescent="0.2">
      <c r="D21092" s="9"/>
      <c r="E21092" s="9"/>
      <c r="H21092" s="36"/>
      <c r="I21092" s="40"/>
      <c r="J21092" s="40"/>
      <c r="M21092" s="39"/>
      <c r="N21092" s="39"/>
      <c r="O21092" s="39"/>
      <c r="T21092" s="39"/>
    </row>
    <row r="21093" spans="4:20" x14ac:dyDescent="0.2">
      <c r="D21093" s="9"/>
      <c r="E21093" s="9"/>
      <c r="H21093" s="36"/>
      <c r="I21093" s="40"/>
      <c r="J21093" s="40"/>
      <c r="M21093" s="39"/>
      <c r="N21093" s="39"/>
      <c r="O21093" s="39"/>
      <c r="T21093" s="39"/>
    </row>
    <row r="21094" spans="4:20" x14ac:dyDescent="0.2">
      <c r="D21094" s="9"/>
      <c r="E21094" s="9"/>
      <c r="H21094" s="36"/>
      <c r="I21094" s="40"/>
      <c r="J21094" s="40"/>
      <c r="M21094" s="39"/>
      <c r="N21094" s="39"/>
      <c r="O21094" s="39"/>
      <c r="T21094" s="39"/>
    </row>
    <row r="21095" spans="4:20" x14ac:dyDescent="0.2">
      <c r="D21095" s="9"/>
      <c r="E21095" s="9"/>
      <c r="H21095" s="36"/>
      <c r="I21095" s="40"/>
      <c r="J21095" s="40"/>
      <c r="M21095" s="39"/>
      <c r="N21095" s="39"/>
      <c r="O21095" s="39"/>
      <c r="T21095" s="39"/>
    </row>
    <row r="21096" spans="4:20" x14ac:dyDescent="0.2">
      <c r="D21096" s="9"/>
      <c r="E21096" s="9"/>
      <c r="H21096" s="36"/>
      <c r="I21096" s="40"/>
      <c r="J21096" s="40"/>
      <c r="M21096" s="39"/>
      <c r="N21096" s="39"/>
      <c r="O21096" s="39"/>
      <c r="T21096" s="39"/>
    </row>
    <row r="21097" spans="4:20" x14ac:dyDescent="0.2">
      <c r="D21097" s="9"/>
      <c r="E21097" s="9"/>
      <c r="H21097" s="36"/>
      <c r="I21097" s="40"/>
      <c r="J21097" s="40"/>
      <c r="M21097" s="39"/>
      <c r="N21097" s="39"/>
      <c r="O21097" s="39"/>
      <c r="T21097" s="39"/>
    </row>
    <row r="21098" spans="4:20" x14ac:dyDescent="0.2">
      <c r="D21098" s="9"/>
      <c r="E21098" s="9"/>
      <c r="H21098" s="36"/>
      <c r="I21098" s="40"/>
      <c r="J21098" s="40"/>
      <c r="M21098" s="39"/>
      <c r="N21098" s="39"/>
      <c r="O21098" s="39"/>
      <c r="T21098" s="39"/>
    </row>
    <row r="21099" spans="4:20" x14ac:dyDescent="0.2">
      <c r="D21099" s="9"/>
      <c r="E21099" s="9"/>
      <c r="H21099" s="36"/>
      <c r="I21099" s="40"/>
      <c r="J21099" s="40"/>
      <c r="M21099" s="39"/>
      <c r="N21099" s="39"/>
      <c r="O21099" s="39"/>
      <c r="T21099" s="39"/>
    </row>
    <row r="21100" spans="4:20" x14ac:dyDescent="0.2">
      <c r="D21100" s="9"/>
      <c r="E21100" s="9"/>
      <c r="H21100" s="36"/>
      <c r="I21100" s="40"/>
      <c r="J21100" s="40"/>
      <c r="M21100" s="39"/>
      <c r="N21100" s="39"/>
      <c r="O21100" s="39"/>
      <c r="T21100" s="39"/>
    </row>
    <row r="21101" spans="4:20" x14ac:dyDescent="0.2">
      <c r="D21101" s="9"/>
      <c r="E21101" s="9"/>
      <c r="H21101" s="36"/>
      <c r="I21101" s="40"/>
      <c r="J21101" s="40"/>
      <c r="M21101" s="39"/>
      <c r="N21101" s="39"/>
      <c r="O21101" s="39"/>
      <c r="T21101" s="39"/>
    </row>
    <row r="21102" spans="4:20" x14ac:dyDescent="0.2">
      <c r="D21102" s="9"/>
      <c r="E21102" s="9"/>
      <c r="H21102" s="36"/>
      <c r="I21102" s="40"/>
      <c r="J21102" s="40"/>
      <c r="M21102" s="39"/>
      <c r="N21102" s="39"/>
      <c r="O21102" s="39"/>
      <c r="T21102" s="39"/>
    </row>
    <row r="21103" spans="4:20" x14ac:dyDescent="0.2">
      <c r="D21103" s="9"/>
      <c r="E21103" s="9"/>
      <c r="H21103" s="36"/>
      <c r="I21103" s="40"/>
      <c r="J21103" s="40"/>
      <c r="M21103" s="39"/>
      <c r="N21103" s="39"/>
      <c r="O21103" s="39"/>
      <c r="T21103" s="39"/>
    </row>
    <row r="21104" spans="4:20" x14ac:dyDescent="0.2">
      <c r="D21104" s="9"/>
      <c r="E21104" s="9"/>
      <c r="H21104" s="36"/>
      <c r="I21104" s="41"/>
      <c r="J21104" s="41"/>
      <c r="M21104" s="42"/>
      <c r="N21104" s="42"/>
      <c r="O21104" s="42"/>
      <c r="S21104" s="45"/>
      <c r="T21104" s="39"/>
    </row>
    <row r="21105" spans="4:20" x14ac:dyDescent="0.2">
      <c r="D21105" s="9"/>
      <c r="E21105" s="9"/>
      <c r="H21105" s="36"/>
      <c r="I21105" s="40"/>
      <c r="J21105" s="40"/>
      <c r="M21105" s="39"/>
      <c r="N21105" s="39"/>
      <c r="O21105" s="39"/>
      <c r="T21105" s="39"/>
    </row>
    <row r="21106" spans="4:20" x14ac:dyDescent="0.2">
      <c r="D21106" s="9"/>
      <c r="E21106" s="9"/>
      <c r="H21106" s="36"/>
      <c r="I21106" s="40"/>
      <c r="J21106" s="40"/>
      <c r="M21106" s="39"/>
      <c r="N21106" s="39"/>
      <c r="O21106" s="39"/>
      <c r="T21106" s="39"/>
    </row>
    <row r="21107" spans="4:20" x14ac:dyDescent="0.2">
      <c r="D21107" s="9"/>
      <c r="E21107" s="9"/>
      <c r="H21107" s="36"/>
      <c r="I21107" s="40"/>
      <c r="J21107" s="40"/>
      <c r="M21107" s="39"/>
      <c r="N21107" s="39"/>
      <c r="O21107" s="39"/>
      <c r="T21107" s="39"/>
    </row>
    <row r="21108" spans="4:20" x14ac:dyDescent="0.2">
      <c r="D21108" s="9"/>
      <c r="E21108" s="9"/>
      <c r="H21108" s="36"/>
      <c r="I21108" s="40"/>
      <c r="J21108" s="40"/>
      <c r="M21108" s="39"/>
      <c r="N21108" s="39"/>
      <c r="O21108" s="39"/>
      <c r="T21108" s="39"/>
    </row>
    <row r="21109" spans="4:20" x14ac:dyDescent="0.2">
      <c r="D21109" s="9"/>
      <c r="E21109" s="9"/>
      <c r="H21109" s="36"/>
      <c r="I21109" s="40"/>
      <c r="J21109" s="40"/>
      <c r="M21109" s="39"/>
      <c r="N21109" s="39"/>
      <c r="O21109" s="39"/>
      <c r="T21109" s="39"/>
    </row>
    <row r="21110" spans="4:20" x14ac:dyDescent="0.2">
      <c r="D21110" s="9"/>
      <c r="E21110" s="9"/>
      <c r="H21110" s="36"/>
      <c r="I21110" s="40"/>
      <c r="J21110" s="40"/>
      <c r="M21110" s="39"/>
      <c r="N21110" s="39"/>
      <c r="O21110" s="39"/>
      <c r="T21110" s="39"/>
    </row>
    <row r="21111" spans="4:20" x14ac:dyDescent="0.2">
      <c r="D21111" s="9"/>
      <c r="E21111" s="9"/>
      <c r="H21111" s="36"/>
      <c r="I21111" s="40"/>
      <c r="J21111" s="40"/>
      <c r="M21111" s="39"/>
      <c r="N21111" s="39"/>
      <c r="O21111" s="39"/>
      <c r="T21111" s="39"/>
    </row>
    <row r="21112" spans="4:20" x14ac:dyDescent="0.2">
      <c r="D21112" s="9"/>
      <c r="E21112" s="9"/>
      <c r="H21112" s="36"/>
      <c r="I21112" s="40"/>
      <c r="J21112" s="40"/>
      <c r="M21112" s="39"/>
      <c r="N21112" s="39"/>
      <c r="O21112" s="39"/>
      <c r="T21112" s="39"/>
    </row>
    <row r="21113" spans="4:20" x14ac:dyDescent="0.2">
      <c r="D21113" s="9"/>
      <c r="E21113" s="9"/>
      <c r="H21113" s="36"/>
      <c r="I21113" s="40"/>
      <c r="J21113" s="40"/>
      <c r="M21113" s="39"/>
      <c r="N21113" s="39"/>
      <c r="O21113" s="39"/>
      <c r="T21113" s="39"/>
    </row>
    <row r="21114" spans="4:20" x14ac:dyDescent="0.2">
      <c r="D21114" s="9"/>
      <c r="E21114" s="9"/>
      <c r="H21114" s="36"/>
      <c r="I21114" s="40"/>
      <c r="J21114" s="40"/>
      <c r="M21114" s="39"/>
      <c r="N21114" s="39"/>
      <c r="O21114" s="39"/>
      <c r="T21114" s="39"/>
    </row>
    <row r="21115" spans="4:20" x14ac:dyDescent="0.2">
      <c r="D21115" s="9"/>
      <c r="E21115" s="9"/>
      <c r="H21115" s="36"/>
      <c r="I21115" s="40"/>
      <c r="J21115" s="40"/>
      <c r="M21115" s="39"/>
      <c r="N21115" s="39"/>
      <c r="O21115" s="39"/>
      <c r="T21115" s="39"/>
    </row>
    <row r="21116" spans="4:20" x14ac:dyDescent="0.2">
      <c r="D21116" s="9"/>
      <c r="E21116" s="9"/>
      <c r="H21116" s="36"/>
      <c r="I21116" s="40"/>
      <c r="J21116" s="40"/>
      <c r="M21116" s="39"/>
      <c r="N21116" s="39"/>
      <c r="O21116" s="39"/>
      <c r="T21116" s="39"/>
    </row>
    <row r="21117" spans="4:20" x14ac:dyDescent="0.2">
      <c r="D21117" s="9"/>
      <c r="E21117" s="9"/>
      <c r="H21117" s="36"/>
      <c r="I21117" s="40"/>
      <c r="J21117" s="40"/>
      <c r="M21117" s="39"/>
      <c r="N21117" s="39"/>
      <c r="O21117" s="39"/>
      <c r="T21117" s="39"/>
    </row>
    <row r="21118" spans="4:20" x14ac:dyDescent="0.2">
      <c r="D21118" s="9"/>
      <c r="E21118" s="9"/>
      <c r="H21118" s="36"/>
      <c r="I21118" s="40"/>
      <c r="J21118" s="40"/>
      <c r="M21118" s="39"/>
      <c r="N21118" s="39"/>
      <c r="O21118" s="39"/>
      <c r="T21118" s="39"/>
    </row>
    <row r="21119" spans="4:20" x14ac:dyDescent="0.2">
      <c r="D21119" s="9"/>
      <c r="E21119" s="9"/>
      <c r="H21119" s="36"/>
      <c r="I21119" s="40"/>
      <c r="J21119" s="40"/>
      <c r="M21119" s="39"/>
      <c r="N21119" s="39"/>
      <c r="O21119" s="39"/>
      <c r="T21119" s="39"/>
    </row>
    <row r="21120" spans="4:20" x14ac:dyDescent="0.2">
      <c r="D21120" s="9"/>
      <c r="E21120" s="9"/>
      <c r="H21120" s="36"/>
      <c r="I21120" s="40"/>
      <c r="J21120" s="40"/>
      <c r="M21120" s="39"/>
      <c r="N21120" s="39"/>
      <c r="O21120" s="39"/>
      <c r="T21120" s="39"/>
    </row>
    <row r="21121" spans="4:20" x14ac:dyDescent="0.2">
      <c r="D21121" s="9"/>
      <c r="E21121" s="9"/>
      <c r="H21121" s="36"/>
      <c r="I21121" s="40"/>
      <c r="J21121" s="40"/>
      <c r="M21121" s="39"/>
      <c r="N21121" s="39"/>
      <c r="O21121" s="39"/>
      <c r="T21121" s="39"/>
    </row>
    <row r="21122" spans="4:20" x14ac:dyDescent="0.2">
      <c r="D21122" s="9"/>
      <c r="E21122" s="9"/>
      <c r="H21122" s="36"/>
      <c r="I21122" s="40"/>
      <c r="J21122" s="40"/>
      <c r="M21122" s="39"/>
      <c r="N21122" s="39"/>
      <c r="O21122" s="39"/>
      <c r="T21122" s="39"/>
    </row>
    <row r="21123" spans="4:20" x14ac:dyDescent="0.2">
      <c r="D21123" s="9"/>
      <c r="E21123" s="9"/>
      <c r="H21123" s="36"/>
      <c r="I21123" s="40"/>
      <c r="J21123" s="40"/>
      <c r="M21123" s="39"/>
      <c r="N21123" s="39"/>
      <c r="O21123" s="39"/>
      <c r="T21123" s="39"/>
    </row>
    <row r="21124" spans="4:20" x14ac:dyDescent="0.2">
      <c r="D21124" s="9"/>
      <c r="E21124" s="9"/>
      <c r="H21124" s="36"/>
      <c r="I21124" s="40"/>
      <c r="J21124" s="40"/>
      <c r="M21124" s="39"/>
      <c r="N21124" s="39"/>
      <c r="O21124" s="39"/>
      <c r="T21124" s="39"/>
    </row>
    <row r="21125" spans="4:20" x14ac:dyDescent="0.2">
      <c r="D21125" s="9"/>
      <c r="E21125" s="9"/>
      <c r="H21125" s="36"/>
      <c r="I21125" s="40"/>
      <c r="J21125" s="40"/>
      <c r="M21125" s="39"/>
      <c r="N21125" s="39"/>
      <c r="O21125" s="39"/>
      <c r="T21125" s="39"/>
    </row>
    <row r="21126" spans="4:20" x14ac:dyDescent="0.2">
      <c r="D21126" s="9"/>
      <c r="E21126" s="9"/>
      <c r="H21126" s="36"/>
      <c r="I21126" s="40"/>
      <c r="J21126" s="40"/>
      <c r="M21126" s="39"/>
      <c r="N21126" s="39"/>
      <c r="O21126" s="39"/>
      <c r="T21126" s="39"/>
    </row>
    <row r="21127" spans="4:20" x14ac:dyDescent="0.2">
      <c r="D21127" s="9"/>
      <c r="E21127" s="9"/>
      <c r="H21127" s="36"/>
      <c r="I21127" s="40"/>
      <c r="J21127" s="40"/>
      <c r="M21127" s="39"/>
      <c r="N21127" s="39"/>
      <c r="O21127" s="39"/>
      <c r="T21127" s="39"/>
    </row>
    <row r="21128" spans="4:20" x14ac:dyDescent="0.2">
      <c r="D21128" s="9"/>
      <c r="E21128" s="9"/>
      <c r="H21128" s="36"/>
      <c r="I21128" s="40"/>
      <c r="J21128" s="40"/>
      <c r="M21128" s="39"/>
      <c r="N21128" s="39"/>
      <c r="O21128" s="39"/>
      <c r="T21128" s="39"/>
    </row>
    <row r="21129" spans="4:20" x14ac:dyDescent="0.2">
      <c r="D21129" s="9"/>
      <c r="E21129" s="9"/>
      <c r="H21129" s="36"/>
      <c r="I21129" s="40"/>
      <c r="J21129" s="40"/>
      <c r="M21129" s="39"/>
      <c r="N21129" s="39"/>
      <c r="O21129" s="39"/>
      <c r="T21129" s="39"/>
    </row>
    <row r="21130" spans="4:20" x14ac:dyDescent="0.2">
      <c r="D21130" s="9"/>
      <c r="E21130" s="9"/>
      <c r="H21130" s="36"/>
      <c r="I21130" s="40"/>
      <c r="J21130" s="40"/>
      <c r="M21130" s="39"/>
      <c r="N21130" s="39"/>
      <c r="O21130" s="39"/>
      <c r="T21130" s="39"/>
    </row>
    <row r="21131" spans="4:20" x14ac:dyDescent="0.2">
      <c r="D21131" s="9"/>
      <c r="E21131" s="9"/>
      <c r="H21131" s="36"/>
      <c r="I21131" s="40"/>
      <c r="J21131" s="40"/>
      <c r="M21131" s="39"/>
      <c r="N21131" s="39"/>
      <c r="O21131" s="39"/>
      <c r="T21131" s="39"/>
    </row>
    <row r="21132" spans="4:20" x14ac:dyDescent="0.2">
      <c r="D21132" s="9"/>
      <c r="E21132" s="9"/>
      <c r="H21132" s="36"/>
      <c r="I21132" s="40"/>
      <c r="J21132" s="40"/>
      <c r="M21132" s="39"/>
      <c r="N21132" s="39"/>
      <c r="O21132" s="39"/>
      <c r="T21132" s="39"/>
    </row>
    <row r="21133" spans="4:20" x14ac:dyDescent="0.2">
      <c r="D21133" s="9"/>
      <c r="E21133" s="9"/>
      <c r="H21133" s="36"/>
      <c r="I21133" s="40"/>
      <c r="J21133" s="40"/>
      <c r="M21133" s="39"/>
      <c r="N21133" s="39"/>
      <c r="O21133" s="39"/>
      <c r="T21133" s="39"/>
    </row>
    <row r="21134" spans="4:20" x14ac:dyDescent="0.2">
      <c r="D21134" s="9"/>
      <c r="E21134" s="9"/>
      <c r="H21134" s="36"/>
      <c r="I21134" s="40"/>
      <c r="J21134" s="40"/>
      <c r="M21134" s="39"/>
      <c r="N21134" s="39"/>
      <c r="O21134" s="39"/>
      <c r="T21134" s="39"/>
    </row>
    <row r="21135" spans="4:20" x14ac:dyDescent="0.2">
      <c r="D21135" s="9"/>
      <c r="E21135" s="9"/>
      <c r="H21135" s="36"/>
      <c r="I21135" s="40"/>
      <c r="J21135" s="40"/>
      <c r="M21135" s="39"/>
      <c r="N21135" s="39"/>
      <c r="O21135" s="39"/>
      <c r="T21135" s="39"/>
    </row>
    <row r="21136" spans="4:20" x14ac:dyDescent="0.2">
      <c r="D21136" s="9"/>
      <c r="E21136" s="9"/>
      <c r="H21136" s="36"/>
      <c r="I21136" s="40"/>
      <c r="J21136" s="40"/>
      <c r="M21136" s="39"/>
      <c r="N21136" s="39"/>
      <c r="O21136" s="39"/>
      <c r="T21136" s="39"/>
    </row>
    <row r="21137" spans="4:20" x14ac:dyDescent="0.2">
      <c r="D21137" s="9"/>
      <c r="E21137" s="9"/>
      <c r="H21137" s="36"/>
      <c r="I21137" s="40"/>
      <c r="J21137" s="40"/>
      <c r="M21137" s="39"/>
      <c r="N21137" s="39"/>
      <c r="O21137" s="39"/>
      <c r="T21137" s="39"/>
    </row>
    <row r="21138" spans="4:20" x14ac:dyDescent="0.2">
      <c r="D21138" s="9"/>
      <c r="E21138" s="9"/>
      <c r="H21138" s="36"/>
      <c r="I21138" s="40"/>
      <c r="J21138" s="40"/>
      <c r="M21138" s="39"/>
      <c r="N21138" s="39"/>
      <c r="O21138" s="39"/>
      <c r="T21138" s="39"/>
    </row>
    <row r="21139" spans="4:20" x14ac:dyDescent="0.2">
      <c r="D21139" s="9"/>
      <c r="E21139" s="9"/>
      <c r="H21139" s="36"/>
      <c r="I21139" s="40"/>
      <c r="J21139" s="40"/>
      <c r="M21139" s="39"/>
      <c r="N21139" s="39"/>
      <c r="O21139" s="39"/>
      <c r="T21139" s="39"/>
    </row>
    <row r="21140" spans="4:20" x14ac:dyDescent="0.2">
      <c r="D21140" s="9"/>
      <c r="E21140" s="9"/>
      <c r="H21140" s="36"/>
      <c r="I21140" s="40"/>
      <c r="J21140" s="40"/>
      <c r="M21140" s="39"/>
      <c r="N21140" s="39"/>
      <c r="O21140" s="39"/>
      <c r="T21140" s="39"/>
    </row>
    <row r="21141" spans="4:20" x14ac:dyDescent="0.2">
      <c r="D21141" s="9"/>
      <c r="E21141" s="9"/>
      <c r="H21141" s="36"/>
      <c r="I21141" s="40"/>
      <c r="J21141" s="40"/>
      <c r="M21141" s="39"/>
      <c r="N21141" s="39"/>
      <c r="O21141" s="39"/>
      <c r="T21141" s="39"/>
    </row>
    <row r="21142" spans="4:20" x14ac:dyDescent="0.2">
      <c r="D21142" s="9"/>
      <c r="E21142" s="9"/>
      <c r="H21142" s="36"/>
      <c r="I21142" s="40"/>
      <c r="J21142" s="40"/>
      <c r="M21142" s="39"/>
      <c r="N21142" s="39"/>
      <c r="O21142" s="39"/>
      <c r="T21142" s="39"/>
    </row>
    <row r="21143" spans="4:20" x14ac:dyDescent="0.2">
      <c r="D21143" s="9"/>
      <c r="E21143" s="9"/>
      <c r="H21143" s="36"/>
      <c r="I21143" s="40"/>
      <c r="J21143" s="40"/>
      <c r="M21143" s="39"/>
      <c r="N21143" s="39"/>
      <c r="O21143" s="39"/>
      <c r="T21143" s="39"/>
    </row>
    <row r="21144" spans="4:20" x14ac:dyDescent="0.2">
      <c r="D21144" s="9"/>
      <c r="E21144" s="9"/>
      <c r="H21144" s="36"/>
      <c r="I21144" s="40"/>
      <c r="J21144" s="40"/>
      <c r="M21144" s="39"/>
      <c r="N21144" s="39"/>
      <c r="O21144" s="39"/>
      <c r="T21144" s="39"/>
    </row>
    <row r="21145" spans="4:20" x14ac:dyDescent="0.2">
      <c r="D21145" s="9"/>
      <c r="E21145" s="9"/>
      <c r="H21145" s="36"/>
      <c r="I21145" s="40"/>
      <c r="J21145" s="40"/>
      <c r="M21145" s="39"/>
      <c r="N21145" s="39"/>
      <c r="O21145" s="39"/>
      <c r="T21145" s="39"/>
    </row>
    <row r="21146" spans="4:20" x14ac:dyDescent="0.2">
      <c r="D21146" s="9"/>
      <c r="E21146" s="9"/>
      <c r="H21146" s="36"/>
      <c r="I21146" s="40"/>
      <c r="J21146" s="40"/>
      <c r="M21146" s="39"/>
      <c r="N21146" s="39"/>
      <c r="O21146" s="39"/>
      <c r="T21146" s="39"/>
    </row>
    <row r="21147" spans="4:20" x14ac:dyDescent="0.2">
      <c r="D21147" s="9"/>
      <c r="E21147" s="9"/>
      <c r="H21147" s="36"/>
      <c r="I21147" s="40"/>
      <c r="J21147" s="40"/>
      <c r="M21147" s="39"/>
      <c r="N21147" s="39"/>
      <c r="O21147" s="39"/>
      <c r="T21147" s="39"/>
    </row>
    <row r="21148" spans="4:20" x14ac:dyDescent="0.2">
      <c r="D21148" s="9"/>
      <c r="E21148" s="9"/>
      <c r="H21148" s="36"/>
      <c r="I21148" s="40"/>
      <c r="J21148" s="40"/>
      <c r="M21148" s="39"/>
      <c r="N21148" s="39"/>
      <c r="O21148" s="39"/>
      <c r="T21148" s="39"/>
    </row>
    <row r="21149" spans="4:20" x14ac:dyDescent="0.2">
      <c r="D21149" s="9"/>
      <c r="E21149" s="9"/>
      <c r="H21149" s="36"/>
      <c r="I21149" s="40"/>
      <c r="J21149" s="40"/>
      <c r="M21149" s="39"/>
      <c r="N21149" s="39"/>
      <c r="O21149" s="39"/>
      <c r="T21149" s="39"/>
    </row>
    <row r="21150" spans="4:20" x14ac:dyDescent="0.2">
      <c r="D21150" s="9"/>
      <c r="E21150" s="9"/>
      <c r="H21150" s="36"/>
      <c r="I21150" s="40"/>
      <c r="J21150" s="40"/>
      <c r="M21150" s="39"/>
      <c r="N21150" s="39"/>
      <c r="O21150" s="39"/>
      <c r="T21150" s="39"/>
    </row>
    <row r="21151" spans="4:20" x14ac:dyDescent="0.2">
      <c r="D21151" s="9"/>
      <c r="E21151" s="9"/>
      <c r="H21151" s="36"/>
      <c r="I21151" s="40"/>
      <c r="J21151" s="40"/>
      <c r="M21151" s="39"/>
      <c r="N21151" s="39"/>
      <c r="O21151" s="39"/>
      <c r="T21151" s="39"/>
    </row>
    <row r="21152" spans="4:20" x14ac:dyDescent="0.2">
      <c r="D21152" s="9"/>
      <c r="E21152" s="9"/>
      <c r="H21152" s="36"/>
      <c r="I21152" s="40"/>
      <c r="J21152" s="40"/>
      <c r="M21152" s="39"/>
      <c r="N21152" s="39"/>
      <c r="O21152" s="39"/>
      <c r="T21152" s="39"/>
    </row>
    <row r="21153" spans="4:20" x14ac:dyDescent="0.2">
      <c r="D21153" s="9"/>
      <c r="E21153" s="9"/>
      <c r="H21153" s="36"/>
      <c r="I21153" s="40"/>
      <c r="J21153" s="40"/>
      <c r="M21153" s="39"/>
      <c r="N21153" s="39"/>
      <c r="O21153" s="39"/>
      <c r="T21153" s="39"/>
    </row>
    <row r="21154" spans="4:20" x14ac:dyDescent="0.2">
      <c r="D21154" s="9"/>
      <c r="E21154" s="9"/>
      <c r="H21154" s="36"/>
      <c r="I21154" s="40"/>
      <c r="J21154" s="40"/>
      <c r="M21154" s="39"/>
      <c r="N21154" s="39"/>
      <c r="O21154" s="39"/>
      <c r="T21154" s="39"/>
    </row>
    <row r="21155" spans="4:20" x14ac:dyDescent="0.2">
      <c r="D21155" s="9"/>
      <c r="E21155" s="9"/>
      <c r="H21155" s="36"/>
      <c r="I21155" s="40"/>
      <c r="J21155" s="40"/>
      <c r="M21155" s="39"/>
      <c r="N21155" s="39"/>
      <c r="O21155" s="39"/>
      <c r="T21155" s="39"/>
    </row>
    <row r="21156" spans="4:20" x14ac:dyDescent="0.2">
      <c r="D21156" s="9"/>
      <c r="E21156" s="9"/>
      <c r="H21156" s="36"/>
      <c r="I21156" s="40"/>
      <c r="J21156" s="40"/>
      <c r="M21156" s="39"/>
      <c r="N21156" s="39"/>
      <c r="O21156" s="39"/>
      <c r="T21156" s="39"/>
    </row>
    <row r="21157" spans="4:20" x14ac:dyDescent="0.2">
      <c r="D21157" s="9"/>
      <c r="E21157" s="9"/>
      <c r="H21157" s="36"/>
      <c r="I21157" s="40"/>
      <c r="J21157" s="40"/>
      <c r="M21157" s="39"/>
      <c r="N21157" s="39"/>
      <c r="O21157" s="39"/>
      <c r="T21157" s="39"/>
    </row>
    <row r="21158" spans="4:20" x14ac:dyDescent="0.2">
      <c r="D21158" s="9"/>
      <c r="E21158" s="9"/>
      <c r="H21158" s="36"/>
      <c r="I21158" s="40"/>
      <c r="J21158" s="40"/>
      <c r="M21158" s="39"/>
      <c r="N21158" s="39"/>
      <c r="O21158" s="39"/>
      <c r="T21158" s="39"/>
    </row>
    <row r="21159" spans="4:20" x14ac:dyDescent="0.2">
      <c r="D21159" s="9"/>
      <c r="E21159" s="9"/>
      <c r="H21159" s="36"/>
      <c r="I21159" s="40"/>
      <c r="J21159" s="40"/>
      <c r="M21159" s="39"/>
      <c r="N21159" s="39"/>
      <c r="O21159" s="39"/>
      <c r="T21159" s="39"/>
    </row>
    <row r="21160" spans="4:20" x14ac:dyDescent="0.2">
      <c r="D21160" s="9"/>
      <c r="E21160" s="9"/>
      <c r="H21160" s="36"/>
      <c r="I21160" s="40"/>
      <c r="J21160" s="40"/>
      <c r="M21160" s="39"/>
      <c r="N21160" s="39"/>
      <c r="O21160" s="39"/>
      <c r="T21160" s="39"/>
    </row>
    <row r="21161" spans="4:20" x14ac:dyDescent="0.2">
      <c r="D21161" s="9"/>
      <c r="E21161" s="9"/>
      <c r="H21161" s="36"/>
      <c r="I21161" s="40"/>
      <c r="J21161" s="40"/>
      <c r="M21161" s="39"/>
      <c r="N21161" s="39"/>
      <c r="O21161" s="39"/>
      <c r="T21161" s="39"/>
    </row>
    <row r="21162" spans="4:20" x14ac:dyDescent="0.2">
      <c r="D21162" s="9"/>
      <c r="E21162" s="9"/>
      <c r="H21162" s="36"/>
      <c r="I21162" s="40"/>
      <c r="J21162" s="40"/>
      <c r="M21162" s="39"/>
      <c r="N21162" s="39"/>
      <c r="O21162" s="39"/>
      <c r="T21162" s="39"/>
    </row>
    <row r="21163" spans="4:20" x14ac:dyDescent="0.2">
      <c r="D21163" s="9"/>
      <c r="E21163" s="9"/>
      <c r="H21163" s="36"/>
      <c r="I21163" s="40"/>
      <c r="J21163" s="40"/>
      <c r="M21163" s="39"/>
      <c r="N21163" s="39"/>
      <c r="O21163" s="39"/>
      <c r="T21163" s="39"/>
    </row>
    <row r="21164" spans="4:20" x14ac:dyDescent="0.2">
      <c r="D21164" s="9"/>
      <c r="E21164" s="9"/>
      <c r="H21164" s="36"/>
      <c r="I21164" s="40"/>
      <c r="J21164" s="40"/>
      <c r="M21164" s="39"/>
      <c r="N21164" s="39"/>
      <c r="O21164" s="39"/>
      <c r="T21164" s="39"/>
    </row>
    <row r="21165" spans="4:20" x14ac:dyDescent="0.2">
      <c r="D21165" s="9"/>
      <c r="E21165" s="9"/>
      <c r="H21165" s="36"/>
      <c r="I21165" s="40"/>
      <c r="J21165" s="40"/>
      <c r="M21165" s="39"/>
      <c r="N21165" s="39"/>
      <c r="O21165" s="39"/>
      <c r="T21165" s="39"/>
    </row>
    <row r="21166" spans="4:20" x14ac:dyDescent="0.2">
      <c r="D21166" s="9"/>
      <c r="E21166" s="9"/>
      <c r="H21166" s="36"/>
      <c r="I21166" s="40"/>
      <c r="J21166" s="40"/>
      <c r="M21166" s="39"/>
      <c r="N21166" s="39"/>
      <c r="O21166" s="39"/>
      <c r="T21166" s="39"/>
    </row>
    <row r="21167" spans="4:20" x14ac:dyDescent="0.2">
      <c r="D21167" s="9"/>
      <c r="E21167" s="9"/>
      <c r="H21167" s="36"/>
      <c r="I21167" s="40"/>
      <c r="J21167" s="40"/>
      <c r="M21167" s="39"/>
      <c r="N21167" s="39"/>
      <c r="O21167" s="39"/>
      <c r="T21167" s="39"/>
    </row>
    <row r="21168" spans="4:20" x14ac:dyDescent="0.2">
      <c r="D21168" s="9"/>
      <c r="E21168" s="9"/>
      <c r="H21168" s="36"/>
      <c r="I21168" s="40"/>
      <c r="J21168" s="40"/>
      <c r="M21168" s="39"/>
      <c r="N21168" s="39"/>
      <c r="O21168" s="39"/>
      <c r="T21168" s="39"/>
    </row>
    <row r="21169" spans="4:20" x14ac:dyDescent="0.2">
      <c r="D21169" s="9"/>
      <c r="E21169" s="9"/>
      <c r="H21169" s="36"/>
      <c r="I21169" s="40"/>
      <c r="J21169" s="40"/>
      <c r="M21169" s="39"/>
      <c r="N21169" s="39"/>
      <c r="O21169" s="39"/>
      <c r="T21169" s="39"/>
    </row>
    <row r="21170" spans="4:20" x14ac:dyDescent="0.2">
      <c r="D21170" s="9"/>
      <c r="E21170" s="9"/>
      <c r="H21170" s="36"/>
      <c r="I21170" s="40"/>
      <c r="J21170" s="40"/>
      <c r="M21170" s="39"/>
      <c r="N21170" s="39"/>
      <c r="O21170" s="39"/>
      <c r="T21170" s="39"/>
    </row>
    <row r="21171" spans="4:20" x14ac:dyDescent="0.2">
      <c r="D21171" s="9"/>
      <c r="E21171" s="9"/>
      <c r="H21171" s="36"/>
      <c r="I21171" s="40"/>
      <c r="J21171" s="40"/>
      <c r="M21171" s="39"/>
      <c r="N21171" s="39"/>
      <c r="O21171" s="39"/>
      <c r="T21171" s="39"/>
    </row>
    <row r="21172" spans="4:20" x14ac:dyDescent="0.2">
      <c r="D21172" s="9"/>
      <c r="E21172" s="9"/>
      <c r="H21172" s="36"/>
      <c r="I21172" s="40"/>
      <c r="J21172" s="40"/>
      <c r="M21172" s="39"/>
      <c r="N21172" s="39"/>
      <c r="O21172" s="39"/>
      <c r="T21172" s="39"/>
    </row>
    <row r="21173" spans="4:20" x14ac:dyDescent="0.2">
      <c r="D21173" s="9"/>
      <c r="E21173" s="9"/>
      <c r="H21173" s="36"/>
      <c r="I21173" s="40"/>
      <c r="J21173" s="40"/>
      <c r="M21173" s="39"/>
      <c r="N21173" s="39"/>
      <c r="O21173" s="39"/>
      <c r="T21173" s="39"/>
    </row>
    <row r="21174" spans="4:20" x14ac:dyDescent="0.2">
      <c r="D21174" s="9"/>
      <c r="E21174" s="9"/>
      <c r="H21174" s="36"/>
      <c r="I21174" s="40"/>
      <c r="J21174" s="40"/>
      <c r="M21174" s="39"/>
      <c r="N21174" s="39"/>
      <c r="O21174" s="39"/>
      <c r="T21174" s="39"/>
    </row>
    <row r="21175" spans="4:20" x14ac:dyDescent="0.2">
      <c r="D21175" s="9"/>
      <c r="E21175" s="9"/>
      <c r="H21175" s="36"/>
      <c r="I21175" s="40"/>
      <c r="J21175" s="40"/>
      <c r="M21175" s="39"/>
      <c r="N21175" s="39"/>
      <c r="O21175" s="39"/>
      <c r="T21175" s="39"/>
    </row>
    <row r="21176" spans="4:20" x14ac:dyDescent="0.2">
      <c r="D21176" s="9"/>
      <c r="E21176" s="9"/>
      <c r="H21176" s="36"/>
      <c r="I21176" s="40"/>
      <c r="J21176" s="40"/>
      <c r="M21176" s="39"/>
      <c r="N21176" s="39"/>
      <c r="O21176" s="39"/>
      <c r="T21176" s="39"/>
    </row>
    <row r="21177" spans="4:20" x14ac:dyDescent="0.2">
      <c r="D21177" s="9"/>
      <c r="E21177" s="9"/>
      <c r="H21177" s="36"/>
      <c r="I21177" s="40"/>
      <c r="J21177" s="40"/>
      <c r="M21177" s="39"/>
      <c r="N21177" s="39"/>
      <c r="O21177" s="39"/>
      <c r="T21177" s="39"/>
    </row>
    <row r="21178" spans="4:20" x14ac:dyDescent="0.2">
      <c r="D21178" s="9"/>
      <c r="E21178" s="9"/>
      <c r="H21178" s="36"/>
      <c r="I21178" s="40"/>
      <c r="J21178" s="40"/>
      <c r="M21178" s="39"/>
      <c r="N21178" s="39"/>
      <c r="O21178" s="39"/>
      <c r="T21178" s="39"/>
    </row>
    <row r="21179" spans="4:20" x14ac:dyDescent="0.2">
      <c r="D21179" s="9"/>
      <c r="E21179" s="9"/>
      <c r="H21179" s="36"/>
      <c r="I21179" s="40"/>
      <c r="J21179" s="40"/>
      <c r="M21179" s="39"/>
      <c r="N21179" s="39"/>
      <c r="O21179" s="39"/>
      <c r="T21179" s="39"/>
    </row>
    <row r="21180" spans="4:20" x14ac:dyDescent="0.2">
      <c r="D21180" s="9"/>
      <c r="E21180" s="9"/>
      <c r="H21180" s="36"/>
      <c r="I21180" s="40"/>
      <c r="J21180" s="40"/>
      <c r="M21180" s="39"/>
      <c r="N21180" s="39"/>
      <c r="O21180" s="39"/>
      <c r="T21180" s="39"/>
    </row>
    <row r="21181" spans="4:20" x14ac:dyDescent="0.2">
      <c r="D21181" s="9"/>
      <c r="E21181" s="9"/>
      <c r="H21181" s="36"/>
      <c r="I21181" s="40"/>
      <c r="J21181" s="40"/>
      <c r="M21181" s="39"/>
      <c r="N21181" s="39"/>
      <c r="O21181" s="39"/>
      <c r="T21181" s="39"/>
    </row>
    <row r="21182" spans="4:20" x14ac:dyDescent="0.2">
      <c r="D21182" s="9"/>
      <c r="E21182" s="9"/>
      <c r="H21182" s="36"/>
      <c r="I21182" s="40"/>
      <c r="J21182" s="40"/>
      <c r="M21182" s="39"/>
      <c r="N21182" s="39"/>
      <c r="O21182" s="39"/>
      <c r="T21182" s="39"/>
    </row>
    <row r="21183" spans="4:20" x14ac:dyDescent="0.2">
      <c r="D21183" s="9"/>
      <c r="E21183" s="9"/>
      <c r="H21183" s="36"/>
      <c r="I21183" s="41"/>
      <c r="J21183" s="41"/>
      <c r="M21183" s="42"/>
      <c r="N21183" s="42"/>
      <c r="O21183" s="42"/>
      <c r="S21183" s="45"/>
      <c r="T21183" s="39"/>
    </row>
    <row r="21184" spans="4:20" x14ac:dyDescent="0.2">
      <c r="D21184" s="9"/>
      <c r="E21184" s="9"/>
      <c r="H21184" s="36"/>
      <c r="I21184" s="40"/>
      <c r="J21184" s="40"/>
      <c r="M21184" s="39"/>
      <c r="N21184" s="39"/>
      <c r="O21184" s="39"/>
      <c r="T21184" s="39"/>
    </row>
    <row r="21185" spans="4:20" x14ac:dyDescent="0.2">
      <c r="D21185" s="9"/>
      <c r="E21185" s="9"/>
      <c r="H21185" s="36"/>
      <c r="I21185" s="40"/>
      <c r="J21185" s="40"/>
      <c r="M21185" s="39"/>
      <c r="N21185" s="39"/>
      <c r="O21185" s="39"/>
      <c r="T21185" s="39"/>
    </row>
    <row r="21186" spans="4:20" x14ac:dyDescent="0.2">
      <c r="D21186" s="9"/>
      <c r="E21186" s="9"/>
      <c r="H21186" s="36"/>
      <c r="I21186" s="40"/>
      <c r="J21186" s="40"/>
      <c r="M21186" s="39"/>
      <c r="N21186" s="39"/>
      <c r="O21186" s="39"/>
      <c r="T21186" s="39"/>
    </row>
    <row r="21187" spans="4:20" x14ac:dyDescent="0.2">
      <c r="D21187" s="9"/>
      <c r="E21187" s="9"/>
      <c r="H21187" s="36"/>
      <c r="I21187" s="40"/>
      <c r="J21187" s="40"/>
      <c r="M21187" s="39"/>
      <c r="N21187" s="39"/>
      <c r="O21187" s="39"/>
      <c r="T21187" s="39"/>
    </row>
    <row r="21188" spans="4:20" x14ac:dyDescent="0.2">
      <c r="D21188" s="9"/>
      <c r="E21188" s="9"/>
      <c r="H21188" s="36"/>
      <c r="I21188" s="40"/>
      <c r="J21188" s="40"/>
      <c r="M21188" s="39"/>
      <c r="N21188" s="39"/>
      <c r="O21188" s="39"/>
      <c r="T21188" s="39"/>
    </row>
    <row r="21189" spans="4:20" x14ac:dyDescent="0.2">
      <c r="D21189" s="9"/>
      <c r="E21189" s="9"/>
      <c r="H21189" s="36"/>
      <c r="I21189" s="40"/>
      <c r="J21189" s="40"/>
      <c r="M21189" s="39"/>
      <c r="N21189" s="39"/>
      <c r="O21189" s="39"/>
      <c r="T21189" s="39"/>
    </row>
    <row r="21190" spans="4:20" x14ac:dyDescent="0.2">
      <c r="D21190" s="9"/>
      <c r="E21190" s="9"/>
      <c r="H21190" s="36"/>
      <c r="I21190" s="40"/>
      <c r="J21190" s="40"/>
      <c r="M21190" s="39"/>
      <c r="N21190" s="39"/>
      <c r="O21190" s="39"/>
      <c r="T21190" s="39"/>
    </row>
    <row r="21191" spans="4:20" x14ac:dyDescent="0.2">
      <c r="D21191" s="9"/>
      <c r="E21191" s="9"/>
      <c r="H21191" s="36"/>
      <c r="I21191" s="40"/>
      <c r="J21191" s="40"/>
      <c r="M21191" s="39"/>
      <c r="N21191" s="39"/>
      <c r="O21191" s="39"/>
      <c r="T21191" s="39"/>
    </row>
    <row r="21192" spans="4:20" x14ac:dyDescent="0.2">
      <c r="D21192" s="9"/>
      <c r="E21192" s="9"/>
      <c r="H21192" s="36"/>
      <c r="I21192" s="40"/>
      <c r="J21192" s="40"/>
      <c r="M21192" s="39"/>
      <c r="N21192" s="39"/>
      <c r="O21192" s="39"/>
      <c r="T21192" s="39"/>
    </row>
    <row r="21193" spans="4:20" x14ac:dyDescent="0.2">
      <c r="D21193" s="9"/>
      <c r="E21193" s="9"/>
      <c r="H21193" s="36"/>
      <c r="I21193" s="40"/>
      <c r="J21193" s="40"/>
      <c r="M21193" s="39"/>
      <c r="N21193" s="39"/>
      <c r="O21193" s="39"/>
      <c r="T21193" s="39"/>
    </row>
    <row r="21194" spans="4:20" x14ac:dyDescent="0.2">
      <c r="D21194" s="9"/>
      <c r="E21194" s="9"/>
      <c r="H21194" s="36"/>
      <c r="I21194" s="40"/>
      <c r="J21194" s="40"/>
      <c r="M21194" s="39"/>
      <c r="N21194" s="39"/>
      <c r="O21194" s="39"/>
      <c r="T21194" s="39"/>
    </row>
    <row r="21195" spans="4:20" x14ac:dyDescent="0.2">
      <c r="D21195" s="9"/>
      <c r="E21195" s="9"/>
      <c r="H21195" s="36"/>
      <c r="I21195" s="40"/>
      <c r="J21195" s="40"/>
      <c r="M21195" s="39"/>
      <c r="N21195" s="39"/>
      <c r="O21195" s="39"/>
      <c r="T21195" s="39"/>
    </row>
    <row r="21196" spans="4:20" x14ac:dyDescent="0.2">
      <c r="D21196" s="9"/>
      <c r="E21196" s="9"/>
      <c r="H21196" s="36"/>
      <c r="I21196" s="40"/>
      <c r="J21196" s="40"/>
      <c r="M21196" s="39"/>
      <c r="N21196" s="39"/>
      <c r="O21196" s="39"/>
      <c r="T21196" s="39"/>
    </row>
    <row r="21197" spans="4:20" x14ac:dyDescent="0.2">
      <c r="D21197" s="9"/>
      <c r="E21197" s="9"/>
      <c r="H21197" s="36"/>
      <c r="I21197" s="40"/>
      <c r="J21197" s="40"/>
      <c r="M21197" s="39"/>
      <c r="N21197" s="39"/>
      <c r="O21197" s="39"/>
      <c r="T21197" s="39"/>
    </row>
    <row r="21198" spans="4:20" x14ac:dyDescent="0.2">
      <c r="D21198" s="9"/>
      <c r="E21198" s="9"/>
      <c r="H21198" s="36"/>
      <c r="I21198" s="40"/>
      <c r="J21198" s="40"/>
      <c r="M21198" s="39"/>
      <c r="N21198" s="39"/>
      <c r="O21198" s="39"/>
      <c r="T21198" s="39"/>
    </row>
    <row r="21199" spans="4:20" x14ac:dyDescent="0.2">
      <c r="D21199" s="9"/>
      <c r="E21199" s="9"/>
      <c r="H21199" s="36"/>
      <c r="I21199" s="40"/>
      <c r="J21199" s="40"/>
      <c r="M21199" s="39"/>
      <c r="N21199" s="39"/>
      <c r="O21199" s="39"/>
      <c r="T21199" s="39"/>
    </row>
    <row r="21200" spans="4:20" x14ac:dyDescent="0.2">
      <c r="D21200" s="9"/>
      <c r="E21200" s="9"/>
      <c r="H21200" s="36"/>
      <c r="I21200" s="40"/>
      <c r="J21200" s="40"/>
      <c r="M21200" s="39"/>
      <c r="N21200" s="39"/>
      <c r="O21200" s="39"/>
      <c r="T21200" s="39"/>
    </row>
    <row r="21201" spans="4:20" x14ac:dyDescent="0.2">
      <c r="D21201" s="9"/>
      <c r="E21201" s="9"/>
      <c r="H21201" s="36"/>
      <c r="I21201" s="40"/>
      <c r="J21201" s="40"/>
      <c r="M21201" s="39"/>
      <c r="N21201" s="39"/>
      <c r="O21201" s="39"/>
      <c r="T21201" s="39"/>
    </row>
    <row r="21202" spans="4:20" x14ac:dyDescent="0.2">
      <c r="D21202" s="9"/>
      <c r="E21202" s="9"/>
      <c r="H21202" s="36"/>
      <c r="I21202" s="40"/>
      <c r="J21202" s="40"/>
      <c r="M21202" s="39"/>
      <c r="N21202" s="39"/>
      <c r="O21202" s="39"/>
      <c r="T21202" s="39"/>
    </row>
    <row r="21203" spans="4:20" x14ac:dyDescent="0.2">
      <c r="D21203" s="9"/>
      <c r="E21203" s="9"/>
      <c r="H21203" s="36"/>
      <c r="I21203" s="41"/>
      <c r="J21203" s="41"/>
      <c r="M21203" s="42"/>
      <c r="N21203" s="42"/>
      <c r="O21203" s="42"/>
      <c r="S21203" s="45"/>
      <c r="T21203" s="39"/>
    </row>
    <row r="21204" spans="4:20" x14ac:dyDescent="0.2">
      <c r="D21204" s="9"/>
      <c r="E21204" s="9"/>
      <c r="H21204" s="36"/>
      <c r="I21204" s="40"/>
      <c r="J21204" s="40"/>
      <c r="M21204" s="39"/>
      <c r="N21204" s="39"/>
      <c r="O21204" s="39"/>
      <c r="T21204" s="39"/>
    </row>
    <row r="21205" spans="4:20" x14ac:dyDescent="0.2">
      <c r="D21205" s="9"/>
      <c r="E21205" s="9"/>
      <c r="H21205" s="36"/>
      <c r="I21205" s="40"/>
      <c r="J21205" s="40"/>
      <c r="M21205" s="39"/>
      <c r="N21205" s="39"/>
      <c r="O21205" s="39"/>
      <c r="T21205" s="39"/>
    </row>
    <row r="21206" spans="4:20" x14ac:dyDescent="0.2">
      <c r="D21206" s="9"/>
      <c r="E21206" s="9"/>
      <c r="H21206" s="36"/>
      <c r="I21206" s="40"/>
      <c r="J21206" s="40"/>
      <c r="M21206" s="39"/>
      <c r="N21206" s="39"/>
      <c r="O21206" s="39"/>
      <c r="T21206" s="39"/>
    </row>
    <row r="21207" spans="4:20" x14ac:dyDescent="0.2">
      <c r="D21207" s="9"/>
      <c r="E21207" s="9"/>
      <c r="H21207" s="36"/>
      <c r="I21207" s="40"/>
      <c r="J21207" s="40"/>
      <c r="M21207" s="39"/>
      <c r="N21207" s="39"/>
      <c r="O21207" s="39"/>
      <c r="T21207" s="39"/>
    </row>
    <row r="21208" spans="4:20" x14ac:dyDescent="0.2">
      <c r="D21208" s="9"/>
      <c r="E21208" s="9"/>
      <c r="H21208" s="36"/>
      <c r="I21208" s="40"/>
      <c r="J21208" s="40"/>
      <c r="M21208" s="39"/>
      <c r="N21208" s="39"/>
      <c r="O21208" s="39"/>
      <c r="T21208" s="39"/>
    </row>
    <row r="21209" spans="4:20" x14ac:dyDescent="0.2">
      <c r="D21209" s="9"/>
      <c r="E21209" s="9"/>
      <c r="H21209" s="36"/>
      <c r="I21209" s="40"/>
      <c r="J21209" s="40"/>
      <c r="M21209" s="39"/>
      <c r="N21209" s="39"/>
      <c r="O21209" s="39"/>
      <c r="T21209" s="39"/>
    </row>
    <row r="21210" spans="4:20" x14ac:dyDescent="0.2">
      <c r="D21210" s="9"/>
      <c r="E21210" s="9"/>
      <c r="H21210" s="36"/>
      <c r="I21210" s="41"/>
      <c r="J21210" s="41"/>
      <c r="M21210" s="42"/>
      <c r="N21210" s="42"/>
      <c r="O21210" s="42"/>
      <c r="S21210" s="45"/>
      <c r="T21210" s="39"/>
    </row>
    <row r="21211" spans="4:20" x14ac:dyDescent="0.2">
      <c r="D21211" s="9"/>
      <c r="E21211" s="9"/>
      <c r="H21211" s="36"/>
      <c r="I21211" s="40"/>
      <c r="J21211" s="40"/>
      <c r="M21211" s="39"/>
      <c r="N21211" s="39"/>
      <c r="O21211" s="39"/>
      <c r="T21211" s="39"/>
    </row>
    <row r="21212" spans="4:20" x14ac:dyDescent="0.2">
      <c r="D21212" s="9"/>
      <c r="E21212" s="9"/>
      <c r="H21212" s="36"/>
      <c r="I21212" s="40"/>
      <c r="J21212" s="40"/>
      <c r="M21212" s="39"/>
      <c r="N21212" s="39"/>
      <c r="O21212" s="39"/>
      <c r="T21212" s="39"/>
    </row>
    <row r="21213" spans="4:20" x14ac:dyDescent="0.2">
      <c r="D21213" s="9"/>
      <c r="E21213" s="9"/>
      <c r="H21213" s="36"/>
      <c r="I21213" s="40"/>
      <c r="J21213" s="40"/>
      <c r="M21213" s="39"/>
      <c r="N21213" s="39"/>
      <c r="O21213" s="39"/>
      <c r="T21213" s="39"/>
    </row>
    <row r="21214" spans="4:20" x14ac:dyDescent="0.2">
      <c r="D21214" s="9"/>
      <c r="E21214" s="9"/>
      <c r="H21214" s="36"/>
      <c r="I21214" s="40"/>
      <c r="J21214" s="40"/>
      <c r="M21214" s="39"/>
      <c r="N21214" s="39"/>
      <c r="O21214" s="39"/>
      <c r="T21214" s="39"/>
    </row>
    <row r="21215" spans="4:20" x14ac:dyDescent="0.2">
      <c r="D21215" s="9"/>
      <c r="E21215" s="9"/>
      <c r="H21215" s="36"/>
      <c r="I21215" s="40"/>
      <c r="J21215" s="40"/>
      <c r="M21215" s="39"/>
      <c r="N21215" s="39"/>
      <c r="O21215" s="39"/>
      <c r="T21215" s="39"/>
    </row>
    <row r="21216" spans="4:20" x14ac:dyDescent="0.2">
      <c r="D21216" s="9"/>
      <c r="E21216" s="9"/>
      <c r="H21216" s="36"/>
      <c r="I21216" s="40"/>
      <c r="J21216" s="40"/>
      <c r="M21216" s="39"/>
      <c r="N21216" s="39"/>
      <c r="O21216" s="39"/>
      <c r="T21216" s="39"/>
    </row>
    <row r="21217" spans="4:20" x14ac:dyDescent="0.2">
      <c r="D21217" s="9"/>
      <c r="E21217" s="9"/>
      <c r="H21217" s="36"/>
      <c r="I21217" s="40"/>
      <c r="J21217" s="40"/>
      <c r="M21217" s="39"/>
      <c r="N21217" s="39"/>
      <c r="O21217" s="39"/>
      <c r="T21217" s="39"/>
    </row>
    <row r="21218" spans="4:20" x14ac:dyDescent="0.2">
      <c r="D21218" s="9"/>
      <c r="E21218" s="9"/>
      <c r="H21218" s="36"/>
      <c r="I21218" s="40"/>
      <c r="J21218" s="40"/>
      <c r="M21218" s="39"/>
      <c r="N21218" s="39"/>
      <c r="O21218" s="39"/>
      <c r="T21218" s="39"/>
    </row>
    <row r="21219" spans="4:20" x14ac:dyDescent="0.2">
      <c r="D21219" s="9"/>
      <c r="E21219" s="9"/>
      <c r="H21219" s="36"/>
      <c r="I21219" s="40"/>
      <c r="J21219" s="40"/>
      <c r="M21219" s="39"/>
      <c r="N21219" s="39"/>
      <c r="O21219" s="39"/>
      <c r="T21219" s="39"/>
    </row>
    <row r="21220" spans="4:20" x14ac:dyDescent="0.2">
      <c r="D21220" s="9"/>
      <c r="E21220" s="9"/>
      <c r="H21220" s="36"/>
      <c r="I21220" s="40"/>
      <c r="J21220" s="40"/>
      <c r="M21220" s="39"/>
      <c r="N21220" s="39"/>
      <c r="O21220" s="39"/>
      <c r="T21220" s="39"/>
    </row>
    <row r="21221" spans="4:20" x14ac:dyDescent="0.2">
      <c r="D21221" s="9"/>
      <c r="E21221" s="9"/>
      <c r="H21221" s="36"/>
      <c r="I21221" s="40"/>
      <c r="J21221" s="40"/>
      <c r="M21221" s="39"/>
      <c r="N21221" s="39"/>
      <c r="O21221" s="39"/>
      <c r="T21221" s="39"/>
    </row>
    <row r="21222" spans="4:20" x14ac:dyDescent="0.2">
      <c r="D21222" s="9"/>
      <c r="E21222" s="9"/>
      <c r="H21222" s="36"/>
      <c r="I21222" s="40"/>
      <c r="J21222" s="40"/>
      <c r="M21222" s="39"/>
      <c r="N21222" s="39"/>
      <c r="O21222" s="39"/>
      <c r="T21222" s="39"/>
    </row>
    <row r="21223" spans="4:20" x14ac:dyDescent="0.2">
      <c r="D21223" s="9"/>
      <c r="E21223" s="9"/>
      <c r="H21223" s="36"/>
      <c r="I21223" s="40"/>
      <c r="J21223" s="40"/>
      <c r="M21223" s="39"/>
      <c r="N21223" s="39"/>
      <c r="O21223" s="39"/>
      <c r="T21223" s="39"/>
    </row>
    <row r="21224" spans="4:20" x14ac:dyDescent="0.2">
      <c r="D21224" s="9"/>
      <c r="E21224" s="9"/>
      <c r="H21224" s="36"/>
      <c r="I21224" s="40"/>
      <c r="J21224" s="40"/>
      <c r="M21224" s="39"/>
      <c r="N21224" s="39"/>
      <c r="O21224" s="39"/>
      <c r="T21224" s="39"/>
    </row>
    <row r="21225" spans="4:20" x14ac:dyDescent="0.2">
      <c r="D21225" s="9"/>
      <c r="E21225" s="9"/>
      <c r="H21225" s="36"/>
      <c r="I21225" s="40"/>
      <c r="J21225" s="40"/>
      <c r="M21225" s="39"/>
      <c r="N21225" s="39"/>
      <c r="O21225" s="39"/>
      <c r="T21225" s="39"/>
    </row>
    <row r="21226" spans="4:20" x14ac:dyDescent="0.2">
      <c r="D21226" s="9"/>
      <c r="E21226" s="9"/>
      <c r="H21226" s="36"/>
      <c r="I21226" s="40"/>
      <c r="J21226" s="40"/>
      <c r="M21226" s="39"/>
      <c r="N21226" s="39"/>
      <c r="O21226" s="39"/>
      <c r="T21226" s="39"/>
    </row>
    <row r="21227" spans="4:20" x14ac:dyDescent="0.2">
      <c r="D21227" s="9"/>
      <c r="E21227" s="9"/>
      <c r="H21227" s="36"/>
      <c r="I21227" s="40"/>
      <c r="J21227" s="40"/>
      <c r="M21227" s="39"/>
      <c r="N21227" s="39"/>
      <c r="O21227" s="39"/>
      <c r="T21227" s="39"/>
    </row>
    <row r="21228" spans="4:20" x14ac:dyDescent="0.2">
      <c r="D21228" s="9"/>
      <c r="E21228" s="9"/>
      <c r="H21228" s="36"/>
      <c r="I21228" s="40"/>
      <c r="J21228" s="40"/>
      <c r="M21228" s="39"/>
      <c r="N21228" s="39"/>
      <c r="O21228" s="39"/>
      <c r="T21228" s="39"/>
    </row>
    <row r="21229" spans="4:20" x14ac:dyDescent="0.2">
      <c r="D21229" s="9"/>
      <c r="E21229" s="9"/>
      <c r="H21229" s="36"/>
      <c r="I21229" s="40"/>
      <c r="J21229" s="40"/>
      <c r="M21229" s="39"/>
      <c r="N21229" s="39"/>
      <c r="O21229" s="39"/>
      <c r="T21229" s="39"/>
    </row>
    <row r="21230" spans="4:20" x14ac:dyDescent="0.2">
      <c r="D21230" s="9"/>
      <c r="E21230" s="9"/>
      <c r="H21230" s="36"/>
      <c r="I21230" s="40"/>
      <c r="J21230" s="40"/>
      <c r="M21230" s="39"/>
      <c r="N21230" s="39"/>
      <c r="O21230" s="39"/>
      <c r="T21230" s="39"/>
    </row>
    <row r="21231" spans="4:20" x14ac:dyDescent="0.2">
      <c r="D21231" s="9"/>
      <c r="E21231" s="9"/>
      <c r="H21231" s="36"/>
      <c r="I21231" s="41"/>
      <c r="J21231" s="41"/>
      <c r="M21231" s="42"/>
      <c r="N21231" s="42"/>
      <c r="O21231" s="42"/>
      <c r="S21231" s="45"/>
      <c r="T21231" s="39"/>
    </row>
    <row r="21232" spans="4:20" x14ac:dyDescent="0.2">
      <c r="D21232" s="9"/>
      <c r="E21232" s="9"/>
      <c r="H21232" s="36"/>
      <c r="I21232" s="40"/>
      <c r="J21232" s="40"/>
      <c r="M21232" s="39"/>
      <c r="N21232" s="39"/>
      <c r="O21232" s="39"/>
      <c r="T21232" s="39"/>
    </row>
    <row r="21233" spans="4:20" x14ac:dyDescent="0.2">
      <c r="D21233" s="9"/>
      <c r="E21233" s="9"/>
      <c r="H21233" s="36"/>
      <c r="I21233" s="40"/>
      <c r="J21233" s="40"/>
      <c r="M21233" s="39"/>
      <c r="N21233" s="39"/>
      <c r="O21233" s="39"/>
      <c r="T21233" s="39"/>
    </row>
    <row r="21234" spans="4:20" x14ac:dyDescent="0.2">
      <c r="D21234" s="9"/>
      <c r="E21234" s="9"/>
      <c r="H21234" s="36"/>
      <c r="I21234" s="40"/>
      <c r="J21234" s="40"/>
      <c r="M21234" s="39"/>
      <c r="N21234" s="39"/>
      <c r="O21234" s="39"/>
      <c r="T21234" s="39"/>
    </row>
    <row r="21235" spans="4:20" x14ac:dyDescent="0.2">
      <c r="D21235" s="9"/>
      <c r="E21235" s="9"/>
      <c r="H21235" s="36"/>
      <c r="I21235" s="40"/>
      <c r="J21235" s="40"/>
      <c r="M21235" s="39"/>
      <c r="N21235" s="39"/>
      <c r="O21235" s="39"/>
      <c r="T21235" s="39"/>
    </row>
    <row r="21236" spans="4:20" x14ac:dyDescent="0.2">
      <c r="D21236" s="9"/>
      <c r="E21236" s="9"/>
      <c r="H21236" s="36"/>
      <c r="I21236" s="41"/>
      <c r="J21236" s="41"/>
      <c r="M21236" s="42"/>
      <c r="N21236" s="42"/>
      <c r="O21236" s="42"/>
      <c r="S21236" s="45"/>
      <c r="T21236" s="39"/>
    </row>
    <row r="21237" spans="4:20" x14ac:dyDescent="0.2">
      <c r="D21237" s="9"/>
      <c r="E21237" s="9"/>
      <c r="H21237" s="36"/>
      <c r="I21237" s="40"/>
      <c r="J21237" s="40"/>
      <c r="M21237" s="39"/>
      <c r="N21237" s="39"/>
      <c r="O21237" s="39"/>
      <c r="T21237" s="39"/>
    </row>
    <row r="21238" spans="4:20" x14ac:dyDescent="0.2">
      <c r="D21238" s="9"/>
      <c r="E21238" s="9"/>
      <c r="H21238" s="36"/>
      <c r="I21238" s="40"/>
      <c r="J21238" s="40"/>
      <c r="M21238" s="39"/>
      <c r="N21238" s="39"/>
      <c r="O21238" s="39"/>
      <c r="T21238" s="39"/>
    </row>
    <row r="21239" spans="4:20" x14ac:dyDescent="0.2">
      <c r="D21239" s="9"/>
      <c r="E21239" s="9"/>
      <c r="H21239" s="36"/>
      <c r="I21239" s="40"/>
      <c r="J21239" s="40"/>
      <c r="M21239" s="39"/>
      <c r="N21239" s="39"/>
      <c r="O21239" s="39"/>
      <c r="T21239" s="39"/>
    </row>
    <row r="21240" spans="4:20" x14ac:dyDescent="0.2">
      <c r="D21240" s="9"/>
      <c r="E21240" s="9"/>
      <c r="H21240" s="36"/>
      <c r="I21240" s="40"/>
      <c r="J21240" s="40"/>
      <c r="M21240" s="39"/>
      <c r="N21240" s="39"/>
      <c r="O21240" s="39"/>
      <c r="T21240" s="39"/>
    </row>
    <row r="21241" spans="4:20" x14ac:dyDescent="0.2">
      <c r="D21241" s="9"/>
      <c r="E21241" s="9"/>
      <c r="H21241" s="36"/>
      <c r="I21241" s="40"/>
      <c r="J21241" s="40"/>
      <c r="M21241" s="39"/>
      <c r="N21241" s="39"/>
      <c r="O21241" s="39"/>
      <c r="T21241" s="39"/>
    </row>
    <row r="21242" spans="4:20" x14ac:dyDescent="0.2">
      <c r="D21242" s="9"/>
      <c r="E21242" s="9"/>
      <c r="H21242" s="36"/>
      <c r="I21242" s="40"/>
      <c r="J21242" s="40"/>
      <c r="M21242" s="39"/>
      <c r="N21242" s="39"/>
      <c r="O21242" s="39"/>
      <c r="T21242" s="39"/>
    </row>
    <row r="21243" spans="4:20" x14ac:dyDescent="0.2">
      <c r="D21243" s="9"/>
      <c r="E21243" s="9"/>
      <c r="H21243" s="36"/>
      <c r="I21243" s="40"/>
      <c r="J21243" s="40"/>
      <c r="M21243" s="39"/>
      <c r="N21243" s="39"/>
      <c r="O21243" s="39"/>
      <c r="T21243" s="39"/>
    </row>
    <row r="21244" spans="4:20" x14ac:dyDescent="0.2">
      <c r="D21244" s="9"/>
      <c r="E21244" s="9"/>
      <c r="H21244" s="36"/>
      <c r="I21244" s="40"/>
      <c r="J21244" s="40"/>
      <c r="M21244" s="39"/>
      <c r="N21244" s="39"/>
      <c r="O21244" s="39"/>
      <c r="T21244" s="39"/>
    </row>
    <row r="21245" spans="4:20" x14ac:dyDescent="0.2">
      <c r="D21245" s="9"/>
      <c r="E21245" s="9"/>
      <c r="H21245" s="36"/>
      <c r="I21245" s="40"/>
      <c r="J21245" s="40"/>
      <c r="M21245" s="39"/>
      <c r="N21245" s="39"/>
      <c r="O21245" s="39"/>
      <c r="T21245" s="39"/>
    </row>
    <row r="21246" spans="4:20" x14ac:dyDescent="0.2">
      <c r="D21246" s="9"/>
      <c r="E21246" s="9"/>
      <c r="H21246" s="36"/>
      <c r="I21246" s="40"/>
      <c r="J21246" s="40"/>
      <c r="M21246" s="39"/>
      <c r="N21246" s="39"/>
      <c r="O21246" s="39"/>
      <c r="T21246" s="39"/>
    </row>
    <row r="21247" spans="4:20" x14ac:dyDescent="0.2">
      <c r="D21247" s="9"/>
      <c r="E21247" s="9"/>
      <c r="H21247" s="36"/>
      <c r="I21247" s="40"/>
      <c r="J21247" s="40"/>
      <c r="M21247" s="39"/>
      <c r="N21247" s="39"/>
      <c r="O21247" s="39"/>
      <c r="T21247" s="39"/>
    </row>
    <row r="21248" spans="4:20" x14ac:dyDescent="0.2">
      <c r="D21248" s="9"/>
      <c r="E21248" s="9"/>
      <c r="H21248" s="36"/>
      <c r="I21248" s="41"/>
      <c r="J21248" s="41"/>
      <c r="M21248" s="42"/>
      <c r="N21248" s="42"/>
      <c r="O21248" s="42"/>
      <c r="S21248" s="45"/>
      <c r="T21248" s="39"/>
    </row>
    <row r="21249" spans="4:20" x14ac:dyDescent="0.2">
      <c r="D21249" s="9"/>
      <c r="E21249" s="9"/>
      <c r="H21249" s="36"/>
      <c r="I21249" s="40"/>
      <c r="J21249" s="40"/>
      <c r="M21249" s="39"/>
      <c r="N21249" s="39"/>
      <c r="O21249" s="39"/>
      <c r="T21249" s="39"/>
    </row>
    <row r="21250" spans="4:20" x14ac:dyDescent="0.2">
      <c r="D21250" s="9"/>
      <c r="E21250" s="9"/>
      <c r="H21250" s="36"/>
      <c r="I21250" s="40"/>
      <c r="J21250" s="40"/>
      <c r="M21250" s="39"/>
      <c r="N21250" s="39"/>
      <c r="O21250" s="39"/>
      <c r="T21250" s="39"/>
    </row>
    <row r="21251" spans="4:20" x14ac:dyDescent="0.2">
      <c r="D21251" s="9"/>
      <c r="E21251" s="9"/>
      <c r="H21251" s="36"/>
      <c r="I21251" s="40"/>
      <c r="J21251" s="40"/>
      <c r="M21251" s="39"/>
      <c r="N21251" s="39"/>
      <c r="O21251" s="39"/>
      <c r="T21251" s="39"/>
    </row>
    <row r="21252" spans="4:20" x14ac:dyDescent="0.2">
      <c r="D21252" s="9"/>
      <c r="E21252" s="9"/>
      <c r="H21252" s="36"/>
      <c r="I21252" s="40"/>
      <c r="J21252" s="40"/>
      <c r="M21252" s="39"/>
      <c r="N21252" s="39"/>
      <c r="O21252" s="39"/>
      <c r="T21252" s="39"/>
    </row>
    <row r="21253" spans="4:20" x14ac:dyDescent="0.2">
      <c r="D21253" s="9"/>
      <c r="E21253" s="9"/>
      <c r="H21253" s="36"/>
      <c r="I21253" s="40"/>
      <c r="J21253" s="40"/>
      <c r="M21253" s="39"/>
      <c r="N21253" s="39"/>
      <c r="O21253" s="39"/>
      <c r="T21253" s="39"/>
    </row>
    <row r="21254" spans="4:20" x14ac:dyDescent="0.2">
      <c r="D21254" s="9"/>
      <c r="E21254" s="9"/>
      <c r="H21254" s="36"/>
      <c r="I21254" s="40"/>
      <c r="J21254" s="40"/>
      <c r="M21254" s="39"/>
      <c r="N21254" s="39"/>
      <c r="O21254" s="39"/>
      <c r="T21254" s="39"/>
    </row>
    <row r="21255" spans="4:20" x14ac:dyDescent="0.2">
      <c r="D21255" s="9"/>
      <c r="E21255" s="9"/>
      <c r="H21255" s="36"/>
      <c r="I21255" s="40"/>
      <c r="J21255" s="40"/>
      <c r="M21255" s="39"/>
      <c r="N21255" s="39"/>
      <c r="O21255" s="39"/>
      <c r="T21255" s="39"/>
    </row>
    <row r="21256" spans="4:20" x14ac:dyDescent="0.2">
      <c r="D21256" s="9"/>
      <c r="E21256" s="9"/>
      <c r="H21256" s="36"/>
      <c r="I21256" s="41"/>
      <c r="J21256" s="41"/>
      <c r="M21256" s="42"/>
      <c r="N21256" s="42"/>
      <c r="O21256" s="42"/>
      <c r="S21256" s="45"/>
      <c r="T21256" s="39"/>
    </row>
    <row r="21257" spans="4:20" x14ac:dyDescent="0.2">
      <c r="D21257" s="9"/>
      <c r="E21257" s="9"/>
      <c r="H21257" s="36"/>
      <c r="I21257" s="40"/>
      <c r="J21257" s="40"/>
      <c r="M21257" s="39"/>
      <c r="N21257" s="39"/>
      <c r="O21257" s="39"/>
      <c r="T21257" s="39"/>
    </row>
    <row r="21258" spans="4:20" x14ac:dyDescent="0.2">
      <c r="D21258" s="9"/>
      <c r="E21258" s="9"/>
      <c r="H21258" s="36"/>
      <c r="I21258" s="40"/>
      <c r="J21258" s="40"/>
      <c r="M21258" s="39"/>
      <c r="N21258" s="39"/>
      <c r="O21258" s="39"/>
      <c r="T21258" s="39"/>
    </row>
    <row r="21259" spans="4:20" x14ac:dyDescent="0.2">
      <c r="D21259" s="9"/>
      <c r="E21259" s="9"/>
      <c r="H21259" s="36"/>
      <c r="I21259" s="40"/>
      <c r="J21259" s="40"/>
      <c r="M21259" s="39"/>
      <c r="N21259" s="39"/>
      <c r="O21259" s="39"/>
      <c r="T21259" s="39"/>
    </row>
    <row r="21260" spans="4:20" x14ac:dyDescent="0.2">
      <c r="D21260" s="9"/>
      <c r="E21260" s="9"/>
      <c r="H21260" s="36"/>
      <c r="I21260" s="40"/>
      <c r="J21260" s="40"/>
      <c r="M21260" s="39"/>
      <c r="N21260" s="39"/>
      <c r="O21260" s="39"/>
      <c r="T21260" s="39"/>
    </row>
    <row r="21261" spans="4:20" x14ac:dyDescent="0.2">
      <c r="D21261" s="9"/>
      <c r="E21261" s="9"/>
      <c r="H21261" s="36"/>
      <c r="I21261" s="40"/>
      <c r="J21261" s="40"/>
      <c r="M21261" s="39"/>
      <c r="N21261" s="39"/>
      <c r="O21261" s="39"/>
      <c r="T21261" s="39"/>
    </row>
    <row r="21262" spans="4:20" x14ac:dyDescent="0.2">
      <c r="D21262" s="9"/>
      <c r="E21262" s="9"/>
      <c r="H21262" s="36"/>
      <c r="I21262" s="40"/>
      <c r="J21262" s="40"/>
      <c r="M21262" s="39"/>
      <c r="N21262" s="39"/>
      <c r="O21262" s="39"/>
      <c r="T21262" s="39"/>
    </row>
    <row r="21263" spans="4:20" x14ac:dyDescent="0.2">
      <c r="D21263" s="9"/>
      <c r="E21263" s="9"/>
      <c r="H21263" s="36"/>
      <c r="I21263" s="40"/>
      <c r="J21263" s="40"/>
      <c r="M21263" s="39"/>
      <c r="N21263" s="39"/>
      <c r="O21263" s="39"/>
      <c r="T21263" s="39"/>
    </row>
    <row r="21264" spans="4:20" x14ac:dyDescent="0.2">
      <c r="D21264" s="9"/>
      <c r="E21264" s="9"/>
      <c r="H21264" s="36"/>
      <c r="I21264" s="40"/>
      <c r="J21264" s="40"/>
      <c r="M21264" s="39"/>
      <c r="N21264" s="39"/>
      <c r="O21264" s="39"/>
      <c r="T21264" s="39"/>
    </row>
    <row r="21265" spans="4:20" x14ac:dyDescent="0.2">
      <c r="D21265" s="9"/>
      <c r="E21265" s="9"/>
      <c r="H21265" s="36"/>
      <c r="I21265" s="41"/>
      <c r="J21265" s="41"/>
      <c r="M21265" s="42"/>
      <c r="N21265" s="42"/>
      <c r="O21265" s="42"/>
      <c r="S21265" s="45"/>
      <c r="T21265" s="39"/>
    </row>
    <row r="21266" spans="4:20" x14ac:dyDescent="0.2">
      <c r="D21266" s="9"/>
      <c r="E21266" s="9"/>
      <c r="H21266" s="36"/>
      <c r="I21266" s="40"/>
      <c r="J21266" s="40"/>
      <c r="M21266" s="39"/>
      <c r="N21266" s="39"/>
      <c r="O21266" s="39"/>
      <c r="T21266" s="39"/>
    </row>
    <row r="21267" spans="4:20" x14ac:dyDescent="0.2">
      <c r="D21267" s="9"/>
      <c r="E21267" s="9"/>
      <c r="H21267" s="36"/>
      <c r="I21267" s="40"/>
      <c r="J21267" s="40"/>
      <c r="M21267" s="39"/>
      <c r="N21267" s="39"/>
      <c r="O21267" s="39"/>
      <c r="T21267" s="39"/>
    </row>
    <row r="21268" spans="4:20" x14ac:dyDescent="0.2">
      <c r="D21268" s="9"/>
      <c r="E21268" s="9"/>
      <c r="H21268" s="36"/>
      <c r="I21268" s="40"/>
      <c r="J21268" s="40"/>
      <c r="M21268" s="39"/>
      <c r="N21268" s="39"/>
      <c r="O21268" s="39"/>
      <c r="T21268" s="39"/>
    </row>
    <row r="21269" spans="4:20" x14ac:dyDescent="0.2">
      <c r="D21269" s="9"/>
      <c r="E21269" s="9"/>
      <c r="H21269" s="36"/>
      <c r="I21269" s="41"/>
      <c r="J21269" s="41"/>
      <c r="M21269" s="42"/>
      <c r="N21269" s="42"/>
      <c r="O21269" s="42"/>
      <c r="S21269" s="45"/>
      <c r="T21269" s="39"/>
    </row>
    <row r="21270" spans="4:20" x14ac:dyDescent="0.2">
      <c r="D21270" s="9"/>
      <c r="E21270" s="9"/>
      <c r="H21270" s="36"/>
      <c r="I21270" s="40"/>
      <c r="J21270" s="40"/>
      <c r="M21270" s="39"/>
      <c r="N21270" s="39"/>
      <c r="O21270" s="39"/>
      <c r="T21270" s="39"/>
    </row>
    <row r="21271" spans="4:20" x14ac:dyDescent="0.2">
      <c r="D21271" s="9"/>
      <c r="E21271" s="9"/>
      <c r="H21271" s="36"/>
      <c r="I21271" s="40"/>
      <c r="J21271" s="40"/>
      <c r="M21271" s="39"/>
      <c r="N21271" s="39"/>
      <c r="O21271" s="39"/>
      <c r="T21271" s="39"/>
    </row>
    <row r="21272" spans="4:20" x14ac:dyDescent="0.2">
      <c r="D21272" s="9"/>
      <c r="E21272" s="9"/>
      <c r="H21272" s="36"/>
      <c r="I21272" s="41"/>
      <c r="J21272" s="41"/>
      <c r="M21272" s="42"/>
      <c r="N21272" s="42"/>
      <c r="O21272" s="42"/>
      <c r="S21272" s="45"/>
      <c r="T21272" s="39"/>
    </row>
    <row r="21273" spans="4:20" x14ac:dyDescent="0.2">
      <c r="D21273" s="9"/>
      <c r="E21273" s="9"/>
      <c r="H21273" s="36"/>
      <c r="I21273" s="40"/>
      <c r="J21273" s="40"/>
      <c r="M21273" s="39"/>
      <c r="N21273" s="39"/>
      <c r="O21273" s="39"/>
      <c r="T21273" s="39"/>
    </row>
    <row r="21274" spans="4:20" x14ac:dyDescent="0.2">
      <c r="D21274" s="9"/>
      <c r="E21274" s="9"/>
      <c r="H21274" s="36"/>
      <c r="I21274" s="40"/>
      <c r="J21274" s="40"/>
      <c r="M21274" s="39"/>
      <c r="N21274" s="39"/>
      <c r="O21274" s="39"/>
      <c r="T21274" s="39"/>
    </row>
    <row r="21275" spans="4:20" x14ac:dyDescent="0.2">
      <c r="D21275" s="9"/>
      <c r="E21275" s="9"/>
      <c r="H21275" s="36"/>
      <c r="I21275" s="40"/>
      <c r="J21275" s="40"/>
      <c r="M21275" s="39"/>
      <c r="N21275" s="39"/>
      <c r="O21275" s="39"/>
      <c r="T21275" s="39"/>
    </row>
    <row r="21276" spans="4:20" x14ac:dyDescent="0.2">
      <c r="D21276" s="9"/>
      <c r="E21276" s="9"/>
      <c r="H21276" s="36"/>
      <c r="I21276" s="40"/>
      <c r="J21276" s="40"/>
      <c r="M21276" s="39"/>
      <c r="N21276" s="39"/>
      <c r="O21276" s="39"/>
      <c r="T21276" s="39"/>
    </row>
    <row r="21277" spans="4:20" x14ac:dyDescent="0.2">
      <c r="D21277" s="9"/>
      <c r="E21277" s="9"/>
      <c r="H21277" s="36"/>
      <c r="I21277" s="40"/>
      <c r="J21277" s="40"/>
      <c r="M21277" s="39"/>
      <c r="N21277" s="39"/>
      <c r="O21277" s="39"/>
      <c r="T21277" s="39"/>
    </row>
    <row r="21278" spans="4:20" x14ac:dyDescent="0.2">
      <c r="D21278" s="9"/>
      <c r="E21278" s="9"/>
      <c r="H21278" s="36"/>
      <c r="I21278" s="41"/>
      <c r="J21278" s="41"/>
      <c r="M21278" s="42"/>
      <c r="N21278" s="42"/>
      <c r="O21278" s="42"/>
      <c r="S21278" s="45"/>
      <c r="T21278" s="39"/>
    </row>
    <row r="21279" spans="4:20" x14ac:dyDescent="0.2">
      <c r="D21279" s="9"/>
      <c r="E21279" s="9"/>
      <c r="H21279" s="36"/>
      <c r="I21279" s="40"/>
      <c r="J21279" s="40"/>
      <c r="M21279" s="39"/>
      <c r="N21279" s="39"/>
      <c r="O21279" s="39"/>
      <c r="T21279" s="39"/>
    </row>
    <row r="21280" spans="4:20" x14ac:dyDescent="0.2">
      <c r="D21280" s="9"/>
      <c r="E21280" s="9"/>
      <c r="H21280" s="36"/>
      <c r="I21280" s="40"/>
      <c r="J21280" s="40"/>
      <c r="M21280" s="39"/>
      <c r="N21280" s="39"/>
      <c r="O21280" s="39"/>
      <c r="T21280" s="39"/>
    </row>
    <row r="21281" spans="4:20" x14ac:dyDescent="0.2">
      <c r="D21281" s="9"/>
      <c r="E21281" s="9"/>
      <c r="H21281" s="36"/>
      <c r="I21281" s="40"/>
      <c r="J21281" s="40"/>
      <c r="M21281" s="39"/>
      <c r="N21281" s="39"/>
      <c r="O21281" s="39"/>
      <c r="T21281" s="39"/>
    </row>
    <row r="21282" spans="4:20" x14ac:dyDescent="0.2">
      <c r="D21282" s="9"/>
      <c r="E21282" s="9"/>
      <c r="H21282" s="36"/>
      <c r="I21282" s="40"/>
      <c r="J21282" s="40"/>
      <c r="M21282" s="39"/>
      <c r="N21282" s="39"/>
      <c r="O21282" s="39"/>
      <c r="T21282" s="39"/>
    </row>
    <row r="21283" spans="4:20" x14ac:dyDescent="0.2">
      <c r="D21283" s="9"/>
      <c r="E21283" s="9"/>
      <c r="H21283" s="36"/>
      <c r="I21283" s="40"/>
      <c r="J21283" s="40"/>
      <c r="M21283" s="39"/>
      <c r="N21283" s="39"/>
      <c r="O21283" s="39"/>
      <c r="T21283" s="39"/>
    </row>
    <row r="21284" spans="4:20" x14ac:dyDescent="0.2">
      <c r="D21284" s="9"/>
      <c r="E21284" s="9"/>
      <c r="H21284" s="36"/>
      <c r="I21284" s="40"/>
      <c r="J21284" s="40"/>
      <c r="M21284" s="39"/>
      <c r="N21284" s="39"/>
      <c r="O21284" s="39"/>
      <c r="T21284" s="39"/>
    </row>
    <row r="21285" spans="4:20" x14ac:dyDescent="0.2">
      <c r="D21285" s="9"/>
      <c r="E21285" s="9"/>
      <c r="H21285" s="36"/>
      <c r="I21285" s="40"/>
      <c r="J21285" s="40"/>
      <c r="M21285" s="39"/>
      <c r="N21285" s="39"/>
      <c r="O21285" s="39"/>
      <c r="T21285" s="39"/>
    </row>
    <row r="21286" spans="4:20" x14ac:dyDescent="0.2">
      <c r="D21286" s="9"/>
      <c r="E21286" s="9"/>
      <c r="H21286" s="36"/>
      <c r="I21286" s="40"/>
      <c r="J21286" s="40"/>
      <c r="M21286" s="39"/>
      <c r="N21286" s="39"/>
      <c r="O21286" s="39"/>
      <c r="T21286" s="39"/>
    </row>
    <row r="21287" spans="4:20" x14ac:dyDescent="0.2">
      <c r="D21287" s="9"/>
      <c r="E21287" s="9"/>
      <c r="H21287" s="36"/>
      <c r="I21287" s="40"/>
      <c r="J21287" s="40"/>
      <c r="M21287" s="39"/>
      <c r="N21287" s="39"/>
      <c r="O21287" s="39"/>
      <c r="T21287" s="39"/>
    </row>
    <row r="21288" spans="4:20" x14ac:dyDescent="0.2">
      <c r="D21288" s="9"/>
      <c r="E21288" s="9"/>
      <c r="H21288" s="36"/>
      <c r="I21288" s="40"/>
      <c r="J21288" s="40"/>
      <c r="M21288" s="39"/>
      <c r="N21288" s="39"/>
      <c r="O21288" s="39"/>
      <c r="T21288" s="39"/>
    </row>
    <row r="21289" spans="4:20" x14ac:dyDescent="0.2">
      <c r="D21289" s="9"/>
      <c r="E21289" s="9"/>
      <c r="H21289" s="36"/>
      <c r="I21289" s="40"/>
      <c r="J21289" s="40"/>
      <c r="M21289" s="39"/>
      <c r="N21289" s="39"/>
      <c r="O21289" s="39"/>
      <c r="T21289" s="39"/>
    </row>
    <row r="21290" spans="4:20" x14ac:dyDescent="0.2">
      <c r="D21290" s="9"/>
      <c r="E21290" s="9"/>
      <c r="H21290" s="36"/>
      <c r="I21290" s="41"/>
      <c r="J21290" s="41"/>
      <c r="M21290" s="42"/>
      <c r="N21290" s="42"/>
      <c r="O21290" s="42"/>
      <c r="S21290" s="45"/>
      <c r="T21290" s="39"/>
    </row>
    <row r="21291" spans="4:20" x14ac:dyDescent="0.2">
      <c r="D21291" s="9"/>
      <c r="E21291" s="9"/>
      <c r="H21291" s="36"/>
      <c r="I21291" s="41"/>
      <c r="J21291" s="41"/>
      <c r="M21291" s="42"/>
      <c r="N21291" s="42"/>
      <c r="O21291" s="42"/>
      <c r="S21291" s="45"/>
      <c r="T21291" s="39"/>
    </row>
    <row r="21292" spans="4:20" x14ac:dyDescent="0.2">
      <c r="D21292" s="9"/>
      <c r="E21292" s="9"/>
      <c r="H21292" s="36"/>
      <c r="I21292" s="40"/>
      <c r="J21292" s="40"/>
      <c r="M21292" s="39"/>
      <c r="N21292" s="39"/>
      <c r="O21292" s="39"/>
      <c r="T21292" s="39"/>
    </row>
    <row r="21293" spans="4:20" x14ac:dyDescent="0.2">
      <c r="D21293" s="9"/>
      <c r="E21293" s="9"/>
      <c r="H21293" s="36"/>
      <c r="I21293" s="40"/>
      <c r="J21293" s="40"/>
      <c r="M21293" s="39"/>
      <c r="N21293" s="39"/>
      <c r="O21293" s="39"/>
      <c r="T21293" s="39"/>
    </row>
    <row r="21294" spans="4:20" x14ac:dyDescent="0.2">
      <c r="D21294" s="9"/>
      <c r="E21294" s="9"/>
      <c r="H21294" s="36"/>
      <c r="I21294" s="40"/>
      <c r="J21294" s="40"/>
      <c r="M21294" s="39"/>
      <c r="N21294" s="39"/>
      <c r="O21294" s="39"/>
      <c r="T21294" s="39"/>
    </row>
    <row r="21295" spans="4:20" x14ac:dyDescent="0.2">
      <c r="D21295" s="9"/>
      <c r="E21295" s="9"/>
      <c r="H21295" s="36"/>
      <c r="I21295" s="40"/>
      <c r="J21295" s="40"/>
      <c r="M21295" s="39"/>
      <c r="N21295" s="39"/>
      <c r="O21295" s="39"/>
      <c r="T21295" s="39"/>
    </row>
    <row r="21296" spans="4:20" x14ac:dyDescent="0.2">
      <c r="D21296" s="9"/>
      <c r="E21296" s="9"/>
      <c r="H21296" s="36"/>
      <c r="I21296" s="40"/>
      <c r="J21296" s="40"/>
      <c r="M21296" s="39"/>
      <c r="N21296" s="39"/>
      <c r="O21296" s="39"/>
      <c r="T21296" s="39"/>
    </row>
    <row r="21297" spans="4:20" x14ac:dyDescent="0.2">
      <c r="D21297" s="9"/>
      <c r="E21297" s="9"/>
      <c r="H21297" s="36"/>
      <c r="I21297" s="40"/>
      <c r="J21297" s="40"/>
      <c r="M21297" s="39"/>
      <c r="N21297" s="39"/>
      <c r="O21297" s="39"/>
      <c r="T21297" s="39"/>
    </row>
    <row r="21298" spans="4:20" x14ac:dyDescent="0.2">
      <c r="D21298" s="9"/>
      <c r="E21298" s="9"/>
      <c r="H21298" s="36"/>
      <c r="I21298" s="40"/>
      <c r="J21298" s="40"/>
      <c r="M21298" s="39"/>
      <c r="N21298" s="39"/>
      <c r="O21298" s="39"/>
      <c r="T21298" s="39"/>
    </row>
    <row r="21299" spans="4:20" x14ac:dyDescent="0.2">
      <c r="D21299" s="9"/>
      <c r="E21299" s="9"/>
      <c r="H21299" s="36"/>
      <c r="I21299" s="40"/>
      <c r="J21299" s="40"/>
      <c r="M21299" s="39"/>
      <c r="N21299" s="39"/>
      <c r="O21299" s="39"/>
      <c r="T21299" s="39"/>
    </row>
    <row r="21300" spans="4:20" x14ac:dyDescent="0.2">
      <c r="D21300" s="9"/>
      <c r="E21300" s="9"/>
      <c r="H21300" s="36"/>
      <c r="I21300" s="40"/>
      <c r="J21300" s="40"/>
      <c r="M21300" s="39"/>
      <c r="N21300" s="39"/>
      <c r="O21300" s="39"/>
      <c r="T21300" s="39"/>
    </row>
    <row r="21301" spans="4:20" x14ac:dyDescent="0.2">
      <c r="D21301" s="9"/>
      <c r="E21301" s="9"/>
      <c r="H21301" s="36"/>
      <c r="I21301" s="40"/>
      <c r="J21301" s="40"/>
      <c r="M21301" s="39"/>
      <c r="N21301" s="39"/>
      <c r="O21301" s="39"/>
      <c r="T21301" s="39"/>
    </row>
    <row r="21302" spans="4:20" x14ac:dyDescent="0.2">
      <c r="D21302" s="9"/>
      <c r="E21302" s="9"/>
      <c r="H21302" s="36"/>
      <c r="I21302" s="40"/>
      <c r="J21302" s="40"/>
      <c r="M21302" s="39"/>
      <c r="N21302" s="39"/>
      <c r="O21302" s="39"/>
      <c r="T21302" s="39"/>
    </row>
    <row r="21303" spans="4:20" x14ac:dyDescent="0.2">
      <c r="D21303" s="9"/>
      <c r="E21303" s="9"/>
      <c r="H21303" s="36"/>
      <c r="I21303" s="41"/>
      <c r="J21303" s="41"/>
      <c r="M21303" s="42"/>
      <c r="N21303" s="42"/>
      <c r="O21303" s="42"/>
      <c r="S21303" s="45"/>
      <c r="T21303" s="39"/>
    </row>
    <row r="21304" spans="4:20" x14ac:dyDescent="0.2">
      <c r="D21304" s="9"/>
      <c r="E21304" s="9"/>
      <c r="H21304" s="36"/>
      <c r="I21304" s="40"/>
      <c r="J21304" s="40"/>
      <c r="M21304" s="39"/>
      <c r="N21304" s="39"/>
      <c r="O21304" s="39"/>
      <c r="T21304" s="39"/>
    </row>
    <row r="21305" spans="4:20" x14ac:dyDescent="0.2">
      <c r="D21305" s="9"/>
      <c r="E21305" s="9"/>
      <c r="H21305" s="36"/>
      <c r="I21305" s="40"/>
      <c r="J21305" s="40"/>
      <c r="M21305" s="39"/>
      <c r="N21305" s="39"/>
      <c r="O21305" s="39"/>
      <c r="T21305" s="39"/>
    </row>
    <row r="21306" spans="4:20" x14ac:dyDescent="0.2">
      <c r="D21306" s="9"/>
      <c r="E21306" s="9"/>
      <c r="H21306" s="36"/>
      <c r="I21306" s="40"/>
      <c r="J21306" s="40"/>
      <c r="M21306" s="39"/>
      <c r="N21306" s="39"/>
      <c r="O21306" s="39"/>
      <c r="T21306" s="39"/>
    </row>
    <row r="21307" spans="4:20" x14ac:dyDescent="0.2">
      <c r="D21307" s="9"/>
      <c r="E21307" s="9"/>
      <c r="H21307" s="36"/>
      <c r="I21307" s="40"/>
      <c r="J21307" s="40"/>
      <c r="M21307" s="39"/>
      <c r="N21307" s="39"/>
      <c r="O21307" s="39"/>
      <c r="T21307" s="39"/>
    </row>
    <row r="21308" spans="4:20" x14ac:dyDescent="0.2">
      <c r="D21308" s="9"/>
      <c r="E21308" s="9"/>
      <c r="H21308" s="36"/>
      <c r="I21308" s="40"/>
      <c r="J21308" s="40"/>
      <c r="M21308" s="39"/>
      <c r="N21308" s="39"/>
      <c r="O21308" s="39"/>
      <c r="T21308" s="39"/>
    </row>
    <row r="21309" spans="4:20" x14ac:dyDescent="0.2">
      <c r="D21309" s="9"/>
      <c r="E21309" s="9"/>
      <c r="H21309" s="36"/>
      <c r="I21309" s="40"/>
      <c r="J21309" s="40"/>
      <c r="M21309" s="39"/>
      <c r="N21309" s="39"/>
      <c r="O21309" s="39"/>
      <c r="T21309" s="39"/>
    </row>
    <row r="21310" spans="4:20" x14ac:dyDescent="0.2">
      <c r="D21310" s="9"/>
      <c r="E21310" s="9"/>
      <c r="H21310" s="36"/>
      <c r="I21310" s="40"/>
      <c r="J21310" s="40"/>
      <c r="M21310" s="39"/>
      <c r="N21310" s="39"/>
      <c r="O21310" s="39"/>
      <c r="T21310" s="39"/>
    </row>
    <row r="21311" spans="4:20" x14ac:dyDescent="0.2">
      <c r="D21311" s="9"/>
      <c r="E21311" s="9"/>
      <c r="H21311" s="36"/>
      <c r="I21311" s="41"/>
      <c r="J21311" s="41"/>
      <c r="M21311" s="42"/>
      <c r="N21311" s="42"/>
      <c r="O21311" s="42"/>
      <c r="S21311" s="45"/>
      <c r="T21311" s="39"/>
    </row>
    <row r="21312" spans="4:20" x14ac:dyDescent="0.2">
      <c r="D21312" s="9"/>
      <c r="E21312" s="9"/>
      <c r="H21312" s="36"/>
      <c r="I21312" s="40"/>
      <c r="J21312" s="40"/>
      <c r="M21312" s="39"/>
      <c r="N21312" s="39"/>
      <c r="O21312" s="39"/>
      <c r="T21312" s="39"/>
    </row>
    <row r="21313" spans="4:20" x14ac:dyDescent="0.2">
      <c r="D21313" s="9"/>
      <c r="E21313" s="9"/>
      <c r="H21313" s="36"/>
      <c r="I21313" s="40"/>
      <c r="J21313" s="40"/>
      <c r="M21313" s="39"/>
      <c r="N21313" s="39"/>
      <c r="O21313" s="39"/>
      <c r="T21313" s="39"/>
    </row>
    <row r="21314" spans="4:20" x14ac:dyDescent="0.2">
      <c r="D21314" s="9"/>
      <c r="E21314" s="9"/>
      <c r="H21314" s="36"/>
      <c r="I21314" s="40"/>
      <c r="J21314" s="40"/>
      <c r="M21314" s="39"/>
      <c r="N21314" s="39"/>
      <c r="O21314" s="39"/>
      <c r="T21314" s="39"/>
    </row>
    <row r="21315" spans="4:20" x14ac:dyDescent="0.2">
      <c r="D21315" s="9"/>
      <c r="E21315" s="9"/>
      <c r="H21315" s="36"/>
      <c r="I21315" s="40"/>
      <c r="J21315" s="40"/>
      <c r="M21315" s="39"/>
      <c r="N21315" s="39"/>
      <c r="O21315" s="39"/>
      <c r="T21315" s="39"/>
    </row>
    <row r="21316" spans="4:20" x14ac:dyDescent="0.2">
      <c r="D21316" s="9"/>
      <c r="E21316" s="9"/>
      <c r="H21316" s="36"/>
      <c r="I21316" s="40"/>
      <c r="J21316" s="40"/>
      <c r="M21316" s="39"/>
      <c r="N21316" s="39"/>
      <c r="O21316" s="39"/>
      <c r="T21316" s="39"/>
    </row>
    <row r="21317" spans="4:20" x14ac:dyDescent="0.2">
      <c r="D21317" s="9"/>
      <c r="E21317" s="9"/>
      <c r="H21317" s="36"/>
      <c r="I21317" s="41"/>
      <c r="J21317" s="41"/>
      <c r="M21317" s="42"/>
      <c r="N21317" s="42"/>
      <c r="O21317" s="42"/>
      <c r="S21317" s="45"/>
      <c r="T21317" s="39"/>
    </row>
    <row r="21318" spans="4:20" x14ac:dyDescent="0.2">
      <c r="D21318" s="9"/>
      <c r="E21318" s="9"/>
      <c r="H21318" s="36"/>
      <c r="I21318" s="40"/>
      <c r="J21318" s="40"/>
      <c r="M21318" s="39"/>
      <c r="N21318" s="39"/>
      <c r="O21318" s="39"/>
      <c r="T21318" s="39"/>
    </row>
    <row r="21319" spans="4:20" x14ac:dyDescent="0.2">
      <c r="D21319" s="9"/>
      <c r="E21319" s="9"/>
      <c r="H21319" s="36"/>
      <c r="I21319" s="40"/>
      <c r="J21319" s="40"/>
      <c r="M21319" s="39"/>
      <c r="N21319" s="39"/>
      <c r="O21319" s="39"/>
      <c r="T21319" s="39"/>
    </row>
    <row r="21320" spans="4:20" x14ac:dyDescent="0.2">
      <c r="D21320" s="9"/>
      <c r="E21320" s="9"/>
      <c r="H21320" s="36"/>
      <c r="I21320" s="40"/>
      <c r="J21320" s="40"/>
      <c r="M21320" s="39"/>
      <c r="N21320" s="39"/>
      <c r="O21320" s="39"/>
      <c r="T21320" s="39"/>
    </row>
    <row r="21321" spans="4:20" x14ac:dyDescent="0.2">
      <c r="D21321" s="9"/>
      <c r="E21321" s="9"/>
      <c r="H21321" s="36"/>
      <c r="I21321" s="40"/>
      <c r="J21321" s="40"/>
      <c r="M21321" s="39"/>
      <c r="N21321" s="39"/>
      <c r="O21321" s="39"/>
      <c r="T21321" s="39"/>
    </row>
    <row r="21322" spans="4:20" x14ac:dyDescent="0.2">
      <c r="D21322" s="9"/>
      <c r="E21322" s="9"/>
      <c r="H21322" s="36"/>
      <c r="I21322" s="40"/>
      <c r="J21322" s="40"/>
      <c r="M21322" s="39"/>
      <c r="N21322" s="39"/>
      <c r="O21322" s="39"/>
      <c r="T21322" s="39"/>
    </row>
    <row r="21323" spans="4:20" x14ac:dyDescent="0.2">
      <c r="D21323" s="9"/>
      <c r="E21323" s="9"/>
      <c r="H21323" s="36"/>
      <c r="I21323" s="40"/>
      <c r="J21323" s="40"/>
      <c r="M21323" s="39"/>
      <c r="N21323" s="39"/>
      <c r="O21323" s="39"/>
      <c r="T21323" s="39"/>
    </row>
    <row r="21324" spans="4:20" x14ac:dyDescent="0.2">
      <c r="D21324" s="9"/>
      <c r="E21324" s="9"/>
      <c r="H21324" s="36"/>
      <c r="I21324" s="40"/>
      <c r="J21324" s="40"/>
      <c r="M21324" s="39"/>
      <c r="N21324" s="39"/>
      <c r="O21324" s="39"/>
      <c r="T21324" s="39"/>
    </row>
    <row r="21325" spans="4:20" x14ac:dyDescent="0.2">
      <c r="D21325" s="9"/>
      <c r="E21325" s="9"/>
      <c r="H21325" s="36"/>
      <c r="I21325" s="40"/>
      <c r="J21325" s="40"/>
      <c r="M21325" s="39"/>
      <c r="N21325" s="39"/>
      <c r="O21325" s="39"/>
      <c r="T21325" s="39"/>
    </row>
    <row r="21326" spans="4:20" x14ac:dyDescent="0.2">
      <c r="D21326" s="9"/>
      <c r="E21326" s="9"/>
      <c r="H21326" s="36"/>
      <c r="I21326" s="40"/>
      <c r="J21326" s="40"/>
      <c r="M21326" s="39"/>
      <c r="N21326" s="39"/>
      <c r="O21326" s="39"/>
      <c r="T21326" s="39"/>
    </row>
    <row r="21327" spans="4:20" x14ac:dyDescent="0.2">
      <c r="D21327" s="9"/>
      <c r="E21327" s="9"/>
      <c r="H21327" s="36"/>
      <c r="I21327" s="40"/>
      <c r="J21327" s="40"/>
      <c r="M21327" s="39"/>
      <c r="N21327" s="39"/>
      <c r="O21327" s="39"/>
      <c r="T21327" s="39"/>
    </row>
    <row r="21328" spans="4:20" x14ac:dyDescent="0.2">
      <c r="D21328" s="9"/>
      <c r="E21328" s="9"/>
      <c r="H21328" s="36"/>
      <c r="I21328" s="40"/>
      <c r="J21328" s="40"/>
      <c r="M21328" s="39"/>
      <c r="N21328" s="39"/>
      <c r="O21328" s="39"/>
      <c r="T21328" s="39"/>
    </row>
    <row r="21329" spans="4:20" x14ac:dyDescent="0.2">
      <c r="D21329" s="9"/>
      <c r="E21329" s="9"/>
      <c r="H21329" s="36"/>
      <c r="I21329" s="41"/>
      <c r="J21329" s="41"/>
      <c r="M21329" s="42"/>
      <c r="N21329" s="42"/>
      <c r="O21329" s="42"/>
      <c r="S21329" s="45"/>
      <c r="T21329" s="39"/>
    </row>
    <row r="21330" spans="4:20" x14ac:dyDescent="0.2">
      <c r="D21330" s="9"/>
      <c r="E21330" s="9"/>
      <c r="H21330" s="36"/>
      <c r="I21330" s="40"/>
      <c r="J21330" s="40"/>
      <c r="M21330" s="39"/>
      <c r="N21330" s="39"/>
      <c r="O21330" s="39"/>
      <c r="T21330" s="39"/>
    </row>
    <row r="21331" spans="4:20" x14ac:dyDescent="0.2">
      <c r="D21331" s="9"/>
      <c r="E21331" s="9"/>
      <c r="H21331" s="36"/>
      <c r="I21331" s="40"/>
      <c r="J21331" s="40"/>
      <c r="M21331" s="39"/>
      <c r="N21331" s="39"/>
      <c r="O21331" s="39"/>
      <c r="T21331" s="39"/>
    </row>
    <row r="21332" spans="4:20" x14ac:dyDescent="0.2">
      <c r="D21332" s="9"/>
      <c r="E21332" s="9"/>
      <c r="H21332" s="36"/>
      <c r="I21332" s="41"/>
      <c r="J21332" s="41"/>
      <c r="M21332" s="42"/>
      <c r="N21332" s="42"/>
      <c r="O21332" s="42"/>
      <c r="S21332" s="45"/>
      <c r="T21332" s="39"/>
    </row>
    <row r="21333" spans="4:20" x14ac:dyDescent="0.2">
      <c r="D21333" s="9"/>
      <c r="E21333" s="9"/>
      <c r="H21333" s="36"/>
      <c r="I21333" s="40"/>
      <c r="J21333" s="40"/>
      <c r="M21333" s="39"/>
      <c r="N21333" s="39"/>
      <c r="O21333" s="39"/>
      <c r="T21333" s="39"/>
    </row>
    <row r="21334" spans="4:20" x14ac:dyDescent="0.2">
      <c r="D21334" s="9"/>
      <c r="E21334" s="9"/>
      <c r="H21334" s="36"/>
      <c r="I21334" s="40"/>
      <c r="J21334" s="40"/>
      <c r="M21334" s="39"/>
      <c r="N21334" s="39"/>
      <c r="O21334" s="39"/>
      <c r="T21334" s="39"/>
    </row>
    <row r="21335" spans="4:20" x14ac:dyDescent="0.2">
      <c r="D21335" s="9"/>
      <c r="E21335" s="9"/>
      <c r="H21335" s="36"/>
      <c r="I21335" s="40"/>
      <c r="J21335" s="40"/>
      <c r="M21335" s="39"/>
      <c r="N21335" s="39"/>
      <c r="O21335" s="39"/>
      <c r="T21335" s="39"/>
    </row>
    <row r="21336" spans="4:20" x14ac:dyDescent="0.2">
      <c r="D21336" s="9"/>
      <c r="E21336" s="9"/>
      <c r="H21336" s="36"/>
      <c r="I21336" s="40"/>
      <c r="J21336" s="40"/>
      <c r="M21336" s="39"/>
      <c r="N21336" s="39"/>
      <c r="O21336" s="39"/>
      <c r="T21336" s="39"/>
    </row>
    <row r="21337" spans="4:20" x14ac:dyDescent="0.2">
      <c r="D21337" s="9"/>
      <c r="E21337" s="9"/>
      <c r="H21337" s="36"/>
      <c r="I21337" s="40"/>
      <c r="J21337" s="40"/>
      <c r="M21337" s="39"/>
      <c r="N21337" s="39"/>
      <c r="O21337" s="39"/>
      <c r="T21337" s="39"/>
    </row>
    <row r="21338" spans="4:20" x14ac:dyDescent="0.2">
      <c r="D21338" s="9"/>
      <c r="E21338" s="9"/>
      <c r="H21338" s="36"/>
      <c r="I21338" s="40"/>
      <c r="J21338" s="40"/>
      <c r="M21338" s="39"/>
      <c r="N21338" s="39"/>
      <c r="O21338" s="39"/>
      <c r="T21338" s="39"/>
    </row>
    <row r="21339" spans="4:20" x14ac:dyDescent="0.2">
      <c r="D21339" s="9"/>
      <c r="E21339" s="9"/>
      <c r="H21339" s="36"/>
      <c r="I21339" s="40"/>
      <c r="J21339" s="40"/>
      <c r="M21339" s="39"/>
      <c r="N21339" s="39"/>
      <c r="O21339" s="39"/>
      <c r="T21339" s="39"/>
    </row>
    <row r="21340" spans="4:20" x14ac:dyDescent="0.2">
      <c r="D21340" s="9"/>
      <c r="E21340" s="9"/>
      <c r="H21340" s="36"/>
      <c r="I21340" s="40"/>
      <c r="J21340" s="40"/>
      <c r="M21340" s="39"/>
      <c r="N21340" s="39"/>
      <c r="O21340" s="39"/>
      <c r="T21340" s="39"/>
    </row>
    <row r="21341" spans="4:20" x14ac:dyDescent="0.2">
      <c r="D21341" s="9"/>
      <c r="E21341" s="9"/>
      <c r="H21341" s="36"/>
      <c r="I21341" s="40"/>
      <c r="J21341" s="40"/>
      <c r="M21341" s="39"/>
      <c r="N21341" s="39"/>
      <c r="O21341" s="39"/>
      <c r="T21341" s="39"/>
    </row>
    <row r="21342" spans="4:20" x14ac:dyDescent="0.2">
      <c r="D21342" s="9"/>
      <c r="E21342" s="9"/>
      <c r="H21342" s="36"/>
      <c r="I21342" s="40"/>
      <c r="J21342" s="40"/>
      <c r="M21342" s="39"/>
      <c r="N21342" s="39"/>
      <c r="O21342" s="39"/>
      <c r="T21342" s="39"/>
    </row>
    <row r="21343" spans="4:20" x14ac:dyDescent="0.2">
      <c r="D21343" s="9"/>
      <c r="E21343" s="9"/>
      <c r="H21343" s="36"/>
      <c r="I21343" s="40"/>
      <c r="J21343" s="40"/>
      <c r="M21343" s="39"/>
      <c r="N21343" s="39"/>
      <c r="O21343" s="39"/>
      <c r="T21343" s="39"/>
    </row>
    <row r="21344" spans="4:20" x14ac:dyDescent="0.2">
      <c r="D21344" s="9"/>
      <c r="E21344" s="9"/>
      <c r="H21344" s="36"/>
      <c r="I21344" s="40"/>
      <c r="J21344" s="40"/>
      <c r="M21344" s="39"/>
      <c r="N21344" s="39"/>
      <c r="O21344" s="39"/>
      <c r="T21344" s="39"/>
    </row>
    <row r="21345" spans="4:20" x14ac:dyDescent="0.2">
      <c r="D21345" s="9"/>
      <c r="E21345" s="9"/>
      <c r="H21345" s="36"/>
      <c r="I21345" s="40"/>
      <c r="J21345" s="40"/>
      <c r="M21345" s="39"/>
      <c r="N21345" s="39"/>
      <c r="O21345" s="39"/>
      <c r="T21345" s="39"/>
    </row>
    <row r="21346" spans="4:20" x14ac:dyDescent="0.2">
      <c r="D21346" s="9"/>
      <c r="E21346" s="9"/>
      <c r="H21346" s="36"/>
      <c r="I21346" s="40"/>
      <c r="J21346" s="40"/>
      <c r="M21346" s="39"/>
      <c r="N21346" s="39"/>
      <c r="O21346" s="39"/>
      <c r="T21346" s="39"/>
    </row>
    <row r="21347" spans="4:20" x14ac:dyDescent="0.2">
      <c r="D21347" s="9"/>
      <c r="E21347" s="9"/>
      <c r="H21347" s="36"/>
      <c r="I21347" s="40"/>
      <c r="J21347" s="40"/>
      <c r="M21347" s="39"/>
      <c r="N21347" s="39"/>
      <c r="O21347" s="39"/>
      <c r="T21347" s="39"/>
    </row>
    <row r="21348" spans="4:20" x14ac:dyDescent="0.2">
      <c r="D21348" s="9"/>
      <c r="E21348" s="9"/>
      <c r="H21348" s="36"/>
      <c r="I21348" s="40"/>
      <c r="J21348" s="40"/>
      <c r="M21348" s="39"/>
      <c r="N21348" s="39"/>
      <c r="O21348" s="39"/>
      <c r="T21348" s="39"/>
    </row>
    <row r="21349" spans="4:20" x14ac:dyDescent="0.2">
      <c r="D21349" s="9"/>
      <c r="E21349" s="9"/>
      <c r="H21349" s="36"/>
      <c r="I21349" s="40"/>
      <c r="J21349" s="40"/>
      <c r="M21349" s="39"/>
      <c r="N21349" s="39"/>
      <c r="O21349" s="39"/>
      <c r="T21349" s="39"/>
    </row>
    <row r="21350" spans="4:20" x14ac:dyDescent="0.2">
      <c r="D21350" s="9"/>
      <c r="E21350" s="9"/>
      <c r="H21350" s="36"/>
      <c r="I21350" s="40"/>
      <c r="J21350" s="40"/>
      <c r="M21350" s="39"/>
      <c r="N21350" s="39"/>
      <c r="O21350" s="39"/>
      <c r="T21350" s="39"/>
    </row>
    <row r="21351" spans="4:20" x14ac:dyDescent="0.2">
      <c r="D21351" s="9"/>
      <c r="E21351" s="9"/>
      <c r="H21351" s="36"/>
      <c r="I21351" s="40"/>
      <c r="J21351" s="40"/>
      <c r="M21351" s="39"/>
      <c r="N21351" s="39"/>
      <c r="O21351" s="39"/>
      <c r="T21351" s="39"/>
    </row>
    <row r="21352" spans="4:20" x14ac:dyDescent="0.2">
      <c r="D21352" s="9"/>
      <c r="E21352" s="9"/>
      <c r="H21352" s="36"/>
      <c r="I21352" s="41"/>
      <c r="J21352" s="41"/>
      <c r="M21352" s="42"/>
      <c r="N21352" s="42"/>
      <c r="O21352" s="42"/>
      <c r="S21352" s="45"/>
      <c r="T21352" s="39"/>
    </row>
    <row r="21353" spans="4:20" x14ac:dyDescent="0.2">
      <c r="D21353" s="9"/>
      <c r="E21353" s="9"/>
      <c r="H21353" s="36"/>
      <c r="I21353" s="40"/>
      <c r="J21353" s="40"/>
      <c r="M21353" s="39"/>
      <c r="N21353" s="39"/>
      <c r="O21353" s="39"/>
      <c r="T21353" s="39"/>
    </row>
    <row r="21354" spans="4:20" x14ac:dyDescent="0.2">
      <c r="D21354" s="9"/>
      <c r="E21354" s="9"/>
      <c r="H21354" s="36"/>
      <c r="I21354" s="40"/>
      <c r="J21354" s="40"/>
      <c r="M21354" s="39"/>
      <c r="N21354" s="39"/>
      <c r="O21354" s="39"/>
      <c r="T21354" s="39"/>
    </row>
    <row r="21355" spans="4:20" x14ac:dyDescent="0.2">
      <c r="D21355" s="9"/>
      <c r="E21355" s="9"/>
      <c r="H21355" s="36"/>
      <c r="I21355" s="40"/>
      <c r="J21355" s="40"/>
      <c r="M21355" s="39"/>
      <c r="N21355" s="39"/>
      <c r="O21355" s="39"/>
      <c r="T21355" s="39"/>
    </row>
    <row r="21356" spans="4:20" x14ac:dyDescent="0.2">
      <c r="D21356" s="9"/>
      <c r="E21356" s="9"/>
      <c r="H21356" s="36"/>
      <c r="I21356" s="40"/>
      <c r="J21356" s="40"/>
      <c r="M21356" s="39"/>
      <c r="N21356" s="39"/>
      <c r="O21356" s="39"/>
      <c r="T21356" s="39"/>
    </row>
    <row r="21357" spans="4:20" x14ac:dyDescent="0.2">
      <c r="D21357" s="9"/>
      <c r="E21357" s="9"/>
      <c r="H21357" s="36"/>
      <c r="I21357" s="41"/>
      <c r="J21357" s="41"/>
      <c r="M21357" s="42"/>
      <c r="N21357" s="42"/>
      <c r="O21357" s="42"/>
      <c r="S21357" s="45"/>
      <c r="T21357" s="39"/>
    </row>
    <row r="21358" spans="4:20" x14ac:dyDescent="0.2">
      <c r="D21358" s="9"/>
      <c r="E21358" s="9"/>
      <c r="H21358" s="36"/>
      <c r="I21358" s="40"/>
      <c r="J21358" s="40"/>
      <c r="M21358" s="39"/>
      <c r="N21358" s="39"/>
      <c r="O21358" s="39"/>
      <c r="T21358" s="39"/>
    </row>
    <row r="21359" spans="4:20" x14ac:dyDescent="0.2">
      <c r="D21359" s="9"/>
      <c r="E21359" s="9"/>
      <c r="H21359" s="36"/>
      <c r="I21359" s="40"/>
      <c r="J21359" s="40"/>
      <c r="M21359" s="39"/>
      <c r="N21359" s="39"/>
      <c r="O21359" s="39"/>
      <c r="T21359" s="39"/>
    </row>
    <row r="21360" spans="4:20" x14ac:dyDescent="0.2">
      <c r="D21360" s="9"/>
      <c r="E21360" s="9"/>
      <c r="H21360" s="36"/>
      <c r="I21360" s="40"/>
      <c r="J21360" s="40"/>
      <c r="M21360" s="39"/>
      <c r="N21360" s="39"/>
      <c r="O21360" s="39"/>
      <c r="T21360" s="39"/>
    </row>
    <row r="21361" spans="4:20" x14ac:dyDescent="0.2">
      <c r="D21361" s="9"/>
      <c r="E21361" s="9"/>
      <c r="H21361" s="36"/>
      <c r="I21361" s="40"/>
      <c r="J21361" s="40"/>
      <c r="M21361" s="39"/>
      <c r="N21361" s="39"/>
      <c r="O21361" s="39"/>
      <c r="T21361" s="39"/>
    </row>
    <row r="21362" spans="4:20" x14ac:dyDescent="0.2">
      <c r="D21362" s="9"/>
      <c r="E21362" s="9"/>
      <c r="H21362" s="36"/>
      <c r="I21362" s="40"/>
      <c r="J21362" s="40"/>
      <c r="M21362" s="39"/>
      <c r="N21362" s="39"/>
      <c r="O21362" s="39"/>
      <c r="T21362" s="39"/>
    </row>
    <row r="21363" spans="4:20" x14ac:dyDescent="0.2">
      <c r="D21363" s="9"/>
      <c r="E21363" s="9"/>
      <c r="H21363" s="36"/>
      <c r="I21363" s="40"/>
      <c r="J21363" s="40"/>
      <c r="M21363" s="39"/>
      <c r="N21363" s="39"/>
      <c r="O21363" s="39"/>
      <c r="T21363" s="39"/>
    </row>
    <row r="21364" spans="4:20" x14ac:dyDescent="0.2">
      <c r="D21364" s="9"/>
      <c r="E21364" s="9"/>
      <c r="H21364" s="36"/>
      <c r="I21364" s="40"/>
      <c r="J21364" s="40"/>
      <c r="M21364" s="39"/>
      <c r="N21364" s="39"/>
      <c r="O21364" s="39"/>
      <c r="T21364" s="39"/>
    </row>
    <row r="21365" spans="4:20" x14ac:dyDescent="0.2">
      <c r="D21365" s="9"/>
      <c r="E21365" s="9"/>
      <c r="H21365" s="36"/>
      <c r="I21365" s="40"/>
      <c r="J21365" s="40"/>
      <c r="M21365" s="39"/>
      <c r="N21365" s="39"/>
      <c r="O21365" s="39"/>
      <c r="T21365" s="39"/>
    </row>
    <row r="21366" spans="4:20" x14ac:dyDescent="0.2">
      <c r="D21366" s="9"/>
      <c r="E21366" s="9"/>
      <c r="H21366" s="36"/>
      <c r="I21366" s="40"/>
      <c r="J21366" s="40"/>
      <c r="M21366" s="39"/>
      <c r="N21366" s="39"/>
      <c r="O21366" s="39"/>
      <c r="T21366" s="39"/>
    </row>
    <row r="21367" spans="4:20" x14ac:dyDescent="0.2">
      <c r="D21367" s="9"/>
      <c r="E21367" s="9"/>
      <c r="H21367" s="36"/>
      <c r="I21367" s="40"/>
      <c r="J21367" s="40"/>
      <c r="M21367" s="39"/>
      <c r="N21367" s="39"/>
      <c r="O21367" s="39"/>
      <c r="T21367" s="39"/>
    </row>
    <row r="21368" spans="4:20" x14ac:dyDescent="0.2">
      <c r="D21368" s="9"/>
      <c r="E21368" s="9"/>
      <c r="H21368" s="36"/>
      <c r="I21368" s="40"/>
      <c r="J21368" s="40"/>
      <c r="M21368" s="39"/>
      <c r="N21368" s="39"/>
      <c r="O21368" s="39"/>
      <c r="T21368" s="39"/>
    </row>
    <row r="21369" spans="4:20" x14ac:dyDescent="0.2">
      <c r="D21369" s="9"/>
      <c r="E21369" s="9"/>
      <c r="H21369" s="36"/>
      <c r="I21369" s="40"/>
      <c r="J21369" s="40"/>
      <c r="M21369" s="39"/>
      <c r="N21369" s="39"/>
      <c r="O21369" s="39"/>
      <c r="T21369" s="39"/>
    </row>
    <row r="21370" spans="4:20" x14ac:dyDescent="0.2">
      <c r="D21370" s="9"/>
      <c r="E21370" s="9"/>
      <c r="H21370" s="36"/>
      <c r="I21370" s="40"/>
      <c r="J21370" s="40"/>
      <c r="M21370" s="39"/>
      <c r="N21370" s="39"/>
      <c r="O21370" s="39"/>
      <c r="T21370" s="39"/>
    </row>
    <row r="21371" spans="4:20" x14ac:dyDescent="0.2">
      <c r="D21371" s="9"/>
      <c r="E21371" s="9"/>
      <c r="H21371" s="36"/>
      <c r="I21371" s="40"/>
      <c r="J21371" s="40"/>
      <c r="M21371" s="39"/>
      <c r="N21371" s="39"/>
      <c r="O21371" s="39"/>
      <c r="T21371" s="39"/>
    </row>
    <row r="21372" spans="4:20" x14ac:dyDescent="0.2">
      <c r="D21372" s="9"/>
      <c r="E21372" s="9"/>
      <c r="H21372" s="36"/>
      <c r="I21372" s="40"/>
      <c r="J21372" s="40"/>
      <c r="M21372" s="39"/>
      <c r="N21372" s="39"/>
      <c r="O21372" s="39"/>
      <c r="T21372" s="39"/>
    </row>
    <row r="21373" spans="4:20" x14ac:dyDescent="0.2">
      <c r="D21373" s="9"/>
      <c r="E21373" s="9"/>
      <c r="H21373" s="36"/>
      <c r="I21373" s="40"/>
      <c r="J21373" s="40"/>
      <c r="M21373" s="39"/>
      <c r="N21373" s="39"/>
      <c r="O21373" s="39"/>
      <c r="T21373" s="39"/>
    </row>
    <row r="21374" spans="4:20" x14ac:dyDescent="0.2">
      <c r="D21374" s="9"/>
      <c r="E21374" s="9"/>
      <c r="H21374" s="36"/>
      <c r="I21374" s="40"/>
      <c r="J21374" s="40"/>
      <c r="M21374" s="39"/>
      <c r="N21374" s="39"/>
      <c r="O21374" s="39"/>
      <c r="T21374" s="39"/>
    </row>
    <row r="21375" spans="4:20" x14ac:dyDescent="0.2">
      <c r="D21375" s="9"/>
      <c r="E21375" s="9"/>
      <c r="H21375" s="36"/>
      <c r="I21375" s="40"/>
      <c r="J21375" s="40"/>
      <c r="M21375" s="39"/>
      <c r="N21375" s="39"/>
      <c r="O21375" s="39"/>
      <c r="T21375" s="39"/>
    </row>
    <row r="21376" spans="4:20" x14ac:dyDescent="0.2">
      <c r="D21376" s="9"/>
      <c r="E21376" s="9"/>
      <c r="H21376" s="36"/>
      <c r="I21376" s="40"/>
      <c r="J21376" s="40"/>
      <c r="M21376" s="39"/>
      <c r="N21376" s="39"/>
      <c r="O21376" s="39"/>
      <c r="T21376" s="39"/>
    </row>
    <row r="21377" spans="4:20" x14ac:dyDescent="0.2">
      <c r="D21377" s="9"/>
      <c r="E21377" s="9"/>
      <c r="H21377" s="36"/>
      <c r="I21377" s="40"/>
      <c r="J21377" s="40"/>
      <c r="M21377" s="39"/>
      <c r="N21377" s="39"/>
      <c r="O21377" s="39"/>
      <c r="T21377" s="39"/>
    </row>
    <row r="21378" spans="4:20" x14ac:dyDescent="0.2">
      <c r="D21378" s="9"/>
      <c r="E21378" s="9"/>
      <c r="H21378" s="36"/>
      <c r="I21378" s="40"/>
      <c r="J21378" s="40"/>
      <c r="M21378" s="39"/>
      <c r="N21378" s="39"/>
      <c r="O21378" s="39"/>
      <c r="T21378" s="39"/>
    </row>
    <row r="21379" spans="4:20" x14ac:dyDescent="0.2">
      <c r="D21379" s="9"/>
      <c r="E21379" s="9"/>
      <c r="H21379" s="36"/>
      <c r="I21379" s="40"/>
      <c r="J21379" s="40"/>
      <c r="M21379" s="39"/>
      <c r="N21379" s="39"/>
      <c r="O21379" s="39"/>
      <c r="T21379" s="39"/>
    </row>
    <row r="21380" spans="4:20" x14ac:dyDescent="0.2">
      <c r="D21380" s="9"/>
      <c r="E21380" s="9"/>
      <c r="H21380" s="36"/>
      <c r="I21380" s="40"/>
      <c r="J21380" s="40"/>
      <c r="M21380" s="39"/>
      <c r="N21380" s="39"/>
      <c r="O21380" s="39"/>
      <c r="T21380" s="39"/>
    </row>
    <row r="21381" spans="4:20" x14ac:dyDescent="0.2">
      <c r="D21381" s="9"/>
      <c r="E21381" s="9"/>
      <c r="H21381" s="36"/>
      <c r="I21381" s="40"/>
      <c r="J21381" s="40"/>
      <c r="M21381" s="39"/>
      <c r="N21381" s="39"/>
      <c r="O21381" s="39"/>
      <c r="T21381" s="39"/>
    </row>
    <row r="21382" spans="4:20" x14ac:dyDescent="0.2">
      <c r="D21382" s="9"/>
      <c r="E21382" s="9"/>
      <c r="H21382" s="36"/>
      <c r="I21382" s="40"/>
      <c r="J21382" s="40"/>
      <c r="M21382" s="39"/>
      <c r="N21382" s="39"/>
      <c r="O21382" s="39"/>
      <c r="T21382" s="39"/>
    </row>
    <row r="21383" spans="4:20" x14ac:dyDescent="0.2">
      <c r="D21383" s="9"/>
      <c r="E21383" s="9"/>
      <c r="H21383" s="36"/>
      <c r="I21383" s="40"/>
      <c r="J21383" s="40"/>
      <c r="M21383" s="39"/>
      <c r="N21383" s="39"/>
      <c r="O21383" s="39"/>
      <c r="T21383" s="39"/>
    </row>
    <row r="21384" spans="4:20" x14ac:dyDescent="0.2">
      <c r="D21384" s="9"/>
      <c r="E21384" s="9"/>
      <c r="H21384" s="36"/>
      <c r="I21384" s="40"/>
      <c r="J21384" s="40"/>
      <c r="M21384" s="39"/>
      <c r="N21384" s="39"/>
      <c r="O21384" s="39"/>
      <c r="T21384" s="39"/>
    </row>
    <row r="21385" spans="4:20" x14ac:dyDescent="0.2">
      <c r="D21385" s="9"/>
      <c r="E21385" s="9"/>
      <c r="H21385" s="36"/>
      <c r="I21385" s="40"/>
      <c r="J21385" s="40"/>
      <c r="M21385" s="39"/>
      <c r="N21385" s="39"/>
      <c r="O21385" s="39"/>
      <c r="T21385" s="39"/>
    </row>
    <row r="21386" spans="4:20" x14ac:dyDescent="0.2">
      <c r="D21386" s="9"/>
      <c r="E21386" s="9"/>
      <c r="H21386" s="36"/>
      <c r="I21386" s="40"/>
      <c r="J21386" s="40"/>
      <c r="M21386" s="39"/>
      <c r="N21386" s="39"/>
      <c r="O21386" s="39"/>
      <c r="T21386" s="39"/>
    </row>
    <row r="21387" spans="4:20" x14ac:dyDescent="0.2">
      <c r="D21387" s="9"/>
      <c r="E21387" s="9"/>
      <c r="H21387" s="36"/>
      <c r="I21387" s="40"/>
      <c r="J21387" s="40"/>
      <c r="M21387" s="39"/>
      <c r="N21387" s="39"/>
      <c r="O21387" s="39"/>
      <c r="T21387" s="39"/>
    </row>
    <row r="21388" spans="4:20" x14ac:dyDescent="0.2">
      <c r="D21388" s="9"/>
      <c r="E21388" s="9"/>
      <c r="H21388" s="36"/>
      <c r="I21388" s="40"/>
      <c r="J21388" s="40"/>
      <c r="M21388" s="39"/>
      <c r="N21388" s="39"/>
      <c r="O21388" s="39"/>
      <c r="T21388" s="39"/>
    </row>
    <row r="21389" spans="4:20" x14ac:dyDescent="0.2">
      <c r="D21389" s="9"/>
      <c r="E21389" s="9"/>
      <c r="H21389" s="36"/>
      <c r="I21389" s="40"/>
      <c r="J21389" s="40"/>
      <c r="M21389" s="39"/>
      <c r="N21389" s="39"/>
      <c r="O21389" s="39"/>
      <c r="T21389" s="39"/>
    </row>
    <row r="21390" spans="4:20" x14ac:dyDescent="0.2">
      <c r="D21390" s="9"/>
      <c r="E21390" s="9"/>
      <c r="H21390" s="36"/>
      <c r="I21390" s="40"/>
      <c r="J21390" s="40"/>
      <c r="M21390" s="39"/>
      <c r="N21390" s="39"/>
      <c r="O21390" s="39"/>
      <c r="T21390" s="39"/>
    </row>
    <row r="21391" spans="4:20" x14ac:dyDescent="0.2">
      <c r="D21391" s="9"/>
      <c r="E21391" s="9"/>
      <c r="H21391" s="36"/>
      <c r="I21391" s="40"/>
      <c r="J21391" s="40"/>
      <c r="M21391" s="39"/>
      <c r="N21391" s="39"/>
      <c r="O21391" s="39"/>
      <c r="T21391" s="39"/>
    </row>
    <row r="21392" spans="4:20" x14ac:dyDescent="0.2">
      <c r="D21392" s="9"/>
      <c r="E21392" s="9"/>
      <c r="H21392" s="36"/>
      <c r="I21392" s="40"/>
      <c r="J21392" s="40"/>
      <c r="M21392" s="39"/>
      <c r="N21392" s="39"/>
      <c r="O21392" s="39"/>
      <c r="T21392" s="39"/>
    </row>
    <row r="21393" spans="4:20" x14ac:dyDescent="0.2">
      <c r="D21393" s="9"/>
      <c r="E21393" s="9"/>
      <c r="H21393" s="36"/>
      <c r="I21393" s="40"/>
      <c r="J21393" s="40"/>
      <c r="M21393" s="39"/>
      <c r="N21393" s="39"/>
      <c r="O21393" s="39"/>
      <c r="T21393" s="39"/>
    </row>
    <row r="21394" spans="4:20" x14ac:dyDescent="0.2">
      <c r="D21394" s="9"/>
      <c r="E21394" s="9"/>
      <c r="H21394" s="36"/>
      <c r="I21394" s="40"/>
      <c r="J21394" s="40"/>
      <c r="M21394" s="39"/>
      <c r="N21394" s="39"/>
      <c r="O21394" s="39"/>
      <c r="T21394" s="39"/>
    </row>
    <row r="21395" spans="4:20" x14ac:dyDescent="0.2">
      <c r="D21395" s="9"/>
      <c r="E21395" s="9"/>
      <c r="H21395" s="36"/>
      <c r="I21395" s="40"/>
      <c r="J21395" s="40"/>
      <c r="M21395" s="39"/>
      <c r="N21395" s="39"/>
      <c r="O21395" s="39"/>
      <c r="T21395" s="39"/>
    </row>
    <row r="21396" spans="4:20" x14ac:dyDescent="0.2">
      <c r="D21396" s="9"/>
      <c r="E21396" s="9"/>
      <c r="H21396" s="36"/>
      <c r="I21396" s="40"/>
      <c r="J21396" s="40"/>
      <c r="M21396" s="39"/>
      <c r="N21396" s="39"/>
      <c r="O21396" s="39"/>
      <c r="T21396" s="39"/>
    </row>
    <row r="21397" spans="4:20" x14ac:dyDescent="0.2">
      <c r="D21397" s="9"/>
      <c r="E21397" s="9"/>
      <c r="H21397" s="36"/>
      <c r="I21397" s="40"/>
      <c r="J21397" s="40"/>
      <c r="M21397" s="39"/>
      <c r="N21397" s="39"/>
      <c r="O21397" s="39"/>
      <c r="T21397" s="39"/>
    </row>
    <row r="21398" spans="4:20" x14ac:dyDescent="0.2">
      <c r="D21398" s="9"/>
      <c r="E21398" s="9"/>
      <c r="H21398" s="36"/>
      <c r="I21398" s="40"/>
      <c r="J21398" s="40"/>
      <c r="M21398" s="39"/>
      <c r="N21398" s="39"/>
      <c r="O21398" s="39"/>
      <c r="T21398" s="39"/>
    </row>
    <row r="21399" spans="4:20" x14ac:dyDescent="0.2">
      <c r="D21399" s="9"/>
      <c r="E21399" s="9"/>
      <c r="H21399" s="36"/>
      <c r="I21399" s="40"/>
      <c r="J21399" s="40"/>
      <c r="M21399" s="39"/>
      <c r="N21399" s="39"/>
      <c r="O21399" s="39"/>
      <c r="T21399" s="39"/>
    </row>
    <row r="21400" spans="4:20" x14ac:dyDescent="0.2">
      <c r="D21400" s="9"/>
      <c r="E21400" s="9"/>
      <c r="H21400" s="36"/>
      <c r="I21400" s="40"/>
      <c r="J21400" s="40"/>
      <c r="M21400" s="39"/>
      <c r="N21400" s="39"/>
      <c r="O21400" s="39"/>
      <c r="T21400" s="39"/>
    </row>
    <row r="21401" spans="4:20" x14ac:dyDescent="0.2">
      <c r="D21401" s="9"/>
      <c r="E21401" s="9"/>
      <c r="H21401" s="36"/>
      <c r="I21401" s="40"/>
      <c r="J21401" s="40"/>
      <c r="M21401" s="39"/>
      <c r="N21401" s="39"/>
      <c r="O21401" s="39"/>
      <c r="T21401" s="39"/>
    </row>
    <row r="21402" spans="4:20" x14ac:dyDescent="0.2">
      <c r="D21402" s="9"/>
      <c r="E21402" s="9"/>
      <c r="H21402" s="36"/>
      <c r="I21402" s="40"/>
      <c r="J21402" s="40"/>
      <c r="M21402" s="39"/>
      <c r="N21402" s="39"/>
      <c r="O21402" s="39"/>
      <c r="T21402" s="39"/>
    </row>
    <row r="21403" spans="4:20" x14ac:dyDescent="0.2">
      <c r="D21403" s="9"/>
      <c r="E21403" s="9"/>
      <c r="H21403" s="36"/>
      <c r="I21403" s="40"/>
      <c r="J21403" s="40"/>
      <c r="M21403" s="39"/>
      <c r="N21403" s="39"/>
      <c r="O21403" s="39"/>
      <c r="T21403" s="39"/>
    </row>
    <row r="21404" spans="4:20" x14ac:dyDescent="0.2">
      <c r="D21404" s="9"/>
      <c r="E21404" s="9"/>
      <c r="H21404" s="36"/>
      <c r="I21404" s="40"/>
      <c r="J21404" s="40"/>
      <c r="M21404" s="39"/>
      <c r="N21404" s="39"/>
      <c r="O21404" s="39"/>
      <c r="T21404" s="39"/>
    </row>
    <row r="21405" spans="4:20" x14ac:dyDescent="0.2">
      <c r="D21405" s="9"/>
      <c r="E21405" s="9"/>
      <c r="H21405" s="36"/>
      <c r="I21405" s="40"/>
      <c r="J21405" s="40"/>
      <c r="M21405" s="39"/>
      <c r="N21405" s="39"/>
      <c r="O21405" s="39"/>
      <c r="T21405" s="39"/>
    </row>
    <row r="21406" spans="4:20" x14ac:dyDescent="0.2">
      <c r="D21406" s="9"/>
      <c r="E21406" s="9"/>
      <c r="H21406" s="36"/>
      <c r="I21406" s="40"/>
      <c r="J21406" s="40"/>
      <c r="M21406" s="39"/>
      <c r="N21406" s="39"/>
      <c r="O21406" s="39"/>
      <c r="T21406" s="39"/>
    </row>
    <row r="21407" spans="4:20" x14ac:dyDescent="0.2">
      <c r="D21407" s="9"/>
      <c r="E21407" s="9"/>
      <c r="H21407" s="36"/>
      <c r="I21407" s="40"/>
      <c r="J21407" s="40"/>
      <c r="M21407" s="39"/>
      <c r="N21407" s="39"/>
      <c r="O21407" s="39"/>
      <c r="T21407" s="39"/>
    </row>
    <row r="21408" spans="4:20" x14ac:dyDescent="0.2">
      <c r="D21408" s="9"/>
      <c r="E21408" s="9"/>
      <c r="H21408" s="36"/>
      <c r="I21408" s="40"/>
      <c r="J21408" s="40"/>
      <c r="M21408" s="39"/>
      <c r="N21408" s="39"/>
      <c r="O21408" s="39"/>
      <c r="T21408" s="39"/>
    </row>
    <row r="21409" spans="4:20" x14ac:dyDescent="0.2">
      <c r="D21409" s="9"/>
      <c r="E21409" s="9"/>
      <c r="H21409" s="36"/>
      <c r="I21409" s="40"/>
      <c r="J21409" s="40"/>
      <c r="M21409" s="39"/>
      <c r="N21409" s="39"/>
      <c r="O21409" s="39"/>
      <c r="T21409" s="39"/>
    </row>
    <row r="21410" spans="4:20" x14ac:dyDescent="0.2">
      <c r="D21410" s="9"/>
      <c r="E21410" s="9"/>
      <c r="H21410" s="36"/>
      <c r="I21410" s="40"/>
      <c r="J21410" s="40"/>
      <c r="M21410" s="39"/>
      <c r="N21410" s="39"/>
      <c r="O21410" s="39"/>
      <c r="T21410" s="39"/>
    </row>
    <row r="21411" spans="4:20" x14ac:dyDescent="0.2">
      <c r="D21411" s="9"/>
      <c r="E21411" s="9"/>
      <c r="H21411" s="36"/>
      <c r="I21411" s="40"/>
      <c r="J21411" s="40"/>
      <c r="M21411" s="39"/>
      <c r="N21411" s="39"/>
      <c r="O21411" s="39"/>
      <c r="T21411" s="39"/>
    </row>
    <row r="21412" spans="4:20" x14ac:dyDescent="0.2">
      <c r="D21412" s="9"/>
      <c r="E21412" s="9"/>
      <c r="H21412" s="36"/>
      <c r="I21412" s="40"/>
      <c r="J21412" s="40"/>
      <c r="M21412" s="39"/>
      <c r="N21412" s="39"/>
      <c r="O21412" s="39"/>
      <c r="T21412" s="39"/>
    </row>
    <row r="21413" spans="4:20" x14ac:dyDescent="0.2">
      <c r="D21413" s="9"/>
      <c r="E21413" s="9"/>
      <c r="H21413" s="36"/>
      <c r="I21413" s="40"/>
      <c r="J21413" s="40"/>
      <c r="M21413" s="39"/>
      <c r="N21413" s="39"/>
      <c r="O21413" s="39"/>
      <c r="T21413" s="39"/>
    </row>
    <row r="21414" spans="4:20" x14ac:dyDescent="0.2">
      <c r="D21414" s="9"/>
      <c r="E21414" s="9"/>
      <c r="H21414" s="36"/>
      <c r="I21414" s="40"/>
      <c r="J21414" s="40"/>
      <c r="M21414" s="39"/>
      <c r="N21414" s="39"/>
      <c r="O21414" s="39"/>
      <c r="T21414" s="39"/>
    </row>
    <row r="21415" spans="4:20" x14ac:dyDescent="0.2">
      <c r="D21415" s="9"/>
      <c r="E21415" s="9"/>
      <c r="H21415" s="36"/>
      <c r="I21415" s="40"/>
      <c r="J21415" s="40"/>
      <c r="M21415" s="39"/>
      <c r="N21415" s="39"/>
      <c r="O21415" s="39"/>
      <c r="T21415" s="39"/>
    </row>
    <row r="21416" spans="4:20" x14ac:dyDescent="0.2">
      <c r="D21416" s="9"/>
      <c r="E21416" s="9"/>
      <c r="H21416" s="36"/>
      <c r="I21416" s="40"/>
      <c r="J21416" s="40"/>
      <c r="M21416" s="39"/>
      <c r="N21416" s="39"/>
      <c r="O21416" s="39"/>
      <c r="T21416" s="39"/>
    </row>
    <row r="21417" spans="4:20" x14ac:dyDescent="0.2">
      <c r="D21417" s="9"/>
      <c r="E21417" s="9"/>
      <c r="H21417" s="36"/>
      <c r="I21417" s="40"/>
      <c r="J21417" s="40"/>
      <c r="M21417" s="39"/>
      <c r="N21417" s="39"/>
      <c r="O21417" s="39"/>
      <c r="T21417" s="39"/>
    </row>
    <row r="21418" spans="4:20" x14ac:dyDescent="0.2">
      <c r="D21418" s="9"/>
      <c r="E21418" s="9"/>
      <c r="H21418" s="36"/>
      <c r="I21418" s="40"/>
      <c r="J21418" s="40"/>
      <c r="M21418" s="39"/>
      <c r="N21418" s="39"/>
      <c r="O21418" s="39"/>
      <c r="T21418" s="39"/>
    </row>
    <row r="21419" spans="4:20" x14ac:dyDescent="0.2">
      <c r="D21419" s="9"/>
      <c r="E21419" s="9"/>
      <c r="H21419" s="36"/>
      <c r="I21419" s="40"/>
      <c r="J21419" s="40"/>
      <c r="M21419" s="39"/>
      <c r="N21419" s="39"/>
      <c r="O21419" s="39"/>
      <c r="T21419" s="39"/>
    </row>
    <row r="21420" spans="4:20" x14ac:dyDescent="0.2">
      <c r="D21420" s="9"/>
      <c r="E21420" s="9"/>
      <c r="H21420" s="36"/>
      <c r="I21420" s="40"/>
      <c r="J21420" s="40"/>
      <c r="M21420" s="39"/>
      <c r="N21420" s="39"/>
      <c r="O21420" s="39"/>
      <c r="T21420" s="39"/>
    </row>
    <row r="21421" spans="4:20" x14ac:dyDescent="0.2">
      <c r="D21421" s="9"/>
      <c r="E21421" s="9"/>
      <c r="H21421" s="36"/>
      <c r="I21421" s="40"/>
      <c r="J21421" s="40"/>
      <c r="M21421" s="39"/>
      <c r="N21421" s="39"/>
      <c r="O21421" s="39"/>
      <c r="T21421" s="39"/>
    </row>
    <row r="21422" spans="4:20" x14ac:dyDescent="0.2">
      <c r="D21422" s="9"/>
      <c r="E21422" s="9"/>
      <c r="H21422" s="36"/>
      <c r="I21422" s="40"/>
      <c r="J21422" s="40"/>
      <c r="M21422" s="39"/>
      <c r="N21422" s="39"/>
      <c r="O21422" s="39"/>
      <c r="T21422" s="39"/>
    </row>
    <row r="21423" spans="4:20" x14ac:dyDescent="0.2">
      <c r="D21423" s="9"/>
      <c r="E21423" s="9"/>
      <c r="H21423" s="36"/>
      <c r="I21423" s="40"/>
      <c r="J21423" s="40"/>
      <c r="M21423" s="39"/>
      <c r="N21423" s="39"/>
      <c r="O21423" s="39"/>
      <c r="T21423" s="39"/>
    </row>
    <row r="21424" spans="4:20" x14ac:dyDescent="0.2">
      <c r="D21424" s="9"/>
      <c r="E21424" s="9"/>
      <c r="H21424" s="36"/>
      <c r="I21424" s="40"/>
      <c r="J21424" s="40"/>
      <c r="M21424" s="39"/>
      <c r="N21424" s="39"/>
      <c r="O21424" s="39"/>
      <c r="T21424" s="39"/>
    </row>
    <row r="21425" spans="4:20" x14ac:dyDescent="0.2">
      <c r="D21425" s="9"/>
      <c r="E21425" s="9"/>
      <c r="H21425" s="36"/>
      <c r="I21425" s="40"/>
      <c r="J21425" s="40"/>
      <c r="M21425" s="39"/>
      <c r="N21425" s="39"/>
      <c r="O21425" s="39"/>
      <c r="T21425" s="39"/>
    </row>
    <row r="21426" spans="4:20" x14ac:dyDescent="0.2">
      <c r="D21426" s="9"/>
      <c r="E21426" s="9"/>
      <c r="H21426" s="36"/>
      <c r="I21426" s="40"/>
      <c r="J21426" s="40"/>
      <c r="M21426" s="39"/>
      <c r="N21426" s="39"/>
      <c r="O21426" s="39"/>
      <c r="T21426" s="39"/>
    </row>
    <row r="21427" spans="4:20" x14ac:dyDescent="0.2">
      <c r="D21427" s="9"/>
      <c r="E21427" s="9"/>
      <c r="H21427" s="36"/>
      <c r="I21427" s="40"/>
      <c r="J21427" s="40"/>
      <c r="M21427" s="39"/>
      <c r="N21427" s="39"/>
      <c r="O21427" s="39"/>
      <c r="T21427" s="39"/>
    </row>
    <row r="21428" spans="4:20" x14ac:dyDescent="0.2">
      <c r="D21428" s="9"/>
      <c r="E21428" s="9"/>
      <c r="H21428" s="36"/>
      <c r="I21428" s="40"/>
      <c r="J21428" s="40"/>
      <c r="M21428" s="39"/>
      <c r="N21428" s="39"/>
      <c r="O21428" s="39"/>
      <c r="T21428" s="39"/>
    </row>
    <row r="21429" spans="4:20" x14ac:dyDescent="0.2">
      <c r="D21429" s="9"/>
      <c r="E21429" s="9"/>
      <c r="H21429" s="36"/>
      <c r="I21429" s="40"/>
      <c r="J21429" s="40"/>
      <c r="M21429" s="39"/>
      <c r="N21429" s="39"/>
      <c r="O21429" s="39"/>
      <c r="T21429" s="39"/>
    </row>
    <row r="21430" spans="4:20" x14ac:dyDescent="0.2">
      <c r="D21430" s="9"/>
      <c r="E21430" s="9"/>
      <c r="H21430" s="36"/>
      <c r="I21430" s="40"/>
      <c r="J21430" s="40"/>
      <c r="M21430" s="39"/>
      <c r="N21430" s="39"/>
      <c r="O21430" s="39"/>
      <c r="T21430" s="39"/>
    </row>
    <row r="21431" spans="4:20" x14ac:dyDescent="0.2">
      <c r="D21431" s="9"/>
      <c r="E21431" s="9"/>
      <c r="H21431" s="36"/>
      <c r="I21431" s="40"/>
      <c r="J21431" s="40"/>
      <c r="M21431" s="39"/>
      <c r="N21431" s="39"/>
      <c r="O21431" s="39"/>
      <c r="T21431" s="39"/>
    </row>
    <row r="21432" spans="4:20" x14ac:dyDescent="0.2">
      <c r="D21432" s="9"/>
      <c r="E21432" s="9"/>
      <c r="H21432" s="36"/>
      <c r="I21432" s="40"/>
      <c r="J21432" s="40"/>
      <c r="M21432" s="39"/>
      <c r="N21432" s="39"/>
      <c r="O21432" s="39"/>
      <c r="T21432" s="39"/>
    </row>
    <row r="21433" spans="4:20" x14ac:dyDescent="0.2">
      <c r="D21433" s="9"/>
      <c r="E21433" s="9"/>
      <c r="H21433" s="36"/>
      <c r="I21433" s="40"/>
      <c r="J21433" s="40"/>
      <c r="M21433" s="39"/>
      <c r="N21433" s="39"/>
      <c r="O21433" s="39"/>
      <c r="T21433" s="39"/>
    </row>
    <row r="21434" spans="4:20" x14ac:dyDescent="0.2">
      <c r="D21434" s="9"/>
      <c r="E21434" s="9"/>
      <c r="H21434" s="36"/>
      <c r="I21434" s="40"/>
      <c r="J21434" s="40"/>
      <c r="M21434" s="39"/>
      <c r="N21434" s="39"/>
      <c r="O21434" s="39"/>
      <c r="T21434" s="39"/>
    </row>
    <row r="21435" spans="4:20" x14ac:dyDescent="0.2">
      <c r="D21435" s="9"/>
      <c r="E21435" s="9"/>
      <c r="H21435" s="36"/>
      <c r="I21435" s="40"/>
      <c r="J21435" s="40"/>
      <c r="M21435" s="39"/>
      <c r="N21435" s="39"/>
      <c r="O21435" s="39"/>
      <c r="T21435" s="39"/>
    </row>
    <row r="21436" spans="4:20" x14ac:dyDescent="0.2">
      <c r="D21436" s="9"/>
      <c r="E21436" s="9"/>
      <c r="H21436" s="36"/>
      <c r="I21436" s="40"/>
      <c r="J21436" s="40"/>
      <c r="M21436" s="39"/>
      <c r="N21436" s="39"/>
      <c r="O21436" s="39"/>
      <c r="T21436" s="39"/>
    </row>
    <row r="21437" spans="4:20" x14ac:dyDescent="0.2">
      <c r="D21437" s="9"/>
      <c r="E21437" s="9"/>
      <c r="H21437" s="36"/>
      <c r="I21437" s="40"/>
      <c r="J21437" s="40"/>
      <c r="M21437" s="39"/>
      <c r="N21437" s="39"/>
      <c r="O21437" s="39"/>
      <c r="T21437" s="39"/>
    </row>
    <row r="21438" spans="4:20" x14ac:dyDescent="0.2">
      <c r="D21438" s="9"/>
      <c r="E21438" s="9"/>
      <c r="H21438" s="36"/>
      <c r="I21438" s="40"/>
      <c r="J21438" s="40"/>
      <c r="M21438" s="39"/>
      <c r="N21438" s="39"/>
      <c r="O21438" s="39"/>
      <c r="T21438" s="39"/>
    </row>
    <row r="21439" spans="4:20" x14ac:dyDescent="0.2">
      <c r="D21439" s="9"/>
      <c r="E21439" s="9"/>
      <c r="H21439" s="36"/>
      <c r="I21439" s="40"/>
      <c r="J21439" s="40"/>
      <c r="M21439" s="39"/>
      <c r="N21439" s="39"/>
      <c r="O21439" s="39"/>
      <c r="T21439" s="39"/>
    </row>
    <row r="21440" spans="4:20" x14ac:dyDescent="0.2">
      <c r="D21440" s="9"/>
      <c r="E21440" s="9"/>
      <c r="H21440" s="36"/>
      <c r="I21440" s="40"/>
      <c r="J21440" s="40"/>
      <c r="M21440" s="39"/>
      <c r="N21440" s="39"/>
      <c r="O21440" s="39"/>
      <c r="T21440" s="39"/>
    </row>
    <row r="21441" spans="4:20" x14ac:dyDescent="0.2">
      <c r="D21441" s="9"/>
      <c r="E21441" s="9"/>
      <c r="H21441" s="36"/>
      <c r="I21441" s="40"/>
      <c r="J21441" s="40"/>
      <c r="M21441" s="39"/>
      <c r="N21441" s="39"/>
      <c r="O21441" s="39"/>
      <c r="T21441" s="39"/>
    </row>
    <row r="21442" spans="4:20" x14ac:dyDescent="0.2">
      <c r="D21442" s="9"/>
      <c r="E21442" s="9"/>
      <c r="H21442" s="36"/>
      <c r="I21442" s="40"/>
      <c r="J21442" s="40"/>
      <c r="M21442" s="39"/>
      <c r="N21442" s="39"/>
      <c r="O21442" s="39"/>
      <c r="T21442" s="39"/>
    </row>
    <row r="21443" spans="4:20" x14ac:dyDescent="0.2">
      <c r="D21443" s="9"/>
      <c r="E21443" s="9"/>
      <c r="H21443" s="36"/>
      <c r="I21443" s="40"/>
      <c r="J21443" s="40"/>
      <c r="M21443" s="39"/>
      <c r="N21443" s="39"/>
      <c r="O21443" s="39"/>
      <c r="T21443" s="39"/>
    </row>
    <row r="21444" spans="4:20" x14ac:dyDescent="0.2">
      <c r="D21444" s="9"/>
      <c r="E21444" s="9"/>
      <c r="H21444" s="36"/>
      <c r="I21444" s="40"/>
      <c r="J21444" s="40"/>
      <c r="M21444" s="39"/>
      <c r="N21444" s="39"/>
      <c r="O21444" s="39"/>
      <c r="T21444" s="39"/>
    </row>
    <row r="21445" spans="4:20" x14ac:dyDescent="0.2">
      <c r="D21445" s="9"/>
      <c r="E21445" s="9"/>
      <c r="H21445" s="36"/>
      <c r="I21445" s="40"/>
      <c r="J21445" s="40"/>
      <c r="M21445" s="39"/>
      <c r="N21445" s="39"/>
      <c r="O21445" s="39"/>
      <c r="T21445" s="39"/>
    </row>
    <row r="21446" spans="4:20" x14ac:dyDescent="0.2">
      <c r="D21446" s="9"/>
      <c r="E21446" s="9"/>
      <c r="H21446" s="36"/>
      <c r="I21446" s="40"/>
      <c r="J21446" s="40"/>
      <c r="M21446" s="39"/>
      <c r="N21446" s="39"/>
      <c r="O21446" s="39"/>
      <c r="T21446" s="39"/>
    </row>
    <row r="21447" spans="4:20" x14ac:dyDescent="0.2">
      <c r="D21447" s="9"/>
      <c r="E21447" s="9"/>
      <c r="H21447" s="36"/>
      <c r="I21447" s="40"/>
      <c r="J21447" s="40"/>
      <c r="M21447" s="39"/>
      <c r="N21447" s="39"/>
      <c r="O21447" s="39"/>
      <c r="T21447" s="39"/>
    </row>
    <row r="21448" spans="4:20" x14ac:dyDescent="0.2">
      <c r="D21448" s="9"/>
      <c r="E21448" s="9"/>
      <c r="H21448" s="36"/>
      <c r="I21448" s="40"/>
      <c r="J21448" s="40"/>
      <c r="M21448" s="39"/>
      <c r="N21448" s="39"/>
      <c r="O21448" s="39"/>
      <c r="T21448" s="39"/>
    </row>
    <row r="21449" spans="4:20" x14ac:dyDescent="0.2">
      <c r="D21449" s="9"/>
      <c r="E21449" s="9"/>
      <c r="H21449" s="36"/>
      <c r="I21449" s="40"/>
      <c r="J21449" s="40"/>
      <c r="M21449" s="39"/>
      <c r="N21449" s="39"/>
      <c r="O21449" s="39"/>
      <c r="T21449" s="39"/>
    </row>
    <row r="21450" spans="4:20" x14ac:dyDescent="0.2">
      <c r="D21450" s="9"/>
      <c r="E21450" s="9"/>
      <c r="H21450" s="36"/>
      <c r="I21450" s="40"/>
      <c r="J21450" s="40"/>
      <c r="M21450" s="39"/>
      <c r="N21450" s="39"/>
      <c r="O21450" s="39"/>
      <c r="T21450" s="39"/>
    </row>
    <row r="21451" spans="4:20" x14ac:dyDescent="0.2">
      <c r="D21451" s="9"/>
      <c r="E21451" s="9"/>
      <c r="H21451" s="36"/>
      <c r="I21451" s="40"/>
      <c r="J21451" s="40"/>
      <c r="M21451" s="39"/>
      <c r="N21451" s="39"/>
      <c r="O21451" s="39"/>
      <c r="T21451" s="39"/>
    </row>
    <row r="21452" spans="4:20" x14ac:dyDescent="0.2">
      <c r="D21452" s="9"/>
      <c r="E21452" s="9"/>
      <c r="H21452" s="36"/>
      <c r="I21452" s="40"/>
      <c r="J21452" s="40"/>
      <c r="M21452" s="39"/>
      <c r="N21452" s="39"/>
      <c r="O21452" s="39"/>
      <c r="T21452" s="39"/>
    </row>
    <row r="21453" spans="4:20" x14ac:dyDescent="0.2">
      <c r="D21453" s="9"/>
      <c r="E21453" s="9"/>
      <c r="H21453" s="36"/>
      <c r="I21453" s="40"/>
      <c r="J21453" s="40"/>
      <c r="M21453" s="39"/>
      <c r="N21453" s="39"/>
      <c r="O21453" s="39"/>
      <c r="T21453" s="39"/>
    </row>
    <row r="21454" spans="4:20" x14ac:dyDescent="0.2">
      <c r="D21454" s="9"/>
      <c r="E21454" s="9"/>
      <c r="H21454" s="36"/>
      <c r="I21454" s="40"/>
      <c r="J21454" s="40"/>
      <c r="M21454" s="39"/>
      <c r="N21454" s="39"/>
      <c r="O21454" s="39"/>
      <c r="T21454" s="39"/>
    </row>
    <row r="21455" spans="4:20" x14ac:dyDescent="0.2">
      <c r="D21455" s="9"/>
      <c r="E21455" s="9"/>
      <c r="H21455" s="36"/>
      <c r="I21455" s="40"/>
      <c r="J21455" s="40"/>
      <c r="M21455" s="39"/>
      <c r="N21455" s="39"/>
      <c r="O21455" s="39"/>
      <c r="T21455" s="39"/>
    </row>
    <row r="21456" spans="4:20" x14ac:dyDescent="0.2">
      <c r="D21456" s="9"/>
      <c r="E21456" s="9"/>
      <c r="H21456" s="36"/>
      <c r="I21456" s="40"/>
      <c r="J21456" s="40"/>
      <c r="M21456" s="39"/>
      <c r="N21456" s="39"/>
      <c r="O21456" s="39"/>
      <c r="T21456" s="39"/>
    </row>
    <row r="21457" spans="4:20" x14ac:dyDescent="0.2">
      <c r="D21457" s="9"/>
      <c r="E21457" s="9"/>
      <c r="H21457" s="36"/>
      <c r="I21457" s="40"/>
      <c r="J21457" s="40"/>
      <c r="M21457" s="39"/>
      <c r="N21457" s="39"/>
      <c r="O21457" s="39"/>
      <c r="T21457" s="39"/>
    </row>
    <row r="21458" spans="4:20" x14ac:dyDescent="0.2">
      <c r="D21458" s="9"/>
      <c r="E21458" s="9"/>
      <c r="H21458" s="36"/>
      <c r="I21458" s="40"/>
      <c r="J21458" s="40"/>
      <c r="M21458" s="39"/>
      <c r="N21458" s="39"/>
      <c r="O21458" s="39"/>
      <c r="T21458" s="39"/>
    </row>
    <row r="21459" spans="4:20" x14ac:dyDescent="0.2">
      <c r="D21459" s="9"/>
      <c r="E21459" s="9"/>
      <c r="H21459" s="36"/>
      <c r="I21459" s="40"/>
      <c r="J21459" s="40"/>
      <c r="M21459" s="39"/>
      <c r="N21459" s="39"/>
      <c r="O21459" s="39"/>
      <c r="T21459" s="39"/>
    </row>
    <row r="21460" spans="4:20" x14ac:dyDescent="0.2">
      <c r="D21460" s="9"/>
      <c r="E21460" s="9"/>
      <c r="H21460" s="36"/>
      <c r="I21460" s="40"/>
      <c r="J21460" s="40"/>
      <c r="M21460" s="39"/>
      <c r="N21460" s="39"/>
      <c r="O21460" s="39"/>
      <c r="T21460" s="39"/>
    </row>
    <row r="21461" spans="4:20" x14ac:dyDescent="0.2">
      <c r="D21461" s="9"/>
      <c r="E21461" s="9"/>
      <c r="H21461" s="36"/>
      <c r="I21461" s="40"/>
      <c r="J21461" s="40"/>
      <c r="M21461" s="39"/>
      <c r="N21461" s="39"/>
      <c r="O21461" s="39"/>
      <c r="T21461" s="39"/>
    </row>
    <row r="21462" spans="4:20" x14ac:dyDescent="0.2">
      <c r="D21462" s="9"/>
      <c r="E21462" s="9"/>
      <c r="H21462" s="36"/>
      <c r="I21462" s="40"/>
      <c r="J21462" s="40"/>
      <c r="M21462" s="39"/>
      <c r="N21462" s="39"/>
      <c r="O21462" s="39"/>
      <c r="T21462" s="39"/>
    </row>
    <row r="21463" spans="4:20" x14ac:dyDescent="0.2">
      <c r="D21463" s="9"/>
      <c r="E21463" s="9"/>
      <c r="H21463" s="36"/>
      <c r="I21463" s="40"/>
      <c r="J21463" s="40"/>
      <c r="M21463" s="39"/>
      <c r="N21463" s="39"/>
      <c r="O21463" s="39"/>
      <c r="T21463" s="39"/>
    </row>
    <row r="21464" spans="4:20" x14ac:dyDescent="0.2">
      <c r="D21464" s="9"/>
      <c r="E21464" s="9"/>
      <c r="H21464" s="36"/>
      <c r="I21464" s="40"/>
      <c r="J21464" s="40"/>
      <c r="M21464" s="39"/>
      <c r="N21464" s="39"/>
      <c r="O21464" s="39"/>
      <c r="T21464" s="39"/>
    </row>
    <row r="21465" spans="4:20" x14ac:dyDescent="0.2">
      <c r="D21465" s="9"/>
      <c r="E21465" s="9"/>
      <c r="H21465" s="36"/>
      <c r="I21465" s="40"/>
      <c r="J21465" s="40"/>
      <c r="M21465" s="39"/>
      <c r="N21465" s="39"/>
      <c r="O21465" s="39"/>
      <c r="T21465" s="39"/>
    </row>
    <row r="21466" spans="4:20" x14ac:dyDescent="0.2">
      <c r="D21466" s="9"/>
      <c r="E21466" s="9"/>
      <c r="H21466" s="36"/>
      <c r="I21466" s="40"/>
      <c r="J21466" s="40"/>
      <c r="M21466" s="39"/>
      <c r="N21466" s="39"/>
      <c r="O21466" s="39"/>
      <c r="T21466" s="39"/>
    </row>
    <row r="21467" spans="4:20" x14ac:dyDescent="0.2">
      <c r="D21467" s="9"/>
      <c r="E21467" s="9"/>
      <c r="H21467" s="36"/>
      <c r="I21467" s="40"/>
      <c r="J21467" s="40"/>
      <c r="M21467" s="39"/>
      <c r="N21467" s="39"/>
      <c r="O21467" s="39"/>
      <c r="T21467" s="39"/>
    </row>
    <row r="21468" spans="4:20" x14ac:dyDescent="0.2">
      <c r="D21468" s="9"/>
      <c r="E21468" s="9"/>
      <c r="H21468" s="36"/>
      <c r="I21468" s="40"/>
      <c r="J21468" s="40"/>
      <c r="M21468" s="39"/>
      <c r="N21468" s="39"/>
      <c r="O21468" s="39"/>
      <c r="T21468" s="39"/>
    </row>
    <row r="21469" spans="4:20" x14ac:dyDescent="0.2">
      <c r="D21469" s="9"/>
      <c r="E21469" s="9"/>
      <c r="H21469" s="36"/>
      <c r="I21469" s="40"/>
      <c r="J21469" s="40"/>
      <c r="M21469" s="39"/>
      <c r="N21469" s="39"/>
      <c r="O21469" s="39"/>
      <c r="T21469" s="39"/>
    </row>
    <row r="21470" spans="4:20" x14ac:dyDescent="0.2">
      <c r="D21470" s="9"/>
      <c r="E21470" s="9"/>
      <c r="H21470" s="36"/>
      <c r="I21470" s="40"/>
      <c r="J21470" s="40"/>
      <c r="M21470" s="39"/>
      <c r="N21470" s="39"/>
      <c r="O21470" s="39"/>
      <c r="T21470" s="39"/>
    </row>
    <row r="21471" spans="4:20" x14ac:dyDescent="0.2">
      <c r="D21471" s="9"/>
      <c r="E21471" s="9"/>
      <c r="H21471" s="36"/>
      <c r="I21471" s="40"/>
      <c r="J21471" s="40"/>
      <c r="M21471" s="39"/>
      <c r="N21471" s="39"/>
      <c r="O21471" s="39"/>
      <c r="T21471" s="39"/>
    </row>
    <row r="21472" spans="4:20" x14ac:dyDescent="0.2">
      <c r="D21472" s="9"/>
      <c r="E21472" s="9"/>
      <c r="H21472" s="36"/>
      <c r="I21472" s="40"/>
      <c r="J21472" s="40"/>
      <c r="M21472" s="39"/>
      <c r="N21472" s="39"/>
      <c r="O21472" s="39"/>
      <c r="T21472" s="39"/>
    </row>
    <row r="21473" spans="4:20" x14ac:dyDescent="0.2">
      <c r="D21473" s="9"/>
      <c r="E21473" s="9"/>
      <c r="H21473" s="36"/>
      <c r="I21473" s="40"/>
      <c r="J21473" s="40"/>
      <c r="M21473" s="39"/>
      <c r="N21473" s="39"/>
      <c r="O21473" s="39"/>
      <c r="T21473" s="39"/>
    </row>
    <row r="21474" spans="4:20" x14ac:dyDescent="0.2">
      <c r="D21474" s="9"/>
      <c r="E21474" s="9"/>
      <c r="H21474" s="36"/>
      <c r="I21474" s="40"/>
      <c r="J21474" s="40"/>
      <c r="M21474" s="39"/>
      <c r="N21474" s="39"/>
      <c r="O21474" s="39"/>
      <c r="T21474" s="39"/>
    </row>
    <row r="21475" spans="4:20" x14ac:dyDescent="0.2">
      <c r="D21475" s="9"/>
      <c r="E21475" s="9"/>
      <c r="H21475" s="36"/>
      <c r="I21475" s="40"/>
      <c r="J21475" s="40"/>
      <c r="M21475" s="39"/>
      <c r="N21475" s="39"/>
      <c r="O21475" s="39"/>
      <c r="T21475" s="39"/>
    </row>
    <row r="21476" spans="4:20" x14ac:dyDescent="0.2">
      <c r="D21476" s="9"/>
      <c r="E21476" s="9"/>
      <c r="H21476" s="36"/>
      <c r="I21476" s="40"/>
      <c r="J21476" s="40"/>
      <c r="M21476" s="39"/>
      <c r="N21476" s="39"/>
      <c r="O21476" s="39"/>
      <c r="T21476" s="39"/>
    </row>
    <row r="21477" spans="4:20" x14ac:dyDescent="0.2">
      <c r="D21477" s="9"/>
      <c r="E21477" s="9"/>
      <c r="H21477" s="36"/>
      <c r="I21477" s="40"/>
      <c r="J21477" s="40"/>
      <c r="M21477" s="39"/>
      <c r="N21477" s="39"/>
      <c r="O21477" s="39"/>
      <c r="T21477" s="39"/>
    </row>
    <row r="21478" spans="4:20" x14ac:dyDescent="0.2">
      <c r="D21478" s="9"/>
      <c r="E21478" s="9"/>
      <c r="H21478" s="36"/>
      <c r="I21478" s="40"/>
      <c r="J21478" s="40"/>
      <c r="M21478" s="39"/>
      <c r="N21478" s="39"/>
      <c r="O21478" s="39"/>
      <c r="T21478" s="39"/>
    </row>
    <row r="21479" spans="4:20" x14ac:dyDescent="0.2">
      <c r="D21479" s="9"/>
      <c r="E21479" s="9"/>
      <c r="H21479" s="36"/>
      <c r="I21479" s="40"/>
      <c r="J21479" s="40"/>
      <c r="M21479" s="39"/>
      <c r="N21479" s="39"/>
      <c r="O21479" s="39"/>
      <c r="T21479" s="39"/>
    </row>
    <row r="21480" spans="4:20" x14ac:dyDescent="0.2">
      <c r="D21480" s="9"/>
      <c r="E21480" s="9"/>
      <c r="H21480" s="36"/>
      <c r="I21480" s="40"/>
      <c r="J21480" s="40"/>
      <c r="M21480" s="39"/>
      <c r="N21480" s="39"/>
      <c r="O21480" s="39"/>
      <c r="T21480" s="39"/>
    </row>
    <row r="21481" spans="4:20" x14ac:dyDescent="0.2">
      <c r="D21481" s="9"/>
      <c r="E21481" s="9"/>
      <c r="H21481" s="36"/>
      <c r="I21481" s="40"/>
      <c r="J21481" s="40"/>
      <c r="M21481" s="39"/>
      <c r="N21481" s="39"/>
      <c r="O21481" s="39"/>
      <c r="T21481" s="39"/>
    </row>
    <row r="21482" spans="4:20" x14ac:dyDescent="0.2">
      <c r="D21482" s="9"/>
      <c r="E21482" s="9"/>
      <c r="H21482" s="36"/>
      <c r="I21482" s="40"/>
      <c r="J21482" s="40"/>
      <c r="M21482" s="39"/>
      <c r="N21482" s="39"/>
      <c r="O21482" s="39"/>
      <c r="T21482" s="39"/>
    </row>
    <row r="21483" spans="4:20" x14ac:dyDescent="0.2">
      <c r="D21483" s="9"/>
      <c r="E21483" s="9"/>
      <c r="H21483" s="36"/>
      <c r="I21483" s="40"/>
      <c r="J21483" s="40"/>
      <c r="M21483" s="39"/>
      <c r="N21483" s="39"/>
      <c r="O21483" s="39"/>
      <c r="T21483" s="39"/>
    </row>
    <row r="21484" spans="4:20" x14ac:dyDescent="0.2">
      <c r="D21484" s="9"/>
      <c r="E21484" s="9"/>
      <c r="H21484" s="36"/>
      <c r="I21484" s="40"/>
      <c r="J21484" s="40"/>
      <c r="M21484" s="39"/>
      <c r="N21484" s="39"/>
      <c r="O21484" s="39"/>
      <c r="T21484" s="39"/>
    </row>
    <row r="21485" spans="4:20" x14ac:dyDescent="0.2">
      <c r="D21485" s="9"/>
      <c r="E21485" s="9"/>
      <c r="H21485" s="36"/>
      <c r="I21485" s="40"/>
      <c r="J21485" s="40"/>
      <c r="M21485" s="39"/>
      <c r="N21485" s="39"/>
      <c r="O21485" s="39"/>
      <c r="T21485" s="39"/>
    </row>
    <row r="21486" spans="4:20" x14ac:dyDescent="0.2">
      <c r="D21486" s="9"/>
      <c r="E21486" s="9"/>
      <c r="H21486" s="36"/>
      <c r="I21486" s="40"/>
      <c r="J21486" s="40"/>
      <c r="M21486" s="39"/>
      <c r="N21486" s="39"/>
      <c r="O21486" s="39"/>
      <c r="T21486" s="39"/>
    </row>
    <row r="21487" spans="4:20" x14ac:dyDescent="0.2">
      <c r="D21487" s="9"/>
      <c r="E21487" s="9"/>
      <c r="H21487" s="36"/>
      <c r="I21487" s="40"/>
      <c r="J21487" s="40"/>
      <c r="M21487" s="39"/>
      <c r="N21487" s="39"/>
      <c r="O21487" s="39"/>
      <c r="T21487" s="39"/>
    </row>
    <row r="21488" spans="4:20" x14ac:dyDescent="0.2">
      <c r="D21488" s="9"/>
      <c r="E21488" s="9"/>
      <c r="H21488" s="36"/>
      <c r="I21488" s="40"/>
      <c r="J21488" s="40"/>
      <c r="M21488" s="39"/>
      <c r="N21488" s="39"/>
      <c r="O21488" s="39"/>
      <c r="T21488" s="39"/>
    </row>
    <row r="21489" spans="4:20" x14ac:dyDescent="0.2">
      <c r="D21489" s="9"/>
      <c r="E21489" s="9"/>
      <c r="H21489" s="36"/>
      <c r="I21489" s="40"/>
      <c r="J21489" s="40"/>
      <c r="M21489" s="39"/>
      <c r="N21489" s="39"/>
      <c r="O21489" s="39"/>
      <c r="T21489" s="39"/>
    </row>
    <row r="21490" spans="4:20" x14ac:dyDescent="0.2">
      <c r="D21490" s="9"/>
      <c r="E21490" s="9"/>
      <c r="H21490" s="36"/>
      <c r="I21490" s="40"/>
      <c r="J21490" s="40"/>
      <c r="M21490" s="39"/>
      <c r="N21490" s="39"/>
      <c r="O21490" s="39"/>
      <c r="T21490" s="39"/>
    </row>
    <row r="21491" spans="4:20" x14ac:dyDescent="0.2">
      <c r="D21491" s="9"/>
      <c r="E21491" s="9"/>
      <c r="H21491" s="36"/>
      <c r="I21491" s="40"/>
      <c r="J21491" s="40"/>
      <c r="M21491" s="39"/>
      <c r="N21491" s="39"/>
      <c r="O21491" s="39"/>
      <c r="T21491" s="39"/>
    </row>
    <row r="21492" spans="4:20" x14ac:dyDescent="0.2">
      <c r="D21492" s="9"/>
      <c r="E21492" s="9"/>
      <c r="H21492" s="36"/>
      <c r="I21492" s="40"/>
      <c r="J21492" s="40"/>
      <c r="M21492" s="39"/>
      <c r="N21492" s="39"/>
      <c r="O21492" s="39"/>
      <c r="T21492" s="39"/>
    </row>
    <row r="21493" spans="4:20" x14ac:dyDescent="0.2">
      <c r="D21493" s="9"/>
      <c r="E21493" s="9"/>
      <c r="H21493" s="36"/>
      <c r="I21493" s="40"/>
      <c r="J21493" s="40"/>
      <c r="M21493" s="39"/>
      <c r="N21493" s="39"/>
      <c r="O21493" s="39"/>
      <c r="T21493" s="39"/>
    </row>
    <row r="21494" spans="4:20" x14ac:dyDescent="0.2">
      <c r="D21494" s="9"/>
      <c r="E21494" s="9"/>
      <c r="H21494" s="36"/>
      <c r="I21494" s="40"/>
      <c r="J21494" s="40"/>
      <c r="M21494" s="39"/>
      <c r="N21494" s="39"/>
      <c r="O21494" s="39"/>
      <c r="T21494" s="39"/>
    </row>
    <row r="21495" spans="4:20" x14ac:dyDescent="0.2">
      <c r="D21495" s="9"/>
      <c r="E21495" s="9"/>
      <c r="H21495" s="36"/>
      <c r="I21495" s="40"/>
      <c r="J21495" s="40"/>
      <c r="M21495" s="39"/>
      <c r="N21495" s="39"/>
      <c r="O21495" s="39"/>
      <c r="T21495" s="39"/>
    </row>
    <row r="21496" spans="4:20" x14ac:dyDescent="0.2">
      <c r="D21496" s="9"/>
      <c r="E21496" s="9"/>
      <c r="H21496" s="36"/>
      <c r="I21496" s="40"/>
      <c r="J21496" s="40"/>
      <c r="M21496" s="39"/>
      <c r="N21496" s="39"/>
      <c r="O21496" s="39"/>
      <c r="T21496" s="39"/>
    </row>
    <row r="21497" spans="4:20" x14ac:dyDescent="0.2">
      <c r="D21497" s="9"/>
      <c r="E21497" s="9"/>
      <c r="H21497" s="36"/>
      <c r="I21497" s="40"/>
      <c r="J21497" s="40"/>
      <c r="M21497" s="39"/>
      <c r="N21497" s="39"/>
      <c r="O21497" s="39"/>
      <c r="T21497" s="39"/>
    </row>
    <row r="21498" spans="4:20" x14ac:dyDescent="0.2">
      <c r="D21498" s="9"/>
      <c r="E21498" s="9"/>
      <c r="H21498" s="36"/>
      <c r="I21498" s="40"/>
      <c r="J21498" s="40"/>
      <c r="M21498" s="39"/>
      <c r="N21498" s="39"/>
      <c r="O21498" s="39"/>
      <c r="T21498" s="39"/>
    </row>
    <row r="21499" spans="4:20" x14ac:dyDescent="0.2">
      <c r="D21499" s="9"/>
      <c r="E21499" s="9"/>
      <c r="H21499" s="36"/>
      <c r="I21499" s="40"/>
      <c r="J21499" s="40"/>
      <c r="M21499" s="39"/>
      <c r="N21499" s="39"/>
      <c r="O21499" s="39"/>
      <c r="T21499" s="39"/>
    </row>
    <row r="21500" spans="4:20" x14ac:dyDescent="0.2">
      <c r="D21500" s="9"/>
      <c r="E21500" s="9"/>
      <c r="H21500" s="36"/>
      <c r="I21500" s="40"/>
      <c r="J21500" s="40"/>
      <c r="M21500" s="39"/>
      <c r="N21500" s="39"/>
      <c r="O21500" s="39"/>
      <c r="T21500" s="39"/>
    </row>
    <row r="21501" spans="4:20" x14ac:dyDescent="0.2">
      <c r="D21501" s="9"/>
      <c r="E21501" s="9"/>
      <c r="H21501" s="36"/>
      <c r="I21501" s="40"/>
      <c r="J21501" s="40"/>
      <c r="M21501" s="39"/>
      <c r="N21501" s="39"/>
      <c r="O21501" s="39"/>
      <c r="T21501" s="39"/>
    </row>
    <row r="21502" spans="4:20" x14ac:dyDescent="0.2">
      <c r="D21502" s="9"/>
      <c r="E21502" s="9"/>
      <c r="H21502" s="36"/>
      <c r="I21502" s="40"/>
      <c r="J21502" s="40"/>
      <c r="M21502" s="39"/>
      <c r="N21502" s="39"/>
      <c r="O21502" s="39"/>
      <c r="T21502" s="39"/>
    </row>
    <row r="21503" spans="4:20" x14ac:dyDescent="0.2">
      <c r="D21503" s="9"/>
      <c r="E21503" s="9"/>
      <c r="H21503" s="36"/>
      <c r="I21503" s="41"/>
      <c r="J21503" s="41"/>
      <c r="M21503" s="42"/>
      <c r="N21503" s="42"/>
      <c r="O21503" s="42"/>
      <c r="S21503" s="45"/>
      <c r="T21503" s="39"/>
    </row>
    <row r="21504" spans="4:20" x14ac:dyDescent="0.2">
      <c r="D21504" s="9"/>
      <c r="E21504" s="9"/>
      <c r="H21504" s="36"/>
      <c r="I21504" s="40"/>
      <c r="J21504" s="40"/>
      <c r="M21504" s="39"/>
      <c r="N21504" s="39"/>
      <c r="O21504" s="39"/>
      <c r="T21504" s="39"/>
    </row>
    <row r="21505" spans="4:20" x14ac:dyDescent="0.2">
      <c r="D21505" s="9"/>
      <c r="E21505" s="9"/>
      <c r="H21505" s="36"/>
      <c r="I21505" s="40"/>
      <c r="J21505" s="40"/>
      <c r="M21505" s="39"/>
      <c r="N21505" s="39"/>
      <c r="O21505" s="39"/>
      <c r="T21505" s="39"/>
    </row>
    <row r="21506" spans="4:20" x14ac:dyDescent="0.2">
      <c r="D21506" s="9"/>
      <c r="E21506" s="9"/>
      <c r="H21506" s="36"/>
      <c r="I21506" s="40"/>
      <c r="J21506" s="40"/>
      <c r="M21506" s="39"/>
      <c r="N21506" s="39"/>
      <c r="O21506" s="39"/>
      <c r="T21506" s="39"/>
    </row>
    <row r="21507" spans="4:20" x14ac:dyDescent="0.2">
      <c r="D21507" s="9"/>
      <c r="E21507" s="9"/>
      <c r="H21507" s="36"/>
      <c r="I21507" s="40"/>
      <c r="J21507" s="40"/>
      <c r="M21507" s="39"/>
      <c r="N21507" s="39"/>
      <c r="O21507" s="39"/>
      <c r="T21507" s="39"/>
    </row>
    <row r="21508" spans="4:20" x14ac:dyDescent="0.2">
      <c r="D21508" s="9"/>
      <c r="E21508" s="9"/>
      <c r="H21508" s="36"/>
      <c r="I21508" s="40"/>
      <c r="J21508" s="40"/>
      <c r="M21508" s="39"/>
      <c r="N21508" s="39"/>
      <c r="O21508" s="39"/>
      <c r="T21508" s="39"/>
    </row>
    <row r="21509" spans="4:20" x14ac:dyDescent="0.2">
      <c r="D21509" s="9"/>
      <c r="E21509" s="9"/>
      <c r="H21509" s="36"/>
      <c r="I21509" s="40"/>
      <c r="J21509" s="40"/>
      <c r="M21509" s="39"/>
      <c r="N21509" s="39"/>
      <c r="O21509" s="39"/>
      <c r="T21509" s="39"/>
    </row>
    <row r="21510" spans="4:20" x14ac:dyDescent="0.2">
      <c r="D21510" s="9"/>
      <c r="E21510" s="9"/>
      <c r="H21510" s="36"/>
      <c r="I21510" s="40"/>
      <c r="J21510" s="40"/>
      <c r="M21510" s="39"/>
      <c r="N21510" s="39"/>
      <c r="O21510" s="39"/>
      <c r="T21510" s="39"/>
    </row>
    <row r="21511" spans="4:20" x14ac:dyDescent="0.2">
      <c r="D21511" s="9"/>
      <c r="E21511" s="9"/>
      <c r="H21511" s="36"/>
      <c r="I21511" s="40"/>
      <c r="J21511" s="40"/>
      <c r="M21511" s="39"/>
      <c r="N21511" s="39"/>
      <c r="O21511" s="39"/>
      <c r="T21511" s="39"/>
    </row>
    <row r="21512" spans="4:20" x14ac:dyDescent="0.2">
      <c r="D21512" s="9"/>
      <c r="E21512" s="9"/>
      <c r="H21512" s="36"/>
      <c r="I21512" s="40"/>
      <c r="J21512" s="40"/>
      <c r="M21512" s="39"/>
      <c r="N21512" s="39"/>
      <c r="O21512" s="39"/>
      <c r="T21512" s="39"/>
    </row>
    <row r="21513" spans="4:20" x14ac:dyDescent="0.2">
      <c r="D21513" s="9"/>
      <c r="E21513" s="9"/>
      <c r="H21513" s="36"/>
      <c r="I21513" s="40"/>
      <c r="J21513" s="40"/>
      <c r="M21513" s="39"/>
      <c r="N21513" s="39"/>
      <c r="O21513" s="39"/>
      <c r="T21513" s="39"/>
    </row>
    <row r="21514" spans="4:20" x14ac:dyDescent="0.2">
      <c r="D21514" s="9"/>
      <c r="E21514" s="9"/>
      <c r="H21514" s="36"/>
      <c r="I21514" s="40"/>
      <c r="J21514" s="40"/>
      <c r="M21514" s="39"/>
      <c r="N21514" s="39"/>
      <c r="O21514" s="39"/>
      <c r="T21514" s="39"/>
    </row>
    <row r="21515" spans="4:20" x14ac:dyDescent="0.2">
      <c r="D21515" s="9"/>
      <c r="E21515" s="9"/>
      <c r="H21515" s="36"/>
      <c r="I21515" s="40"/>
      <c r="J21515" s="40"/>
      <c r="M21515" s="39"/>
      <c r="N21515" s="39"/>
      <c r="O21515" s="39"/>
      <c r="T21515" s="39"/>
    </row>
    <row r="21516" spans="4:20" x14ac:dyDescent="0.2">
      <c r="D21516" s="9"/>
      <c r="E21516" s="9"/>
      <c r="H21516" s="36"/>
      <c r="I21516" s="40"/>
      <c r="J21516" s="40"/>
      <c r="M21516" s="39"/>
      <c r="N21516" s="39"/>
      <c r="O21516" s="39"/>
      <c r="T21516" s="39"/>
    </row>
    <row r="21517" spans="4:20" x14ac:dyDescent="0.2">
      <c r="D21517" s="9"/>
      <c r="E21517" s="9"/>
      <c r="H21517" s="36"/>
      <c r="I21517" s="40"/>
      <c r="J21517" s="40"/>
      <c r="M21517" s="39"/>
      <c r="N21517" s="39"/>
      <c r="O21517" s="39"/>
      <c r="T21517" s="39"/>
    </row>
    <row r="21518" spans="4:20" x14ac:dyDescent="0.2">
      <c r="D21518" s="9"/>
      <c r="E21518" s="9"/>
      <c r="H21518" s="36"/>
      <c r="I21518" s="40"/>
      <c r="J21518" s="40"/>
      <c r="M21518" s="39"/>
      <c r="N21518" s="39"/>
      <c r="O21518" s="39"/>
      <c r="T21518" s="39"/>
    </row>
    <row r="21519" spans="4:20" x14ac:dyDescent="0.2">
      <c r="D21519" s="9"/>
      <c r="E21519" s="9"/>
      <c r="H21519" s="36"/>
      <c r="I21519" s="40"/>
      <c r="J21519" s="40"/>
      <c r="M21519" s="39"/>
      <c r="N21519" s="39"/>
      <c r="O21519" s="39"/>
      <c r="T21519" s="39"/>
    </row>
    <row r="21520" spans="4:20" x14ac:dyDescent="0.2">
      <c r="D21520" s="9"/>
      <c r="E21520" s="9"/>
      <c r="H21520" s="36"/>
      <c r="I21520" s="40"/>
      <c r="J21520" s="40"/>
      <c r="M21520" s="39"/>
      <c r="N21520" s="39"/>
      <c r="O21520" s="39"/>
      <c r="T21520" s="39"/>
    </row>
    <row r="21521" spans="4:20" x14ac:dyDescent="0.2">
      <c r="D21521" s="9"/>
      <c r="E21521" s="9"/>
      <c r="H21521" s="36"/>
      <c r="I21521" s="40"/>
      <c r="J21521" s="40"/>
      <c r="M21521" s="39"/>
      <c r="N21521" s="39"/>
      <c r="O21521" s="39"/>
      <c r="T21521" s="39"/>
    </row>
    <row r="21522" spans="4:20" x14ac:dyDescent="0.2">
      <c r="D21522" s="9"/>
      <c r="E21522" s="9"/>
      <c r="H21522" s="36"/>
      <c r="I21522" s="40"/>
      <c r="J21522" s="40"/>
      <c r="M21522" s="39"/>
      <c r="N21522" s="39"/>
      <c r="O21522" s="39"/>
      <c r="T21522" s="39"/>
    </row>
    <row r="21523" spans="4:20" x14ac:dyDescent="0.2">
      <c r="D21523" s="9"/>
      <c r="E21523" s="9"/>
      <c r="H21523" s="36"/>
      <c r="I21523" s="40"/>
      <c r="J21523" s="40"/>
      <c r="M21523" s="39"/>
      <c r="N21523" s="39"/>
      <c r="O21523" s="39"/>
      <c r="T21523" s="39"/>
    </row>
    <row r="21524" spans="4:20" x14ac:dyDescent="0.2">
      <c r="D21524" s="9"/>
      <c r="E21524" s="9"/>
      <c r="H21524" s="36"/>
      <c r="I21524" s="40"/>
      <c r="J21524" s="40"/>
      <c r="M21524" s="39"/>
      <c r="N21524" s="39"/>
      <c r="O21524" s="39"/>
      <c r="T21524" s="39"/>
    </row>
    <row r="21525" spans="4:20" x14ac:dyDescent="0.2">
      <c r="D21525" s="9"/>
      <c r="E21525" s="9"/>
      <c r="H21525" s="36"/>
      <c r="I21525" s="40"/>
      <c r="J21525" s="40"/>
      <c r="M21525" s="39"/>
      <c r="N21525" s="39"/>
      <c r="O21525" s="39"/>
      <c r="T21525" s="39"/>
    </row>
    <row r="21526" spans="4:20" x14ac:dyDescent="0.2">
      <c r="D21526" s="9"/>
      <c r="E21526" s="9"/>
      <c r="H21526" s="36"/>
      <c r="I21526" s="40"/>
      <c r="J21526" s="40"/>
      <c r="M21526" s="39"/>
      <c r="N21526" s="39"/>
      <c r="O21526" s="39"/>
      <c r="T21526" s="39"/>
    </row>
    <row r="21527" spans="4:20" x14ac:dyDescent="0.2">
      <c r="D21527" s="9"/>
      <c r="E21527" s="9"/>
      <c r="H21527" s="36"/>
      <c r="I21527" s="40"/>
      <c r="J21527" s="40"/>
      <c r="M21527" s="39"/>
      <c r="N21527" s="39"/>
      <c r="O21527" s="39"/>
      <c r="T21527" s="39"/>
    </row>
    <row r="21528" spans="4:20" x14ac:dyDescent="0.2">
      <c r="D21528" s="9"/>
      <c r="E21528" s="9"/>
      <c r="H21528" s="36"/>
      <c r="I21528" s="40"/>
      <c r="J21528" s="40"/>
      <c r="M21528" s="39"/>
      <c r="N21528" s="39"/>
      <c r="O21528" s="39"/>
      <c r="T21528" s="39"/>
    </row>
    <row r="21529" spans="4:20" x14ac:dyDescent="0.2">
      <c r="D21529" s="9"/>
      <c r="E21529" s="9"/>
      <c r="H21529" s="36"/>
      <c r="I21529" s="40"/>
      <c r="J21529" s="40"/>
      <c r="M21529" s="39"/>
      <c r="N21529" s="39"/>
      <c r="O21529" s="39"/>
      <c r="T21529" s="39"/>
    </row>
    <row r="21530" spans="4:20" x14ac:dyDescent="0.2">
      <c r="D21530" s="9"/>
      <c r="E21530" s="9"/>
      <c r="H21530" s="36"/>
      <c r="I21530" s="40"/>
      <c r="J21530" s="40"/>
      <c r="M21530" s="39"/>
      <c r="N21530" s="39"/>
      <c r="O21530" s="39"/>
      <c r="T21530" s="39"/>
    </row>
    <row r="21531" spans="4:20" x14ac:dyDescent="0.2">
      <c r="D21531" s="9"/>
      <c r="E21531" s="9"/>
      <c r="H21531" s="36"/>
      <c r="I21531" s="40"/>
      <c r="J21531" s="40"/>
      <c r="M21531" s="39"/>
      <c r="N21531" s="39"/>
      <c r="O21531" s="39"/>
      <c r="T21531" s="39"/>
    </row>
    <row r="21532" spans="4:20" x14ac:dyDescent="0.2">
      <c r="D21532" s="9"/>
      <c r="E21532" s="9"/>
      <c r="H21532" s="36"/>
      <c r="I21532" s="40"/>
      <c r="J21532" s="40"/>
      <c r="M21532" s="39"/>
      <c r="N21532" s="39"/>
      <c r="O21532" s="39"/>
      <c r="T21532" s="39"/>
    </row>
    <row r="21533" spans="4:20" x14ac:dyDescent="0.2">
      <c r="D21533" s="9"/>
      <c r="E21533" s="9"/>
      <c r="H21533" s="36"/>
      <c r="I21533" s="40"/>
      <c r="J21533" s="40"/>
      <c r="M21533" s="39"/>
      <c r="N21533" s="39"/>
      <c r="O21533" s="39"/>
      <c r="T21533" s="39"/>
    </row>
    <row r="21534" spans="4:20" x14ac:dyDescent="0.2">
      <c r="D21534" s="9"/>
      <c r="E21534" s="9"/>
      <c r="H21534" s="36"/>
      <c r="I21534" s="40"/>
      <c r="J21534" s="40"/>
      <c r="M21534" s="39"/>
      <c r="N21534" s="39"/>
      <c r="O21534" s="39"/>
      <c r="T21534" s="39"/>
    </row>
    <row r="21535" spans="4:20" x14ac:dyDescent="0.2">
      <c r="D21535" s="9"/>
      <c r="E21535" s="9"/>
      <c r="H21535" s="36"/>
      <c r="I21535" s="41"/>
      <c r="J21535" s="41"/>
      <c r="M21535" s="42"/>
      <c r="N21535" s="42"/>
      <c r="O21535" s="42"/>
      <c r="S21535" s="45"/>
      <c r="T21535" s="39"/>
    </row>
    <row r="21536" spans="4:20" x14ac:dyDescent="0.2">
      <c r="D21536" s="9"/>
      <c r="E21536" s="9"/>
      <c r="H21536" s="36"/>
      <c r="I21536" s="40"/>
      <c r="J21536" s="40"/>
      <c r="M21536" s="39"/>
      <c r="N21536" s="39"/>
      <c r="O21536" s="39"/>
      <c r="T21536" s="39"/>
    </row>
    <row r="21537" spans="4:20" x14ac:dyDescent="0.2">
      <c r="D21537" s="9"/>
      <c r="E21537" s="9"/>
      <c r="H21537" s="36"/>
      <c r="I21537" s="40"/>
      <c r="J21537" s="40"/>
      <c r="M21537" s="39"/>
      <c r="N21537" s="39"/>
      <c r="O21537" s="39"/>
      <c r="T21537" s="39"/>
    </row>
    <row r="21538" spans="4:20" x14ac:dyDescent="0.2">
      <c r="D21538" s="9"/>
      <c r="E21538" s="9"/>
      <c r="H21538" s="36"/>
      <c r="I21538" s="40"/>
      <c r="J21538" s="40"/>
      <c r="M21538" s="39"/>
      <c r="N21538" s="39"/>
      <c r="O21538" s="39"/>
      <c r="T21538" s="39"/>
    </row>
    <row r="21539" spans="4:20" x14ac:dyDescent="0.2">
      <c r="D21539" s="9"/>
      <c r="E21539" s="9"/>
      <c r="H21539" s="36"/>
      <c r="I21539" s="40"/>
      <c r="J21539" s="40"/>
      <c r="M21539" s="39"/>
      <c r="N21539" s="39"/>
      <c r="O21539" s="39"/>
      <c r="T21539" s="39"/>
    </row>
    <row r="21540" spans="4:20" x14ac:dyDescent="0.2">
      <c r="D21540" s="9"/>
      <c r="E21540" s="9"/>
      <c r="H21540" s="36"/>
      <c r="I21540" s="40"/>
      <c r="J21540" s="40"/>
      <c r="M21540" s="39"/>
      <c r="N21540" s="39"/>
      <c r="O21540" s="39"/>
      <c r="T21540" s="39"/>
    </row>
    <row r="21541" spans="4:20" x14ac:dyDescent="0.2">
      <c r="D21541" s="9"/>
      <c r="E21541" s="9"/>
      <c r="H21541" s="36"/>
      <c r="I21541" s="40"/>
      <c r="J21541" s="40"/>
      <c r="M21541" s="39"/>
      <c r="N21541" s="39"/>
      <c r="O21541" s="39"/>
      <c r="T21541" s="39"/>
    </row>
    <row r="21542" spans="4:20" x14ac:dyDescent="0.2">
      <c r="D21542" s="9"/>
      <c r="E21542" s="9"/>
      <c r="H21542" s="36"/>
      <c r="I21542" s="40"/>
      <c r="J21542" s="40"/>
      <c r="M21542" s="39"/>
      <c r="N21542" s="39"/>
      <c r="O21542" s="39"/>
      <c r="T21542" s="39"/>
    </row>
    <row r="21543" spans="4:20" x14ac:dyDescent="0.2">
      <c r="D21543" s="9"/>
      <c r="E21543" s="9"/>
      <c r="H21543" s="36"/>
      <c r="I21543" s="40"/>
      <c r="J21543" s="40"/>
      <c r="M21543" s="39"/>
      <c r="N21543" s="39"/>
      <c r="O21543" s="39"/>
      <c r="T21543" s="39"/>
    </row>
    <row r="21544" spans="4:20" x14ac:dyDescent="0.2">
      <c r="D21544" s="9"/>
      <c r="E21544" s="9"/>
      <c r="H21544" s="36"/>
      <c r="I21544" s="40"/>
      <c r="J21544" s="40"/>
      <c r="M21544" s="39"/>
      <c r="N21544" s="39"/>
      <c r="O21544" s="39"/>
      <c r="T21544" s="39"/>
    </row>
    <row r="21545" spans="4:20" x14ac:dyDescent="0.2">
      <c r="D21545" s="9"/>
      <c r="E21545" s="9"/>
      <c r="H21545" s="36"/>
      <c r="I21545" s="40"/>
      <c r="J21545" s="40"/>
      <c r="M21545" s="39"/>
      <c r="N21545" s="39"/>
      <c r="O21545" s="39"/>
      <c r="T21545" s="39"/>
    </row>
    <row r="21546" spans="4:20" x14ac:dyDescent="0.2">
      <c r="D21546" s="9"/>
      <c r="E21546" s="9"/>
      <c r="H21546" s="36"/>
      <c r="I21546" s="40"/>
      <c r="J21546" s="40"/>
      <c r="M21546" s="39"/>
      <c r="N21546" s="39"/>
      <c r="O21546" s="39"/>
      <c r="T21546" s="39"/>
    </row>
    <row r="21547" spans="4:20" x14ac:dyDescent="0.2">
      <c r="D21547" s="9"/>
      <c r="E21547" s="9"/>
      <c r="H21547" s="36"/>
      <c r="I21547" s="40"/>
      <c r="J21547" s="40"/>
      <c r="M21547" s="39"/>
      <c r="N21547" s="39"/>
      <c r="O21547" s="39"/>
      <c r="T21547" s="39"/>
    </row>
    <row r="21548" spans="4:20" x14ac:dyDescent="0.2">
      <c r="D21548" s="9"/>
      <c r="E21548" s="9"/>
      <c r="H21548" s="36"/>
      <c r="I21548" s="41"/>
      <c r="J21548" s="41"/>
      <c r="M21548" s="42"/>
      <c r="N21548" s="42"/>
      <c r="O21548" s="42"/>
      <c r="S21548" s="45"/>
      <c r="T21548" s="39"/>
    </row>
    <row r="21549" spans="4:20" x14ac:dyDescent="0.2">
      <c r="D21549" s="9"/>
      <c r="E21549" s="9"/>
      <c r="H21549" s="36"/>
      <c r="I21549" s="40"/>
      <c r="J21549" s="40"/>
      <c r="M21549" s="39"/>
      <c r="N21549" s="39"/>
      <c r="O21549" s="39"/>
      <c r="T21549" s="39"/>
    </row>
    <row r="21550" spans="4:20" x14ac:dyDescent="0.2">
      <c r="D21550" s="9"/>
      <c r="E21550" s="9"/>
      <c r="H21550" s="36"/>
      <c r="I21550" s="40"/>
      <c r="J21550" s="40"/>
      <c r="M21550" s="39"/>
      <c r="N21550" s="39"/>
      <c r="O21550" s="39"/>
      <c r="T21550" s="39"/>
    </row>
    <row r="21551" spans="4:20" x14ac:dyDescent="0.2">
      <c r="D21551" s="9"/>
      <c r="E21551" s="9"/>
      <c r="H21551" s="36"/>
      <c r="I21551" s="40"/>
      <c r="J21551" s="40"/>
      <c r="M21551" s="39"/>
      <c r="N21551" s="39"/>
      <c r="O21551" s="39"/>
      <c r="T21551" s="39"/>
    </row>
    <row r="21552" spans="4:20" x14ac:dyDescent="0.2">
      <c r="D21552" s="9"/>
      <c r="E21552" s="9"/>
      <c r="H21552" s="36"/>
      <c r="I21552" s="40"/>
      <c r="J21552" s="40"/>
      <c r="M21552" s="39"/>
      <c r="N21552" s="39"/>
      <c r="O21552" s="39"/>
      <c r="T21552" s="39"/>
    </row>
    <row r="21553" spans="4:20" x14ac:dyDescent="0.2">
      <c r="D21553" s="9"/>
      <c r="E21553" s="9"/>
      <c r="H21553" s="36"/>
      <c r="I21553" s="40"/>
      <c r="J21553" s="40"/>
      <c r="M21553" s="39"/>
      <c r="N21553" s="39"/>
      <c r="O21553" s="39"/>
      <c r="T21553" s="39"/>
    </row>
    <row r="21554" spans="4:20" x14ac:dyDescent="0.2">
      <c r="D21554" s="9"/>
      <c r="E21554" s="9"/>
      <c r="H21554" s="36"/>
      <c r="I21554" s="41"/>
      <c r="J21554" s="41"/>
      <c r="M21554" s="42"/>
      <c r="N21554" s="42"/>
      <c r="O21554" s="42"/>
      <c r="S21554" s="45"/>
      <c r="T21554" s="39"/>
    </row>
    <row r="21555" spans="4:20" x14ac:dyDescent="0.2">
      <c r="D21555" s="9"/>
      <c r="E21555" s="9"/>
      <c r="H21555" s="36"/>
      <c r="I21555" s="40"/>
      <c r="J21555" s="40"/>
      <c r="M21555" s="39"/>
      <c r="N21555" s="39"/>
      <c r="O21555" s="39"/>
      <c r="T21555" s="39"/>
    </row>
    <row r="21556" spans="4:20" x14ac:dyDescent="0.2">
      <c r="D21556" s="9"/>
      <c r="E21556" s="9"/>
      <c r="H21556" s="36"/>
      <c r="I21556" s="40"/>
      <c r="J21556" s="40"/>
      <c r="M21556" s="39"/>
      <c r="N21556" s="39"/>
      <c r="O21556" s="39"/>
      <c r="T21556" s="39"/>
    </row>
    <row r="21557" spans="4:20" x14ac:dyDescent="0.2">
      <c r="D21557" s="9"/>
      <c r="E21557" s="9"/>
      <c r="H21557" s="36"/>
      <c r="I21557" s="40"/>
      <c r="J21557" s="40"/>
      <c r="M21557" s="39"/>
      <c r="N21557" s="39"/>
      <c r="O21557" s="39"/>
      <c r="T21557" s="39"/>
    </row>
    <row r="21558" spans="4:20" x14ac:dyDescent="0.2">
      <c r="D21558" s="9"/>
      <c r="E21558" s="9"/>
      <c r="H21558" s="36"/>
      <c r="I21558" s="40"/>
      <c r="J21558" s="40"/>
      <c r="M21558" s="39"/>
      <c r="N21558" s="39"/>
      <c r="O21558" s="39"/>
      <c r="T21558" s="39"/>
    </row>
    <row r="21559" spans="4:20" x14ac:dyDescent="0.2">
      <c r="D21559" s="9"/>
      <c r="E21559" s="9"/>
      <c r="H21559" s="36"/>
      <c r="I21559" s="40"/>
      <c r="J21559" s="40"/>
      <c r="M21559" s="39"/>
      <c r="N21559" s="39"/>
      <c r="O21559" s="39"/>
      <c r="T21559" s="39"/>
    </row>
    <row r="21560" spans="4:20" x14ac:dyDescent="0.2">
      <c r="D21560" s="9"/>
      <c r="E21560" s="9"/>
      <c r="H21560" s="36"/>
      <c r="I21560" s="40"/>
      <c r="J21560" s="40"/>
      <c r="M21560" s="39"/>
      <c r="N21560" s="39"/>
      <c r="O21560" s="39"/>
      <c r="T21560" s="39"/>
    </row>
    <row r="21561" spans="4:20" x14ac:dyDescent="0.2">
      <c r="D21561" s="9"/>
      <c r="E21561" s="9"/>
      <c r="H21561" s="36"/>
      <c r="I21561" s="40"/>
      <c r="J21561" s="40"/>
      <c r="M21561" s="39"/>
      <c r="N21561" s="39"/>
      <c r="O21561" s="39"/>
      <c r="T21561" s="39"/>
    </row>
    <row r="21562" spans="4:20" x14ac:dyDescent="0.2">
      <c r="D21562" s="9"/>
      <c r="E21562" s="9"/>
      <c r="H21562" s="36"/>
      <c r="I21562" s="40"/>
      <c r="J21562" s="40"/>
      <c r="M21562" s="39"/>
      <c r="N21562" s="39"/>
      <c r="O21562" s="39"/>
      <c r="T21562" s="39"/>
    </row>
    <row r="21563" spans="4:20" x14ac:dyDescent="0.2">
      <c r="D21563" s="9"/>
      <c r="E21563" s="9"/>
      <c r="H21563" s="36"/>
      <c r="I21563" s="40"/>
      <c r="J21563" s="40"/>
      <c r="M21563" s="39"/>
      <c r="N21563" s="39"/>
      <c r="O21563" s="39"/>
      <c r="T21563" s="39"/>
    </row>
    <row r="21564" spans="4:20" x14ac:dyDescent="0.2">
      <c r="D21564" s="9"/>
      <c r="E21564" s="9"/>
      <c r="H21564" s="36"/>
      <c r="I21564" s="40"/>
      <c r="J21564" s="40"/>
      <c r="M21564" s="39"/>
      <c r="N21564" s="39"/>
      <c r="O21564" s="39"/>
      <c r="T21564" s="39"/>
    </row>
    <row r="21565" spans="4:20" x14ac:dyDescent="0.2">
      <c r="D21565" s="9"/>
      <c r="E21565" s="9"/>
      <c r="H21565" s="36"/>
      <c r="I21565" s="40"/>
      <c r="J21565" s="40"/>
      <c r="M21565" s="39"/>
      <c r="N21565" s="39"/>
      <c r="O21565" s="39"/>
      <c r="T21565" s="39"/>
    </row>
    <row r="21566" spans="4:20" x14ac:dyDescent="0.2">
      <c r="D21566" s="9"/>
      <c r="E21566" s="9"/>
      <c r="H21566" s="36"/>
      <c r="I21566" s="41"/>
      <c r="J21566" s="41"/>
      <c r="M21566" s="42"/>
      <c r="N21566" s="42"/>
      <c r="O21566" s="42"/>
      <c r="S21566" s="45"/>
      <c r="T21566" s="39"/>
    </row>
    <row r="21567" spans="4:20" x14ac:dyDescent="0.2">
      <c r="D21567" s="9"/>
      <c r="E21567" s="9"/>
      <c r="H21567" s="36"/>
      <c r="I21567" s="40"/>
      <c r="J21567" s="40"/>
      <c r="M21567" s="39"/>
      <c r="N21567" s="39"/>
      <c r="O21567" s="39"/>
      <c r="T21567" s="39"/>
    </row>
    <row r="21568" spans="4:20" x14ac:dyDescent="0.2">
      <c r="D21568" s="9"/>
      <c r="E21568" s="9"/>
      <c r="H21568" s="36"/>
      <c r="I21568" s="40"/>
      <c r="J21568" s="40"/>
      <c r="M21568" s="39"/>
      <c r="N21568" s="39"/>
      <c r="O21568" s="39"/>
      <c r="T21568" s="39"/>
    </row>
    <row r="21569" spans="4:20" x14ac:dyDescent="0.2">
      <c r="D21569" s="9"/>
      <c r="E21569" s="9"/>
      <c r="H21569" s="36"/>
      <c r="I21569" s="41"/>
      <c r="J21569" s="41"/>
      <c r="M21569" s="42"/>
      <c r="N21569" s="42"/>
      <c r="O21569" s="42"/>
      <c r="S21569" s="45"/>
      <c r="T21569" s="39"/>
    </row>
    <row r="21570" spans="4:20" x14ac:dyDescent="0.2">
      <c r="D21570" s="9"/>
      <c r="E21570" s="9"/>
      <c r="H21570" s="36"/>
      <c r="I21570" s="40"/>
      <c r="J21570" s="40"/>
      <c r="M21570" s="39"/>
      <c r="N21570" s="39"/>
      <c r="O21570" s="39"/>
      <c r="T21570" s="39"/>
    </row>
    <row r="21571" spans="4:20" x14ac:dyDescent="0.2">
      <c r="D21571" s="9"/>
      <c r="E21571" s="9"/>
      <c r="H21571" s="36"/>
      <c r="I21571" s="40"/>
      <c r="J21571" s="40"/>
      <c r="M21571" s="39"/>
      <c r="N21571" s="39"/>
      <c r="O21571" s="39"/>
      <c r="T21571" s="39"/>
    </row>
    <row r="21572" spans="4:20" x14ac:dyDescent="0.2">
      <c r="D21572" s="9"/>
      <c r="E21572" s="9"/>
      <c r="H21572" s="36"/>
      <c r="I21572" s="40"/>
      <c r="J21572" s="40"/>
      <c r="M21572" s="39"/>
      <c r="N21572" s="39"/>
      <c r="O21572" s="39"/>
      <c r="T21572" s="39"/>
    </row>
    <row r="21573" spans="4:20" x14ac:dyDescent="0.2">
      <c r="D21573" s="9"/>
      <c r="E21573" s="9"/>
      <c r="H21573" s="36"/>
      <c r="I21573" s="40"/>
      <c r="J21573" s="40"/>
      <c r="M21573" s="39"/>
      <c r="N21573" s="39"/>
      <c r="O21573" s="39"/>
      <c r="T21573" s="39"/>
    </row>
    <row r="21574" spans="4:20" x14ac:dyDescent="0.2">
      <c r="D21574" s="9"/>
      <c r="E21574" s="9"/>
      <c r="H21574" s="36"/>
      <c r="I21574" s="40"/>
      <c r="J21574" s="40"/>
      <c r="M21574" s="39"/>
      <c r="N21574" s="39"/>
      <c r="O21574" s="39"/>
      <c r="T21574" s="39"/>
    </row>
    <row r="21575" spans="4:20" x14ac:dyDescent="0.2">
      <c r="D21575" s="9"/>
      <c r="E21575" s="9"/>
      <c r="H21575" s="36"/>
      <c r="I21575" s="40"/>
      <c r="J21575" s="40"/>
      <c r="M21575" s="39"/>
      <c r="N21575" s="39"/>
      <c r="O21575" s="39"/>
      <c r="T21575" s="39"/>
    </row>
    <row r="21576" spans="4:20" x14ac:dyDescent="0.2">
      <c r="D21576" s="9"/>
      <c r="E21576" s="9"/>
      <c r="H21576" s="36"/>
      <c r="I21576" s="40"/>
      <c r="J21576" s="40"/>
      <c r="M21576" s="39"/>
      <c r="N21576" s="39"/>
      <c r="O21576" s="39"/>
      <c r="T21576" s="39"/>
    </row>
    <row r="21577" spans="4:20" x14ac:dyDescent="0.2">
      <c r="D21577" s="9"/>
      <c r="E21577" s="9"/>
      <c r="H21577" s="36"/>
      <c r="I21577" s="40"/>
      <c r="J21577" s="40"/>
      <c r="M21577" s="39"/>
      <c r="N21577" s="39"/>
      <c r="O21577" s="39"/>
      <c r="T21577" s="39"/>
    </row>
    <row r="21578" spans="4:20" x14ac:dyDescent="0.2">
      <c r="D21578" s="9"/>
      <c r="E21578" s="9"/>
      <c r="H21578" s="36"/>
      <c r="I21578" s="40"/>
      <c r="J21578" s="40"/>
      <c r="M21578" s="39"/>
      <c r="N21578" s="39"/>
      <c r="O21578" s="39"/>
      <c r="T21578" s="39"/>
    </row>
    <row r="21579" spans="4:20" x14ac:dyDescent="0.2">
      <c r="D21579" s="9"/>
      <c r="E21579" s="9"/>
      <c r="H21579" s="36"/>
      <c r="I21579" s="40"/>
      <c r="J21579" s="40"/>
      <c r="M21579" s="39"/>
      <c r="N21579" s="39"/>
      <c r="O21579" s="39"/>
      <c r="T21579" s="39"/>
    </row>
    <row r="21580" spans="4:20" x14ac:dyDescent="0.2">
      <c r="D21580" s="9"/>
      <c r="E21580" s="9"/>
      <c r="H21580" s="36"/>
      <c r="I21580" s="40"/>
      <c r="J21580" s="40"/>
      <c r="M21580" s="39"/>
      <c r="N21580" s="39"/>
      <c r="O21580" s="39"/>
      <c r="T21580" s="39"/>
    </row>
    <row r="21581" spans="4:20" x14ac:dyDescent="0.2">
      <c r="D21581" s="9"/>
      <c r="E21581" s="9"/>
      <c r="H21581" s="36"/>
      <c r="I21581" s="40"/>
      <c r="J21581" s="40"/>
      <c r="M21581" s="39"/>
      <c r="N21581" s="39"/>
      <c r="O21581" s="39"/>
      <c r="T21581" s="39"/>
    </row>
    <row r="21582" spans="4:20" x14ac:dyDescent="0.2">
      <c r="D21582" s="9"/>
      <c r="E21582" s="9"/>
      <c r="H21582" s="36"/>
      <c r="I21582" s="40"/>
      <c r="J21582" s="40"/>
      <c r="M21582" s="39"/>
      <c r="N21582" s="39"/>
      <c r="O21582" s="39"/>
      <c r="T21582" s="39"/>
    </row>
    <row r="21583" spans="4:20" x14ac:dyDescent="0.2">
      <c r="D21583" s="9"/>
      <c r="E21583" s="9"/>
      <c r="H21583" s="36"/>
      <c r="I21583" s="41"/>
      <c r="J21583" s="41"/>
      <c r="M21583" s="42"/>
      <c r="N21583" s="42"/>
      <c r="O21583" s="42"/>
      <c r="S21583" s="45"/>
      <c r="T21583" s="39"/>
    </row>
    <row r="21584" spans="4:20" x14ac:dyDescent="0.2">
      <c r="D21584" s="9"/>
      <c r="E21584" s="9"/>
      <c r="H21584" s="36"/>
      <c r="I21584" s="40"/>
      <c r="J21584" s="40"/>
      <c r="M21584" s="39"/>
      <c r="N21584" s="39"/>
      <c r="O21584" s="39"/>
      <c r="T21584" s="39"/>
    </row>
    <row r="21585" spans="4:20" x14ac:dyDescent="0.2">
      <c r="D21585" s="9"/>
      <c r="E21585" s="9"/>
      <c r="H21585" s="36"/>
      <c r="I21585" s="40"/>
      <c r="J21585" s="40"/>
      <c r="M21585" s="39"/>
      <c r="N21585" s="39"/>
      <c r="O21585" s="39"/>
      <c r="T21585" s="39"/>
    </row>
    <row r="21586" spans="4:20" x14ac:dyDescent="0.2">
      <c r="D21586" s="9"/>
      <c r="E21586" s="9"/>
      <c r="H21586" s="36"/>
      <c r="I21586" s="40"/>
      <c r="J21586" s="40"/>
      <c r="M21586" s="39"/>
      <c r="N21586" s="39"/>
      <c r="O21586" s="39"/>
      <c r="T21586" s="39"/>
    </row>
    <row r="21587" spans="4:20" x14ac:dyDescent="0.2">
      <c r="D21587" s="9"/>
      <c r="E21587" s="9"/>
      <c r="H21587" s="36"/>
      <c r="I21587" s="40"/>
      <c r="J21587" s="40"/>
      <c r="M21587" s="39"/>
      <c r="N21587" s="39"/>
      <c r="O21587" s="39"/>
      <c r="T21587" s="39"/>
    </row>
    <row r="21588" spans="4:20" x14ac:dyDescent="0.2">
      <c r="D21588" s="9"/>
      <c r="E21588" s="9"/>
      <c r="H21588" s="36"/>
      <c r="I21588" s="40"/>
      <c r="J21588" s="40"/>
      <c r="M21588" s="39"/>
      <c r="N21588" s="39"/>
      <c r="O21588" s="39"/>
      <c r="T21588" s="39"/>
    </row>
    <row r="21589" spans="4:20" x14ac:dyDescent="0.2">
      <c r="D21589" s="9"/>
      <c r="E21589" s="9"/>
      <c r="H21589" s="36"/>
      <c r="I21589" s="40"/>
      <c r="J21589" s="40"/>
      <c r="M21589" s="39"/>
      <c r="N21589" s="39"/>
      <c r="O21589" s="39"/>
      <c r="T21589" s="39"/>
    </row>
    <row r="21590" spans="4:20" x14ac:dyDescent="0.2">
      <c r="D21590" s="9"/>
      <c r="E21590" s="9"/>
      <c r="H21590" s="36"/>
      <c r="I21590" s="40"/>
      <c r="J21590" s="40"/>
      <c r="M21590" s="39"/>
      <c r="N21590" s="39"/>
      <c r="O21590" s="39"/>
      <c r="T21590" s="39"/>
    </row>
    <row r="21591" spans="4:20" x14ac:dyDescent="0.2">
      <c r="D21591" s="9"/>
      <c r="E21591" s="9"/>
      <c r="H21591" s="36"/>
      <c r="I21591" s="40"/>
      <c r="J21591" s="40"/>
      <c r="M21591" s="39"/>
      <c r="N21591" s="39"/>
      <c r="O21591" s="39"/>
      <c r="T21591" s="39"/>
    </row>
    <row r="21592" spans="4:20" x14ac:dyDescent="0.2">
      <c r="D21592" s="9"/>
      <c r="E21592" s="9"/>
      <c r="H21592" s="36"/>
      <c r="I21592" s="41"/>
      <c r="J21592" s="41"/>
      <c r="M21592" s="42"/>
      <c r="N21592" s="42"/>
      <c r="O21592" s="42"/>
      <c r="S21592" s="45"/>
      <c r="T21592" s="39"/>
    </row>
    <row r="21593" spans="4:20" x14ac:dyDescent="0.2">
      <c r="D21593" s="9"/>
      <c r="E21593" s="9"/>
      <c r="H21593" s="36"/>
      <c r="I21593" s="40"/>
      <c r="J21593" s="40"/>
      <c r="M21593" s="39"/>
      <c r="N21593" s="39"/>
      <c r="O21593" s="39"/>
      <c r="T21593" s="39"/>
    </row>
    <row r="21594" spans="4:20" x14ac:dyDescent="0.2">
      <c r="D21594" s="9"/>
      <c r="E21594" s="9"/>
      <c r="H21594" s="36"/>
      <c r="I21594" s="40"/>
      <c r="J21594" s="40"/>
      <c r="M21594" s="39"/>
      <c r="N21594" s="39"/>
      <c r="O21594" s="39"/>
      <c r="T21594" s="39"/>
    </row>
    <row r="21595" spans="4:20" x14ac:dyDescent="0.2">
      <c r="D21595" s="9"/>
      <c r="E21595" s="9"/>
      <c r="H21595" s="36"/>
      <c r="I21595" s="40"/>
      <c r="J21595" s="40"/>
      <c r="M21595" s="39"/>
      <c r="N21595" s="39"/>
      <c r="O21595" s="39"/>
      <c r="T21595" s="39"/>
    </row>
    <row r="21596" spans="4:20" x14ac:dyDescent="0.2">
      <c r="D21596" s="9"/>
      <c r="E21596" s="9"/>
      <c r="H21596" s="36"/>
      <c r="I21596" s="40"/>
      <c r="J21596" s="40"/>
      <c r="M21596" s="39"/>
      <c r="N21596" s="39"/>
      <c r="O21596" s="39"/>
      <c r="T21596" s="39"/>
    </row>
    <row r="21597" spans="4:20" x14ac:dyDescent="0.2">
      <c r="D21597" s="9"/>
      <c r="E21597" s="9"/>
      <c r="H21597" s="36"/>
      <c r="I21597" s="40"/>
      <c r="J21597" s="40"/>
      <c r="M21597" s="39"/>
      <c r="N21597" s="39"/>
      <c r="O21597" s="39"/>
      <c r="T21597" s="39"/>
    </row>
    <row r="21598" spans="4:20" x14ac:dyDescent="0.2">
      <c r="D21598" s="9"/>
      <c r="E21598" s="9"/>
      <c r="H21598" s="36"/>
      <c r="I21598" s="40"/>
      <c r="J21598" s="40"/>
      <c r="M21598" s="39"/>
      <c r="N21598" s="39"/>
      <c r="O21598" s="39"/>
      <c r="T21598" s="39"/>
    </row>
    <row r="21599" spans="4:20" x14ac:dyDescent="0.2">
      <c r="D21599" s="9"/>
      <c r="E21599" s="9"/>
      <c r="H21599" s="36"/>
      <c r="I21599" s="40"/>
      <c r="J21599" s="40"/>
      <c r="M21599" s="39"/>
      <c r="N21599" s="39"/>
      <c r="O21599" s="39"/>
      <c r="T21599" s="39"/>
    </row>
    <row r="21600" spans="4:20" x14ac:dyDescent="0.2">
      <c r="D21600" s="9"/>
      <c r="E21600" s="9"/>
      <c r="H21600" s="36"/>
      <c r="I21600" s="41"/>
      <c r="J21600" s="41"/>
      <c r="M21600" s="42"/>
      <c r="N21600" s="42"/>
      <c r="O21600" s="42"/>
      <c r="S21600" s="45"/>
      <c r="T21600" s="39"/>
    </row>
    <row r="21601" spans="4:20" x14ac:dyDescent="0.2">
      <c r="D21601" s="9"/>
      <c r="E21601" s="9"/>
      <c r="H21601" s="36"/>
      <c r="I21601" s="40"/>
      <c r="J21601" s="40"/>
      <c r="M21601" s="39"/>
      <c r="N21601" s="39"/>
      <c r="O21601" s="39"/>
      <c r="T21601" s="39"/>
    </row>
    <row r="21602" spans="4:20" x14ac:dyDescent="0.2">
      <c r="D21602" s="9"/>
      <c r="E21602" s="9"/>
      <c r="H21602" s="36"/>
      <c r="I21602" s="40"/>
      <c r="J21602" s="40"/>
      <c r="M21602" s="39"/>
      <c r="N21602" s="39"/>
      <c r="O21602" s="39"/>
      <c r="T21602" s="39"/>
    </row>
    <row r="21603" spans="4:20" x14ac:dyDescent="0.2">
      <c r="D21603" s="9"/>
      <c r="E21603" s="9"/>
      <c r="H21603" s="36"/>
      <c r="I21603" s="40"/>
      <c r="J21603" s="40"/>
      <c r="M21603" s="39"/>
      <c r="N21603" s="39"/>
      <c r="O21603" s="39"/>
      <c r="T21603" s="39"/>
    </row>
    <row r="21604" spans="4:20" x14ac:dyDescent="0.2">
      <c r="D21604" s="9"/>
      <c r="E21604" s="9"/>
      <c r="H21604" s="36"/>
      <c r="I21604" s="40"/>
      <c r="J21604" s="40"/>
      <c r="M21604" s="39"/>
      <c r="N21604" s="39"/>
      <c r="O21604" s="39"/>
      <c r="T21604" s="39"/>
    </row>
    <row r="21605" spans="4:20" x14ac:dyDescent="0.2">
      <c r="D21605" s="9"/>
      <c r="E21605" s="9"/>
      <c r="H21605" s="36"/>
      <c r="I21605" s="40"/>
      <c r="J21605" s="40"/>
      <c r="M21605" s="39"/>
      <c r="N21605" s="39"/>
      <c r="O21605" s="39"/>
      <c r="T21605" s="39"/>
    </row>
    <row r="21606" spans="4:20" x14ac:dyDescent="0.2">
      <c r="D21606" s="9"/>
      <c r="E21606" s="9"/>
      <c r="H21606" s="36"/>
      <c r="I21606" s="40"/>
      <c r="J21606" s="40"/>
      <c r="M21606" s="39"/>
      <c r="N21606" s="39"/>
      <c r="O21606" s="39"/>
      <c r="T21606" s="39"/>
    </row>
    <row r="21607" spans="4:20" x14ac:dyDescent="0.2">
      <c r="D21607" s="9"/>
      <c r="E21607" s="9"/>
      <c r="H21607" s="36"/>
      <c r="I21607" s="40"/>
      <c r="J21607" s="40"/>
      <c r="M21607" s="39"/>
      <c r="N21607" s="39"/>
      <c r="O21607" s="39"/>
      <c r="T21607" s="39"/>
    </row>
    <row r="21608" spans="4:20" x14ac:dyDescent="0.2">
      <c r="D21608" s="9"/>
      <c r="E21608" s="9"/>
      <c r="H21608" s="36"/>
      <c r="I21608" s="40"/>
      <c r="J21608" s="40"/>
      <c r="M21608" s="39"/>
      <c r="N21608" s="39"/>
      <c r="O21608" s="39"/>
      <c r="T21608" s="39"/>
    </row>
    <row r="21609" spans="4:20" x14ac:dyDescent="0.2">
      <c r="D21609" s="9"/>
      <c r="E21609" s="9"/>
      <c r="H21609" s="36"/>
      <c r="I21609" s="40"/>
      <c r="J21609" s="40"/>
      <c r="M21609" s="39"/>
      <c r="N21609" s="39"/>
      <c r="O21609" s="39"/>
      <c r="T21609" s="39"/>
    </row>
    <row r="21610" spans="4:20" x14ac:dyDescent="0.2">
      <c r="D21610" s="9"/>
      <c r="E21610" s="9"/>
      <c r="H21610" s="36"/>
      <c r="I21610" s="40"/>
      <c r="J21610" s="40"/>
      <c r="M21610" s="39"/>
      <c r="N21610" s="39"/>
      <c r="O21610" s="39"/>
      <c r="T21610" s="39"/>
    </row>
    <row r="21611" spans="4:20" x14ac:dyDescent="0.2">
      <c r="D21611" s="9"/>
      <c r="E21611" s="9"/>
      <c r="H21611" s="36"/>
      <c r="I21611" s="41"/>
      <c r="J21611" s="41"/>
      <c r="M21611" s="42"/>
      <c r="N21611" s="42"/>
      <c r="O21611" s="42"/>
      <c r="S21611" s="45"/>
      <c r="T21611" s="39"/>
    </row>
    <row r="21612" spans="4:20" x14ac:dyDescent="0.2">
      <c r="D21612" s="9"/>
      <c r="E21612" s="9"/>
      <c r="H21612" s="36"/>
      <c r="I21612" s="40"/>
      <c r="J21612" s="40"/>
      <c r="M21612" s="39"/>
      <c r="N21612" s="39"/>
      <c r="O21612" s="39"/>
      <c r="T21612" s="39"/>
    </row>
    <row r="21613" spans="4:20" x14ac:dyDescent="0.2">
      <c r="D21613" s="9"/>
      <c r="E21613" s="9"/>
      <c r="H21613" s="36"/>
      <c r="I21613" s="40"/>
      <c r="J21613" s="40"/>
      <c r="M21613" s="39"/>
      <c r="N21613" s="39"/>
      <c r="O21613" s="39"/>
      <c r="T21613" s="39"/>
    </row>
    <row r="21614" spans="4:20" x14ac:dyDescent="0.2">
      <c r="D21614" s="9"/>
      <c r="E21614" s="9"/>
      <c r="H21614" s="36"/>
      <c r="I21614" s="40"/>
      <c r="J21614" s="40"/>
      <c r="M21614" s="39"/>
      <c r="N21614" s="39"/>
      <c r="O21614" s="39"/>
      <c r="T21614" s="39"/>
    </row>
    <row r="21615" spans="4:20" x14ac:dyDescent="0.2">
      <c r="D21615" s="9"/>
      <c r="E21615" s="9"/>
      <c r="H21615" s="36"/>
      <c r="I21615" s="40"/>
      <c r="J21615" s="40"/>
      <c r="M21615" s="39"/>
      <c r="N21615" s="39"/>
      <c r="O21615" s="39"/>
      <c r="T21615" s="39"/>
    </row>
    <row r="21616" spans="4:20" x14ac:dyDescent="0.2">
      <c r="D21616" s="9"/>
      <c r="E21616" s="9"/>
      <c r="H21616" s="36"/>
      <c r="I21616" s="40"/>
      <c r="J21616" s="40"/>
      <c r="M21616" s="39"/>
      <c r="N21616" s="39"/>
      <c r="O21616" s="39"/>
      <c r="T21616" s="39"/>
    </row>
    <row r="21617" spans="4:20" x14ac:dyDescent="0.2">
      <c r="D21617" s="9"/>
      <c r="E21617" s="9"/>
      <c r="H21617" s="36"/>
      <c r="I21617" s="40"/>
      <c r="J21617" s="40"/>
      <c r="M21617" s="39"/>
      <c r="N21617" s="39"/>
      <c r="O21617" s="39"/>
      <c r="T21617" s="39"/>
    </row>
    <row r="21618" spans="4:20" x14ac:dyDescent="0.2">
      <c r="D21618" s="9"/>
      <c r="E21618" s="9"/>
      <c r="H21618" s="36"/>
      <c r="I21618" s="40"/>
      <c r="J21618" s="40"/>
      <c r="M21618" s="39"/>
      <c r="N21618" s="39"/>
      <c r="O21618" s="39"/>
      <c r="T21618" s="39"/>
    </row>
    <row r="21619" spans="4:20" x14ac:dyDescent="0.2">
      <c r="D21619" s="9"/>
      <c r="E21619" s="9"/>
      <c r="H21619" s="36"/>
      <c r="I21619" s="40"/>
      <c r="J21619" s="40"/>
      <c r="M21619" s="39"/>
      <c r="N21619" s="39"/>
      <c r="O21619" s="39"/>
      <c r="T21619" s="39"/>
    </row>
    <row r="21620" spans="4:20" x14ac:dyDescent="0.2">
      <c r="D21620" s="9"/>
      <c r="E21620" s="9"/>
      <c r="H21620" s="36"/>
      <c r="I21620" s="41"/>
      <c r="J21620" s="41"/>
      <c r="M21620" s="42"/>
      <c r="N21620" s="42"/>
      <c r="O21620" s="42"/>
      <c r="S21620" s="45"/>
      <c r="T21620" s="39"/>
    </row>
    <row r="21621" spans="4:20" x14ac:dyDescent="0.2">
      <c r="D21621" s="9"/>
      <c r="E21621" s="9"/>
      <c r="H21621" s="36"/>
      <c r="I21621" s="41"/>
      <c r="J21621" s="41"/>
      <c r="M21621" s="42"/>
      <c r="N21621" s="42"/>
      <c r="O21621" s="42"/>
      <c r="S21621" s="45"/>
      <c r="T21621" s="39"/>
    </row>
    <row r="21622" spans="4:20" x14ac:dyDescent="0.2">
      <c r="D21622" s="9"/>
      <c r="E21622" s="9"/>
      <c r="H21622" s="36"/>
      <c r="I21622" s="40"/>
      <c r="J21622" s="40"/>
      <c r="M21622" s="39"/>
      <c r="N21622" s="39"/>
      <c r="O21622" s="39"/>
      <c r="T21622" s="39"/>
    </row>
    <row r="21623" spans="4:20" x14ac:dyDescent="0.2">
      <c r="D21623" s="9"/>
      <c r="E21623" s="9"/>
      <c r="H21623" s="36"/>
      <c r="I21623" s="40"/>
      <c r="J21623" s="40"/>
      <c r="M21623" s="39"/>
      <c r="N21623" s="39"/>
      <c r="O21623" s="39"/>
      <c r="T21623" s="39"/>
    </row>
    <row r="21624" spans="4:20" x14ac:dyDescent="0.2">
      <c r="D21624" s="9"/>
      <c r="E21624" s="9"/>
      <c r="H21624" s="36"/>
      <c r="I21624" s="40"/>
      <c r="J21624" s="40"/>
      <c r="M21624" s="39"/>
      <c r="N21624" s="39"/>
      <c r="O21624" s="39"/>
      <c r="T21624" s="39"/>
    </row>
    <row r="21625" spans="4:20" x14ac:dyDescent="0.2">
      <c r="D21625" s="9"/>
      <c r="E21625" s="9"/>
      <c r="H21625" s="36"/>
      <c r="I21625" s="40"/>
      <c r="J21625" s="40"/>
      <c r="M21625" s="39"/>
      <c r="N21625" s="39"/>
      <c r="O21625" s="39"/>
      <c r="T21625" s="39"/>
    </row>
    <row r="21626" spans="4:20" x14ac:dyDescent="0.2">
      <c r="D21626" s="9"/>
      <c r="E21626" s="9"/>
      <c r="H21626" s="36"/>
      <c r="I21626" s="40"/>
      <c r="J21626" s="40"/>
      <c r="M21626" s="39"/>
      <c r="N21626" s="39"/>
      <c r="O21626" s="39"/>
      <c r="T21626" s="39"/>
    </row>
    <row r="21627" spans="4:20" x14ac:dyDescent="0.2">
      <c r="D21627" s="9"/>
      <c r="E21627" s="9"/>
      <c r="H21627" s="36"/>
      <c r="I21627" s="41"/>
      <c r="J21627" s="41"/>
      <c r="M21627" s="42"/>
      <c r="N21627" s="42"/>
      <c r="O21627" s="42"/>
      <c r="S21627" s="45"/>
      <c r="T21627" s="39"/>
    </row>
    <row r="21628" spans="4:20" x14ac:dyDescent="0.2">
      <c r="D21628" s="9"/>
      <c r="E21628" s="9"/>
      <c r="H21628" s="36"/>
      <c r="I21628" s="40"/>
      <c r="J21628" s="40"/>
      <c r="M21628" s="39"/>
      <c r="N21628" s="39"/>
      <c r="O21628" s="39"/>
      <c r="T21628" s="39"/>
    </row>
    <row r="21629" spans="4:20" x14ac:dyDescent="0.2">
      <c r="D21629" s="9"/>
      <c r="E21629" s="9"/>
      <c r="H21629" s="36"/>
      <c r="I21629" s="40"/>
      <c r="J21629" s="40"/>
      <c r="M21629" s="39"/>
      <c r="N21629" s="39"/>
      <c r="O21629" s="39"/>
      <c r="T21629" s="39"/>
    </row>
    <row r="21630" spans="4:20" x14ac:dyDescent="0.2">
      <c r="D21630" s="9"/>
      <c r="E21630" s="9"/>
      <c r="H21630" s="36"/>
      <c r="I21630" s="40"/>
      <c r="J21630" s="40"/>
      <c r="M21630" s="39"/>
      <c r="N21630" s="39"/>
      <c r="O21630" s="39"/>
      <c r="T21630" s="39"/>
    </row>
    <row r="21631" spans="4:20" x14ac:dyDescent="0.2">
      <c r="D21631" s="9"/>
      <c r="E21631" s="9"/>
      <c r="H21631" s="36"/>
      <c r="I21631" s="40"/>
      <c r="J21631" s="40"/>
      <c r="M21631" s="39"/>
      <c r="N21631" s="39"/>
      <c r="O21631" s="39"/>
      <c r="T21631" s="39"/>
    </row>
    <row r="21632" spans="4:20" x14ac:dyDescent="0.2">
      <c r="D21632" s="9"/>
      <c r="E21632" s="9"/>
      <c r="H21632" s="36"/>
      <c r="I21632" s="40"/>
      <c r="J21632" s="40"/>
      <c r="M21632" s="39"/>
      <c r="N21632" s="39"/>
      <c r="O21632" s="39"/>
      <c r="T21632" s="39"/>
    </row>
    <row r="21633" spans="4:20" x14ac:dyDescent="0.2">
      <c r="D21633" s="9"/>
      <c r="E21633" s="9"/>
      <c r="H21633" s="36"/>
      <c r="I21633" s="40"/>
      <c r="J21633" s="40"/>
      <c r="M21633" s="39"/>
      <c r="N21633" s="39"/>
      <c r="O21633" s="39"/>
      <c r="T21633" s="39"/>
    </row>
    <row r="21634" spans="4:20" x14ac:dyDescent="0.2">
      <c r="D21634" s="9"/>
      <c r="E21634" s="9"/>
      <c r="H21634" s="36"/>
      <c r="I21634" s="40"/>
      <c r="J21634" s="40"/>
      <c r="M21634" s="39"/>
      <c r="N21634" s="39"/>
      <c r="O21634" s="39"/>
      <c r="T21634" s="39"/>
    </row>
    <row r="21635" spans="4:20" x14ac:dyDescent="0.2">
      <c r="D21635" s="9"/>
      <c r="E21635" s="9"/>
      <c r="H21635" s="36"/>
      <c r="I21635" s="40"/>
      <c r="J21635" s="40"/>
      <c r="M21635" s="39"/>
      <c r="N21635" s="39"/>
      <c r="O21635" s="39"/>
      <c r="T21635" s="39"/>
    </row>
    <row r="21636" spans="4:20" x14ac:dyDescent="0.2">
      <c r="D21636" s="9"/>
      <c r="E21636" s="9"/>
      <c r="H21636" s="36"/>
      <c r="I21636" s="40"/>
      <c r="J21636" s="40"/>
      <c r="M21636" s="39"/>
      <c r="N21636" s="39"/>
      <c r="O21636" s="39"/>
      <c r="T21636" s="39"/>
    </row>
    <row r="21637" spans="4:20" x14ac:dyDescent="0.2">
      <c r="D21637" s="9"/>
      <c r="E21637" s="9"/>
      <c r="H21637" s="36"/>
      <c r="I21637" s="40"/>
      <c r="J21637" s="40"/>
      <c r="M21637" s="39"/>
      <c r="N21637" s="39"/>
      <c r="O21637" s="39"/>
      <c r="T21637" s="39"/>
    </row>
    <row r="21638" spans="4:20" x14ac:dyDescent="0.2">
      <c r="D21638" s="9"/>
      <c r="E21638" s="9"/>
      <c r="H21638" s="36"/>
      <c r="I21638" s="40"/>
      <c r="J21638" s="40"/>
      <c r="M21638" s="39"/>
      <c r="N21638" s="39"/>
      <c r="O21638" s="39"/>
      <c r="T21638" s="39"/>
    </row>
    <row r="21639" spans="4:20" x14ac:dyDescent="0.2">
      <c r="D21639" s="9"/>
      <c r="E21639" s="9"/>
      <c r="H21639" s="36"/>
      <c r="I21639" s="40"/>
      <c r="J21639" s="40"/>
      <c r="M21639" s="39"/>
      <c r="N21639" s="39"/>
      <c r="O21639" s="39"/>
      <c r="T21639" s="39"/>
    </row>
    <row r="21640" spans="4:20" x14ac:dyDescent="0.2">
      <c r="D21640" s="9"/>
      <c r="E21640" s="9"/>
      <c r="H21640" s="36"/>
      <c r="I21640" s="40"/>
      <c r="J21640" s="40"/>
      <c r="M21640" s="39"/>
      <c r="N21640" s="39"/>
      <c r="O21640" s="39"/>
      <c r="T21640" s="39"/>
    </row>
    <row r="21641" spans="4:20" x14ac:dyDescent="0.2">
      <c r="D21641" s="9"/>
      <c r="E21641" s="9"/>
      <c r="H21641" s="36"/>
      <c r="I21641" s="40"/>
      <c r="J21641" s="40"/>
      <c r="M21641" s="39"/>
      <c r="N21641" s="39"/>
      <c r="O21641" s="39"/>
      <c r="T21641" s="39"/>
    </row>
    <row r="21642" spans="4:20" x14ac:dyDescent="0.2">
      <c r="D21642" s="9"/>
      <c r="E21642" s="9"/>
      <c r="H21642" s="36"/>
      <c r="I21642" s="40"/>
      <c r="J21642" s="40"/>
      <c r="M21642" s="39"/>
      <c r="N21642" s="39"/>
      <c r="O21642" s="39"/>
      <c r="T21642" s="39"/>
    </row>
    <row r="21643" spans="4:20" x14ac:dyDescent="0.2">
      <c r="D21643" s="9"/>
      <c r="E21643" s="9"/>
      <c r="H21643" s="36"/>
      <c r="I21643" s="40"/>
      <c r="J21643" s="40"/>
      <c r="M21643" s="39"/>
      <c r="N21643" s="39"/>
      <c r="O21643" s="39"/>
      <c r="T21643" s="39"/>
    </row>
    <row r="21644" spans="4:20" x14ac:dyDescent="0.2">
      <c r="D21644" s="9"/>
      <c r="E21644" s="9"/>
      <c r="H21644" s="36"/>
      <c r="I21644" s="40"/>
      <c r="J21644" s="40"/>
      <c r="M21644" s="39"/>
      <c r="N21644" s="39"/>
      <c r="O21644" s="39"/>
      <c r="T21644" s="39"/>
    </row>
    <row r="21645" spans="4:20" x14ac:dyDescent="0.2">
      <c r="D21645" s="9"/>
      <c r="E21645" s="9"/>
      <c r="H21645" s="36"/>
      <c r="I21645" s="40"/>
      <c r="J21645" s="40"/>
      <c r="M21645" s="39"/>
      <c r="N21645" s="39"/>
      <c r="O21645" s="39"/>
      <c r="T21645" s="39"/>
    </row>
    <row r="21646" spans="4:20" x14ac:dyDescent="0.2">
      <c r="D21646" s="9"/>
      <c r="E21646" s="9"/>
      <c r="H21646" s="36"/>
      <c r="I21646" s="40"/>
      <c r="J21646" s="40"/>
      <c r="M21646" s="39"/>
      <c r="N21646" s="39"/>
      <c r="O21646" s="39"/>
      <c r="T21646" s="39"/>
    </row>
    <row r="21647" spans="4:20" x14ac:dyDescent="0.2">
      <c r="D21647" s="9"/>
      <c r="E21647" s="9"/>
      <c r="H21647" s="36"/>
      <c r="I21647" s="40"/>
      <c r="J21647" s="40"/>
      <c r="M21647" s="39"/>
      <c r="N21647" s="39"/>
      <c r="O21647" s="39"/>
      <c r="T21647" s="39"/>
    </row>
    <row r="21648" spans="4:20" x14ac:dyDescent="0.2">
      <c r="D21648" s="9"/>
      <c r="E21648" s="9"/>
      <c r="H21648" s="36"/>
      <c r="I21648" s="40"/>
      <c r="J21648" s="40"/>
      <c r="M21648" s="39"/>
      <c r="N21648" s="39"/>
      <c r="O21648" s="39"/>
      <c r="T21648" s="39"/>
    </row>
    <row r="21649" spans="4:20" x14ac:dyDescent="0.2">
      <c r="D21649" s="9"/>
      <c r="E21649" s="9"/>
      <c r="H21649" s="36"/>
      <c r="I21649" s="40"/>
      <c r="J21649" s="40"/>
      <c r="M21649" s="39"/>
      <c r="N21649" s="39"/>
      <c r="O21649" s="39"/>
      <c r="T21649" s="39"/>
    </row>
    <row r="21650" spans="4:20" x14ac:dyDescent="0.2">
      <c r="D21650" s="9"/>
      <c r="E21650" s="9"/>
      <c r="H21650" s="36"/>
      <c r="I21650" s="40"/>
      <c r="J21650" s="40"/>
      <c r="M21650" s="39"/>
      <c r="N21650" s="39"/>
      <c r="O21650" s="39"/>
      <c r="T21650" s="39"/>
    </row>
    <row r="21651" spans="4:20" x14ac:dyDescent="0.2">
      <c r="D21651" s="9"/>
      <c r="E21651" s="9"/>
      <c r="H21651" s="36"/>
      <c r="I21651" s="40"/>
      <c r="J21651" s="40"/>
      <c r="M21651" s="39"/>
      <c r="N21651" s="39"/>
      <c r="O21651" s="39"/>
      <c r="T21651" s="39"/>
    </row>
    <row r="21652" spans="4:20" x14ac:dyDescent="0.2">
      <c r="D21652" s="9"/>
      <c r="E21652" s="9"/>
      <c r="H21652" s="36"/>
      <c r="I21652" s="41"/>
      <c r="J21652" s="41"/>
      <c r="M21652" s="42"/>
      <c r="N21652" s="42"/>
      <c r="O21652" s="42"/>
      <c r="S21652" s="45"/>
      <c r="T21652" s="39"/>
    </row>
    <row r="21653" spans="4:20" x14ac:dyDescent="0.2">
      <c r="D21653" s="9"/>
      <c r="E21653" s="9"/>
      <c r="H21653" s="36"/>
      <c r="I21653" s="40"/>
      <c r="J21653" s="40"/>
      <c r="M21653" s="39"/>
      <c r="N21653" s="39"/>
      <c r="O21653" s="39"/>
      <c r="T21653" s="39"/>
    </row>
    <row r="21654" spans="4:20" x14ac:dyDescent="0.2">
      <c r="D21654" s="9"/>
      <c r="E21654" s="9"/>
      <c r="H21654" s="36"/>
      <c r="I21654" s="40"/>
      <c r="J21654" s="40"/>
      <c r="M21654" s="39"/>
      <c r="N21654" s="39"/>
      <c r="O21654" s="39"/>
      <c r="T21654" s="39"/>
    </row>
    <row r="21655" spans="4:20" x14ac:dyDescent="0.2">
      <c r="D21655" s="9"/>
      <c r="E21655" s="9"/>
      <c r="H21655" s="36"/>
      <c r="I21655" s="40"/>
      <c r="J21655" s="40"/>
      <c r="M21655" s="39"/>
      <c r="N21655" s="39"/>
      <c r="O21655" s="39"/>
      <c r="T21655" s="39"/>
    </row>
    <row r="21656" spans="4:20" x14ac:dyDescent="0.2">
      <c r="D21656" s="9"/>
      <c r="E21656" s="9"/>
      <c r="H21656" s="36"/>
      <c r="I21656" s="41"/>
      <c r="J21656" s="41"/>
      <c r="M21656" s="42"/>
      <c r="N21656" s="42"/>
      <c r="O21656" s="42"/>
      <c r="S21656" s="45"/>
      <c r="T21656" s="39"/>
    </row>
    <row r="21657" spans="4:20" x14ac:dyDescent="0.2">
      <c r="D21657" s="9"/>
      <c r="E21657" s="9"/>
      <c r="H21657" s="36"/>
      <c r="I21657" s="40"/>
      <c r="J21657" s="40"/>
      <c r="M21657" s="39"/>
      <c r="N21657" s="39"/>
      <c r="O21657" s="39"/>
      <c r="T21657" s="39"/>
    </row>
    <row r="21658" spans="4:20" x14ac:dyDescent="0.2">
      <c r="D21658" s="9"/>
      <c r="E21658" s="9"/>
      <c r="H21658" s="36"/>
      <c r="I21658" s="40"/>
      <c r="J21658" s="40"/>
      <c r="M21658" s="39"/>
      <c r="N21658" s="39"/>
      <c r="O21658" s="39"/>
      <c r="T21658" s="39"/>
    </row>
    <row r="21659" spans="4:20" x14ac:dyDescent="0.2">
      <c r="D21659" s="9"/>
      <c r="E21659" s="9"/>
      <c r="H21659" s="36"/>
      <c r="I21659" s="40"/>
      <c r="J21659" s="40"/>
      <c r="M21659" s="39"/>
      <c r="N21659" s="39"/>
      <c r="O21659" s="39"/>
      <c r="T21659" s="39"/>
    </row>
    <row r="21660" spans="4:20" x14ac:dyDescent="0.2">
      <c r="D21660" s="9"/>
      <c r="E21660" s="9"/>
      <c r="H21660" s="36"/>
      <c r="I21660" s="40"/>
      <c r="J21660" s="40"/>
      <c r="M21660" s="39"/>
      <c r="N21660" s="39"/>
      <c r="O21660" s="39"/>
      <c r="T21660" s="39"/>
    </row>
    <row r="21661" spans="4:20" x14ac:dyDescent="0.2">
      <c r="D21661" s="9"/>
      <c r="E21661" s="9"/>
      <c r="H21661" s="36"/>
      <c r="I21661" s="40"/>
      <c r="J21661" s="40"/>
      <c r="M21661" s="39"/>
      <c r="N21661" s="39"/>
      <c r="O21661" s="39"/>
      <c r="T21661" s="39"/>
    </row>
    <row r="21662" spans="4:20" x14ac:dyDescent="0.2">
      <c r="D21662" s="9"/>
      <c r="E21662" s="9"/>
      <c r="H21662" s="36"/>
      <c r="I21662" s="41"/>
      <c r="J21662" s="41"/>
      <c r="M21662" s="42"/>
      <c r="N21662" s="42"/>
      <c r="O21662" s="42"/>
      <c r="S21662" s="45"/>
      <c r="T21662" s="39"/>
    </row>
    <row r="21663" spans="4:20" x14ac:dyDescent="0.2">
      <c r="D21663" s="9"/>
      <c r="E21663" s="9"/>
      <c r="H21663" s="36"/>
      <c r="I21663" s="40"/>
      <c r="J21663" s="40"/>
      <c r="M21663" s="39"/>
      <c r="N21663" s="39"/>
      <c r="O21663" s="39"/>
      <c r="T21663" s="39"/>
    </row>
    <row r="21664" spans="4:20" x14ac:dyDescent="0.2">
      <c r="D21664" s="9"/>
      <c r="E21664" s="9"/>
      <c r="H21664" s="36"/>
      <c r="I21664" s="40"/>
      <c r="J21664" s="40"/>
      <c r="M21664" s="39"/>
      <c r="N21664" s="39"/>
      <c r="O21664" s="39"/>
      <c r="T21664" s="39"/>
    </row>
    <row r="21665" spans="4:20" x14ac:dyDescent="0.2">
      <c r="D21665" s="9"/>
      <c r="E21665" s="9"/>
      <c r="H21665" s="36"/>
      <c r="I21665" s="40"/>
      <c r="J21665" s="40"/>
      <c r="M21665" s="39"/>
      <c r="N21665" s="39"/>
      <c r="O21665" s="39"/>
      <c r="T21665" s="39"/>
    </row>
    <row r="21666" spans="4:20" x14ac:dyDescent="0.2">
      <c r="D21666" s="9"/>
      <c r="E21666" s="9"/>
      <c r="H21666" s="36"/>
      <c r="I21666" s="40"/>
      <c r="J21666" s="40"/>
      <c r="M21666" s="39"/>
      <c r="N21666" s="39"/>
      <c r="O21666" s="39"/>
      <c r="T21666" s="39"/>
    </row>
    <row r="21667" spans="4:20" x14ac:dyDescent="0.2">
      <c r="D21667" s="9"/>
      <c r="E21667" s="9"/>
      <c r="H21667" s="36"/>
      <c r="I21667" s="40"/>
      <c r="J21667" s="40"/>
      <c r="M21667" s="39"/>
      <c r="N21667" s="39"/>
      <c r="O21667" s="39"/>
      <c r="T21667" s="39"/>
    </row>
    <row r="21668" spans="4:20" x14ac:dyDescent="0.2">
      <c r="D21668" s="9"/>
      <c r="E21668" s="9"/>
      <c r="H21668" s="36"/>
      <c r="I21668" s="40"/>
      <c r="J21668" s="40"/>
      <c r="M21668" s="39"/>
      <c r="N21668" s="39"/>
      <c r="O21668" s="39"/>
      <c r="T21668" s="39"/>
    </row>
    <row r="21669" spans="4:20" x14ac:dyDescent="0.2">
      <c r="D21669" s="9"/>
      <c r="E21669" s="9"/>
      <c r="H21669" s="36"/>
      <c r="I21669" s="40"/>
      <c r="J21669" s="40"/>
      <c r="M21669" s="39"/>
      <c r="N21669" s="39"/>
      <c r="O21669" s="39"/>
      <c r="T21669" s="39"/>
    </row>
    <row r="21670" spans="4:20" x14ac:dyDescent="0.2">
      <c r="D21670" s="9"/>
      <c r="E21670" s="9"/>
      <c r="H21670" s="36"/>
      <c r="I21670" s="40"/>
      <c r="J21670" s="40"/>
      <c r="M21670" s="39"/>
      <c r="N21670" s="39"/>
      <c r="O21670" s="39"/>
      <c r="T21670" s="39"/>
    </row>
    <row r="21671" spans="4:20" x14ac:dyDescent="0.2">
      <c r="D21671" s="9"/>
      <c r="E21671" s="9"/>
      <c r="H21671" s="36"/>
      <c r="I21671" s="40"/>
      <c r="J21671" s="40"/>
      <c r="M21671" s="39"/>
      <c r="N21671" s="39"/>
      <c r="O21671" s="39"/>
      <c r="T21671" s="39"/>
    </row>
    <row r="21672" spans="4:20" x14ac:dyDescent="0.2">
      <c r="D21672" s="9"/>
      <c r="E21672" s="9"/>
      <c r="H21672" s="36"/>
      <c r="I21672" s="40"/>
      <c r="J21672" s="40"/>
      <c r="M21672" s="39"/>
      <c r="N21672" s="39"/>
      <c r="O21672" s="39"/>
      <c r="T21672" s="39"/>
    </row>
    <row r="21673" spans="4:20" x14ac:dyDescent="0.2">
      <c r="D21673" s="9"/>
      <c r="E21673" s="9"/>
      <c r="H21673" s="36"/>
      <c r="I21673" s="40"/>
      <c r="J21673" s="40"/>
      <c r="M21673" s="39"/>
      <c r="N21673" s="39"/>
      <c r="O21673" s="39"/>
      <c r="T21673" s="39"/>
    </row>
    <row r="21674" spans="4:20" x14ac:dyDescent="0.2">
      <c r="D21674" s="9"/>
      <c r="E21674" s="9"/>
      <c r="H21674" s="36"/>
      <c r="I21674" s="40"/>
      <c r="J21674" s="40"/>
      <c r="M21674" s="39"/>
      <c r="N21674" s="39"/>
      <c r="O21674" s="39"/>
      <c r="T21674" s="39"/>
    </row>
    <row r="21675" spans="4:20" x14ac:dyDescent="0.2">
      <c r="D21675" s="9"/>
      <c r="E21675" s="9"/>
      <c r="H21675" s="36"/>
      <c r="I21675" s="41"/>
      <c r="J21675" s="41"/>
      <c r="M21675" s="42"/>
      <c r="N21675" s="42"/>
      <c r="O21675" s="42"/>
      <c r="S21675" s="45"/>
      <c r="T21675" s="39"/>
    </row>
    <row r="21676" spans="4:20" x14ac:dyDescent="0.2">
      <c r="D21676" s="9"/>
      <c r="E21676" s="9"/>
      <c r="H21676" s="36"/>
      <c r="I21676" s="40"/>
      <c r="J21676" s="40"/>
      <c r="M21676" s="39"/>
      <c r="N21676" s="39"/>
      <c r="O21676" s="39"/>
      <c r="T21676" s="39"/>
    </row>
    <row r="21677" spans="4:20" x14ac:dyDescent="0.2">
      <c r="D21677" s="9"/>
      <c r="E21677" s="9"/>
      <c r="H21677" s="36"/>
      <c r="I21677" s="40"/>
      <c r="J21677" s="40"/>
      <c r="M21677" s="39"/>
      <c r="N21677" s="39"/>
      <c r="O21677" s="39"/>
      <c r="T21677" s="39"/>
    </row>
    <row r="21678" spans="4:20" x14ac:dyDescent="0.2">
      <c r="D21678" s="9"/>
      <c r="E21678" s="9"/>
      <c r="H21678" s="36"/>
      <c r="I21678" s="40"/>
      <c r="J21678" s="40"/>
      <c r="M21678" s="39"/>
      <c r="N21678" s="39"/>
      <c r="O21678" s="39"/>
      <c r="T21678" s="39"/>
    </row>
    <row r="21679" spans="4:20" x14ac:dyDescent="0.2">
      <c r="D21679" s="9"/>
      <c r="E21679" s="9"/>
      <c r="H21679" s="36"/>
      <c r="I21679" s="40"/>
      <c r="J21679" s="40"/>
      <c r="M21679" s="39"/>
      <c r="N21679" s="39"/>
      <c r="O21679" s="39"/>
      <c r="T21679" s="39"/>
    </row>
    <row r="21680" spans="4:20" x14ac:dyDescent="0.2">
      <c r="D21680" s="9"/>
      <c r="E21680" s="9"/>
      <c r="H21680" s="36"/>
      <c r="I21680" s="41"/>
      <c r="J21680" s="41"/>
      <c r="M21680" s="42"/>
      <c r="N21680" s="42"/>
      <c r="O21680" s="42"/>
      <c r="S21680" s="45"/>
      <c r="T21680" s="39"/>
    </row>
    <row r="21681" spans="4:20" x14ac:dyDescent="0.2">
      <c r="D21681" s="9"/>
      <c r="E21681" s="9"/>
      <c r="H21681" s="36"/>
      <c r="I21681" s="40"/>
      <c r="J21681" s="40"/>
      <c r="M21681" s="39"/>
      <c r="N21681" s="39"/>
      <c r="O21681" s="39"/>
      <c r="T21681" s="39"/>
    </row>
    <row r="21682" spans="4:20" x14ac:dyDescent="0.2">
      <c r="D21682" s="9"/>
      <c r="E21682" s="9"/>
      <c r="H21682" s="36"/>
      <c r="I21682" s="40"/>
      <c r="J21682" s="40"/>
      <c r="M21682" s="39"/>
      <c r="N21682" s="39"/>
      <c r="O21682" s="39"/>
      <c r="T21682" s="39"/>
    </row>
    <row r="21683" spans="4:20" x14ac:dyDescent="0.2">
      <c r="D21683" s="9"/>
      <c r="E21683" s="9"/>
      <c r="H21683" s="36"/>
      <c r="I21683" s="40"/>
      <c r="J21683" s="40"/>
      <c r="M21683" s="39"/>
      <c r="N21683" s="39"/>
      <c r="O21683" s="39"/>
      <c r="T21683" s="39"/>
    </row>
    <row r="21684" spans="4:20" x14ac:dyDescent="0.2">
      <c r="D21684" s="9"/>
      <c r="E21684" s="9"/>
      <c r="H21684" s="36"/>
      <c r="I21684" s="40"/>
      <c r="J21684" s="40"/>
      <c r="M21684" s="39"/>
      <c r="N21684" s="39"/>
      <c r="O21684" s="39"/>
      <c r="T21684" s="39"/>
    </row>
    <row r="21685" spans="4:20" x14ac:dyDescent="0.2">
      <c r="D21685" s="9"/>
      <c r="E21685" s="9"/>
      <c r="H21685" s="36"/>
      <c r="I21685" s="40"/>
      <c r="J21685" s="40"/>
      <c r="M21685" s="39"/>
      <c r="N21685" s="39"/>
      <c r="O21685" s="39"/>
      <c r="T21685" s="39"/>
    </row>
    <row r="21686" spans="4:20" x14ac:dyDescent="0.2">
      <c r="D21686" s="9"/>
      <c r="E21686" s="9"/>
      <c r="H21686" s="36"/>
      <c r="I21686" s="40"/>
      <c r="J21686" s="40"/>
      <c r="M21686" s="39"/>
      <c r="N21686" s="39"/>
      <c r="O21686" s="39"/>
      <c r="T21686" s="39"/>
    </row>
    <row r="21687" spans="4:20" x14ac:dyDescent="0.2">
      <c r="D21687" s="9"/>
      <c r="E21687" s="9"/>
      <c r="H21687" s="36"/>
      <c r="I21687" s="40"/>
      <c r="J21687" s="40"/>
      <c r="M21687" s="39"/>
      <c r="N21687" s="39"/>
      <c r="O21687" s="39"/>
      <c r="T21687" s="39"/>
    </row>
    <row r="21688" spans="4:20" x14ac:dyDescent="0.2">
      <c r="D21688" s="9"/>
      <c r="E21688" s="9"/>
      <c r="H21688" s="36"/>
      <c r="I21688" s="40"/>
      <c r="J21688" s="40"/>
      <c r="M21688" s="39"/>
      <c r="N21688" s="39"/>
      <c r="O21688" s="39"/>
      <c r="T21688" s="39"/>
    </row>
    <row r="21689" spans="4:20" x14ac:dyDescent="0.2">
      <c r="D21689" s="9"/>
      <c r="E21689" s="9"/>
      <c r="H21689" s="36"/>
      <c r="I21689" s="40"/>
      <c r="J21689" s="40"/>
      <c r="M21689" s="39"/>
      <c r="N21689" s="39"/>
      <c r="O21689" s="39"/>
      <c r="T21689" s="39"/>
    </row>
    <row r="21690" spans="4:20" x14ac:dyDescent="0.2">
      <c r="D21690" s="9"/>
      <c r="E21690" s="9"/>
      <c r="H21690" s="36"/>
      <c r="I21690" s="40"/>
      <c r="J21690" s="40"/>
      <c r="M21690" s="39"/>
      <c r="N21690" s="39"/>
      <c r="O21690" s="39"/>
      <c r="T21690" s="39"/>
    </row>
    <row r="21691" spans="4:20" x14ac:dyDescent="0.2">
      <c r="D21691" s="9"/>
      <c r="E21691" s="9"/>
      <c r="H21691" s="36"/>
      <c r="I21691" s="40"/>
      <c r="J21691" s="40"/>
      <c r="M21691" s="39"/>
      <c r="N21691" s="39"/>
      <c r="O21691" s="39"/>
      <c r="T21691" s="39"/>
    </row>
    <row r="21692" spans="4:20" x14ac:dyDescent="0.2">
      <c r="D21692" s="9"/>
      <c r="E21692" s="9"/>
      <c r="H21692" s="36"/>
      <c r="I21692" s="40"/>
      <c r="J21692" s="40"/>
      <c r="M21692" s="39"/>
      <c r="N21692" s="39"/>
      <c r="O21692" s="39"/>
      <c r="T21692" s="39"/>
    </row>
    <row r="21693" spans="4:20" x14ac:dyDescent="0.2">
      <c r="D21693" s="9"/>
      <c r="E21693" s="9"/>
      <c r="H21693" s="36"/>
      <c r="I21693" s="40"/>
      <c r="J21693" s="40"/>
      <c r="M21693" s="39"/>
      <c r="N21693" s="39"/>
      <c r="O21693" s="39"/>
      <c r="T21693" s="39"/>
    </row>
    <row r="21694" spans="4:20" x14ac:dyDescent="0.2">
      <c r="D21694" s="9"/>
      <c r="E21694" s="9"/>
      <c r="H21694" s="36"/>
      <c r="I21694" s="40"/>
      <c r="J21694" s="40"/>
      <c r="M21694" s="39"/>
      <c r="N21694" s="39"/>
      <c r="O21694" s="39"/>
      <c r="T21694" s="39"/>
    </row>
    <row r="21695" spans="4:20" x14ac:dyDescent="0.2">
      <c r="D21695" s="9"/>
      <c r="E21695" s="9"/>
      <c r="H21695" s="36"/>
      <c r="I21695" s="40"/>
      <c r="J21695" s="40"/>
      <c r="M21695" s="39"/>
      <c r="N21695" s="39"/>
      <c r="O21695" s="39"/>
      <c r="T21695" s="39"/>
    </row>
    <row r="21696" spans="4:20" x14ac:dyDescent="0.2">
      <c r="D21696" s="9"/>
      <c r="E21696" s="9"/>
      <c r="H21696" s="36"/>
      <c r="I21696" s="40"/>
      <c r="J21696" s="40"/>
      <c r="M21696" s="39"/>
      <c r="N21696" s="39"/>
      <c r="O21696" s="39"/>
      <c r="T21696" s="39"/>
    </row>
    <row r="21697" spans="4:20" x14ac:dyDescent="0.2">
      <c r="D21697" s="9"/>
      <c r="E21697" s="9"/>
      <c r="H21697" s="36"/>
      <c r="I21697" s="40"/>
      <c r="J21697" s="40"/>
      <c r="M21697" s="39"/>
      <c r="N21697" s="39"/>
      <c r="O21697" s="39"/>
      <c r="T21697" s="39"/>
    </row>
    <row r="21698" spans="4:20" x14ac:dyDescent="0.2">
      <c r="D21698" s="9"/>
      <c r="E21698" s="9"/>
      <c r="H21698" s="36"/>
      <c r="I21698" s="40"/>
      <c r="J21698" s="40"/>
      <c r="M21698" s="39"/>
      <c r="N21698" s="39"/>
      <c r="O21698" s="39"/>
      <c r="T21698" s="39"/>
    </row>
    <row r="21699" spans="4:20" x14ac:dyDescent="0.2">
      <c r="D21699" s="9"/>
      <c r="E21699" s="9"/>
      <c r="H21699" s="36"/>
      <c r="I21699" s="40"/>
      <c r="J21699" s="40"/>
      <c r="M21699" s="39"/>
      <c r="N21699" s="39"/>
      <c r="O21699" s="39"/>
      <c r="T21699" s="39"/>
    </row>
    <row r="21700" spans="4:20" x14ac:dyDescent="0.2">
      <c r="D21700" s="9"/>
      <c r="E21700" s="9"/>
      <c r="H21700" s="36"/>
      <c r="I21700" s="40"/>
      <c r="J21700" s="40"/>
      <c r="M21700" s="39"/>
      <c r="N21700" s="39"/>
      <c r="O21700" s="39"/>
      <c r="T21700" s="39"/>
    </row>
    <row r="21701" spans="4:20" x14ac:dyDescent="0.2">
      <c r="D21701" s="9"/>
      <c r="E21701" s="9"/>
      <c r="H21701" s="36"/>
      <c r="I21701" s="41"/>
      <c r="J21701" s="41"/>
      <c r="M21701" s="42"/>
      <c r="N21701" s="42"/>
      <c r="O21701" s="42"/>
      <c r="S21701" s="45"/>
      <c r="T21701" s="39"/>
    </row>
    <row r="21702" spans="4:20" x14ac:dyDescent="0.2">
      <c r="D21702" s="9"/>
      <c r="E21702" s="9"/>
      <c r="H21702" s="36"/>
      <c r="I21702" s="40"/>
      <c r="J21702" s="40"/>
      <c r="M21702" s="39"/>
      <c r="N21702" s="39"/>
      <c r="O21702" s="39"/>
      <c r="T21702" s="39"/>
    </row>
    <row r="21703" spans="4:20" x14ac:dyDescent="0.2">
      <c r="D21703" s="9"/>
      <c r="E21703" s="9"/>
      <c r="H21703" s="36"/>
      <c r="I21703" s="40"/>
      <c r="J21703" s="40"/>
      <c r="M21703" s="39"/>
      <c r="N21703" s="39"/>
      <c r="O21703" s="39"/>
      <c r="T21703" s="39"/>
    </row>
    <row r="21704" spans="4:20" x14ac:dyDescent="0.2">
      <c r="D21704" s="9"/>
      <c r="E21704" s="9"/>
      <c r="H21704" s="36"/>
      <c r="I21704" s="41"/>
      <c r="J21704" s="41"/>
      <c r="M21704" s="42"/>
      <c r="N21704" s="42"/>
      <c r="O21704" s="42"/>
      <c r="S21704" s="45"/>
      <c r="T21704" s="39"/>
    </row>
    <row r="21705" spans="4:20" x14ac:dyDescent="0.2">
      <c r="D21705" s="9"/>
      <c r="E21705" s="9"/>
      <c r="H21705" s="36"/>
      <c r="I21705" s="40"/>
      <c r="J21705" s="40"/>
      <c r="M21705" s="39"/>
      <c r="N21705" s="39"/>
      <c r="O21705" s="39"/>
      <c r="T21705" s="39"/>
    </row>
    <row r="21706" spans="4:20" x14ac:dyDescent="0.2">
      <c r="D21706" s="9"/>
      <c r="E21706" s="9"/>
      <c r="H21706" s="36"/>
      <c r="I21706" s="40"/>
      <c r="J21706" s="40"/>
      <c r="M21706" s="39"/>
      <c r="N21706" s="39"/>
      <c r="O21706" s="39"/>
      <c r="T21706" s="39"/>
    </row>
    <row r="21707" spans="4:20" x14ac:dyDescent="0.2">
      <c r="D21707" s="9"/>
      <c r="E21707" s="9"/>
      <c r="H21707" s="36"/>
      <c r="I21707" s="41"/>
      <c r="J21707" s="41"/>
      <c r="M21707" s="42"/>
      <c r="N21707" s="42"/>
      <c r="O21707" s="42"/>
      <c r="S21707" s="45"/>
      <c r="T21707" s="39"/>
    </row>
    <row r="21708" spans="4:20" x14ac:dyDescent="0.2">
      <c r="D21708" s="9"/>
      <c r="E21708" s="9"/>
      <c r="H21708" s="36"/>
      <c r="I21708" s="40"/>
      <c r="J21708" s="40"/>
      <c r="M21708" s="39"/>
      <c r="N21708" s="39"/>
      <c r="O21708" s="39"/>
      <c r="T21708" s="39"/>
    </row>
    <row r="21709" spans="4:20" x14ac:dyDescent="0.2">
      <c r="D21709" s="9"/>
      <c r="E21709" s="9"/>
      <c r="H21709" s="36"/>
      <c r="I21709" s="40"/>
      <c r="J21709" s="40"/>
      <c r="M21709" s="39"/>
      <c r="N21709" s="39"/>
      <c r="O21709" s="39"/>
      <c r="T21709" s="39"/>
    </row>
    <row r="21710" spans="4:20" x14ac:dyDescent="0.2">
      <c r="D21710" s="9"/>
      <c r="E21710" s="9"/>
      <c r="H21710" s="36"/>
      <c r="I21710" s="40"/>
      <c r="J21710" s="40"/>
      <c r="M21710" s="39"/>
      <c r="N21710" s="39"/>
      <c r="O21710" s="39"/>
      <c r="T21710" s="39"/>
    </row>
    <row r="21711" spans="4:20" x14ac:dyDescent="0.2">
      <c r="D21711" s="9"/>
      <c r="E21711" s="9"/>
      <c r="H21711" s="36"/>
      <c r="I21711" s="40"/>
      <c r="J21711" s="40"/>
      <c r="M21711" s="39"/>
      <c r="N21711" s="39"/>
      <c r="O21711" s="39"/>
      <c r="T21711" s="39"/>
    </row>
    <row r="21712" spans="4:20" x14ac:dyDescent="0.2">
      <c r="D21712" s="9"/>
      <c r="E21712" s="9"/>
      <c r="H21712" s="36"/>
      <c r="I21712" s="40"/>
      <c r="J21712" s="40"/>
      <c r="M21712" s="39"/>
      <c r="N21712" s="39"/>
      <c r="O21712" s="39"/>
      <c r="T21712" s="39"/>
    </row>
    <row r="21713" spans="4:20" x14ac:dyDescent="0.2">
      <c r="D21713" s="9"/>
      <c r="E21713" s="9"/>
      <c r="H21713" s="36"/>
      <c r="I21713" s="40"/>
      <c r="J21713" s="40"/>
      <c r="M21713" s="39"/>
      <c r="N21713" s="39"/>
      <c r="O21713" s="39"/>
      <c r="T21713" s="39"/>
    </row>
    <row r="21714" spans="4:20" x14ac:dyDescent="0.2">
      <c r="D21714" s="9"/>
      <c r="E21714" s="9"/>
      <c r="H21714" s="36"/>
      <c r="I21714" s="41"/>
      <c r="J21714" s="41"/>
      <c r="M21714" s="42"/>
      <c r="N21714" s="42"/>
      <c r="O21714" s="42"/>
      <c r="S21714" s="45"/>
      <c r="T21714" s="39"/>
    </row>
    <row r="21715" spans="4:20" x14ac:dyDescent="0.2">
      <c r="D21715" s="9"/>
      <c r="E21715" s="9"/>
      <c r="H21715" s="36"/>
      <c r="I21715" s="40"/>
      <c r="J21715" s="40"/>
      <c r="M21715" s="39"/>
      <c r="N21715" s="39"/>
      <c r="O21715" s="39"/>
      <c r="T21715" s="39"/>
    </row>
    <row r="21716" spans="4:20" x14ac:dyDescent="0.2">
      <c r="D21716" s="9"/>
      <c r="E21716" s="9"/>
      <c r="H21716" s="36"/>
      <c r="I21716" s="40"/>
      <c r="J21716" s="40"/>
      <c r="M21716" s="39"/>
      <c r="N21716" s="39"/>
      <c r="O21716" s="39"/>
      <c r="T21716" s="39"/>
    </row>
    <row r="21717" spans="4:20" x14ac:dyDescent="0.2">
      <c r="D21717" s="9"/>
      <c r="E21717" s="9"/>
      <c r="H21717" s="36"/>
      <c r="I21717" s="40"/>
      <c r="J21717" s="40"/>
      <c r="M21717" s="39"/>
      <c r="N21717" s="39"/>
      <c r="O21717" s="39"/>
      <c r="T21717" s="39"/>
    </row>
    <row r="21718" spans="4:20" x14ac:dyDescent="0.2">
      <c r="D21718" s="9"/>
      <c r="E21718" s="9"/>
      <c r="H21718" s="36"/>
      <c r="I21718" s="40"/>
      <c r="J21718" s="40"/>
      <c r="M21718" s="39"/>
      <c r="N21718" s="39"/>
      <c r="O21718" s="39"/>
      <c r="T21718" s="39"/>
    </row>
    <row r="21719" spans="4:20" x14ac:dyDescent="0.2">
      <c r="D21719" s="9"/>
      <c r="E21719" s="9"/>
      <c r="H21719" s="36"/>
      <c r="I21719" s="40"/>
      <c r="J21719" s="40"/>
      <c r="M21719" s="39"/>
      <c r="N21719" s="39"/>
      <c r="O21719" s="39"/>
      <c r="T21719" s="39"/>
    </row>
    <row r="21720" spans="4:20" x14ac:dyDescent="0.2">
      <c r="D21720" s="9"/>
      <c r="E21720" s="9"/>
      <c r="H21720" s="36"/>
      <c r="I21720" s="40"/>
      <c r="J21720" s="40"/>
      <c r="M21720" s="39"/>
      <c r="N21720" s="39"/>
      <c r="O21720" s="39"/>
      <c r="T21720" s="39"/>
    </row>
    <row r="21721" spans="4:20" x14ac:dyDescent="0.2">
      <c r="D21721" s="9"/>
      <c r="E21721" s="9"/>
      <c r="H21721" s="36"/>
      <c r="I21721" s="40"/>
      <c r="J21721" s="40"/>
      <c r="M21721" s="39"/>
      <c r="N21721" s="39"/>
      <c r="O21721" s="39"/>
      <c r="T21721" s="39"/>
    </row>
    <row r="21722" spans="4:20" x14ac:dyDescent="0.2">
      <c r="D21722" s="9"/>
      <c r="E21722" s="9"/>
      <c r="H21722" s="36"/>
      <c r="I21722" s="40"/>
      <c r="J21722" s="40"/>
      <c r="M21722" s="39"/>
      <c r="N21722" s="39"/>
      <c r="O21722" s="39"/>
      <c r="T21722" s="39"/>
    </row>
    <row r="21723" spans="4:20" x14ac:dyDescent="0.2">
      <c r="D21723" s="9"/>
      <c r="E21723" s="9"/>
      <c r="H21723" s="36"/>
      <c r="I21723" s="40"/>
      <c r="J21723" s="40"/>
      <c r="M21723" s="39"/>
      <c r="N21723" s="39"/>
      <c r="O21723" s="39"/>
      <c r="T21723" s="39"/>
    </row>
    <row r="21724" spans="4:20" x14ac:dyDescent="0.2">
      <c r="D21724" s="9"/>
      <c r="E21724" s="9"/>
      <c r="H21724" s="36"/>
      <c r="I21724" s="41"/>
      <c r="J21724" s="41"/>
      <c r="M21724" s="42"/>
      <c r="N21724" s="42"/>
      <c r="O21724" s="42"/>
      <c r="S21724" s="45"/>
      <c r="T21724" s="39"/>
    </row>
    <row r="21725" spans="4:20" x14ac:dyDescent="0.2">
      <c r="D21725" s="9"/>
      <c r="E21725" s="9"/>
      <c r="H21725" s="36"/>
      <c r="I21725" s="40"/>
      <c r="J21725" s="40"/>
      <c r="M21725" s="39"/>
      <c r="N21725" s="39"/>
      <c r="O21725" s="39"/>
      <c r="T21725" s="39"/>
    </row>
    <row r="21726" spans="4:20" x14ac:dyDescent="0.2">
      <c r="D21726" s="9"/>
      <c r="E21726" s="9"/>
      <c r="H21726" s="36"/>
      <c r="I21726" s="40"/>
      <c r="J21726" s="40"/>
      <c r="M21726" s="39"/>
      <c r="N21726" s="39"/>
      <c r="O21726" s="39"/>
      <c r="T21726" s="39"/>
    </row>
    <row r="21727" spans="4:20" x14ac:dyDescent="0.2">
      <c r="D21727" s="9"/>
      <c r="E21727" s="9"/>
      <c r="H21727" s="36"/>
      <c r="I21727" s="40"/>
      <c r="J21727" s="40"/>
      <c r="M21727" s="39"/>
      <c r="N21727" s="39"/>
      <c r="O21727" s="39"/>
      <c r="T21727" s="39"/>
    </row>
    <row r="21728" spans="4:20" x14ac:dyDescent="0.2">
      <c r="D21728" s="9"/>
      <c r="E21728" s="9"/>
      <c r="H21728" s="36"/>
      <c r="I21728" s="40"/>
      <c r="J21728" s="40"/>
      <c r="M21728" s="39"/>
      <c r="N21728" s="39"/>
      <c r="O21728" s="39"/>
      <c r="T21728" s="39"/>
    </row>
    <row r="21729" spans="4:20" x14ac:dyDescent="0.2">
      <c r="D21729" s="9"/>
      <c r="E21729" s="9"/>
      <c r="H21729" s="36"/>
      <c r="I21729" s="40"/>
      <c r="J21729" s="40"/>
      <c r="M21729" s="39"/>
      <c r="N21729" s="39"/>
      <c r="O21729" s="39"/>
      <c r="T21729" s="39"/>
    </row>
    <row r="21730" spans="4:20" x14ac:dyDescent="0.2">
      <c r="D21730" s="9"/>
      <c r="E21730" s="9"/>
      <c r="H21730" s="36"/>
      <c r="I21730" s="40"/>
      <c r="J21730" s="40"/>
      <c r="M21730" s="39"/>
      <c r="N21730" s="39"/>
      <c r="O21730" s="39"/>
      <c r="T21730" s="39"/>
    </row>
    <row r="21731" spans="4:20" x14ac:dyDescent="0.2">
      <c r="D21731" s="9"/>
      <c r="E21731" s="9"/>
      <c r="H21731" s="36"/>
      <c r="I21731" s="40"/>
      <c r="J21731" s="40"/>
      <c r="M21731" s="39"/>
      <c r="N21731" s="39"/>
      <c r="O21731" s="39"/>
      <c r="T21731" s="39"/>
    </row>
    <row r="21732" spans="4:20" x14ac:dyDescent="0.2">
      <c r="D21732" s="9"/>
      <c r="E21732" s="9"/>
      <c r="H21732" s="36"/>
      <c r="I21732" s="40"/>
      <c r="J21732" s="40"/>
      <c r="M21732" s="39"/>
      <c r="N21732" s="39"/>
      <c r="O21732" s="39"/>
      <c r="T21732" s="39"/>
    </row>
    <row r="21733" spans="4:20" x14ac:dyDescent="0.2">
      <c r="D21733" s="9"/>
      <c r="E21733" s="9"/>
      <c r="H21733" s="36"/>
      <c r="I21733" s="40"/>
      <c r="J21733" s="40"/>
      <c r="M21733" s="39"/>
      <c r="N21733" s="39"/>
      <c r="O21733" s="39"/>
      <c r="T21733" s="39"/>
    </row>
    <row r="21734" spans="4:20" x14ac:dyDescent="0.2">
      <c r="D21734" s="9"/>
      <c r="E21734" s="9"/>
      <c r="H21734" s="36"/>
      <c r="I21734" s="40"/>
      <c r="J21734" s="40"/>
      <c r="M21734" s="39"/>
      <c r="N21734" s="39"/>
      <c r="O21734" s="39"/>
      <c r="T21734" s="39"/>
    </row>
    <row r="21735" spans="4:20" x14ac:dyDescent="0.2">
      <c r="D21735" s="9"/>
      <c r="E21735" s="9"/>
      <c r="H21735" s="36"/>
      <c r="I21735" s="40"/>
      <c r="J21735" s="40"/>
      <c r="M21735" s="39"/>
      <c r="N21735" s="39"/>
      <c r="O21735" s="39"/>
      <c r="T21735" s="39"/>
    </row>
    <row r="21736" spans="4:20" x14ac:dyDescent="0.2">
      <c r="D21736" s="9"/>
      <c r="E21736" s="9"/>
      <c r="H21736" s="36"/>
      <c r="I21736" s="40"/>
      <c r="J21736" s="40"/>
      <c r="M21736" s="39"/>
      <c r="N21736" s="39"/>
      <c r="O21736" s="39"/>
      <c r="T21736" s="39"/>
    </row>
    <row r="21737" spans="4:20" x14ac:dyDescent="0.2">
      <c r="D21737" s="9"/>
      <c r="E21737" s="9"/>
      <c r="H21737" s="36"/>
      <c r="I21737" s="40"/>
      <c r="J21737" s="40"/>
      <c r="M21737" s="39"/>
      <c r="N21737" s="39"/>
      <c r="O21737" s="39"/>
      <c r="T21737" s="39"/>
    </row>
    <row r="21738" spans="4:20" x14ac:dyDescent="0.2">
      <c r="D21738" s="9"/>
      <c r="E21738" s="9"/>
      <c r="H21738" s="36"/>
      <c r="I21738" s="40"/>
      <c r="J21738" s="40"/>
      <c r="M21738" s="39"/>
      <c r="N21738" s="39"/>
      <c r="O21738" s="39"/>
      <c r="T21738" s="39"/>
    </row>
    <row r="21739" spans="4:20" x14ac:dyDescent="0.2">
      <c r="D21739" s="9"/>
      <c r="E21739" s="9"/>
      <c r="H21739" s="36"/>
      <c r="I21739" s="40"/>
      <c r="J21739" s="40"/>
      <c r="M21739" s="39"/>
      <c r="N21739" s="39"/>
      <c r="O21739" s="39"/>
      <c r="T21739" s="39"/>
    </row>
    <row r="21740" spans="4:20" x14ac:dyDescent="0.2">
      <c r="D21740" s="9"/>
      <c r="E21740" s="9"/>
      <c r="H21740" s="36"/>
      <c r="I21740" s="40"/>
      <c r="J21740" s="40"/>
      <c r="M21740" s="39"/>
      <c r="N21740" s="39"/>
      <c r="O21740" s="39"/>
      <c r="T21740" s="39"/>
    </row>
    <row r="21741" spans="4:20" x14ac:dyDescent="0.2">
      <c r="D21741" s="9"/>
      <c r="E21741" s="9"/>
      <c r="H21741" s="36"/>
      <c r="I21741" s="40"/>
      <c r="J21741" s="40"/>
      <c r="M21741" s="39"/>
      <c r="N21741" s="39"/>
      <c r="O21741" s="39"/>
      <c r="T21741" s="39"/>
    </row>
    <row r="21742" spans="4:20" x14ac:dyDescent="0.2">
      <c r="D21742" s="9"/>
      <c r="E21742" s="9"/>
      <c r="H21742" s="36"/>
      <c r="I21742" s="40"/>
      <c r="J21742" s="40"/>
      <c r="M21742" s="39"/>
      <c r="N21742" s="39"/>
      <c r="O21742" s="39"/>
      <c r="T21742" s="39"/>
    </row>
    <row r="21743" spans="4:20" x14ac:dyDescent="0.2">
      <c r="D21743" s="9"/>
      <c r="E21743" s="9"/>
      <c r="H21743" s="36"/>
      <c r="I21743" s="40"/>
      <c r="J21743" s="40"/>
      <c r="M21743" s="39"/>
      <c r="N21743" s="39"/>
      <c r="O21743" s="39"/>
      <c r="T21743" s="39"/>
    </row>
    <row r="21744" spans="4:20" x14ac:dyDescent="0.2">
      <c r="D21744" s="9"/>
      <c r="E21744" s="9"/>
      <c r="H21744" s="36"/>
      <c r="I21744" s="40"/>
      <c r="J21744" s="40"/>
      <c r="M21744" s="39"/>
      <c r="N21744" s="39"/>
      <c r="O21744" s="39"/>
      <c r="T21744" s="39"/>
    </row>
    <row r="21745" spans="4:20" x14ac:dyDescent="0.2">
      <c r="D21745" s="9"/>
      <c r="E21745" s="9"/>
      <c r="H21745" s="36"/>
      <c r="I21745" s="40"/>
      <c r="J21745" s="40"/>
      <c r="M21745" s="39"/>
      <c r="N21745" s="39"/>
      <c r="O21745" s="39"/>
      <c r="T21745" s="39"/>
    </row>
    <row r="21746" spans="4:20" x14ac:dyDescent="0.2">
      <c r="D21746" s="9"/>
      <c r="E21746" s="9"/>
      <c r="H21746" s="36"/>
      <c r="I21746" s="40"/>
      <c r="J21746" s="40"/>
      <c r="M21746" s="39"/>
      <c r="N21746" s="39"/>
      <c r="O21746" s="39"/>
      <c r="T21746" s="39"/>
    </row>
    <row r="21747" spans="4:20" x14ac:dyDescent="0.2">
      <c r="D21747" s="9"/>
      <c r="E21747" s="9"/>
      <c r="H21747" s="36"/>
      <c r="I21747" s="40"/>
      <c r="J21747" s="40"/>
      <c r="M21747" s="39"/>
      <c r="N21747" s="39"/>
      <c r="O21747" s="39"/>
      <c r="T21747" s="39"/>
    </row>
    <row r="21748" spans="4:20" x14ac:dyDescent="0.2">
      <c r="D21748" s="9"/>
      <c r="E21748" s="9"/>
      <c r="H21748" s="36"/>
      <c r="I21748" s="40"/>
      <c r="J21748" s="40"/>
      <c r="M21748" s="39"/>
      <c r="N21748" s="39"/>
      <c r="O21748" s="39"/>
      <c r="T21748" s="39"/>
    </row>
    <row r="21749" spans="4:20" x14ac:dyDescent="0.2">
      <c r="D21749" s="9"/>
      <c r="E21749" s="9"/>
      <c r="H21749" s="36"/>
      <c r="I21749" s="40"/>
      <c r="J21749" s="40"/>
      <c r="M21749" s="39"/>
      <c r="N21749" s="39"/>
      <c r="O21749" s="39"/>
      <c r="T21749" s="39"/>
    </row>
    <row r="21750" spans="4:20" x14ac:dyDescent="0.2">
      <c r="D21750" s="9"/>
      <c r="E21750" s="9"/>
      <c r="H21750" s="36"/>
      <c r="I21750" s="40"/>
      <c r="J21750" s="40"/>
      <c r="M21750" s="39"/>
      <c r="N21750" s="39"/>
      <c r="O21750" s="39"/>
      <c r="T21750" s="39"/>
    </row>
    <row r="21751" spans="4:20" x14ac:dyDescent="0.2">
      <c r="D21751" s="9"/>
      <c r="E21751" s="9"/>
      <c r="H21751" s="36"/>
      <c r="I21751" s="40"/>
      <c r="J21751" s="40"/>
      <c r="M21751" s="39"/>
      <c r="N21751" s="39"/>
      <c r="O21751" s="39"/>
      <c r="T21751" s="39"/>
    </row>
    <row r="21752" spans="4:20" x14ac:dyDescent="0.2">
      <c r="D21752" s="9"/>
      <c r="E21752" s="9"/>
      <c r="H21752" s="36"/>
      <c r="I21752" s="40"/>
      <c r="J21752" s="40"/>
      <c r="M21752" s="39"/>
      <c r="N21752" s="39"/>
      <c r="O21752" s="39"/>
      <c r="T21752" s="39"/>
    </row>
    <row r="21753" spans="4:20" x14ac:dyDescent="0.2">
      <c r="D21753" s="9"/>
      <c r="E21753" s="9"/>
      <c r="H21753" s="36"/>
      <c r="I21753" s="40"/>
      <c r="J21753" s="40"/>
      <c r="M21753" s="39"/>
      <c r="N21753" s="39"/>
      <c r="O21753" s="39"/>
      <c r="T21753" s="39"/>
    </row>
    <row r="21754" spans="4:20" x14ac:dyDescent="0.2">
      <c r="D21754" s="9"/>
      <c r="E21754" s="9"/>
      <c r="H21754" s="36"/>
      <c r="I21754" s="40"/>
      <c r="J21754" s="40"/>
      <c r="M21754" s="39"/>
      <c r="N21754" s="39"/>
      <c r="O21754" s="39"/>
      <c r="T21754" s="39"/>
    </row>
    <row r="21755" spans="4:20" x14ac:dyDescent="0.2">
      <c r="D21755" s="9"/>
      <c r="E21755" s="9"/>
      <c r="H21755" s="36"/>
      <c r="I21755" s="40"/>
      <c r="J21755" s="40"/>
      <c r="M21755" s="39"/>
      <c r="N21755" s="39"/>
      <c r="O21755" s="39"/>
      <c r="T21755" s="39"/>
    </row>
    <row r="21756" spans="4:20" x14ac:dyDescent="0.2">
      <c r="D21756" s="9"/>
      <c r="E21756" s="9"/>
      <c r="H21756" s="36"/>
      <c r="I21756" s="40"/>
      <c r="J21756" s="40"/>
      <c r="M21756" s="39"/>
      <c r="N21756" s="39"/>
      <c r="O21756" s="39"/>
      <c r="T21756" s="39"/>
    </row>
    <row r="21757" spans="4:20" x14ac:dyDescent="0.2">
      <c r="D21757" s="9"/>
      <c r="E21757" s="9"/>
      <c r="H21757" s="36"/>
      <c r="I21757" s="40"/>
      <c r="J21757" s="40"/>
      <c r="M21757" s="39"/>
      <c r="N21757" s="39"/>
      <c r="O21757" s="39"/>
      <c r="T21757" s="39"/>
    </row>
    <row r="21758" spans="4:20" x14ac:dyDescent="0.2">
      <c r="D21758" s="9"/>
      <c r="E21758" s="9"/>
      <c r="H21758" s="36"/>
      <c r="I21758" s="40"/>
      <c r="J21758" s="40"/>
      <c r="M21758" s="39"/>
      <c r="N21758" s="39"/>
      <c r="O21758" s="39"/>
      <c r="T21758" s="39"/>
    </row>
    <row r="21759" spans="4:20" x14ac:dyDescent="0.2">
      <c r="D21759" s="9"/>
      <c r="E21759" s="9"/>
      <c r="H21759" s="36"/>
      <c r="I21759" s="40"/>
      <c r="J21759" s="40"/>
      <c r="M21759" s="39"/>
      <c r="N21759" s="39"/>
      <c r="O21759" s="39"/>
      <c r="T21759" s="39"/>
    </row>
    <row r="21760" spans="4:20" x14ac:dyDescent="0.2">
      <c r="D21760" s="9"/>
      <c r="E21760" s="9"/>
      <c r="H21760" s="36"/>
      <c r="I21760" s="40"/>
      <c r="J21760" s="40"/>
      <c r="M21760" s="39"/>
      <c r="N21760" s="39"/>
      <c r="O21760" s="39"/>
      <c r="T21760" s="39"/>
    </row>
    <row r="21761" spans="4:20" x14ac:dyDescent="0.2">
      <c r="D21761" s="9"/>
      <c r="E21761" s="9"/>
      <c r="H21761" s="36"/>
      <c r="I21761" s="40"/>
      <c r="J21761" s="40"/>
      <c r="M21761" s="39"/>
      <c r="N21761" s="39"/>
      <c r="O21761" s="39"/>
      <c r="T21761" s="39"/>
    </row>
    <row r="21762" spans="4:20" x14ac:dyDescent="0.2">
      <c r="D21762" s="9"/>
      <c r="E21762" s="9"/>
      <c r="H21762" s="36"/>
      <c r="I21762" s="40"/>
      <c r="J21762" s="40"/>
      <c r="M21762" s="39"/>
      <c r="N21762" s="39"/>
      <c r="O21762" s="39"/>
      <c r="T21762" s="39"/>
    </row>
    <row r="21763" spans="4:20" x14ac:dyDescent="0.2">
      <c r="D21763" s="9"/>
      <c r="E21763" s="9"/>
      <c r="H21763" s="36"/>
      <c r="I21763" s="40"/>
      <c r="J21763" s="40"/>
      <c r="M21763" s="39"/>
      <c r="N21763" s="39"/>
      <c r="O21763" s="39"/>
      <c r="T21763" s="39"/>
    </row>
    <row r="21764" spans="4:20" x14ac:dyDescent="0.2">
      <c r="D21764" s="9"/>
      <c r="E21764" s="9"/>
      <c r="H21764" s="36"/>
      <c r="I21764" s="40"/>
      <c r="J21764" s="40"/>
      <c r="M21764" s="39"/>
      <c r="N21764" s="39"/>
      <c r="O21764" s="39"/>
      <c r="T21764" s="39"/>
    </row>
    <row r="21765" spans="4:20" x14ac:dyDescent="0.2">
      <c r="D21765" s="9"/>
      <c r="E21765" s="9"/>
      <c r="H21765" s="36"/>
      <c r="I21765" s="40"/>
      <c r="J21765" s="40"/>
      <c r="M21765" s="39"/>
      <c r="N21765" s="39"/>
      <c r="O21765" s="39"/>
      <c r="T21765" s="39"/>
    </row>
    <row r="21766" spans="4:20" x14ac:dyDescent="0.2">
      <c r="D21766" s="9"/>
      <c r="E21766" s="9"/>
      <c r="H21766" s="36"/>
      <c r="I21766" s="40"/>
      <c r="J21766" s="40"/>
      <c r="M21766" s="39"/>
      <c r="N21766" s="39"/>
      <c r="O21766" s="39"/>
      <c r="T21766" s="39"/>
    </row>
    <row r="21767" spans="4:20" x14ac:dyDescent="0.2">
      <c r="D21767" s="9"/>
      <c r="E21767" s="9"/>
      <c r="H21767" s="36"/>
      <c r="I21767" s="40"/>
      <c r="J21767" s="40"/>
      <c r="M21767" s="39"/>
      <c r="N21767" s="39"/>
      <c r="O21767" s="39"/>
      <c r="T21767" s="39"/>
    </row>
    <row r="21768" spans="4:20" x14ac:dyDescent="0.2">
      <c r="D21768" s="9"/>
      <c r="E21768" s="9"/>
      <c r="H21768" s="36"/>
      <c r="I21768" s="40"/>
      <c r="J21768" s="40"/>
      <c r="M21768" s="39"/>
      <c r="N21768" s="39"/>
      <c r="O21768" s="39"/>
      <c r="T21768" s="39"/>
    </row>
    <row r="21769" spans="4:20" x14ac:dyDescent="0.2">
      <c r="D21769" s="9"/>
      <c r="E21769" s="9"/>
      <c r="H21769" s="36"/>
      <c r="I21769" s="40"/>
      <c r="J21769" s="40"/>
      <c r="M21769" s="39"/>
      <c r="N21769" s="39"/>
      <c r="O21769" s="39"/>
      <c r="T21769" s="39"/>
    </row>
    <row r="21770" spans="4:20" x14ac:dyDescent="0.2">
      <c r="D21770" s="9"/>
      <c r="E21770" s="9"/>
      <c r="H21770" s="36"/>
      <c r="I21770" s="40"/>
      <c r="J21770" s="40"/>
      <c r="M21770" s="39"/>
      <c r="N21770" s="39"/>
      <c r="O21770" s="39"/>
      <c r="T21770" s="39"/>
    </row>
    <row r="21771" spans="4:20" x14ac:dyDescent="0.2">
      <c r="D21771" s="9"/>
      <c r="E21771" s="9"/>
      <c r="H21771" s="36"/>
      <c r="I21771" s="40"/>
      <c r="J21771" s="40"/>
      <c r="M21771" s="39"/>
      <c r="N21771" s="39"/>
      <c r="O21771" s="39"/>
      <c r="T21771" s="39"/>
    </row>
    <row r="21772" spans="4:20" x14ac:dyDescent="0.2">
      <c r="D21772" s="9"/>
      <c r="E21772" s="9"/>
      <c r="H21772" s="36"/>
      <c r="I21772" s="40"/>
      <c r="J21772" s="40"/>
      <c r="M21772" s="39"/>
      <c r="N21772" s="39"/>
      <c r="O21772" s="39"/>
      <c r="T21772" s="39"/>
    </row>
    <row r="21773" spans="4:20" x14ac:dyDescent="0.2">
      <c r="D21773" s="9"/>
      <c r="E21773" s="9"/>
      <c r="H21773" s="36"/>
      <c r="I21773" s="40"/>
      <c r="J21773" s="40"/>
      <c r="M21773" s="39"/>
      <c r="N21773" s="39"/>
      <c r="O21773" s="39"/>
      <c r="T21773" s="39"/>
    </row>
    <row r="21774" spans="4:20" x14ac:dyDescent="0.2">
      <c r="D21774" s="9"/>
      <c r="E21774" s="9"/>
      <c r="H21774" s="36"/>
      <c r="I21774" s="41"/>
      <c r="J21774" s="41"/>
      <c r="M21774" s="42"/>
      <c r="N21774" s="42"/>
      <c r="O21774" s="42"/>
      <c r="S21774" s="45"/>
      <c r="T21774" s="39"/>
    </row>
    <row r="21775" spans="4:20" x14ac:dyDescent="0.2">
      <c r="D21775" s="9"/>
      <c r="E21775" s="9"/>
      <c r="H21775" s="36"/>
      <c r="I21775" s="40"/>
      <c r="J21775" s="40"/>
      <c r="M21775" s="39"/>
      <c r="N21775" s="39"/>
      <c r="O21775" s="39"/>
      <c r="T21775" s="39"/>
    </row>
    <row r="21776" spans="4:20" x14ac:dyDescent="0.2">
      <c r="D21776" s="9"/>
      <c r="E21776" s="9"/>
      <c r="H21776" s="36"/>
      <c r="I21776" s="41"/>
      <c r="J21776" s="41"/>
      <c r="M21776" s="42"/>
      <c r="N21776" s="42"/>
      <c r="O21776" s="42"/>
      <c r="S21776" s="45"/>
      <c r="T21776" s="39"/>
    </row>
    <row r="21777" spans="4:20" x14ac:dyDescent="0.2">
      <c r="D21777" s="9"/>
      <c r="E21777" s="9"/>
      <c r="H21777" s="36"/>
      <c r="I21777" s="40"/>
      <c r="J21777" s="40"/>
      <c r="M21777" s="39"/>
      <c r="N21777" s="39"/>
      <c r="O21777" s="39"/>
      <c r="T21777" s="39"/>
    </row>
    <row r="21778" spans="4:20" x14ac:dyDescent="0.2">
      <c r="D21778" s="9"/>
      <c r="E21778" s="9"/>
      <c r="H21778" s="36"/>
      <c r="I21778" s="40"/>
      <c r="J21778" s="40"/>
      <c r="M21778" s="39"/>
      <c r="N21778" s="39"/>
      <c r="O21778" s="39"/>
      <c r="T21778" s="39"/>
    </row>
    <row r="21779" spans="4:20" x14ac:dyDescent="0.2">
      <c r="D21779" s="9"/>
      <c r="E21779" s="9"/>
      <c r="H21779" s="36"/>
      <c r="I21779" s="40"/>
      <c r="J21779" s="40"/>
      <c r="M21779" s="39"/>
      <c r="N21779" s="39"/>
      <c r="O21779" s="39"/>
      <c r="T21779" s="39"/>
    </row>
    <row r="21780" spans="4:20" x14ac:dyDescent="0.2">
      <c r="D21780" s="9"/>
      <c r="E21780" s="9"/>
      <c r="H21780" s="36"/>
      <c r="I21780" s="40"/>
      <c r="J21780" s="40"/>
      <c r="M21780" s="39"/>
      <c r="N21780" s="39"/>
      <c r="O21780" s="39"/>
      <c r="T21780" s="39"/>
    </row>
    <row r="21781" spans="4:20" x14ac:dyDescent="0.2">
      <c r="D21781" s="9"/>
      <c r="E21781" s="9"/>
      <c r="H21781" s="36"/>
      <c r="I21781" s="40"/>
      <c r="J21781" s="40"/>
      <c r="M21781" s="39"/>
      <c r="N21781" s="39"/>
      <c r="O21781" s="39"/>
      <c r="T21781" s="39"/>
    </row>
    <row r="21782" spans="4:20" x14ac:dyDescent="0.2">
      <c r="D21782" s="9"/>
      <c r="E21782" s="9"/>
      <c r="H21782" s="36"/>
      <c r="I21782" s="40"/>
      <c r="J21782" s="40"/>
      <c r="M21782" s="39"/>
      <c r="N21782" s="39"/>
      <c r="O21782" s="39"/>
      <c r="T21782" s="39"/>
    </row>
    <row r="21783" spans="4:20" x14ac:dyDescent="0.2">
      <c r="D21783" s="9"/>
      <c r="E21783" s="9"/>
      <c r="H21783" s="36"/>
      <c r="I21783" s="40"/>
      <c r="J21783" s="40"/>
      <c r="M21783" s="39"/>
      <c r="N21783" s="39"/>
      <c r="O21783" s="39"/>
      <c r="T21783" s="39"/>
    </row>
    <row r="21784" spans="4:20" x14ac:dyDescent="0.2">
      <c r="D21784" s="9"/>
      <c r="E21784" s="9"/>
      <c r="H21784" s="36"/>
      <c r="I21784" s="40"/>
      <c r="J21784" s="40"/>
      <c r="M21784" s="39"/>
      <c r="N21784" s="39"/>
      <c r="O21784" s="39"/>
      <c r="T21784" s="39"/>
    </row>
    <row r="21785" spans="4:20" x14ac:dyDescent="0.2">
      <c r="D21785" s="9"/>
      <c r="E21785" s="9"/>
      <c r="H21785" s="36"/>
      <c r="I21785" s="40"/>
      <c r="J21785" s="40"/>
      <c r="M21785" s="39"/>
      <c r="N21785" s="39"/>
      <c r="O21785" s="39"/>
      <c r="T21785" s="39"/>
    </row>
    <row r="21786" spans="4:20" x14ac:dyDescent="0.2">
      <c r="D21786" s="9"/>
      <c r="E21786" s="9"/>
      <c r="H21786" s="36"/>
      <c r="I21786" s="41"/>
      <c r="J21786" s="41"/>
      <c r="M21786" s="42"/>
      <c r="N21786" s="42"/>
      <c r="O21786" s="42"/>
      <c r="S21786" s="45"/>
      <c r="T21786" s="39"/>
    </row>
    <row r="21787" spans="4:20" x14ac:dyDescent="0.2">
      <c r="D21787" s="9"/>
      <c r="E21787" s="9"/>
      <c r="H21787" s="36"/>
      <c r="I21787" s="40"/>
      <c r="J21787" s="40"/>
      <c r="M21787" s="39"/>
      <c r="N21787" s="39"/>
      <c r="O21787" s="39"/>
      <c r="T21787" s="39"/>
    </row>
    <row r="21788" spans="4:20" x14ac:dyDescent="0.2">
      <c r="D21788" s="9"/>
      <c r="E21788" s="9"/>
      <c r="H21788" s="36"/>
      <c r="I21788" s="40"/>
      <c r="J21788" s="40"/>
      <c r="M21788" s="39"/>
      <c r="N21788" s="39"/>
      <c r="O21788" s="39"/>
      <c r="T21788" s="39"/>
    </row>
    <row r="21789" spans="4:20" x14ac:dyDescent="0.2">
      <c r="D21789" s="9"/>
      <c r="E21789" s="9"/>
      <c r="H21789" s="36"/>
      <c r="I21789" s="40"/>
      <c r="J21789" s="40"/>
      <c r="M21789" s="39"/>
      <c r="N21789" s="39"/>
      <c r="O21789" s="39"/>
      <c r="T21789" s="39"/>
    </row>
    <row r="21790" spans="4:20" x14ac:dyDescent="0.2">
      <c r="D21790" s="9"/>
      <c r="E21790" s="9"/>
      <c r="H21790" s="36"/>
      <c r="I21790" s="40"/>
      <c r="J21790" s="40"/>
      <c r="M21790" s="39"/>
      <c r="N21790" s="39"/>
      <c r="O21790" s="39"/>
      <c r="T21790" s="39"/>
    </row>
    <row r="21791" spans="4:20" x14ac:dyDescent="0.2">
      <c r="D21791" s="9"/>
      <c r="E21791" s="9"/>
      <c r="H21791" s="36"/>
      <c r="I21791" s="40"/>
      <c r="J21791" s="40"/>
      <c r="M21791" s="39"/>
      <c r="N21791" s="39"/>
      <c r="O21791" s="39"/>
      <c r="T21791" s="39"/>
    </row>
    <row r="21792" spans="4:20" x14ac:dyDescent="0.2">
      <c r="D21792" s="9"/>
      <c r="E21792" s="9"/>
      <c r="H21792" s="36"/>
      <c r="I21792" s="40"/>
      <c r="J21792" s="40"/>
      <c r="M21792" s="39"/>
      <c r="N21792" s="39"/>
      <c r="O21792" s="39"/>
      <c r="T21792" s="39"/>
    </row>
    <row r="21793" spans="4:20" x14ac:dyDescent="0.2">
      <c r="D21793" s="9"/>
      <c r="E21793" s="9"/>
      <c r="H21793" s="36"/>
      <c r="I21793" s="40"/>
      <c r="J21793" s="40"/>
      <c r="M21793" s="39"/>
      <c r="N21793" s="39"/>
      <c r="O21793" s="39"/>
      <c r="T21793" s="39"/>
    </row>
    <row r="21794" spans="4:20" x14ac:dyDescent="0.2">
      <c r="D21794" s="9"/>
      <c r="E21794" s="9"/>
      <c r="H21794" s="36"/>
      <c r="I21794" s="40"/>
      <c r="J21794" s="40"/>
      <c r="M21794" s="39"/>
      <c r="N21794" s="39"/>
      <c r="O21794" s="39"/>
      <c r="T21794" s="39"/>
    </row>
    <row r="21795" spans="4:20" x14ac:dyDescent="0.2">
      <c r="D21795" s="9"/>
      <c r="E21795" s="9"/>
      <c r="H21795" s="36"/>
      <c r="I21795" s="40"/>
      <c r="J21795" s="40"/>
      <c r="M21795" s="39"/>
      <c r="N21795" s="39"/>
      <c r="O21795" s="39"/>
      <c r="T21795" s="39"/>
    </row>
    <row r="21796" spans="4:20" x14ac:dyDescent="0.2">
      <c r="D21796" s="9"/>
      <c r="E21796" s="9"/>
      <c r="H21796" s="36"/>
      <c r="I21796" s="40"/>
      <c r="J21796" s="40"/>
      <c r="M21796" s="39"/>
      <c r="N21796" s="39"/>
      <c r="O21796" s="39"/>
      <c r="T21796" s="39"/>
    </row>
    <row r="21797" spans="4:20" x14ac:dyDescent="0.2">
      <c r="D21797" s="9"/>
      <c r="E21797" s="9"/>
      <c r="H21797" s="36"/>
      <c r="I21797" s="40"/>
      <c r="J21797" s="40"/>
      <c r="M21797" s="39"/>
      <c r="N21797" s="39"/>
      <c r="O21797" s="39"/>
      <c r="T21797" s="39"/>
    </row>
    <row r="21798" spans="4:20" x14ac:dyDescent="0.2">
      <c r="D21798" s="9"/>
      <c r="E21798" s="9"/>
      <c r="H21798" s="36"/>
      <c r="I21798" s="40"/>
      <c r="J21798" s="40"/>
      <c r="M21798" s="39"/>
      <c r="N21798" s="39"/>
      <c r="O21798" s="39"/>
      <c r="T21798" s="39"/>
    </row>
    <row r="21799" spans="4:20" x14ac:dyDescent="0.2">
      <c r="D21799" s="9"/>
      <c r="E21799" s="9"/>
      <c r="H21799" s="36"/>
      <c r="I21799" s="40"/>
      <c r="J21799" s="40"/>
      <c r="M21799" s="39"/>
      <c r="N21799" s="39"/>
      <c r="O21799" s="39"/>
      <c r="T21799" s="39"/>
    </row>
    <row r="21800" spans="4:20" x14ac:dyDescent="0.2">
      <c r="D21800" s="9"/>
      <c r="E21800" s="9"/>
      <c r="H21800" s="36"/>
      <c r="I21800" s="40"/>
      <c r="J21800" s="40"/>
      <c r="M21800" s="39"/>
      <c r="N21800" s="39"/>
      <c r="O21800" s="39"/>
      <c r="T21800" s="39"/>
    </row>
    <row r="21801" spans="4:20" x14ac:dyDescent="0.2">
      <c r="D21801" s="9"/>
      <c r="E21801" s="9"/>
      <c r="H21801" s="36"/>
      <c r="I21801" s="40"/>
      <c r="J21801" s="40"/>
      <c r="M21801" s="39"/>
      <c r="N21801" s="39"/>
      <c r="O21801" s="39"/>
      <c r="T21801" s="39"/>
    </row>
    <row r="21802" spans="4:20" x14ac:dyDescent="0.2">
      <c r="D21802" s="9"/>
      <c r="E21802" s="9"/>
      <c r="H21802" s="36"/>
      <c r="I21802" s="40"/>
      <c r="J21802" s="40"/>
      <c r="M21802" s="39"/>
      <c r="N21802" s="39"/>
      <c r="O21802" s="39"/>
      <c r="T21802" s="39"/>
    </row>
    <row r="21803" spans="4:20" x14ac:dyDescent="0.2">
      <c r="D21803" s="9"/>
      <c r="E21803" s="9"/>
      <c r="H21803" s="36"/>
      <c r="I21803" s="40"/>
      <c r="J21803" s="40"/>
      <c r="M21803" s="39"/>
      <c r="N21803" s="39"/>
      <c r="O21803" s="39"/>
      <c r="T21803" s="39"/>
    </row>
    <row r="21804" spans="4:20" x14ac:dyDescent="0.2">
      <c r="D21804" s="9"/>
      <c r="E21804" s="9"/>
      <c r="H21804" s="36"/>
      <c r="I21804" s="40"/>
      <c r="J21804" s="40"/>
      <c r="M21804" s="39"/>
      <c r="N21804" s="39"/>
      <c r="O21804" s="39"/>
      <c r="T21804" s="39"/>
    </row>
    <row r="21805" spans="4:20" x14ac:dyDescent="0.2">
      <c r="D21805" s="9"/>
      <c r="E21805" s="9"/>
      <c r="H21805" s="36"/>
      <c r="I21805" s="40"/>
      <c r="J21805" s="40"/>
      <c r="M21805" s="39"/>
      <c r="N21805" s="39"/>
      <c r="O21805" s="39"/>
      <c r="T21805" s="39"/>
    </row>
    <row r="21806" spans="4:20" x14ac:dyDescent="0.2">
      <c r="D21806" s="9"/>
      <c r="E21806" s="9"/>
      <c r="H21806" s="36"/>
      <c r="I21806" s="40"/>
      <c r="J21806" s="40"/>
      <c r="M21806" s="39"/>
      <c r="N21806" s="39"/>
      <c r="O21806" s="39"/>
      <c r="T21806" s="39"/>
    </row>
    <row r="21807" spans="4:20" x14ac:dyDescent="0.2">
      <c r="D21807" s="9"/>
      <c r="E21807" s="9"/>
      <c r="H21807" s="36"/>
      <c r="I21807" s="40"/>
      <c r="J21807" s="40"/>
      <c r="M21807" s="39"/>
      <c r="N21807" s="39"/>
      <c r="O21807" s="39"/>
      <c r="T21807" s="39"/>
    </row>
    <row r="21808" spans="4:20" x14ac:dyDescent="0.2">
      <c r="D21808" s="9"/>
      <c r="E21808" s="9"/>
      <c r="H21808" s="36"/>
      <c r="I21808" s="40"/>
      <c r="J21808" s="40"/>
      <c r="M21808" s="39"/>
      <c r="N21808" s="39"/>
      <c r="O21808" s="39"/>
      <c r="T21808" s="39"/>
    </row>
    <row r="21809" spans="4:20" x14ac:dyDescent="0.2">
      <c r="D21809" s="9"/>
      <c r="E21809" s="9"/>
      <c r="H21809" s="36"/>
      <c r="I21809" s="40"/>
      <c r="J21809" s="40"/>
      <c r="M21809" s="39"/>
      <c r="N21809" s="39"/>
      <c r="O21809" s="39"/>
      <c r="T21809" s="39"/>
    </row>
    <row r="21810" spans="4:20" x14ac:dyDescent="0.2">
      <c r="D21810" s="9"/>
      <c r="E21810" s="9"/>
      <c r="H21810" s="36"/>
      <c r="I21810" s="40"/>
      <c r="J21810" s="40"/>
      <c r="M21810" s="39"/>
      <c r="N21810" s="39"/>
      <c r="O21810" s="39"/>
      <c r="T21810" s="39"/>
    </row>
    <row r="21811" spans="4:20" x14ac:dyDescent="0.2">
      <c r="D21811" s="9"/>
      <c r="E21811" s="9"/>
      <c r="H21811" s="36"/>
      <c r="I21811" s="41"/>
      <c r="J21811" s="41"/>
      <c r="M21811" s="42"/>
      <c r="N21811" s="42"/>
      <c r="O21811" s="42"/>
      <c r="S21811" s="45"/>
      <c r="T21811" s="39"/>
    </row>
    <row r="21812" spans="4:20" x14ac:dyDescent="0.2">
      <c r="D21812" s="9"/>
      <c r="E21812" s="9"/>
      <c r="H21812" s="36"/>
      <c r="I21812" s="40"/>
      <c r="J21812" s="40"/>
      <c r="M21812" s="39"/>
      <c r="N21812" s="39"/>
      <c r="O21812" s="39"/>
      <c r="T21812" s="39"/>
    </row>
    <row r="21813" spans="4:20" x14ac:dyDescent="0.2">
      <c r="D21813" s="9"/>
      <c r="E21813" s="9"/>
      <c r="H21813" s="36"/>
      <c r="I21813" s="40"/>
      <c r="J21813" s="40"/>
      <c r="M21813" s="39"/>
      <c r="N21813" s="39"/>
      <c r="O21813" s="39"/>
      <c r="T21813" s="39"/>
    </row>
    <row r="21814" spans="4:20" x14ac:dyDescent="0.2">
      <c r="D21814" s="9"/>
      <c r="E21814" s="9"/>
      <c r="H21814" s="36"/>
      <c r="I21814" s="40"/>
      <c r="J21814" s="40"/>
      <c r="M21814" s="39"/>
      <c r="N21814" s="39"/>
      <c r="O21814" s="39"/>
      <c r="T21814" s="39"/>
    </row>
    <row r="21815" spans="4:20" x14ac:dyDescent="0.2">
      <c r="D21815" s="9"/>
      <c r="E21815" s="9"/>
      <c r="H21815" s="36"/>
      <c r="I21815" s="40"/>
      <c r="J21815" s="40"/>
      <c r="M21815" s="39"/>
      <c r="N21815" s="39"/>
      <c r="O21815" s="39"/>
      <c r="T21815" s="39"/>
    </row>
    <row r="21816" spans="4:20" x14ac:dyDescent="0.2">
      <c r="D21816" s="9"/>
      <c r="E21816" s="9"/>
      <c r="H21816" s="36"/>
      <c r="I21816" s="40"/>
      <c r="J21816" s="40"/>
      <c r="M21816" s="39"/>
      <c r="N21816" s="39"/>
      <c r="O21816" s="39"/>
      <c r="T21816" s="39"/>
    </row>
    <row r="21817" spans="4:20" x14ac:dyDescent="0.2">
      <c r="D21817" s="9"/>
      <c r="E21817" s="9"/>
      <c r="H21817" s="36"/>
      <c r="I21817" s="40"/>
      <c r="J21817" s="40"/>
      <c r="M21817" s="39"/>
      <c r="N21817" s="39"/>
      <c r="O21817" s="39"/>
      <c r="T21817" s="39"/>
    </row>
    <row r="21818" spans="4:20" x14ac:dyDescent="0.2">
      <c r="D21818" s="9"/>
      <c r="E21818" s="9"/>
      <c r="H21818" s="36"/>
      <c r="I21818" s="40"/>
      <c r="J21818" s="40"/>
      <c r="M21818" s="39"/>
      <c r="N21818" s="39"/>
      <c r="O21818" s="39"/>
      <c r="T21818" s="39"/>
    </row>
    <row r="21819" spans="4:20" x14ac:dyDescent="0.2">
      <c r="D21819" s="9"/>
      <c r="E21819" s="9"/>
      <c r="H21819" s="36"/>
      <c r="I21819" s="40"/>
      <c r="J21819" s="40"/>
      <c r="M21819" s="39"/>
      <c r="N21819" s="39"/>
      <c r="O21819" s="39"/>
      <c r="T21819" s="39"/>
    </row>
    <row r="21820" spans="4:20" x14ac:dyDescent="0.2">
      <c r="D21820" s="9"/>
      <c r="E21820" s="9"/>
      <c r="H21820" s="36"/>
      <c r="I21820" s="41"/>
      <c r="J21820" s="41"/>
      <c r="M21820" s="42"/>
      <c r="N21820" s="42"/>
      <c r="O21820" s="42"/>
      <c r="S21820" s="45"/>
      <c r="T21820" s="39"/>
    </row>
    <row r="21821" spans="4:20" x14ac:dyDescent="0.2">
      <c r="D21821" s="9"/>
      <c r="E21821" s="9"/>
      <c r="H21821" s="36"/>
      <c r="I21821" s="40"/>
      <c r="J21821" s="40"/>
      <c r="M21821" s="39"/>
      <c r="N21821" s="39"/>
      <c r="O21821" s="39"/>
      <c r="T21821" s="39"/>
    </row>
    <row r="21822" spans="4:20" x14ac:dyDescent="0.2">
      <c r="D21822" s="9"/>
      <c r="E21822" s="9"/>
      <c r="H21822" s="36"/>
      <c r="I21822" s="40"/>
      <c r="J21822" s="40"/>
      <c r="M21822" s="39"/>
      <c r="N21822" s="39"/>
      <c r="O21822" s="39"/>
      <c r="T21822" s="39"/>
    </row>
    <row r="21823" spans="4:20" x14ac:dyDescent="0.2">
      <c r="D21823" s="9"/>
      <c r="E21823" s="9"/>
      <c r="H21823" s="36"/>
      <c r="I21823" s="40"/>
      <c r="J21823" s="40"/>
      <c r="M21823" s="39"/>
      <c r="N21823" s="39"/>
      <c r="O21823" s="39"/>
      <c r="T21823" s="39"/>
    </row>
    <row r="21824" spans="4:20" x14ac:dyDescent="0.2">
      <c r="D21824" s="9"/>
      <c r="E21824" s="9"/>
      <c r="H21824" s="36"/>
      <c r="I21824" s="40"/>
      <c r="J21824" s="40"/>
      <c r="M21824" s="39"/>
      <c r="N21824" s="39"/>
      <c r="O21824" s="39"/>
      <c r="T21824" s="39"/>
    </row>
    <row r="21825" spans="4:20" x14ac:dyDescent="0.2">
      <c r="D21825" s="9"/>
      <c r="E21825" s="9"/>
      <c r="H21825" s="36"/>
      <c r="I21825" s="40"/>
      <c r="J21825" s="40"/>
      <c r="M21825" s="39"/>
      <c r="N21825" s="39"/>
      <c r="O21825" s="39"/>
      <c r="T21825" s="39"/>
    </row>
    <row r="21826" spans="4:20" x14ac:dyDescent="0.2">
      <c r="D21826" s="9"/>
      <c r="E21826" s="9"/>
      <c r="H21826" s="36"/>
      <c r="I21826" s="40"/>
      <c r="J21826" s="40"/>
      <c r="M21826" s="39"/>
      <c r="N21826" s="39"/>
      <c r="O21826" s="39"/>
      <c r="T21826" s="39"/>
    </row>
    <row r="21827" spans="4:20" x14ac:dyDescent="0.2">
      <c r="D21827" s="9"/>
      <c r="E21827" s="9"/>
      <c r="H21827" s="36"/>
      <c r="I21827" s="40"/>
      <c r="J21827" s="40"/>
      <c r="M21827" s="39"/>
      <c r="N21827" s="39"/>
      <c r="O21827" s="39"/>
      <c r="T21827" s="39"/>
    </row>
    <row r="21828" spans="4:20" x14ac:dyDescent="0.2">
      <c r="D21828" s="9"/>
      <c r="E21828" s="9"/>
      <c r="H21828" s="36"/>
      <c r="I21828" s="40"/>
      <c r="J21828" s="40"/>
      <c r="M21828" s="39"/>
      <c r="N21828" s="39"/>
      <c r="O21828" s="39"/>
      <c r="T21828" s="39"/>
    </row>
    <row r="21829" spans="4:20" x14ac:dyDescent="0.2">
      <c r="D21829" s="9"/>
      <c r="E21829" s="9"/>
      <c r="H21829" s="36"/>
      <c r="I21829" s="40"/>
      <c r="J21829" s="40"/>
      <c r="M21829" s="39"/>
      <c r="N21829" s="39"/>
      <c r="O21829" s="39"/>
      <c r="T21829" s="39"/>
    </row>
    <row r="21830" spans="4:20" x14ac:dyDescent="0.2">
      <c r="D21830" s="9"/>
      <c r="E21830" s="9"/>
      <c r="H21830" s="36"/>
      <c r="I21830" s="40"/>
      <c r="J21830" s="40"/>
      <c r="M21830" s="39"/>
      <c r="N21830" s="39"/>
      <c r="O21830" s="39"/>
      <c r="T21830" s="39"/>
    </row>
    <row r="21831" spans="4:20" x14ac:dyDescent="0.2">
      <c r="D21831" s="9"/>
      <c r="E21831" s="9"/>
      <c r="H21831" s="36"/>
      <c r="I21831" s="40"/>
      <c r="J21831" s="40"/>
      <c r="M21831" s="39"/>
      <c r="N21831" s="39"/>
      <c r="O21831" s="39"/>
      <c r="T21831" s="39"/>
    </row>
    <row r="21832" spans="4:20" x14ac:dyDescent="0.2">
      <c r="D21832" s="9"/>
      <c r="E21832" s="9"/>
      <c r="H21832" s="36"/>
      <c r="I21832" s="40"/>
      <c r="J21832" s="40"/>
      <c r="M21832" s="39"/>
      <c r="N21832" s="39"/>
      <c r="O21832" s="39"/>
      <c r="T21832" s="39"/>
    </row>
    <row r="21833" spans="4:20" x14ac:dyDescent="0.2">
      <c r="D21833" s="9"/>
      <c r="E21833" s="9"/>
      <c r="H21833" s="36"/>
      <c r="I21833" s="40"/>
      <c r="J21833" s="40"/>
      <c r="M21833" s="39"/>
      <c r="N21833" s="39"/>
      <c r="O21833" s="39"/>
      <c r="T21833" s="39"/>
    </row>
    <row r="21834" spans="4:20" x14ac:dyDescent="0.2">
      <c r="D21834" s="9"/>
      <c r="E21834" s="9"/>
      <c r="H21834" s="36"/>
      <c r="I21834" s="40"/>
      <c r="J21834" s="40"/>
      <c r="M21834" s="39"/>
      <c r="N21834" s="39"/>
      <c r="O21834" s="39"/>
      <c r="T21834" s="39"/>
    </row>
    <row r="21835" spans="4:20" x14ac:dyDescent="0.2">
      <c r="D21835" s="9"/>
      <c r="E21835" s="9"/>
      <c r="H21835" s="36"/>
      <c r="I21835" s="40"/>
      <c r="J21835" s="40"/>
      <c r="M21835" s="39"/>
      <c r="N21835" s="39"/>
      <c r="O21835" s="39"/>
      <c r="T21835" s="39"/>
    </row>
    <row r="21836" spans="4:20" x14ac:dyDescent="0.2">
      <c r="D21836" s="9"/>
      <c r="E21836" s="9"/>
      <c r="H21836" s="36"/>
      <c r="I21836" s="40"/>
      <c r="J21836" s="40"/>
      <c r="M21836" s="39"/>
      <c r="N21836" s="39"/>
      <c r="O21836" s="39"/>
      <c r="T21836" s="39"/>
    </row>
    <row r="21837" spans="4:20" x14ac:dyDescent="0.2">
      <c r="D21837" s="9"/>
      <c r="E21837" s="9"/>
      <c r="H21837" s="36"/>
      <c r="I21837" s="40"/>
      <c r="J21837" s="40"/>
      <c r="M21837" s="39"/>
      <c r="N21837" s="39"/>
      <c r="O21837" s="39"/>
      <c r="T21837" s="39"/>
    </row>
    <row r="21838" spans="4:20" x14ac:dyDescent="0.2">
      <c r="D21838" s="9"/>
      <c r="E21838" s="9"/>
      <c r="H21838" s="36"/>
      <c r="I21838" s="40"/>
      <c r="J21838" s="40"/>
      <c r="M21838" s="39"/>
      <c r="N21838" s="39"/>
      <c r="O21838" s="39"/>
      <c r="T21838" s="39"/>
    </row>
    <row r="21839" spans="4:20" x14ac:dyDescent="0.2">
      <c r="D21839" s="9"/>
      <c r="E21839" s="9"/>
      <c r="H21839" s="36"/>
      <c r="I21839" s="40"/>
      <c r="J21839" s="40"/>
      <c r="M21839" s="39"/>
      <c r="N21839" s="39"/>
      <c r="O21839" s="39"/>
      <c r="T21839" s="39"/>
    </row>
    <row r="21840" spans="4:20" x14ac:dyDescent="0.2">
      <c r="D21840" s="9"/>
      <c r="E21840" s="9"/>
      <c r="H21840" s="36"/>
      <c r="I21840" s="40"/>
      <c r="J21840" s="40"/>
      <c r="M21840" s="39"/>
      <c r="N21840" s="39"/>
      <c r="O21840" s="39"/>
      <c r="T21840" s="39"/>
    </row>
    <row r="21841" spans="4:20" x14ac:dyDescent="0.2">
      <c r="D21841" s="9"/>
      <c r="E21841" s="9"/>
      <c r="H21841" s="36"/>
      <c r="I21841" s="40"/>
      <c r="J21841" s="40"/>
      <c r="M21841" s="39"/>
      <c r="N21841" s="39"/>
      <c r="O21841" s="39"/>
      <c r="T21841" s="39"/>
    </row>
    <row r="21842" spans="4:20" x14ac:dyDescent="0.2">
      <c r="D21842" s="9"/>
      <c r="E21842" s="9"/>
      <c r="H21842" s="36"/>
      <c r="I21842" s="40"/>
      <c r="J21842" s="40"/>
      <c r="M21842" s="39"/>
      <c r="N21842" s="39"/>
      <c r="O21842" s="39"/>
      <c r="T21842" s="39"/>
    </row>
    <row r="21843" spans="4:20" x14ac:dyDescent="0.2">
      <c r="D21843" s="9"/>
      <c r="E21843" s="9"/>
      <c r="H21843" s="36"/>
      <c r="I21843" s="40"/>
      <c r="J21843" s="40"/>
      <c r="M21843" s="39"/>
      <c r="N21843" s="39"/>
      <c r="O21843" s="39"/>
      <c r="T21843" s="39"/>
    </row>
    <row r="21844" spans="4:20" x14ac:dyDescent="0.2">
      <c r="D21844" s="9"/>
      <c r="E21844" s="9"/>
      <c r="H21844" s="36"/>
      <c r="I21844" s="40"/>
      <c r="J21844" s="40"/>
      <c r="M21844" s="39"/>
      <c r="N21844" s="39"/>
      <c r="O21844" s="39"/>
      <c r="T21844" s="39"/>
    </row>
    <row r="21845" spans="4:20" x14ac:dyDescent="0.2">
      <c r="D21845" s="9"/>
      <c r="E21845" s="9"/>
      <c r="H21845" s="36"/>
      <c r="I21845" s="40"/>
      <c r="J21845" s="40"/>
      <c r="M21845" s="39"/>
      <c r="N21845" s="39"/>
      <c r="O21845" s="39"/>
      <c r="T21845" s="39"/>
    </row>
    <row r="21846" spans="4:20" x14ac:dyDescent="0.2">
      <c r="D21846" s="9"/>
      <c r="E21846" s="9"/>
      <c r="H21846" s="36"/>
      <c r="I21846" s="40"/>
      <c r="J21846" s="40"/>
      <c r="M21846" s="39"/>
      <c r="N21846" s="39"/>
      <c r="O21846" s="39"/>
      <c r="T21846" s="39"/>
    </row>
    <row r="21847" spans="4:20" x14ac:dyDescent="0.2">
      <c r="D21847" s="9"/>
      <c r="E21847" s="9"/>
      <c r="H21847" s="36"/>
      <c r="I21847" s="40"/>
      <c r="J21847" s="40"/>
      <c r="M21847" s="39"/>
      <c r="N21847" s="39"/>
      <c r="O21847" s="39"/>
      <c r="T21847" s="39"/>
    </row>
    <row r="21848" spans="4:20" x14ac:dyDescent="0.2">
      <c r="D21848" s="9"/>
      <c r="E21848" s="9"/>
      <c r="H21848" s="36"/>
      <c r="I21848" s="40"/>
      <c r="J21848" s="40"/>
      <c r="M21848" s="39"/>
      <c r="N21848" s="39"/>
      <c r="O21848" s="39"/>
      <c r="T21848" s="39"/>
    </row>
    <row r="21849" spans="4:20" x14ac:dyDescent="0.2">
      <c r="D21849" s="9"/>
      <c r="E21849" s="9"/>
      <c r="H21849" s="36"/>
      <c r="I21849" s="40"/>
      <c r="J21849" s="40"/>
      <c r="M21849" s="39"/>
      <c r="N21849" s="39"/>
      <c r="O21849" s="39"/>
      <c r="T21849" s="39"/>
    </row>
    <row r="21850" spans="4:20" x14ac:dyDescent="0.2">
      <c r="D21850" s="9"/>
      <c r="E21850" s="9"/>
      <c r="H21850" s="36"/>
      <c r="I21850" s="40"/>
      <c r="J21850" s="40"/>
      <c r="M21850" s="39"/>
      <c r="N21850" s="39"/>
      <c r="O21850" s="39"/>
      <c r="T21850" s="39"/>
    </row>
    <row r="21851" spans="4:20" x14ac:dyDescent="0.2">
      <c r="D21851" s="9"/>
      <c r="E21851" s="9"/>
      <c r="H21851" s="36"/>
      <c r="I21851" s="40"/>
      <c r="J21851" s="40"/>
      <c r="M21851" s="39"/>
      <c r="N21851" s="39"/>
      <c r="O21851" s="39"/>
      <c r="T21851" s="39"/>
    </row>
    <row r="21852" spans="4:20" x14ac:dyDescent="0.2">
      <c r="D21852" s="9"/>
      <c r="E21852" s="9"/>
      <c r="H21852" s="36"/>
      <c r="I21852" s="40"/>
      <c r="J21852" s="40"/>
      <c r="M21852" s="39"/>
      <c r="N21852" s="39"/>
      <c r="O21852" s="39"/>
      <c r="T21852" s="39"/>
    </row>
    <row r="21853" spans="4:20" x14ac:dyDescent="0.2">
      <c r="D21853" s="9"/>
      <c r="E21853" s="9"/>
      <c r="H21853" s="36"/>
      <c r="I21853" s="40"/>
      <c r="J21853" s="40"/>
      <c r="M21853" s="39"/>
      <c r="N21853" s="39"/>
      <c r="O21853" s="39"/>
      <c r="T21853" s="39"/>
    </row>
    <row r="21854" spans="4:20" x14ac:dyDescent="0.2">
      <c r="D21854" s="9"/>
      <c r="E21854" s="9"/>
      <c r="H21854" s="36"/>
      <c r="I21854" s="40"/>
      <c r="J21854" s="40"/>
      <c r="M21854" s="39"/>
      <c r="N21854" s="39"/>
      <c r="O21854" s="39"/>
      <c r="T21854" s="39"/>
    </row>
    <row r="21855" spans="4:20" x14ac:dyDescent="0.2">
      <c r="D21855" s="9"/>
      <c r="E21855" s="9"/>
      <c r="H21855" s="36"/>
      <c r="I21855" s="40"/>
      <c r="J21855" s="40"/>
      <c r="M21855" s="39"/>
      <c r="N21855" s="39"/>
      <c r="O21855" s="39"/>
      <c r="T21855" s="39"/>
    </row>
    <row r="21856" spans="4:20" x14ac:dyDescent="0.2">
      <c r="D21856" s="9"/>
      <c r="E21856" s="9"/>
      <c r="H21856" s="36"/>
      <c r="I21856" s="40"/>
      <c r="J21856" s="40"/>
      <c r="M21856" s="39"/>
      <c r="N21856" s="39"/>
      <c r="O21856" s="39"/>
      <c r="T21856" s="39"/>
    </row>
    <row r="21857" spans="4:20" x14ac:dyDescent="0.2">
      <c r="D21857" s="9"/>
      <c r="E21857" s="9"/>
      <c r="H21857" s="36"/>
      <c r="I21857" s="40"/>
      <c r="J21857" s="40"/>
      <c r="M21857" s="39"/>
      <c r="N21857" s="39"/>
      <c r="O21857" s="39"/>
      <c r="T21857" s="39"/>
    </row>
    <row r="21858" spans="4:20" x14ac:dyDescent="0.2">
      <c r="D21858" s="9"/>
      <c r="E21858" s="9"/>
      <c r="H21858" s="36"/>
      <c r="I21858" s="41"/>
      <c r="J21858" s="41"/>
      <c r="M21858" s="42"/>
      <c r="N21858" s="42"/>
      <c r="O21858" s="42"/>
      <c r="S21858" s="45"/>
      <c r="T21858" s="39"/>
    </row>
    <row r="21859" spans="4:20" x14ac:dyDescent="0.2">
      <c r="D21859" s="9"/>
      <c r="E21859" s="9"/>
      <c r="H21859" s="36"/>
      <c r="I21859" s="40"/>
      <c r="J21859" s="40"/>
      <c r="M21859" s="39"/>
      <c r="N21859" s="39"/>
      <c r="O21859" s="39"/>
      <c r="T21859" s="39"/>
    </row>
    <row r="21860" spans="4:20" x14ac:dyDescent="0.2">
      <c r="D21860" s="9"/>
      <c r="E21860" s="9"/>
      <c r="H21860" s="36"/>
      <c r="I21860" s="40"/>
      <c r="J21860" s="40"/>
      <c r="M21860" s="39"/>
      <c r="N21860" s="39"/>
      <c r="O21860" s="39"/>
      <c r="T21860" s="39"/>
    </row>
    <row r="21861" spans="4:20" x14ac:dyDescent="0.2">
      <c r="D21861" s="9"/>
      <c r="E21861" s="9"/>
      <c r="H21861" s="36"/>
      <c r="I21861" s="40"/>
      <c r="J21861" s="40"/>
      <c r="M21861" s="39"/>
      <c r="N21861" s="39"/>
      <c r="O21861" s="39"/>
      <c r="T21861" s="39"/>
    </row>
    <row r="21862" spans="4:20" x14ac:dyDescent="0.2">
      <c r="D21862" s="9"/>
      <c r="E21862" s="9"/>
      <c r="H21862" s="36"/>
      <c r="I21862" s="40"/>
      <c r="J21862" s="40"/>
      <c r="M21862" s="39"/>
      <c r="N21862" s="39"/>
      <c r="O21862" s="39"/>
      <c r="T21862" s="39"/>
    </row>
    <row r="21863" spans="4:20" x14ac:dyDescent="0.2">
      <c r="D21863" s="9"/>
      <c r="E21863" s="9"/>
      <c r="H21863" s="36"/>
      <c r="I21863" s="40"/>
      <c r="J21863" s="40"/>
      <c r="M21863" s="39"/>
      <c r="N21863" s="39"/>
      <c r="O21863" s="39"/>
      <c r="T21863" s="39"/>
    </row>
    <row r="21864" spans="4:20" x14ac:dyDescent="0.2">
      <c r="D21864" s="9"/>
      <c r="E21864" s="9"/>
      <c r="H21864" s="36"/>
      <c r="I21864" s="40"/>
      <c r="J21864" s="40"/>
      <c r="M21864" s="39"/>
      <c r="N21864" s="39"/>
      <c r="O21864" s="39"/>
      <c r="T21864" s="39"/>
    </row>
    <row r="21865" spans="4:20" x14ac:dyDescent="0.2">
      <c r="D21865" s="9"/>
      <c r="E21865" s="9"/>
      <c r="H21865" s="36"/>
      <c r="I21865" s="40"/>
      <c r="J21865" s="40"/>
      <c r="M21865" s="39"/>
      <c r="N21865" s="39"/>
      <c r="O21865" s="39"/>
      <c r="T21865" s="39"/>
    </row>
    <row r="21866" spans="4:20" x14ac:dyDescent="0.2">
      <c r="D21866" s="9"/>
      <c r="E21866" s="9"/>
      <c r="H21866" s="36"/>
      <c r="I21866" s="40"/>
      <c r="J21866" s="40"/>
      <c r="M21866" s="39"/>
      <c r="N21866" s="39"/>
      <c r="O21866" s="39"/>
      <c r="T21866" s="39"/>
    </row>
    <row r="21867" spans="4:20" x14ac:dyDescent="0.2">
      <c r="D21867" s="9"/>
      <c r="E21867" s="9"/>
      <c r="H21867" s="36"/>
      <c r="I21867" s="40"/>
      <c r="J21867" s="40"/>
      <c r="M21867" s="39"/>
      <c r="N21867" s="39"/>
      <c r="O21867" s="39"/>
      <c r="T21867" s="39"/>
    </row>
    <row r="21868" spans="4:20" x14ac:dyDescent="0.2">
      <c r="D21868" s="9"/>
      <c r="E21868" s="9"/>
      <c r="H21868" s="36"/>
      <c r="I21868" s="40"/>
      <c r="J21868" s="40"/>
      <c r="M21868" s="39"/>
      <c r="N21868" s="39"/>
      <c r="O21868" s="39"/>
      <c r="T21868" s="39"/>
    </row>
    <row r="21869" spans="4:20" x14ac:dyDescent="0.2">
      <c r="D21869" s="9"/>
      <c r="E21869" s="9"/>
      <c r="H21869" s="36"/>
      <c r="I21869" s="41"/>
      <c r="J21869" s="41"/>
      <c r="M21869" s="42"/>
      <c r="N21869" s="42"/>
      <c r="O21869" s="42"/>
      <c r="S21869" s="45"/>
      <c r="T21869" s="39"/>
    </row>
    <row r="21870" spans="4:20" x14ac:dyDescent="0.2">
      <c r="D21870" s="9"/>
      <c r="E21870" s="9"/>
      <c r="H21870" s="36"/>
      <c r="I21870" s="40"/>
      <c r="J21870" s="40"/>
      <c r="M21870" s="39"/>
      <c r="N21870" s="39"/>
      <c r="O21870" s="39"/>
      <c r="T21870" s="39"/>
    </row>
    <row r="21871" spans="4:20" x14ac:dyDescent="0.2">
      <c r="D21871" s="9"/>
      <c r="E21871" s="9"/>
      <c r="H21871" s="36"/>
      <c r="I21871" s="40"/>
      <c r="J21871" s="40"/>
      <c r="M21871" s="39"/>
      <c r="N21871" s="39"/>
      <c r="O21871" s="39"/>
      <c r="T21871" s="39"/>
    </row>
    <row r="21872" spans="4:20" x14ac:dyDescent="0.2">
      <c r="D21872" s="9"/>
      <c r="E21872" s="9"/>
      <c r="H21872" s="36"/>
      <c r="I21872" s="40"/>
      <c r="J21872" s="40"/>
      <c r="M21872" s="39"/>
      <c r="N21872" s="39"/>
      <c r="O21872" s="39"/>
      <c r="T21872" s="39"/>
    </row>
    <row r="21873" spans="4:20" x14ac:dyDescent="0.2">
      <c r="D21873" s="9"/>
      <c r="E21873" s="9"/>
      <c r="H21873" s="36"/>
      <c r="I21873" s="40"/>
      <c r="J21873" s="40"/>
      <c r="M21873" s="39"/>
      <c r="N21873" s="39"/>
      <c r="O21873" s="39"/>
      <c r="T21873" s="39"/>
    </row>
    <row r="21874" spans="4:20" x14ac:dyDescent="0.2">
      <c r="D21874" s="9"/>
      <c r="E21874" s="9"/>
      <c r="H21874" s="36"/>
      <c r="I21874" s="40"/>
      <c r="J21874" s="40"/>
      <c r="M21874" s="39"/>
      <c r="N21874" s="39"/>
      <c r="O21874" s="39"/>
      <c r="T21874" s="39"/>
    </row>
    <row r="21875" spans="4:20" x14ac:dyDescent="0.2">
      <c r="D21875" s="9"/>
      <c r="E21875" s="9"/>
      <c r="H21875" s="36"/>
      <c r="I21875" s="40"/>
      <c r="J21875" s="40"/>
      <c r="M21875" s="39"/>
      <c r="N21875" s="39"/>
      <c r="O21875" s="39"/>
      <c r="T21875" s="39"/>
    </row>
    <row r="21876" spans="4:20" x14ac:dyDescent="0.2">
      <c r="D21876" s="9"/>
      <c r="E21876" s="9"/>
      <c r="H21876" s="36"/>
      <c r="I21876" s="40"/>
      <c r="J21876" s="40"/>
      <c r="M21876" s="39"/>
      <c r="N21876" s="39"/>
      <c r="O21876" s="39"/>
      <c r="T21876" s="39"/>
    </row>
    <row r="21877" spans="4:20" x14ac:dyDescent="0.2">
      <c r="D21877" s="9"/>
      <c r="E21877" s="9"/>
      <c r="H21877" s="36"/>
      <c r="I21877" s="40"/>
      <c r="J21877" s="40"/>
      <c r="M21877" s="39"/>
      <c r="N21877" s="39"/>
      <c r="O21877" s="39"/>
      <c r="T21877" s="39"/>
    </row>
    <row r="21878" spans="4:20" x14ac:dyDescent="0.2">
      <c r="D21878" s="9"/>
      <c r="E21878" s="9"/>
      <c r="H21878" s="36"/>
      <c r="I21878" s="40"/>
      <c r="J21878" s="40"/>
      <c r="M21878" s="39"/>
      <c r="N21878" s="39"/>
      <c r="O21878" s="39"/>
      <c r="T21878" s="39"/>
    </row>
    <row r="21879" spans="4:20" x14ac:dyDescent="0.2">
      <c r="D21879" s="9"/>
      <c r="E21879" s="9"/>
      <c r="H21879" s="36"/>
      <c r="I21879" s="40"/>
      <c r="J21879" s="40"/>
      <c r="M21879" s="39"/>
      <c r="N21879" s="39"/>
      <c r="O21879" s="39"/>
      <c r="T21879" s="39"/>
    </row>
    <row r="21880" spans="4:20" x14ac:dyDescent="0.2">
      <c r="D21880" s="9"/>
      <c r="E21880" s="9"/>
      <c r="H21880" s="36"/>
      <c r="I21880" s="40"/>
      <c r="J21880" s="40"/>
      <c r="M21880" s="39"/>
      <c r="N21880" s="39"/>
      <c r="O21880" s="39"/>
      <c r="T21880" s="39"/>
    </row>
    <row r="21881" spans="4:20" x14ac:dyDescent="0.2">
      <c r="D21881" s="9"/>
      <c r="E21881" s="9"/>
      <c r="H21881" s="36"/>
      <c r="I21881" s="40"/>
      <c r="J21881" s="40"/>
      <c r="M21881" s="39"/>
      <c r="N21881" s="39"/>
      <c r="O21881" s="39"/>
      <c r="T21881" s="39"/>
    </row>
    <row r="21882" spans="4:20" x14ac:dyDescent="0.2">
      <c r="D21882" s="9"/>
      <c r="E21882" s="9"/>
      <c r="H21882" s="36"/>
      <c r="I21882" s="40"/>
      <c r="J21882" s="40"/>
      <c r="M21882" s="39"/>
      <c r="N21882" s="39"/>
      <c r="O21882" s="39"/>
      <c r="T21882" s="39"/>
    </row>
    <row r="21883" spans="4:20" x14ac:dyDescent="0.2">
      <c r="D21883" s="9"/>
      <c r="E21883" s="9"/>
      <c r="H21883" s="36"/>
      <c r="I21883" s="40"/>
      <c r="J21883" s="40"/>
      <c r="M21883" s="39"/>
      <c r="N21883" s="39"/>
      <c r="O21883" s="39"/>
      <c r="T21883" s="39"/>
    </row>
    <row r="21884" spans="4:20" x14ac:dyDescent="0.2">
      <c r="D21884" s="9"/>
      <c r="E21884" s="9"/>
      <c r="H21884" s="36"/>
      <c r="I21884" s="40"/>
      <c r="J21884" s="40"/>
      <c r="M21884" s="39"/>
      <c r="N21884" s="39"/>
      <c r="O21884" s="39"/>
      <c r="T21884" s="39"/>
    </row>
    <row r="21885" spans="4:20" x14ac:dyDescent="0.2">
      <c r="D21885" s="9"/>
      <c r="E21885" s="9"/>
      <c r="H21885" s="36"/>
      <c r="I21885" s="40"/>
      <c r="J21885" s="40"/>
      <c r="M21885" s="39"/>
      <c r="N21885" s="39"/>
      <c r="O21885" s="39"/>
      <c r="T21885" s="39"/>
    </row>
    <row r="21886" spans="4:20" x14ac:dyDescent="0.2">
      <c r="D21886" s="9"/>
      <c r="E21886" s="9"/>
      <c r="H21886" s="36"/>
      <c r="I21886" s="40"/>
      <c r="J21886" s="40"/>
      <c r="M21886" s="39"/>
      <c r="N21886" s="39"/>
      <c r="O21886" s="39"/>
      <c r="T21886" s="39"/>
    </row>
    <row r="21887" spans="4:20" x14ac:dyDescent="0.2">
      <c r="D21887" s="9"/>
      <c r="E21887" s="9"/>
      <c r="H21887" s="36"/>
      <c r="I21887" s="40"/>
      <c r="J21887" s="40"/>
      <c r="M21887" s="39"/>
      <c r="N21887" s="39"/>
      <c r="O21887" s="39"/>
      <c r="T21887" s="39"/>
    </row>
    <row r="21888" spans="4:20" x14ac:dyDescent="0.2">
      <c r="D21888" s="9"/>
      <c r="E21888" s="9"/>
      <c r="H21888" s="36"/>
      <c r="I21888" s="40"/>
      <c r="J21888" s="40"/>
      <c r="M21888" s="39"/>
      <c r="N21888" s="39"/>
      <c r="O21888" s="39"/>
      <c r="T21888" s="39"/>
    </row>
    <row r="21889" spans="4:20" x14ac:dyDescent="0.2">
      <c r="D21889" s="9"/>
      <c r="E21889" s="9"/>
      <c r="H21889" s="36"/>
      <c r="I21889" s="40"/>
      <c r="J21889" s="40"/>
      <c r="M21889" s="39"/>
      <c r="N21889" s="39"/>
      <c r="O21889" s="39"/>
      <c r="T21889" s="39"/>
    </row>
    <row r="21890" spans="4:20" x14ac:dyDescent="0.2">
      <c r="D21890" s="9"/>
      <c r="E21890" s="9"/>
      <c r="H21890" s="36"/>
      <c r="I21890" s="40"/>
      <c r="J21890" s="40"/>
      <c r="M21890" s="39"/>
      <c r="N21890" s="39"/>
      <c r="O21890" s="39"/>
      <c r="T21890" s="39"/>
    </row>
    <row r="21891" spans="4:20" x14ac:dyDescent="0.2">
      <c r="D21891" s="9"/>
      <c r="E21891" s="9"/>
      <c r="H21891" s="36"/>
      <c r="I21891" s="40"/>
      <c r="J21891" s="40"/>
      <c r="M21891" s="39"/>
      <c r="N21891" s="39"/>
      <c r="O21891" s="39"/>
      <c r="T21891" s="39"/>
    </row>
    <row r="21892" spans="4:20" x14ac:dyDescent="0.2">
      <c r="D21892" s="9"/>
      <c r="E21892" s="9"/>
      <c r="H21892" s="36"/>
      <c r="I21892" s="40"/>
      <c r="J21892" s="40"/>
      <c r="M21892" s="39"/>
      <c r="N21892" s="39"/>
      <c r="O21892" s="39"/>
      <c r="T21892" s="39"/>
    </row>
    <row r="21893" spans="4:20" x14ac:dyDescent="0.2">
      <c r="D21893" s="9"/>
      <c r="E21893" s="9"/>
      <c r="H21893" s="36"/>
      <c r="I21893" s="40"/>
      <c r="J21893" s="40"/>
      <c r="M21893" s="39"/>
      <c r="N21893" s="39"/>
      <c r="O21893" s="39"/>
      <c r="T21893" s="39"/>
    </row>
    <row r="21894" spans="4:20" x14ac:dyDescent="0.2">
      <c r="D21894" s="9"/>
      <c r="E21894" s="9"/>
      <c r="H21894" s="36"/>
      <c r="I21894" s="40"/>
      <c r="J21894" s="40"/>
      <c r="M21894" s="39"/>
      <c r="N21894" s="39"/>
      <c r="O21894" s="39"/>
      <c r="T21894" s="39"/>
    </row>
    <row r="21895" spans="4:20" x14ac:dyDescent="0.2">
      <c r="D21895" s="9"/>
      <c r="E21895" s="9"/>
      <c r="H21895" s="36"/>
      <c r="I21895" s="40"/>
      <c r="J21895" s="40"/>
      <c r="M21895" s="39"/>
      <c r="N21895" s="39"/>
      <c r="O21895" s="39"/>
      <c r="T21895" s="39"/>
    </row>
    <row r="21896" spans="4:20" x14ac:dyDescent="0.2">
      <c r="D21896" s="9"/>
      <c r="E21896" s="9"/>
      <c r="H21896" s="36"/>
      <c r="I21896" s="40"/>
      <c r="J21896" s="40"/>
      <c r="M21896" s="39"/>
      <c r="N21896" s="39"/>
      <c r="O21896" s="39"/>
      <c r="T21896" s="39"/>
    </row>
    <row r="21897" spans="4:20" x14ac:dyDescent="0.2">
      <c r="D21897" s="9"/>
      <c r="E21897" s="9"/>
      <c r="H21897" s="36"/>
      <c r="I21897" s="40"/>
      <c r="J21897" s="40"/>
      <c r="M21897" s="39"/>
      <c r="N21897" s="39"/>
      <c r="O21897" s="39"/>
      <c r="T21897" s="39"/>
    </row>
    <row r="21898" spans="4:20" x14ac:dyDescent="0.2">
      <c r="D21898" s="9"/>
      <c r="E21898" s="9"/>
      <c r="H21898" s="36"/>
      <c r="I21898" s="40"/>
      <c r="J21898" s="40"/>
      <c r="M21898" s="39"/>
      <c r="N21898" s="39"/>
      <c r="O21898" s="39"/>
      <c r="T21898" s="39"/>
    </row>
    <row r="21899" spans="4:20" x14ac:dyDescent="0.2">
      <c r="D21899" s="9"/>
      <c r="E21899" s="9"/>
      <c r="H21899" s="36"/>
      <c r="I21899" s="40"/>
      <c r="J21899" s="40"/>
      <c r="M21899" s="39"/>
      <c r="N21899" s="39"/>
      <c r="O21899" s="39"/>
      <c r="T21899" s="39"/>
    </row>
    <row r="21900" spans="4:20" x14ac:dyDescent="0.2">
      <c r="D21900" s="9"/>
      <c r="E21900" s="9"/>
      <c r="H21900" s="36"/>
      <c r="I21900" s="40"/>
      <c r="J21900" s="40"/>
      <c r="M21900" s="39"/>
      <c r="N21900" s="39"/>
      <c r="O21900" s="39"/>
      <c r="T21900" s="39"/>
    </row>
    <row r="21901" spans="4:20" x14ac:dyDescent="0.2">
      <c r="D21901" s="9"/>
      <c r="E21901" s="9"/>
      <c r="H21901" s="36"/>
      <c r="I21901" s="40"/>
      <c r="J21901" s="40"/>
      <c r="M21901" s="39"/>
      <c r="N21901" s="39"/>
      <c r="O21901" s="39"/>
      <c r="T21901" s="39"/>
    </row>
    <row r="21902" spans="4:20" x14ac:dyDescent="0.2">
      <c r="D21902" s="9"/>
      <c r="E21902" s="9"/>
      <c r="H21902" s="36"/>
      <c r="I21902" s="40"/>
      <c r="J21902" s="40"/>
      <c r="M21902" s="39"/>
      <c r="N21902" s="39"/>
      <c r="O21902" s="39"/>
      <c r="T21902" s="39"/>
    </row>
    <row r="21903" spans="4:20" x14ac:dyDescent="0.2">
      <c r="D21903" s="9"/>
      <c r="E21903" s="9"/>
      <c r="H21903" s="36"/>
      <c r="I21903" s="40"/>
      <c r="J21903" s="40"/>
      <c r="M21903" s="39"/>
      <c r="N21903" s="39"/>
      <c r="O21903" s="39"/>
      <c r="T21903" s="39"/>
    </row>
    <row r="21904" spans="4:20" x14ac:dyDescent="0.2">
      <c r="D21904" s="9"/>
      <c r="E21904" s="9"/>
      <c r="H21904" s="36"/>
      <c r="I21904" s="40"/>
      <c r="J21904" s="40"/>
      <c r="M21904" s="39"/>
      <c r="N21904" s="39"/>
      <c r="O21904" s="39"/>
      <c r="T21904" s="39"/>
    </row>
    <row r="21905" spans="4:20" x14ac:dyDescent="0.2">
      <c r="D21905" s="9"/>
      <c r="E21905" s="9"/>
      <c r="H21905" s="36"/>
      <c r="I21905" s="40"/>
      <c r="J21905" s="40"/>
      <c r="M21905" s="39"/>
      <c r="N21905" s="39"/>
      <c r="O21905" s="39"/>
      <c r="T21905" s="39"/>
    </row>
    <row r="21906" spans="4:20" x14ac:dyDescent="0.2">
      <c r="D21906" s="9"/>
      <c r="E21906" s="9"/>
      <c r="H21906" s="36"/>
      <c r="I21906" s="40"/>
      <c r="J21906" s="40"/>
      <c r="M21906" s="39"/>
      <c r="N21906" s="39"/>
      <c r="O21906" s="39"/>
      <c r="T21906" s="39"/>
    </row>
    <row r="21907" spans="4:20" x14ac:dyDescent="0.2">
      <c r="D21907" s="9"/>
      <c r="E21907" s="9"/>
      <c r="H21907" s="36"/>
      <c r="I21907" s="40"/>
      <c r="J21907" s="40"/>
      <c r="M21907" s="39"/>
      <c r="N21907" s="39"/>
      <c r="O21907" s="39"/>
      <c r="T21907" s="39"/>
    </row>
    <row r="21908" spans="4:20" x14ac:dyDescent="0.2">
      <c r="D21908" s="9"/>
      <c r="E21908" s="9"/>
      <c r="H21908" s="36"/>
      <c r="I21908" s="40"/>
      <c r="J21908" s="40"/>
      <c r="M21908" s="39"/>
      <c r="N21908" s="39"/>
      <c r="O21908" s="39"/>
      <c r="T21908" s="39"/>
    </row>
    <row r="21909" spans="4:20" x14ac:dyDescent="0.2">
      <c r="D21909" s="9"/>
      <c r="E21909" s="9"/>
      <c r="H21909" s="36"/>
      <c r="I21909" s="40"/>
      <c r="J21909" s="40"/>
      <c r="M21909" s="39"/>
      <c r="N21909" s="39"/>
      <c r="O21909" s="39"/>
      <c r="T21909" s="39"/>
    </row>
    <row r="21910" spans="4:20" x14ac:dyDescent="0.2">
      <c r="D21910" s="9"/>
      <c r="E21910" s="9"/>
      <c r="H21910" s="36"/>
      <c r="I21910" s="40"/>
      <c r="J21910" s="40"/>
      <c r="M21910" s="39"/>
      <c r="N21910" s="39"/>
      <c r="O21910" s="39"/>
      <c r="T21910" s="39"/>
    </row>
    <row r="21911" spans="4:20" x14ac:dyDescent="0.2">
      <c r="D21911" s="9"/>
      <c r="E21911" s="9"/>
      <c r="H21911" s="36"/>
      <c r="I21911" s="40"/>
      <c r="J21911" s="40"/>
      <c r="M21911" s="39"/>
      <c r="N21911" s="39"/>
      <c r="O21911" s="39"/>
      <c r="T21911" s="39"/>
    </row>
    <row r="21912" spans="4:20" x14ac:dyDescent="0.2">
      <c r="D21912" s="9"/>
      <c r="E21912" s="9"/>
      <c r="H21912" s="36"/>
      <c r="I21912" s="40"/>
      <c r="J21912" s="40"/>
      <c r="M21912" s="39"/>
      <c r="N21912" s="39"/>
      <c r="O21912" s="39"/>
      <c r="T21912" s="39"/>
    </row>
    <row r="21913" spans="4:20" x14ac:dyDescent="0.2">
      <c r="D21913" s="9"/>
      <c r="E21913" s="9"/>
      <c r="H21913" s="36"/>
      <c r="I21913" s="40"/>
      <c r="J21913" s="40"/>
      <c r="M21913" s="39"/>
      <c r="N21913" s="39"/>
      <c r="O21913" s="39"/>
      <c r="T21913" s="39"/>
    </row>
    <row r="21914" spans="4:20" x14ac:dyDescent="0.2">
      <c r="D21914" s="9"/>
      <c r="E21914" s="9"/>
      <c r="H21914" s="36"/>
      <c r="I21914" s="40"/>
      <c r="J21914" s="40"/>
      <c r="M21914" s="39"/>
      <c r="N21914" s="39"/>
      <c r="O21914" s="39"/>
      <c r="T21914" s="39"/>
    </row>
    <row r="21915" spans="4:20" x14ac:dyDescent="0.2">
      <c r="D21915" s="9"/>
      <c r="E21915" s="9"/>
      <c r="H21915" s="36"/>
      <c r="I21915" s="40"/>
      <c r="J21915" s="40"/>
      <c r="M21915" s="39"/>
      <c r="N21915" s="39"/>
      <c r="O21915" s="39"/>
      <c r="T21915" s="39"/>
    </row>
    <row r="21916" spans="4:20" x14ac:dyDescent="0.2">
      <c r="D21916" s="9"/>
      <c r="E21916" s="9"/>
      <c r="H21916" s="36"/>
      <c r="I21916" s="40"/>
      <c r="J21916" s="40"/>
      <c r="M21916" s="39"/>
      <c r="N21916" s="39"/>
      <c r="O21916" s="39"/>
      <c r="T21916" s="39"/>
    </row>
    <row r="21917" spans="4:20" x14ac:dyDescent="0.2">
      <c r="D21917" s="9"/>
      <c r="E21917" s="9"/>
      <c r="H21917" s="36"/>
      <c r="I21917" s="40"/>
      <c r="J21917" s="40"/>
      <c r="M21917" s="39"/>
      <c r="N21917" s="39"/>
      <c r="O21917" s="39"/>
      <c r="T21917" s="39"/>
    </row>
    <row r="21918" spans="4:20" x14ac:dyDescent="0.2">
      <c r="D21918" s="9"/>
      <c r="E21918" s="9"/>
      <c r="H21918" s="36"/>
      <c r="I21918" s="40"/>
      <c r="J21918" s="40"/>
      <c r="M21918" s="39"/>
      <c r="N21918" s="39"/>
      <c r="O21918" s="39"/>
      <c r="T21918" s="39"/>
    </row>
    <row r="21919" spans="4:20" x14ac:dyDescent="0.2">
      <c r="D21919" s="9"/>
      <c r="E21919" s="9"/>
      <c r="H21919" s="36"/>
      <c r="I21919" s="40"/>
      <c r="J21919" s="40"/>
      <c r="M21919" s="39"/>
      <c r="N21919" s="39"/>
      <c r="O21919" s="39"/>
      <c r="T21919" s="39"/>
    </row>
    <row r="21920" spans="4:20" x14ac:dyDescent="0.2">
      <c r="D21920" s="9"/>
      <c r="E21920" s="9"/>
      <c r="H21920" s="36"/>
      <c r="I21920" s="40"/>
      <c r="J21920" s="40"/>
      <c r="M21920" s="39"/>
      <c r="N21920" s="39"/>
      <c r="O21920" s="39"/>
      <c r="T21920" s="39"/>
    </row>
    <row r="21921" spans="4:20" x14ac:dyDescent="0.2">
      <c r="D21921" s="9"/>
      <c r="E21921" s="9"/>
      <c r="H21921" s="36"/>
      <c r="I21921" s="40"/>
      <c r="J21921" s="40"/>
      <c r="M21921" s="39"/>
      <c r="N21921" s="39"/>
      <c r="O21921" s="39"/>
      <c r="T21921" s="39"/>
    </row>
    <row r="21922" spans="4:20" x14ac:dyDescent="0.2">
      <c r="D21922" s="9"/>
      <c r="E21922" s="9"/>
      <c r="H21922" s="36"/>
      <c r="I21922" s="40"/>
      <c r="J21922" s="40"/>
      <c r="M21922" s="39"/>
      <c r="N21922" s="39"/>
      <c r="O21922" s="39"/>
      <c r="T21922" s="39"/>
    </row>
    <row r="21923" spans="4:20" x14ac:dyDescent="0.2">
      <c r="D21923" s="9"/>
      <c r="E21923" s="9"/>
      <c r="H21923" s="36"/>
      <c r="I21923" s="40"/>
      <c r="J21923" s="40"/>
      <c r="M21923" s="39"/>
      <c r="N21923" s="39"/>
      <c r="O21923" s="39"/>
      <c r="T21923" s="39"/>
    </row>
    <row r="21924" spans="4:20" x14ac:dyDescent="0.2">
      <c r="D21924" s="9"/>
      <c r="E21924" s="9"/>
      <c r="H21924" s="36"/>
      <c r="I21924" s="40"/>
      <c r="J21924" s="40"/>
      <c r="M21924" s="39"/>
      <c r="N21924" s="39"/>
      <c r="O21924" s="39"/>
      <c r="T21924" s="39"/>
    </row>
    <row r="21925" spans="4:20" x14ac:dyDescent="0.2">
      <c r="D21925" s="9"/>
      <c r="E21925" s="9"/>
      <c r="H21925" s="36"/>
      <c r="I21925" s="40"/>
      <c r="J21925" s="40"/>
      <c r="M21925" s="39"/>
      <c r="N21925" s="39"/>
      <c r="O21925" s="39"/>
      <c r="T21925" s="39"/>
    </row>
    <row r="21926" spans="4:20" x14ac:dyDescent="0.2">
      <c r="D21926" s="9"/>
      <c r="E21926" s="9"/>
      <c r="H21926" s="36"/>
      <c r="I21926" s="40"/>
      <c r="J21926" s="40"/>
      <c r="M21926" s="39"/>
      <c r="N21926" s="39"/>
      <c r="O21926" s="39"/>
      <c r="T21926" s="39"/>
    </row>
    <row r="21927" spans="4:20" x14ac:dyDescent="0.2">
      <c r="D21927" s="9"/>
      <c r="E21927" s="9"/>
      <c r="H21927" s="36"/>
      <c r="I21927" s="40"/>
      <c r="J21927" s="40"/>
      <c r="M21927" s="39"/>
      <c r="N21927" s="39"/>
      <c r="O21927" s="39"/>
      <c r="T21927" s="39"/>
    </row>
    <row r="21928" spans="4:20" x14ac:dyDescent="0.2">
      <c r="D21928" s="9"/>
      <c r="E21928" s="9"/>
      <c r="H21928" s="36"/>
      <c r="I21928" s="41"/>
      <c r="J21928" s="41"/>
      <c r="M21928" s="42"/>
      <c r="N21928" s="42"/>
      <c r="O21928" s="42"/>
      <c r="S21928" s="45"/>
      <c r="T21928" s="39"/>
    </row>
    <row r="21929" spans="4:20" x14ac:dyDescent="0.2">
      <c r="D21929" s="9"/>
      <c r="E21929" s="9"/>
      <c r="H21929" s="36"/>
      <c r="I21929" s="40"/>
      <c r="J21929" s="40"/>
      <c r="M21929" s="39"/>
      <c r="N21929" s="39"/>
      <c r="O21929" s="39"/>
      <c r="T21929" s="39"/>
    </row>
    <row r="21930" spans="4:20" x14ac:dyDescent="0.2">
      <c r="D21930" s="9"/>
      <c r="E21930" s="9"/>
      <c r="H21930" s="36"/>
      <c r="I21930" s="40"/>
      <c r="J21930" s="40"/>
      <c r="M21930" s="39"/>
      <c r="N21930" s="39"/>
      <c r="O21930" s="39"/>
      <c r="T21930" s="39"/>
    </row>
    <row r="21931" spans="4:20" x14ac:dyDescent="0.2">
      <c r="D21931" s="9"/>
      <c r="E21931" s="9"/>
      <c r="H21931" s="36"/>
      <c r="I21931" s="41"/>
      <c r="J21931" s="41"/>
      <c r="M21931" s="42"/>
      <c r="N21931" s="42"/>
      <c r="O21931" s="42"/>
      <c r="S21931" s="45"/>
      <c r="T21931" s="39"/>
    </row>
    <row r="21932" spans="4:20" x14ac:dyDescent="0.2">
      <c r="D21932" s="9"/>
      <c r="E21932" s="9"/>
      <c r="H21932" s="36"/>
      <c r="I21932" s="40"/>
      <c r="J21932" s="40"/>
      <c r="M21932" s="39"/>
      <c r="N21932" s="39"/>
      <c r="O21932" s="39"/>
      <c r="T21932" s="39"/>
    </row>
    <row r="21933" spans="4:20" x14ac:dyDescent="0.2">
      <c r="D21933" s="9"/>
      <c r="E21933" s="9"/>
      <c r="H21933" s="36"/>
      <c r="I21933" s="40"/>
      <c r="J21933" s="40"/>
      <c r="M21933" s="39"/>
      <c r="N21933" s="39"/>
      <c r="O21933" s="39"/>
      <c r="T21933" s="39"/>
    </row>
    <row r="21934" spans="4:20" x14ac:dyDescent="0.2">
      <c r="D21934" s="9"/>
      <c r="E21934" s="9"/>
      <c r="H21934" s="36"/>
      <c r="I21934" s="40"/>
      <c r="J21934" s="40"/>
      <c r="M21934" s="39"/>
      <c r="N21934" s="39"/>
      <c r="O21934" s="39"/>
      <c r="T21934" s="39"/>
    </row>
    <row r="21935" spans="4:20" x14ac:dyDescent="0.2">
      <c r="D21935" s="9"/>
      <c r="E21935" s="9"/>
      <c r="H21935" s="36"/>
      <c r="I21935" s="40"/>
      <c r="J21935" s="40"/>
      <c r="M21935" s="39"/>
      <c r="N21935" s="39"/>
      <c r="O21935" s="39"/>
      <c r="T21935" s="39"/>
    </row>
    <row r="21936" spans="4:20" x14ac:dyDescent="0.2">
      <c r="D21936" s="9"/>
      <c r="E21936" s="9"/>
      <c r="H21936" s="36"/>
      <c r="I21936" s="40"/>
      <c r="J21936" s="40"/>
      <c r="M21936" s="39"/>
      <c r="N21936" s="39"/>
      <c r="O21936" s="39"/>
      <c r="T21936" s="39"/>
    </row>
    <row r="21937" spans="4:20" x14ac:dyDescent="0.2">
      <c r="D21937" s="9"/>
      <c r="E21937" s="9"/>
      <c r="H21937" s="36"/>
      <c r="I21937" s="40"/>
      <c r="J21937" s="40"/>
      <c r="M21937" s="39"/>
      <c r="N21937" s="39"/>
      <c r="O21937" s="39"/>
      <c r="T21937" s="39"/>
    </row>
    <row r="21938" spans="4:20" x14ac:dyDescent="0.2">
      <c r="D21938" s="9"/>
      <c r="E21938" s="9"/>
      <c r="H21938" s="36"/>
      <c r="I21938" s="40"/>
      <c r="J21938" s="40"/>
      <c r="M21938" s="39"/>
      <c r="N21938" s="39"/>
      <c r="O21938" s="39"/>
      <c r="T21938" s="39"/>
    </row>
    <row r="21939" spans="4:20" x14ac:dyDescent="0.2">
      <c r="D21939" s="9"/>
      <c r="E21939" s="9"/>
      <c r="H21939" s="36"/>
      <c r="I21939" s="40"/>
      <c r="J21939" s="40"/>
      <c r="M21939" s="39"/>
      <c r="N21939" s="39"/>
      <c r="O21939" s="39"/>
      <c r="T21939" s="39"/>
    </row>
    <row r="21940" spans="4:20" x14ac:dyDescent="0.2">
      <c r="D21940" s="9"/>
      <c r="E21940" s="9"/>
      <c r="H21940" s="36"/>
      <c r="I21940" s="40"/>
      <c r="J21940" s="40"/>
      <c r="M21940" s="39"/>
      <c r="N21940" s="39"/>
      <c r="O21940" s="39"/>
      <c r="T21940" s="39"/>
    </row>
    <row r="21941" spans="4:20" x14ac:dyDescent="0.2">
      <c r="D21941" s="9"/>
      <c r="E21941" s="9"/>
      <c r="H21941" s="36"/>
      <c r="I21941" s="40"/>
      <c r="J21941" s="40"/>
      <c r="M21941" s="39"/>
      <c r="N21941" s="39"/>
      <c r="O21941" s="39"/>
      <c r="T21941" s="39"/>
    </row>
    <row r="21942" spans="4:20" x14ac:dyDescent="0.2">
      <c r="D21942" s="9"/>
      <c r="E21942" s="9"/>
      <c r="H21942" s="36"/>
      <c r="I21942" s="40"/>
      <c r="J21942" s="40"/>
      <c r="M21942" s="39"/>
      <c r="N21942" s="39"/>
      <c r="O21942" s="39"/>
      <c r="T21942" s="39"/>
    </row>
    <row r="21943" spans="4:20" x14ac:dyDescent="0.2">
      <c r="D21943" s="9"/>
      <c r="E21943" s="9"/>
      <c r="H21943" s="36"/>
      <c r="I21943" s="40"/>
      <c r="J21943" s="40"/>
      <c r="M21943" s="39"/>
      <c r="N21943" s="39"/>
      <c r="O21943" s="39"/>
      <c r="T21943" s="39"/>
    </row>
    <row r="21944" spans="4:20" x14ac:dyDescent="0.2">
      <c r="D21944" s="9"/>
      <c r="E21944" s="9"/>
      <c r="H21944" s="36"/>
      <c r="I21944" s="40"/>
      <c r="J21944" s="40"/>
      <c r="M21944" s="39"/>
      <c r="N21944" s="39"/>
      <c r="O21944" s="39"/>
      <c r="T21944" s="39"/>
    </row>
    <row r="21945" spans="4:20" x14ac:dyDescent="0.2">
      <c r="D21945" s="9"/>
      <c r="E21945" s="9"/>
      <c r="H21945" s="36"/>
      <c r="I21945" s="41"/>
      <c r="J21945" s="41"/>
      <c r="M21945" s="42"/>
      <c r="N21945" s="42"/>
      <c r="O21945" s="42"/>
      <c r="S21945" s="45"/>
      <c r="T21945" s="39"/>
    </row>
    <row r="21946" spans="4:20" x14ac:dyDescent="0.2">
      <c r="D21946" s="9"/>
      <c r="E21946" s="9"/>
      <c r="H21946" s="36"/>
      <c r="I21946" s="40"/>
      <c r="J21946" s="40"/>
      <c r="M21946" s="39"/>
      <c r="N21946" s="39"/>
      <c r="O21946" s="39"/>
      <c r="T21946" s="39"/>
    </row>
    <row r="21947" spans="4:20" x14ac:dyDescent="0.2">
      <c r="D21947" s="9"/>
      <c r="E21947" s="9"/>
      <c r="H21947" s="36"/>
      <c r="I21947" s="40"/>
      <c r="J21947" s="40"/>
      <c r="M21947" s="39"/>
      <c r="N21947" s="39"/>
      <c r="O21947" s="39"/>
      <c r="T21947" s="39"/>
    </row>
    <row r="21948" spans="4:20" x14ac:dyDescent="0.2">
      <c r="D21948" s="9"/>
      <c r="E21948" s="9"/>
      <c r="H21948" s="36"/>
      <c r="I21948" s="40"/>
      <c r="J21948" s="40"/>
      <c r="M21948" s="39"/>
      <c r="N21948" s="39"/>
      <c r="O21948" s="39"/>
      <c r="T21948" s="39"/>
    </row>
    <row r="21949" spans="4:20" x14ac:dyDescent="0.2">
      <c r="D21949" s="9"/>
      <c r="E21949" s="9"/>
      <c r="H21949" s="36"/>
      <c r="I21949" s="40"/>
      <c r="J21949" s="40"/>
      <c r="M21949" s="39"/>
      <c r="N21949" s="39"/>
      <c r="O21949" s="39"/>
      <c r="T21949" s="39"/>
    </row>
    <row r="21950" spans="4:20" x14ac:dyDescent="0.2">
      <c r="D21950" s="9"/>
      <c r="E21950" s="9"/>
      <c r="H21950" s="36"/>
      <c r="I21950" s="41"/>
      <c r="J21950" s="41"/>
      <c r="M21950" s="42"/>
      <c r="N21950" s="42"/>
      <c r="O21950" s="42"/>
      <c r="S21950" s="45"/>
      <c r="T21950" s="39"/>
    </row>
    <row r="21951" spans="4:20" x14ac:dyDescent="0.2">
      <c r="D21951" s="9"/>
      <c r="E21951" s="9"/>
      <c r="H21951" s="36"/>
      <c r="I21951" s="40"/>
      <c r="J21951" s="40"/>
      <c r="M21951" s="39"/>
      <c r="N21951" s="39"/>
      <c r="O21951" s="39"/>
      <c r="T21951" s="39"/>
    </row>
    <row r="21952" spans="4:20" x14ac:dyDescent="0.2">
      <c r="D21952" s="9"/>
      <c r="E21952" s="9"/>
      <c r="H21952" s="36"/>
      <c r="I21952" s="40"/>
      <c r="J21952" s="40"/>
      <c r="M21952" s="39"/>
      <c r="N21952" s="39"/>
      <c r="O21952" s="39"/>
      <c r="T21952" s="39"/>
    </row>
    <row r="21953" spans="4:20" x14ac:dyDescent="0.2">
      <c r="D21953" s="9"/>
      <c r="E21953" s="9"/>
      <c r="H21953" s="36"/>
      <c r="I21953" s="40"/>
      <c r="J21953" s="40"/>
      <c r="M21953" s="39"/>
      <c r="N21953" s="39"/>
      <c r="O21953" s="39"/>
      <c r="T21953" s="39"/>
    </row>
    <row r="21954" spans="4:20" x14ac:dyDescent="0.2">
      <c r="D21954" s="9"/>
      <c r="E21954" s="9"/>
      <c r="H21954" s="36"/>
      <c r="I21954" s="40"/>
      <c r="J21954" s="40"/>
      <c r="M21954" s="39"/>
      <c r="N21954" s="39"/>
      <c r="O21954" s="39"/>
      <c r="T21954" s="39"/>
    </row>
    <row r="21955" spans="4:20" x14ac:dyDescent="0.2">
      <c r="D21955" s="9"/>
      <c r="E21955" s="9"/>
      <c r="H21955" s="36"/>
      <c r="I21955" s="40"/>
      <c r="J21955" s="40"/>
      <c r="M21955" s="39"/>
      <c r="N21955" s="39"/>
      <c r="O21955" s="39"/>
      <c r="T21955" s="39"/>
    </row>
    <row r="21956" spans="4:20" x14ac:dyDescent="0.2">
      <c r="D21956" s="9"/>
      <c r="E21956" s="9"/>
      <c r="H21956" s="36"/>
      <c r="I21956" s="40"/>
      <c r="J21956" s="40"/>
      <c r="M21956" s="39"/>
      <c r="N21956" s="39"/>
      <c r="O21956" s="39"/>
      <c r="T21956" s="39"/>
    </row>
    <row r="21957" spans="4:20" x14ac:dyDescent="0.2">
      <c r="D21957" s="9"/>
      <c r="E21957" s="9"/>
      <c r="H21957" s="36"/>
      <c r="I21957" s="40"/>
      <c r="J21957" s="40"/>
      <c r="M21957" s="39"/>
      <c r="N21957" s="39"/>
      <c r="O21957" s="39"/>
      <c r="T21957" s="39"/>
    </row>
    <row r="21958" spans="4:20" x14ac:dyDescent="0.2">
      <c r="D21958" s="9"/>
      <c r="E21958" s="9"/>
      <c r="H21958" s="36"/>
      <c r="I21958" s="41"/>
      <c r="J21958" s="41"/>
      <c r="M21958" s="42"/>
      <c r="N21958" s="42"/>
      <c r="O21958" s="42"/>
      <c r="S21958" s="45"/>
      <c r="T21958" s="39"/>
    </row>
    <row r="21959" spans="4:20" x14ac:dyDescent="0.2">
      <c r="D21959" s="9"/>
      <c r="E21959" s="9"/>
      <c r="H21959" s="36"/>
      <c r="I21959" s="40"/>
      <c r="J21959" s="40"/>
      <c r="M21959" s="39"/>
      <c r="N21959" s="39"/>
      <c r="O21959" s="39"/>
      <c r="T21959" s="39"/>
    </row>
    <row r="21960" spans="4:20" x14ac:dyDescent="0.2">
      <c r="D21960" s="9"/>
      <c r="E21960" s="9"/>
      <c r="H21960" s="36"/>
      <c r="I21960" s="40"/>
      <c r="J21960" s="40"/>
      <c r="M21960" s="39"/>
      <c r="N21960" s="39"/>
      <c r="O21960" s="39"/>
      <c r="T21960" s="39"/>
    </row>
    <row r="21961" spans="4:20" x14ac:dyDescent="0.2">
      <c r="D21961" s="9"/>
      <c r="E21961" s="9"/>
      <c r="H21961" s="36"/>
      <c r="I21961" s="40"/>
      <c r="J21961" s="40"/>
      <c r="M21961" s="39"/>
      <c r="N21961" s="39"/>
      <c r="O21961" s="39"/>
      <c r="T21961" s="39"/>
    </row>
    <row r="21962" spans="4:20" x14ac:dyDescent="0.2">
      <c r="D21962" s="9"/>
      <c r="E21962" s="9"/>
      <c r="H21962" s="36"/>
      <c r="I21962" s="40"/>
      <c r="J21962" s="40"/>
      <c r="M21962" s="39"/>
      <c r="N21962" s="39"/>
      <c r="O21962" s="39"/>
      <c r="T21962" s="39"/>
    </row>
    <row r="21963" spans="4:20" x14ac:dyDescent="0.2">
      <c r="D21963" s="9"/>
      <c r="E21963" s="9"/>
      <c r="H21963" s="36"/>
      <c r="I21963" s="41"/>
      <c r="J21963" s="41"/>
      <c r="M21963" s="42"/>
      <c r="N21963" s="42"/>
      <c r="O21963" s="42"/>
      <c r="S21963" s="45"/>
      <c r="T21963" s="39"/>
    </row>
    <row r="21964" spans="4:20" x14ac:dyDescent="0.2">
      <c r="D21964" s="9"/>
      <c r="E21964" s="9"/>
      <c r="H21964" s="36"/>
      <c r="I21964" s="40"/>
      <c r="J21964" s="40"/>
      <c r="M21964" s="39"/>
      <c r="N21964" s="39"/>
      <c r="O21964" s="39"/>
      <c r="T21964" s="39"/>
    </row>
    <row r="21965" spans="4:20" x14ac:dyDescent="0.2">
      <c r="D21965" s="9"/>
      <c r="E21965" s="9"/>
      <c r="H21965" s="36"/>
      <c r="I21965" s="41"/>
      <c r="J21965" s="41"/>
      <c r="M21965" s="42"/>
      <c r="N21965" s="42"/>
      <c r="O21965" s="42"/>
      <c r="S21965" s="45"/>
      <c r="T21965" s="39"/>
    </row>
    <row r="21966" spans="4:20" x14ac:dyDescent="0.2">
      <c r="D21966" s="9"/>
      <c r="E21966" s="9"/>
      <c r="H21966" s="36"/>
      <c r="I21966" s="40"/>
      <c r="J21966" s="40"/>
      <c r="M21966" s="39"/>
      <c r="N21966" s="39"/>
      <c r="O21966" s="39"/>
      <c r="T21966" s="39"/>
    </row>
    <row r="21967" spans="4:20" x14ac:dyDescent="0.2">
      <c r="D21967" s="9"/>
      <c r="E21967" s="9"/>
      <c r="H21967" s="36"/>
      <c r="I21967" s="40"/>
      <c r="J21967" s="40"/>
      <c r="M21967" s="39"/>
      <c r="N21967" s="39"/>
      <c r="O21967" s="39"/>
      <c r="T21967" s="39"/>
    </row>
    <row r="21968" spans="4:20" x14ac:dyDescent="0.2">
      <c r="D21968" s="9"/>
      <c r="E21968" s="9"/>
      <c r="H21968" s="36"/>
      <c r="I21968" s="40"/>
      <c r="J21968" s="40"/>
      <c r="M21968" s="39"/>
      <c r="N21968" s="39"/>
      <c r="O21968" s="39"/>
      <c r="T21968" s="39"/>
    </row>
    <row r="21969" spans="4:20" x14ac:dyDescent="0.2">
      <c r="D21969" s="9"/>
      <c r="E21969" s="9"/>
      <c r="H21969" s="36"/>
      <c r="I21969" s="40"/>
      <c r="J21969" s="40"/>
      <c r="M21969" s="39"/>
      <c r="N21969" s="39"/>
      <c r="O21969" s="39"/>
      <c r="T21969" s="39"/>
    </row>
    <row r="21970" spans="4:20" x14ac:dyDescent="0.2">
      <c r="D21970" s="9"/>
      <c r="E21970" s="9"/>
      <c r="H21970" s="36"/>
      <c r="I21970" s="40"/>
      <c r="J21970" s="40"/>
      <c r="M21970" s="39"/>
      <c r="N21970" s="39"/>
      <c r="O21970" s="39"/>
      <c r="T21970" s="39"/>
    </row>
    <row r="21971" spans="4:20" x14ac:dyDescent="0.2">
      <c r="D21971" s="9"/>
      <c r="E21971" s="9"/>
      <c r="H21971" s="36"/>
      <c r="I21971" s="40"/>
      <c r="J21971" s="40"/>
      <c r="M21971" s="39"/>
      <c r="N21971" s="39"/>
      <c r="O21971" s="39"/>
      <c r="T21971" s="39"/>
    </row>
    <row r="21972" spans="4:20" x14ac:dyDescent="0.2">
      <c r="D21972" s="9"/>
      <c r="E21972" s="9"/>
      <c r="H21972" s="36"/>
      <c r="I21972" s="40"/>
      <c r="J21972" s="40"/>
      <c r="M21972" s="39"/>
      <c r="N21972" s="39"/>
      <c r="O21972" s="39"/>
      <c r="T21972" s="39"/>
    </row>
    <row r="21973" spans="4:20" x14ac:dyDescent="0.2">
      <c r="D21973" s="9"/>
      <c r="E21973" s="9"/>
      <c r="H21973" s="36"/>
      <c r="I21973" s="40"/>
      <c r="J21973" s="40"/>
      <c r="M21973" s="39"/>
      <c r="N21973" s="39"/>
      <c r="O21973" s="39"/>
      <c r="T21973" s="39"/>
    </row>
    <row r="21974" spans="4:20" x14ac:dyDescent="0.2">
      <c r="D21974" s="9"/>
      <c r="E21974" s="9"/>
      <c r="H21974" s="36"/>
      <c r="I21974" s="40"/>
      <c r="J21974" s="40"/>
      <c r="M21974" s="39"/>
      <c r="N21974" s="39"/>
      <c r="O21974" s="39"/>
      <c r="T21974" s="39"/>
    </row>
    <row r="21975" spans="4:20" x14ac:dyDescent="0.2">
      <c r="D21975" s="9"/>
      <c r="E21975" s="9"/>
      <c r="H21975" s="36"/>
      <c r="I21975" s="40"/>
      <c r="J21975" s="40"/>
      <c r="M21975" s="39"/>
      <c r="N21975" s="39"/>
      <c r="O21975" s="39"/>
      <c r="T21975" s="39"/>
    </row>
    <row r="21976" spans="4:20" x14ac:dyDescent="0.2">
      <c r="D21976" s="9"/>
      <c r="E21976" s="9"/>
      <c r="H21976" s="36"/>
      <c r="I21976" s="40"/>
      <c r="J21976" s="40"/>
      <c r="M21976" s="39"/>
      <c r="N21976" s="39"/>
      <c r="O21976" s="39"/>
      <c r="T21976" s="39"/>
    </row>
    <row r="21977" spans="4:20" x14ac:dyDescent="0.2">
      <c r="D21977" s="9"/>
      <c r="E21977" s="9"/>
      <c r="H21977" s="36"/>
      <c r="I21977" s="40"/>
      <c r="J21977" s="40"/>
      <c r="M21977" s="39"/>
      <c r="N21977" s="39"/>
      <c r="O21977" s="39"/>
      <c r="T21977" s="39"/>
    </row>
    <row r="21978" spans="4:20" x14ac:dyDescent="0.2">
      <c r="D21978" s="9"/>
      <c r="E21978" s="9"/>
      <c r="H21978" s="36"/>
      <c r="I21978" s="40"/>
      <c r="J21978" s="40"/>
      <c r="M21978" s="39"/>
      <c r="N21978" s="39"/>
      <c r="O21978" s="39"/>
      <c r="T21978" s="39"/>
    </row>
    <row r="21979" spans="4:20" x14ac:dyDescent="0.2">
      <c r="D21979" s="9"/>
      <c r="E21979" s="9"/>
      <c r="H21979" s="36"/>
      <c r="I21979" s="41"/>
      <c r="J21979" s="41"/>
      <c r="M21979" s="42"/>
      <c r="N21979" s="42"/>
      <c r="O21979" s="42"/>
      <c r="S21979" s="45"/>
      <c r="T21979" s="39"/>
    </row>
    <row r="21980" spans="4:20" x14ac:dyDescent="0.2">
      <c r="D21980" s="9"/>
      <c r="E21980" s="9"/>
      <c r="H21980" s="36"/>
      <c r="I21980" s="40"/>
      <c r="J21980" s="40"/>
      <c r="M21980" s="39"/>
      <c r="N21980" s="39"/>
      <c r="O21980" s="39"/>
      <c r="T21980" s="39"/>
    </row>
    <row r="21981" spans="4:20" x14ac:dyDescent="0.2">
      <c r="D21981" s="9"/>
      <c r="E21981" s="9"/>
      <c r="H21981" s="36"/>
      <c r="I21981" s="40"/>
      <c r="J21981" s="40"/>
      <c r="M21981" s="39"/>
      <c r="N21981" s="39"/>
      <c r="O21981" s="39"/>
      <c r="T21981" s="39"/>
    </row>
    <row r="21982" spans="4:20" x14ac:dyDescent="0.2">
      <c r="D21982" s="9"/>
      <c r="E21982" s="9"/>
      <c r="H21982" s="36"/>
      <c r="I21982" s="40"/>
      <c r="J21982" s="40"/>
      <c r="M21982" s="39"/>
      <c r="N21982" s="39"/>
      <c r="O21982" s="39"/>
      <c r="T21982" s="39"/>
    </row>
    <row r="21983" spans="4:20" x14ac:dyDescent="0.2">
      <c r="D21983" s="9"/>
      <c r="E21983" s="9"/>
      <c r="H21983" s="36"/>
      <c r="I21983" s="40"/>
      <c r="J21983" s="40"/>
      <c r="M21983" s="39"/>
      <c r="N21983" s="39"/>
      <c r="O21983" s="39"/>
      <c r="T21983" s="39"/>
    </row>
    <row r="21984" spans="4:20" x14ac:dyDescent="0.2">
      <c r="D21984" s="9"/>
      <c r="E21984" s="9"/>
      <c r="H21984" s="36"/>
      <c r="I21984" s="40"/>
      <c r="J21984" s="40"/>
      <c r="M21984" s="39"/>
      <c r="N21984" s="39"/>
      <c r="O21984" s="39"/>
      <c r="T21984" s="39"/>
    </row>
    <row r="21985" spans="4:20" x14ac:dyDescent="0.2">
      <c r="D21985" s="9"/>
      <c r="E21985" s="9"/>
      <c r="H21985" s="36"/>
      <c r="I21985" s="40"/>
      <c r="J21985" s="40"/>
      <c r="M21985" s="39"/>
      <c r="N21985" s="39"/>
      <c r="O21985" s="39"/>
      <c r="T21985" s="39"/>
    </row>
    <row r="21986" spans="4:20" x14ac:dyDescent="0.2">
      <c r="D21986" s="9"/>
      <c r="E21986" s="9"/>
      <c r="H21986" s="36"/>
      <c r="I21986" s="41"/>
      <c r="J21986" s="41"/>
      <c r="M21986" s="42"/>
      <c r="N21986" s="42"/>
      <c r="O21986" s="42"/>
      <c r="S21986" s="45"/>
      <c r="T21986" s="39"/>
    </row>
    <row r="21987" spans="4:20" x14ac:dyDescent="0.2">
      <c r="D21987" s="9"/>
      <c r="E21987" s="9"/>
      <c r="H21987" s="36"/>
      <c r="I21987" s="40"/>
      <c r="J21987" s="40"/>
      <c r="M21987" s="39"/>
      <c r="N21987" s="39"/>
      <c r="O21987" s="39"/>
      <c r="T21987" s="39"/>
    </row>
    <row r="21988" spans="4:20" x14ac:dyDescent="0.2">
      <c r="D21988" s="9"/>
      <c r="E21988" s="9"/>
      <c r="H21988" s="36"/>
      <c r="I21988" s="40"/>
      <c r="J21988" s="40"/>
      <c r="M21988" s="39"/>
      <c r="N21988" s="39"/>
      <c r="O21988" s="39"/>
      <c r="T21988" s="39"/>
    </row>
    <row r="21989" spans="4:20" x14ac:dyDescent="0.2">
      <c r="D21989" s="9"/>
      <c r="E21989" s="9"/>
      <c r="H21989" s="36"/>
      <c r="I21989" s="40"/>
      <c r="J21989" s="40"/>
      <c r="M21989" s="39"/>
      <c r="N21989" s="39"/>
      <c r="O21989" s="39"/>
      <c r="T21989" s="39"/>
    </row>
    <row r="21990" spans="4:20" x14ac:dyDescent="0.2">
      <c r="D21990" s="9"/>
      <c r="E21990" s="9"/>
      <c r="H21990" s="36"/>
      <c r="I21990" s="40"/>
      <c r="J21990" s="40"/>
      <c r="M21990" s="39"/>
      <c r="N21990" s="39"/>
      <c r="O21990" s="39"/>
      <c r="T21990" s="39"/>
    </row>
    <row r="21991" spans="4:20" x14ac:dyDescent="0.2">
      <c r="D21991" s="9"/>
      <c r="E21991" s="9"/>
      <c r="H21991" s="36"/>
      <c r="I21991" s="40"/>
      <c r="J21991" s="40"/>
      <c r="M21991" s="39"/>
      <c r="N21991" s="39"/>
      <c r="O21991" s="39"/>
      <c r="T21991" s="39"/>
    </row>
    <row r="21992" spans="4:20" x14ac:dyDescent="0.2">
      <c r="D21992" s="9"/>
      <c r="E21992" s="9"/>
      <c r="H21992" s="36"/>
      <c r="I21992" s="41"/>
      <c r="J21992" s="41"/>
      <c r="M21992" s="42"/>
      <c r="N21992" s="42"/>
      <c r="O21992" s="42"/>
      <c r="S21992" s="45"/>
      <c r="T21992" s="39"/>
    </row>
    <row r="21993" spans="4:20" x14ac:dyDescent="0.2">
      <c r="D21993" s="9"/>
      <c r="E21993" s="9"/>
      <c r="H21993" s="36"/>
      <c r="I21993" s="41"/>
      <c r="J21993" s="41"/>
      <c r="M21993" s="42"/>
      <c r="N21993" s="42"/>
      <c r="O21993" s="42"/>
      <c r="S21993" s="45"/>
      <c r="T21993" s="39"/>
    </row>
    <row r="21994" spans="4:20" x14ac:dyDescent="0.2">
      <c r="D21994" s="9"/>
      <c r="E21994" s="9"/>
      <c r="H21994" s="36"/>
      <c r="I21994" s="40"/>
      <c r="J21994" s="40"/>
      <c r="M21994" s="39"/>
      <c r="N21994" s="39"/>
      <c r="O21994" s="39"/>
      <c r="T21994" s="39"/>
    </row>
    <row r="21995" spans="4:20" x14ac:dyDescent="0.2">
      <c r="D21995" s="9"/>
      <c r="E21995" s="9"/>
      <c r="H21995" s="36"/>
      <c r="I21995" s="40"/>
      <c r="J21995" s="40"/>
      <c r="M21995" s="39"/>
      <c r="N21995" s="39"/>
      <c r="O21995" s="39"/>
      <c r="T21995" s="39"/>
    </row>
    <row r="21996" spans="4:20" x14ac:dyDescent="0.2">
      <c r="D21996" s="9"/>
      <c r="E21996" s="9"/>
      <c r="H21996" s="36"/>
      <c r="I21996" s="40"/>
      <c r="J21996" s="40"/>
      <c r="M21996" s="39"/>
      <c r="N21996" s="39"/>
      <c r="O21996" s="39"/>
      <c r="T21996" s="39"/>
    </row>
    <row r="21997" spans="4:20" x14ac:dyDescent="0.2">
      <c r="D21997" s="9"/>
      <c r="E21997" s="9"/>
      <c r="H21997" s="36"/>
      <c r="I21997" s="40"/>
      <c r="J21997" s="40"/>
      <c r="M21997" s="39"/>
      <c r="N21997" s="39"/>
      <c r="O21997" s="39"/>
      <c r="T21997" s="39"/>
    </row>
    <row r="21998" spans="4:20" x14ac:dyDescent="0.2">
      <c r="D21998" s="9"/>
      <c r="E21998" s="9"/>
      <c r="H21998" s="36"/>
      <c r="I21998" s="40"/>
      <c r="J21998" s="40"/>
      <c r="M21998" s="39"/>
      <c r="N21998" s="39"/>
      <c r="O21998" s="39"/>
      <c r="T21998" s="39"/>
    </row>
    <row r="21999" spans="4:20" x14ac:dyDescent="0.2">
      <c r="D21999" s="9"/>
      <c r="E21999" s="9"/>
      <c r="H21999" s="36"/>
      <c r="I21999" s="40"/>
      <c r="J21999" s="40"/>
      <c r="M21999" s="39"/>
      <c r="N21999" s="39"/>
      <c r="O21999" s="39"/>
      <c r="T21999" s="39"/>
    </row>
    <row r="22000" spans="4:20" x14ac:dyDescent="0.2">
      <c r="D22000" s="9"/>
      <c r="E22000" s="9"/>
      <c r="H22000" s="36"/>
      <c r="I22000" s="40"/>
      <c r="J22000" s="40"/>
      <c r="M22000" s="39"/>
      <c r="N22000" s="39"/>
      <c r="O22000" s="39"/>
      <c r="T22000" s="39"/>
    </row>
    <row r="22001" spans="4:20" x14ac:dyDescent="0.2">
      <c r="D22001" s="9"/>
      <c r="E22001" s="9"/>
      <c r="H22001" s="36"/>
      <c r="I22001" s="40"/>
      <c r="J22001" s="40"/>
      <c r="M22001" s="39"/>
      <c r="N22001" s="39"/>
      <c r="O22001" s="39"/>
      <c r="T22001" s="39"/>
    </row>
    <row r="22002" spans="4:20" x14ac:dyDescent="0.2">
      <c r="D22002" s="9"/>
      <c r="E22002" s="9"/>
      <c r="H22002" s="36"/>
      <c r="I22002" s="41"/>
      <c r="J22002" s="41"/>
      <c r="M22002" s="42"/>
      <c r="N22002" s="42"/>
      <c r="O22002" s="42"/>
      <c r="S22002" s="45"/>
      <c r="T22002" s="39"/>
    </row>
    <row r="22003" spans="4:20" x14ac:dyDescent="0.2">
      <c r="D22003" s="9"/>
      <c r="E22003" s="9"/>
      <c r="H22003" s="36"/>
      <c r="I22003" s="40"/>
      <c r="J22003" s="40"/>
      <c r="M22003" s="39"/>
      <c r="N22003" s="39"/>
      <c r="O22003" s="39"/>
      <c r="T22003" s="39"/>
    </row>
    <row r="22004" spans="4:20" x14ac:dyDescent="0.2">
      <c r="D22004" s="9"/>
      <c r="E22004" s="9"/>
      <c r="H22004" s="36"/>
      <c r="I22004" s="40"/>
      <c r="J22004" s="40"/>
      <c r="M22004" s="39"/>
      <c r="N22004" s="39"/>
      <c r="O22004" s="39"/>
      <c r="T22004" s="39"/>
    </row>
    <row r="22005" spans="4:20" x14ac:dyDescent="0.2">
      <c r="D22005" s="9"/>
      <c r="E22005" s="9"/>
      <c r="H22005" s="36"/>
      <c r="I22005" s="40"/>
      <c r="J22005" s="40"/>
      <c r="M22005" s="39"/>
      <c r="N22005" s="39"/>
      <c r="O22005" s="39"/>
      <c r="T22005" s="39"/>
    </row>
    <row r="22006" spans="4:20" x14ac:dyDescent="0.2">
      <c r="D22006" s="9"/>
      <c r="E22006" s="9"/>
      <c r="H22006" s="36"/>
      <c r="I22006" s="40"/>
      <c r="J22006" s="40"/>
      <c r="M22006" s="39"/>
      <c r="N22006" s="39"/>
      <c r="O22006" s="39"/>
      <c r="T22006" s="39"/>
    </row>
    <row r="22007" spans="4:20" x14ac:dyDescent="0.2">
      <c r="D22007" s="9"/>
      <c r="E22007" s="9"/>
      <c r="H22007" s="36"/>
      <c r="I22007" s="41"/>
      <c r="J22007" s="41"/>
      <c r="M22007" s="42"/>
      <c r="N22007" s="42"/>
      <c r="O22007" s="42"/>
      <c r="S22007" s="45"/>
      <c r="T22007" s="39"/>
    </row>
    <row r="22008" spans="4:20" x14ac:dyDescent="0.2">
      <c r="D22008" s="9"/>
      <c r="E22008" s="9"/>
      <c r="H22008" s="36"/>
      <c r="I22008" s="40"/>
      <c r="J22008" s="40"/>
      <c r="M22008" s="39"/>
      <c r="N22008" s="39"/>
      <c r="O22008" s="39"/>
      <c r="T22008" s="39"/>
    </row>
    <row r="22009" spans="4:20" x14ac:dyDescent="0.2">
      <c r="D22009" s="9"/>
      <c r="E22009" s="9"/>
      <c r="H22009" s="36"/>
      <c r="I22009" s="40"/>
      <c r="J22009" s="40"/>
      <c r="M22009" s="39"/>
      <c r="N22009" s="39"/>
      <c r="O22009" s="39"/>
      <c r="T22009" s="39"/>
    </row>
    <row r="22010" spans="4:20" x14ac:dyDescent="0.2">
      <c r="D22010" s="9"/>
      <c r="E22010" s="9"/>
      <c r="H22010" s="36"/>
      <c r="I22010" s="40"/>
      <c r="J22010" s="40"/>
      <c r="M22010" s="39"/>
      <c r="N22010" s="39"/>
      <c r="O22010" s="39"/>
      <c r="T22010" s="39"/>
    </row>
    <row r="22011" spans="4:20" x14ac:dyDescent="0.2">
      <c r="D22011" s="9"/>
      <c r="E22011" s="9"/>
      <c r="H22011" s="36"/>
      <c r="I22011" s="40"/>
      <c r="J22011" s="40"/>
      <c r="M22011" s="39"/>
      <c r="N22011" s="39"/>
      <c r="O22011" s="39"/>
      <c r="T22011" s="39"/>
    </row>
    <row r="22012" spans="4:20" x14ac:dyDescent="0.2">
      <c r="D22012" s="9"/>
      <c r="E22012" s="9"/>
      <c r="H22012" s="36"/>
      <c r="I22012" s="40"/>
      <c r="J22012" s="40"/>
      <c r="M22012" s="39"/>
      <c r="N22012" s="39"/>
      <c r="O22012" s="39"/>
      <c r="T22012" s="39"/>
    </row>
    <row r="22013" spans="4:20" x14ac:dyDescent="0.2">
      <c r="D22013" s="9"/>
      <c r="E22013" s="9"/>
      <c r="H22013" s="36"/>
      <c r="I22013" s="40"/>
      <c r="J22013" s="40"/>
      <c r="M22013" s="39"/>
      <c r="N22013" s="39"/>
      <c r="O22013" s="39"/>
      <c r="T22013" s="39"/>
    </row>
    <row r="22014" spans="4:20" x14ac:dyDescent="0.2">
      <c r="D22014" s="9"/>
      <c r="E22014" s="9"/>
      <c r="H22014" s="36"/>
      <c r="I22014" s="40"/>
      <c r="J22014" s="40"/>
      <c r="M22014" s="39"/>
      <c r="N22014" s="39"/>
      <c r="O22014" s="39"/>
      <c r="T22014" s="39"/>
    </row>
    <row r="22015" spans="4:20" x14ac:dyDescent="0.2">
      <c r="D22015" s="9"/>
      <c r="E22015" s="9"/>
      <c r="H22015" s="36"/>
      <c r="I22015" s="40"/>
      <c r="J22015" s="40"/>
      <c r="M22015" s="39"/>
      <c r="N22015" s="39"/>
      <c r="O22015" s="39"/>
      <c r="T22015" s="39"/>
    </row>
    <row r="22016" spans="4:20" x14ac:dyDescent="0.2">
      <c r="D22016" s="9"/>
      <c r="E22016" s="9"/>
      <c r="H22016" s="36"/>
      <c r="I22016" s="40"/>
      <c r="J22016" s="40"/>
      <c r="M22016" s="39"/>
      <c r="N22016" s="39"/>
      <c r="O22016" s="39"/>
      <c r="T22016" s="39"/>
    </row>
    <row r="22017" spans="4:20" x14ac:dyDescent="0.2">
      <c r="D22017" s="9"/>
      <c r="E22017" s="9"/>
      <c r="H22017" s="36"/>
      <c r="I22017" s="41"/>
      <c r="J22017" s="41"/>
      <c r="M22017" s="42"/>
      <c r="N22017" s="42"/>
      <c r="O22017" s="42"/>
      <c r="S22017" s="45"/>
      <c r="T22017" s="39"/>
    </row>
    <row r="22018" spans="4:20" x14ac:dyDescent="0.2">
      <c r="D22018" s="9"/>
      <c r="E22018" s="9"/>
      <c r="H22018" s="36"/>
      <c r="I22018" s="40"/>
      <c r="J22018" s="40"/>
      <c r="M22018" s="39"/>
      <c r="N22018" s="39"/>
      <c r="O22018" s="39"/>
      <c r="T22018" s="39"/>
    </row>
    <row r="22019" spans="4:20" x14ac:dyDescent="0.2">
      <c r="D22019" s="9"/>
      <c r="E22019" s="9"/>
      <c r="H22019" s="36"/>
      <c r="I22019" s="40"/>
      <c r="J22019" s="40"/>
      <c r="M22019" s="39"/>
      <c r="N22019" s="39"/>
      <c r="O22019" s="39"/>
      <c r="T22019" s="39"/>
    </row>
    <row r="22020" spans="4:20" x14ac:dyDescent="0.2">
      <c r="D22020" s="9"/>
      <c r="E22020" s="9"/>
      <c r="H22020" s="36"/>
      <c r="I22020" s="40"/>
      <c r="J22020" s="40"/>
      <c r="M22020" s="39"/>
      <c r="N22020" s="39"/>
      <c r="O22020" s="39"/>
      <c r="T22020" s="39"/>
    </row>
    <row r="22021" spans="4:20" x14ac:dyDescent="0.2">
      <c r="D22021" s="9"/>
      <c r="E22021" s="9"/>
      <c r="H22021" s="36"/>
      <c r="I22021" s="40"/>
      <c r="J22021" s="40"/>
      <c r="M22021" s="39"/>
      <c r="N22021" s="39"/>
      <c r="O22021" s="39"/>
      <c r="T22021" s="39"/>
    </row>
    <row r="22022" spans="4:20" x14ac:dyDescent="0.2">
      <c r="D22022" s="9"/>
      <c r="E22022" s="9"/>
      <c r="H22022" s="36"/>
      <c r="I22022" s="40"/>
      <c r="J22022" s="40"/>
      <c r="M22022" s="39"/>
      <c r="N22022" s="39"/>
      <c r="O22022" s="39"/>
      <c r="T22022" s="39"/>
    </row>
    <row r="22023" spans="4:20" x14ac:dyDescent="0.2">
      <c r="D22023" s="9"/>
      <c r="E22023" s="9"/>
      <c r="H22023" s="36"/>
      <c r="I22023" s="40"/>
      <c r="J22023" s="40"/>
      <c r="M22023" s="39"/>
      <c r="N22023" s="39"/>
      <c r="O22023" s="39"/>
      <c r="T22023" s="39"/>
    </row>
    <row r="22024" spans="4:20" x14ac:dyDescent="0.2">
      <c r="D22024" s="9"/>
      <c r="E22024" s="9"/>
      <c r="H22024" s="36"/>
      <c r="I22024" s="40"/>
      <c r="J22024" s="40"/>
      <c r="M22024" s="39"/>
      <c r="N22024" s="39"/>
      <c r="O22024" s="39"/>
      <c r="T22024" s="39"/>
    </row>
    <row r="22025" spans="4:20" x14ac:dyDescent="0.2">
      <c r="D22025" s="9"/>
      <c r="E22025" s="9"/>
      <c r="H22025" s="36"/>
      <c r="I22025" s="40"/>
      <c r="J22025" s="40"/>
      <c r="M22025" s="39"/>
      <c r="N22025" s="39"/>
      <c r="O22025" s="39"/>
      <c r="T22025" s="39"/>
    </row>
    <row r="22026" spans="4:20" x14ac:dyDescent="0.2">
      <c r="D22026" s="9"/>
      <c r="E22026" s="9"/>
      <c r="H22026" s="36"/>
      <c r="I22026" s="40"/>
      <c r="J22026" s="40"/>
      <c r="M22026" s="39"/>
      <c r="N22026" s="39"/>
      <c r="O22026" s="39"/>
      <c r="T22026" s="39"/>
    </row>
    <row r="22027" spans="4:20" x14ac:dyDescent="0.2">
      <c r="D22027" s="9"/>
      <c r="E22027" s="9"/>
      <c r="H22027" s="36"/>
      <c r="I22027" s="40"/>
      <c r="J22027" s="40"/>
      <c r="M22027" s="39"/>
      <c r="N22027" s="39"/>
      <c r="O22027" s="39"/>
      <c r="T22027" s="39"/>
    </row>
    <row r="22028" spans="4:20" x14ac:dyDescent="0.2">
      <c r="D22028" s="9"/>
      <c r="E22028" s="9"/>
      <c r="H22028" s="36"/>
      <c r="I22028" s="40"/>
      <c r="J22028" s="40"/>
      <c r="M22028" s="39"/>
      <c r="N22028" s="39"/>
      <c r="O22028" s="39"/>
      <c r="T22028" s="39"/>
    </row>
    <row r="22029" spans="4:20" x14ac:dyDescent="0.2">
      <c r="D22029" s="9"/>
      <c r="E22029" s="9"/>
      <c r="H22029" s="36"/>
      <c r="I22029" s="41"/>
      <c r="J22029" s="41"/>
      <c r="M22029" s="42"/>
      <c r="N22029" s="42"/>
      <c r="O22029" s="42"/>
      <c r="S22029" s="45"/>
      <c r="T22029" s="39"/>
    </row>
    <row r="22030" spans="4:20" x14ac:dyDescent="0.2">
      <c r="D22030" s="9"/>
      <c r="E22030" s="9"/>
      <c r="H22030" s="36"/>
      <c r="I22030" s="41"/>
      <c r="J22030" s="41"/>
      <c r="M22030" s="42"/>
      <c r="N22030" s="42"/>
      <c r="O22030" s="42"/>
      <c r="S22030" s="45"/>
      <c r="T22030" s="39"/>
    </row>
    <row r="22031" spans="4:20" x14ac:dyDescent="0.2">
      <c r="D22031" s="9"/>
      <c r="E22031" s="9"/>
      <c r="H22031" s="36"/>
      <c r="I22031" s="40"/>
      <c r="J22031" s="40"/>
      <c r="M22031" s="39"/>
      <c r="N22031" s="39"/>
      <c r="O22031" s="39"/>
      <c r="T22031" s="39"/>
    </row>
    <row r="22032" spans="4:20" x14ac:dyDescent="0.2">
      <c r="D22032" s="9"/>
      <c r="E22032" s="9"/>
      <c r="H22032" s="36"/>
      <c r="I22032" s="40"/>
      <c r="J22032" s="40"/>
      <c r="M22032" s="39"/>
      <c r="N22032" s="39"/>
      <c r="O22032" s="39"/>
      <c r="T22032" s="39"/>
    </row>
    <row r="22033" spans="4:20" x14ac:dyDescent="0.2">
      <c r="D22033" s="9"/>
      <c r="E22033" s="9"/>
      <c r="H22033" s="36"/>
      <c r="I22033" s="40"/>
      <c r="J22033" s="40"/>
      <c r="M22033" s="39"/>
      <c r="N22033" s="39"/>
      <c r="O22033" s="39"/>
      <c r="T22033" s="39"/>
    </row>
    <row r="22034" spans="4:20" x14ac:dyDescent="0.2">
      <c r="D22034" s="9"/>
      <c r="E22034" s="9"/>
      <c r="H22034" s="36"/>
      <c r="I22034" s="40"/>
      <c r="J22034" s="40"/>
      <c r="M22034" s="39"/>
      <c r="N22034" s="39"/>
      <c r="O22034" s="39"/>
      <c r="T22034" s="39"/>
    </row>
    <row r="22035" spans="4:20" x14ac:dyDescent="0.2">
      <c r="D22035" s="9"/>
      <c r="E22035" s="9"/>
      <c r="H22035" s="36"/>
      <c r="I22035" s="40"/>
      <c r="J22035" s="40"/>
      <c r="M22035" s="39"/>
      <c r="N22035" s="39"/>
      <c r="O22035" s="39"/>
      <c r="T22035" s="39"/>
    </row>
    <row r="22036" spans="4:20" x14ac:dyDescent="0.2">
      <c r="D22036" s="9"/>
      <c r="E22036" s="9"/>
      <c r="H22036" s="36"/>
      <c r="I22036" s="40"/>
      <c r="J22036" s="40"/>
      <c r="M22036" s="39"/>
      <c r="N22036" s="39"/>
      <c r="O22036" s="39"/>
      <c r="T22036" s="39"/>
    </row>
    <row r="22037" spans="4:20" x14ac:dyDescent="0.2">
      <c r="D22037" s="9"/>
      <c r="E22037" s="9"/>
      <c r="H22037" s="36"/>
      <c r="I22037" s="40"/>
      <c r="J22037" s="40"/>
      <c r="M22037" s="39"/>
      <c r="N22037" s="39"/>
      <c r="O22037" s="39"/>
      <c r="T22037" s="39"/>
    </row>
    <row r="22038" spans="4:20" x14ac:dyDescent="0.2">
      <c r="D22038" s="9"/>
      <c r="E22038" s="9"/>
      <c r="H22038" s="36"/>
      <c r="I22038" s="41"/>
      <c r="J22038" s="41"/>
      <c r="M22038" s="42"/>
      <c r="N22038" s="42"/>
      <c r="O22038" s="42"/>
      <c r="S22038" s="45"/>
      <c r="T22038" s="39"/>
    </row>
    <row r="22039" spans="4:20" x14ac:dyDescent="0.2">
      <c r="D22039" s="9"/>
      <c r="E22039" s="9"/>
      <c r="H22039" s="36"/>
      <c r="I22039" s="40"/>
      <c r="J22039" s="40"/>
      <c r="M22039" s="39"/>
      <c r="N22039" s="39"/>
      <c r="O22039" s="39"/>
      <c r="T22039" s="39"/>
    </row>
    <row r="22040" spans="4:20" x14ac:dyDescent="0.2">
      <c r="D22040" s="9"/>
      <c r="E22040" s="9"/>
      <c r="H22040" s="36"/>
      <c r="I22040" s="40"/>
      <c r="J22040" s="40"/>
      <c r="M22040" s="39"/>
      <c r="N22040" s="39"/>
      <c r="O22040" s="39"/>
      <c r="T22040" s="39"/>
    </row>
    <row r="22041" spans="4:20" x14ac:dyDescent="0.2">
      <c r="D22041" s="9"/>
      <c r="E22041" s="9"/>
      <c r="H22041" s="36"/>
      <c r="I22041" s="40"/>
      <c r="J22041" s="40"/>
      <c r="M22041" s="39"/>
      <c r="N22041" s="39"/>
      <c r="O22041" s="39"/>
      <c r="T22041" s="39"/>
    </row>
    <row r="22042" spans="4:20" x14ac:dyDescent="0.2">
      <c r="D22042" s="9"/>
      <c r="E22042" s="9"/>
      <c r="H22042" s="36"/>
      <c r="I22042" s="40"/>
      <c r="J22042" s="40"/>
      <c r="M22042" s="39"/>
      <c r="N22042" s="39"/>
      <c r="O22042" s="39"/>
      <c r="T22042" s="39"/>
    </row>
    <row r="22043" spans="4:20" x14ac:dyDescent="0.2">
      <c r="D22043" s="9"/>
      <c r="E22043" s="9"/>
      <c r="H22043" s="36"/>
      <c r="I22043" s="40"/>
      <c r="J22043" s="40"/>
      <c r="M22043" s="39"/>
      <c r="N22043" s="39"/>
      <c r="O22043" s="39"/>
      <c r="T22043" s="39"/>
    </row>
    <row r="22044" spans="4:20" x14ac:dyDescent="0.2">
      <c r="D22044" s="9"/>
      <c r="E22044" s="9"/>
      <c r="H22044" s="36"/>
      <c r="I22044" s="40"/>
      <c r="J22044" s="40"/>
      <c r="M22044" s="39"/>
      <c r="N22044" s="39"/>
      <c r="O22044" s="39"/>
      <c r="T22044" s="39"/>
    </row>
    <row r="22045" spans="4:20" x14ac:dyDescent="0.2">
      <c r="D22045" s="9"/>
      <c r="E22045" s="9"/>
      <c r="H22045" s="36"/>
      <c r="I22045" s="40"/>
      <c r="J22045" s="40"/>
      <c r="M22045" s="39"/>
      <c r="N22045" s="39"/>
      <c r="O22045" s="39"/>
      <c r="T22045" s="39"/>
    </row>
    <row r="22046" spans="4:20" x14ac:dyDescent="0.2">
      <c r="D22046" s="9"/>
      <c r="E22046" s="9"/>
      <c r="H22046" s="36"/>
      <c r="I22046" s="40"/>
      <c r="J22046" s="40"/>
      <c r="M22046" s="39"/>
      <c r="N22046" s="39"/>
      <c r="O22046" s="39"/>
      <c r="T22046" s="39"/>
    </row>
    <row r="22047" spans="4:20" x14ac:dyDescent="0.2">
      <c r="D22047" s="9"/>
      <c r="E22047" s="9"/>
      <c r="H22047" s="36"/>
      <c r="I22047" s="40"/>
      <c r="J22047" s="40"/>
      <c r="M22047" s="39"/>
      <c r="N22047" s="39"/>
      <c r="O22047" s="39"/>
      <c r="T22047" s="39"/>
    </row>
    <row r="22048" spans="4:20" x14ac:dyDescent="0.2">
      <c r="D22048" s="9"/>
      <c r="E22048" s="9"/>
      <c r="H22048" s="36"/>
      <c r="I22048" s="40"/>
      <c r="J22048" s="40"/>
      <c r="M22048" s="39"/>
      <c r="N22048" s="39"/>
      <c r="O22048" s="39"/>
      <c r="T22048" s="39"/>
    </row>
    <row r="22049" spans="4:20" x14ac:dyDescent="0.2">
      <c r="D22049" s="9"/>
      <c r="E22049" s="9"/>
      <c r="H22049" s="36"/>
      <c r="I22049" s="40"/>
      <c r="J22049" s="40"/>
      <c r="M22049" s="39"/>
      <c r="N22049" s="39"/>
      <c r="O22049" s="39"/>
      <c r="T22049" s="39"/>
    </row>
    <row r="22050" spans="4:20" x14ac:dyDescent="0.2">
      <c r="D22050" s="9"/>
      <c r="E22050" s="9"/>
      <c r="H22050" s="36"/>
      <c r="I22050" s="40"/>
      <c r="J22050" s="40"/>
      <c r="M22050" s="39"/>
      <c r="N22050" s="39"/>
      <c r="O22050" s="39"/>
      <c r="T22050" s="39"/>
    </row>
    <row r="22051" spans="4:20" x14ac:dyDescent="0.2">
      <c r="D22051" s="9"/>
      <c r="E22051" s="9"/>
      <c r="H22051" s="36"/>
      <c r="I22051" s="40"/>
      <c r="J22051" s="40"/>
      <c r="M22051" s="39"/>
      <c r="N22051" s="39"/>
      <c r="O22051" s="39"/>
      <c r="T22051" s="39"/>
    </row>
    <row r="22052" spans="4:20" x14ac:dyDescent="0.2">
      <c r="D22052" s="9"/>
      <c r="E22052" s="9"/>
      <c r="H22052" s="36"/>
      <c r="I22052" s="40"/>
      <c r="J22052" s="40"/>
      <c r="M22052" s="39"/>
      <c r="N22052" s="39"/>
      <c r="O22052" s="39"/>
      <c r="T22052" s="39"/>
    </row>
    <row r="22053" spans="4:20" x14ac:dyDescent="0.2">
      <c r="D22053" s="9"/>
      <c r="E22053" s="9"/>
      <c r="H22053" s="36"/>
      <c r="I22053" s="40"/>
      <c r="J22053" s="40"/>
      <c r="M22053" s="39"/>
      <c r="N22053" s="39"/>
      <c r="O22053" s="39"/>
      <c r="T22053" s="39"/>
    </row>
    <row r="22054" spans="4:20" x14ac:dyDescent="0.2">
      <c r="D22054" s="9"/>
      <c r="E22054" s="9"/>
      <c r="H22054" s="36"/>
      <c r="I22054" s="40"/>
      <c r="J22054" s="40"/>
      <c r="M22054" s="39"/>
      <c r="N22054" s="39"/>
      <c r="O22054" s="39"/>
      <c r="T22054" s="39"/>
    </row>
    <row r="22055" spans="4:20" x14ac:dyDescent="0.2">
      <c r="D22055" s="9"/>
      <c r="E22055" s="9"/>
      <c r="H22055" s="36"/>
      <c r="I22055" s="40"/>
      <c r="J22055" s="40"/>
      <c r="M22055" s="39"/>
      <c r="N22055" s="39"/>
      <c r="O22055" s="39"/>
      <c r="T22055" s="39"/>
    </row>
    <row r="22056" spans="4:20" x14ac:dyDescent="0.2">
      <c r="D22056" s="9"/>
      <c r="E22056" s="9"/>
      <c r="H22056" s="36"/>
      <c r="I22056" s="40"/>
      <c r="J22056" s="40"/>
      <c r="M22056" s="39"/>
      <c r="N22056" s="39"/>
      <c r="O22056" s="39"/>
      <c r="T22056" s="39"/>
    </row>
    <row r="22057" spans="4:20" x14ac:dyDescent="0.2">
      <c r="D22057" s="9"/>
      <c r="E22057" s="9"/>
      <c r="H22057" s="36"/>
      <c r="I22057" s="40"/>
      <c r="J22057" s="40"/>
      <c r="M22057" s="39"/>
      <c r="N22057" s="39"/>
      <c r="O22057" s="39"/>
      <c r="T22057" s="39"/>
    </row>
    <row r="22058" spans="4:20" x14ac:dyDescent="0.2">
      <c r="D22058" s="9"/>
      <c r="E22058" s="9"/>
      <c r="H22058" s="36"/>
      <c r="I22058" s="40"/>
      <c r="J22058" s="40"/>
      <c r="M22058" s="39"/>
      <c r="N22058" s="39"/>
      <c r="O22058" s="39"/>
      <c r="T22058" s="39"/>
    </row>
    <row r="22059" spans="4:20" x14ac:dyDescent="0.2">
      <c r="D22059" s="9"/>
      <c r="E22059" s="9"/>
      <c r="H22059" s="36"/>
      <c r="I22059" s="40"/>
      <c r="J22059" s="40"/>
      <c r="M22059" s="39"/>
      <c r="N22059" s="39"/>
      <c r="O22059" s="39"/>
      <c r="T22059" s="39"/>
    </row>
    <row r="22060" spans="4:20" x14ac:dyDescent="0.2">
      <c r="D22060" s="9"/>
      <c r="E22060" s="9"/>
      <c r="H22060" s="36"/>
      <c r="I22060" s="40"/>
      <c r="J22060" s="40"/>
      <c r="M22060" s="39"/>
      <c r="N22060" s="39"/>
      <c r="O22060" s="39"/>
      <c r="T22060" s="39"/>
    </row>
    <row r="22061" spans="4:20" x14ac:dyDescent="0.2">
      <c r="D22061" s="9"/>
      <c r="E22061" s="9"/>
      <c r="H22061" s="36"/>
      <c r="I22061" s="40"/>
      <c r="J22061" s="40"/>
      <c r="M22061" s="39"/>
      <c r="N22061" s="39"/>
      <c r="O22061" s="39"/>
      <c r="T22061" s="39"/>
    </row>
    <row r="22062" spans="4:20" x14ac:dyDescent="0.2">
      <c r="D22062" s="9"/>
      <c r="E22062" s="9"/>
      <c r="H22062" s="36"/>
      <c r="I22062" s="40"/>
      <c r="J22062" s="40"/>
      <c r="M22062" s="39"/>
      <c r="N22062" s="39"/>
      <c r="O22062" s="39"/>
      <c r="T22062" s="39"/>
    </row>
    <row r="22063" spans="4:20" x14ac:dyDescent="0.2">
      <c r="D22063" s="9"/>
      <c r="E22063" s="9"/>
      <c r="H22063" s="36"/>
      <c r="I22063" s="40"/>
      <c r="J22063" s="40"/>
      <c r="M22063" s="39"/>
      <c r="N22063" s="39"/>
      <c r="O22063" s="39"/>
      <c r="T22063" s="39"/>
    </row>
    <row r="22064" spans="4:20" x14ac:dyDescent="0.2">
      <c r="D22064" s="9"/>
      <c r="E22064" s="9"/>
      <c r="H22064" s="36"/>
      <c r="I22064" s="40"/>
      <c r="J22064" s="40"/>
      <c r="M22064" s="39"/>
      <c r="N22064" s="39"/>
      <c r="O22064" s="39"/>
      <c r="T22064" s="39"/>
    </row>
    <row r="22065" spans="4:20" x14ac:dyDescent="0.2">
      <c r="D22065" s="9"/>
      <c r="E22065" s="9"/>
      <c r="H22065" s="36"/>
      <c r="I22065" s="40"/>
      <c r="J22065" s="40"/>
      <c r="M22065" s="39"/>
      <c r="N22065" s="39"/>
      <c r="O22065" s="39"/>
      <c r="T22065" s="39"/>
    </row>
    <row r="22066" spans="4:20" x14ac:dyDescent="0.2">
      <c r="D22066" s="9"/>
      <c r="E22066" s="9"/>
      <c r="H22066" s="36"/>
      <c r="I22066" s="40"/>
      <c r="J22066" s="40"/>
      <c r="M22066" s="39"/>
      <c r="N22066" s="39"/>
      <c r="O22066" s="39"/>
      <c r="T22066" s="39"/>
    </row>
    <row r="22067" spans="4:20" x14ac:dyDescent="0.2">
      <c r="D22067" s="9"/>
      <c r="E22067" s="9"/>
      <c r="H22067" s="36"/>
      <c r="I22067" s="40"/>
      <c r="J22067" s="40"/>
      <c r="M22067" s="39"/>
      <c r="N22067" s="39"/>
      <c r="O22067" s="39"/>
      <c r="T22067" s="39"/>
    </row>
    <row r="22068" spans="4:20" x14ac:dyDescent="0.2">
      <c r="D22068" s="9"/>
      <c r="E22068" s="9"/>
      <c r="H22068" s="36"/>
      <c r="I22068" s="40"/>
      <c r="J22068" s="40"/>
      <c r="M22068" s="39"/>
      <c r="N22068" s="39"/>
      <c r="O22068" s="39"/>
      <c r="T22068" s="39"/>
    </row>
    <row r="22069" spans="4:20" x14ac:dyDescent="0.2">
      <c r="D22069" s="9"/>
      <c r="E22069" s="9"/>
      <c r="H22069" s="36"/>
      <c r="I22069" s="40"/>
      <c r="J22069" s="40"/>
      <c r="M22069" s="39"/>
      <c r="N22069" s="39"/>
      <c r="O22069" s="39"/>
      <c r="T22069" s="39"/>
    </row>
    <row r="22070" spans="4:20" x14ac:dyDescent="0.2">
      <c r="D22070" s="9"/>
      <c r="E22070" s="9"/>
      <c r="H22070" s="36"/>
      <c r="I22070" s="40"/>
      <c r="J22070" s="40"/>
      <c r="M22070" s="39"/>
      <c r="N22070" s="39"/>
      <c r="O22070" s="39"/>
      <c r="T22070" s="39"/>
    </row>
    <row r="22071" spans="4:20" x14ac:dyDescent="0.2">
      <c r="D22071" s="9"/>
      <c r="E22071" s="9"/>
      <c r="H22071" s="36"/>
      <c r="I22071" s="40"/>
      <c r="J22071" s="40"/>
      <c r="M22071" s="39"/>
      <c r="N22071" s="39"/>
      <c r="O22071" s="39"/>
      <c r="T22071" s="39"/>
    </row>
    <row r="22072" spans="4:20" x14ac:dyDescent="0.2">
      <c r="D22072" s="9"/>
      <c r="E22072" s="9"/>
      <c r="H22072" s="36"/>
      <c r="I22072" s="40"/>
      <c r="J22072" s="40"/>
      <c r="M22072" s="39"/>
      <c r="N22072" s="39"/>
      <c r="O22072" s="39"/>
      <c r="T22072" s="39"/>
    </row>
    <row r="22073" spans="4:20" x14ac:dyDescent="0.2">
      <c r="D22073" s="9"/>
      <c r="E22073" s="9"/>
      <c r="H22073" s="36"/>
      <c r="I22073" s="40"/>
      <c r="J22073" s="40"/>
      <c r="M22073" s="39"/>
      <c r="N22073" s="39"/>
      <c r="O22073" s="39"/>
      <c r="T22073" s="39"/>
    </row>
    <row r="22074" spans="4:20" x14ac:dyDescent="0.2">
      <c r="D22074" s="9"/>
      <c r="E22074" s="9"/>
      <c r="H22074" s="36"/>
      <c r="I22074" s="40"/>
      <c r="J22074" s="40"/>
      <c r="M22074" s="39"/>
      <c r="N22074" s="39"/>
      <c r="O22074" s="39"/>
      <c r="T22074" s="39"/>
    </row>
    <row r="22075" spans="4:20" x14ac:dyDescent="0.2">
      <c r="D22075" s="9"/>
      <c r="E22075" s="9"/>
      <c r="H22075" s="36"/>
      <c r="I22075" s="40"/>
      <c r="J22075" s="40"/>
      <c r="M22075" s="39"/>
      <c r="N22075" s="39"/>
      <c r="O22075" s="39"/>
      <c r="T22075" s="39"/>
    </row>
    <row r="22076" spans="4:20" x14ac:dyDescent="0.2">
      <c r="D22076" s="9"/>
      <c r="E22076" s="9"/>
      <c r="H22076" s="36"/>
      <c r="I22076" s="40"/>
      <c r="J22076" s="40"/>
      <c r="M22076" s="39"/>
      <c r="N22076" s="39"/>
      <c r="O22076" s="39"/>
      <c r="T22076" s="39"/>
    </row>
    <row r="22077" spans="4:20" x14ac:dyDescent="0.2">
      <c r="D22077" s="9"/>
      <c r="E22077" s="9"/>
      <c r="H22077" s="36"/>
      <c r="I22077" s="40"/>
      <c r="J22077" s="40"/>
      <c r="M22077" s="39"/>
      <c r="N22077" s="39"/>
      <c r="O22077" s="39"/>
      <c r="T22077" s="39"/>
    </row>
    <row r="22078" spans="4:20" x14ac:dyDescent="0.2">
      <c r="D22078" s="9"/>
      <c r="E22078" s="9"/>
      <c r="H22078" s="36"/>
      <c r="I22078" s="40"/>
      <c r="J22078" s="40"/>
      <c r="M22078" s="39"/>
      <c r="N22078" s="39"/>
      <c r="O22078" s="39"/>
      <c r="T22078" s="39"/>
    </row>
    <row r="22079" spans="4:20" x14ac:dyDescent="0.2">
      <c r="D22079" s="9"/>
      <c r="E22079" s="9"/>
      <c r="H22079" s="36"/>
      <c r="I22079" s="40"/>
      <c r="J22079" s="40"/>
      <c r="M22079" s="39"/>
      <c r="N22079" s="39"/>
      <c r="O22079" s="39"/>
      <c r="T22079" s="39"/>
    </row>
    <row r="22080" spans="4:20" x14ac:dyDescent="0.2">
      <c r="D22080" s="9"/>
      <c r="E22080" s="9"/>
      <c r="H22080" s="36"/>
      <c r="I22080" s="40"/>
      <c r="J22080" s="40"/>
      <c r="M22080" s="39"/>
      <c r="N22080" s="39"/>
      <c r="O22080" s="39"/>
      <c r="T22080" s="39"/>
    </row>
    <row r="22081" spans="4:20" x14ac:dyDescent="0.2">
      <c r="D22081" s="9"/>
      <c r="E22081" s="9"/>
      <c r="H22081" s="36"/>
      <c r="I22081" s="40"/>
      <c r="J22081" s="40"/>
      <c r="M22081" s="39"/>
      <c r="N22081" s="39"/>
      <c r="O22081" s="39"/>
      <c r="T22081" s="39"/>
    </row>
    <row r="22082" spans="4:20" x14ac:dyDescent="0.2">
      <c r="D22082" s="9"/>
      <c r="E22082" s="9"/>
      <c r="H22082" s="36"/>
      <c r="I22082" s="40"/>
      <c r="J22082" s="40"/>
      <c r="M22082" s="39"/>
      <c r="N22082" s="39"/>
      <c r="O22082" s="39"/>
      <c r="T22082" s="39"/>
    </row>
    <row r="22083" spans="4:20" x14ac:dyDescent="0.2">
      <c r="D22083" s="9"/>
      <c r="E22083" s="9"/>
      <c r="H22083" s="36"/>
      <c r="I22083" s="40"/>
      <c r="J22083" s="40"/>
      <c r="M22083" s="39"/>
      <c r="N22083" s="39"/>
      <c r="O22083" s="39"/>
      <c r="T22083" s="39"/>
    </row>
    <row r="22084" spans="4:20" x14ac:dyDescent="0.2">
      <c r="D22084" s="9"/>
      <c r="E22084" s="9"/>
      <c r="H22084" s="36"/>
      <c r="I22084" s="40"/>
      <c r="J22084" s="40"/>
      <c r="M22084" s="39"/>
      <c r="N22084" s="39"/>
      <c r="O22084" s="39"/>
      <c r="T22084" s="39"/>
    </row>
    <row r="22085" spans="4:20" x14ac:dyDescent="0.2">
      <c r="D22085" s="9"/>
      <c r="E22085" s="9"/>
      <c r="H22085" s="36"/>
      <c r="I22085" s="40"/>
      <c r="J22085" s="40"/>
      <c r="M22085" s="39"/>
      <c r="N22085" s="39"/>
      <c r="O22085" s="39"/>
      <c r="T22085" s="39"/>
    </row>
    <row r="22086" spans="4:20" x14ac:dyDescent="0.2">
      <c r="D22086" s="9"/>
      <c r="E22086" s="9"/>
      <c r="H22086" s="36"/>
      <c r="I22086" s="40"/>
      <c r="J22086" s="40"/>
      <c r="M22086" s="39"/>
      <c r="N22086" s="39"/>
      <c r="O22086" s="39"/>
      <c r="T22086" s="39"/>
    </row>
    <row r="22087" spans="4:20" x14ac:dyDescent="0.2">
      <c r="D22087" s="9"/>
      <c r="E22087" s="9"/>
      <c r="H22087" s="36"/>
      <c r="I22087" s="40"/>
      <c r="J22087" s="40"/>
      <c r="M22087" s="39"/>
      <c r="N22087" s="39"/>
      <c r="O22087" s="39"/>
      <c r="T22087" s="39"/>
    </row>
    <row r="22088" spans="4:20" x14ac:dyDescent="0.2">
      <c r="D22088" s="9"/>
      <c r="E22088" s="9"/>
      <c r="H22088" s="36"/>
      <c r="I22088" s="40"/>
      <c r="J22088" s="40"/>
      <c r="M22088" s="39"/>
      <c r="N22088" s="39"/>
      <c r="O22088" s="39"/>
      <c r="T22088" s="39"/>
    </row>
    <row r="22089" spans="4:20" x14ac:dyDescent="0.2">
      <c r="D22089" s="9"/>
      <c r="E22089" s="9"/>
      <c r="H22089" s="36"/>
      <c r="I22089" s="40"/>
      <c r="J22089" s="40"/>
      <c r="M22089" s="39"/>
      <c r="N22089" s="39"/>
      <c r="O22089" s="39"/>
      <c r="T22089" s="39"/>
    </row>
    <row r="22090" spans="4:20" x14ac:dyDescent="0.2">
      <c r="D22090" s="9"/>
      <c r="E22090" s="9"/>
      <c r="H22090" s="36"/>
      <c r="I22090" s="40"/>
      <c r="J22090" s="40"/>
      <c r="M22090" s="39"/>
      <c r="N22090" s="39"/>
      <c r="O22090" s="39"/>
      <c r="T22090" s="39"/>
    </row>
    <row r="22091" spans="4:20" x14ac:dyDescent="0.2">
      <c r="D22091" s="9"/>
      <c r="E22091" s="9"/>
      <c r="H22091" s="36"/>
      <c r="I22091" s="40"/>
      <c r="J22091" s="40"/>
      <c r="M22091" s="39"/>
      <c r="N22091" s="39"/>
      <c r="O22091" s="39"/>
      <c r="T22091" s="39"/>
    </row>
    <row r="22092" spans="4:20" x14ac:dyDescent="0.2">
      <c r="D22092" s="9"/>
      <c r="E22092" s="9"/>
      <c r="H22092" s="36"/>
      <c r="I22092" s="40"/>
      <c r="J22092" s="40"/>
      <c r="M22092" s="39"/>
      <c r="N22092" s="39"/>
      <c r="O22092" s="39"/>
      <c r="T22092" s="39"/>
    </row>
    <row r="22093" spans="4:20" x14ac:dyDescent="0.2">
      <c r="D22093" s="9"/>
      <c r="E22093" s="9"/>
      <c r="H22093" s="36"/>
      <c r="I22093" s="40"/>
      <c r="J22093" s="40"/>
      <c r="M22093" s="39"/>
      <c r="N22093" s="39"/>
      <c r="O22093" s="39"/>
      <c r="T22093" s="39"/>
    </row>
    <row r="22094" spans="4:20" x14ac:dyDescent="0.2">
      <c r="D22094" s="9"/>
      <c r="E22094" s="9"/>
      <c r="H22094" s="36"/>
      <c r="I22094" s="40"/>
      <c r="J22094" s="40"/>
      <c r="M22094" s="39"/>
      <c r="N22094" s="39"/>
      <c r="O22094" s="39"/>
      <c r="T22094" s="39"/>
    </row>
    <row r="22095" spans="4:20" x14ac:dyDescent="0.2">
      <c r="D22095" s="9"/>
      <c r="E22095" s="9"/>
      <c r="H22095" s="36"/>
      <c r="I22095" s="40"/>
      <c r="J22095" s="40"/>
      <c r="M22095" s="39"/>
      <c r="N22095" s="39"/>
      <c r="O22095" s="39"/>
      <c r="T22095" s="39"/>
    </row>
    <row r="22096" spans="4:20" x14ac:dyDescent="0.2">
      <c r="D22096" s="9"/>
      <c r="E22096" s="9"/>
      <c r="H22096" s="36"/>
      <c r="I22096" s="40"/>
      <c r="J22096" s="40"/>
      <c r="M22096" s="39"/>
      <c r="N22096" s="39"/>
      <c r="O22096" s="39"/>
      <c r="T22096" s="39"/>
    </row>
    <row r="22097" spans="4:20" x14ac:dyDescent="0.2">
      <c r="D22097" s="9"/>
      <c r="E22097" s="9"/>
      <c r="H22097" s="36"/>
      <c r="I22097" s="40"/>
      <c r="J22097" s="40"/>
      <c r="M22097" s="39"/>
      <c r="N22097" s="39"/>
      <c r="O22097" s="39"/>
      <c r="T22097" s="39"/>
    </row>
    <row r="22098" spans="4:20" x14ac:dyDescent="0.2">
      <c r="D22098" s="9"/>
      <c r="E22098" s="9"/>
      <c r="H22098" s="36"/>
      <c r="I22098" s="40"/>
      <c r="J22098" s="40"/>
      <c r="M22098" s="39"/>
      <c r="N22098" s="39"/>
      <c r="O22098" s="39"/>
      <c r="T22098" s="39"/>
    </row>
    <row r="22099" spans="4:20" x14ac:dyDescent="0.2">
      <c r="D22099" s="9"/>
      <c r="E22099" s="9"/>
      <c r="H22099" s="36"/>
      <c r="I22099" s="40"/>
      <c r="J22099" s="40"/>
      <c r="M22099" s="39"/>
      <c r="N22099" s="39"/>
      <c r="O22099" s="39"/>
      <c r="T22099" s="39"/>
    </row>
    <row r="22100" spans="4:20" x14ac:dyDescent="0.2">
      <c r="D22100" s="9"/>
      <c r="E22100" s="9"/>
      <c r="H22100" s="36"/>
      <c r="I22100" s="40"/>
      <c r="J22100" s="40"/>
      <c r="M22100" s="39"/>
      <c r="N22100" s="39"/>
      <c r="O22100" s="39"/>
      <c r="T22100" s="39"/>
    </row>
    <row r="22101" spans="4:20" x14ac:dyDescent="0.2">
      <c r="D22101" s="9"/>
      <c r="E22101" s="9"/>
      <c r="H22101" s="36"/>
      <c r="I22101" s="40"/>
      <c r="J22101" s="40"/>
      <c r="M22101" s="39"/>
      <c r="N22101" s="39"/>
      <c r="O22101" s="39"/>
      <c r="T22101" s="39"/>
    </row>
    <row r="22102" spans="4:20" x14ac:dyDescent="0.2">
      <c r="D22102" s="9"/>
      <c r="E22102" s="9"/>
      <c r="H22102" s="36"/>
      <c r="I22102" s="40"/>
      <c r="J22102" s="40"/>
      <c r="M22102" s="39"/>
      <c r="N22102" s="39"/>
      <c r="O22102" s="39"/>
      <c r="T22102" s="39"/>
    </row>
    <row r="22103" spans="4:20" x14ac:dyDescent="0.2">
      <c r="D22103" s="9"/>
      <c r="E22103" s="9"/>
      <c r="H22103" s="36"/>
      <c r="I22103" s="40"/>
      <c r="J22103" s="40"/>
      <c r="M22103" s="39"/>
      <c r="N22103" s="39"/>
      <c r="O22103" s="39"/>
      <c r="T22103" s="39"/>
    </row>
    <row r="22104" spans="4:20" x14ac:dyDescent="0.2">
      <c r="D22104" s="9"/>
      <c r="E22104" s="9"/>
      <c r="H22104" s="36"/>
      <c r="I22104" s="40"/>
      <c r="J22104" s="40"/>
      <c r="M22104" s="39"/>
      <c r="N22104" s="39"/>
      <c r="O22104" s="39"/>
      <c r="T22104" s="39"/>
    </row>
    <row r="22105" spans="4:20" x14ac:dyDescent="0.2">
      <c r="D22105" s="9"/>
      <c r="E22105" s="9"/>
      <c r="H22105" s="36"/>
      <c r="I22105" s="40"/>
      <c r="J22105" s="40"/>
      <c r="M22105" s="39"/>
      <c r="N22105" s="39"/>
      <c r="O22105" s="39"/>
      <c r="T22105" s="39"/>
    </row>
    <row r="22106" spans="4:20" x14ac:dyDescent="0.2">
      <c r="D22106" s="9"/>
      <c r="E22106" s="9"/>
      <c r="H22106" s="36"/>
      <c r="I22106" s="40"/>
      <c r="J22106" s="40"/>
      <c r="M22106" s="39"/>
      <c r="N22106" s="39"/>
      <c r="O22106" s="39"/>
      <c r="T22106" s="39"/>
    </row>
    <row r="22107" spans="4:20" x14ac:dyDescent="0.2">
      <c r="D22107" s="9"/>
      <c r="E22107" s="9"/>
      <c r="H22107" s="36"/>
      <c r="I22107" s="40"/>
      <c r="J22107" s="40"/>
      <c r="M22107" s="39"/>
      <c r="N22107" s="39"/>
      <c r="O22107" s="39"/>
      <c r="T22107" s="39"/>
    </row>
    <row r="22108" spans="4:20" x14ac:dyDescent="0.2">
      <c r="D22108" s="9"/>
      <c r="E22108" s="9"/>
      <c r="H22108" s="36"/>
      <c r="I22108" s="40"/>
      <c r="J22108" s="40"/>
      <c r="M22108" s="39"/>
      <c r="N22108" s="39"/>
      <c r="O22108" s="39"/>
      <c r="T22108" s="39"/>
    </row>
    <row r="22109" spans="4:20" x14ac:dyDescent="0.2">
      <c r="D22109" s="9"/>
      <c r="E22109" s="9"/>
      <c r="H22109" s="36"/>
      <c r="I22109" s="40"/>
      <c r="J22109" s="40"/>
      <c r="M22109" s="39"/>
      <c r="N22109" s="39"/>
      <c r="O22109" s="39"/>
      <c r="T22109" s="39"/>
    </row>
    <row r="22110" spans="4:20" x14ac:dyDescent="0.2">
      <c r="D22110" s="9"/>
      <c r="E22110" s="9"/>
      <c r="H22110" s="36"/>
      <c r="I22110" s="40"/>
      <c r="J22110" s="40"/>
      <c r="M22110" s="39"/>
      <c r="N22110" s="39"/>
      <c r="O22110" s="39"/>
      <c r="T22110" s="39"/>
    </row>
    <row r="22111" spans="4:20" x14ac:dyDescent="0.2">
      <c r="D22111" s="9"/>
      <c r="E22111" s="9"/>
      <c r="H22111" s="36"/>
      <c r="I22111" s="40"/>
      <c r="J22111" s="40"/>
      <c r="M22111" s="39"/>
      <c r="N22111" s="39"/>
      <c r="O22111" s="39"/>
      <c r="T22111" s="39"/>
    </row>
    <row r="22112" spans="4:20" x14ac:dyDescent="0.2">
      <c r="D22112" s="9"/>
      <c r="E22112" s="9"/>
      <c r="H22112" s="36"/>
      <c r="I22112" s="40"/>
      <c r="J22112" s="40"/>
      <c r="M22112" s="39"/>
      <c r="N22112" s="39"/>
      <c r="O22112" s="39"/>
      <c r="T22112" s="39"/>
    </row>
    <row r="22113" spans="4:20" x14ac:dyDescent="0.2">
      <c r="D22113" s="9"/>
      <c r="E22113" s="9"/>
      <c r="H22113" s="36"/>
      <c r="I22113" s="40"/>
      <c r="J22113" s="40"/>
      <c r="M22113" s="39"/>
      <c r="N22113" s="39"/>
      <c r="O22113" s="39"/>
      <c r="T22113" s="39"/>
    </row>
    <row r="22114" spans="4:20" x14ac:dyDescent="0.2">
      <c r="D22114" s="9"/>
      <c r="E22114" s="9"/>
      <c r="H22114" s="36"/>
      <c r="I22114" s="40"/>
      <c r="J22114" s="40"/>
      <c r="M22114" s="39"/>
      <c r="N22114" s="39"/>
      <c r="O22114" s="39"/>
      <c r="T22114" s="39"/>
    </row>
    <row r="22115" spans="4:20" x14ac:dyDescent="0.2">
      <c r="D22115" s="9"/>
      <c r="E22115" s="9"/>
      <c r="H22115" s="36"/>
      <c r="I22115" s="40"/>
      <c r="J22115" s="40"/>
      <c r="M22115" s="39"/>
      <c r="N22115" s="39"/>
      <c r="O22115" s="39"/>
      <c r="T22115" s="39"/>
    </row>
    <row r="22116" spans="4:20" x14ac:dyDescent="0.2">
      <c r="D22116" s="9"/>
      <c r="E22116" s="9"/>
      <c r="H22116" s="36"/>
      <c r="I22116" s="40"/>
      <c r="J22116" s="40"/>
      <c r="M22116" s="39"/>
      <c r="N22116" s="39"/>
      <c r="O22116" s="39"/>
      <c r="T22116" s="39"/>
    </row>
    <row r="22117" spans="4:20" x14ac:dyDescent="0.2">
      <c r="D22117" s="9"/>
      <c r="E22117" s="9"/>
      <c r="H22117" s="36"/>
      <c r="I22117" s="40"/>
      <c r="J22117" s="40"/>
      <c r="M22117" s="39"/>
      <c r="N22117" s="39"/>
      <c r="O22117" s="39"/>
      <c r="T22117" s="39"/>
    </row>
    <row r="22118" spans="4:20" x14ac:dyDescent="0.2">
      <c r="D22118" s="9"/>
      <c r="E22118" s="9"/>
      <c r="H22118" s="36"/>
      <c r="I22118" s="40"/>
      <c r="J22118" s="40"/>
      <c r="M22118" s="39"/>
      <c r="N22118" s="39"/>
      <c r="O22118" s="39"/>
      <c r="T22118" s="39"/>
    </row>
    <row r="22119" spans="4:20" x14ac:dyDescent="0.2">
      <c r="D22119" s="9"/>
      <c r="E22119" s="9"/>
      <c r="H22119" s="36"/>
      <c r="I22119" s="40"/>
      <c r="J22119" s="40"/>
      <c r="M22119" s="39"/>
      <c r="N22119" s="39"/>
      <c r="O22119" s="39"/>
      <c r="T22119" s="39"/>
    </row>
    <row r="22120" spans="4:20" x14ac:dyDescent="0.2">
      <c r="D22120" s="9"/>
      <c r="E22120" s="9"/>
      <c r="H22120" s="36"/>
      <c r="I22120" s="40"/>
      <c r="J22120" s="40"/>
      <c r="M22120" s="39"/>
      <c r="N22120" s="39"/>
      <c r="O22120" s="39"/>
      <c r="T22120" s="39"/>
    </row>
    <row r="22121" spans="4:20" x14ac:dyDescent="0.2">
      <c r="D22121" s="9"/>
      <c r="E22121" s="9"/>
      <c r="H22121" s="36"/>
      <c r="I22121" s="40"/>
      <c r="J22121" s="40"/>
      <c r="M22121" s="39"/>
      <c r="N22121" s="39"/>
      <c r="O22121" s="39"/>
      <c r="T22121" s="39"/>
    </row>
    <row r="22122" spans="4:20" x14ac:dyDescent="0.2">
      <c r="D22122" s="9"/>
      <c r="E22122" s="9"/>
      <c r="H22122" s="36"/>
      <c r="I22122" s="40"/>
      <c r="J22122" s="40"/>
      <c r="M22122" s="39"/>
      <c r="N22122" s="39"/>
      <c r="O22122" s="39"/>
      <c r="T22122" s="39"/>
    </row>
    <row r="22123" spans="4:20" x14ac:dyDescent="0.2">
      <c r="D22123" s="9"/>
      <c r="E22123" s="9"/>
      <c r="H22123" s="36"/>
      <c r="I22123" s="40"/>
      <c r="J22123" s="40"/>
      <c r="M22123" s="39"/>
      <c r="N22123" s="39"/>
      <c r="O22123" s="39"/>
      <c r="T22123" s="39"/>
    </row>
    <row r="22124" spans="4:20" x14ac:dyDescent="0.2">
      <c r="D22124" s="9"/>
      <c r="E22124" s="9"/>
      <c r="H22124" s="36"/>
      <c r="I22124" s="40"/>
      <c r="J22124" s="40"/>
      <c r="M22124" s="39"/>
      <c r="N22124" s="39"/>
      <c r="O22124" s="39"/>
      <c r="T22124" s="39"/>
    </row>
    <row r="22125" spans="4:20" x14ac:dyDescent="0.2">
      <c r="D22125" s="9"/>
      <c r="E22125" s="9"/>
      <c r="H22125" s="36"/>
      <c r="I22125" s="40"/>
      <c r="J22125" s="40"/>
      <c r="M22125" s="39"/>
      <c r="N22125" s="39"/>
      <c r="O22125" s="39"/>
      <c r="T22125" s="39"/>
    </row>
    <row r="22126" spans="4:20" x14ac:dyDescent="0.2">
      <c r="D22126" s="9"/>
      <c r="E22126" s="9"/>
      <c r="H22126" s="36"/>
      <c r="I22126" s="40"/>
      <c r="J22126" s="40"/>
      <c r="M22126" s="39"/>
      <c r="N22126" s="39"/>
      <c r="O22126" s="39"/>
      <c r="T22126" s="39"/>
    </row>
    <row r="22127" spans="4:20" x14ac:dyDescent="0.2">
      <c r="D22127" s="9"/>
      <c r="E22127" s="9"/>
      <c r="H22127" s="36"/>
      <c r="I22127" s="40"/>
      <c r="J22127" s="40"/>
      <c r="M22127" s="39"/>
      <c r="N22127" s="39"/>
      <c r="O22127" s="39"/>
      <c r="T22127" s="39"/>
    </row>
    <row r="22128" spans="4:20" x14ac:dyDescent="0.2">
      <c r="D22128" s="9"/>
      <c r="E22128" s="9"/>
      <c r="H22128" s="36"/>
      <c r="I22128" s="40"/>
      <c r="J22128" s="40"/>
      <c r="M22128" s="39"/>
      <c r="N22128" s="39"/>
      <c r="O22128" s="39"/>
      <c r="T22128" s="39"/>
    </row>
    <row r="22129" spans="4:20" x14ac:dyDescent="0.2">
      <c r="D22129" s="9"/>
      <c r="E22129" s="9"/>
      <c r="H22129" s="36"/>
      <c r="I22129" s="40"/>
      <c r="J22129" s="40"/>
      <c r="M22129" s="39"/>
      <c r="N22129" s="39"/>
      <c r="O22129" s="39"/>
      <c r="T22129" s="39"/>
    </row>
    <row r="22130" spans="4:20" x14ac:dyDescent="0.2">
      <c r="D22130" s="9"/>
      <c r="E22130" s="9"/>
      <c r="H22130" s="36"/>
      <c r="I22130" s="40"/>
      <c r="J22130" s="40"/>
      <c r="M22130" s="39"/>
      <c r="N22130" s="39"/>
      <c r="O22130" s="39"/>
      <c r="T22130" s="39"/>
    </row>
    <row r="22131" spans="4:20" x14ac:dyDescent="0.2">
      <c r="D22131" s="9"/>
      <c r="E22131" s="9"/>
      <c r="H22131" s="36"/>
      <c r="I22131" s="40"/>
      <c r="J22131" s="40"/>
      <c r="M22131" s="39"/>
      <c r="N22131" s="39"/>
      <c r="O22131" s="39"/>
      <c r="T22131" s="39"/>
    </row>
    <row r="22132" spans="4:20" x14ac:dyDescent="0.2">
      <c r="D22132" s="9"/>
      <c r="E22132" s="9"/>
      <c r="H22132" s="36"/>
      <c r="I22132" s="40"/>
      <c r="J22132" s="40"/>
      <c r="M22132" s="39"/>
      <c r="N22132" s="39"/>
      <c r="O22132" s="39"/>
      <c r="T22132" s="39"/>
    </row>
    <row r="22133" spans="4:20" x14ac:dyDescent="0.2">
      <c r="D22133" s="9"/>
      <c r="E22133" s="9"/>
      <c r="H22133" s="36"/>
      <c r="I22133" s="40"/>
      <c r="J22133" s="40"/>
      <c r="M22133" s="39"/>
      <c r="N22133" s="39"/>
      <c r="O22133" s="39"/>
      <c r="T22133" s="39"/>
    </row>
    <row r="22134" spans="4:20" x14ac:dyDescent="0.2">
      <c r="D22134" s="9"/>
      <c r="E22134" s="9"/>
      <c r="H22134" s="36"/>
      <c r="I22134" s="40"/>
      <c r="J22134" s="40"/>
      <c r="M22134" s="39"/>
      <c r="N22134" s="39"/>
      <c r="O22134" s="39"/>
      <c r="T22134" s="39"/>
    </row>
    <row r="22135" spans="4:20" x14ac:dyDescent="0.2">
      <c r="D22135" s="9"/>
      <c r="E22135" s="9"/>
      <c r="H22135" s="36"/>
      <c r="I22135" s="40"/>
      <c r="J22135" s="40"/>
      <c r="M22135" s="39"/>
      <c r="N22135" s="39"/>
      <c r="O22135" s="39"/>
      <c r="T22135" s="39"/>
    </row>
    <row r="22136" spans="4:20" x14ac:dyDescent="0.2">
      <c r="D22136" s="9"/>
      <c r="E22136" s="9"/>
      <c r="H22136" s="36"/>
      <c r="I22136" s="40"/>
      <c r="J22136" s="40"/>
      <c r="M22136" s="39"/>
      <c r="N22136" s="39"/>
      <c r="O22136" s="39"/>
      <c r="T22136" s="39"/>
    </row>
    <row r="22137" spans="4:20" x14ac:dyDescent="0.2">
      <c r="D22137" s="9"/>
      <c r="E22137" s="9"/>
      <c r="H22137" s="36"/>
      <c r="I22137" s="40"/>
      <c r="J22137" s="40"/>
      <c r="M22137" s="39"/>
      <c r="N22137" s="39"/>
      <c r="O22137" s="39"/>
      <c r="T22137" s="39"/>
    </row>
    <row r="22138" spans="4:20" x14ac:dyDescent="0.2">
      <c r="D22138" s="9"/>
      <c r="E22138" s="9"/>
      <c r="H22138" s="36"/>
      <c r="I22138" s="40"/>
      <c r="J22138" s="40"/>
      <c r="M22138" s="39"/>
      <c r="N22138" s="39"/>
      <c r="O22138" s="39"/>
      <c r="T22138" s="39"/>
    </row>
    <row r="22139" spans="4:20" x14ac:dyDescent="0.2">
      <c r="D22139" s="9"/>
      <c r="E22139" s="9"/>
      <c r="H22139" s="36"/>
      <c r="I22139" s="40"/>
      <c r="J22139" s="40"/>
      <c r="M22139" s="39"/>
      <c r="N22139" s="39"/>
      <c r="O22139" s="39"/>
      <c r="T22139" s="39"/>
    </row>
    <row r="22140" spans="4:20" x14ac:dyDescent="0.2">
      <c r="D22140" s="9"/>
      <c r="E22140" s="9"/>
      <c r="H22140" s="36"/>
      <c r="I22140" s="40"/>
      <c r="J22140" s="40"/>
      <c r="M22140" s="39"/>
      <c r="N22140" s="39"/>
      <c r="O22140" s="39"/>
      <c r="T22140" s="39"/>
    </row>
    <row r="22141" spans="4:20" x14ac:dyDescent="0.2">
      <c r="D22141" s="9"/>
      <c r="E22141" s="9"/>
      <c r="H22141" s="36"/>
      <c r="I22141" s="40"/>
      <c r="J22141" s="40"/>
      <c r="M22141" s="39"/>
      <c r="N22141" s="39"/>
      <c r="O22141" s="39"/>
      <c r="T22141" s="39"/>
    </row>
    <row r="22142" spans="4:20" x14ac:dyDescent="0.2">
      <c r="D22142" s="9"/>
      <c r="E22142" s="9"/>
      <c r="H22142" s="36"/>
      <c r="I22142" s="40"/>
      <c r="J22142" s="40"/>
      <c r="M22142" s="39"/>
      <c r="N22142" s="39"/>
      <c r="O22142" s="39"/>
      <c r="T22142" s="39"/>
    </row>
    <row r="22143" spans="4:20" x14ac:dyDescent="0.2">
      <c r="D22143" s="9"/>
      <c r="E22143" s="9"/>
      <c r="H22143" s="36"/>
      <c r="I22143" s="40"/>
      <c r="J22143" s="40"/>
      <c r="M22143" s="39"/>
      <c r="N22143" s="39"/>
      <c r="O22143" s="39"/>
      <c r="T22143" s="39"/>
    </row>
    <row r="22144" spans="4:20" x14ac:dyDescent="0.2">
      <c r="D22144" s="9"/>
      <c r="E22144" s="9"/>
      <c r="H22144" s="36"/>
      <c r="I22144" s="40"/>
      <c r="J22144" s="40"/>
      <c r="M22144" s="39"/>
      <c r="N22144" s="39"/>
      <c r="O22144" s="39"/>
      <c r="T22144" s="39"/>
    </row>
    <row r="22145" spans="4:20" x14ac:dyDescent="0.2">
      <c r="D22145" s="9"/>
      <c r="E22145" s="9"/>
      <c r="H22145" s="36"/>
      <c r="I22145" s="40"/>
      <c r="J22145" s="40"/>
      <c r="M22145" s="39"/>
      <c r="N22145" s="39"/>
      <c r="O22145" s="39"/>
      <c r="T22145" s="39"/>
    </row>
    <row r="22146" spans="4:20" x14ac:dyDescent="0.2">
      <c r="D22146" s="9"/>
      <c r="E22146" s="9"/>
      <c r="H22146" s="36"/>
      <c r="I22146" s="40"/>
      <c r="J22146" s="40"/>
      <c r="M22146" s="39"/>
      <c r="N22146" s="39"/>
      <c r="O22146" s="39"/>
      <c r="T22146" s="39"/>
    </row>
    <row r="22147" spans="4:20" x14ac:dyDescent="0.2">
      <c r="D22147" s="9"/>
      <c r="E22147" s="9"/>
      <c r="H22147" s="36"/>
      <c r="I22147" s="40"/>
      <c r="J22147" s="40"/>
      <c r="M22147" s="39"/>
      <c r="N22147" s="39"/>
      <c r="O22147" s="39"/>
      <c r="T22147" s="39"/>
    </row>
    <row r="22148" spans="4:20" x14ac:dyDescent="0.2">
      <c r="D22148" s="9"/>
      <c r="E22148" s="9"/>
      <c r="H22148" s="36"/>
      <c r="I22148" s="40"/>
      <c r="J22148" s="40"/>
      <c r="M22148" s="39"/>
      <c r="N22148" s="39"/>
      <c r="O22148" s="39"/>
      <c r="T22148" s="39"/>
    </row>
    <row r="22149" spans="4:20" x14ac:dyDescent="0.2">
      <c r="D22149" s="9"/>
      <c r="E22149" s="9"/>
      <c r="H22149" s="36"/>
      <c r="I22149" s="40"/>
      <c r="J22149" s="40"/>
      <c r="M22149" s="39"/>
      <c r="N22149" s="39"/>
      <c r="O22149" s="39"/>
      <c r="T22149" s="39"/>
    </row>
    <row r="22150" spans="4:20" x14ac:dyDescent="0.2">
      <c r="D22150" s="9"/>
      <c r="E22150" s="9"/>
      <c r="H22150" s="36"/>
      <c r="I22150" s="40"/>
      <c r="J22150" s="40"/>
      <c r="M22150" s="39"/>
      <c r="N22150" s="39"/>
      <c r="O22150" s="39"/>
      <c r="T22150" s="39"/>
    </row>
    <row r="22151" spans="4:20" x14ac:dyDescent="0.2">
      <c r="D22151" s="9"/>
      <c r="E22151" s="9"/>
      <c r="H22151" s="36"/>
      <c r="I22151" s="40"/>
      <c r="J22151" s="40"/>
      <c r="M22151" s="39"/>
      <c r="N22151" s="39"/>
      <c r="O22151" s="39"/>
      <c r="T22151" s="39"/>
    </row>
    <row r="22152" spans="4:20" x14ac:dyDescent="0.2">
      <c r="D22152" s="9"/>
      <c r="E22152" s="9"/>
      <c r="H22152" s="36"/>
      <c r="I22152" s="41"/>
      <c r="J22152" s="41"/>
      <c r="M22152" s="42"/>
      <c r="N22152" s="42"/>
      <c r="O22152" s="42"/>
      <c r="S22152" s="45"/>
      <c r="T22152" s="39"/>
    </row>
    <row r="22153" spans="4:20" x14ac:dyDescent="0.2">
      <c r="D22153" s="9"/>
      <c r="E22153" s="9"/>
      <c r="H22153" s="36"/>
      <c r="I22153" s="40"/>
      <c r="J22153" s="40"/>
      <c r="M22153" s="39"/>
      <c r="N22153" s="39"/>
      <c r="O22153" s="39"/>
      <c r="T22153" s="39"/>
    </row>
    <row r="22154" spans="4:20" x14ac:dyDescent="0.2">
      <c r="D22154" s="9"/>
      <c r="E22154" s="9"/>
      <c r="H22154" s="36"/>
      <c r="I22154" s="40"/>
      <c r="J22154" s="40"/>
      <c r="M22154" s="39"/>
      <c r="N22154" s="39"/>
      <c r="O22154" s="39"/>
      <c r="T22154" s="39"/>
    </row>
    <row r="22155" spans="4:20" x14ac:dyDescent="0.2">
      <c r="D22155" s="9"/>
      <c r="E22155" s="9"/>
      <c r="H22155" s="36"/>
      <c r="I22155" s="40"/>
      <c r="J22155" s="40"/>
      <c r="M22155" s="39"/>
      <c r="N22155" s="39"/>
      <c r="O22155" s="39"/>
      <c r="T22155" s="39"/>
    </row>
    <row r="22156" spans="4:20" x14ac:dyDescent="0.2">
      <c r="D22156" s="9"/>
      <c r="E22156" s="9"/>
      <c r="H22156" s="36"/>
      <c r="I22156" s="40"/>
      <c r="J22156" s="40"/>
      <c r="M22156" s="39"/>
      <c r="N22156" s="39"/>
      <c r="O22156" s="39"/>
      <c r="T22156" s="39"/>
    </row>
    <row r="22157" spans="4:20" x14ac:dyDescent="0.2">
      <c r="D22157" s="9"/>
      <c r="E22157" s="9"/>
      <c r="H22157" s="36"/>
      <c r="I22157" s="40"/>
      <c r="J22157" s="40"/>
      <c r="M22157" s="39"/>
      <c r="N22157" s="39"/>
      <c r="O22157" s="39"/>
      <c r="T22157" s="39"/>
    </row>
    <row r="22158" spans="4:20" x14ac:dyDescent="0.2">
      <c r="D22158" s="9"/>
      <c r="E22158" s="9"/>
      <c r="H22158" s="36"/>
      <c r="I22158" s="40"/>
      <c r="J22158" s="40"/>
      <c r="M22158" s="39"/>
      <c r="N22158" s="39"/>
      <c r="O22158" s="39"/>
      <c r="T22158" s="39"/>
    </row>
    <row r="22159" spans="4:20" x14ac:dyDescent="0.2">
      <c r="D22159" s="9"/>
      <c r="E22159" s="9"/>
      <c r="H22159" s="36"/>
      <c r="I22159" s="40"/>
      <c r="J22159" s="40"/>
      <c r="M22159" s="39"/>
      <c r="N22159" s="39"/>
      <c r="O22159" s="39"/>
      <c r="T22159" s="39"/>
    </row>
    <row r="22160" spans="4:20" x14ac:dyDescent="0.2">
      <c r="D22160" s="9"/>
      <c r="E22160" s="9"/>
      <c r="H22160" s="36"/>
      <c r="I22160" s="40"/>
      <c r="J22160" s="40"/>
      <c r="M22160" s="39"/>
      <c r="N22160" s="39"/>
      <c r="O22160" s="39"/>
      <c r="T22160" s="39"/>
    </row>
    <row r="22161" spans="4:20" x14ac:dyDescent="0.2">
      <c r="D22161" s="9"/>
      <c r="E22161" s="9"/>
      <c r="H22161" s="36"/>
      <c r="I22161" s="40"/>
      <c r="J22161" s="40"/>
      <c r="M22161" s="39"/>
      <c r="N22161" s="39"/>
      <c r="O22161" s="39"/>
      <c r="T22161" s="39"/>
    </row>
    <row r="22162" spans="4:20" x14ac:dyDescent="0.2">
      <c r="D22162" s="9"/>
      <c r="E22162" s="9"/>
      <c r="H22162" s="36"/>
      <c r="I22162" s="40"/>
      <c r="J22162" s="40"/>
      <c r="M22162" s="39"/>
      <c r="N22162" s="39"/>
      <c r="O22162" s="39"/>
      <c r="T22162" s="39"/>
    </row>
    <row r="22163" spans="4:20" x14ac:dyDescent="0.2">
      <c r="D22163" s="9"/>
      <c r="E22163" s="9"/>
      <c r="H22163" s="36"/>
      <c r="I22163" s="40"/>
      <c r="J22163" s="40"/>
      <c r="M22163" s="39"/>
      <c r="N22163" s="39"/>
      <c r="O22163" s="39"/>
      <c r="T22163" s="39"/>
    </row>
    <row r="22164" spans="4:20" x14ac:dyDescent="0.2">
      <c r="D22164" s="9"/>
      <c r="E22164" s="9"/>
      <c r="H22164" s="36"/>
      <c r="I22164" s="40"/>
      <c r="J22164" s="40"/>
      <c r="M22164" s="39"/>
      <c r="N22164" s="39"/>
      <c r="O22164" s="39"/>
      <c r="T22164" s="39"/>
    </row>
    <row r="22165" spans="4:20" x14ac:dyDescent="0.2">
      <c r="D22165" s="9"/>
      <c r="E22165" s="9"/>
      <c r="H22165" s="36"/>
      <c r="I22165" s="40"/>
      <c r="J22165" s="40"/>
      <c r="M22165" s="39"/>
      <c r="N22165" s="39"/>
      <c r="O22165" s="39"/>
      <c r="T22165" s="39"/>
    </row>
    <row r="22166" spans="4:20" x14ac:dyDescent="0.2">
      <c r="D22166" s="9"/>
      <c r="E22166" s="9"/>
      <c r="H22166" s="36"/>
      <c r="I22166" s="40"/>
      <c r="J22166" s="40"/>
      <c r="M22166" s="39"/>
      <c r="N22166" s="39"/>
      <c r="O22166" s="39"/>
      <c r="T22166" s="39"/>
    </row>
    <row r="22167" spans="4:20" x14ac:dyDescent="0.2">
      <c r="D22167" s="9"/>
      <c r="E22167" s="9"/>
      <c r="H22167" s="36"/>
      <c r="I22167" s="40"/>
      <c r="J22167" s="40"/>
      <c r="M22167" s="39"/>
      <c r="N22167" s="39"/>
      <c r="O22167" s="39"/>
      <c r="T22167" s="39"/>
    </row>
    <row r="22168" spans="4:20" x14ac:dyDescent="0.2">
      <c r="D22168" s="9"/>
      <c r="E22168" s="9"/>
      <c r="H22168" s="36"/>
      <c r="I22168" s="40"/>
      <c r="J22168" s="40"/>
      <c r="M22168" s="39"/>
      <c r="N22168" s="39"/>
      <c r="O22168" s="39"/>
      <c r="T22168" s="39"/>
    </row>
    <row r="22169" spans="4:20" x14ac:dyDescent="0.2">
      <c r="D22169" s="9"/>
      <c r="E22169" s="9"/>
      <c r="H22169" s="36"/>
      <c r="I22169" s="40"/>
      <c r="J22169" s="40"/>
      <c r="M22169" s="39"/>
      <c r="N22169" s="39"/>
      <c r="O22169" s="39"/>
      <c r="T22169" s="39"/>
    </row>
    <row r="22170" spans="4:20" x14ac:dyDescent="0.2">
      <c r="D22170" s="9"/>
      <c r="E22170" s="9"/>
      <c r="H22170" s="36"/>
      <c r="I22170" s="41"/>
      <c r="J22170" s="41"/>
      <c r="M22170" s="42"/>
      <c r="N22170" s="42"/>
      <c r="O22170" s="42"/>
      <c r="S22170" s="45"/>
      <c r="T22170" s="39"/>
    </row>
    <row r="22171" spans="4:20" x14ac:dyDescent="0.2">
      <c r="D22171" s="9"/>
      <c r="E22171" s="9"/>
      <c r="H22171" s="36"/>
      <c r="I22171" s="40"/>
      <c r="J22171" s="40"/>
      <c r="M22171" s="39"/>
      <c r="N22171" s="39"/>
      <c r="O22171" s="39"/>
      <c r="T22171" s="39"/>
    </row>
    <row r="22172" spans="4:20" x14ac:dyDescent="0.2">
      <c r="D22172" s="9"/>
      <c r="E22172" s="9"/>
      <c r="H22172" s="36"/>
      <c r="I22172" s="40"/>
      <c r="J22172" s="40"/>
      <c r="M22172" s="39"/>
      <c r="N22172" s="39"/>
      <c r="O22172" s="39"/>
      <c r="T22172" s="39"/>
    </row>
    <row r="22173" spans="4:20" x14ac:dyDescent="0.2">
      <c r="D22173" s="9"/>
      <c r="E22173" s="9"/>
      <c r="H22173" s="36"/>
      <c r="I22173" s="40"/>
      <c r="J22173" s="40"/>
      <c r="M22173" s="39"/>
      <c r="N22173" s="39"/>
      <c r="O22173" s="39"/>
      <c r="T22173" s="39"/>
    </row>
    <row r="22174" spans="4:20" x14ac:dyDescent="0.2">
      <c r="D22174" s="9"/>
      <c r="E22174" s="9"/>
      <c r="H22174" s="36"/>
      <c r="I22174" s="40"/>
      <c r="J22174" s="40"/>
      <c r="M22174" s="39"/>
      <c r="N22174" s="39"/>
      <c r="O22174" s="39"/>
      <c r="T22174" s="39"/>
    </row>
    <row r="22175" spans="4:20" x14ac:dyDescent="0.2">
      <c r="D22175" s="9"/>
      <c r="E22175" s="9"/>
      <c r="H22175" s="36"/>
      <c r="I22175" s="40"/>
      <c r="J22175" s="40"/>
      <c r="M22175" s="39"/>
      <c r="N22175" s="39"/>
      <c r="O22175" s="39"/>
      <c r="T22175" s="39"/>
    </row>
    <row r="22176" spans="4:20" x14ac:dyDescent="0.2">
      <c r="D22176" s="9"/>
      <c r="E22176" s="9"/>
      <c r="H22176" s="36"/>
      <c r="I22176" s="40"/>
      <c r="J22176" s="40"/>
      <c r="M22176" s="39"/>
      <c r="N22176" s="39"/>
      <c r="O22176" s="39"/>
      <c r="T22176" s="39"/>
    </row>
    <row r="22177" spans="4:20" x14ac:dyDescent="0.2">
      <c r="D22177" s="9"/>
      <c r="E22177" s="9"/>
      <c r="H22177" s="36"/>
      <c r="I22177" s="40"/>
      <c r="J22177" s="40"/>
      <c r="M22177" s="39"/>
      <c r="N22177" s="39"/>
      <c r="O22177" s="39"/>
      <c r="T22177" s="39"/>
    </row>
    <row r="22178" spans="4:20" x14ac:dyDescent="0.2">
      <c r="D22178" s="9"/>
      <c r="E22178" s="9"/>
      <c r="H22178" s="36"/>
      <c r="I22178" s="40"/>
      <c r="J22178" s="40"/>
      <c r="M22178" s="39"/>
      <c r="N22178" s="39"/>
      <c r="O22178" s="39"/>
      <c r="T22178" s="39"/>
    </row>
    <row r="22179" spans="4:20" x14ac:dyDescent="0.2">
      <c r="D22179" s="9"/>
      <c r="E22179" s="9"/>
      <c r="H22179" s="36"/>
      <c r="I22179" s="40"/>
      <c r="J22179" s="40"/>
      <c r="M22179" s="39"/>
      <c r="N22179" s="39"/>
      <c r="O22179" s="39"/>
      <c r="T22179" s="39"/>
    </row>
    <row r="22180" spans="4:20" x14ac:dyDescent="0.2">
      <c r="D22180" s="9"/>
      <c r="E22180" s="9"/>
      <c r="H22180" s="36"/>
      <c r="I22180" s="40"/>
      <c r="J22180" s="40"/>
      <c r="M22180" s="39"/>
      <c r="N22180" s="39"/>
      <c r="O22180" s="39"/>
      <c r="T22180" s="39"/>
    </row>
    <row r="22181" spans="4:20" x14ac:dyDescent="0.2">
      <c r="D22181" s="9"/>
      <c r="E22181" s="9"/>
      <c r="H22181" s="36"/>
      <c r="I22181" s="40"/>
      <c r="J22181" s="40"/>
      <c r="M22181" s="39"/>
      <c r="N22181" s="39"/>
      <c r="O22181" s="39"/>
      <c r="T22181" s="39"/>
    </row>
    <row r="22182" spans="4:20" x14ac:dyDescent="0.2">
      <c r="D22182" s="9"/>
      <c r="E22182" s="9"/>
      <c r="H22182" s="36"/>
      <c r="I22182" s="40"/>
      <c r="J22182" s="40"/>
      <c r="M22182" s="39"/>
      <c r="N22182" s="39"/>
      <c r="O22182" s="39"/>
      <c r="T22182" s="39"/>
    </row>
    <row r="22183" spans="4:20" x14ac:dyDescent="0.2">
      <c r="D22183" s="9"/>
      <c r="E22183" s="9"/>
      <c r="H22183" s="36"/>
      <c r="I22183" s="40"/>
      <c r="J22183" s="40"/>
      <c r="M22183" s="39"/>
      <c r="N22183" s="39"/>
      <c r="O22183" s="39"/>
      <c r="T22183" s="39"/>
    </row>
    <row r="22184" spans="4:20" x14ac:dyDescent="0.2">
      <c r="D22184" s="9"/>
      <c r="E22184" s="9"/>
      <c r="H22184" s="36"/>
      <c r="I22184" s="40"/>
      <c r="J22184" s="40"/>
      <c r="M22184" s="39"/>
      <c r="N22184" s="39"/>
      <c r="O22184" s="39"/>
      <c r="T22184" s="39"/>
    </row>
    <row r="22185" spans="4:20" x14ac:dyDescent="0.2">
      <c r="D22185" s="9"/>
      <c r="E22185" s="9"/>
      <c r="H22185" s="36"/>
      <c r="I22185" s="40"/>
      <c r="J22185" s="40"/>
      <c r="M22185" s="39"/>
      <c r="N22185" s="39"/>
      <c r="O22185" s="39"/>
      <c r="T22185" s="39"/>
    </row>
    <row r="22186" spans="4:20" x14ac:dyDescent="0.2">
      <c r="D22186" s="9"/>
      <c r="E22186" s="9"/>
      <c r="H22186" s="36"/>
      <c r="I22186" s="40"/>
      <c r="J22186" s="40"/>
      <c r="M22186" s="39"/>
      <c r="N22186" s="39"/>
      <c r="O22186" s="39"/>
      <c r="T22186" s="39"/>
    </row>
    <row r="22187" spans="4:20" x14ac:dyDescent="0.2">
      <c r="D22187" s="9"/>
      <c r="E22187" s="9"/>
      <c r="H22187" s="36"/>
      <c r="I22187" s="40"/>
      <c r="J22187" s="40"/>
      <c r="M22187" s="39"/>
      <c r="N22187" s="39"/>
      <c r="O22187" s="39"/>
      <c r="T22187" s="39"/>
    </row>
    <row r="22188" spans="4:20" x14ac:dyDescent="0.2">
      <c r="D22188" s="9"/>
      <c r="E22188" s="9"/>
      <c r="H22188" s="36"/>
      <c r="I22188" s="40"/>
      <c r="J22188" s="40"/>
      <c r="M22188" s="39"/>
      <c r="N22188" s="39"/>
      <c r="O22188" s="39"/>
      <c r="T22188" s="39"/>
    </row>
    <row r="22189" spans="4:20" x14ac:dyDescent="0.2">
      <c r="D22189" s="9"/>
      <c r="E22189" s="9"/>
      <c r="H22189" s="36"/>
      <c r="I22189" s="40"/>
      <c r="J22189" s="40"/>
      <c r="M22189" s="39"/>
      <c r="N22189" s="39"/>
      <c r="O22189" s="39"/>
      <c r="T22189" s="39"/>
    </row>
    <row r="22190" spans="4:20" x14ac:dyDescent="0.2">
      <c r="D22190" s="9"/>
      <c r="E22190" s="9"/>
      <c r="H22190" s="36"/>
      <c r="I22190" s="40"/>
      <c r="J22190" s="40"/>
      <c r="M22190" s="39"/>
      <c r="N22190" s="39"/>
      <c r="O22190" s="39"/>
      <c r="T22190" s="39"/>
    </row>
    <row r="22191" spans="4:20" x14ac:dyDescent="0.2">
      <c r="D22191" s="9"/>
      <c r="E22191" s="9"/>
      <c r="H22191" s="36"/>
      <c r="I22191" s="40"/>
      <c r="J22191" s="40"/>
      <c r="M22191" s="39"/>
      <c r="N22191" s="39"/>
      <c r="O22191" s="39"/>
      <c r="T22191" s="39"/>
    </row>
    <row r="22192" spans="4:20" x14ac:dyDescent="0.2">
      <c r="D22192" s="9"/>
      <c r="E22192" s="9"/>
      <c r="H22192" s="36"/>
      <c r="I22192" s="40"/>
      <c r="J22192" s="40"/>
      <c r="M22192" s="39"/>
      <c r="N22192" s="39"/>
      <c r="O22192" s="39"/>
      <c r="T22192" s="39"/>
    </row>
    <row r="22193" spans="4:20" x14ac:dyDescent="0.2">
      <c r="D22193" s="9"/>
      <c r="E22193" s="9"/>
      <c r="H22193" s="36"/>
      <c r="I22193" s="40"/>
      <c r="J22193" s="40"/>
      <c r="M22193" s="39"/>
      <c r="N22193" s="39"/>
      <c r="O22193" s="39"/>
      <c r="T22193" s="39"/>
    </row>
    <row r="22194" spans="4:20" x14ac:dyDescent="0.2">
      <c r="D22194" s="9"/>
      <c r="E22194" s="9"/>
      <c r="H22194" s="36"/>
      <c r="I22194" s="40"/>
      <c r="J22194" s="40"/>
      <c r="M22194" s="39"/>
      <c r="N22194" s="39"/>
      <c r="O22194" s="39"/>
      <c r="T22194" s="39"/>
    </row>
    <row r="22195" spans="4:20" x14ac:dyDescent="0.2">
      <c r="D22195" s="9"/>
      <c r="E22195" s="9"/>
      <c r="H22195" s="36"/>
      <c r="I22195" s="40"/>
      <c r="J22195" s="40"/>
      <c r="M22195" s="39"/>
      <c r="N22195" s="39"/>
      <c r="O22195" s="39"/>
      <c r="T22195" s="39"/>
    </row>
    <row r="22196" spans="4:20" x14ac:dyDescent="0.2">
      <c r="D22196" s="9"/>
      <c r="E22196" s="9"/>
      <c r="H22196" s="36"/>
      <c r="I22196" s="40"/>
      <c r="J22196" s="40"/>
      <c r="M22196" s="39"/>
      <c r="N22196" s="39"/>
      <c r="O22196" s="39"/>
      <c r="T22196" s="39"/>
    </row>
    <row r="22197" spans="4:20" x14ac:dyDescent="0.2">
      <c r="D22197" s="9"/>
      <c r="E22197" s="9"/>
      <c r="H22197" s="36"/>
      <c r="I22197" s="40"/>
      <c r="J22197" s="40"/>
      <c r="M22197" s="39"/>
      <c r="N22197" s="39"/>
      <c r="O22197" s="39"/>
      <c r="T22197" s="39"/>
    </row>
    <row r="22198" spans="4:20" x14ac:dyDescent="0.2">
      <c r="D22198" s="9"/>
      <c r="E22198" s="9"/>
      <c r="H22198" s="36"/>
      <c r="I22198" s="40"/>
      <c r="J22198" s="40"/>
      <c r="M22198" s="39"/>
      <c r="N22198" s="39"/>
      <c r="O22198" s="39"/>
      <c r="T22198" s="39"/>
    </row>
    <row r="22199" spans="4:20" x14ac:dyDescent="0.2">
      <c r="D22199" s="9"/>
      <c r="E22199" s="9"/>
      <c r="H22199" s="36"/>
      <c r="I22199" s="40"/>
      <c r="J22199" s="40"/>
      <c r="M22199" s="39"/>
      <c r="N22199" s="39"/>
      <c r="O22199" s="39"/>
      <c r="T22199" s="39"/>
    </row>
    <row r="22200" spans="4:20" x14ac:dyDescent="0.2">
      <c r="D22200" s="9"/>
      <c r="E22200" s="9"/>
      <c r="H22200" s="36"/>
      <c r="I22200" s="41"/>
      <c r="J22200" s="41"/>
      <c r="M22200" s="42"/>
      <c r="N22200" s="42"/>
      <c r="O22200" s="42"/>
      <c r="S22200" s="45"/>
      <c r="T22200" s="39"/>
    </row>
    <row r="22201" spans="4:20" x14ac:dyDescent="0.2">
      <c r="D22201" s="9"/>
      <c r="E22201" s="9"/>
      <c r="H22201" s="36"/>
      <c r="I22201" s="40"/>
      <c r="J22201" s="40"/>
      <c r="M22201" s="39"/>
      <c r="N22201" s="39"/>
      <c r="O22201" s="39"/>
      <c r="T22201" s="39"/>
    </row>
    <row r="22202" spans="4:20" x14ac:dyDescent="0.2">
      <c r="D22202" s="9"/>
      <c r="E22202" s="9"/>
      <c r="H22202" s="36"/>
      <c r="I22202" s="40"/>
      <c r="J22202" s="40"/>
      <c r="M22202" s="39"/>
      <c r="N22202" s="39"/>
      <c r="O22202" s="39"/>
      <c r="T22202" s="39"/>
    </row>
    <row r="22203" spans="4:20" x14ac:dyDescent="0.2">
      <c r="D22203" s="9"/>
      <c r="E22203" s="9"/>
      <c r="H22203" s="36"/>
      <c r="I22203" s="40"/>
      <c r="J22203" s="40"/>
      <c r="M22203" s="39"/>
      <c r="N22203" s="39"/>
      <c r="O22203" s="39"/>
      <c r="T22203" s="39"/>
    </row>
    <row r="22204" spans="4:20" x14ac:dyDescent="0.2">
      <c r="D22204" s="9"/>
      <c r="E22204" s="9"/>
      <c r="H22204" s="36"/>
      <c r="I22204" s="41"/>
      <c r="J22204" s="41"/>
      <c r="M22204" s="42"/>
      <c r="N22204" s="42"/>
      <c r="O22204" s="42"/>
      <c r="S22204" s="45"/>
      <c r="T22204" s="39"/>
    </row>
    <row r="22205" spans="4:20" x14ac:dyDescent="0.2">
      <c r="D22205" s="9"/>
      <c r="E22205" s="9"/>
      <c r="H22205" s="36"/>
      <c r="I22205" s="40"/>
      <c r="J22205" s="40"/>
      <c r="M22205" s="39"/>
      <c r="N22205" s="39"/>
      <c r="O22205" s="39"/>
      <c r="T22205" s="39"/>
    </row>
    <row r="22206" spans="4:20" x14ac:dyDescent="0.2">
      <c r="D22206" s="9"/>
      <c r="E22206" s="9"/>
      <c r="H22206" s="36"/>
      <c r="I22206" s="40"/>
      <c r="J22206" s="40"/>
      <c r="M22206" s="39"/>
      <c r="N22206" s="39"/>
      <c r="O22206" s="39"/>
      <c r="T22206" s="39"/>
    </row>
    <row r="22207" spans="4:20" x14ac:dyDescent="0.2">
      <c r="D22207" s="9"/>
      <c r="E22207" s="9"/>
      <c r="H22207" s="36"/>
      <c r="I22207" s="40"/>
      <c r="J22207" s="40"/>
      <c r="M22207" s="39"/>
      <c r="N22207" s="39"/>
      <c r="O22207" s="39"/>
      <c r="T22207" s="39"/>
    </row>
    <row r="22208" spans="4:20" x14ac:dyDescent="0.2">
      <c r="D22208" s="9"/>
      <c r="E22208" s="9"/>
      <c r="H22208" s="36"/>
      <c r="I22208" s="40"/>
      <c r="J22208" s="40"/>
      <c r="M22208" s="39"/>
      <c r="N22208" s="39"/>
      <c r="O22208" s="39"/>
      <c r="T22208" s="39"/>
    </row>
    <row r="22209" spans="4:20" x14ac:dyDescent="0.2">
      <c r="D22209" s="9"/>
      <c r="E22209" s="9"/>
      <c r="H22209" s="36"/>
      <c r="I22209" s="41"/>
      <c r="J22209" s="41"/>
      <c r="M22209" s="42"/>
      <c r="N22209" s="42"/>
      <c r="O22209" s="42"/>
      <c r="S22209" s="45"/>
      <c r="T22209" s="39"/>
    </row>
    <row r="22210" spans="4:20" x14ac:dyDescent="0.2">
      <c r="D22210" s="9"/>
      <c r="E22210" s="9"/>
      <c r="H22210" s="36"/>
      <c r="I22210" s="40"/>
      <c r="J22210" s="40"/>
      <c r="M22210" s="39"/>
      <c r="N22210" s="39"/>
      <c r="O22210" s="39"/>
      <c r="T22210" s="39"/>
    </row>
    <row r="22211" spans="4:20" x14ac:dyDescent="0.2">
      <c r="D22211" s="9"/>
      <c r="E22211" s="9"/>
      <c r="H22211" s="36"/>
      <c r="I22211" s="40"/>
      <c r="J22211" s="40"/>
      <c r="M22211" s="39"/>
      <c r="N22211" s="39"/>
      <c r="O22211" s="39"/>
      <c r="T22211" s="39"/>
    </row>
    <row r="22212" spans="4:20" x14ac:dyDescent="0.2">
      <c r="D22212" s="9"/>
      <c r="E22212" s="9"/>
      <c r="H22212" s="36"/>
      <c r="I22212" s="40"/>
      <c r="J22212" s="40"/>
      <c r="M22212" s="39"/>
      <c r="N22212" s="39"/>
      <c r="O22212" s="39"/>
      <c r="T22212" s="39"/>
    </row>
    <row r="22213" spans="4:20" x14ac:dyDescent="0.2">
      <c r="D22213" s="9"/>
      <c r="E22213" s="9"/>
      <c r="H22213" s="36"/>
      <c r="I22213" s="40"/>
      <c r="J22213" s="40"/>
      <c r="M22213" s="39"/>
      <c r="N22213" s="39"/>
      <c r="O22213" s="39"/>
      <c r="T22213" s="39"/>
    </row>
    <row r="22214" spans="4:20" x14ac:dyDescent="0.2">
      <c r="D22214" s="9"/>
      <c r="E22214" s="9"/>
      <c r="H22214" s="36"/>
      <c r="I22214" s="40"/>
      <c r="J22214" s="40"/>
      <c r="M22214" s="39"/>
      <c r="N22214" s="39"/>
      <c r="O22214" s="39"/>
      <c r="T22214" s="39"/>
    </row>
    <row r="22215" spans="4:20" x14ac:dyDescent="0.2">
      <c r="D22215" s="9"/>
      <c r="E22215" s="9"/>
      <c r="H22215" s="36"/>
      <c r="I22215" s="40"/>
      <c r="J22215" s="40"/>
      <c r="M22215" s="39"/>
      <c r="N22215" s="39"/>
      <c r="O22215" s="39"/>
      <c r="T22215" s="39"/>
    </row>
    <row r="22216" spans="4:20" x14ac:dyDescent="0.2">
      <c r="D22216" s="9"/>
      <c r="E22216" s="9"/>
      <c r="H22216" s="36"/>
      <c r="I22216" s="40"/>
      <c r="J22216" s="40"/>
      <c r="M22216" s="39"/>
      <c r="N22216" s="39"/>
      <c r="O22216" s="39"/>
      <c r="T22216" s="39"/>
    </row>
    <row r="22217" spans="4:20" x14ac:dyDescent="0.2">
      <c r="D22217" s="9"/>
      <c r="E22217" s="9"/>
      <c r="H22217" s="36"/>
      <c r="I22217" s="41"/>
      <c r="J22217" s="41"/>
      <c r="M22217" s="42"/>
      <c r="N22217" s="42"/>
      <c r="O22217" s="42"/>
      <c r="S22217" s="45"/>
      <c r="T22217" s="39"/>
    </row>
    <row r="22218" spans="4:20" x14ac:dyDescent="0.2">
      <c r="D22218" s="9"/>
      <c r="E22218" s="9"/>
      <c r="H22218" s="36"/>
      <c r="I22218" s="40"/>
      <c r="J22218" s="40"/>
      <c r="M22218" s="39"/>
      <c r="N22218" s="39"/>
      <c r="O22218" s="39"/>
      <c r="T22218" s="39"/>
    </row>
    <row r="22219" spans="4:20" x14ac:dyDescent="0.2">
      <c r="D22219" s="9"/>
      <c r="E22219" s="9"/>
      <c r="H22219" s="36"/>
      <c r="I22219" s="40"/>
      <c r="J22219" s="40"/>
      <c r="M22219" s="39"/>
      <c r="N22219" s="39"/>
      <c r="O22219" s="39"/>
      <c r="T22219" s="39"/>
    </row>
    <row r="22220" spans="4:20" x14ac:dyDescent="0.2">
      <c r="D22220" s="9"/>
      <c r="E22220" s="9"/>
      <c r="H22220" s="36"/>
      <c r="I22220" s="41"/>
      <c r="J22220" s="41"/>
      <c r="M22220" s="42"/>
      <c r="N22220" s="42"/>
      <c r="O22220" s="42"/>
      <c r="S22220" s="45"/>
      <c r="T22220" s="39"/>
    </row>
    <row r="22221" spans="4:20" x14ac:dyDescent="0.2">
      <c r="D22221" s="9"/>
      <c r="E22221" s="9"/>
      <c r="H22221" s="36"/>
      <c r="I22221" s="41"/>
      <c r="J22221" s="41"/>
      <c r="M22221" s="42"/>
      <c r="N22221" s="42"/>
      <c r="O22221" s="42"/>
      <c r="S22221" s="45"/>
      <c r="T22221" s="39"/>
    </row>
    <row r="22222" spans="4:20" x14ac:dyDescent="0.2">
      <c r="D22222" s="9"/>
      <c r="E22222" s="9"/>
      <c r="H22222" s="36"/>
      <c r="I22222" s="40"/>
      <c r="J22222" s="40"/>
      <c r="M22222" s="39"/>
      <c r="N22222" s="39"/>
      <c r="O22222" s="39"/>
      <c r="T22222" s="39"/>
    </row>
    <row r="22223" spans="4:20" x14ac:dyDescent="0.2">
      <c r="D22223" s="9"/>
      <c r="E22223" s="9"/>
      <c r="H22223" s="36"/>
      <c r="I22223" s="40"/>
      <c r="J22223" s="40"/>
      <c r="M22223" s="39"/>
      <c r="N22223" s="39"/>
      <c r="O22223" s="39"/>
      <c r="T22223" s="39"/>
    </row>
    <row r="22224" spans="4:20" x14ac:dyDescent="0.2">
      <c r="D22224" s="9"/>
      <c r="E22224" s="9"/>
      <c r="H22224" s="36"/>
      <c r="I22224" s="40"/>
      <c r="J22224" s="40"/>
      <c r="M22224" s="39"/>
      <c r="N22224" s="39"/>
      <c r="O22224" s="39"/>
      <c r="T22224" s="39"/>
    </row>
    <row r="22225" spans="4:20" x14ac:dyDescent="0.2">
      <c r="D22225" s="9"/>
      <c r="E22225" s="9"/>
      <c r="H22225" s="36"/>
      <c r="I22225" s="40"/>
      <c r="J22225" s="40"/>
      <c r="M22225" s="39"/>
      <c r="N22225" s="39"/>
      <c r="O22225" s="39"/>
      <c r="T22225" s="39"/>
    </row>
    <row r="22226" spans="4:20" x14ac:dyDescent="0.2">
      <c r="D22226" s="9"/>
      <c r="E22226" s="9"/>
      <c r="H22226" s="36"/>
      <c r="I22226" s="40"/>
      <c r="J22226" s="40"/>
      <c r="M22226" s="39"/>
      <c r="N22226" s="39"/>
      <c r="O22226" s="39"/>
      <c r="T22226" s="39"/>
    </row>
    <row r="22227" spans="4:20" x14ac:dyDescent="0.2">
      <c r="D22227" s="9"/>
      <c r="E22227" s="9"/>
      <c r="H22227" s="36"/>
      <c r="I22227" s="41"/>
      <c r="J22227" s="41"/>
      <c r="M22227" s="42"/>
      <c r="N22227" s="42"/>
      <c r="O22227" s="42"/>
      <c r="S22227" s="45"/>
      <c r="T22227" s="39"/>
    </row>
    <row r="22228" spans="4:20" x14ac:dyDescent="0.2">
      <c r="D22228" s="9"/>
      <c r="E22228" s="9"/>
      <c r="H22228" s="36"/>
      <c r="I22228" s="40"/>
      <c r="J22228" s="40"/>
      <c r="M22228" s="39"/>
      <c r="N22228" s="39"/>
      <c r="O22228" s="39"/>
      <c r="T22228" s="39"/>
    </row>
    <row r="22229" spans="4:20" x14ac:dyDescent="0.2">
      <c r="D22229" s="9"/>
      <c r="E22229" s="9"/>
      <c r="H22229" s="36"/>
      <c r="I22229" s="40"/>
      <c r="J22229" s="40"/>
      <c r="M22229" s="39"/>
      <c r="N22229" s="39"/>
      <c r="O22229" s="39"/>
      <c r="T22229" s="39"/>
    </row>
    <row r="22230" spans="4:20" x14ac:dyDescent="0.2">
      <c r="D22230" s="9"/>
      <c r="E22230" s="9"/>
      <c r="H22230" s="36"/>
      <c r="I22230" s="40"/>
      <c r="J22230" s="40"/>
      <c r="M22230" s="39"/>
      <c r="N22230" s="39"/>
      <c r="O22230" s="39"/>
      <c r="T22230" s="39"/>
    </row>
    <row r="22231" spans="4:20" x14ac:dyDescent="0.2">
      <c r="D22231" s="9"/>
      <c r="E22231" s="9"/>
      <c r="H22231" s="36"/>
      <c r="I22231" s="40"/>
      <c r="J22231" s="40"/>
      <c r="M22231" s="39"/>
      <c r="N22231" s="39"/>
      <c r="O22231" s="39"/>
      <c r="T22231" s="39"/>
    </row>
    <row r="22232" spans="4:20" x14ac:dyDescent="0.2">
      <c r="D22232" s="9"/>
      <c r="E22232" s="9"/>
      <c r="H22232" s="36"/>
      <c r="I22232" s="40"/>
      <c r="J22232" s="40"/>
      <c r="M22232" s="39"/>
      <c r="N22232" s="39"/>
      <c r="O22232" s="39"/>
      <c r="T22232" s="39"/>
    </row>
    <row r="22233" spans="4:20" x14ac:dyDescent="0.2">
      <c r="D22233" s="9"/>
      <c r="E22233" s="9"/>
      <c r="H22233" s="36"/>
      <c r="I22233" s="41"/>
      <c r="J22233" s="41"/>
      <c r="M22233" s="42"/>
      <c r="N22233" s="42"/>
      <c r="O22233" s="42"/>
      <c r="S22233" s="45"/>
      <c r="T22233" s="39"/>
    </row>
    <row r="22234" spans="4:20" x14ac:dyDescent="0.2">
      <c r="D22234" s="9"/>
      <c r="E22234" s="9"/>
      <c r="H22234" s="36"/>
      <c r="I22234" s="40"/>
      <c r="J22234" s="40"/>
      <c r="M22234" s="39"/>
      <c r="N22234" s="39"/>
      <c r="O22234" s="39"/>
      <c r="T22234" s="39"/>
    </row>
    <row r="22235" spans="4:20" x14ac:dyDescent="0.2">
      <c r="D22235" s="9"/>
      <c r="E22235" s="9"/>
      <c r="H22235" s="36"/>
      <c r="I22235" s="40"/>
      <c r="J22235" s="40"/>
      <c r="M22235" s="39"/>
      <c r="N22235" s="39"/>
      <c r="O22235" s="39"/>
      <c r="T22235" s="39"/>
    </row>
    <row r="22236" spans="4:20" x14ac:dyDescent="0.2">
      <c r="D22236" s="9"/>
      <c r="E22236" s="9"/>
      <c r="H22236" s="36"/>
      <c r="I22236" s="40"/>
      <c r="J22236" s="40"/>
      <c r="M22236" s="39"/>
      <c r="N22236" s="39"/>
      <c r="O22236" s="39"/>
      <c r="T22236" s="39"/>
    </row>
    <row r="22237" spans="4:20" x14ac:dyDescent="0.2">
      <c r="D22237" s="9"/>
      <c r="E22237" s="9"/>
      <c r="H22237" s="36"/>
      <c r="I22237" s="41"/>
      <c r="J22237" s="41"/>
      <c r="M22237" s="42"/>
      <c r="N22237" s="42"/>
      <c r="O22237" s="42"/>
      <c r="S22237" s="45"/>
      <c r="T22237" s="39"/>
    </row>
    <row r="22238" spans="4:20" x14ac:dyDescent="0.2">
      <c r="D22238" s="9"/>
      <c r="E22238" s="9"/>
      <c r="H22238" s="36"/>
      <c r="I22238" s="40"/>
      <c r="J22238" s="40"/>
      <c r="M22238" s="39"/>
      <c r="N22238" s="39"/>
      <c r="O22238" s="39"/>
      <c r="T22238" s="39"/>
    </row>
    <row r="22239" spans="4:20" x14ac:dyDescent="0.2">
      <c r="D22239" s="9"/>
      <c r="E22239" s="9"/>
      <c r="H22239" s="36"/>
      <c r="I22239" s="40"/>
      <c r="J22239" s="40"/>
      <c r="M22239" s="39"/>
      <c r="N22239" s="39"/>
      <c r="O22239" s="39"/>
      <c r="T22239" s="39"/>
    </row>
    <row r="22240" spans="4:20" x14ac:dyDescent="0.2">
      <c r="D22240" s="9"/>
      <c r="E22240" s="9"/>
      <c r="H22240" s="36"/>
      <c r="I22240" s="40"/>
      <c r="J22240" s="40"/>
      <c r="M22240" s="39"/>
      <c r="N22240" s="39"/>
      <c r="O22240" s="39"/>
      <c r="T22240" s="39"/>
    </row>
    <row r="22241" spans="4:20" x14ac:dyDescent="0.2">
      <c r="D22241" s="9"/>
      <c r="E22241" s="9"/>
      <c r="H22241" s="36"/>
      <c r="I22241" s="40"/>
      <c r="J22241" s="40"/>
      <c r="M22241" s="39"/>
      <c r="N22241" s="39"/>
      <c r="O22241" s="39"/>
      <c r="T22241" s="39"/>
    </row>
    <row r="22242" spans="4:20" x14ac:dyDescent="0.2">
      <c r="D22242" s="9"/>
      <c r="E22242" s="9"/>
      <c r="H22242" s="36"/>
      <c r="I22242" s="40"/>
      <c r="J22242" s="40"/>
      <c r="M22242" s="39"/>
      <c r="N22242" s="39"/>
      <c r="O22242" s="39"/>
      <c r="T22242" s="39"/>
    </row>
    <row r="22243" spans="4:20" x14ac:dyDescent="0.2">
      <c r="D22243" s="9"/>
      <c r="E22243" s="9"/>
      <c r="H22243" s="36"/>
      <c r="I22243" s="40"/>
      <c r="J22243" s="40"/>
      <c r="M22243" s="39"/>
      <c r="N22243" s="39"/>
      <c r="O22243" s="39"/>
      <c r="T22243" s="39"/>
    </row>
    <row r="22244" spans="4:20" x14ac:dyDescent="0.2">
      <c r="D22244" s="9"/>
      <c r="E22244" s="9"/>
      <c r="H22244" s="36"/>
      <c r="I22244" s="40"/>
      <c r="J22244" s="40"/>
      <c r="M22244" s="39"/>
      <c r="N22244" s="39"/>
      <c r="O22244" s="39"/>
      <c r="T22244" s="39"/>
    </row>
    <row r="22245" spans="4:20" x14ac:dyDescent="0.2">
      <c r="D22245" s="9"/>
      <c r="E22245" s="9"/>
      <c r="H22245" s="36"/>
      <c r="I22245" s="40"/>
      <c r="J22245" s="40"/>
      <c r="M22245" s="39"/>
      <c r="N22245" s="39"/>
      <c r="O22245" s="39"/>
      <c r="T22245" s="39"/>
    </row>
    <row r="22246" spans="4:20" x14ac:dyDescent="0.2">
      <c r="D22246" s="9"/>
      <c r="E22246" s="9"/>
      <c r="H22246" s="36"/>
      <c r="I22246" s="40"/>
      <c r="J22246" s="40"/>
      <c r="M22246" s="39"/>
      <c r="N22246" s="39"/>
      <c r="O22246" s="39"/>
      <c r="T22246" s="39"/>
    </row>
    <row r="22247" spans="4:20" x14ac:dyDescent="0.2">
      <c r="D22247" s="9"/>
      <c r="E22247" s="9"/>
      <c r="H22247" s="36"/>
      <c r="I22247" s="40"/>
      <c r="J22247" s="40"/>
      <c r="M22247" s="39"/>
      <c r="N22247" s="39"/>
      <c r="O22247" s="39"/>
      <c r="T22247" s="39"/>
    </row>
    <row r="22248" spans="4:20" x14ac:dyDescent="0.2">
      <c r="D22248" s="9"/>
      <c r="E22248" s="9"/>
      <c r="H22248" s="36"/>
      <c r="I22248" s="41"/>
      <c r="J22248" s="41"/>
      <c r="M22248" s="42"/>
      <c r="N22248" s="42"/>
      <c r="O22248" s="42"/>
      <c r="S22248" s="45"/>
      <c r="T22248" s="39"/>
    </row>
    <row r="22249" spans="4:20" x14ac:dyDescent="0.2">
      <c r="D22249" s="9"/>
      <c r="E22249" s="9"/>
      <c r="H22249" s="36"/>
      <c r="I22249" s="40"/>
      <c r="J22249" s="40"/>
      <c r="M22249" s="39"/>
      <c r="N22249" s="39"/>
      <c r="O22249" s="39"/>
      <c r="T22249" s="39"/>
    </row>
    <row r="22250" spans="4:20" x14ac:dyDescent="0.2">
      <c r="D22250" s="9"/>
      <c r="E22250" s="9"/>
      <c r="H22250" s="36"/>
      <c r="I22250" s="40"/>
      <c r="J22250" s="40"/>
      <c r="M22250" s="39"/>
      <c r="N22250" s="39"/>
      <c r="O22250" s="39"/>
      <c r="T22250" s="39"/>
    </row>
    <row r="22251" spans="4:20" x14ac:dyDescent="0.2">
      <c r="D22251" s="9"/>
      <c r="E22251" s="9"/>
      <c r="H22251" s="36"/>
      <c r="I22251" s="40"/>
      <c r="J22251" s="40"/>
      <c r="M22251" s="39"/>
      <c r="N22251" s="39"/>
      <c r="O22251" s="39"/>
      <c r="T22251" s="39"/>
    </row>
    <row r="22252" spans="4:20" x14ac:dyDescent="0.2">
      <c r="D22252" s="9"/>
      <c r="E22252" s="9"/>
      <c r="H22252" s="36"/>
      <c r="I22252" s="40"/>
      <c r="J22252" s="40"/>
      <c r="M22252" s="39"/>
      <c r="N22252" s="39"/>
      <c r="O22252" s="39"/>
      <c r="T22252" s="39"/>
    </row>
    <row r="22253" spans="4:20" x14ac:dyDescent="0.2">
      <c r="D22253" s="9"/>
      <c r="E22253" s="9"/>
      <c r="H22253" s="36"/>
      <c r="I22253" s="40"/>
      <c r="J22253" s="40"/>
      <c r="M22253" s="39"/>
      <c r="N22253" s="39"/>
      <c r="O22253" s="39"/>
      <c r="T22253" s="39"/>
    </row>
    <row r="22254" spans="4:20" x14ac:dyDescent="0.2">
      <c r="D22254" s="9"/>
      <c r="E22254" s="9"/>
      <c r="H22254" s="36"/>
      <c r="I22254" s="40"/>
      <c r="J22254" s="40"/>
      <c r="M22254" s="39"/>
      <c r="N22254" s="39"/>
      <c r="O22254" s="39"/>
      <c r="T22254" s="39"/>
    </row>
    <row r="22255" spans="4:20" x14ac:dyDescent="0.2">
      <c r="D22255" s="9"/>
      <c r="E22255" s="9"/>
      <c r="H22255" s="36"/>
      <c r="I22255" s="41"/>
      <c r="J22255" s="41"/>
      <c r="M22255" s="42"/>
      <c r="N22255" s="42"/>
      <c r="O22255" s="42"/>
      <c r="S22255" s="45"/>
      <c r="T22255" s="39"/>
    </row>
    <row r="22256" spans="4:20" x14ac:dyDescent="0.2">
      <c r="D22256" s="9"/>
      <c r="E22256" s="9"/>
      <c r="H22256" s="36"/>
      <c r="I22256" s="41"/>
      <c r="J22256" s="41"/>
      <c r="M22256" s="42"/>
      <c r="N22256" s="42"/>
      <c r="O22256" s="42"/>
      <c r="S22256" s="45"/>
      <c r="T22256" s="39"/>
    </row>
    <row r="22257" spans="4:20" x14ac:dyDescent="0.2">
      <c r="D22257" s="9"/>
      <c r="E22257" s="9"/>
      <c r="H22257" s="36"/>
      <c r="I22257" s="41"/>
      <c r="J22257" s="41"/>
      <c r="M22257" s="42"/>
      <c r="N22257" s="42"/>
      <c r="O22257" s="42"/>
      <c r="S22257" s="45"/>
      <c r="T22257" s="39"/>
    </row>
    <row r="22258" spans="4:20" x14ac:dyDescent="0.2">
      <c r="D22258" s="9"/>
      <c r="E22258" s="9"/>
      <c r="H22258" s="36"/>
      <c r="I22258" s="40"/>
      <c r="J22258" s="40"/>
      <c r="M22258" s="39"/>
      <c r="N22258" s="39"/>
      <c r="O22258" s="39"/>
      <c r="T22258" s="39"/>
    </row>
    <row r="22259" spans="4:20" x14ac:dyDescent="0.2">
      <c r="D22259" s="9"/>
      <c r="E22259" s="9"/>
      <c r="H22259" s="36"/>
      <c r="I22259" s="40"/>
      <c r="J22259" s="40"/>
      <c r="M22259" s="39"/>
      <c r="N22259" s="39"/>
      <c r="O22259" s="39"/>
      <c r="T22259" s="39"/>
    </row>
    <row r="22260" spans="4:20" x14ac:dyDescent="0.2">
      <c r="D22260" s="9"/>
      <c r="E22260" s="9"/>
      <c r="H22260" s="36"/>
      <c r="I22260" s="40"/>
      <c r="J22260" s="40"/>
      <c r="M22260" s="39"/>
      <c r="N22260" s="39"/>
      <c r="O22260" s="39"/>
      <c r="T22260" s="39"/>
    </row>
    <row r="22261" spans="4:20" x14ac:dyDescent="0.2">
      <c r="D22261" s="9"/>
      <c r="E22261" s="9"/>
      <c r="H22261" s="36"/>
      <c r="I22261" s="40"/>
      <c r="J22261" s="40"/>
      <c r="M22261" s="39"/>
      <c r="N22261" s="39"/>
      <c r="O22261" s="39"/>
      <c r="T22261" s="39"/>
    </row>
    <row r="22262" spans="4:20" x14ac:dyDescent="0.2">
      <c r="D22262" s="9"/>
      <c r="E22262" s="9"/>
      <c r="H22262" s="36"/>
      <c r="I22262" s="41"/>
      <c r="J22262" s="41"/>
      <c r="M22262" s="42"/>
      <c r="N22262" s="42"/>
      <c r="O22262" s="42"/>
      <c r="S22262" s="45"/>
      <c r="T22262" s="39"/>
    </row>
    <row r="22263" spans="4:20" x14ac:dyDescent="0.2">
      <c r="D22263" s="9"/>
      <c r="E22263" s="9"/>
      <c r="H22263" s="36"/>
      <c r="I22263" s="40"/>
      <c r="J22263" s="40"/>
      <c r="M22263" s="39"/>
      <c r="N22263" s="39"/>
      <c r="O22263" s="39"/>
      <c r="T22263" s="39"/>
    </row>
    <row r="22264" spans="4:20" x14ac:dyDescent="0.2">
      <c r="D22264" s="9"/>
      <c r="E22264" s="9"/>
      <c r="H22264" s="36"/>
      <c r="I22264" s="40"/>
      <c r="J22264" s="40"/>
      <c r="M22264" s="39"/>
      <c r="N22264" s="39"/>
      <c r="O22264" s="39"/>
      <c r="T22264" s="39"/>
    </row>
    <row r="22265" spans="4:20" x14ac:dyDescent="0.2">
      <c r="D22265" s="9"/>
      <c r="E22265" s="9"/>
      <c r="H22265" s="36"/>
      <c r="I22265" s="40"/>
      <c r="J22265" s="40"/>
      <c r="M22265" s="39"/>
      <c r="N22265" s="39"/>
      <c r="O22265" s="39"/>
      <c r="T22265" s="39"/>
    </row>
    <row r="22266" spans="4:20" x14ac:dyDescent="0.2">
      <c r="D22266" s="9"/>
      <c r="E22266" s="9"/>
      <c r="H22266" s="36"/>
      <c r="I22266" s="40"/>
      <c r="J22266" s="40"/>
      <c r="M22266" s="39"/>
      <c r="N22266" s="39"/>
      <c r="O22266" s="39"/>
      <c r="T22266" s="39"/>
    </row>
    <row r="22267" spans="4:20" x14ac:dyDescent="0.2">
      <c r="D22267" s="9"/>
      <c r="E22267" s="9"/>
      <c r="H22267" s="36"/>
      <c r="I22267" s="40"/>
      <c r="J22267" s="40"/>
      <c r="M22267" s="39"/>
      <c r="N22267" s="39"/>
      <c r="O22267" s="39"/>
      <c r="T22267" s="39"/>
    </row>
    <row r="22268" spans="4:20" x14ac:dyDescent="0.2">
      <c r="D22268" s="9"/>
      <c r="E22268" s="9"/>
      <c r="H22268" s="36"/>
      <c r="I22268" s="41"/>
      <c r="J22268" s="41"/>
      <c r="M22268" s="42"/>
      <c r="N22268" s="42"/>
      <c r="O22268" s="42"/>
      <c r="S22268" s="45"/>
      <c r="T22268" s="39"/>
    </row>
    <row r="22269" spans="4:20" x14ac:dyDescent="0.2">
      <c r="D22269" s="9"/>
      <c r="E22269" s="9"/>
      <c r="H22269" s="36"/>
      <c r="I22269" s="40"/>
      <c r="J22269" s="40"/>
      <c r="M22269" s="39"/>
      <c r="N22269" s="39"/>
      <c r="O22269" s="39"/>
      <c r="T22269" s="39"/>
    </row>
    <row r="22270" spans="4:20" x14ac:dyDescent="0.2">
      <c r="D22270" s="9"/>
      <c r="E22270" s="9"/>
      <c r="H22270" s="36"/>
      <c r="I22270" s="40"/>
      <c r="J22270" s="40"/>
      <c r="M22270" s="39"/>
      <c r="N22270" s="39"/>
      <c r="O22270" s="39"/>
      <c r="T22270" s="39"/>
    </row>
    <row r="22271" spans="4:20" x14ac:dyDescent="0.2">
      <c r="D22271" s="9"/>
      <c r="E22271" s="9"/>
      <c r="H22271" s="36"/>
      <c r="I22271" s="40"/>
      <c r="J22271" s="40"/>
      <c r="M22271" s="39"/>
      <c r="N22271" s="39"/>
      <c r="O22271" s="39"/>
      <c r="T22271" s="39"/>
    </row>
    <row r="22272" spans="4:20" x14ac:dyDescent="0.2">
      <c r="D22272" s="9"/>
      <c r="E22272" s="9"/>
      <c r="H22272" s="36"/>
      <c r="I22272" s="40"/>
      <c r="J22272" s="40"/>
      <c r="M22272" s="39"/>
      <c r="N22272" s="39"/>
      <c r="O22272" s="39"/>
      <c r="T22272" s="39"/>
    </row>
    <row r="22273" spans="4:20" x14ac:dyDescent="0.2">
      <c r="D22273" s="9"/>
      <c r="E22273" s="9"/>
      <c r="H22273" s="36"/>
      <c r="I22273" s="40"/>
      <c r="J22273" s="40"/>
      <c r="M22273" s="39"/>
      <c r="N22273" s="39"/>
      <c r="O22273" s="39"/>
      <c r="T22273" s="39"/>
    </row>
    <row r="22274" spans="4:20" x14ac:dyDescent="0.2">
      <c r="D22274" s="9"/>
      <c r="E22274" s="9"/>
      <c r="H22274" s="36"/>
      <c r="I22274" s="40"/>
      <c r="J22274" s="40"/>
      <c r="M22274" s="39"/>
      <c r="N22274" s="39"/>
      <c r="O22274" s="39"/>
      <c r="T22274" s="39"/>
    </row>
    <row r="22275" spans="4:20" x14ac:dyDescent="0.2">
      <c r="D22275" s="9"/>
      <c r="E22275" s="9"/>
      <c r="H22275" s="36"/>
      <c r="I22275" s="40"/>
      <c r="J22275" s="40"/>
      <c r="M22275" s="39"/>
      <c r="N22275" s="39"/>
      <c r="O22275" s="39"/>
      <c r="T22275" s="39"/>
    </row>
    <row r="22276" spans="4:20" x14ac:dyDescent="0.2">
      <c r="D22276" s="9"/>
      <c r="E22276" s="9"/>
      <c r="H22276" s="36"/>
      <c r="I22276" s="40"/>
      <c r="J22276" s="40"/>
      <c r="M22276" s="39"/>
      <c r="N22276" s="39"/>
      <c r="O22276" s="39"/>
      <c r="T22276" s="39"/>
    </row>
    <row r="22277" spans="4:20" x14ac:dyDescent="0.2">
      <c r="D22277" s="9"/>
      <c r="E22277" s="9"/>
      <c r="H22277" s="36"/>
      <c r="I22277" s="40"/>
      <c r="J22277" s="40"/>
      <c r="M22277" s="39"/>
      <c r="N22277" s="39"/>
      <c r="O22277" s="39"/>
      <c r="T22277" s="39"/>
    </row>
    <row r="22278" spans="4:20" x14ac:dyDescent="0.2">
      <c r="D22278" s="9"/>
      <c r="E22278" s="9"/>
      <c r="H22278" s="36"/>
      <c r="I22278" s="40"/>
      <c r="J22278" s="40"/>
      <c r="M22278" s="39"/>
      <c r="N22278" s="39"/>
      <c r="O22278" s="39"/>
      <c r="T22278" s="39"/>
    </row>
    <row r="22279" spans="4:20" x14ac:dyDescent="0.2">
      <c r="D22279" s="9"/>
      <c r="E22279" s="9"/>
      <c r="H22279" s="36"/>
      <c r="I22279" s="40"/>
      <c r="J22279" s="40"/>
      <c r="M22279" s="39"/>
      <c r="N22279" s="39"/>
      <c r="O22279" s="39"/>
      <c r="T22279" s="39"/>
    </row>
    <row r="22280" spans="4:20" x14ac:dyDescent="0.2">
      <c r="D22280" s="9"/>
      <c r="E22280" s="9"/>
      <c r="H22280" s="36"/>
      <c r="I22280" s="40"/>
      <c r="J22280" s="40"/>
      <c r="M22280" s="39"/>
      <c r="N22280" s="39"/>
      <c r="O22280" s="39"/>
      <c r="T22280" s="39"/>
    </row>
    <row r="22281" spans="4:20" x14ac:dyDescent="0.2">
      <c r="D22281" s="9"/>
      <c r="E22281" s="9"/>
      <c r="H22281" s="36"/>
      <c r="I22281" s="41"/>
      <c r="J22281" s="41"/>
      <c r="M22281" s="42"/>
      <c r="N22281" s="42"/>
      <c r="O22281" s="42"/>
      <c r="S22281" s="45"/>
      <c r="T22281" s="39"/>
    </row>
    <row r="22282" spans="4:20" x14ac:dyDescent="0.2">
      <c r="D22282" s="9"/>
      <c r="E22282" s="9"/>
      <c r="H22282" s="36"/>
      <c r="I22282" s="40"/>
      <c r="J22282" s="40"/>
      <c r="M22282" s="39"/>
      <c r="N22282" s="39"/>
      <c r="O22282" s="39"/>
      <c r="T22282" s="39"/>
    </row>
    <row r="22283" spans="4:20" x14ac:dyDescent="0.2">
      <c r="D22283" s="9"/>
      <c r="E22283" s="9"/>
      <c r="H22283" s="36"/>
      <c r="I22283" s="40"/>
      <c r="J22283" s="40"/>
      <c r="M22283" s="39"/>
      <c r="N22283" s="39"/>
      <c r="O22283" s="39"/>
      <c r="T22283" s="39"/>
    </row>
    <row r="22284" spans="4:20" x14ac:dyDescent="0.2">
      <c r="D22284" s="9"/>
      <c r="E22284" s="9"/>
      <c r="H22284" s="36"/>
      <c r="I22284" s="40"/>
      <c r="J22284" s="40"/>
      <c r="M22284" s="39"/>
      <c r="N22284" s="39"/>
      <c r="O22284" s="39"/>
      <c r="T22284" s="39"/>
    </row>
    <row r="22285" spans="4:20" x14ac:dyDescent="0.2">
      <c r="D22285" s="9"/>
      <c r="E22285" s="9"/>
      <c r="H22285" s="36"/>
      <c r="I22285" s="40"/>
      <c r="J22285" s="40"/>
      <c r="M22285" s="39"/>
      <c r="N22285" s="39"/>
      <c r="O22285" s="39"/>
      <c r="T22285" s="39"/>
    </row>
    <row r="22286" spans="4:20" x14ac:dyDescent="0.2">
      <c r="D22286" s="9"/>
      <c r="E22286" s="9"/>
      <c r="H22286" s="36"/>
      <c r="I22286" s="40"/>
      <c r="J22286" s="40"/>
      <c r="M22286" s="39"/>
      <c r="N22286" s="39"/>
      <c r="O22286" s="39"/>
      <c r="T22286" s="39"/>
    </row>
    <row r="22287" spans="4:20" x14ac:dyDescent="0.2">
      <c r="D22287" s="9"/>
      <c r="E22287" s="9"/>
      <c r="H22287" s="36"/>
      <c r="I22287" s="40"/>
      <c r="J22287" s="40"/>
      <c r="M22287" s="39"/>
      <c r="N22287" s="39"/>
      <c r="O22287" s="39"/>
      <c r="T22287" s="39"/>
    </row>
    <row r="22288" spans="4:20" x14ac:dyDescent="0.2">
      <c r="D22288" s="9"/>
      <c r="E22288" s="9"/>
      <c r="H22288" s="36"/>
      <c r="I22288" s="40"/>
      <c r="J22288" s="40"/>
      <c r="M22288" s="39"/>
      <c r="N22288" s="39"/>
      <c r="O22288" s="39"/>
      <c r="T22288" s="39"/>
    </row>
    <row r="22289" spans="4:20" x14ac:dyDescent="0.2">
      <c r="D22289" s="9"/>
      <c r="E22289" s="9"/>
      <c r="H22289" s="36"/>
      <c r="I22289" s="40"/>
      <c r="J22289" s="40"/>
      <c r="M22289" s="39"/>
      <c r="N22289" s="39"/>
      <c r="O22289" s="39"/>
      <c r="T22289" s="39"/>
    </row>
    <row r="22290" spans="4:20" x14ac:dyDescent="0.2">
      <c r="D22290" s="9"/>
      <c r="E22290" s="9"/>
      <c r="H22290" s="36"/>
      <c r="I22290" s="40"/>
      <c r="J22290" s="40"/>
      <c r="M22290" s="39"/>
      <c r="N22290" s="39"/>
      <c r="O22290" s="39"/>
      <c r="T22290" s="39"/>
    </row>
    <row r="22291" spans="4:20" x14ac:dyDescent="0.2">
      <c r="D22291" s="9"/>
      <c r="E22291" s="9"/>
      <c r="H22291" s="36"/>
      <c r="I22291" s="40"/>
      <c r="J22291" s="40"/>
      <c r="M22291" s="39"/>
      <c r="N22291" s="39"/>
      <c r="O22291" s="39"/>
      <c r="T22291" s="39"/>
    </row>
    <row r="22292" spans="4:20" x14ac:dyDescent="0.2">
      <c r="D22292" s="9"/>
      <c r="E22292" s="9"/>
      <c r="H22292" s="36"/>
      <c r="I22292" s="40"/>
      <c r="J22292" s="40"/>
      <c r="M22292" s="39"/>
      <c r="N22292" s="39"/>
      <c r="O22292" s="39"/>
      <c r="T22292" s="39"/>
    </row>
    <row r="22293" spans="4:20" x14ac:dyDescent="0.2">
      <c r="D22293" s="9"/>
      <c r="E22293" s="9"/>
      <c r="H22293" s="36"/>
      <c r="I22293" s="41"/>
      <c r="J22293" s="41"/>
      <c r="M22293" s="42"/>
      <c r="N22293" s="42"/>
      <c r="O22293" s="42"/>
      <c r="S22293" s="45"/>
      <c r="T22293" s="39"/>
    </row>
    <row r="22294" spans="4:20" x14ac:dyDescent="0.2">
      <c r="D22294" s="9"/>
      <c r="E22294" s="9"/>
      <c r="H22294" s="36"/>
      <c r="I22294" s="40"/>
      <c r="J22294" s="40"/>
      <c r="M22294" s="39"/>
      <c r="N22294" s="39"/>
      <c r="O22294" s="39"/>
      <c r="T22294" s="39"/>
    </row>
    <row r="22295" spans="4:20" x14ac:dyDescent="0.2">
      <c r="D22295" s="9"/>
      <c r="E22295" s="9"/>
      <c r="H22295" s="36"/>
      <c r="I22295" s="40"/>
      <c r="J22295" s="40"/>
      <c r="M22295" s="39"/>
      <c r="N22295" s="39"/>
      <c r="O22295" s="39"/>
      <c r="T22295" s="39"/>
    </row>
    <row r="22296" spans="4:20" x14ac:dyDescent="0.2">
      <c r="D22296" s="9"/>
      <c r="E22296" s="9"/>
      <c r="H22296" s="36"/>
      <c r="I22296" s="40"/>
      <c r="J22296" s="40"/>
      <c r="M22296" s="39"/>
      <c r="N22296" s="39"/>
      <c r="O22296" s="39"/>
      <c r="T22296" s="39"/>
    </row>
    <row r="22297" spans="4:20" x14ac:dyDescent="0.2">
      <c r="D22297" s="9"/>
      <c r="E22297" s="9"/>
      <c r="H22297" s="36"/>
      <c r="I22297" s="40"/>
      <c r="J22297" s="40"/>
      <c r="M22297" s="39"/>
      <c r="N22297" s="39"/>
      <c r="O22297" s="39"/>
      <c r="T22297" s="39"/>
    </row>
    <row r="22298" spans="4:20" x14ac:dyDescent="0.2">
      <c r="D22298" s="9"/>
      <c r="E22298" s="9"/>
      <c r="H22298" s="36"/>
      <c r="I22298" s="40"/>
      <c r="J22298" s="40"/>
      <c r="M22298" s="39"/>
      <c r="N22298" s="39"/>
      <c r="O22298" s="39"/>
      <c r="T22298" s="39"/>
    </row>
    <row r="22299" spans="4:20" x14ac:dyDescent="0.2">
      <c r="D22299" s="9"/>
      <c r="E22299" s="9"/>
      <c r="H22299" s="36"/>
      <c r="I22299" s="40"/>
      <c r="J22299" s="40"/>
      <c r="M22299" s="39"/>
      <c r="N22299" s="39"/>
      <c r="O22299" s="39"/>
      <c r="T22299" s="39"/>
    </row>
    <row r="22300" spans="4:20" x14ac:dyDescent="0.2">
      <c r="D22300" s="9"/>
      <c r="E22300" s="9"/>
      <c r="H22300" s="36"/>
      <c r="I22300" s="40"/>
      <c r="J22300" s="40"/>
      <c r="M22300" s="39"/>
      <c r="N22300" s="39"/>
      <c r="O22300" s="39"/>
      <c r="T22300" s="39"/>
    </row>
    <row r="22301" spans="4:20" x14ac:dyDescent="0.2">
      <c r="D22301" s="9"/>
      <c r="E22301" s="9"/>
      <c r="H22301" s="36"/>
      <c r="I22301" s="40"/>
      <c r="J22301" s="40"/>
      <c r="M22301" s="39"/>
      <c r="N22301" s="39"/>
      <c r="O22301" s="39"/>
      <c r="T22301" s="39"/>
    </row>
    <row r="22302" spans="4:20" x14ac:dyDescent="0.2">
      <c r="D22302" s="9"/>
      <c r="E22302" s="9"/>
      <c r="H22302" s="36"/>
      <c r="I22302" s="41"/>
      <c r="J22302" s="41"/>
      <c r="M22302" s="42"/>
      <c r="N22302" s="42"/>
      <c r="O22302" s="42"/>
      <c r="S22302" s="45"/>
      <c r="T22302" s="39"/>
    </row>
    <row r="22303" spans="4:20" x14ac:dyDescent="0.2">
      <c r="D22303" s="9"/>
      <c r="E22303" s="9"/>
      <c r="H22303" s="36"/>
      <c r="I22303" s="40"/>
      <c r="J22303" s="40"/>
      <c r="M22303" s="39"/>
      <c r="N22303" s="39"/>
      <c r="O22303" s="39"/>
      <c r="T22303" s="39"/>
    </row>
    <row r="22304" spans="4:20" x14ac:dyDescent="0.2">
      <c r="D22304" s="9"/>
      <c r="E22304" s="9"/>
      <c r="H22304" s="36"/>
      <c r="I22304" s="40"/>
      <c r="J22304" s="40"/>
      <c r="M22304" s="39"/>
      <c r="N22304" s="39"/>
      <c r="O22304" s="39"/>
      <c r="T22304" s="39"/>
    </row>
    <row r="22305" spans="4:20" x14ac:dyDescent="0.2">
      <c r="D22305" s="9"/>
      <c r="E22305" s="9"/>
      <c r="H22305" s="36"/>
      <c r="I22305" s="40"/>
      <c r="J22305" s="40"/>
      <c r="M22305" s="39"/>
      <c r="N22305" s="39"/>
      <c r="O22305" s="39"/>
      <c r="T22305" s="39"/>
    </row>
    <row r="22306" spans="4:20" x14ac:dyDescent="0.2">
      <c r="D22306" s="9"/>
      <c r="E22306" s="9"/>
      <c r="H22306" s="36"/>
      <c r="I22306" s="40"/>
      <c r="J22306" s="40"/>
      <c r="M22306" s="39"/>
      <c r="N22306" s="39"/>
      <c r="O22306" s="39"/>
      <c r="T22306" s="39"/>
    </row>
    <row r="22307" spans="4:20" x14ac:dyDescent="0.2">
      <c r="D22307" s="9"/>
      <c r="E22307" s="9"/>
      <c r="H22307" s="36"/>
      <c r="I22307" s="40"/>
      <c r="J22307" s="40"/>
      <c r="M22307" s="39"/>
      <c r="N22307" s="39"/>
      <c r="O22307" s="39"/>
      <c r="T22307" s="39"/>
    </row>
    <row r="22308" spans="4:20" x14ac:dyDescent="0.2">
      <c r="D22308" s="9"/>
      <c r="E22308" s="9"/>
      <c r="H22308" s="36"/>
      <c r="I22308" s="40"/>
      <c r="J22308" s="40"/>
      <c r="M22308" s="39"/>
      <c r="N22308" s="39"/>
      <c r="O22308" s="39"/>
      <c r="T22308" s="39"/>
    </row>
    <row r="22309" spans="4:20" x14ac:dyDescent="0.2">
      <c r="D22309" s="9"/>
      <c r="E22309" s="9"/>
      <c r="H22309" s="36"/>
      <c r="I22309" s="40"/>
      <c r="J22309" s="40"/>
      <c r="M22309" s="39"/>
      <c r="N22309" s="39"/>
      <c r="O22309" s="39"/>
      <c r="T22309" s="39"/>
    </row>
    <row r="22310" spans="4:20" x14ac:dyDescent="0.2">
      <c r="D22310" s="9"/>
      <c r="E22310" s="9"/>
      <c r="H22310" s="36"/>
      <c r="I22310" s="40"/>
      <c r="J22310" s="40"/>
      <c r="M22310" s="39"/>
      <c r="N22310" s="39"/>
      <c r="O22310" s="39"/>
      <c r="T22310" s="39"/>
    </row>
    <row r="22311" spans="4:20" x14ac:dyDescent="0.2">
      <c r="D22311" s="9"/>
      <c r="E22311" s="9"/>
      <c r="H22311" s="36"/>
      <c r="I22311" s="40"/>
      <c r="J22311" s="40"/>
      <c r="M22311" s="39"/>
      <c r="N22311" s="39"/>
      <c r="O22311" s="39"/>
      <c r="T22311" s="39"/>
    </row>
    <row r="22312" spans="4:20" x14ac:dyDescent="0.2">
      <c r="D22312" s="9"/>
      <c r="E22312" s="9"/>
      <c r="H22312" s="36"/>
      <c r="I22312" s="40"/>
      <c r="J22312" s="40"/>
      <c r="M22312" s="39"/>
      <c r="N22312" s="39"/>
      <c r="O22312" s="39"/>
      <c r="T22312" s="39"/>
    </row>
    <row r="22313" spans="4:20" x14ac:dyDescent="0.2">
      <c r="D22313" s="9"/>
      <c r="E22313" s="9"/>
      <c r="H22313" s="36"/>
      <c r="I22313" s="40"/>
      <c r="J22313" s="40"/>
      <c r="M22313" s="39"/>
      <c r="N22313" s="39"/>
      <c r="O22313" s="39"/>
      <c r="T22313" s="39"/>
    </row>
    <row r="22314" spans="4:20" x14ac:dyDescent="0.2">
      <c r="D22314" s="9"/>
      <c r="E22314" s="9"/>
      <c r="H22314" s="36"/>
      <c r="I22314" s="40"/>
      <c r="J22314" s="40"/>
      <c r="M22314" s="39"/>
      <c r="N22314" s="39"/>
      <c r="O22314" s="39"/>
      <c r="T22314" s="39"/>
    </row>
    <row r="22315" spans="4:20" x14ac:dyDescent="0.2">
      <c r="D22315" s="9"/>
      <c r="E22315" s="9"/>
      <c r="H22315" s="36"/>
      <c r="I22315" s="40"/>
      <c r="J22315" s="40"/>
      <c r="M22315" s="39"/>
      <c r="N22315" s="39"/>
      <c r="O22315" s="39"/>
      <c r="T22315" s="39"/>
    </row>
    <row r="22316" spans="4:20" x14ac:dyDescent="0.2">
      <c r="D22316" s="9"/>
      <c r="E22316" s="9"/>
      <c r="H22316" s="36"/>
      <c r="I22316" s="40"/>
      <c r="J22316" s="40"/>
      <c r="M22316" s="39"/>
      <c r="N22316" s="39"/>
      <c r="O22316" s="39"/>
      <c r="T22316" s="39"/>
    </row>
    <row r="22317" spans="4:20" x14ac:dyDescent="0.2">
      <c r="D22317" s="9"/>
      <c r="E22317" s="9"/>
      <c r="H22317" s="36"/>
      <c r="I22317" s="40"/>
      <c r="J22317" s="40"/>
      <c r="M22317" s="39"/>
      <c r="N22317" s="39"/>
      <c r="O22317" s="39"/>
      <c r="T22317" s="39"/>
    </row>
    <row r="22318" spans="4:20" x14ac:dyDescent="0.2">
      <c r="D22318" s="9"/>
      <c r="E22318" s="9"/>
      <c r="H22318" s="36"/>
      <c r="I22318" s="40"/>
      <c r="J22318" s="40"/>
      <c r="M22318" s="39"/>
      <c r="N22318" s="39"/>
      <c r="O22318" s="39"/>
      <c r="T22318" s="39"/>
    </row>
    <row r="22319" spans="4:20" x14ac:dyDescent="0.2">
      <c r="D22319" s="9"/>
      <c r="E22319" s="9"/>
      <c r="H22319" s="36"/>
      <c r="I22319" s="40"/>
      <c r="J22319" s="40"/>
      <c r="M22319" s="39"/>
      <c r="N22319" s="39"/>
      <c r="O22319" s="39"/>
      <c r="T22319" s="39"/>
    </row>
    <row r="22320" spans="4:20" x14ac:dyDescent="0.2">
      <c r="D22320" s="9"/>
      <c r="E22320" s="9"/>
      <c r="H22320" s="36"/>
      <c r="I22320" s="40"/>
      <c r="J22320" s="40"/>
      <c r="M22320" s="39"/>
      <c r="N22320" s="39"/>
      <c r="O22320" s="39"/>
      <c r="T22320" s="39"/>
    </row>
    <row r="22321" spans="4:20" x14ac:dyDescent="0.2">
      <c r="D22321" s="9"/>
      <c r="E22321" s="9"/>
      <c r="H22321" s="36"/>
      <c r="I22321" s="40"/>
      <c r="J22321" s="40"/>
      <c r="M22321" s="39"/>
      <c r="N22321" s="39"/>
      <c r="O22321" s="39"/>
      <c r="T22321" s="39"/>
    </row>
    <row r="22322" spans="4:20" x14ac:dyDescent="0.2">
      <c r="D22322" s="9"/>
      <c r="E22322" s="9"/>
      <c r="H22322" s="36"/>
      <c r="I22322" s="40"/>
      <c r="J22322" s="40"/>
      <c r="M22322" s="39"/>
      <c r="N22322" s="39"/>
      <c r="O22322" s="39"/>
      <c r="T22322" s="39"/>
    </row>
    <row r="22323" spans="4:20" x14ac:dyDescent="0.2">
      <c r="D22323" s="9"/>
      <c r="E22323" s="9"/>
      <c r="H22323" s="36"/>
      <c r="I22323" s="40"/>
      <c r="J22323" s="40"/>
      <c r="M22323" s="39"/>
      <c r="N22323" s="39"/>
      <c r="O22323" s="39"/>
      <c r="T22323" s="39"/>
    </row>
    <row r="22324" spans="4:20" x14ac:dyDescent="0.2">
      <c r="D22324" s="9"/>
      <c r="E22324" s="9"/>
      <c r="H22324" s="36"/>
      <c r="I22324" s="40"/>
      <c r="J22324" s="40"/>
      <c r="M22324" s="39"/>
      <c r="N22324" s="39"/>
      <c r="O22324" s="39"/>
      <c r="T22324" s="39"/>
    </row>
    <row r="22325" spans="4:20" x14ac:dyDescent="0.2">
      <c r="D22325" s="9"/>
      <c r="E22325" s="9"/>
      <c r="H22325" s="36"/>
      <c r="I22325" s="40"/>
      <c r="J22325" s="40"/>
      <c r="M22325" s="39"/>
      <c r="N22325" s="39"/>
      <c r="O22325" s="39"/>
      <c r="T22325" s="39"/>
    </row>
    <row r="22326" spans="4:20" x14ac:dyDescent="0.2">
      <c r="D22326" s="9"/>
      <c r="E22326" s="9"/>
      <c r="H22326" s="36"/>
      <c r="I22326" s="40"/>
      <c r="J22326" s="40"/>
      <c r="M22326" s="39"/>
      <c r="N22326" s="39"/>
      <c r="O22326" s="39"/>
      <c r="T22326" s="39"/>
    </row>
    <row r="22327" spans="4:20" x14ac:dyDescent="0.2">
      <c r="D22327" s="9"/>
      <c r="E22327" s="9"/>
      <c r="H22327" s="36"/>
      <c r="I22327" s="40"/>
      <c r="J22327" s="40"/>
      <c r="M22327" s="39"/>
      <c r="N22327" s="39"/>
      <c r="O22327" s="39"/>
      <c r="T22327" s="39"/>
    </row>
    <row r="22328" spans="4:20" x14ac:dyDescent="0.2">
      <c r="D22328" s="9"/>
      <c r="E22328" s="9"/>
      <c r="H22328" s="36"/>
      <c r="I22328" s="40"/>
      <c r="J22328" s="40"/>
      <c r="M22328" s="39"/>
      <c r="N22328" s="39"/>
      <c r="O22328" s="39"/>
      <c r="T22328" s="39"/>
    </row>
    <row r="22329" spans="4:20" x14ac:dyDescent="0.2">
      <c r="D22329" s="9"/>
      <c r="E22329" s="9"/>
      <c r="H22329" s="36"/>
      <c r="I22329" s="40"/>
      <c r="J22329" s="40"/>
      <c r="M22329" s="39"/>
      <c r="N22329" s="39"/>
      <c r="O22329" s="39"/>
      <c r="T22329" s="39"/>
    </row>
    <row r="22330" spans="4:20" x14ac:dyDescent="0.2">
      <c r="D22330" s="9"/>
      <c r="E22330" s="9"/>
      <c r="H22330" s="36"/>
      <c r="I22330" s="40"/>
      <c r="J22330" s="40"/>
      <c r="M22330" s="39"/>
      <c r="N22330" s="39"/>
      <c r="O22330" s="39"/>
      <c r="T22330" s="39"/>
    </row>
    <row r="22331" spans="4:20" x14ac:dyDescent="0.2">
      <c r="D22331" s="9"/>
      <c r="E22331" s="9"/>
      <c r="H22331" s="36"/>
      <c r="I22331" s="40"/>
      <c r="J22331" s="40"/>
      <c r="M22331" s="39"/>
      <c r="N22331" s="39"/>
      <c r="O22331" s="39"/>
      <c r="T22331" s="39"/>
    </row>
    <row r="22332" spans="4:20" x14ac:dyDescent="0.2">
      <c r="D22332" s="9"/>
      <c r="E22332" s="9"/>
      <c r="H22332" s="36"/>
      <c r="I22332" s="40"/>
      <c r="J22332" s="40"/>
      <c r="M22332" s="39"/>
      <c r="N22332" s="39"/>
      <c r="O22332" s="39"/>
      <c r="T22332" s="39"/>
    </row>
    <row r="22333" spans="4:20" x14ac:dyDescent="0.2">
      <c r="D22333" s="9"/>
      <c r="E22333" s="9"/>
      <c r="H22333" s="36"/>
      <c r="I22333" s="40"/>
      <c r="J22333" s="40"/>
      <c r="M22333" s="39"/>
      <c r="N22333" s="39"/>
      <c r="O22333" s="39"/>
      <c r="T22333" s="39"/>
    </row>
    <row r="22334" spans="4:20" x14ac:dyDescent="0.2">
      <c r="D22334" s="9"/>
      <c r="E22334" s="9"/>
      <c r="H22334" s="36"/>
      <c r="I22334" s="40"/>
      <c r="J22334" s="40"/>
      <c r="M22334" s="39"/>
      <c r="N22334" s="39"/>
      <c r="O22334" s="39"/>
      <c r="T22334" s="39"/>
    </row>
    <row r="22335" spans="4:20" x14ac:dyDescent="0.2">
      <c r="D22335" s="9"/>
      <c r="E22335" s="9"/>
      <c r="H22335" s="36"/>
      <c r="I22335" s="40"/>
      <c r="J22335" s="40"/>
      <c r="M22335" s="39"/>
      <c r="N22335" s="39"/>
      <c r="O22335" s="39"/>
      <c r="T22335" s="39"/>
    </row>
    <row r="22336" spans="4:20" x14ac:dyDescent="0.2">
      <c r="D22336" s="9"/>
      <c r="E22336" s="9"/>
      <c r="H22336" s="36"/>
      <c r="I22336" s="40"/>
      <c r="J22336" s="40"/>
      <c r="M22336" s="39"/>
      <c r="N22336" s="39"/>
      <c r="O22336" s="39"/>
      <c r="T22336" s="39"/>
    </row>
    <row r="22337" spans="4:20" x14ac:dyDescent="0.2">
      <c r="D22337" s="9"/>
      <c r="E22337" s="9"/>
      <c r="H22337" s="36"/>
      <c r="I22337" s="40"/>
      <c r="J22337" s="40"/>
      <c r="M22337" s="39"/>
      <c r="N22337" s="39"/>
      <c r="O22337" s="39"/>
      <c r="T22337" s="39"/>
    </row>
    <row r="22338" spans="4:20" x14ac:dyDescent="0.2">
      <c r="D22338" s="9"/>
      <c r="E22338" s="9"/>
      <c r="H22338" s="36"/>
      <c r="I22338" s="40"/>
      <c r="J22338" s="40"/>
      <c r="M22338" s="39"/>
      <c r="N22338" s="39"/>
      <c r="O22338" s="39"/>
      <c r="T22338" s="39"/>
    </row>
    <row r="22339" spans="4:20" x14ac:dyDescent="0.2">
      <c r="D22339" s="9"/>
      <c r="E22339" s="9"/>
      <c r="H22339" s="36"/>
      <c r="I22339" s="40"/>
      <c r="J22339" s="40"/>
      <c r="M22339" s="39"/>
      <c r="N22339" s="39"/>
      <c r="O22339" s="39"/>
      <c r="T22339" s="39"/>
    </row>
    <row r="22340" spans="4:20" x14ac:dyDescent="0.2">
      <c r="D22340" s="9"/>
      <c r="E22340" s="9"/>
      <c r="H22340" s="36"/>
      <c r="I22340" s="40"/>
      <c r="J22340" s="40"/>
      <c r="M22340" s="39"/>
      <c r="N22340" s="39"/>
      <c r="O22340" s="39"/>
      <c r="T22340" s="39"/>
    </row>
    <row r="22341" spans="4:20" x14ac:dyDescent="0.2">
      <c r="D22341" s="9"/>
      <c r="E22341" s="9"/>
      <c r="H22341" s="36"/>
      <c r="I22341" s="40"/>
      <c r="J22341" s="40"/>
      <c r="M22341" s="39"/>
      <c r="N22341" s="39"/>
      <c r="O22341" s="39"/>
      <c r="T22341" s="39"/>
    </row>
    <row r="22342" spans="4:20" x14ac:dyDescent="0.2">
      <c r="D22342" s="9"/>
      <c r="E22342" s="9"/>
      <c r="H22342" s="36"/>
      <c r="I22342" s="40"/>
      <c r="J22342" s="40"/>
      <c r="M22342" s="39"/>
      <c r="N22342" s="39"/>
      <c r="O22342" s="39"/>
      <c r="T22342" s="39"/>
    </row>
    <row r="22343" spans="4:20" x14ac:dyDescent="0.2">
      <c r="D22343" s="9"/>
      <c r="E22343" s="9"/>
      <c r="H22343" s="36"/>
      <c r="I22343" s="41"/>
      <c r="J22343" s="41"/>
      <c r="M22343" s="42"/>
      <c r="N22343" s="42"/>
      <c r="O22343" s="42"/>
      <c r="S22343" s="45"/>
      <c r="T22343" s="39"/>
    </row>
    <row r="22344" spans="4:20" x14ac:dyDescent="0.2">
      <c r="D22344" s="9"/>
      <c r="E22344" s="9"/>
      <c r="H22344" s="36"/>
      <c r="I22344" s="40"/>
      <c r="J22344" s="40"/>
      <c r="M22344" s="39"/>
      <c r="N22344" s="39"/>
      <c r="O22344" s="39"/>
      <c r="T22344" s="39"/>
    </row>
    <row r="22345" spans="4:20" x14ac:dyDescent="0.2">
      <c r="D22345" s="9"/>
      <c r="E22345" s="9"/>
      <c r="H22345" s="36"/>
      <c r="I22345" s="40"/>
      <c r="J22345" s="40"/>
      <c r="M22345" s="39"/>
      <c r="N22345" s="39"/>
      <c r="O22345" s="39"/>
      <c r="T22345" s="39"/>
    </row>
    <row r="22346" spans="4:20" x14ac:dyDescent="0.2">
      <c r="D22346" s="9"/>
      <c r="E22346" s="9"/>
      <c r="H22346" s="36"/>
      <c r="I22346" s="40"/>
      <c r="J22346" s="40"/>
      <c r="M22346" s="39"/>
      <c r="N22346" s="39"/>
      <c r="O22346" s="39"/>
      <c r="T22346" s="39"/>
    </row>
    <row r="22347" spans="4:20" x14ac:dyDescent="0.2">
      <c r="D22347" s="9"/>
      <c r="E22347" s="9"/>
      <c r="H22347" s="36"/>
      <c r="I22347" s="40"/>
      <c r="J22347" s="40"/>
      <c r="M22347" s="39"/>
      <c r="N22347" s="39"/>
      <c r="O22347" s="39"/>
      <c r="T22347" s="39"/>
    </row>
    <row r="22348" spans="4:20" x14ac:dyDescent="0.2">
      <c r="D22348" s="9"/>
      <c r="E22348" s="9"/>
      <c r="H22348" s="36"/>
      <c r="I22348" s="40"/>
      <c r="J22348" s="40"/>
      <c r="M22348" s="39"/>
      <c r="N22348" s="39"/>
      <c r="O22348" s="39"/>
      <c r="T22348" s="39"/>
    </row>
    <row r="22349" spans="4:20" x14ac:dyDescent="0.2">
      <c r="D22349" s="9"/>
      <c r="E22349" s="9"/>
      <c r="H22349" s="36"/>
      <c r="I22349" s="40"/>
      <c r="J22349" s="40"/>
      <c r="M22349" s="39"/>
      <c r="N22349" s="39"/>
      <c r="O22349" s="39"/>
      <c r="T22349" s="39"/>
    </row>
    <row r="22350" spans="4:20" x14ac:dyDescent="0.2">
      <c r="D22350" s="9"/>
      <c r="E22350" s="9"/>
      <c r="H22350" s="36"/>
      <c r="I22350" s="40"/>
      <c r="J22350" s="40"/>
      <c r="M22350" s="39"/>
      <c r="N22350" s="39"/>
      <c r="O22350" s="39"/>
      <c r="T22350" s="39"/>
    </row>
    <row r="22351" spans="4:20" x14ac:dyDescent="0.2">
      <c r="D22351" s="9"/>
      <c r="E22351" s="9"/>
      <c r="H22351" s="36"/>
      <c r="I22351" s="40"/>
      <c r="J22351" s="40"/>
      <c r="M22351" s="39"/>
      <c r="N22351" s="39"/>
      <c r="O22351" s="39"/>
      <c r="T22351" s="39"/>
    </row>
    <row r="22352" spans="4:20" x14ac:dyDescent="0.2">
      <c r="D22352" s="9"/>
      <c r="E22352" s="9"/>
      <c r="H22352" s="36"/>
      <c r="I22352" s="40"/>
      <c r="J22352" s="40"/>
      <c r="M22352" s="39"/>
      <c r="N22352" s="39"/>
      <c r="O22352" s="39"/>
      <c r="T22352" s="39"/>
    </row>
    <row r="22353" spans="4:20" x14ac:dyDescent="0.2">
      <c r="D22353" s="9"/>
      <c r="E22353" s="9"/>
      <c r="H22353" s="36"/>
      <c r="I22353" s="40"/>
      <c r="J22353" s="40"/>
      <c r="M22353" s="39"/>
      <c r="N22353" s="39"/>
      <c r="O22353" s="39"/>
      <c r="T22353" s="39"/>
    </row>
    <row r="22354" spans="4:20" x14ac:dyDescent="0.2">
      <c r="D22354" s="9"/>
      <c r="E22354" s="9"/>
      <c r="H22354" s="36"/>
      <c r="I22354" s="40"/>
      <c r="J22354" s="40"/>
      <c r="M22354" s="39"/>
      <c r="N22354" s="39"/>
      <c r="O22354" s="39"/>
      <c r="T22354" s="39"/>
    </row>
    <row r="22355" spans="4:20" x14ac:dyDescent="0.2">
      <c r="D22355" s="9"/>
      <c r="E22355" s="9"/>
      <c r="H22355" s="36"/>
      <c r="I22355" s="40"/>
      <c r="J22355" s="40"/>
      <c r="M22355" s="39"/>
      <c r="N22355" s="39"/>
      <c r="O22355" s="39"/>
      <c r="T22355" s="39"/>
    </row>
    <row r="22356" spans="4:20" x14ac:dyDescent="0.2">
      <c r="D22356" s="9"/>
      <c r="E22356" s="9"/>
      <c r="H22356" s="36"/>
      <c r="I22356" s="40"/>
      <c r="J22356" s="40"/>
      <c r="M22356" s="39"/>
      <c r="N22356" s="39"/>
      <c r="O22356" s="39"/>
      <c r="T22356" s="39"/>
    </row>
    <row r="22357" spans="4:20" x14ac:dyDescent="0.2">
      <c r="D22357" s="9"/>
      <c r="E22357" s="9"/>
      <c r="H22357" s="36"/>
      <c r="I22357" s="40"/>
      <c r="J22357" s="40"/>
      <c r="M22357" s="39"/>
      <c r="N22357" s="39"/>
      <c r="O22357" s="39"/>
      <c r="T22357" s="39"/>
    </row>
    <row r="22358" spans="4:20" x14ac:dyDescent="0.2">
      <c r="D22358" s="9"/>
      <c r="E22358" s="9"/>
      <c r="H22358" s="36"/>
      <c r="I22358" s="40"/>
      <c r="J22358" s="40"/>
      <c r="M22358" s="39"/>
      <c r="N22358" s="39"/>
      <c r="O22358" s="39"/>
      <c r="T22358" s="39"/>
    </row>
    <row r="22359" spans="4:20" x14ac:dyDescent="0.2">
      <c r="D22359" s="9"/>
      <c r="E22359" s="9"/>
      <c r="H22359" s="36"/>
      <c r="I22359" s="40"/>
      <c r="J22359" s="40"/>
      <c r="M22359" s="39"/>
      <c r="N22359" s="39"/>
      <c r="O22359" s="39"/>
      <c r="T22359" s="39"/>
    </row>
    <row r="22360" spans="4:20" x14ac:dyDescent="0.2">
      <c r="D22360" s="9"/>
      <c r="E22360" s="9"/>
      <c r="H22360" s="36"/>
      <c r="I22360" s="40"/>
      <c r="J22360" s="40"/>
      <c r="M22360" s="39"/>
      <c r="N22360" s="39"/>
      <c r="O22360" s="39"/>
      <c r="T22360" s="39"/>
    </row>
    <row r="22361" spans="4:20" x14ac:dyDescent="0.2">
      <c r="D22361" s="9"/>
      <c r="E22361" s="9"/>
      <c r="H22361" s="36"/>
      <c r="I22361" s="40"/>
      <c r="J22361" s="40"/>
      <c r="M22361" s="39"/>
      <c r="N22361" s="39"/>
      <c r="O22361" s="39"/>
      <c r="T22361" s="39"/>
    </row>
    <row r="22362" spans="4:20" x14ac:dyDescent="0.2">
      <c r="D22362" s="9"/>
      <c r="E22362" s="9"/>
      <c r="H22362" s="36"/>
      <c r="I22362" s="40"/>
      <c r="J22362" s="40"/>
      <c r="M22362" s="39"/>
      <c r="N22362" s="39"/>
      <c r="O22362" s="39"/>
      <c r="T22362" s="39"/>
    </row>
    <row r="22363" spans="4:20" x14ac:dyDescent="0.2">
      <c r="D22363" s="9"/>
      <c r="E22363" s="9"/>
      <c r="H22363" s="36"/>
      <c r="I22363" s="40"/>
      <c r="J22363" s="40"/>
      <c r="M22363" s="39"/>
      <c r="N22363" s="39"/>
      <c r="O22363" s="39"/>
      <c r="T22363" s="39"/>
    </row>
    <row r="22364" spans="4:20" x14ac:dyDescent="0.2">
      <c r="D22364" s="9"/>
      <c r="E22364" s="9"/>
      <c r="H22364" s="36"/>
      <c r="I22364" s="40"/>
      <c r="J22364" s="40"/>
      <c r="M22364" s="39"/>
      <c r="N22364" s="39"/>
      <c r="O22364" s="39"/>
      <c r="T22364" s="39"/>
    </row>
    <row r="22365" spans="4:20" x14ac:dyDescent="0.2">
      <c r="D22365" s="9"/>
      <c r="E22365" s="9"/>
      <c r="H22365" s="36"/>
      <c r="I22365" s="40"/>
      <c r="J22365" s="40"/>
      <c r="M22365" s="39"/>
      <c r="N22365" s="39"/>
      <c r="O22365" s="39"/>
      <c r="T22365" s="39"/>
    </row>
    <row r="22366" spans="4:20" x14ac:dyDescent="0.2">
      <c r="D22366" s="9"/>
      <c r="E22366" s="9"/>
      <c r="H22366" s="36"/>
      <c r="I22366" s="40"/>
      <c r="J22366" s="40"/>
      <c r="M22366" s="39"/>
      <c r="N22366" s="39"/>
      <c r="O22366" s="39"/>
      <c r="T22366" s="39"/>
    </row>
    <row r="22367" spans="4:20" x14ac:dyDescent="0.2">
      <c r="D22367" s="9"/>
      <c r="E22367" s="9"/>
      <c r="H22367" s="36"/>
      <c r="I22367" s="40"/>
      <c r="J22367" s="40"/>
      <c r="M22367" s="39"/>
      <c r="N22367" s="39"/>
      <c r="O22367" s="39"/>
      <c r="T22367" s="39"/>
    </row>
    <row r="22368" spans="4:20" x14ac:dyDescent="0.2">
      <c r="D22368" s="9"/>
      <c r="E22368" s="9"/>
      <c r="H22368" s="36"/>
      <c r="I22368" s="41"/>
      <c r="J22368" s="41"/>
      <c r="M22368" s="42"/>
      <c r="N22368" s="42"/>
      <c r="O22368" s="42"/>
      <c r="S22368" s="45"/>
      <c r="T22368" s="39"/>
    </row>
    <row r="22369" spans="4:20" x14ac:dyDescent="0.2">
      <c r="D22369" s="9"/>
      <c r="E22369" s="9"/>
      <c r="H22369" s="36"/>
      <c r="I22369" s="40"/>
      <c r="J22369" s="40"/>
      <c r="M22369" s="39"/>
      <c r="N22369" s="39"/>
      <c r="O22369" s="39"/>
      <c r="T22369" s="39"/>
    </row>
    <row r="22370" spans="4:20" x14ac:dyDescent="0.2">
      <c r="D22370" s="9"/>
      <c r="E22370" s="9"/>
      <c r="H22370" s="36"/>
      <c r="I22370" s="41"/>
      <c r="J22370" s="41"/>
      <c r="M22370" s="42"/>
      <c r="N22370" s="42"/>
      <c r="O22370" s="42"/>
      <c r="S22370" s="45"/>
      <c r="T22370" s="39"/>
    </row>
    <row r="22371" spans="4:20" x14ac:dyDescent="0.2">
      <c r="D22371" s="9"/>
      <c r="E22371" s="9"/>
      <c r="H22371" s="36"/>
      <c r="I22371" s="40"/>
      <c r="J22371" s="40"/>
      <c r="M22371" s="39"/>
      <c r="N22371" s="39"/>
      <c r="O22371" s="39"/>
      <c r="T22371" s="39"/>
    </row>
    <row r="22372" spans="4:20" x14ac:dyDescent="0.2">
      <c r="D22372" s="9"/>
      <c r="E22372" s="9"/>
      <c r="H22372" s="36"/>
      <c r="I22372" s="40"/>
      <c r="J22372" s="40"/>
      <c r="M22372" s="39"/>
      <c r="N22372" s="39"/>
      <c r="O22372" s="39"/>
      <c r="T22372" s="39"/>
    </row>
    <row r="22373" spans="4:20" x14ac:dyDescent="0.2">
      <c r="D22373" s="9"/>
      <c r="E22373" s="9"/>
      <c r="H22373" s="36"/>
      <c r="I22373" s="40"/>
      <c r="J22373" s="40"/>
      <c r="M22373" s="39"/>
      <c r="N22373" s="39"/>
      <c r="O22373" s="39"/>
      <c r="T22373" s="39"/>
    </row>
    <row r="22374" spans="4:20" x14ac:dyDescent="0.2">
      <c r="D22374" s="9"/>
      <c r="E22374" s="9"/>
      <c r="H22374" s="36"/>
      <c r="I22374" s="40"/>
      <c r="J22374" s="40"/>
      <c r="M22374" s="39"/>
      <c r="N22374" s="39"/>
      <c r="O22374" s="39"/>
      <c r="T22374" s="39"/>
    </row>
    <row r="22375" spans="4:20" x14ac:dyDescent="0.2">
      <c r="D22375" s="9"/>
      <c r="E22375" s="9"/>
      <c r="H22375" s="36"/>
      <c r="I22375" s="40"/>
      <c r="J22375" s="40"/>
      <c r="M22375" s="39"/>
      <c r="N22375" s="39"/>
      <c r="O22375" s="39"/>
      <c r="T22375" s="39"/>
    </row>
    <row r="22376" spans="4:20" x14ac:dyDescent="0.2">
      <c r="D22376" s="9"/>
      <c r="E22376" s="9"/>
      <c r="H22376" s="36"/>
      <c r="I22376" s="40"/>
      <c r="J22376" s="40"/>
      <c r="M22376" s="39"/>
      <c r="N22376" s="39"/>
      <c r="O22376" s="39"/>
      <c r="T22376" s="39"/>
    </row>
    <row r="22377" spans="4:20" x14ac:dyDescent="0.2">
      <c r="D22377" s="9"/>
      <c r="E22377" s="9"/>
      <c r="H22377" s="36"/>
      <c r="I22377" s="40"/>
      <c r="J22377" s="40"/>
      <c r="M22377" s="39"/>
      <c r="N22377" s="39"/>
      <c r="O22377" s="39"/>
      <c r="T22377" s="39"/>
    </row>
    <row r="22378" spans="4:20" x14ac:dyDescent="0.2">
      <c r="D22378" s="9"/>
      <c r="E22378" s="9"/>
      <c r="H22378" s="36"/>
      <c r="I22378" s="40"/>
      <c r="J22378" s="40"/>
      <c r="M22378" s="39"/>
      <c r="N22378" s="39"/>
      <c r="O22378" s="39"/>
      <c r="T22378" s="39"/>
    </row>
    <row r="22379" spans="4:20" x14ac:dyDescent="0.2">
      <c r="D22379" s="9"/>
      <c r="E22379" s="9"/>
      <c r="H22379" s="36"/>
      <c r="I22379" s="40"/>
      <c r="J22379" s="40"/>
      <c r="M22379" s="39"/>
      <c r="N22379" s="39"/>
      <c r="O22379" s="39"/>
      <c r="T22379" s="39"/>
    </row>
    <row r="22380" spans="4:20" x14ac:dyDescent="0.2">
      <c r="D22380" s="9"/>
      <c r="E22380" s="9"/>
      <c r="H22380" s="36"/>
      <c r="I22380" s="40"/>
      <c r="J22380" s="40"/>
      <c r="M22380" s="39"/>
      <c r="N22380" s="39"/>
      <c r="O22380" s="39"/>
      <c r="T22380" s="39"/>
    </row>
    <row r="22381" spans="4:20" x14ac:dyDescent="0.2">
      <c r="D22381" s="9"/>
      <c r="E22381" s="9"/>
      <c r="H22381" s="36"/>
      <c r="I22381" s="40"/>
      <c r="J22381" s="40"/>
      <c r="M22381" s="39"/>
      <c r="N22381" s="39"/>
      <c r="O22381" s="39"/>
      <c r="T22381" s="39"/>
    </row>
    <row r="22382" spans="4:20" x14ac:dyDescent="0.2">
      <c r="D22382" s="9"/>
      <c r="E22382" s="9"/>
      <c r="H22382" s="36"/>
      <c r="I22382" s="40"/>
      <c r="J22382" s="40"/>
      <c r="M22382" s="39"/>
      <c r="N22382" s="39"/>
      <c r="O22382" s="39"/>
      <c r="T22382" s="39"/>
    </row>
    <row r="22383" spans="4:20" x14ac:dyDescent="0.2">
      <c r="D22383" s="9"/>
      <c r="E22383" s="9"/>
      <c r="H22383" s="36"/>
      <c r="I22383" s="40"/>
      <c r="J22383" s="40"/>
      <c r="M22383" s="39"/>
      <c r="N22383" s="39"/>
      <c r="O22383" s="39"/>
      <c r="T22383" s="39"/>
    </row>
    <row r="22384" spans="4:20" x14ac:dyDescent="0.2">
      <c r="D22384" s="9"/>
      <c r="E22384" s="9"/>
      <c r="H22384" s="36"/>
      <c r="I22384" s="40"/>
      <c r="J22384" s="40"/>
      <c r="M22384" s="39"/>
      <c r="N22384" s="39"/>
      <c r="O22384" s="39"/>
      <c r="T22384" s="39"/>
    </row>
    <row r="22385" spans="4:20" x14ac:dyDescent="0.2">
      <c r="D22385" s="9"/>
      <c r="E22385" s="9"/>
      <c r="H22385" s="36"/>
      <c r="I22385" s="41"/>
      <c r="J22385" s="41"/>
      <c r="M22385" s="42"/>
      <c r="N22385" s="42"/>
      <c r="O22385" s="42"/>
      <c r="S22385" s="45"/>
      <c r="T22385" s="39"/>
    </row>
    <row r="22386" spans="4:20" x14ac:dyDescent="0.2">
      <c r="D22386" s="9"/>
      <c r="E22386" s="9"/>
      <c r="H22386" s="36"/>
      <c r="I22386" s="40"/>
      <c r="J22386" s="40"/>
      <c r="M22386" s="39"/>
      <c r="N22386" s="39"/>
      <c r="O22386" s="39"/>
      <c r="T22386" s="39"/>
    </row>
    <row r="22387" spans="4:20" x14ac:dyDescent="0.2">
      <c r="D22387" s="9"/>
      <c r="E22387" s="9"/>
      <c r="H22387" s="36"/>
      <c r="I22387" s="40"/>
      <c r="J22387" s="40"/>
      <c r="M22387" s="39"/>
      <c r="N22387" s="39"/>
      <c r="O22387" s="39"/>
      <c r="T22387" s="39"/>
    </row>
    <row r="22388" spans="4:20" x14ac:dyDescent="0.2">
      <c r="D22388" s="9"/>
      <c r="E22388" s="9"/>
      <c r="H22388" s="36"/>
      <c r="I22388" s="40"/>
      <c r="J22388" s="40"/>
      <c r="M22388" s="39"/>
      <c r="N22388" s="39"/>
      <c r="O22388" s="39"/>
      <c r="T22388" s="39"/>
    </row>
    <row r="22389" spans="4:20" x14ac:dyDescent="0.2">
      <c r="D22389" s="9"/>
      <c r="E22389" s="9"/>
      <c r="H22389" s="36"/>
      <c r="I22389" s="40"/>
      <c r="J22389" s="40"/>
      <c r="M22389" s="39"/>
      <c r="N22389" s="39"/>
      <c r="O22389" s="39"/>
      <c r="T22389" s="39"/>
    </row>
    <row r="22390" spans="4:20" x14ac:dyDescent="0.2">
      <c r="D22390" s="9"/>
      <c r="E22390" s="9"/>
      <c r="H22390" s="36"/>
      <c r="I22390" s="40"/>
      <c r="J22390" s="40"/>
      <c r="M22390" s="39"/>
      <c r="N22390" s="39"/>
      <c r="O22390" s="39"/>
      <c r="T22390" s="39"/>
    </row>
    <row r="22391" spans="4:20" x14ac:dyDescent="0.2">
      <c r="D22391" s="9"/>
      <c r="E22391" s="9"/>
      <c r="H22391" s="36"/>
      <c r="I22391" s="41"/>
      <c r="J22391" s="41"/>
      <c r="M22391" s="42"/>
      <c r="N22391" s="42"/>
      <c r="O22391" s="42"/>
      <c r="S22391" s="45"/>
      <c r="T22391" s="39"/>
    </row>
    <row r="22392" spans="4:20" x14ac:dyDescent="0.2">
      <c r="D22392" s="9"/>
      <c r="E22392" s="9"/>
      <c r="H22392" s="36"/>
      <c r="I22392" s="40"/>
      <c r="J22392" s="40"/>
      <c r="M22392" s="39"/>
      <c r="N22392" s="39"/>
      <c r="O22392" s="39"/>
      <c r="T22392" s="39"/>
    </row>
    <row r="22393" spans="4:20" x14ac:dyDescent="0.2">
      <c r="D22393" s="9"/>
      <c r="E22393" s="9"/>
      <c r="H22393" s="36"/>
      <c r="I22393" s="40"/>
      <c r="J22393" s="40"/>
      <c r="M22393" s="39"/>
      <c r="N22393" s="39"/>
      <c r="O22393" s="39"/>
      <c r="T22393" s="39"/>
    </row>
    <row r="22394" spans="4:20" x14ac:dyDescent="0.2">
      <c r="D22394" s="9"/>
      <c r="E22394" s="9"/>
      <c r="H22394" s="36"/>
      <c r="I22394" s="40"/>
      <c r="J22394" s="40"/>
      <c r="M22394" s="39"/>
      <c r="N22394" s="39"/>
      <c r="O22394" s="39"/>
      <c r="T22394" s="39"/>
    </row>
    <row r="22395" spans="4:20" x14ac:dyDescent="0.2">
      <c r="D22395" s="9"/>
      <c r="E22395" s="9"/>
      <c r="H22395" s="36"/>
      <c r="I22395" s="40"/>
      <c r="J22395" s="40"/>
      <c r="M22395" s="39"/>
      <c r="N22395" s="39"/>
      <c r="O22395" s="39"/>
      <c r="T22395" s="39"/>
    </row>
    <row r="22396" spans="4:20" x14ac:dyDescent="0.2">
      <c r="D22396" s="9"/>
      <c r="E22396" s="9"/>
      <c r="H22396" s="36"/>
      <c r="I22396" s="40"/>
      <c r="J22396" s="40"/>
      <c r="M22396" s="39"/>
      <c r="N22396" s="39"/>
      <c r="O22396" s="39"/>
      <c r="T22396" s="39"/>
    </row>
    <row r="22397" spans="4:20" x14ac:dyDescent="0.2">
      <c r="D22397" s="9"/>
      <c r="E22397" s="9"/>
      <c r="H22397" s="36"/>
      <c r="I22397" s="40"/>
      <c r="J22397" s="40"/>
      <c r="M22397" s="39"/>
      <c r="N22397" s="39"/>
      <c r="O22397" s="39"/>
      <c r="T22397" s="39"/>
    </row>
    <row r="22398" spans="4:20" x14ac:dyDescent="0.2">
      <c r="D22398" s="9"/>
      <c r="E22398" s="9"/>
      <c r="H22398" s="36"/>
      <c r="I22398" s="40"/>
      <c r="J22398" s="40"/>
      <c r="M22398" s="39"/>
      <c r="N22398" s="39"/>
      <c r="O22398" s="39"/>
      <c r="T22398" s="39"/>
    </row>
    <row r="22399" spans="4:20" x14ac:dyDescent="0.2">
      <c r="D22399" s="9"/>
      <c r="E22399" s="9"/>
      <c r="H22399" s="36"/>
      <c r="I22399" s="40"/>
      <c r="J22399" s="40"/>
      <c r="M22399" s="39"/>
      <c r="N22399" s="39"/>
      <c r="O22399" s="39"/>
      <c r="T22399" s="39"/>
    </row>
    <row r="22400" spans="4:20" x14ac:dyDescent="0.2">
      <c r="D22400" s="9"/>
      <c r="E22400" s="9"/>
      <c r="H22400" s="36"/>
      <c r="I22400" s="40"/>
      <c r="J22400" s="40"/>
      <c r="M22400" s="39"/>
      <c r="N22400" s="39"/>
      <c r="O22400" s="39"/>
      <c r="T22400" s="39"/>
    </row>
    <row r="22401" spans="4:20" x14ac:dyDescent="0.2">
      <c r="D22401" s="9"/>
      <c r="E22401" s="9"/>
      <c r="H22401" s="36"/>
      <c r="I22401" s="40"/>
      <c r="J22401" s="40"/>
      <c r="M22401" s="39"/>
      <c r="N22401" s="39"/>
      <c r="O22401" s="39"/>
      <c r="T22401" s="39"/>
    </row>
    <row r="22402" spans="4:20" x14ac:dyDescent="0.2">
      <c r="D22402" s="9"/>
      <c r="E22402" s="9"/>
      <c r="H22402" s="36"/>
      <c r="I22402" s="40"/>
      <c r="J22402" s="40"/>
      <c r="M22402" s="39"/>
      <c r="N22402" s="39"/>
      <c r="O22402" s="39"/>
      <c r="T22402" s="39"/>
    </row>
    <row r="22403" spans="4:20" x14ac:dyDescent="0.2">
      <c r="D22403" s="9"/>
      <c r="E22403" s="9"/>
      <c r="H22403" s="36"/>
      <c r="I22403" s="40"/>
      <c r="J22403" s="40"/>
      <c r="M22403" s="39"/>
      <c r="N22403" s="39"/>
      <c r="O22403" s="39"/>
      <c r="T22403" s="39"/>
    </row>
    <row r="22404" spans="4:20" x14ac:dyDescent="0.2">
      <c r="D22404" s="9"/>
      <c r="E22404" s="9"/>
      <c r="H22404" s="36"/>
      <c r="I22404" s="40"/>
      <c r="J22404" s="40"/>
      <c r="M22404" s="39"/>
      <c r="N22404" s="39"/>
      <c r="O22404" s="39"/>
      <c r="T22404" s="39"/>
    </row>
    <row r="22405" spans="4:20" x14ac:dyDescent="0.2">
      <c r="D22405" s="9"/>
      <c r="E22405" s="9"/>
      <c r="H22405" s="36"/>
      <c r="I22405" s="40"/>
      <c r="J22405" s="40"/>
      <c r="M22405" s="39"/>
      <c r="N22405" s="39"/>
      <c r="O22405" s="39"/>
      <c r="T22405" s="39"/>
    </row>
    <row r="22406" spans="4:20" x14ac:dyDescent="0.2">
      <c r="D22406" s="9"/>
      <c r="E22406" s="9"/>
      <c r="H22406" s="36"/>
      <c r="I22406" s="40"/>
      <c r="J22406" s="40"/>
      <c r="M22406" s="39"/>
      <c r="N22406" s="39"/>
      <c r="O22406" s="39"/>
      <c r="T22406" s="39"/>
    </row>
    <row r="22407" spans="4:20" x14ac:dyDescent="0.2">
      <c r="D22407" s="9"/>
      <c r="E22407" s="9"/>
      <c r="H22407" s="36"/>
      <c r="I22407" s="40"/>
      <c r="J22407" s="40"/>
      <c r="M22407" s="39"/>
      <c r="N22407" s="39"/>
      <c r="O22407" s="39"/>
      <c r="T22407" s="39"/>
    </row>
    <row r="22408" spans="4:20" x14ac:dyDescent="0.2">
      <c r="D22408" s="9"/>
      <c r="E22408" s="9"/>
      <c r="H22408" s="36"/>
      <c r="I22408" s="40"/>
      <c r="J22408" s="40"/>
      <c r="M22408" s="39"/>
      <c r="N22408" s="39"/>
      <c r="O22408" s="39"/>
      <c r="T22408" s="39"/>
    </row>
    <row r="22409" spans="4:20" x14ac:dyDescent="0.2">
      <c r="D22409" s="9"/>
      <c r="E22409" s="9"/>
      <c r="H22409" s="36"/>
      <c r="I22409" s="40"/>
      <c r="J22409" s="40"/>
      <c r="M22409" s="39"/>
      <c r="N22409" s="39"/>
      <c r="O22409" s="39"/>
      <c r="T22409" s="39"/>
    </row>
    <row r="22410" spans="4:20" x14ac:dyDescent="0.2">
      <c r="D22410" s="9"/>
      <c r="E22410" s="9"/>
      <c r="H22410" s="36"/>
      <c r="I22410" s="40"/>
      <c r="J22410" s="40"/>
      <c r="M22410" s="39"/>
      <c r="N22410" s="39"/>
      <c r="O22410" s="39"/>
      <c r="T22410" s="39"/>
    </row>
    <row r="22411" spans="4:20" x14ac:dyDescent="0.2">
      <c r="D22411" s="9"/>
      <c r="E22411" s="9"/>
      <c r="H22411" s="36"/>
      <c r="I22411" s="40"/>
      <c r="J22411" s="40"/>
      <c r="M22411" s="39"/>
      <c r="N22411" s="39"/>
      <c r="O22411" s="39"/>
      <c r="T22411" s="39"/>
    </row>
    <row r="22412" spans="4:20" x14ac:dyDescent="0.2">
      <c r="D22412" s="9"/>
      <c r="E22412" s="9"/>
      <c r="H22412" s="36"/>
      <c r="I22412" s="40"/>
      <c r="J22412" s="40"/>
      <c r="M22412" s="39"/>
      <c r="N22412" s="39"/>
      <c r="O22412" s="39"/>
      <c r="T22412" s="39"/>
    </row>
    <row r="22413" spans="4:20" x14ac:dyDescent="0.2">
      <c r="D22413" s="9"/>
      <c r="E22413" s="9"/>
      <c r="H22413" s="36"/>
      <c r="I22413" s="40"/>
      <c r="J22413" s="40"/>
      <c r="M22413" s="39"/>
      <c r="N22413" s="39"/>
      <c r="O22413" s="39"/>
      <c r="T22413" s="39"/>
    </row>
    <row r="22414" spans="4:20" x14ac:dyDescent="0.2">
      <c r="D22414" s="9"/>
      <c r="E22414" s="9"/>
      <c r="H22414" s="36"/>
      <c r="I22414" s="40"/>
      <c r="J22414" s="40"/>
      <c r="M22414" s="39"/>
      <c r="N22414" s="39"/>
      <c r="O22414" s="39"/>
      <c r="T22414" s="39"/>
    </row>
    <row r="22415" spans="4:20" x14ac:dyDescent="0.2">
      <c r="D22415" s="9"/>
      <c r="E22415" s="9"/>
      <c r="H22415" s="36"/>
      <c r="I22415" s="40"/>
      <c r="J22415" s="40"/>
      <c r="M22415" s="39"/>
      <c r="N22415" s="39"/>
      <c r="O22415" s="39"/>
      <c r="T22415" s="39"/>
    </row>
    <row r="22416" spans="4:20" x14ac:dyDescent="0.2">
      <c r="D22416" s="9"/>
      <c r="E22416" s="9"/>
      <c r="H22416" s="36"/>
      <c r="I22416" s="40"/>
      <c r="J22416" s="40"/>
      <c r="M22416" s="39"/>
      <c r="N22416" s="39"/>
      <c r="O22416" s="39"/>
      <c r="T22416" s="39"/>
    </row>
    <row r="22417" spans="4:20" x14ac:dyDescent="0.2">
      <c r="D22417" s="9"/>
      <c r="E22417" s="9"/>
      <c r="H22417" s="36"/>
      <c r="I22417" s="40"/>
      <c r="J22417" s="40"/>
      <c r="M22417" s="39"/>
      <c r="N22417" s="39"/>
      <c r="O22417" s="39"/>
      <c r="T22417" s="39"/>
    </row>
    <row r="22418" spans="4:20" x14ac:dyDescent="0.2">
      <c r="D22418" s="9"/>
      <c r="E22418" s="9"/>
      <c r="H22418" s="36"/>
      <c r="I22418" s="40"/>
      <c r="J22418" s="40"/>
      <c r="M22418" s="39"/>
      <c r="N22418" s="39"/>
      <c r="O22418" s="39"/>
      <c r="T22418" s="39"/>
    </row>
    <row r="22419" spans="4:20" x14ac:dyDescent="0.2">
      <c r="D22419" s="9"/>
      <c r="E22419" s="9"/>
      <c r="H22419" s="36"/>
      <c r="I22419" s="40"/>
      <c r="J22419" s="40"/>
      <c r="M22419" s="39"/>
      <c r="N22419" s="39"/>
      <c r="O22419" s="39"/>
      <c r="T22419" s="39"/>
    </row>
    <row r="22420" spans="4:20" x14ac:dyDescent="0.2">
      <c r="D22420" s="9"/>
      <c r="E22420" s="9"/>
      <c r="H22420" s="36"/>
      <c r="I22420" s="40"/>
      <c r="J22420" s="40"/>
      <c r="M22420" s="39"/>
      <c r="N22420" s="39"/>
      <c r="O22420" s="39"/>
      <c r="T22420" s="39"/>
    </row>
    <row r="22421" spans="4:20" x14ac:dyDescent="0.2">
      <c r="D22421" s="9"/>
      <c r="E22421" s="9"/>
      <c r="H22421" s="36"/>
      <c r="I22421" s="41"/>
      <c r="J22421" s="41"/>
      <c r="M22421" s="42"/>
      <c r="N22421" s="42"/>
      <c r="O22421" s="42"/>
      <c r="S22421" s="45"/>
      <c r="T22421" s="39"/>
    </row>
    <row r="22422" spans="4:20" x14ac:dyDescent="0.2">
      <c r="D22422" s="9"/>
      <c r="E22422" s="9"/>
      <c r="H22422" s="36"/>
      <c r="I22422" s="40"/>
      <c r="J22422" s="40"/>
      <c r="M22422" s="39"/>
      <c r="N22422" s="39"/>
      <c r="O22422" s="39"/>
      <c r="T22422" s="39"/>
    </row>
    <row r="22423" spans="4:20" x14ac:dyDescent="0.2">
      <c r="D22423" s="9"/>
      <c r="E22423" s="9"/>
      <c r="H22423" s="36"/>
      <c r="I22423" s="40"/>
      <c r="J22423" s="40"/>
      <c r="M22423" s="39"/>
      <c r="N22423" s="39"/>
      <c r="O22423" s="39"/>
      <c r="T22423" s="39"/>
    </row>
    <row r="22424" spans="4:20" x14ac:dyDescent="0.2">
      <c r="D22424" s="9"/>
      <c r="E22424" s="9"/>
      <c r="H22424" s="36"/>
      <c r="I22424" s="40"/>
      <c r="J22424" s="40"/>
      <c r="M22424" s="39"/>
      <c r="N22424" s="39"/>
      <c r="O22424" s="39"/>
      <c r="T22424" s="39"/>
    </row>
    <row r="22425" spans="4:20" x14ac:dyDescent="0.2">
      <c r="D22425" s="9"/>
      <c r="E22425" s="9"/>
      <c r="H22425" s="36"/>
      <c r="I22425" s="40"/>
      <c r="J22425" s="40"/>
      <c r="M22425" s="39"/>
      <c r="N22425" s="39"/>
      <c r="O22425" s="39"/>
      <c r="T22425" s="39"/>
    </row>
    <row r="22426" spans="4:20" x14ac:dyDescent="0.2">
      <c r="D22426" s="9"/>
      <c r="E22426" s="9"/>
      <c r="H22426" s="36"/>
      <c r="I22426" s="40"/>
      <c r="J22426" s="40"/>
      <c r="M22426" s="39"/>
      <c r="N22426" s="39"/>
      <c r="O22426" s="39"/>
      <c r="T22426" s="39"/>
    </row>
    <row r="22427" spans="4:20" x14ac:dyDescent="0.2">
      <c r="D22427" s="9"/>
      <c r="E22427" s="9"/>
      <c r="H22427" s="36"/>
      <c r="I22427" s="40"/>
      <c r="J22427" s="40"/>
      <c r="M22427" s="39"/>
      <c r="N22427" s="39"/>
      <c r="O22427" s="39"/>
      <c r="T22427" s="39"/>
    </row>
    <row r="22428" spans="4:20" x14ac:dyDescent="0.2">
      <c r="D22428" s="9"/>
      <c r="E22428" s="9"/>
      <c r="H22428" s="36"/>
      <c r="I22428" s="40"/>
      <c r="J22428" s="40"/>
      <c r="M22428" s="39"/>
      <c r="N22428" s="39"/>
      <c r="O22428" s="39"/>
      <c r="T22428" s="39"/>
    </row>
    <row r="22429" spans="4:20" x14ac:dyDescent="0.2">
      <c r="D22429" s="9"/>
      <c r="E22429" s="9"/>
      <c r="H22429" s="36"/>
      <c r="I22429" s="40"/>
      <c r="J22429" s="40"/>
      <c r="M22429" s="39"/>
      <c r="N22429" s="39"/>
      <c r="O22429" s="39"/>
      <c r="T22429" s="39"/>
    </row>
    <row r="22430" spans="4:20" x14ac:dyDescent="0.2">
      <c r="D22430" s="9"/>
      <c r="E22430" s="9"/>
      <c r="H22430" s="36"/>
      <c r="I22430" s="40"/>
      <c r="J22430" s="40"/>
      <c r="M22430" s="39"/>
      <c r="N22430" s="39"/>
      <c r="O22430" s="39"/>
      <c r="T22430" s="39"/>
    </row>
    <row r="22431" spans="4:20" x14ac:dyDescent="0.2">
      <c r="D22431" s="9"/>
      <c r="E22431" s="9"/>
      <c r="H22431" s="36"/>
      <c r="I22431" s="40"/>
      <c r="J22431" s="40"/>
      <c r="M22431" s="39"/>
      <c r="N22431" s="39"/>
      <c r="O22431" s="39"/>
      <c r="T22431" s="39"/>
    </row>
    <row r="22432" spans="4:20" x14ac:dyDescent="0.2">
      <c r="D22432" s="9"/>
      <c r="E22432" s="9"/>
      <c r="H22432" s="36"/>
      <c r="I22432" s="40"/>
      <c r="J22432" s="40"/>
      <c r="M22432" s="39"/>
      <c r="N22432" s="39"/>
      <c r="O22432" s="39"/>
      <c r="T22432" s="39"/>
    </row>
    <row r="22433" spans="4:20" x14ac:dyDescent="0.2">
      <c r="D22433" s="9"/>
      <c r="E22433" s="9"/>
      <c r="H22433" s="36"/>
      <c r="I22433" s="40"/>
      <c r="J22433" s="40"/>
      <c r="M22433" s="39"/>
      <c r="N22433" s="39"/>
      <c r="O22433" s="39"/>
      <c r="T22433" s="39"/>
    </row>
    <row r="22434" spans="4:20" x14ac:dyDescent="0.2">
      <c r="D22434" s="9"/>
      <c r="E22434" s="9"/>
      <c r="H22434" s="36"/>
      <c r="I22434" s="40"/>
      <c r="J22434" s="40"/>
      <c r="M22434" s="39"/>
      <c r="N22434" s="39"/>
      <c r="O22434" s="39"/>
      <c r="T22434" s="39"/>
    </row>
    <row r="22435" spans="4:20" x14ac:dyDescent="0.2">
      <c r="D22435" s="9"/>
      <c r="E22435" s="9"/>
      <c r="H22435" s="36"/>
      <c r="I22435" s="40"/>
      <c r="J22435" s="40"/>
      <c r="M22435" s="39"/>
      <c r="N22435" s="39"/>
      <c r="O22435" s="39"/>
      <c r="T22435" s="39"/>
    </row>
    <row r="22436" spans="4:20" x14ac:dyDescent="0.2">
      <c r="D22436" s="9"/>
      <c r="E22436" s="9"/>
      <c r="H22436" s="36"/>
      <c r="I22436" s="40"/>
      <c r="J22436" s="40"/>
      <c r="M22436" s="39"/>
      <c r="N22436" s="39"/>
      <c r="O22436" s="39"/>
      <c r="T22436" s="39"/>
    </row>
    <row r="22437" spans="4:20" x14ac:dyDescent="0.2">
      <c r="D22437" s="9"/>
      <c r="E22437" s="9"/>
      <c r="H22437" s="36"/>
      <c r="I22437" s="40"/>
      <c r="J22437" s="40"/>
      <c r="M22437" s="39"/>
      <c r="N22437" s="39"/>
      <c r="O22437" s="39"/>
      <c r="T22437" s="39"/>
    </row>
    <row r="22438" spans="4:20" x14ac:dyDescent="0.2">
      <c r="D22438" s="9"/>
      <c r="E22438" s="9"/>
      <c r="H22438" s="36"/>
      <c r="I22438" s="40"/>
      <c r="J22438" s="40"/>
      <c r="M22438" s="39"/>
      <c r="N22438" s="39"/>
      <c r="O22438" s="39"/>
      <c r="T22438" s="39"/>
    </row>
    <row r="22439" spans="4:20" x14ac:dyDescent="0.2">
      <c r="D22439" s="9"/>
      <c r="E22439" s="9"/>
      <c r="H22439" s="36"/>
      <c r="I22439" s="40"/>
      <c r="J22439" s="40"/>
      <c r="M22439" s="39"/>
      <c r="N22439" s="39"/>
      <c r="O22439" s="39"/>
      <c r="T22439" s="39"/>
    </row>
    <row r="22440" spans="4:20" x14ac:dyDescent="0.2">
      <c r="D22440" s="9"/>
      <c r="E22440" s="9"/>
      <c r="H22440" s="36"/>
      <c r="I22440" s="40"/>
      <c r="J22440" s="40"/>
      <c r="M22440" s="39"/>
      <c r="N22440" s="39"/>
      <c r="O22440" s="39"/>
      <c r="T22440" s="39"/>
    </row>
    <row r="22441" spans="4:20" x14ac:dyDescent="0.2">
      <c r="D22441" s="9"/>
      <c r="E22441" s="9"/>
      <c r="H22441" s="36"/>
      <c r="I22441" s="40"/>
      <c r="J22441" s="40"/>
      <c r="M22441" s="39"/>
      <c r="N22441" s="39"/>
      <c r="O22441" s="39"/>
      <c r="T22441" s="39"/>
    </row>
    <row r="22442" spans="4:20" x14ac:dyDescent="0.2">
      <c r="D22442" s="9"/>
      <c r="E22442" s="9"/>
      <c r="H22442" s="36"/>
      <c r="I22442" s="40"/>
      <c r="J22442" s="40"/>
      <c r="M22442" s="39"/>
      <c r="N22442" s="39"/>
      <c r="O22442" s="39"/>
      <c r="T22442" s="39"/>
    </row>
    <row r="22443" spans="4:20" x14ac:dyDescent="0.2">
      <c r="D22443" s="9"/>
      <c r="E22443" s="9"/>
      <c r="H22443" s="36"/>
      <c r="I22443" s="40"/>
      <c r="J22443" s="40"/>
      <c r="M22443" s="39"/>
      <c r="N22443" s="39"/>
      <c r="O22443" s="39"/>
      <c r="T22443" s="39"/>
    </row>
    <row r="22444" spans="4:20" x14ac:dyDescent="0.2">
      <c r="D22444" s="9"/>
      <c r="E22444" s="9"/>
      <c r="H22444" s="36"/>
      <c r="I22444" s="40"/>
      <c r="J22444" s="40"/>
      <c r="M22444" s="39"/>
      <c r="N22444" s="39"/>
      <c r="O22444" s="39"/>
      <c r="T22444" s="39"/>
    </row>
    <row r="22445" spans="4:20" x14ac:dyDescent="0.2">
      <c r="D22445" s="9"/>
      <c r="E22445" s="9"/>
      <c r="H22445" s="36"/>
      <c r="I22445" s="40"/>
      <c r="J22445" s="40"/>
      <c r="M22445" s="39"/>
      <c r="N22445" s="39"/>
      <c r="O22445" s="39"/>
      <c r="T22445" s="39"/>
    </row>
    <row r="22446" spans="4:20" x14ac:dyDescent="0.2">
      <c r="D22446" s="9"/>
      <c r="E22446" s="9"/>
      <c r="H22446" s="36"/>
      <c r="I22446" s="40"/>
      <c r="J22446" s="40"/>
      <c r="M22446" s="39"/>
      <c r="N22446" s="39"/>
      <c r="O22446" s="39"/>
      <c r="T22446" s="39"/>
    </row>
    <row r="22447" spans="4:20" x14ac:dyDescent="0.2">
      <c r="D22447" s="9"/>
      <c r="E22447" s="9"/>
      <c r="H22447" s="36"/>
      <c r="I22447" s="40"/>
      <c r="J22447" s="40"/>
      <c r="M22447" s="39"/>
      <c r="N22447" s="39"/>
      <c r="O22447" s="39"/>
      <c r="T22447" s="39"/>
    </row>
    <row r="22448" spans="4:20" x14ac:dyDescent="0.2">
      <c r="D22448" s="9"/>
      <c r="E22448" s="9"/>
      <c r="H22448" s="36"/>
      <c r="I22448" s="40"/>
      <c r="J22448" s="40"/>
      <c r="M22448" s="39"/>
      <c r="N22448" s="39"/>
      <c r="O22448" s="39"/>
      <c r="T22448" s="39"/>
    </row>
    <row r="22449" spans="4:20" x14ac:dyDescent="0.2">
      <c r="D22449" s="9"/>
      <c r="E22449" s="9"/>
      <c r="H22449" s="36"/>
      <c r="I22449" s="40"/>
      <c r="J22449" s="40"/>
      <c r="M22449" s="39"/>
      <c r="N22449" s="39"/>
      <c r="O22449" s="39"/>
      <c r="T22449" s="39"/>
    </row>
    <row r="22450" spans="4:20" x14ac:dyDescent="0.2">
      <c r="D22450" s="9"/>
      <c r="E22450" s="9"/>
      <c r="H22450" s="36"/>
      <c r="I22450" s="40"/>
      <c r="J22450" s="40"/>
      <c r="M22450" s="39"/>
      <c r="N22450" s="39"/>
      <c r="O22450" s="39"/>
      <c r="T22450" s="39"/>
    </row>
    <row r="22451" spans="4:20" x14ac:dyDescent="0.2">
      <c r="D22451" s="9"/>
      <c r="E22451" s="9"/>
      <c r="H22451" s="36"/>
      <c r="I22451" s="40"/>
      <c r="J22451" s="40"/>
      <c r="M22451" s="39"/>
      <c r="N22451" s="39"/>
      <c r="O22451" s="39"/>
      <c r="T22451" s="39"/>
    </row>
    <row r="22452" spans="4:20" x14ac:dyDescent="0.2">
      <c r="D22452" s="9"/>
      <c r="E22452" s="9"/>
      <c r="H22452" s="36"/>
      <c r="I22452" s="40"/>
      <c r="J22452" s="40"/>
      <c r="M22452" s="39"/>
      <c r="N22452" s="39"/>
      <c r="O22452" s="39"/>
      <c r="T22452" s="39"/>
    </row>
    <row r="22453" spans="4:20" x14ac:dyDescent="0.2">
      <c r="D22453" s="9"/>
      <c r="E22453" s="9"/>
      <c r="H22453" s="36"/>
      <c r="I22453" s="40"/>
      <c r="J22453" s="40"/>
      <c r="M22453" s="39"/>
      <c r="N22453" s="39"/>
      <c r="O22453" s="39"/>
      <c r="T22453" s="39"/>
    </row>
    <row r="22454" spans="4:20" x14ac:dyDescent="0.2">
      <c r="D22454" s="9"/>
      <c r="E22454" s="9"/>
      <c r="H22454" s="36"/>
      <c r="I22454" s="40"/>
      <c r="J22454" s="40"/>
      <c r="M22454" s="39"/>
      <c r="N22454" s="39"/>
      <c r="O22454" s="39"/>
      <c r="T22454" s="39"/>
    </row>
    <row r="22455" spans="4:20" x14ac:dyDescent="0.2">
      <c r="D22455" s="9"/>
      <c r="E22455" s="9"/>
      <c r="H22455" s="36"/>
      <c r="I22455" s="40"/>
      <c r="J22455" s="40"/>
      <c r="M22455" s="39"/>
      <c r="N22455" s="39"/>
      <c r="O22455" s="39"/>
      <c r="T22455" s="39"/>
    </row>
    <row r="22456" spans="4:20" x14ac:dyDescent="0.2">
      <c r="D22456" s="9"/>
      <c r="E22456" s="9"/>
      <c r="H22456" s="36"/>
      <c r="I22456" s="40"/>
      <c r="J22456" s="40"/>
      <c r="M22456" s="39"/>
      <c r="N22456" s="39"/>
      <c r="O22456" s="39"/>
      <c r="T22456" s="39"/>
    </row>
    <row r="22457" spans="4:20" x14ac:dyDescent="0.2">
      <c r="D22457" s="9"/>
      <c r="E22457" s="9"/>
      <c r="H22457" s="36"/>
      <c r="I22457" s="40"/>
      <c r="J22457" s="40"/>
      <c r="M22457" s="39"/>
      <c r="N22457" s="39"/>
      <c r="O22457" s="39"/>
      <c r="T22457" s="39"/>
    </row>
    <row r="22458" spans="4:20" x14ac:dyDescent="0.2">
      <c r="D22458" s="9"/>
      <c r="E22458" s="9"/>
      <c r="H22458" s="36"/>
      <c r="I22458" s="40"/>
      <c r="J22458" s="40"/>
      <c r="M22458" s="39"/>
      <c r="N22458" s="39"/>
      <c r="O22458" s="39"/>
      <c r="T22458" s="39"/>
    </row>
    <row r="22459" spans="4:20" x14ac:dyDescent="0.2">
      <c r="D22459" s="9"/>
      <c r="E22459" s="9"/>
      <c r="H22459" s="36"/>
      <c r="I22459" s="40"/>
      <c r="J22459" s="40"/>
      <c r="M22459" s="39"/>
      <c r="N22459" s="39"/>
      <c r="O22459" s="39"/>
      <c r="T22459" s="39"/>
    </row>
    <row r="22460" spans="4:20" x14ac:dyDescent="0.2">
      <c r="D22460" s="9"/>
      <c r="E22460" s="9"/>
      <c r="H22460" s="36"/>
      <c r="I22460" s="40"/>
      <c r="J22460" s="40"/>
      <c r="M22460" s="39"/>
      <c r="N22460" s="39"/>
      <c r="O22460" s="39"/>
      <c r="T22460" s="39"/>
    </row>
    <row r="22461" spans="4:20" x14ac:dyDescent="0.2">
      <c r="D22461" s="9"/>
      <c r="E22461" s="9"/>
      <c r="H22461" s="36"/>
      <c r="I22461" s="40"/>
      <c r="J22461" s="40"/>
      <c r="M22461" s="39"/>
      <c r="N22461" s="39"/>
      <c r="O22461" s="39"/>
      <c r="T22461" s="39"/>
    </row>
    <row r="22462" spans="4:20" x14ac:dyDescent="0.2">
      <c r="D22462" s="9"/>
      <c r="E22462" s="9"/>
      <c r="H22462" s="36"/>
      <c r="I22462" s="40"/>
      <c r="J22462" s="40"/>
      <c r="M22462" s="39"/>
      <c r="N22462" s="39"/>
      <c r="O22462" s="39"/>
      <c r="T22462" s="39"/>
    </row>
    <row r="22463" spans="4:20" x14ac:dyDescent="0.2">
      <c r="D22463" s="9"/>
      <c r="E22463" s="9"/>
      <c r="H22463" s="36"/>
      <c r="I22463" s="40"/>
      <c r="J22463" s="40"/>
      <c r="M22463" s="39"/>
      <c r="N22463" s="39"/>
      <c r="O22463" s="39"/>
      <c r="T22463" s="39"/>
    </row>
    <row r="22464" spans="4:20" x14ac:dyDescent="0.2">
      <c r="D22464" s="9"/>
      <c r="E22464" s="9"/>
      <c r="H22464" s="36"/>
      <c r="I22464" s="40"/>
      <c r="J22464" s="40"/>
      <c r="M22464" s="39"/>
      <c r="N22464" s="39"/>
      <c r="O22464" s="39"/>
      <c r="T22464" s="39"/>
    </row>
    <row r="22465" spans="4:20" x14ac:dyDescent="0.2">
      <c r="D22465" s="9"/>
      <c r="E22465" s="9"/>
      <c r="H22465" s="36"/>
      <c r="I22465" s="40"/>
      <c r="J22465" s="40"/>
      <c r="M22465" s="39"/>
      <c r="N22465" s="39"/>
      <c r="O22465" s="39"/>
      <c r="T22465" s="39"/>
    </row>
    <row r="22466" spans="4:20" x14ac:dyDescent="0.2">
      <c r="D22466" s="9"/>
      <c r="E22466" s="9"/>
      <c r="H22466" s="36"/>
      <c r="I22466" s="40"/>
      <c r="J22466" s="40"/>
      <c r="M22466" s="39"/>
      <c r="N22466" s="39"/>
      <c r="O22466" s="39"/>
      <c r="T22466" s="39"/>
    </row>
    <row r="22467" spans="4:20" x14ac:dyDescent="0.2">
      <c r="D22467" s="9"/>
      <c r="E22467" s="9"/>
      <c r="H22467" s="36"/>
      <c r="I22467" s="40"/>
      <c r="J22467" s="40"/>
      <c r="M22467" s="39"/>
      <c r="N22467" s="39"/>
      <c r="O22467" s="39"/>
      <c r="T22467" s="39"/>
    </row>
    <row r="22468" spans="4:20" x14ac:dyDescent="0.2">
      <c r="D22468" s="9"/>
      <c r="E22468" s="9"/>
      <c r="H22468" s="36"/>
      <c r="I22468" s="40"/>
      <c r="J22468" s="40"/>
      <c r="M22468" s="39"/>
      <c r="N22468" s="39"/>
      <c r="O22468" s="39"/>
      <c r="T22468" s="39"/>
    </row>
    <row r="22469" spans="4:20" x14ac:dyDescent="0.2">
      <c r="D22469" s="9"/>
      <c r="E22469" s="9"/>
      <c r="H22469" s="36"/>
      <c r="I22469" s="40"/>
      <c r="J22469" s="40"/>
      <c r="M22469" s="39"/>
      <c r="N22469" s="39"/>
      <c r="O22469" s="39"/>
      <c r="T22469" s="39"/>
    </row>
    <row r="22470" spans="4:20" x14ac:dyDescent="0.2">
      <c r="D22470" s="9"/>
      <c r="E22470" s="9"/>
      <c r="H22470" s="36"/>
      <c r="I22470" s="40"/>
      <c r="J22470" s="40"/>
      <c r="M22470" s="39"/>
      <c r="N22470" s="39"/>
      <c r="O22470" s="39"/>
      <c r="T22470" s="39"/>
    </row>
    <row r="22471" spans="4:20" x14ac:dyDescent="0.2">
      <c r="D22471" s="9"/>
      <c r="E22471" s="9"/>
      <c r="H22471" s="36"/>
      <c r="I22471" s="40"/>
      <c r="J22471" s="40"/>
      <c r="M22471" s="39"/>
      <c r="N22471" s="39"/>
      <c r="O22471" s="39"/>
      <c r="T22471" s="39"/>
    </row>
    <row r="22472" spans="4:20" x14ac:dyDescent="0.2">
      <c r="D22472" s="9"/>
      <c r="E22472" s="9"/>
      <c r="H22472" s="36"/>
      <c r="I22472" s="40"/>
      <c r="J22472" s="40"/>
      <c r="M22472" s="39"/>
      <c r="N22472" s="39"/>
      <c r="O22472" s="39"/>
      <c r="T22472" s="39"/>
    </row>
    <row r="22473" spans="4:20" x14ac:dyDescent="0.2">
      <c r="D22473" s="9"/>
      <c r="E22473" s="9"/>
      <c r="H22473" s="36"/>
      <c r="I22473" s="40"/>
      <c r="J22473" s="40"/>
      <c r="M22473" s="39"/>
      <c r="N22473" s="39"/>
      <c r="O22473" s="39"/>
      <c r="T22473" s="39"/>
    </row>
    <row r="22474" spans="4:20" x14ac:dyDescent="0.2">
      <c r="D22474" s="9"/>
      <c r="E22474" s="9"/>
      <c r="H22474" s="36"/>
      <c r="I22474" s="40"/>
      <c r="J22474" s="40"/>
      <c r="M22474" s="39"/>
      <c r="N22474" s="39"/>
      <c r="O22474" s="39"/>
      <c r="T22474" s="39"/>
    </row>
    <row r="22475" spans="4:20" x14ac:dyDescent="0.2">
      <c r="D22475" s="9"/>
      <c r="E22475" s="9"/>
      <c r="H22475" s="36"/>
      <c r="I22475" s="40"/>
      <c r="J22475" s="40"/>
      <c r="M22475" s="39"/>
      <c r="N22475" s="39"/>
      <c r="O22475" s="39"/>
      <c r="T22475" s="39"/>
    </row>
    <row r="22476" spans="4:20" x14ac:dyDescent="0.2">
      <c r="D22476" s="9"/>
      <c r="E22476" s="9"/>
      <c r="H22476" s="36"/>
      <c r="I22476" s="41"/>
      <c r="J22476" s="41"/>
      <c r="M22476" s="42"/>
      <c r="N22476" s="42"/>
      <c r="O22476" s="42"/>
      <c r="S22476" s="45"/>
      <c r="T22476" s="39"/>
    </row>
    <row r="22477" spans="4:20" x14ac:dyDescent="0.2">
      <c r="D22477" s="9"/>
      <c r="E22477" s="9"/>
      <c r="H22477" s="36"/>
      <c r="I22477" s="40"/>
      <c r="J22477" s="40"/>
      <c r="M22477" s="39"/>
      <c r="N22477" s="39"/>
      <c r="O22477" s="39"/>
      <c r="T22477" s="39"/>
    </row>
    <row r="22478" spans="4:20" x14ac:dyDescent="0.2">
      <c r="D22478" s="9"/>
      <c r="E22478" s="9"/>
      <c r="H22478" s="36"/>
      <c r="I22478" s="40"/>
      <c r="J22478" s="40"/>
      <c r="M22478" s="39"/>
      <c r="N22478" s="39"/>
      <c r="O22478" s="39"/>
      <c r="T22478" s="39"/>
    </row>
    <row r="22479" spans="4:20" x14ac:dyDescent="0.2">
      <c r="D22479" s="9"/>
      <c r="E22479" s="9"/>
      <c r="H22479" s="36"/>
      <c r="I22479" s="41"/>
      <c r="J22479" s="41"/>
      <c r="M22479" s="42"/>
      <c r="N22479" s="42"/>
      <c r="O22479" s="42"/>
      <c r="S22479" s="45"/>
      <c r="T22479" s="39"/>
    </row>
    <row r="22480" spans="4:20" x14ac:dyDescent="0.2">
      <c r="D22480" s="9"/>
      <c r="E22480" s="9"/>
      <c r="H22480" s="36"/>
      <c r="I22480" s="40"/>
      <c r="J22480" s="40"/>
      <c r="M22480" s="39"/>
      <c r="N22480" s="39"/>
      <c r="O22480" s="39"/>
      <c r="T22480" s="39"/>
    </row>
    <row r="22481" spans="4:20" x14ac:dyDescent="0.2">
      <c r="D22481" s="9"/>
      <c r="E22481" s="9"/>
      <c r="H22481" s="36"/>
      <c r="I22481" s="40"/>
      <c r="J22481" s="40"/>
      <c r="M22481" s="39"/>
      <c r="N22481" s="39"/>
      <c r="O22481" s="39"/>
      <c r="T22481" s="39"/>
    </row>
    <row r="22482" spans="4:20" x14ac:dyDescent="0.2">
      <c r="D22482" s="9"/>
      <c r="E22482" s="9"/>
      <c r="H22482" s="36"/>
      <c r="I22482" s="40"/>
      <c r="J22482" s="40"/>
      <c r="M22482" s="39"/>
      <c r="N22482" s="39"/>
      <c r="O22482" s="39"/>
      <c r="T22482" s="39"/>
    </row>
    <row r="22483" spans="4:20" x14ac:dyDescent="0.2">
      <c r="D22483" s="9"/>
      <c r="E22483" s="9"/>
      <c r="H22483" s="36"/>
      <c r="I22483" s="40"/>
      <c r="J22483" s="40"/>
      <c r="M22483" s="39"/>
      <c r="N22483" s="39"/>
      <c r="O22483" s="39"/>
      <c r="T22483" s="39"/>
    </row>
    <row r="22484" spans="4:20" x14ac:dyDescent="0.2">
      <c r="D22484" s="9"/>
      <c r="E22484" s="9"/>
      <c r="H22484" s="36"/>
      <c r="I22484" s="40"/>
      <c r="J22484" s="40"/>
      <c r="M22484" s="39"/>
      <c r="N22484" s="39"/>
      <c r="O22484" s="39"/>
      <c r="T22484" s="39"/>
    </row>
    <row r="22485" spans="4:20" x14ac:dyDescent="0.2">
      <c r="D22485" s="9"/>
      <c r="E22485" s="9"/>
      <c r="H22485" s="36"/>
      <c r="I22485" s="40"/>
      <c r="J22485" s="40"/>
      <c r="M22485" s="39"/>
      <c r="N22485" s="39"/>
      <c r="O22485" s="39"/>
      <c r="T22485" s="39"/>
    </row>
    <row r="22486" spans="4:20" x14ac:dyDescent="0.2">
      <c r="D22486" s="9"/>
      <c r="E22486" s="9"/>
      <c r="H22486" s="36"/>
      <c r="I22486" s="41"/>
      <c r="J22486" s="41"/>
      <c r="M22486" s="42"/>
      <c r="N22486" s="42"/>
      <c r="O22486" s="42"/>
      <c r="S22486" s="45"/>
      <c r="T22486" s="39"/>
    </row>
    <row r="22487" spans="4:20" x14ac:dyDescent="0.2">
      <c r="D22487" s="9"/>
      <c r="E22487" s="9"/>
      <c r="H22487" s="36"/>
      <c r="I22487" s="40"/>
      <c r="J22487" s="40"/>
      <c r="M22487" s="39"/>
      <c r="N22487" s="39"/>
      <c r="O22487" s="39"/>
      <c r="T22487" s="39"/>
    </row>
    <row r="22488" spans="4:20" x14ac:dyDescent="0.2">
      <c r="D22488" s="9"/>
      <c r="E22488" s="9"/>
      <c r="H22488" s="36"/>
      <c r="I22488" s="40"/>
      <c r="J22488" s="40"/>
      <c r="M22488" s="39"/>
      <c r="N22488" s="39"/>
      <c r="O22488" s="39"/>
      <c r="T22488" s="39"/>
    </row>
    <row r="22489" spans="4:20" x14ac:dyDescent="0.2">
      <c r="D22489" s="9"/>
      <c r="E22489" s="9"/>
      <c r="H22489" s="36"/>
      <c r="I22489" s="40"/>
      <c r="J22489" s="40"/>
      <c r="M22489" s="39"/>
      <c r="N22489" s="39"/>
      <c r="O22489" s="39"/>
      <c r="T22489" s="39"/>
    </row>
    <row r="22490" spans="4:20" x14ac:dyDescent="0.2">
      <c r="D22490" s="9"/>
      <c r="E22490" s="9"/>
      <c r="H22490" s="36"/>
      <c r="I22490" s="40"/>
      <c r="J22490" s="40"/>
      <c r="M22490" s="39"/>
      <c r="N22490" s="39"/>
      <c r="O22490" s="39"/>
      <c r="T22490" s="39"/>
    </row>
    <row r="22491" spans="4:20" x14ac:dyDescent="0.2">
      <c r="D22491" s="9"/>
      <c r="E22491" s="9"/>
      <c r="H22491" s="36"/>
      <c r="I22491" s="40"/>
      <c r="J22491" s="40"/>
      <c r="M22491" s="39"/>
      <c r="N22491" s="39"/>
      <c r="O22491" s="39"/>
      <c r="T22491" s="39"/>
    </row>
    <row r="22492" spans="4:20" x14ac:dyDescent="0.2">
      <c r="D22492" s="9"/>
      <c r="E22492" s="9"/>
      <c r="H22492" s="36"/>
      <c r="I22492" s="40"/>
      <c r="J22492" s="40"/>
      <c r="M22492" s="39"/>
      <c r="N22492" s="39"/>
      <c r="O22492" s="39"/>
      <c r="T22492" s="39"/>
    </row>
    <row r="22493" spans="4:20" x14ac:dyDescent="0.2">
      <c r="D22493" s="9"/>
      <c r="E22493" s="9"/>
      <c r="H22493" s="36"/>
      <c r="I22493" s="40"/>
      <c r="J22493" s="40"/>
      <c r="M22493" s="39"/>
      <c r="N22493" s="39"/>
      <c r="O22493" s="39"/>
      <c r="T22493" s="39"/>
    </row>
    <row r="22494" spans="4:20" x14ac:dyDescent="0.2">
      <c r="D22494" s="9"/>
      <c r="E22494" s="9"/>
      <c r="H22494" s="36"/>
      <c r="I22494" s="40"/>
      <c r="J22494" s="40"/>
      <c r="M22494" s="39"/>
      <c r="N22494" s="39"/>
      <c r="O22494" s="39"/>
      <c r="T22494" s="39"/>
    </row>
    <row r="22495" spans="4:20" x14ac:dyDescent="0.2">
      <c r="D22495" s="9"/>
      <c r="E22495" s="9"/>
      <c r="H22495" s="36"/>
      <c r="I22495" s="40"/>
      <c r="J22495" s="40"/>
      <c r="M22495" s="39"/>
      <c r="N22495" s="39"/>
      <c r="O22495" s="39"/>
      <c r="T22495" s="39"/>
    </row>
    <row r="22496" spans="4:20" x14ac:dyDescent="0.2">
      <c r="D22496" s="9"/>
      <c r="E22496" s="9"/>
      <c r="H22496" s="36"/>
      <c r="I22496" s="40"/>
      <c r="J22496" s="40"/>
      <c r="M22496" s="39"/>
      <c r="N22496" s="39"/>
      <c r="O22496" s="39"/>
      <c r="T22496" s="39"/>
    </row>
    <row r="22497" spans="4:20" x14ac:dyDescent="0.2">
      <c r="D22497" s="9"/>
      <c r="E22497" s="9"/>
      <c r="H22497" s="36"/>
      <c r="I22497" s="40"/>
      <c r="J22497" s="40"/>
      <c r="M22497" s="39"/>
      <c r="N22497" s="39"/>
      <c r="O22497" s="39"/>
      <c r="T22497" s="39"/>
    </row>
    <row r="22498" spans="4:20" x14ac:dyDescent="0.2">
      <c r="D22498" s="9"/>
      <c r="E22498" s="9"/>
      <c r="H22498" s="36"/>
      <c r="I22498" s="40"/>
      <c r="J22498" s="40"/>
      <c r="M22498" s="39"/>
      <c r="N22498" s="39"/>
      <c r="O22498" s="39"/>
      <c r="T22498" s="39"/>
    </row>
    <row r="22499" spans="4:20" x14ac:dyDescent="0.2">
      <c r="D22499" s="9"/>
      <c r="E22499" s="9"/>
      <c r="H22499" s="36"/>
      <c r="I22499" s="40"/>
      <c r="J22499" s="40"/>
      <c r="M22499" s="39"/>
      <c r="N22499" s="39"/>
      <c r="O22499" s="39"/>
      <c r="T22499" s="39"/>
    </row>
    <row r="22500" spans="4:20" x14ac:dyDescent="0.2">
      <c r="D22500" s="9"/>
      <c r="E22500" s="9"/>
      <c r="H22500" s="36"/>
      <c r="I22500" s="40"/>
      <c r="J22500" s="40"/>
      <c r="M22500" s="39"/>
      <c r="N22500" s="39"/>
      <c r="O22500" s="39"/>
      <c r="T22500" s="39"/>
    </row>
    <row r="22501" spans="4:20" x14ac:dyDescent="0.2">
      <c r="D22501" s="9"/>
      <c r="E22501" s="9"/>
      <c r="H22501" s="36"/>
      <c r="I22501" s="40"/>
      <c r="J22501" s="40"/>
      <c r="M22501" s="39"/>
      <c r="N22501" s="39"/>
      <c r="O22501" s="39"/>
      <c r="T22501" s="39"/>
    </row>
    <row r="22502" spans="4:20" x14ac:dyDescent="0.2">
      <c r="D22502" s="9"/>
      <c r="E22502" s="9"/>
      <c r="H22502" s="36"/>
      <c r="I22502" s="40"/>
      <c r="J22502" s="40"/>
      <c r="M22502" s="39"/>
      <c r="N22502" s="39"/>
      <c r="O22502" s="39"/>
      <c r="T22502" s="39"/>
    </row>
    <row r="22503" spans="4:20" x14ac:dyDescent="0.2">
      <c r="D22503" s="9"/>
      <c r="E22503" s="9"/>
      <c r="H22503" s="36"/>
      <c r="I22503" s="40"/>
      <c r="J22503" s="40"/>
      <c r="M22503" s="39"/>
      <c r="N22503" s="39"/>
      <c r="O22503" s="39"/>
      <c r="T22503" s="39"/>
    </row>
    <row r="22504" spans="4:20" x14ac:dyDescent="0.2">
      <c r="D22504" s="9"/>
      <c r="E22504" s="9"/>
      <c r="H22504" s="36"/>
      <c r="I22504" s="40"/>
      <c r="J22504" s="40"/>
      <c r="M22504" s="39"/>
      <c r="N22504" s="39"/>
      <c r="O22504" s="39"/>
      <c r="T22504" s="39"/>
    </row>
    <row r="22505" spans="4:20" x14ac:dyDescent="0.2">
      <c r="D22505" s="9"/>
      <c r="E22505" s="9"/>
      <c r="H22505" s="36"/>
      <c r="I22505" s="40"/>
      <c r="J22505" s="40"/>
      <c r="M22505" s="39"/>
      <c r="N22505" s="39"/>
      <c r="O22505" s="39"/>
      <c r="T22505" s="39"/>
    </row>
    <row r="22506" spans="4:20" x14ac:dyDescent="0.2">
      <c r="D22506" s="9"/>
      <c r="E22506" s="9"/>
      <c r="H22506" s="36"/>
      <c r="I22506" s="40"/>
      <c r="J22506" s="40"/>
      <c r="M22506" s="39"/>
      <c r="N22506" s="39"/>
      <c r="O22506" s="39"/>
      <c r="T22506" s="39"/>
    </row>
    <row r="22507" spans="4:20" x14ac:dyDescent="0.2">
      <c r="D22507" s="9"/>
      <c r="E22507" s="9"/>
      <c r="H22507" s="36"/>
      <c r="I22507" s="40"/>
      <c r="J22507" s="40"/>
      <c r="M22507" s="39"/>
      <c r="N22507" s="39"/>
      <c r="O22507" s="39"/>
      <c r="T22507" s="39"/>
    </row>
    <row r="22508" spans="4:20" x14ac:dyDescent="0.2">
      <c r="D22508" s="9"/>
      <c r="E22508" s="9"/>
      <c r="H22508" s="36"/>
      <c r="I22508" s="40"/>
      <c r="J22508" s="40"/>
      <c r="M22508" s="39"/>
      <c r="N22508" s="39"/>
      <c r="O22508" s="39"/>
      <c r="T22508" s="39"/>
    </row>
    <row r="22509" spans="4:20" x14ac:dyDescent="0.2">
      <c r="D22509" s="9"/>
      <c r="E22509" s="9"/>
      <c r="H22509" s="36"/>
      <c r="I22509" s="40"/>
      <c r="J22509" s="40"/>
      <c r="M22509" s="39"/>
      <c r="N22509" s="39"/>
      <c r="O22509" s="39"/>
      <c r="T22509" s="39"/>
    </row>
    <row r="22510" spans="4:20" x14ac:dyDescent="0.2">
      <c r="D22510" s="9"/>
      <c r="E22510" s="9"/>
      <c r="H22510" s="36"/>
      <c r="I22510" s="40"/>
      <c r="J22510" s="40"/>
      <c r="M22510" s="39"/>
      <c r="N22510" s="39"/>
      <c r="O22510" s="39"/>
      <c r="T22510" s="39"/>
    </row>
    <row r="22511" spans="4:20" x14ac:dyDescent="0.2">
      <c r="D22511" s="9"/>
      <c r="E22511" s="9"/>
      <c r="H22511" s="36"/>
      <c r="I22511" s="41"/>
      <c r="J22511" s="41"/>
      <c r="M22511" s="42"/>
      <c r="N22511" s="42"/>
      <c r="O22511" s="42"/>
      <c r="S22511" s="45"/>
      <c r="T22511" s="39"/>
    </row>
    <row r="22512" spans="4:20" x14ac:dyDescent="0.2">
      <c r="D22512" s="9"/>
      <c r="E22512" s="9"/>
      <c r="H22512" s="36"/>
      <c r="I22512" s="40"/>
      <c r="J22512" s="40"/>
      <c r="M22512" s="39"/>
      <c r="N22512" s="39"/>
      <c r="O22512" s="39"/>
      <c r="T22512" s="39"/>
    </row>
    <row r="22513" spans="4:20" x14ac:dyDescent="0.2">
      <c r="D22513" s="9"/>
      <c r="E22513" s="9"/>
      <c r="H22513" s="36"/>
      <c r="I22513" s="41"/>
      <c r="J22513" s="41"/>
      <c r="M22513" s="42"/>
      <c r="N22513" s="42"/>
      <c r="O22513" s="42"/>
      <c r="S22513" s="45"/>
      <c r="T22513" s="39"/>
    </row>
    <row r="22514" spans="4:20" x14ac:dyDescent="0.2">
      <c r="D22514" s="9"/>
      <c r="E22514" s="9"/>
      <c r="H22514" s="36"/>
      <c r="I22514" s="40"/>
      <c r="J22514" s="40"/>
      <c r="M22514" s="39"/>
      <c r="N22514" s="39"/>
      <c r="O22514" s="39"/>
      <c r="T22514" s="39"/>
    </row>
    <row r="22515" spans="4:20" x14ac:dyDescent="0.2">
      <c r="D22515" s="9"/>
      <c r="E22515" s="9"/>
      <c r="H22515" s="36"/>
      <c r="I22515" s="40"/>
      <c r="J22515" s="40"/>
      <c r="M22515" s="39"/>
      <c r="N22515" s="39"/>
      <c r="O22515" s="39"/>
      <c r="T22515" s="39"/>
    </row>
    <row r="22516" spans="4:20" x14ac:dyDescent="0.2">
      <c r="D22516" s="9"/>
      <c r="E22516" s="9"/>
      <c r="H22516" s="36"/>
      <c r="I22516" s="40"/>
      <c r="J22516" s="40"/>
      <c r="M22516" s="39"/>
      <c r="N22516" s="39"/>
      <c r="O22516" s="39"/>
      <c r="T22516" s="39"/>
    </row>
    <row r="22517" spans="4:20" x14ac:dyDescent="0.2">
      <c r="D22517" s="9"/>
      <c r="E22517" s="9"/>
      <c r="H22517" s="36"/>
      <c r="I22517" s="40"/>
      <c r="J22517" s="40"/>
      <c r="M22517" s="39"/>
      <c r="N22517" s="39"/>
      <c r="O22517" s="39"/>
      <c r="T22517" s="39"/>
    </row>
    <row r="22518" spans="4:20" x14ac:dyDescent="0.2">
      <c r="D22518" s="9"/>
      <c r="E22518" s="9"/>
      <c r="H22518" s="36"/>
      <c r="I22518" s="40"/>
      <c r="J22518" s="40"/>
      <c r="M22518" s="39"/>
      <c r="N22518" s="39"/>
      <c r="O22518" s="39"/>
      <c r="T22518" s="39"/>
    </row>
    <row r="22519" spans="4:20" x14ac:dyDescent="0.2">
      <c r="D22519" s="9"/>
      <c r="E22519" s="9"/>
      <c r="H22519" s="36"/>
      <c r="I22519" s="40"/>
      <c r="J22519" s="40"/>
      <c r="M22519" s="39"/>
      <c r="N22519" s="39"/>
      <c r="O22519" s="39"/>
      <c r="T22519" s="39"/>
    </row>
    <row r="22520" spans="4:20" x14ac:dyDescent="0.2">
      <c r="D22520" s="9"/>
      <c r="E22520" s="9"/>
      <c r="H22520" s="36"/>
      <c r="I22520" s="40"/>
      <c r="J22520" s="40"/>
      <c r="M22520" s="39"/>
      <c r="N22520" s="39"/>
      <c r="O22520" s="39"/>
      <c r="T22520" s="39"/>
    </row>
    <row r="22521" spans="4:20" x14ac:dyDescent="0.2">
      <c r="D22521" s="9"/>
      <c r="E22521" s="9"/>
      <c r="H22521" s="36"/>
      <c r="I22521" s="40"/>
      <c r="J22521" s="40"/>
      <c r="M22521" s="39"/>
      <c r="N22521" s="39"/>
      <c r="O22521" s="39"/>
      <c r="T22521" s="39"/>
    </row>
    <row r="22522" spans="4:20" x14ac:dyDescent="0.2">
      <c r="D22522" s="9"/>
      <c r="E22522" s="9"/>
      <c r="H22522" s="36"/>
      <c r="I22522" s="40"/>
      <c r="J22522" s="40"/>
      <c r="M22522" s="39"/>
      <c r="N22522" s="39"/>
      <c r="O22522" s="39"/>
      <c r="T22522" s="39"/>
    </row>
    <row r="22523" spans="4:20" x14ac:dyDescent="0.2">
      <c r="D22523" s="9"/>
      <c r="E22523" s="9"/>
      <c r="H22523" s="36"/>
      <c r="I22523" s="40"/>
      <c r="J22523" s="40"/>
      <c r="M22523" s="39"/>
      <c r="N22523" s="39"/>
      <c r="O22523" s="39"/>
      <c r="T22523" s="39"/>
    </row>
    <row r="22524" spans="4:20" x14ac:dyDescent="0.2">
      <c r="D22524" s="9"/>
      <c r="E22524" s="9"/>
      <c r="H22524" s="36"/>
      <c r="I22524" s="40"/>
      <c r="J22524" s="40"/>
      <c r="M22524" s="39"/>
      <c r="N22524" s="39"/>
      <c r="O22524" s="39"/>
      <c r="T22524" s="39"/>
    </row>
    <row r="22525" spans="4:20" x14ac:dyDescent="0.2">
      <c r="D22525" s="9"/>
      <c r="E22525" s="9"/>
      <c r="H22525" s="36"/>
      <c r="I22525" s="40"/>
      <c r="J22525" s="40"/>
      <c r="M22525" s="39"/>
      <c r="N22525" s="39"/>
      <c r="O22525" s="39"/>
      <c r="T22525" s="39"/>
    </row>
    <row r="22526" spans="4:20" x14ac:dyDescent="0.2">
      <c r="D22526" s="9"/>
      <c r="E22526" s="9"/>
      <c r="H22526" s="36"/>
      <c r="I22526" s="40"/>
      <c r="J22526" s="40"/>
      <c r="M22526" s="39"/>
      <c r="N22526" s="39"/>
      <c r="O22526" s="39"/>
      <c r="T22526" s="39"/>
    </row>
    <row r="22527" spans="4:20" x14ac:dyDescent="0.2">
      <c r="D22527" s="9"/>
      <c r="E22527" s="9"/>
      <c r="H22527" s="36"/>
      <c r="I22527" s="40"/>
      <c r="J22527" s="40"/>
      <c r="M22527" s="39"/>
      <c r="N22527" s="39"/>
      <c r="O22527" s="39"/>
      <c r="T22527" s="39"/>
    </row>
    <row r="22528" spans="4:20" x14ac:dyDescent="0.2">
      <c r="D22528" s="9"/>
      <c r="E22528" s="9"/>
      <c r="H22528" s="36"/>
      <c r="I22528" s="40"/>
      <c r="J22528" s="40"/>
      <c r="M22528" s="39"/>
      <c r="N22528" s="39"/>
      <c r="O22528" s="39"/>
      <c r="T22528" s="39"/>
    </row>
    <row r="22529" spans="4:20" x14ac:dyDescent="0.2">
      <c r="D22529" s="9"/>
      <c r="E22529" s="9"/>
      <c r="H22529" s="36"/>
      <c r="I22529" s="40"/>
      <c r="J22529" s="40"/>
      <c r="M22529" s="39"/>
      <c r="N22529" s="39"/>
      <c r="O22529" s="39"/>
      <c r="T22529" s="39"/>
    </row>
    <row r="22530" spans="4:20" x14ac:dyDescent="0.2">
      <c r="D22530" s="9"/>
      <c r="E22530" s="9"/>
      <c r="H22530" s="36"/>
      <c r="I22530" s="40"/>
      <c r="J22530" s="40"/>
      <c r="M22530" s="39"/>
      <c r="N22530" s="39"/>
      <c r="O22530" s="39"/>
      <c r="T22530" s="39"/>
    </row>
    <row r="22531" spans="4:20" x14ac:dyDescent="0.2">
      <c r="D22531" s="9"/>
      <c r="E22531" s="9"/>
      <c r="H22531" s="36"/>
      <c r="I22531" s="40"/>
      <c r="J22531" s="40"/>
      <c r="M22531" s="39"/>
      <c r="N22531" s="39"/>
      <c r="O22531" s="39"/>
      <c r="T22531" s="39"/>
    </row>
    <row r="22532" spans="4:20" x14ac:dyDescent="0.2">
      <c r="D22532" s="9"/>
      <c r="E22532" s="9"/>
      <c r="H22532" s="36"/>
      <c r="I22532" s="40"/>
      <c r="J22532" s="40"/>
      <c r="M22532" s="39"/>
      <c r="N22532" s="39"/>
      <c r="O22532" s="39"/>
      <c r="T22532" s="39"/>
    </row>
    <row r="22533" spans="4:20" x14ac:dyDescent="0.2">
      <c r="D22533" s="9"/>
      <c r="E22533" s="9"/>
      <c r="H22533" s="36"/>
      <c r="I22533" s="41"/>
      <c r="J22533" s="41"/>
      <c r="M22533" s="42"/>
      <c r="N22533" s="42"/>
      <c r="O22533" s="42"/>
      <c r="S22533" s="45"/>
      <c r="T22533" s="39"/>
    </row>
    <row r="22534" spans="4:20" x14ac:dyDescent="0.2">
      <c r="D22534" s="9"/>
      <c r="E22534" s="9"/>
      <c r="H22534" s="36"/>
      <c r="I22534" s="40"/>
      <c r="J22534" s="40"/>
      <c r="M22534" s="39"/>
      <c r="N22534" s="39"/>
      <c r="O22534" s="39"/>
      <c r="T22534" s="39"/>
    </row>
    <row r="22535" spans="4:20" x14ac:dyDescent="0.2">
      <c r="D22535" s="9"/>
      <c r="E22535" s="9"/>
      <c r="H22535" s="36"/>
      <c r="I22535" s="40"/>
      <c r="J22535" s="40"/>
      <c r="M22535" s="39"/>
      <c r="N22535" s="39"/>
      <c r="O22535" s="39"/>
      <c r="T22535" s="39"/>
    </row>
    <row r="22536" spans="4:20" x14ac:dyDescent="0.2">
      <c r="D22536" s="9"/>
      <c r="E22536" s="9"/>
      <c r="H22536" s="36"/>
      <c r="I22536" s="40"/>
      <c r="J22536" s="40"/>
      <c r="M22536" s="39"/>
      <c r="N22536" s="39"/>
      <c r="O22536" s="39"/>
      <c r="T22536" s="39"/>
    </row>
    <row r="22537" spans="4:20" x14ac:dyDescent="0.2">
      <c r="D22537" s="9"/>
      <c r="E22537" s="9"/>
      <c r="H22537" s="36"/>
      <c r="I22537" s="41"/>
      <c r="J22537" s="41"/>
      <c r="M22537" s="42"/>
      <c r="N22537" s="42"/>
      <c r="O22537" s="42"/>
      <c r="S22537" s="45"/>
      <c r="T22537" s="39"/>
    </row>
    <row r="22538" spans="4:20" x14ac:dyDescent="0.2">
      <c r="D22538" s="9"/>
      <c r="E22538" s="9"/>
      <c r="H22538" s="36"/>
      <c r="I22538" s="41"/>
      <c r="J22538" s="41"/>
      <c r="M22538" s="42"/>
      <c r="N22538" s="42"/>
      <c r="O22538" s="42"/>
      <c r="S22538" s="45"/>
      <c r="T22538" s="39"/>
    </row>
    <row r="22539" spans="4:20" x14ac:dyDescent="0.2">
      <c r="D22539" s="9"/>
      <c r="E22539" s="9"/>
      <c r="H22539" s="36"/>
      <c r="I22539" s="40"/>
      <c r="J22539" s="40"/>
      <c r="M22539" s="39"/>
      <c r="N22539" s="39"/>
      <c r="O22539" s="39"/>
      <c r="T22539" s="39"/>
    </row>
    <row r="22540" spans="4:20" x14ac:dyDescent="0.2">
      <c r="D22540" s="9"/>
      <c r="E22540" s="9"/>
      <c r="H22540" s="36"/>
      <c r="I22540" s="41"/>
      <c r="J22540" s="41"/>
      <c r="M22540" s="42"/>
      <c r="N22540" s="42"/>
      <c r="O22540" s="42"/>
      <c r="S22540" s="45"/>
      <c r="T22540" s="39"/>
    </row>
    <row r="22541" spans="4:20" x14ac:dyDescent="0.2">
      <c r="D22541" s="9"/>
      <c r="E22541" s="9"/>
      <c r="H22541" s="36"/>
      <c r="I22541" s="41"/>
      <c r="J22541" s="41"/>
      <c r="M22541" s="42"/>
      <c r="N22541" s="42"/>
      <c r="O22541" s="42"/>
      <c r="S22541" s="45"/>
      <c r="T22541" s="39"/>
    </row>
    <row r="22542" spans="4:20" x14ac:dyDescent="0.2">
      <c r="D22542" s="9"/>
      <c r="E22542" s="9"/>
      <c r="H22542" s="36"/>
      <c r="I22542" s="40"/>
      <c r="J22542" s="40"/>
      <c r="M22542" s="39"/>
      <c r="N22542" s="39"/>
      <c r="O22542" s="39"/>
      <c r="T22542" s="39"/>
    </row>
    <row r="22543" spans="4:20" x14ac:dyDescent="0.2">
      <c r="D22543" s="9"/>
      <c r="E22543" s="9"/>
      <c r="H22543" s="36"/>
      <c r="I22543" s="40"/>
      <c r="J22543" s="40"/>
      <c r="M22543" s="39"/>
      <c r="N22543" s="39"/>
      <c r="O22543" s="39"/>
      <c r="T22543" s="39"/>
    </row>
    <row r="22544" spans="4:20" x14ac:dyDescent="0.2">
      <c r="D22544" s="9"/>
      <c r="E22544" s="9"/>
      <c r="H22544" s="36"/>
      <c r="I22544" s="40"/>
      <c r="J22544" s="40"/>
      <c r="M22544" s="39"/>
      <c r="N22544" s="39"/>
      <c r="O22544" s="39"/>
      <c r="T22544" s="39"/>
    </row>
    <row r="22545" spans="4:20" x14ac:dyDescent="0.2">
      <c r="D22545" s="9"/>
      <c r="E22545" s="9"/>
      <c r="H22545" s="36"/>
      <c r="I22545" s="40"/>
      <c r="J22545" s="40"/>
      <c r="M22545" s="39"/>
      <c r="N22545" s="39"/>
      <c r="O22545" s="39"/>
      <c r="T22545" s="39"/>
    </row>
    <row r="22546" spans="4:20" x14ac:dyDescent="0.2">
      <c r="D22546" s="9"/>
      <c r="E22546" s="9"/>
      <c r="H22546" s="36"/>
      <c r="I22546" s="40"/>
      <c r="J22546" s="40"/>
      <c r="M22546" s="39"/>
      <c r="N22546" s="39"/>
      <c r="O22546" s="39"/>
      <c r="T22546" s="39"/>
    </row>
    <row r="22547" spans="4:20" x14ac:dyDescent="0.2">
      <c r="D22547" s="9"/>
      <c r="E22547" s="9"/>
      <c r="H22547" s="36"/>
      <c r="I22547" s="41"/>
      <c r="J22547" s="41"/>
      <c r="M22547" s="42"/>
      <c r="N22547" s="42"/>
      <c r="O22547" s="42"/>
      <c r="S22547" s="45"/>
      <c r="T22547" s="39"/>
    </row>
    <row r="22548" spans="4:20" x14ac:dyDescent="0.2">
      <c r="D22548" s="9"/>
      <c r="E22548" s="9"/>
      <c r="H22548" s="36"/>
      <c r="I22548" s="40"/>
      <c r="J22548" s="40"/>
      <c r="M22548" s="39"/>
      <c r="N22548" s="39"/>
      <c r="O22548" s="39"/>
      <c r="T22548" s="39"/>
    </row>
    <row r="22549" spans="4:20" x14ac:dyDescent="0.2">
      <c r="D22549" s="9"/>
      <c r="E22549" s="9"/>
      <c r="H22549" s="36"/>
      <c r="I22549" s="40"/>
      <c r="J22549" s="40"/>
      <c r="M22549" s="39"/>
      <c r="N22549" s="39"/>
      <c r="O22549" s="39"/>
      <c r="T22549" s="39"/>
    </row>
    <row r="22550" spans="4:20" x14ac:dyDescent="0.2">
      <c r="D22550" s="9"/>
      <c r="E22550" s="9"/>
      <c r="H22550" s="36"/>
      <c r="I22550" s="40"/>
      <c r="J22550" s="40"/>
      <c r="M22550" s="39"/>
      <c r="N22550" s="39"/>
      <c r="O22550" s="39"/>
      <c r="T22550" s="39"/>
    </row>
    <row r="22551" spans="4:20" x14ac:dyDescent="0.2">
      <c r="D22551" s="9"/>
      <c r="E22551" s="9"/>
      <c r="H22551" s="36"/>
      <c r="I22551" s="40"/>
      <c r="J22551" s="40"/>
      <c r="M22551" s="39"/>
      <c r="N22551" s="39"/>
      <c r="O22551" s="39"/>
      <c r="T22551" s="39"/>
    </row>
    <row r="22552" spans="4:20" x14ac:dyDescent="0.2">
      <c r="D22552" s="9"/>
      <c r="E22552" s="9"/>
      <c r="H22552" s="36"/>
      <c r="I22552" s="41"/>
      <c r="J22552" s="41"/>
      <c r="M22552" s="42"/>
      <c r="N22552" s="42"/>
      <c r="O22552" s="42"/>
      <c r="S22552" s="45"/>
      <c r="T22552" s="39"/>
    </row>
    <row r="22553" spans="4:20" x14ac:dyDescent="0.2">
      <c r="D22553" s="9"/>
      <c r="E22553" s="9"/>
      <c r="H22553" s="36"/>
      <c r="I22553" s="40"/>
      <c r="J22553" s="40"/>
      <c r="M22553" s="39"/>
      <c r="N22553" s="39"/>
      <c r="O22553" s="39"/>
      <c r="T22553" s="39"/>
    </row>
    <row r="22554" spans="4:20" x14ac:dyDescent="0.2">
      <c r="D22554" s="9"/>
      <c r="E22554" s="9"/>
      <c r="H22554" s="36"/>
      <c r="I22554" s="40"/>
      <c r="J22554" s="40"/>
      <c r="M22554" s="39"/>
      <c r="N22554" s="39"/>
      <c r="O22554" s="39"/>
      <c r="T22554" s="39"/>
    </row>
    <row r="22555" spans="4:20" x14ac:dyDescent="0.2">
      <c r="D22555" s="9"/>
      <c r="E22555" s="9"/>
      <c r="H22555" s="36"/>
      <c r="I22555" s="40"/>
      <c r="J22555" s="40"/>
      <c r="M22555" s="39"/>
      <c r="N22555" s="39"/>
      <c r="O22555" s="39"/>
      <c r="T22555" s="39"/>
    </row>
    <row r="22556" spans="4:20" x14ac:dyDescent="0.2">
      <c r="D22556" s="9"/>
      <c r="E22556" s="9"/>
      <c r="H22556" s="36"/>
      <c r="I22556" s="41"/>
      <c r="J22556" s="41"/>
      <c r="M22556" s="42"/>
      <c r="N22556" s="42"/>
      <c r="O22556" s="42"/>
      <c r="S22556" s="45"/>
      <c r="T22556" s="39"/>
    </row>
    <row r="22557" spans="4:20" x14ac:dyDescent="0.2">
      <c r="D22557" s="9"/>
      <c r="E22557" s="9"/>
      <c r="H22557" s="36"/>
      <c r="I22557" s="40"/>
      <c r="J22557" s="40"/>
      <c r="M22557" s="39"/>
      <c r="N22557" s="39"/>
      <c r="O22557" s="39"/>
      <c r="T22557" s="39"/>
    </row>
    <row r="22558" spans="4:20" x14ac:dyDescent="0.2">
      <c r="D22558" s="9"/>
      <c r="E22558" s="9"/>
      <c r="H22558" s="36"/>
      <c r="I22558" s="40"/>
      <c r="J22558" s="40"/>
      <c r="M22558" s="39"/>
      <c r="N22558" s="39"/>
      <c r="O22558" s="39"/>
      <c r="T22558" s="39"/>
    </row>
    <row r="22559" spans="4:20" x14ac:dyDescent="0.2">
      <c r="D22559" s="9"/>
      <c r="E22559" s="9"/>
      <c r="H22559" s="36"/>
      <c r="I22559" s="40"/>
      <c r="J22559" s="40"/>
      <c r="M22559" s="39"/>
      <c r="N22559" s="39"/>
      <c r="O22559" s="39"/>
      <c r="T22559" s="39"/>
    </row>
    <row r="22560" spans="4:20" x14ac:dyDescent="0.2">
      <c r="D22560" s="9"/>
      <c r="E22560" s="9"/>
      <c r="H22560" s="36"/>
      <c r="I22560" s="40"/>
      <c r="J22560" s="40"/>
      <c r="M22560" s="39"/>
      <c r="N22560" s="39"/>
      <c r="O22560" s="39"/>
      <c r="T22560" s="39"/>
    </row>
    <row r="22561" spans="4:20" x14ac:dyDescent="0.2">
      <c r="D22561" s="9"/>
      <c r="E22561" s="9"/>
      <c r="H22561" s="36"/>
      <c r="I22561" s="41"/>
      <c r="J22561" s="41"/>
      <c r="M22561" s="42"/>
      <c r="N22561" s="42"/>
      <c r="O22561" s="42"/>
      <c r="S22561" s="45"/>
      <c r="T22561" s="39"/>
    </row>
    <row r="22562" spans="4:20" x14ac:dyDescent="0.2">
      <c r="D22562" s="9"/>
      <c r="E22562" s="9"/>
      <c r="H22562" s="36"/>
      <c r="I22562" s="40"/>
      <c r="J22562" s="40"/>
      <c r="M22562" s="39"/>
      <c r="N22562" s="39"/>
      <c r="O22562" s="39"/>
      <c r="T22562" s="39"/>
    </row>
    <row r="22563" spans="4:20" x14ac:dyDescent="0.2">
      <c r="D22563" s="9"/>
      <c r="E22563" s="9"/>
      <c r="H22563" s="36"/>
      <c r="I22563" s="40"/>
      <c r="J22563" s="40"/>
      <c r="M22563" s="39"/>
      <c r="N22563" s="39"/>
      <c r="O22563" s="39"/>
      <c r="T22563" s="39"/>
    </row>
    <row r="22564" spans="4:20" x14ac:dyDescent="0.2">
      <c r="D22564" s="9"/>
      <c r="E22564" s="9"/>
      <c r="H22564" s="36"/>
      <c r="I22564" s="40"/>
      <c r="J22564" s="40"/>
      <c r="M22564" s="39"/>
      <c r="N22564" s="39"/>
      <c r="O22564" s="39"/>
      <c r="T22564" s="39"/>
    </row>
    <row r="22565" spans="4:20" x14ac:dyDescent="0.2">
      <c r="D22565" s="9"/>
      <c r="E22565" s="9"/>
      <c r="H22565" s="36"/>
      <c r="I22565" s="41"/>
      <c r="J22565" s="41"/>
      <c r="M22565" s="42"/>
      <c r="N22565" s="42"/>
      <c r="O22565" s="42"/>
      <c r="S22565" s="45"/>
      <c r="T22565" s="39"/>
    </row>
    <row r="22566" spans="4:20" x14ac:dyDescent="0.2">
      <c r="D22566" s="9"/>
      <c r="E22566" s="9"/>
      <c r="H22566" s="36"/>
      <c r="I22566" s="40"/>
      <c r="J22566" s="40"/>
      <c r="M22566" s="39"/>
      <c r="N22566" s="39"/>
      <c r="O22566" s="39"/>
      <c r="T22566" s="39"/>
    </row>
    <row r="22567" spans="4:20" x14ac:dyDescent="0.2">
      <c r="D22567" s="9"/>
      <c r="E22567" s="9"/>
      <c r="H22567" s="36"/>
      <c r="I22567" s="40"/>
      <c r="J22567" s="40"/>
      <c r="M22567" s="39"/>
      <c r="N22567" s="39"/>
      <c r="O22567" s="39"/>
      <c r="T22567" s="39"/>
    </row>
    <row r="22568" spans="4:20" x14ac:dyDescent="0.2">
      <c r="D22568" s="9"/>
      <c r="E22568" s="9"/>
      <c r="H22568" s="36"/>
      <c r="I22568" s="40"/>
      <c r="J22568" s="40"/>
      <c r="M22568" s="39"/>
      <c r="N22568" s="39"/>
      <c r="O22568" s="39"/>
      <c r="T22568" s="39"/>
    </row>
    <row r="22569" spans="4:20" x14ac:dyDescent="0.2">
      <c r="D22569" s="9"/>
      <c r="E22569" s="9"/>
      <c r="H22569" s="36"/>
      <c r="I22569" s="40"/>
      <c r="J22569" s="40"/>
      <c r="M22569" s="39"/>
      <c r="N22569" s="39"/>
      <c r="O22569" s="39"/>
      <c r="T22569" s="39"/>
    </row>
    <row r="22570" spans="4:20" x14ac:dyDescent="0.2">
      <c r="D22570" s="9"/>
      <c r="E22570" s="9"/>
      <c r="H22570" s="36"/>
      <c r="I22570" s="41"/>
      <c r="J22570" s="41"/>
      <c r="M22570" s="42"/>
      <c r="N22570" s="42"/>
      <c r="O22570" s="42"/>
      <c r="S22570" s="45"/>
      <c r="T22570" s="39"/>
    </row>
    <row r="22571" spans="4:20" x14ac:dyDescent="0.2">
      <c r="D22571" s="9"/>
      <c r="E22571" s="9"/>
      <c r="H22571" s="36"/>
      <c r="I22571" s="40"/>
      <c r="J22571" s="40"/>
      <c r="M22571" s="39"/>
      <c r="N22571" s="39"/>
      <c r="O22571" s="39"/>
      <c r="T22571" s="39"/>
    </row>
    <row r="22572" spans="4:20" x14ac:dyDescent="0.2">
      <c r="D22572" s="9"/>
      <c r="E22572" s="9"/>
      <c r="H22572" s="36"/>
      <c r="I22572" s="40"/>
      <c r="J22572" s="40"/>
      <c r="M22572" s="39"/>
      <c r="N22572" s="39"/>
      <c r="O22572" s="39"/>
      <c r="T22572" s="39"/>
    </row>
    <row r="22573" spans="4:20" x14ac:dyDescent="0.2">
      <c r="D22573" s="9"/>
      <c r="E22573" s="9"/>
      <c r="H22573" s="36"/>
      <c r="I22573" s="40"/>
      <c r="J22573" s="40"/>
      <c r="M22573" s="39"/>
      <c r="N22573" s="39"/>
      <c r="O22573" s="39"/>
      <c r="T22573" s="39"/>
    </row>
    <row r="22574" spans="4:20" x14ac:dyDescent="0.2">
      <c r="D22574" s="9"/>
      <c r="E22574" s="9"/>
      <c r="H22574" s="36"/>
      <c r="I22574" s="40"/>
      <c r="J22574" s="40"/>
      <c r="M22574" s="39"/>
      <c r="N22574" s="39"/>
      <c r="O22574" s="39"/>
      <c r="T22574" s="39"/>
    </row>
    <row r="22575" spans="4:20" x14ac:dyDescent="0.2">
      <c r="D22575" s="9"/>
      <c r="E22575" s="9"/>
      <c r="H22575" s="36"/>
      <c r="I22575" s="40"/>
      <c r="J22575" s="40"/>
      <c r="M22575" s="39"/>
      <c r="N22575" s="39"/>
      <c r="O22575" s="39"/>
      <c r="T22575" s="39"/>
    </row>
    <row r="22576" spans="4:20" x14ac:dyDescent="0.2">
      <c r="D22576" s="9"/>
      <c r="E22576" s="9"/>
      <c r="H22576" s="36"/>
      <c r="I22576" s="40"/>
      <c r="J22576" s="40"/>
      <c r="M22576" s="39"/>
      <c r="N22576" s="39"/>
      <c r="O22576" s="39"/>
      <c r="T22576" s="39"/>
    </row>
    <row r="22577" spans="4:20" x14ac:dyDescent="0.2">
      <c r="D22577" s="9"/>
      <c r="E22577" s="9"/>
      <c r="H22577" s="36"/>
      <c r="I22577" s="40"/>
      <c r="J22577" s="40"/>
      <c r="M22577" s="39"/>
      <c r="N22577" s="39"/>
      <c r="O22577" s="39"/>
      <c r="T22577" s="39"/>
    </row>
    <row r="22578" spans="4:20" x14ac:dyDescent="0.2">
      <c r="D22578" s="9"/>
      <c r="E22578" s="9"/>
      <c r="H22578" s="36"/>
      <c r="I22578" s="40"/>
      <c r="J22578" s="40"/>
      <c r="M22578" s="39"/>
      <c r="N22578" s="39"/>
      <c r="O22578" s="39"/>
      <c r="T22578" s="39"/>
    </row>
    <row r="22579" spans="4:20" x14ac:dyDescent="0.2">
      <c r="D22579" s="9"/>
      <c r="E22579" s="9"/>
      <c r="H22579" s="36"/>
      <c r="I22579" s="40"/>
      <c r="J22579" s="40"/>
      <c r="M22579" s="39"/>
      <c r="N22579" s="39"/>
      <c r="O22579" s="39"/>
      <c r="T22579" s="39"/>
    </row>
    <row r="22580" spans="4:20" x14ac:dyDescent="0.2">
      <c r="D22580" s="9"/>
      <c r="E22580" s="9"/>
      <c r="H22580" s="36"/>
      <c r="I22580" s="40"/>
      <c r="J22580" s="40"/>
      <c r="M22580" s="39"/>
      <c r="N22580" s="39"/>
      <c r="O22580" s="39"/>
      <c r="T22580" s="39"/>
    </row>
    <row r="22581" spans="4:20" x14ac:dyDescent="0.2">
      <c r="D22581" s="9"/>
      <c r="E22581" s="9"/>
      <c r="H22581" s="36"/>
      <c r="I22581" s="40"/>
      <c r="J22581" s="40"/>
      <c r="M22581" s="39"/>
      <c r="N22581" s="39"/>
      <c r="O22581" s="39"/>
      <c r="T22581" s="39"/>
    </row>
    <row r="22582" spans="4:20" x14ac:dyDescent="0.2">
      <c r="D22582" s="9"/>
      <c r="E22582" s="9"/>
      <c r="H22582" s="36"/>
      <c r="I22582" s="40"/>
      <c r="J22582" s="40"/>
      <c r="M22582" s="39"/>
      <c r="N22582" s="39"/>
      <c r="O22582" s="39"/>
      <c r="T22582" s="39"/>
    </row>
    <row r="22583" spans="4:20" x14ac:dyDescent="0.2">
      <c r="D22583" s="9"/>
      <c r="E22583" s="9"/>
      <c r="H22583" s="36"/>
      <c r="I22583" s="40"/>
      <c r="J22583" s="40"/>
      <c r="M22583" s="39"/>
      <c r="N22583" s="39"/>
      <c r="O22583" s="39"/>
      <c r="T22583" s="39"/>
    </row>
    <row r="22584" spans="4:20" x14ac:dyDescent="0.2">
      <c r="D22584" s="9"/>
      <c r="E22584" s="9"/>
      <c r="H22584" s="36"/>
      <c r="I22584" s="40"/>
      <c r="J22584" s="40"/>
      <c r="M22584" s="39"/>
      <c r="N22584" s="39"/>
      <c r="O22584" s="39"/>
      <c r="T22584" s="39"/>
    </row>
    <row r="22585" spans="4:20" x14ac:dyDescent="0.2">
      <c r="D22585" s="9"/>
      <c r="E22585" s="9"/>
      <c r="H22585" s="36"/>
      <c r="I22585" s="40"/>
      <c r="J22585" s="40"/>
      <c r="M22585" s="39"/>
      <c r="N22585" s="39"/>
      <c r="O22585" s="39"/>
      <c r="T22585" s="39"/>
    </row>
    <row r="22586" spans="4:20" x14ac:dyDescent="0.2">
      <c r="D22586" s="9"/>
      <c r="E22586" s="9"/>
      <c r="H22586" s="36"/>
      <c r="I22586" s="40"/>
      <c r="J22586" s="40"/>
      <c r="M22586" s="39"/>
      <c r="N22586" s="39"/>
      <c r="O22586" s="39"/>
      <c r="T22586" s="39"/>
    </row>
    <row r="22587" spans="4:20" x14ac:dyDescent="0.2">
      <c r="D22587" s="9"/>
      <c r="E22587" s="9"/>
      <c r="H22587" s="36"/>
      <c r="I22587" s="40"/>
      <c r="J22587" s="40"/>
      <c r="M22587" s="39"/>
      <c r="N22587" s="39"/>
      <c r="O22587" s="39"/>
      <c r="T22587" s="39"/>
    </row>
    <row r="22588" spans="4:20" x14ac:dyDescent="0.2">
      <c r="D22588" s="9"/>
      <c r="E22588" s="9"/>
      <c r="H22588" s="36"/>
      <c r="I22588" s="40"/>
      <c r="J22588" s="40"/>
      <c r="M22588" s="39"/>
      <c r="N22588" s="39"/>
      <c r="O22588" s="39"/>
      <c r="T22588" s="39"/>
    </row>
    <row r="22589" spans="4:20" x14ac:dyDescent="0.2">
      <c r="D22589" s="9"/>
      <c r="E22589" s="9"/>
      <c r="H22589" s="36"/>
      <c r="I22589" s="40"/>
      <c r="J22589" s="40"/>
      <c r="M22589" s="39"/>
      <c r="N22589" s="39"/>
      <c r="O22589" s="39"/>
      <c r="T22589" s="39"/>
    </row>
    <row r="22590" spans="4:20" x14ac:dyDescent="0.2">
      <c r="D22590" s="9"/>
      <c r="E22590" s="9"/>
      <c r="H22590" s="36"/>
      <c r="I22590" s="40"/>
      <c r="J22590" s="40"/>
      <c r="M22590" s="39"/>
      <c r="N22590" s="39"/>
      <c r="O22590" s="39"/>
      <c r="T22590" s="39"/>
    </row>
    <row r="22591" spans="4:20" x14ac:dyDescent="0.2">
      <c r="D22591" s="9"/>
      <c r="E22591" s="9"/>
      <c r="H22591" s="36"/>
      <c r="I22591" s="40"/>
      <c r="J22591" s="40"/>
      <c r="M22591" s="39"/>
      <c r="N22591" s="39"/>
      <c r="O22591" s="39"/>
      <c r="T22591" s="39"/>
    </row>
    <row r="22592" spans="4:20" x14ac:dyDescent="0.2">
      <c r="D22592" s="9"/>
      <c r="E22592" s="9"/>
      <c r="H22592" s="36"/>
      <c r="I22592" s="40"/>
      <c r="J22592" s="40"/>
      <c r="M22592" s="39"/>
      <c r="N22592" s="39"/>
      <c r="O22592" s="39"/>
      <c r="T22592" s="39"/>
    </row>
    <row r="22593" spans="4:20" x14ac:dyDescent="0.2">
      <c r="D22593" s="9"/>
      <c r="E22593" s="9"/>
      <c r="H22593" s="36"/>
      <c r="I22593" s="40"/>
      <c r="J22593" s="40"/>
      <c r="M22593" s="39"/>
      <c r="N22593" s="39"/>
      <c r="O22593" s="39"/>
      <c r="T22593" s="39"/>
    </row>
    <row r="22594" spans="4:20" x14ac:dyDescent="0.2">
      <c r="D22594" s="9"/>
      <c r="E22594" s="9"/>
      <c r="H22594" s="36"/>
      <c r="I22594" s="40"/>
      <c r="J22594" s="40"/>
      <c r="M22594" s="39"/>
      <c r="N22594" s="39"/>
      <c r="O22594" s="39"/>
      <c r="T22594" s="39"/>
    </row>
    <row r="22595" spans="4:20" x14ac:dyDescent="0.2">
      <c r="D22595" s="9"/>
      <c r="E22595" s="9"/>
      <c r="H22595" s="36"/>
      <c r="I22595" s="40"/>
      <c r="J22595" s="40"/>
      <c r="M22595" s="39"/>
      <c r="N22595" s="39"/>
      <c r="O22595" s="39"/>
      <c r="T22595" s="39"/>
    </row>
    <row r="22596" spans="4:20" x14ac:dyDescent="0.2">
      <c r="D22596" s="9"/>
      <c r="E22596" s="9"/>
      <c r="H22596" s="36"/>
      <c r="I22596" s="40"/>
      <c r="J22596" s="40"/>
      <c r="M22596" s="39"/>
      <c r="N22596" s="39"/>
      <c r="O22596" s="39"/>
      <c r="T22596" s="39"/>
    </row>
    <row r="22597" spans="4:20" x14ac:dyDescent="0.2">
      <c r="D22597" s="9"/>
      <c r="E22597" s="9"/>
      <c r="H22597" s="36"/>
      <c r="I22597" s="40"/>
      <c r="J22597" s="40"/>
      <c r="M22597" s="39"/>
      <c r="N22597" s="39"/>
      <c r="O22597" s="39"/>
      <c r="T22597" s="39"/>
    </row>
    <row r="22598" spans="4:20" x14ac:dyDescent="0.2">
      <c r="D22598" s="9"/>
      <c r="E22598" s="9"/>
      <c r="H22598" s="36"/>
      <c r="I22598" s="40"/>
      <c r="J22598" s="40"/>
      <c r="M22598" s="39"/>
      <c r="N22598" s="39"/>
      <c r="O22598" s="39"/>
      <c r="T22598" s="39"/>
    </row>
    <row r="22599" spans="4:20" x14ac:dyDescent="0.2">
      <c r="D22599" s="9"/>
      <c r="E22599" s="9"/>
      <c r="H22599" s="36"/>
      <c r="I22599" s="40"/>
      <c r="J22599" s="40"/>
      <c r="M22599" s="39"/>
      <c r="N22599" s="39"/>
      <c r="O22599" s="39"/>
      <c r="T22599" s="39"/>
    </row>
    <row r="22600" spans="4:20" x14ac:dyDescent="0.2">
      <c r="D22600" s="9"/>
      <c r="E22600" s="9"/>
      <c r="H22600" s="36"/>
      <c r="I22600" s="40"/>
      <c r="J22600" s="40"/>
      <c r="M22600" s="39"/>
      <c r="N22600" s="39"/>
      <c r="O22600" s="39"/>
      <c r="T22600" s="39"/>
    </row>
    <row r="22601" spans="4:20" x14ac:dyDescent="0.2">
      <c r="D22601" s="9"/>
      <c r="E22601" s="9"/>
      <c r="H22601" s="36"/>
      <c r="I22601" s="41"/>
      <c r="J22601" s="41"/>
      <c r="M22601" s="42"/>
      <c r="N22601" s="42"/>
      <c r="O22601" s="42"/>
      <c r="S22601" s="45"/>
      <c r="T22601" s="39"/>
    </row>
    <row r="22602" spans="4:20" x14ac:dyDescent="0.2">
      <c r="D22602" s="9"/>
      <c r="E22602" s="9"/>
      <c r="H22602" s="36"/>
      <c r="I22602" s="40"/>
      <c r="J22602" s="40"/>
      <c r="M22602" s="39"/>
      <c r="N22602" s="39"/>
      <c r="O22602" s="39"/>
      <c r="T22602" s="39"/>
    </row>
    <row r="22603" spans="4:20" x14ac:dyDescent="0.2">
      <c r="D22603" s="9"/>
      <c r="E22603" s="9"/>
      <c r="H22603" s="36"/>
      <c r="I22603" s="40"/>
      <c r="J22603" s="40"/>
      <c r="M22603" s="39"/>
      <c r="N22603" s="39"/>
      <c r="O22603" s="39"/>
      <c r="T22603" s="39"/>
    </row>
    <row r="22604" spans="4:20" x14ac:dyDescent="0.2">
      <c r="D22604" s="9"/>
      <c r="E22604" s="9"/>
      <c r="H22604" s="36"/>
      <c r="I22604" s="41"/>
      <c r="J22604" s="41"/>
      <c r="M22604" s="42"/>
      <c r="N22604" s="42"/>
      <c r="O22604" s="42"/>
      <c r="S22604" s="45"/>
      <c r="T22604" s="39"/>
    </row>
    <row r="22605" spans="4:20" x14ac:dyDescent="0.2">
      <c r="D22605" s="9"/>
      <c r="E22605" s="9"/>
      <c r="H22605" s="36"/>
      <c r="I22605" s="40"/>
      <c r="J22605" s="40"/>
      <c r="M22605" s="39"/>
      <c r="N22605" s="39"/>
      <c r="O22605" s="39"/>
      <c r="T22605" s="39"/>
    </row>
    <row r="22606" spans="4:20" x14ac:dyDescent="0.2">
      <c r="D22606" s="9"/>
      <c r="E22606" s="9"/>
      <c r="H22606" s="36"/>
      <c r="I22606" s="40"/>
      <c r="J22606" s="40"/>
      <c r="M22606" s="39"/>
      <c r="N22606" s="39"/>
      <c r="O22606" s="39"/>
      <c r="T22606" s="39"/>
    </row>
    <row r="22607" spans="4:20" x14ac:dyDescent="0.2">
      <c r="D22607" s="9"/>
      <c r="E22607" s="9"/>
      <c r="H22607" s="36"/>
      <c r="I22607" s="40"/>
      <c r="J22607" s="40"/>
      <c r="M22607" s="39"/>
      <c r="N22607" s="39"/>
      <c r="O22607" s="39"/>
      <c r="T22607" s="39"/>
    </row>
    <row r="22608" spans="4:20" x14ac:dyDescent="0.2">
      <c r="D22608" s="9"/>
      <c r="E22608" s="9"/>
      <c r="H22608" s="36"/>
      <c r="I22608" s="40"/>
      <c r="J22608" s="40"/>
      <c r="M22608" s="39"/>
      <c r="N22608" s="39"/>
      <c r="O22608" s="39"/>
      <c r="T22608" s="39"/>
    </row>
    <row r="22609" spans="4:20" x14ac:dyDescent="0.2">
      <c r="D22609" s="9"/>
      <c r="E22609" s="9"/>
      <c r="H22609" s="36"/>
      <c r="I22609" s="40"/>
      <c r="J22609" s="40"/>
      <c r="M22609" s="39"/>
      <c r="N22609" s="39"/>
      <c r="O22609" s="39"/>
      <c r="T22609" s="39"/>
    </row>
    <row r="22610" spans="4:20" x14ac:dyDescent="0.2">
      <c r="D22610" s="9"/>
      <c r="E22610" s="9"/>
      <c r="H22610" s="36"/>
      <c r="I22610" s="40"/>
      <c r="J22610" s="40"/>
      <c r="M22610" s="39"/>
      <c r="N22610" s="39"/>
      <c r="O22610" s="39"/>
      <c r="T22610" s="39"/>
    </row>
    <row r="22611" spans="4:20" x14ac:dyDescent="0.2">
      <c r="D22611" s="9"/>
      <c r="E22611" s="9"/>
      <c r="H22611" s="36"/>
      <c r="I22611" s="40"/>
      <c r="J22611" s="40"/>
      <c r="M22611" s="39"/>
      <c r="N22611" s="39"/>
      <c r="O22611" s="39"/>
      <c r="T22611" s="39"/>
    </row>
    <row r="22612" spans="4:20" x14ac:dyDescent="0.2">
      <c r="D22612" s="9"/>
      <c r="E22612" s="9"/>
      <c r="H22612" s="36"/>
      <c r="I22612" s="40"/>
      <c r="J22612" s="40"/>
      <c r="M22612" s="39"/>
      <c r="N22612" s="39"/>
      <c r="O22612" s="39"/>
      <c r="T22612" s="39"/>
    </row>
    <row r="22613" spans="4:20" x14ac:dyDescent="0.2">
      <c r="D22613" s="9"/>
      <c r="E22613" s="9"/>
      <c r="H22613" s="36"/>
      <c r="I22613" s="40"/>
      <c r="J22613" s="40"/>
      <c r="M22613" s="39"/>
      <c r="N22613" s="39"/>
      <c r="O22613" s="39"/>
      <c r="T22613" s="39"/>
    </row>
    <row r="22614" spans="4:20" x14ac:dyDescent="0.2">
      <c r="D22614" s="9"/>
      <c r="E22614" s="9"/>
      <c r="H22614" s="36"/>
      <c r="I22614" s="40"/>
      <c r="J22614" s="40"/>
      <c r="M22614" s="39"/>
      <c r="N22614" s="39"/>
      <c r="O22614" s="39"/>
      <c r="T22614" s="39"/>
    </row>
    <row r="22615" spans="4:20" x14ac:dyDescent="0.2">
      <c r="D22615" s="9"/>
      <c r="E22615" s="9"/>
      <c r="H22615" s="36"/>
      <c r="I22615" s="40"/>
      <c r="J22615" s="40"/>
      <c r="M22615" s="39"/>
      <c r="N22615" s="39"/>
      <c r="O22615" s="39"/>
      <c r="T22615" s="39"/>
    </row>
    <row r="22616" spans="4:20" x14ac:dyDescent="0.2">
      <c r="D22616" s="9"/>
      <c r="E22616" s="9"/>
      <c r="H22616" s="36"/>
      <c r="I22616" s="40"/>
      <c r="J22616" s="40"/>
      <c r="M22616" s="39"/>
      <c r="N22616" s="39"/>
      <c r="O22616" s="39"/>
      <c r="T22616" s="39"/>
    </row>
    <row r="22617" spans="4:20" x14ac:dyDescent="0.2">
      <c r="D22617" s="9"/>
      <c r="E22617" s="9"/>
      <c r="H22617" s="36"/>
      <c r="I22617" s="40"/>
      <c r="J22617" s="40"/>
      <c r="M22617" s="39"/>
      <c r="N22617" s="39"/>
      <c r="O22617" s="39"/>
      <c r="T22617" s="39"/>
    </row>
    <row r="22618" spans="4:20" x14ac:dyDescent="0.2">
      <c r="D22618" s="9"/>
      <c r="E22618" s="9"/>
      <c r="H22618" s="36"/>
      <c r="I22618" s="40"/>
      <c r="J22618" s="40"/>
      <c r="M22618" s="39"/>
      <c r="N22618" s="39"/>
      <c r="O22618" s="39"/>
      <c r="T22618" s="39"/>
    </row>
    <row r="22619" spans="4:20" x14ac:dyDescent="0.2">
      <c r="D22619" s="9"/>
      <c r="E22619" s="9"/>
      <c r="H22619" s="36"/>
      <c r="I22619" s="40"/>
      <c r="J22619" s="40"/>
      <c r="M22619" s="39"/>
      <c r="N22619" s="39"/>
      <c r="O22619" s="39"/>
      <c r="T22619" s="39"/>
    </row>
    <row r="22620" spans="4:20" x14ac:dyDescent="0.2">
      <c r="D22620" s="9"/>
      <c r="E22620" s="9"/>
      <c r="H22620" s="36"/>
      <c r="I22620" s="40"/>
      <c r="J22620" s="40"/>
      <c r="M22620" s="39"/>
      <c r="N22620" s="39"/>
      <c r="O22620" s="39"/>
      <c r="T22620" s="39"/>
    </row>
    <row r="22621" spans="4:20" x14ac:dyDescent="0.2">
      <c r="D22621" s="9"/>
      <c r="E22621" s="9"/>
      <c r="H22621" s="36"/>
      <c r="I22621" s="40"/>
      <c r="J22621" s="40"/>
      <c r="M22621" s="39"/>
      <c r="N22621" s="39"/>
      <c r="O22621" s="39"/>
      <c r="T22621" s="39"/>
    </row>
    <row r="22622" spans="4:20" x14ac:dyDescent="0.2">
      <c r="D22622" s="9"/>
      <c r="E22622" s="9"/>
      <c r="H22622" s="36"/>
      <c r="I22622" s="40"/>
      <c r="J22622" s="40"/>
      <c r="M22622" s="39"/>
      <c r="N22622" s="39"/>
      <c r="O22622" s="39"/>
      <c r="T22622" s="39"/>
    </row>
    <row r="22623" spans="4:20" x14ac:dyDescent="0.2">
      <c r="D22623" s="9"/>
      <c r="E22623" s="9"/>
      <c r="H22623" s="36"/>
      <c r="I22623" s="40"/>
      <c r="J22623" s="40"/>
      <c r="M22623" s="39"/>
      <c r="N22623" s="39"/>
      <c r="O22623" s="39"/>
      <c r="T22623" s="39"/>
    </row>
    <row r="22624" spans="4:20" x14ac:dyDescent="0.2">
      <c r="D22624" s="9"/>
      <c r="E22624" s="9"/>
      <c r="H22624" s="36"/>
      <c r="I22624" s="40"/>
      <c r="J22624" s="40"/>
      <c r="M22624" s="39"/>
      <c r="N22624" s="39"/>
      <c r="O22624" s="39"/>
      <c r="T22624" s="39"/>
    </row>
    <row r="22625" spans="4:20" x14ac:dyDescent="0.2">
      <c r="D22625" s="9"/>
      <c r="E22625" s="9"/>
      <c r="H22625" s="36"/>
      <c r="I22625" s="40"/>
      <c r="J22625" s="40"/>
      <c r="M22625" s="39"/>
      <c r="N22625" s="39"/>
      <c r="O22625" s="39"/>
      <c r="T22625" s="39"/>
    </row>
    <row r="22626" spans="4:20" x14ac:dyDescent="0.2">
      <c r="D22626" s="9"/>
      <c r="E22626" s="9"/>
      <c r="H22626" s="36"/>
      <c r="I22626" s="41"/>
      <c r="J22626" s="41"/>
      <c r="M22626" s="42"/>
      <c r="N22626" s="42"/>
      <c r="O22626" s="42"/>
      <c r="S22626" s="45"/>
      <c r="T22626" s="39"/>
    </row>
    <row r="22627" spans="4:20" x14ac:dyDescent="0.2">
      <c r="D22627" s="9"/>
      <c r="E22627" s="9"/>
      <c r="H22627" s="36"/>
      <c r="I22627" s="40"/>
      <c r="J22627" s="40"/>
      <c r="M22627" s="39"/>
      <c r="N22627" s="39"/>
      <c r="O22627" s="39"/>
      <c r="T22627" s="39"/>
    </row>
    <row r="22628" spans="4:20" x14ac:dyDescent="0.2">
      <c r="D22628" s="9"/>
      <c r="E22628" s="9"/>
      <c r="H22628" s="36"/>
      <c r="I22628" s="40"/>
      <c r="J22628" s="40"/>
      <c r="M22628" s="39"/>
      <c r="N22628" s="39"/>
      <c r="O22628" s="39"/>
      <c r="T22628" s="39"/>
    </row>
    <row r="22629" spans="4:20" x14ac:dyDescent="0.2">
      <c r="D22629" s="9"/>
      <c r="E22629" s="9"/>
      <c r="H22629" s="36"/>
      <c r="I22629" s="40"/>
      <c r="J22629" s="40"/>
      <c r="M22629" s="39"/>
      <c r="N22629" s="39"/>
      <c r="O22629" s="39"/>
      <c r="T22629" s="39"/>
    </row>
    <row r="22630" spans="4:20" x14ac:dyDescent="0.2">
      <c r="D22630" s="9"/>
      <c r="E22630" s="9"/>
      <c r="H22630" s="36"/>
      <c r="I22630" s="40"/>
      <c r="J22630" s="40"/>
      <c r="M22630" s="39"/>
      <c r="N22630" s="39"/>
      <c r="O22630" s="39"/>
      <c r="T22630" s="39"/>
    </row>
    <row r="22631" spans="4:20" x14ac:dyDescent="0.2">
      <c r="D22631" s="9"/>
      <c r="E22631" s="9"/>
      <c r="H22631" s="36"/>
      <c r="I22631" s="40"/>
      <c r="J22631" s="40"/>
      <c r="M22631" s="39"/>
      <c r="N22631" s="39"/>
      <c r="O22631" s="39"/>
      <c r="T22631" s="39"/>
    </row>
    <row r="22632" spans="4:20" x14ac:dyDescent="0.2">
      <c r="D22632" s="9"/>
      <c r="E22632" s="9"/>
      <c r="H22632" s="36"/>
      <c r="I22632" s="40"/>
      <c r="J22632" s="40"/>
      <c r="M22632" s="39"/>
      <c r="N22632" s="39"/>
      <c r="O22632" s="39"/>
      <c r="T22632" s="39"/>
    </row>
    <row r="22633" spans="4:20" x14ac:dyDescent="0.2">
      <c r="D22633" s="9"/>
      <c r="E22633" s="9"/>
      <c r="H22633" s="36"/>
      <c r="I22633" s="40"/>
      <c r="J22633" s="40"/>
      <c r="M22633" s="39"/>
      <c r="N22633" s="39"/>
      <c r="O22633" s="39"/>
      <c r="T22633" s="39"/>
    </row>
    <row r="22634" spans="4:20" x14ac:dyDescent="0.2">
      <c r="D22634" s="9"/>
      <c r="E22634" s="9"/>
      <c r="H22634" s="36"/>
      <c r="I22634" s="40"/>
      <c r="J22634" s="40"/>
      <c r="M22634" s="39"/>
      <c r="N22634" s="39"/>
      <c r="O22634" s="39"/>
      <c r="T22634" s="39"/>
    </row>
    <row r="22635" spans="4:20" x14ac:dyDescent="0.2">
      <c r="D22635" s="9"/>
      <c r="E22635" s="9"/>
      <c r="H22635" s="36"/>
      <c r="I22635" s="40"/>
      <c r="J22635" s="40"/>
      <c r="M22635" s="39"/>
      <c r="N22635" s="39"/>
      <c r="O22635" s="39"/>
      <c r="T22635" s="39"/>
    </row>
    <row r="22636" spans="4:20" x14ac:dyDescent="0.2">
      <c r="D22636" s="9"/>
      <c r="E22636" s="9"/>
      <c r="H22636" s="36"/>
      <c r="I22636" s="40"/>
      <c r="J22636" s="40"/>
      <c r="M22636" s="39"/>
      <c r="N22636" s="39"/>
      <c r="O22636" s="39"/>
      <c r="T22636" s="39"/>
    </row>
    <row r="22637" spans="4:20" x14ac:dyDescent="0.2">
      <c r="D22637" s="9"/>
      <c r="E22637" s="9"/>
      <c r="H22637" s="36"/>
      <c r="I22637" s="40"/>
      <c r="J22637" s="40"/>
      <c r="M22637" s="39"/>
      <c r="N22637" s="39"/>
      <c r="O22637" s="39"/>
      <c r="T22637" s="39"/>
    </row>
    <row r="22638" spans="4:20" x14ac:dyDescent="0.2">
      <c r="D22638" s="9"/>
      <c r="E22638" s="9"/>
      <c r="H22638" s="36"/>
      <c r="I22638" s="40"/>
      <c r="J22638" s="40"/>
      <c r="M22638" s="39"/>
      <c r="N22638" s="39"/>
      <c r="O22638" s="39"/>
      <c r="T22638" s="39"/>
    </row>
    <row r="22639" spans="4:20" x14ac:dyDescent="0.2">
      <c r="D22639" s="9"/>
      <c r="E22639" s="9"/>
      <c r="H22639" s="36"/>
      <c r="I22639" s="40"/>
      <c r="J22639" s="40"/>
      <c r="M22639" s="39"/>
      <c r="N22639" s="39"/>
      <c r="O22639" s="39"/>
      <c r="T22639" s="39"/>
    </row>
    <row r="22640" spans="4:20" x14ac:dyDescent="0.2">
      <c r="D22640" s="9"/>
      <c r="E22640" s="9"/>
      <c r="H22640" s="36"/>
      <c r="I22640" s="40"/>
      <c r="J22640" s="40"/>
      <c r="M22640" s="39"/>
      <c r="N22640" s="39"/>
      <c r="O22640" s="39"/>
      <c r="T22640" s="39"/>
    </row>
    <row r="22641" spans="4:20" x14ac:dyDescent="0.2">
      <c r="D22641" s="9"/>
      <c r="E22641" s="9"/>
      <c r="H22641" s="36"/>
      <c r="I22641" s="40"/>
      <c r="J22641" s="40"/>
      <c r="M22641" s="39"/>
      <c r="N22641" s="39"/>
      <c r="O22641" s="39"/>
      <c r="T22641" s="39"/>
    </row>
    <row r="22642" spans="4:20" x14ac:dyDescent="0.2">
      <c r="D22642" s="9"/>
      <c r="E22642" s="9"/>
      <c r="H22642" s="36"/>
      <c r="I22642" s="41"/>
      <c r="J22642" s="41"/>
      <c r="M22642" s="42"/>
      <c r="N22642" s="42"/>
      <c r="O22642" s="42"/>
      <c r="S22642" s="45"/>
      <c r="T22642" s="39"/>
    </row>
    <row r="22643" spans="4:20" x14ac:dyDescent="0.2">
      <c r="D22643" s="9"/>
      <c r="E22643" s="9"/>
      <c r="H22643" s="36"/>
      <c r="I22643" s="40"/>
      <c r="J22643" s="40"/>
      <c r="M22643" s="39"/>
      <c r="N22643" s="39"/>
      <c r="O22643" s="39"/>
      <c r="T22643" s="39"/>
    </row>
    <row r="22644" spans="4:20" x14ac:dyDescent="0.2">
      <c r="D22644" s="9"/>
      <c r="E22644" s="9"/>
      <c r="H22644" s="36"/>
      <c r="I22644" s="40"/>
      <c r="J22644" s="40"/>
      <c r="M22644" s="39"/>
      <c r="N22644" s="39"/>
      <c r="O22644" s="39"/>
      <c r="T22644" s="39"/>
    </row>
    <row r="22645" spans="4:20" x14ac:dyDescent="0.2">
      <c r="D22645" s="9"/>
      <c r="E22645" s="9"/>
      <c r="H22645" s="36"/>
      <c r="I22645" s="40"/>
      <c r="J22645" s="40"/>
      <c r="M22645" s="39"/>
      <c r="N22645" s="39"/>
      <c r="O22645" s="39"/>
      <c r="T22645" s="39"/>
    </row>
    <row r="22646" spans="4:20" x14ac:dyDescent="0.2">
      <c r="D22646" s="9"/>
      <c r="E22646" s="9"/>
      <c r="H22646" s="36"/>
      <c r="I22646" s="40"/>
      <c r="J22646" s="40"/>
      <c r="M22646" s="39"/>
      <c r="N22646" s="39"/>
      <c r="O22646" s="39"/>
      <c r="T22646" s="39"/>
    </row>
    <row r="22647" spans="4:20" x14ac:dyDescent="0.2">
      <c r="D22647" s="9"/>
      <c r="E22647" s="9"/>
      <c r="H22647" s="36"/>
      <c r="I22647" s="40"/>
      <c r="J22647" s="40"/>
      <c r="M22647" s="39"/>
      <c r="N22647" s="39"/>
      <c r="O22647" s="39"/>
      <c r="T22647" s="39"/>
    </row>
    <row r="22648" spans="4:20" x14ac:dyDescent="0.2">
      <c r="D22648" s="9"/>
      <c r="E22648" s="9"/>
      <c r="H22648" s="36"/>
      <c r="I22648" s="40"/>
      <c r="J22648" s="40"/>
      <c r="M22648" s="39"/>
      <c r="N22648" s="39"/>
      <c r="O22648" s="39"/>
      <c r="T22648" s="39"/>
    </row>
    <row r="22649" spans="4:20" x14ac:dyDescent="0.2">
      <c r="D22649" s="9"/>
      <c r="E22649" s="9"/>
      <c r="H22649" s="36"/>
      <c r="I22649" s="40"/>
      <c r="J22649" s="40"/>
      <c r="M22649" s="39"/>
      <c r="N22649" s="39"/>
      <c r="O22649" s="39"/>
      <c r="T22649" s="39"/>
    </row>
    <row r="22650" spans="4:20" x14ac:dyDescent="0.2">
      <c r="D22650" s="9"/>
      <c r="E22650" s="9"/>
      <c r="H22650" s="36"/>
      <c r="I22650" s="40"/>
      <c r="J22650" s="40"/>
      <c r="M22650" s="39"/>
      <c r="N22650" s="39"/>
      <c r="O22650" s="39"/>
      <c r="T22650" s="39"/>
    </row>
    <row r="22651" spans="4:20" x14ac:dyDescent="0.2">
      <c r="D22651" s="9"/>
      <c r="E22651" s="9"/>
      <c r="H22651" s="36"/>
      <c r="I22651" s="40"/>
      <c r="J22651" s="40"/>
      <c r="M22651" s="39"/>
      <c r="N22651" s="39"/>
      <c r="O22651" s="39"/>
      <c r="T22651" s="39"/>
    </row>
    <row r="22652" spans="4:20" x14ac:dyDescent="0.2">
      <c r="D22652" s="9"/>
      <c r="E22652" s="9"/>
      <c r="H22652" s="36"/>
      <c r="I22652" s="40"/>
      <c r="J22652" s="40"/>
      <c r="M22652" s="39"/>
      <c r="N22652" s="39"/>
      <c r="O22652" s="39"/>
      <c r="T22652" s="39"/>
    </row>
    <row r="22653" spans="4:20" x14ac:dyDescent="0.2">
      <c r="D22653" s="9"/>
      <c r="E22653" s="9"/>
      <c r="H22653" s="36"/>
      <c r="I22653" s="40"/>
      <c r="J22653" s="40"/>
      <c r="M22653" s="39"/>
      <c r="N22653" s="39"/>
      <c r="O22653" s="39"/>
      <c r="T22653" s="39"/>
    </row>
    <row r="22654" spans="4:20" x14ac:dyDescent="0.2">
      <c r="D22654" s="9"/>
      <c r="E22654" s="9"/>
      <c r="H22654" s="36"/>
      <c r="I22654" s="40"/>
      <c r="J22654" s="40"/>
      <c r="M22654" s="39"/>
      <c r="N22654" s="39"/>
      <c r="O22654" s="39"/>
      <c r="T22654" s="39"/>
    </row>
    <row r="22655" spans="4:20" x14ac:dyDescent="0.2">
      <c r="D22655" s="9"/>
      <c r="E22655" s="9"/>
      <c r="H22655" s="36"/>
      <c r="I22655" s="40"/>
      <c r="J22655" s="40"/>
      <c r="M22655" s="39"/>
      <c r="N22655" s="39"/>
      <c r="O22655" s="39"/>
      <c r="T22655" s="39"/>
    </row>
    <row r="22656" spans="4:20" x14ac:dyDescent="0.2">
      <c r="D22656" s="9"/>
      <c r="E22656" s="9"/>
      <c r="H22656" s="36"/>
      <c r="I22656" s="40"/>
      <c r="J22656" s="40"/>
      <c r="M22656" s="39"/>
      <c r="N22656" s="39"/>
      <c r="O22656" s="39"/>
      <c r="T22656" s="39"/>
    </row>
    <row r="22657" spans="4:20" x14ac:dyDescent="0.2">
      <c r="D22657" s="9"/>
      <c r="E22657" s="9"/>
      <c r="H22657" s="36"/>
      <c r="I22657" s="40"/>
      <c r="J22657" s="40"/>
      <c r="M22657" s="39"/>
      <c r="N22657" s="39"/>
      <c r="O22657" s="39"/>
      <c r="T22657" s="39"/>
    </row>
    <row r="22658" spans="4:20" x14ac:dyDescent="0.2">
      <c r="D22658" s="9"/>
      <c r="E22658" s="9"/>
      <c r="H22658" s="36"/>
      <c r="I22658" s="40"/>
      <c r="J22658" s="40"/>
      <c r="M22658" s="39"/>
      <c r="N22658" s="39"/>
      <c r="O22658" s="39"/>
      <c r="T22658" s="39"/>
    </row>
    <row r="22659" spans="4:20" x14ac:dyDescent="0.2">
      <c r="D22659" s="9"/>
      <c r="E22659" s="9"/>
      <c r="H22659" s="36"/>
      <c r="I22659" s="40"/>
      <c r="J22659" s="40"/>
      <c r="M22659" s="39"/>
      <c r="N22659" s="39"/>
      <c r="O22659" s="39"/>
      <c r="T22659" s="39"/>
    </row>
    <row r="22660" spans="4:20" x14ac:dyDescent="0.2">
      <c r="D22660" s="9"/>
      <c r="E22660" s="9"/>
      <c r="H22660" s="36"/>
      <c r="I22660" s="40"/>
      <c r="J22660" s="40"/>
      <c r="M22660" s="39"/>
      <c r="N22660" s="39"/>
      <c r="O22660" s="39"/>
      <c r="T22660" s="39"/>
    </row>
    <row r="22661" spans="4:20" x14ac:dyDescent="0.2">
      <c r="D22661" s="9"/>
      <c r="E22661" s="9"/>
      <c r="H22661" s="36"/>
      <c r="I22661" s="40"/>
      <c r="J22661" s="40"/>
      <c r="M22661" s="39"/>
      <c r="N22661" s="39"/>
      <c r="O22661" s="39"/>
      <c r="T22661" s="39"/>
    </row>
    <row r="22662" spans="4:20" x14ac:dyDescent="0.2">
      <c r="D22662" s="9"/>
      <c r="E22662" s="9"/>
      <c r="H22662" s="36"/>
      <c r="I22662" s="40"/>
      <c r="J22662" s="40"/>
      <c r="M22662" s="39"/>
      <c r="N22662" s="39"/>
      <c r="O22662" s="39"/>
      <c r="T22662" s="39"/>
    </row>
    <row r="22663" spans="4:20" x14ac:dyDescent="0.2">
      <c r="D22663" s="9"/>
      <c r="E22663" s="9"/>
      <c r="H22663" s="36"/>
      <c r="I22663" s="40"/>
      <c r="J22663" s="40"/>
      <c r="M22663" s="39"/>
      <c r="N22663" s="39"/>
      <c r="O22663" s="39"/>
      <c r="T22663" s="39"/>
    </row>
    <row r="22664" spans="4:20" x14ac:dyDescent="0.2">
      <c r="D22664" s="9"/>
      <c r="E22664" s="9"/>
      <c r="H22664" s="36"/>
      <c r="I22664" s="40"/>
      <c r="J22664" s="40"/>
      <c r="M22664" s="39"/>
      <c r="N22664" s="39"/>
      <c r="O22664" s="39"/>
      <c r="T22664" s="39"/>
    </row>
    <row r="22665" spans="4:20" x14ac:dyDescent="0.2">
      <c r="D22665" s="9"/>
      <c r="E22665" s="9"/>
      <c r="H22665" s="36"/>
      <c r="I22665" s="40"/>
      <c r="J22665" s="40"/>
      <c r="M22665" s="39"/>
      <c r="N22665" s="39"/>
      <c r="O22665" s="39"/>
      <c r="T22665" s="39"/>
    </row>
    <row r="22666" spans="4:20" x14ac:dyDescent="0.2">
      <c r="D22666" s="9"/>
      <c r="E22666" s="9"/>
      <c r="H22666" s="36"/>
      <c r="I22666" s="40"/>
      <c r="J22666" s="40"/>
      <c r="M22666" s="39"/>
      <c r="N22666" s="39"/>
      <c r="O22666" s="39"/>
      <c r="T22666" s="39"/>
    </row>
    <row r="22667" spans="4:20" x14ac:dyDescent="0.2">
      <c r="D22667" s="9"/>
      <c r="E22667" s="9"/>
      <c r="H22667" s="36"/>
      <c r="I22667" s="40"/>
      <c r="J22667" s="40"/>
      <c r="M22667" s="39"/>
      <c r="N22667" s="39"/>
      <c r="O22667" s="39"/>
      <c r="T22667" s="39"/>
    </row>
    <row r="22668" spans="4:20" x14ac:dyDescent="0.2">
      <c r="D22668" s="9"/>
      <c r="E22668" s="9"/>
      <c r="H22668" s="36"/>
      <c r="I22668" s="40"/>
      <c r="J22668" s="40"/>
      <c r="M22668" s="39"/>
      <c r="N22668" s="39"/>
      <c r="O22668" s="39"/>
      <c r="T22668" s="39"/>
    </row>
    <row r="22669" spans="4:20" x14ac:dyDescent="0.2">
      <c r="D22669" s="9"/>
      <c r="E22669" s="9"/>
      <c r="H22669" s="36"/>
      <c r="I22669" s="40"/>
      <c r="J22669" s="40"/>
      <c r="M22669" s="39"/>
      <c r="N22669" s="39"/>
      <c r="O22669" s="39"/>
      <c r="T22669" s="39"/>
    </row>
    <row r="22670" spans="4:20" x14ac:dyDescent="0.2">
      <c r="D22670" s="9"/>
      <c r="E22670" s="9"/>
      <c r="H22670" s="36"/>
      <c r="I22670" s="40"/>
      <c r="J22670" s="40"/>
      <c r="M22670" s="39"/>
      <c r="N22670" s="39"/>
      <c r="O22670" s="39"/>
      <c r="T22670" s="39"/>
    </row>
    <row r="22671" spans="4:20" x14ac:dyDescent="0.2">
      <c r="D22671" s="9"/>
      <c r="E22671" s="9"/>
      <c r="H22671" s="36"/>
      <c r="I22671" s="40"/>
      <c r="J22671" s="40"/>
      <c r="M22671" s="39"/>
      <c r="N22671" s="39"/>
      <c r="O22671" s="39"/>
      <c r="T22671" s="39"/>
    </row>
    <row r="22672" spans="4:20" x14ac:dyDescent="0.2">
      <c r="D22672" s="9"/>
      <c r="E22672" s="9"/>
      <c r="H22672" s="36"/>
      <c r="I22672" s="40"/>
      <c r="J22672" s="40"/>
      <c r="M22672" s="39"/>
      <c r="N22672" s="39"/>
      <c r="O22672" s="39"/>
      <c r="T22672" s="39"/>
    </row>
    <row r="22673" spans="4:20" x14ac:dyDescent="0.2">
      <c r="D22673" s="9"/>
      <c r="E22673" s="9"/>
      <c r="H22673" s="36"/>
      <c r="I22673" s="40"/>
      <c r="J22673" s="40"/>
      <c r="M22673" s="39"/>
      <c r="N22673" s="39"/>
      <c r="O22673" s="39"/>
      <c r="T22673" s="39"/>
    </row>
    <row r="22674" spans="4:20" x14ac:dyDescent="0.2">
      <c r="D22674" s="9"/>
      <c r="E22674" s="9"/>
      <c r="H22674" s="36"/>
      <c r="I22674" s="40"/>
      <c r="J22674" s="40"/>
      <c r="M22674" s="39"/>
      <c r="N22674" s="39"/>
      <c r="O22674" s="39"/>
      <c r="T22674" s="39"/>
    </row>
    <row r="22675" spans="4:20" x14ac:dyDescent="0.2">
      <c r="D22675" s="9"/>
      <c r="E22675" s="9"/>
      <c r="H22675" s="36"/>
      <c r="I22675" s="40"/>
      <c r="J22675" s="40"/>
      <c r="M22675" s="39"/>
      <c r="N22675" s="39"/>
      <c r="O22675" s="39"/>
      <c r="T22675" s="39"/>
    </row>
    <row r="22676" spans="4:20" x14ac:dyDescent="0.2">
      <c r="D22676" s="9"/>
      <c r="E22676" s="9"/>
      <c r="H22676" s="36"/>
      <c r="I22676" s="40"/>
      <c r="J22676" s="40"/>
      <c r="M22676" s="39"/>
      <c r="N22676" s="39"/>
      <c r="O22676" s="39"/>
      <c r="T22676" s="39"/>
    </row>
    <row r="22677" spans="4:20" x14ac:dyDescent="0.2">
      <c r="D22677" s="9"/>
      <c r="E22677" s="9"/>
      <c r="H22677" s="36"/>
      <c r="I22677" s="40"/>
      <c r="J22677" s="40"/>
      <c r="M22677" s="39"/>
      <c r="N22677" s="39"/>
      <c r="O22677" s="39"/>
      <c r="T22677" s="39"/>
    </row>
    <row r="22678" spans="4:20" x14ac:dyDescent="0.2">
      <c r="D22678" s="9"/>
      <c r="E22678" s="9"/>
      <c r="H22678" s="36"/>
      <c r="I22678" s="40"/>
      <c r="J22678" s="40"/>
      <c r="M22678" s="39"/>
      <c r="N22678" s="39"/>
      <c r="O22678" s="39"/>
      <c r="T22678" s="39"/>
    </row>
    <row r="22679" spans="4:20" x14ac:dyDescent="0.2">
      <c r="D22679" s="9"/>
      <c r="E22679" s="9"/>
      <c r="H22679" s="36"/>
      <c r="I22679" s="40"/>
      <c r="J22679" s="40"/>
      <c r="M22679" s="39"/>
      <c r="N22679" s="39"/>
      <c r="O22679" s="39"/>
      <c r="T22679" s="39"/>
    </row>
    <row r="22680" spans="4:20" x14ac:dyDescent="0.2">
      <c r="D22680" s="9"/>
      <c r="E22680" s="9"/>
      <c r="H22680" s="36"/>
      <c r="I22680" s="40"/>
      <c r="J22680" s="40"/>
      <c r="M22680" s="39"/>
      <c r="N22680" s="39"/>
      <c r="O22680" s="39"/>
      <c r="T22680" s="39"/>
    </row>
    <row r="22681" spans="4:20" x14ac:dyDescent="0.2">
      <c r="D22681" s="9"/>
      <c r="E22681" s="9"/>
      <c r="H22681" s="36"/>
      <c r="I22681" s="40"/>
      <c r="J22681" s="40"/>
      <c r="M22681" s="39"/>
      <c r="N22681" s="39"/>
      <c r="O22681" s="39"/>
      <c r="T22681" s="39"/>
    </row>
    <row r="22682" spans="4:20" x14ac:dyDescent="0.2">
      <c r="D22682" s="9"/>
      <c r="E22682" s="9"/>
      <c r="H22682" s="36"/>
      <c r="I22682" s="40"/>
      <c r="J22682" s="40"/>
      <c r="M22682" s="39"/>
      <c r="N22682" s="39"/>
      <c r="O22682" s="39"/>
      <c r="T22682" s="39"/>
    </row>
    <row r="22683" spans="4:20" x14ac:dyDescent="0.2">
      <c r="D22683" s="9"/>
      <c r="E22683" s="9"/>
      <c r="H22683" s="36"/>
      <c r="I22683" s="40"/>
      <c r="J22683" s="40"/>
      <c r="M22683" s="39"/>
      <c r="N22683" s="39"/>
      <c r="O22683" s="39"/>
      <c r="T22683" s="39"/>
    </row>
    <row r="22684" spans="4:20" x14ac:dyDescent="0.2">
      <c r="D22684" s="9"/>
      <c r="E22684" s="9"/>
      <c r="H22684" s="36"/>
      <c r="I22684" s="40"/>
      <c r="J22684" s="40"/>
      <c r="M22684" s="39"/>
      <c r="N22684" s="39"/>
      <c r="O22684" s="39"/>
      <c r="T22684" s="39"/>
    </row>
    <row r="22685" spans="4:20" x14ac:dyDescent="0.2">
      <c r="D22685" s="9"/>
      <c r="E22685" s="9"/>
      <c r="H22685" s="36"/>
      <c r="I22685" s="40"/>
      <c r="J22685" s="40"/>
      <c r="M22685" s="39"/>
      <c r="N22685" s="39"/>
      <c r="O22685" s="39"/>
      <c r="T22685" s="39"/>
    </row>
    <row r="22686" spans="4:20" x14ac:dyDescent="0.2">
      <c r="D22686" s="9"/>
      <c r="E22686" s="9"/>
      <c r="H22686" s="36"/>
      <c r="I22686" s="40"/>
      <c r="J22686" s="40"/>
      <c r="M22686" s="39"/>
      <c r="N22686" s="39"/>
      <c r="O22686" s="39"/>
      <c r="T22686" s="39"/>
    </row>
    <row r="22687" spans="4:20" x14ac:dyDescent="0.2">
      <c r="D22687" s="9"/>
      <c r="E22687" s="9"/>
      <c r="H22687" s="36"/>
      <c r="I22687" s="40"/>
      <c r="J22687" s="40"/>
      <c r="M22687" s="39"/>
      <c r="N22687" s="39"/>
      <c r="O22687" s="39"/>
      <c r="T22687" s="39"/>
    </row>
    <row r="22688" spans="4:20" x14ac:dyDescent="0.2">
      <c r="D22688" s="9"/>
      <c r="E22688" s="9"/>
      <c r="H22688" s="36"/>
      <c r="I22688" s="40"/>
      <c r="J22688" s="40"/>
      <c r="M22688" s="39"/>
      <c r="N22688" s="39"/>
      <c r="O22688" s="39"/>
      <c r="T22688" s="39"/>
    </row>
    <row r="22689" spans="4:20" x14ac:dyDescent="0.2">
      <c r="D22689" s="9"/>
      <c r="E22689" s="9"/>
      <c r="H22689" s="36"/>
      <c r="I22689" s="40"/>
      <c r="J22689" s="40"/>
      <c r="M22689" s="39"/>
      <c r="N22689" s="39"/>
      <c r="O22689" s="39"/>
      <c r="T22689" s="39"/>
    </row>
    <row r="22690" spans="4:20" x14ac:dyDescent="0.2">
      <c r="D22690" s="9"/>
      <c r="E22690" s="9"/>
      <c r="H22690" s="36"/>
      <c r="I22690" s="40"/>
      <c r="J22690" s="40"/>
      <c r="M22690" s="39"/>
      <c r="N22690" s="39"/>
      <c r="O22690" s="39"/>
      <c r="T22690" s="39"/>
    </row>
    <row r="22691" spans="4:20" x14ac:dyDescent="0.2">
      <c r="D22691" s="9"/>
      <c r="E22691" s="9"/>
      <c r="H22691" s="36"/>
      <c r="I22691" s="40"/>
      <c r="J22691" s="40"/>
      <c r="M22691" s="39"/>
      <c r="N22691" s="39"/>
      <c r="O22691" s="39"/>
      <c r="T22691" s="39"/>
    </row>
    <row r="22692" spans="4:20" x14ac:dyDescent="0.2">
      <c r="D22692" s="9"/>
      <c r="E22692" s="9"/>
      <c r="H22692" s="36"/>
      <c r="I22692" s="40"/>
      <c r="J22692" s="40"/>
      <c r="M22692" s="39"/>
      <c r="N22692" s="39"/>
      <c r="O22692" s="39"/>
      <c r="T22692" s="39"/>
    </row>
    <row r="22693" spans="4:20" x14ac:dyDescent="0.2">
      <c r="D22693" s="9"/>
      <c r="E22693" s="9"/>
      <c r="H22693" s="36"/>
      <c r="I22693" s="40"/>
      <c r="J22693" s="40"/>
      <c r="M22693" s="39"/>
      <c r="N22693" s="39"/>
      <c r="O22693" s="39"/>
      <c r="T22693" s="39"/>
    </row>
    <row r="22694" spans="4:20" x14ac:dyDescent="0.2">
      <c r="D22694" s="9"/>
      <c r="E22694" s="9"/>
      <c r="H22694" s="36"/>
      <c r="I22694" s="40"/>
      <c r="J22694" s="40"/>
      <c r="M22694" s="39"/>
      <c r="N22694" s="39"/>
      <c r="O22694" s="39"/>
      <c r="T22694" s="39"/>
    </row>
    <row r="22695" spans="4:20" x14ac:dyDescent="0.2">
      <c r="D22695" s="9"/>
      <c r="E22695" s="9"/>
      <c r="H22695" s="36"/>
      <c r="I22695" s="41"/>
      <c r="J22695" s="41"/>
      <c r="M22695" s="42"/>
      <c r="N22695" s="42"/>
      <c r="O22695" s="42"/>
      <c r="S22695" s="45"/>
      <c r="T22695" s="39"/>
    </row>
    <row r="22696" spans="4:20" x14ac:dyDescent="0.2">
      <c r="D22696" s="9"/>
      <c r="E22696" s="9"/>
      <c r="H22696" s="36"/>
      <c r="I22696" s="40"/>
      <c r="J22696" s="40"/>
      <c r="M22696" s="39"/>
      <c r="N22696" s="39"/>
      <c r="O22696" s="39"/>
      <c r="T22696" s="39"/>
    </row>
    <row r="22697" spans="4:20" x14ac:dyDescent="0.2">
      <c r="D22697" s="9"/>
      <c r="E22697" s="9"/>
      <c r="H22697" s="36"/>
      <c r="I22697" s="40"/>
      <c r="J22697" s="40"/>
      <c r="M22697" s="39"/>
      <c r="N22697" s="39"/>
      <c r="O22697" s="39"/>
      <c r="T22697" s="39"/>
    </row>
    <row r="22698" spans="4:20" x14ac:dyDescent="0.2">
      <c r="D22698" s="9"/>
      <c r="E22698" s="9"/>
      <c r="H22698" s="36"/>
      <c r="I22698" s="40"/>
      <c r="J22698" s="40"/>
      <c r="M22698" s="39"/>
      <c r="N22698" s="39"/>
      <c r="O22698" s="39"/>
      <c r="T22698" s="39"/>
    </row>
    <row r="22699" spans="4:20" x14ac:dyDescent="0.2">
      <c r="D22699" s="9"/>
      <c r="E22699" s="9"/>
      <c r="H22699" s="36"/>
      <c r="I22699" s="40"/>
      <c r="J22699" s="40"/>
      <c r="M22699" s="39"/>
      <c r="N22699" s="39"/>
      <c r="O22699" s="39"/>
      <c r="T22699" s="39"/>
    </row>
    <row r="22700" spans="4:20" x14ac:dyDescent="0.2">
      <c r="D22700" s="9"/>
      <c r="E22700" s="9"/>
      <c r="H22700" s="36"/>
      <c r="I22700" s="40"/>
      <c r="J22700" s="40"/>
      <c r="M22700" s="39"/>
      <c r="N22700" s="39"/>
      <c r="O22700" s="39"/>
      <c r="T22700" s="39"/>
    </row>
    <row r="22701" spans="4:20" x14ac:dyDescent="0.2">
      <c r="D22701" s="9"/>
      <c r="E22701" s="9"/>
      <c r="H22701" s="36"/>
      <c r="I22701" s="41"/>
      <c r="J22701" s="41"/>
      <c r="M22701" s="42"/>
      <c r="N22701" s="42"/>
      <c r="O22701" s="42"/>
      <c r="S22701" s="45"/>
      <c r="T22701" s="39"/>
    </row>
    <row r="22702" spans="4:20" x14ac:dyDescent="0.2">
      <c r="D22702" s="9"/>
      <c r="E22702" s="9"/>
      <c r="H22702" s="36"/>
      <c r="I22702" s="40"/>
      <c r="J22702" s="40"/>
      <c r="M22702" s="39"/>
      <c r="N22702" s="39"/>
      <c r="O22702" s="39"/>
      <c r="T22702" s="39"/>
    </row>
    <row r="22703" spans="4:20" x14ac:dyDescent="0.2">
      <c r="D22703" s="9"/>
      <c r="E22703" s="9"/>
      <c r="H22703" s="36"/>
      <c r="I22703" s="40"/>
      <c r="J22703" s="40"/>
      <c r="M22703" s="39"/>
      <c r="N22703" s="39"/>
      <c r="O22703" s="39"/>
      <c r="T22703" s="39"/>
    </row>
    <row r="22704" spans="4:20" x14ac:dyDescent="0.2">
      <c r="D22704" s="9"/>
      <c r="E22704" s="9"/>
      <c r="H22704" s="36"/>
      <c r="I22704" s="40"/>
      <c r="J22704" s="40"/>
      <c r="M22704" s="39"/>
      <c r="N22704" s="39"/>
      <c r="O22704" s="39"/>
      <c r="T22704" s="39"/>
    </row>
    <row r="22705" spans="4:20" x14ac:dyDescent="0.2">
      <c r="D22705" s="9"/>
      <c r="E22705" s="9"/>
      <c r="H22705" s="36"/>
      <c r="I22705" s="40"/>
      <c r="J22705" s="40"/>
      <c r="M22705" s="39"/>
      <c r="N22705" s="39"/>
      <c r="O22705" s="39"/>
      <c r="T22705" s="39"/>
    </row>
    <row r="22706" spans="4:20" x14ac:dyDescent="0.2">
      <c r="D22706" s="9"/>
      <c r="E22706" s="9"/>
      <c r="H22706" s="36"/>
      <c r="I22706" s="40"/>
      <c r="J22706" s="40"/>
      <c r="M22706" s="39"/>
      <c r="N22706" s="39"/>
      <c r="O22706" s="39"/>
      <c r="T22706" s="39"/>
    </row>
    <row r="22707" spans="4:20" x14ac:dyDescent="0.2">
      <c r="D22707" s="9"/>
      <c r="E22707" s="9"/>
      <c r="H22707" s="36"/>
      <c r="I22707" s="40"/>
      <c r="J22707" s="40"/>
      <c r="M22707" s="39"/>
      <c r="N22707" s="39"/>
      <c r="O22707" s="39"/>
      <c r="T22707" s="39"/>
    </row>
    <row r="22708" spans="4:20" x14ac:dyDescent="0.2">
      <c r="D22708" s="9"/>
      <c r="E22708" s="9"/>
      <c r="H22708" s="36"/>
      <c r="I22708" s="40"/>
      <c r="J22708" s="40"/>
      <c r="M22708" s="39"/>
      <c r="N22708" s="39"/>
      <c r="O22708" s="39"/>
      <c r="T22708" s="39"/>
    </row>
    <row r="22709" spans="4:20" x14ac:dyDescent="0.2">
      <c r="D22709" s="9"/>
      <c r="E22709" s="9"/>
      <c r="H22709" s="36"/>
      <c r="I22709" s="40"/>
      <c r="J22709" s="40"/>
      <c r="M22709" s="39"/>
      <c r="N22709" s="39"/>
      <c r="O22709" s="39"/>
      <c r="T22709" s="39"/>
    </row>
    <row r="22710" spans="4:20" x14ac:dyDescent="0.2">
      <c r="D22710" s="9"/>
      <c r="E22710" s="9"/>
      <c r="H22710" s="36"/>
      <c r="I22710" s="40"/>
      <c r="J22710" s="40"/>
      <c r="M22710" s="39"/>
      <c r="N22710" s="39"/>
      <c r="O22710" s="39"/>
      <c r="T22710" s="39"/>
    </row>
    <row r="22711" spans="4:20" x14ac:dyDescent="0.2">
      <c r="D22711" s="9"/>
      <c r="E22711" s="9"/>
      <c r="H22711" s="36"/>
      <c r="I22711" s="40"/>
      <c r="J22711" s="40"/>
      <c r="M22711" s="39"/>
      <c r="N22711" s="39"/>
      <c r="O22711" s="39"/>
      <c r="T22711" s="39"/>
    </row>
    <row r="22712" spans="4:20" x14ac:dyDescent="0.2">
      <c r="D22712" s="9"/>
      <c r="E22712" s="9"/>
      <c r="H22712" s="36"/>
      <c r="I22712" s="40"/>
      <c r="J22712" s="40"/>
      <c r="M22712" s="39"/>
      <c r="N22712" s="39"/>
      <c r="O22712" s="39"/>
      <c r="T22712" s="39"/>
    </row>
    <row r="22713" spans="4:20" x14ac:dyDescent="0.2">
      <c r="D22713" s="9"/>
      <c r="E22713" s="9"/>
      <c r="H22713" s="36"/>
      <c r="I22713" s="40"/>
      <c r="J22713" s="40"/>
      <c r="M22713" s="39"/>
      <c r="N22713" s="39"/>
      <c r="O22713" s="39"/>
      <c r="T22713" s="39"/>
    </row>
    <row r="22714" spans="4:20" x14ac:dyDescent="0.2">
      <c r="D22714" s="9"/>
      <c r="E22714" s="9"/>
      <c r="H22714" s="36"/>
      <c r="I22714" s="40"/>
      <c r="J22714" s="40"/>
      <c r="M22714" s="39"/>
      <c r="N22714" s="39"/>
      <c r="O22714" s="39"/>
      <c r="T22714" s="39"/>
    </row>
    <row r="22715" spans="4:20" x14ac:dyDescent="0.2">
      <c r="D22715" s="9"/>
      <c r="E22715" s="9"/>
      <c r="H22715" s="36"/>
      <c r="I22715" s="40"/>
      <c r="J22715" s="40"/>
      <c r="M22715" s="39"/>
      <c r="N22715" s="39"/>
      <c r="O22715" s="39"/>
      <c r="T22715" s="39"/>
    </row>
    <row r="22716" spans="4:20" x14ac:dyDescent="0.2">
      <c r="D22716" s="9"/>
      <c r="E22716" s="9"/>
      <c r="H22716" s="36"/>
      <c r="I22716" s="40"/>
      <c r="J22716" s="40"/>
      <c r="M22716" s="39"/>
      <c r="N22716" s="39"/>
      <c r="O22716" s="39"/>
      <c r="T22716" s="39"/>
    </row>
    <row r="22717" spans="4:20" x14ac:dyDescent="0.2">
      <c r="D22717" s="9"/>
      <c r="E22717" s="9"/>
      <c r="H22717" s="36"/>
      <c r="I22717" s="40"/>
      <c r="J22717" s="40"/>
      <c r="M22717" s="39"/>
      <c r="N22717" s="39"/>
      <c r="O22717" s="39"/>
      <c r="T22717" s="39"/>
    </row>
    <row r="22718" spans="4:20" x14ac:dyDescent="0.2">
      <c r="D22718" s="9"/>
      <c r="E22718" s="9"/>
      <c r="H22718" s="36"/>
      <c r="I22718" s="40"/>
      <c r="J22718" s="40"/>
      <c r="M22718" s="39"/>
      <c r="N22718" s="39"/>
      <c r="O22718" s="39"/>
      <c r="T22718" s="39"/>
    </row>
    <row r="22719" spans="4:20" x14ac:dyDescent="0.2">
      <c r="D22719" s="9"/>
      <c r="E22719" s="9"/>
      <c r="H22719" s="36"/>
      <c r="I22719" s="40"/>
      <c r="J22719" s="40"/>
      <c r="M22719" s="39"/>
      <c r="N22719" s="39"/>
      <c r="O22719" s="39"/>
      <c r="T22719" s="39"/>
    </row>
    <row r="22720" spans="4:20" x14ac:dyDescent="0.2">
      <c r="D22720" s="9"/>
      <c r="E22720" s="9"/>
      <c r="H22720" s="36"/>
      <c r="I22720" s="40"/>
      <c r="J22720" s="40"/>
      <c r="M22720" s="39"/>
      <c r="N22720" s="39"/>
      <c r="O22720" s="39"/>
      <c r="T22720" s="39"/>
    </row>
    <row r="22721" spans="4:20" x14ac:dyDescent="0.2">
      <c r="D22721" s="9"/>
      <c r="E22721" s="9"/>
      <c r="H22721" s="36"/>
      <c r="I22721" s="40"/>
      <c r="J22721" s="40"/>
      <c r="M22721" s="39"/>
      <c r="N22721" s="39"/>
      <c r="O22721" s="39"/>
      <c r="T22721" s="39"/>
    </row>
    <row r="22722" spans="4:20" x14ac:dyDescent="0.2">
      <c r="D22722" s="9"/>
      <c r="E22722" s="9"/>
      <c r="H22722" s="36"/>
      <c r="I22722" s="41"/>
      <c r="J22722" s="41"/>
      <c r="M22722" s="42"/>
      <c r="N22722" s="42"/>
      <c r="O22722" s="42"/>
      <c r="S22722" s="45"/>
      <c r="T22722" s="39"/>
    </row>
    <row r="22723" spans="4:20" x14ac:dyDescent="0.2">
      <c r="D22723" s="9"/>
      <c r="E22723" s="9"/>
      <c r="H22723" s="36"/>
      <c r="I22723" s="40"/>
      <c r="J22723" s="40"/>
      <c r="M22723" s="39"/>
      <c r="N22723" s="39"/>
      <c r="O22723" s="39"/>
      <c r="T22723" s="39"/>
    </row>
    <row r="22724" spans="4:20" x14ac:dyDescent="0.2">
      <c r="D22724" s="9"/>
      <c r="E22724" s="9"/>
      <c r="H22724" s="36"/>
      <c r="I22724" s="40"/>
      <c r="J22724" s="40"/>
      <c r="M22724" s="39"/>
      <c r="N22724" s="39"/>
      <c r="O22724" s="39"/>
      <c r="T22724" s="39"/>
    </row>
    <row r="22725" spans="4:20" x14ac:dyDescent="0.2">
      <c r="D22725" s="9"/>
      <c r="E22725" s="9"/>
      <c r="H22725" s="36"/>
      <c r="I22725" s="40"/>
      <c r="J22725" s="40"/>
      <c r="M22725" s="39"/>
      <c r="N22725" s="39"/>
      <c r="O22725" s="39"/>
      <c r="T22725" s="39"/>
    </row>
    <row r="22726" spans="4:20" x14ac:dyDescent="0.2">
      <c r="D22726" s="9"/>
      <c r="E22726" s="9"/>
      <c r="H22726" s="36"/>
      <c r="I22726" s="40"/>
      <c r="J22726" s="40"/>
      <c r="M22726" s="39"/>
      <c r="N22726" s="39"/>
      <c r="O22726" s="39"/>
      <c r="T22726" s="39"/>
    </row>
    <row r="22727" spans="4:20" x14ac:dyDescent="0.2">
      <c r="D22727" s="9"/>
      <c r="E22727" s="9"/>
      <c r="H22727" s="36"/>
      <c r="I22727" s="40"/>
      <c r="J22727" s="40"/>
      <c r="M22727" s="39"/>
      <c r="N22727" s="39"/>
      <c r="O22727" s="39"/>
      <c r="T22727" s="39"/>
    </row>
    <row r="22728" spans="4:20" x14ac:dyDescent="0.2">
      <c r="D22728" s="9"/>
      <c r="E22728" s="9"/>
      <c r="H22728" s="36"/>
      <c r="I22728" s="40"/>
      <c r="J22728" s="40"/>
      <c r="M22728" s="39"/>
      <c r="N22728" s="39"/>
      <c r="O22728" s="39"/>
      <c r="T22728" s="39"/>
    </row>
    <row r="22729" spans="4:20" x14ac:dyDescent="0.2">
      <c r="D22729" s="9"/>
      <c r="E22729" s="9"/>
      <c r="H22729" s="36"/>
      <c r="I22729" s="40"/>
      <c r="J22729" s="40"/>
      <c r="M22729" s="39"/>
      <c r="N22729" s="39"/>
      <c r="O22729" s="39"/>
      <c r="T22729" s="39"/>
    </row>
    <row r="22730" spans="4:20" x14ac:dyDescent="0.2">
      <c r="D22730" s="9"/>
      <c r="E22730" s="9"/>
      <c r="H22730" s="36"/>
      <c r="I22730" s="40"/>
      <c r="J22730" s="40"/>
      <c r="M22730" s="39"/>
      <c r="N22730" s="39"/>
      <c r="O22730" s="39"/>
      <c r="T22730" s="39"/>
    </row>
    <row r="22731" spans="4:20" x14ac:dyDescent="0.2">
      <c r="D22731" s="9"/>
      <c r="E22731" s="9"/>
      <c r="H22731" s="36"/>
      <c r="I22731" s="40"/>
      <c r="J22731" s="40"/>
      <c r="M22731" s="39"/>
      <c r="N22731" s="39"/>
      <c r="O22731" s="39"/>
      <c r="T22731" s="39"/>
    </row>
    <row r="22732" spans="4:20" x14ac:dyDescent="0.2">
      <c r="D22732" s="9"/>
      <c r="E22732" s="9"/>
      <c r="H22732" s="36"/>
      <c r="I22732" s="40"/>
      <c r="J22732" s="40"/>
      <c r="M22732" s="39"/>
      <c r="N22732" s="39"/>
      <c r="O22732" s="39"/>
      <c r="T22732" s="39"/>
    </row>
    <row r="22733" spans="4:20" x14ac:dyDescent="0.2">
      <c r="D22733" s="9"/>
      <c r="E22733" s="9"/>
      <c r="H22733" s="36"/>
      <c r="I22733" s="40"/>
      <c r="J22733" s="40"/>
      <c r="M22733" s="39"/>
      <c r="N22733" s="39"/>
      <c r="O22733" s="39"/>
      <c r="T22733" s="39"/>
    </row>
    <row r="22734" spans="4:20" x14ac:dyDescent="0.2">
      <c r="D22734" s="9"/>
      <c r="E22734" s="9"/>
      <c r="H22734" s="36"/>
      <c r="I22734" s="40"/>
      <c r="J22734" s="40"/>
      <c r="M22734" s="39"/>
      <c r="N22734" s="39"/>
      <c r="O22734" s="39"/>
      <c r="T22734" s="39"/>
    </row>
    <row r="22735" spans="4:20" x14ac:dyDescent="0.2">
      <c r="D22735" s="9"/>
      <c r="E22735" s="9"/>
      <c r="H22735" s="36"/>
      <c r="I22735" s="40"/>
      <c r="J22735" s="40"/>
      <c r="M22735" s="39"/>
      <c r="N22735" s="39"/>
      <c r="O22735" s="39"/>
      <c r="T22735" s="39"/>
    </row>
    <row r="22736" spans="4:20" x14ac:dyDescent="0.2">
      <c r="D22736" s="9"/>
      <c r="E22736" s="9"/>
      <c r="H22736" s="36"/>
      <c r="I22736" s="40"/>
      <c r="J22736" s="40"/>
      <c r="M22736" s="39"/>
      <c r="N22736" s="39"/>
      <c r="O22736" s="39"/>
      <c r="T22736" s="39"/>
    </row>
    <row r="22737" spans="4:20" x14ac:dyDescent="0.2">
      <c r="D22737" s="9"/>
      <c r="E22737" s="9"/>
      <c r="H22737" s="36"/>
      <c r="I22737" s="40"/>
      <c r="J22737" s="40"/>
      <c r="M22737" s="39"/>
      <c r="N22737" s="39"/>
      <c r="O22737" s="39"/>
      <c r="T22737" s="39"/>
    </row>
    <row r="22738" spans="4:20" x14ac:dyDescent="0.2">
      <c r="D22738" s="9"/>
      <c r="E22738" s="9"/>
      <c r="H22738" s="36"/>
      <c r="I22738" s="41"/>
      <c r="J22738" s="41"/>
      <c r="M22738" s="42"/>
      <c r="N22738" s="42"/>
      <c r="O22738" s="42"/>
      <c r="S22738" s="45"/>
      <c r="T22738" s="39"/>
    </row>
    <row r="22739" spans="4:20" x14ac:dyDescent="0.2">
      <c r="D22739" s="9"/>
      <c r="E22739" s="9"/>
      <c r="H22739" s="36"/>
      <c r="I22739" s="40"/>
      <c r="J22739" s="40"/>
      <c r="M22739" s="39"/>
      <c r="N22739" s="39"/>
      <c r="O22739" s="39"/>
      <c r="T22739" s="39"/>
    </row>
    <row r="22740" spans="4:20" x14ac:dyDescent="0.2">
      <c r="D22740" s="9"/>
      <c r="E22740" s="9"/>
      <c r="H22740" s="36"/>
      <c r="I22740" s="40"/>
      <c r="J22740" s="40"/>
      <c r="M22740" s="39"/>
      <c r="N22740" s="39"/>
      <c r="O22740" s="39"/>
      <c r="T22740" s="39"/>
    </row>
    <row r="22741" spans="4:20" x14ac:dyDescent="0.2">
      <c r="D22741" s="9"/>
      <c r="E22741" s="9"/>
      <c r="H22741" s="36"/>
      <c r="I22741" s="40"/>
      <c r="J22741" s="40"/>
      <c r="M22741" s="39"/>
      <c r="N22741" s="39"/>
      <c r="O22741" s="39"/>
      <c r="T22741" s="39"/>
    </row>
    <row r="22742" spans="4:20" x14ac:dyDescent="0.2">
      <c r="D22742" s="9"/>
      <c r="E22742" s="9"/>
      <c r="H22742" s="36"/>
      <c r="I22742" s="40"/>
      <c r="J22742" s="40"/>
      <c r="M22742" s="39"/>
      <c r="N22742" s="39"/>
      <c r="O22742" s="39"/>
      <c r="T22742" s="39"/>
    </row>
    <row r="22743" spans="4:20" x14ac:dyDescent="0.2">
      <c r="D22743" s="9"/>
      <c r="E22743" s="9"/>
      <c r="H22743" s="36"/>
      <c r="I22743" s="40"/>
      <c r="J22743" s="40"/>
      <c r="M22743" s="39"/>
      <c r="N22743" s="39"/>
      <c r="O22743" s="39"/>
      <c r="T22743" s="39"/>
    </row>
    <row r="22744" spans="4:20" x14ac:dyDescent="0.2">
      <c r="D22744" s="9"/>
      <c r="E22744" s="9"/>
      <c r="H22744" s="36"/>
      <c r="I22744" s="40"/>
      <c r="J22744" s="40"/>
      <c r="M22744" s="39"/>
      <c r="N22744" s="39"/>
      <c r="O22744" s="39"/>
      <c r="T22744" s="39"/>
    </row>
    <row r="22745" spans="4:20" x14ac:dyDescent="0.2">
      <c r="D22745" s="9"/>
      <c r="E22745" s="9"/>
      <c r="H22745" s="36"/>
      <c r="I22745" s="40"/>
      <c r="J22745" s="40"/>
      <c r="M22745" s="39"/>
      <c r="N22745" s="39"/>
      <c r="O22745" s="39"/>
      <c r="T22745" s="39"/>
    </row>
    <row r="22746" spans="4:20" x14ac:dyDescent="0.2">
      <c r="D22746" s="9"/>
      <c r="E22746" s="9"/>
      <c r="H22746" s="36"/>
      <c r="I22746" s="40"/>
      <c r="J22746" s="40"/>
      <c r="M22746" s="39"/>
      <c r="N22746" s="39"/>
      <c r="O22746" s="39"/>
      <c r="T22746" s="39"/>
    </row>
    <row r="22747" spans="4:20" x14ac:dyDescent="0.2">
      <c r="D22747" s="9"/>
      <c r="E22747" s="9"/>
      <c r="H22747" s="36"/>
      <c r="I22747" s="40"/>
      <c r="J22747" s="40"/>
      <c r="M22747" s="39"/>
      <c r="N22747" s="39"/>
      <c r="O22747" s="39"/>
      <c r="T22747" s="39"/>
    </row>
    <row r="22748" spans="4:20" x14ac:dyDescent="0.2">
      <c r="D22748" s="9"/>
      <c r="E22748" s="9"/>
      <c r="H22748" s="36"/>
      <c r="I22748" s="40"/>
      <c r="J22748" s="40"/>
      <c r="M22748" s="39"/>
      <c r="N22748" s="39"/>
      <c r="O22748" s="39"/>
      <c r="T22748" s="39"/>
    </row>
    <row r="22749" spans="4:20" x14ac:dyDescent="0.2">
      <c r="D22749" s="9"/>
      <c r="E22749" s="9"/>
      <c r="H22749" s="36"/>
      <c r="I22749" s="41"/>
      <c r="J22749" s="41"/>
      <c r="M22749" s="42"/>
      <c r="N22749" s="42"/>
      <c r="O22749" s="42"/>
      <c r="S22749" s="45"/>
      <c r="T22749" s="39"/>
    </row>
    <row r="22750" spans="4:20" x14ac:dyDescent="0.2">
      <c r="D22750" s="9"/>
      <c r="E22750" s="9"/>
      <c r="H22750" s="36"/>
      <c r="I22750" s="40"/>
      <c r="J22750" s="40"/>
      <c r="M22750" s="39"/>
      <c r="N22750" s="39"/>
      <c r="O22750" s="39"/>
      <c r="T22750" s="39"/>
    </row>
    <row r="22751" spans="4:20" x14ac:dyDescent="0.2">
      <c r="D22751" s="9"/>
      <c r="E22751" s="9"/>
      <c r="H22751" s="36"/>
      <c r="I22751" s="40"/>
      <c r="J22751" s="40"/>
      <c r="M22751" s="39"/>
      <c r="N22751" s="39"/>
      <c r="O22751" s="39"/>
      <c r="T22751" s="39"/>
    </row>
    <row r="22752" spans="4:20" x14ac:dyDescent="0.2">
      <c r="D22752" s="9"/>
      <c r="E22752" s="9"/>
      <c r="H22752" s="36"/>
      <c r="I22752" s="40"/>
      <c r="J22752" s="40"/>
      <c r="M22752" s="39"/>
      <c r="N22752" s="39"/>
      <c r="O22752" s="39"/>
      <c r="T22752" s="39"/>
    </row>
    <row r="22753" spans="4:20" x14ac:dyDescent="0.2">
      <c r="D22753" s="9"/>
      <c r="E22753" s="9"/>
      <c r="H22753" s="36"/>
      <c r="I22753" s="40"/>
      <c r="J22753" s="40"/>
      <c r="M22753" s="39"/>
      <c r="N22753" s="39"/>
      <c r="O22753" s="39"/>
      <c r="T22753" s="39"/>
    </row>
    <row r="22754" spans="4:20" x14ac:dyDescent="0.2">
      <c r="D22754" s="9"/>
      <c r="E22754" s="9"/>
      <c r="H22754" s="36"/>
      <c r="I22754" s="40"/>
      <c r="J22754" s="40"/>
      <c r="M22754" s="39"/>
      <c r="N22754" s="39"/>
      <c r="O22754" s="39"/>
      <c r="T22754" s="39"/>
    </row>
    <row r="22755" spans="4:20" x14ac:dyDescent="0.2">
      <c r="D22755" s="9"/>
      <c r="E22755" s="9"/>
      <c r="H22755" s="36"/>
      <c r="I22755" s="40"/>
      <c r="J22755" s="40"/>
      <c r="M22755" s="39"/>
      <c r="N22755" s="39"/>
      <c r="O22755" s="39"/>
      <c r="T22755" s="39"/>
    </row>
    <row r="22756" spans="4:20" x14ac:dyDescent="0.2">
      <c r="D22756" s="9"/>
      <c r="E22756" s="9"/>
      <c r="H22756" s="36"/>
      <c r="I22756" s="40"/>
      <c r="J22756" s="40"/>
      <c r="M22756" s="39"/>
      <c r="N22756" s="39"/>
      <c r="O22756" s="39"/>
      <c r="T22756" s="39"/>
    </row>
    <row r="22757" spans="4:20" x14ac:dyDescent="0.2">
      <c r="D22757" s="9"/>
      <c r="E22757" s="9"/>
      <c r="H22757" s="36"/>
      <c r="I22757" s="40"/>
      <c r="J22757" s="40"/>
      <c r="M22757" s="39"/>
      <c r="N22757" s="39"/>
      <c r="O22757" s="39"/>
      <c r="T22757" s="39"/>
    </row>
    <row r="22758" spans="4:20" x14ac:dyDescent="0.2">
      <c r="D22758" s="9"/>
      <c r="E22758" s="9"/>
      <c r="H22758" s="36"/>
      <c r="I22758" s="40"/>
      <c r="J22758" s="40"/>
      <c r="M22758" s="39"/>
      <c r="N22758" s="39"/>
      <c r="O22758" s="39"/>
      <c r="T22758" s="39"/>
    </row>
    <row r="22759" spans="4:20" x14ac:dyDescent="0.2">
      <c r="D22759" s="9"/>
      <c r="E22759" s="9"/>
      <c r="H22759" s="36"/>
      <c r="I22759" s="40"/>
      <c r="J22759" s="40"/>
      <c r="M22759" s="39"/>
      <c r="N22759" s="39"/>
      <c r="O22759" s="39"/>
      <c r="T22759" s="39"/>
    </row>
    <row r="22760" spans="4:20" x14ac:dyDescent="0.2">
      <c r="D22760" s="9"/>
      <c r="E22760" s="9"/>
      <c r="H22760" s="36"/>
      <c r="I22760" s="40"/>
      <c r="J22760" s="40"/>
      <c r="M22760" s="39"/>
      <c r="N22760" s="39"/>
      <c r="O22760" s="39"/>
      <c r="T22760" s="39"/>
    </row>
    <row r="22761" spans="4:20" x14ac:dyDescent="0.2">
      <c r="D22761" s="9"/>
      <c r="E22761" s="9"/>
      <c r="H22761" s="36"/>
      <c r="I22761" s="40"/>
      <c r="J22761" s="40"/>
      <c r="M22761" s="39"/>
      <c r="N22761" s="39"/>
      <c r="O22761" s="39"/>
      <c r="T22761" s="39"/>
    </row>
    <row r="22762" spans="4:20" x14ac:dyDescent="0.2">
      <c r="D22762" s="9"/>
      <c r="E22762" s="9"/>
      <c r="H22762" s="36"/>
      <c r="I22762" s="40"/>
      <c r="J22762" s="40"/>
      <c r="M22762" s="39"/>
      <c r="N22762" s="39"/>
      <c r="O22762" s="39"/>
      <c r="T22762" s="39"/>
    </row>
    <row r="22763" spans="4:20" x14ac:dyDescent="0.2">
      <c r="D22763" s="9"/>
      <c r="E22763" s="9"/>
      <c r="H22763" s="36"/>
      <c r="I22763" s="40"/>
      <c r="J22763" s="40"/>
      <c r="M22763" s="39"/>
      <c r="N22763" s="39"/>
      <c r="O22763" s="39"/>
      <c r="T22763" s="39"/>
    </row>
    <row r="22764" spans="4:20" x14ac:dyDescent="0.2">
      <c r="D22764" s="9"/>
      <c r="E22764" s="9"/>
      <c r="H22764" s="36"/>
      <c r="I22764" s="40"/>
      <c r="J22764" s="40"/>
      <c r="M22764" s="39"/>
      <c r="N22764" s="39"/>
      <c r="O22764" s="39"/>
      <c r="T22764" s="39"/>
    </row>
    <row r="22765" spans="4:20" x14ac:dyDescent="0.2">
      <c r="D22765" s="9"/>
      <c r="E22765" s="9"/>
      <c r="H22765" s="36"/>
      <c r="I22765" s="40"/>
      <c r="J22765" s="40"/>
      <c r="M22765" s="39"/>
      <c r="N22765" s="39"/>
      <c r="O22765" s="39"/>
      <c r="T22765" s="39"/>
    </row>
    <row r="22766" spans="4:20" x14ac:dyDescent="0.2">
      <c r="D22766" s="9"/>
      <c r="E22766" s="9"/>
      <c r="H22766" s="36"/>
      <c r="I22766" s="40"/>
      <c r="J22766" s="40"/>
      <c r="M22766" s="39"/>
      <c r="N22766" s="39"/>
      <c r="O22766" s="39"/>
      <c r="T22766" s="39"/>
    </row>
    <row r="22767" spans="4:20" x14ac:dyDescent="0.2">
      <c r="D22767" s="9"/>
      <c r="E22767" s="9"/>
      <c r="H22767" s="36"/>
      <c r="I22767" s="40"/>
      <c r="J22767" s="40"/>
      <c r="M22767" s="39"/>
      <c r="N22767" s="39"/>
      <c r="O22767" s="39"/>
      <c r="T22767" s="39"/>
    </row>
    <row r="22768" spans="4:20" x14ac:dyDescent="0.2">
      <c r="D22768" s="9"/>
      <c r="E22768" s="9"/>
      <c r="H22768" s="36"/>
      <c r="I22768" s="40"/>
      <c r="J22768" s="40"/>
      <c r="M22768" s="39"/>
      <c r="N22768" s="39"/>
      <c r="O22768" s="39"/>
      <c r="T22768" s="39"/>
    </row>
    <row r="22769" spans="4:20" x14ac:dyDescent="0.2">
      <c r="D22769" s="9"/>
      <c r="E22769" s="9"/>
      <c r="H22769" s="36"/>
      <c r="I22769" s="40"/>
      <c r="J22769" s="40"/>
      <c r="M22769" s="39"/>
      <c r="N22769" s="39"/>
      <c r="O22769" s="39"/>
      <c r="T22769" s="39"/>
    </row>
    <row r="22770" spans="4:20" x14ac:dyDescent="0.2">
      <c r="D22770" s="9"/>
      <c r="E22770" s="9"/>
      <c r="H22770" s="36"/>
      <c r="I22770" s="40"/>
      <c r="J22770" s="40"/>
      <c r="M22770" s="39"/>
      <c r="N22770" s="39"/>
      <c r="O22770" s="39"/>
      <c r="T22770" s="39"/>
    </row>
    <row r="22771" spans="4:20" x14ac:dyDescent="0.2">
      <c r="D22771" s="9"/>
      <c r="E22771" s="9"/>
      <c r="H22771" s="36"/>
      <c r="I22771" s="40"/>
      <c r="J22771" s="40"/>
      <c r="M22771" s="39"/>
      <c r="N22771" s="39"/>
      <c r="O22771" s="39"/>
      <c r="T22771" s="39"/>
    </row>
    <row r="22772" spans="4:20" x14ac:dyDescent="0.2">
      <c r="D22772" s="9"/>
      <c r="E22772" s="9"/>
      <c r="H22772" s="36"/>
      <c r="I22772" s="40"/>
      <c r="J22772" s="40"/>
      <c r="M22772" s="39"/>
      <c r="N22772" s="39"/>
      <c r="O22772" s="39"/>
      <c r="T22772" s="39"/>
    </row>
    <row r="22773" spans="4:20" x14ac:dyDescent="0.2">
      <c r="D22773" s="9"/>
      <c r="E22773" s="9"/>
      <c r="H22773" s="36"/>
      <c r="I22773" s="40"/>
      <c r="J22773" s="40"/>
      <c r="M22773" s="39"/>
      <c r="N22773" s="39"/>
      <c r="O22773" s="39"/>
      <c r="T22773" s="39"/>
    </row>
    <row r="22774" spans="4:20" x14ac:dyDescent="0.2">
      <c r="D22774" s="9"/>
      <c r="E22774" s="9"/>
      <c r="H22774" s="36"/>
      <c r="I22774" s="40"/>
      <c r="J22774" s="40"/>
      <c r="M22774" s="39"/>
      <c r="N22774" s="39"/>
      <c r="O22774" s="39"/>
      <c r="T22774" s="39"/>
    </row>
    <row r="22775" spans="4:20" x14ac:dyDescent="0.2">
      <c r="D22775" s="9"/>
      <c r="E22775" s="9"/>
      <c r="H22775" s="36"/>
      <c r="I22775" s="40"/>
      <c r="J22775" s="40"/>
      <c r="M22775" s="39"/>
      <c r="N22775" s="39"/>
      <c r="O22775" s="39"/>
      <c r="T22775" s="39"/>
    </row>
    <row r="22776" spans="4:20" x14ac:dyDescent="0.2">
      <c r="D22776" s="9"/>
      <c r="E22776" s="9"/>
      <c r="H22776" s="36"/>
      <c r="I22776" s="40"/>
      <c r="J22776" s="40"/>
      <c r="M22776" s="39"/>
      <c r="N22776" s="39"/>
      <c r="O22776" s="39"/>
      <c r="T22776" s="39"/>
    </row>
    <row r="22777" spans="4:20" x14ac:dyDescent="0.2">
      <c r="D22777" s="9"/>
      <c r="E22777" s="9"/>
      <c r="H22777" s="36"/>
      <c r="I22777" s="40"/>
      <c r="J22777" s="40"/>
      <c r="M22777" s="39"/>
      <c r="N22777" s="39"/>
      <c r="O22777" s="39"/>
      <c r="T22777" s="39"/>
    </row>
    <row r="22778" spans="4:20" x14ac:dyDescent="0.2">
      <c r="D22778" s="9"/>
      <c r="E22778" s="9"/>
      <c r="H22778" s="36"/>
      <c r="I22778" s="40"/>
      <c r="J22778" s="40"/>
      <c r="M22778" s="39"/>
      <c r="N22778" s="39"/>
      <c r="O22778" s="39"/>
      <c r="T22778" s="39"/>
    </row>
    <row r="22779" spans="4:20" x14ac:dyDescent="0.2">
      <c r="D22779" s="9"/>
      <c r="E22779" s="9"/>
      <c r="H22779" s="36"/>
      <c r="I22779" s="41"/>
      <c r="J22779" s="41"/>
      <c r="M22779" s="42"/>
      <c r="N22779" s="42"/>
      <c r="O22779" s="42"/>
      <c r="S22779" s="45"/>
      <c r="T22779" s="39"/>
    </row>
    <row r="22780" spans="4:20" x14ac:dyDescent="0.2">
      <c r="D22780" s="9"/>
      <c r="E22780" s="9"/>
      <c r="H22780" s="36"/>
      <c r="I22780" s="40"/>
      <c r="J22780" s="40"/>
      <c r="M22780" s="39"/>
      <c r="N22780" s="39"/>
      <c r="O22780" s="39"/>
      <c r="T22780" s="39"/>
    </row>
    <row r="22781" spans="4:20" x14ac:dyDescent="0.2">
      <c r="D22781" s="9"/>
      <c r="E22781" s="9"/>
      <c r="H22781" s="36"/>
      <c r="I22781" s="40"/>
      <c r="J22781" s="40"/>
      <c r="M22781" s="39"/>
      <c r="N22781" s="39"/>
      <c r="O22781" s="39"/>
      <c r="T22781" s="39"/>
    </row>
    <row r="22782" spans="4:20" x14ac:dyDescent="0.2">
      <c r="D22782" s="9"/>
      <c r="E22782" s="9"/>
      <c r="H22782" s="36"/>
      <c r="I22782" s="40"/>
      <c r="J22782" s="40"/>
      <c r="M22782" s="39"/>
      <c r="N22782" s="39"/>
      <c r="O22782" s="39"/>
      <c r="T22782" s="39"/>
    </row>
    <row r="22783" spans="4:20" x14ac:dyDescent="0.2">
      <c r="D22783" s="9"/>
      <c r="E22783" s="9"/>
      <c r="H22783" s="36"/>
      <c r="I22783" s="40"/>
      <c r="J22783" s="40"/>
      <c r="M22783" s="39"/>
      <c r="N22783" s="39"/>
      <c r="O22783" s="39"/>
      <c r="T22783" s="39"/>
    </row>
    <row r="22784" spans="4:20" x14ac:dyDescent="0.2">
      <c r="D22784" s="9"/>
      <c r="E22784" s="9"/>
      <c r="H22784" s="36"/>
      <c r="I22784" s="40"/>
      <c r="J22784" s="40"/>
      <c r="M22784" s="39"/>
      <c r="N22784" s="39"/>
      <c r="O22784" s="39"/>
      <c r="T22784" s="39"/>
    </row>
    <row r="22785" spans="4:20" x14ac:dyDescent="0.2">
      <c r="D22785" s="9"/>
      <c r="E22785" s="9"/>
      <c r="H22785" s="36"/>
      <c r="I22785" s="40"/>
      <c r="J22785" s="40"/>
      <c r="M22785" s="39"/>
      <c r="N22785" s="39"/>
      <c r="O22785" s="39"/>
      <c r="T22785" s="39"/>
    </row>
    <row r="22786" spans="4:20" x14ac:dyDescent="0.2">
      <c r="D22786" s="9"/>
      <c r="E22786" s="9"/>
      <c r="H22786" s="36"/>
      <c r="I22786" s="40"/>
      <c r="J22786" s="40"/>
      <c r="M22786" s="39"/>
      <c r="N22786" s="39"/>
      <c r="O22786" s="39"/>
      <c r="T22786" s="39"/>
    </row>
    <row r="22787" spans="4:20" x14ac:dyDescent="0.2">
      <c r="D22787" s="9"/>
      <c r="E22787" s="9"/>
      <c r="H22787" s="36"/>
      <c r="I22787" s="40"/>
      <c r="J22787" s="40"/>
      <c r="M22787" s="39"/>
      <c r="N22787" s="39"/>
      <c r="O22787" s="39"/>
      <c r="T22787" s="39"/>
    </row>
    <row r="22788" spans="4:20" x14ac:dyDescent="0.2">
      <c r="D22788" s="9"/>
      <c r="E22788" s="9"/>
      <c r="H22788" s="36"/>
      <c r="I22788" s="41"/>
      <c r="J22788" s="41"/>
      <c r="M22788" s="42"/>
      <c r="N22788" s="42"/>
      <c r="O22788" s="42"/>
      <c r="S22788" s="45"/>
      <c r="T22788" s="39"/>
    </row>
    <row r="22789" spans="4:20" x14ac:dyDescent="0.2">
      <c r="D22789" s="9"/>
      <c r="E22789" s="9"/>
      <c r="H22789" s="36"/>
      <c r="I22789" s="40"/>
      <c r="J22789" s="40"/>
      <c r="M22789" s="39"/>
      <c r="N22789" s="39"/>
      <c r="O22789" s="39"/>
      <c r="T22789" s="39"/>
    </row>
    <row r="22790" spans="4:20" x14ac:dyDescent="0.2">
      <c r="D22790" s="9"/>
      <c r="E22790" s="9"/>
      <c r="H22790" s="36"/>
      <c r="I22790" s="40"/>
      <c r="J22790" s="40"/>
      <c r="M22790" s="39"/>
      <c r="N22790" s="39"/>
      <c r="O22790" s="39"/>
      <c r="T22790" s="39"/>
    </row>
    <row r="22791" spans="4:20" x14ac:dyDescent="0.2">
      <c r="D22791" s="9"/>
      <c r="E22791" s="9"/>
      <c r="H22791" s="36"/>
      <c r="I22791" s="40"/>
      <c r="J22791" s="40"/>
      <c r="M22791" s="39"/>
      <c r="N22791" s="39"/>
      <c r="O22791" s="39"/>
      <c r="T22791" s="39"/>
    </row>
    <row r="22792" spans="4:20" x14ac:dyDescent="0.2">
      <c r="D22792" s="9"/>
      <c r="E22792" s="9"/>
      <c r="H22792" s="36"/>
      <c r="I22792" s="40"/>
      <c r="J22792" s="40"/>
      <c r="M22792" s="39"/>
      <c r="N22792" s="39"/>
      <c r="O22792" s="39"/>
      <c r="T22792" s="39"/>
    </row>
    <row r="22793" spans="4:20" x14ac:dyDescent="0.2">
      <c r="D22793" s="9"/>
      <c r="E22793" s="9"/>
      <c r="H22793" s="36"/>
      <c r="I22793" s="40"/>
      <c r="J22793" s="40"/>
      <c r="M22793" s="39"/>
      <c r="N22793" s="39"/>
      <c r="O22793" s="39"/>
      <c r="T22793" s="39"/>
    </row>
    <row r="22794" spans="4:20" x14ac:dyDescent="0.2">
      <c r="D22794" s="9"/>
      <c r="E22794" s="9"/>
      <c r="H22794" s="36"/>
      <c r="I22794" s="40"/>
      <c r="J22794" s="40"/>
      <c r="M22794" s="39"/>
      <c r="N22794" s="39"/>
      <c r="O22794" s="39"/>
      <c r="T22794" s="39"/>
    </row>
    <row r="22795" spans="4:20" x14ac:dyDescent="0.2">
      <c r="D22795" s="9"/>
      <c r="E22795" s="9"/>
      <c r="H22795" s="36"/>
      <c r="I22795" s="40"/>
      <c r="J22795" s="40"/>
      <c r="M22795" s="39"/>
      <c r="N22795" s="39"/>
      <c r="O22795" s="39"/>
      <c r="T22795" s="39"/>
    </row>
    <row r="22796" spans="4:20" x14ac:dyDescent="0.2">
      <c r="D22796" s="9"/>
      <c r="E22796" s="9"/>
      <c r="H22796" s="36"/>
      <c r="I22796" s="40"/>
      <c r="J22796" s="40"/>
      <c r="M22796" s="39"/>
      <c r="N22796" s="39"/>
      <c r="O22796" s="39"/>
      <c r="T22796" s="39"/>
    </row>
    <row r="22797" spans="4:20" x14ac:dyDescent="0.2">
      <c r="D22797" s="9"/>
      <c r="E22797" s="9"/>
      <c r="H22797" s="36"/>
      <c r="I22797" s="40"/>
      <c r="J22797" s="40"/>
      <c r="M22797" s="39"/>
      <c r="N22797" s="39"/>
      <c r="O22797" s="39"/>
      <c r="T22797" s="39"/>
    </row>
    <row r="22798" spans="4:20" x14ac:dyDescent="0.2">
      <c r="D22798" s="9"/>
      <c r="E22798" s="9"/>
      <c r="H22798" s="36"/>
      <c r="I22798" s="40"/>
      <c r="J22798" s="40"/>
      <c r="M22798" s="39"/>
      <c r="N22798" s="39"/>
      <c r="O22798" s="39"/>
      <c r="T22798" s="39"/>
    </row>
    <row r="22799" spans="4:20" x14ac:dyDescent="0.2">
      <c r="D22799" s="9"/>
      <c r="E22799" s="9"/>
      <c r="H22799" s="36"/>
      <c r="I22799" s="40"/>
      <c r="J22799" s="40"/>
      <c r="M22799" s="39"/>
      <c r="N22799" s="39"/>
      <c r="O22799" s="39"/>
      <c r="T22799" s="39"/>
    </row>
    <row r="22800" spans="4:20" x14ac:dyDescent="0.2">
      <c r="D22800" s="9"/>
      <c r="E22800" s="9"/>
      <c r="H22800" s="36"/>
      <c r="I22800" s="40"/>
      <c r="J22800" s="40"/>
      <c r="M22800" s="39"/>
      <c r="N22800" s="39"/>
      <c r="O22800" s="39"/>
      <c r="T22800" s="39"/>
    </row>
    <row r="22801" spans="4:20" x14ac:dyDescent="0.2">
      <c r="D22801" s="9"/>
      <c r="E22801" s="9"/>
      <c r="H22801" s="36"/>
      <c r="I22801" s="40"/>
      <c r="J22801" s="40"/>
      <c r="M22801" s="39"/>
      <c r="N22801" s="39"/>
      <c r="O22801" s="39"/>
      <c r="T22801" s="39"/>
    </row>
    <row r="22802" spans="4:20" x14ac:dyDescent="0.2">
      <c r="D22802" s="9"/>
      <c r="E22802" s="9"/>
      <c r="H22802" s="36"/>
      <c r="I22802" s="40"/>
      <c r="J22802" s="40"/>
      <c r="M22802" s="39"/>
      <c r="N22802" s="39"/>
      <c r="O22802" s="39"/>
      <c r="T22802" s="39"/>
    </row>
    <row r="22803" spans="4:20" x14ac:dyDescent="0.2">
      <c r="D22803" s="9"/>
      <c r="E22803" s="9"/>
      <c r="H22803" s="36"/>
      <c r="I22803" s="40"/>
      <c r="J22803" s="40"/>
      <c r="M22803" s="39"/>
      <c r="N22803" s="39"/>
      <c r="O22803" s="39"/>
      <c r="T22803" s="39"/>
    </row>
    <row r="22804" spans="4:20" x14ac:dyDescent="0.2">
      <c r="D22804" s="9"/>
      <c r="E22804" s="9"/>
      <c r="H22804" s="36"/>
      <c r="I22804" s="40"/>
      <c r="J22804" s="40"/>
      <c r="M22804" s="39"/>
      <c r="N22804" s="39"/>
      <c r="O22804" s="39"/>
      <c r="T22804" s="39"/>
    </row>
    <row r="22805" spans="4:20" x14ac:dyDescent="0.2">
      <c r="D22805" s="9"/>
      <c r="E22805" s="9"/>
      <c r="H22805" s="36"/>
      <c r="I22805" s="40"/>
      <c r="J22805" s="40"/>
      <c r="M22805" s="39"/>
      <c r="N22805" s="39"/>
      <c r="O22805" s="39"/>
      <c r="T22805" s="39"/>
    </row>
    <row r="22806" spans="4:20" x14ac:dyDescent="0.2">
      <c r="D22806" s="9"/>
      <c r="E22806" s="9"/>
      <c r="H22806" s="36"/>
      <c r="I22806" s="40"/>
      <c r="J22806" s="40"/>
      <c r="M22806" s="39"/>
      <c r="N22806" s="39"/>
      <c r="O22806" s="39"/>
      <c r="T22806" s="39"/>
    </row>
    <row r="22807" spans="4:20" x14ac:dyDescent="0.2">
      <c r="D22807" s="9"/>
      <c r="E22807" s="9"/>
      <c r="H22807" s="36"/>
      <c r="I22807" s="40"/>
      <c r="J22807" s="40"/>
      <c r="M22807" s="39"/>
      <c r="N22807" s="39"/>
      <c r="O22807" s="39"/>
      <c r="T22807" s="39"/>
    </row>
    <row r="22808" spans="4:20" x14ac:dyDescent="0.2">
      <c r="D22808" s="9"/>
      <c r="E22808" s="9"/>
      <c r="H22808" s="36"/>
      <c r="I22808" s="41"/>
      <c r="J22808" s="41"/>
      <c r="M22808" s="42"/>
      <c r="N22808" s="42"/>
      <c r="O22808" s="42"/>
      <c r="S22808" s="45"/>
      <c r="T22808" s="39"/>
    </row>
    <row r="22809" spans="4:20" x14ac:dyDescent="0.2">
      <c r="D22809" s="9"/>
      <c r="E22809" s="9"/>
      <c r="H22809" s="36"/>
      <c r="I22809" s="40"/>
      <c r="J22809" s="40"/>
      <c r="M22809" s="39"/>
      <c r="N22809" s="39"/>
      <c r="O22809" s="39"/>
      <c r="T22809" s="39"/>
    </row>
    <row r="22810" spans="4:20" x14ac:dyDescent="0.2">
      <c r="D22810" s="9"/>
      <c r="E22810" s="9"/>
      <c r="H22810" s="36"/>
      <c r="I22810" s="40"/>
      <c r="J22810" s="40"/>
      <c r="M22810" s="39"/>
      <c r="N22810" s="39"/>
      <c r="O22810" s="39"/>
      <c r="T22810" s="39"/>
    </row>
    <row r="22811" spans="4:20" x14ac:dyDescent="0.2">
      <c r="D22811" s="9"/>
      <c r="E22811" s="9"/>
      <c r="H22811" s="36"/>
      <c r="I22811" s="40"/>
      <c r="J22811" s="40"/>
      <c r="M22811" s="39"/>
      <c r="N22811" s="39"/>
      <c r="O22811" s="39"/>
      <c r="T22811" s="39"/>
    </row>
    <row r="22812" spans="4:20" x14ac:dyDescent="0.2">
      <c r="D22812" s="9"/>
      <c r="E22812" s="9"/>
      <c r="H22812" s="36"/>
      <c r="I22812" s="40"/>
      <c r="J22812" s="40"/>
      <c r="M22812" s="39"/>
      <c r="N22812" s="39"/>
      <c r="O22812" s="39"/>
      <c r="T22812" s="39"/>
    </row>
    <row r="22813" spans="4:20" x14ac:dyDescent="0.2">
      <c r="D22813" s="9"/>
      <c r="E22813" s="9"/>
      <c r="H22813" s="36"/>
      <c r="I22813" s="40"/>
      <c r="J22813" s="40"/>
      <c r="M22813" s="39"/>
      <c r="N22813" s="39"/>
      <c r="O22813" s="39"/>
      <c r="T22813" s="39"/>
    </row>
    <row r="22814" spans="4:20" x14ac:dyDescent="0.2">
      <c r="D22814" s="9"/>
      <c r="E22814" s="9"/>
      <c r="H22814" s="36"/>
      <c r="I22814" s="40"/>
      <c r="J22814" s="40"/>
      <c r="M22814" s="39"/>
      <c r="N22814" s="39"/>
      <c r="O22814" s="39"/>
      <c r="T22814" s="39"/>
    </row>
    <row r="22815" spans="4:20" x14ac:dyDescent="0.2">
      <c r="D22815" s="9"/>
      <c r="E22815" s="9"/>
      <c r="H22815" s="36"/>
      <c r="I22815" s="40"/>
      <c r="J22815" s="40"/>
      <c r="M22815" s="39"/>
      <c r="N22815" s="39"/>
      <c r="O22815" s="39"/>
      <c r="T22815" s="39"/>
    </row>
    <row r="22816" spans="4:20" x14ac:dyDescent="0.2">
      <c r="D22816" s="9"/>
      <c r="E22816" s="9"/>
      <c r="H22816" s="36"/>
      <c r="I22816" s="41"/>
      <c r="J22816" s="41"/>
      <c r="M22816" s="42"/>
      <c r="N22816" s="42"/>
      <c r="O22816" s="42"/>
      <c r="S22816" s="45"/>
      <c r="T22816" s="39"/>
    </row>
    <row r="22817" spans="4:20" x14ac:dyDescent="0.2">
      <c r="D22817" s="9"/>
      <c r="E22817" s="9"/>
      <c r="H22817" s="36"/>
      <c r="I22817" s="40"/>
      <c r="J22817" s="40"/>
      <c r="M22817" s="39"/>
      <c r="N22817" s="39"/>
      <c r="O22817" s="39"/>
      <c r="T22817" s="39"/>
    </row>
    <row r="22818" spans="4:20" x14ac:dyDescent="0.2">
      <c r="D22818" s="9"/>
      <c r="E22818" s="9"/>
      <c r="H22818" s="36"/>
      <c r="I22818" s="40"/>
      <c r="J22818" s="40"/>
      <c r="M22818" s="39"/>
      <c r="N22818" s="39"/>
      <c r="O22818" s="39"/>
      <c r="T22818" s="39"/>
    </row>
    <row r="22819" spans="4:20" x14ac:dyDescent="0.2">
      <c r="D22819" s="9"/>
      <c r="E22819" s="9"/>
      <c r="H22819" s="36"/>
      <c r="I22819" s="41"/>
      <c r="J22819" s="41"/>
      <c r="M22819" s="42"/>
      <c r="N22819" s="42"/>
      <c r="O22819" s="42"/>
      <c r="S22819" s="45"/>
      <c r="T22819" s="39"/>
    </row>
    <row r="22820" spans="4:20" x14ac:dyDescent="0.2">
      <c r="D22820" s="9"/>
      <c r="E22820" s="9"/>
      <c r="H22820" s="36"/>
      <c r="I22820" s="40"/>
      <c r="J22820" s="40"/>
      <c r="M22820" s="39"/>
      <c r="N22820" s="39"/>
      <c r="O22820" s="39"/>
      <c r="T22820" s="39"/>
    </row>
    <row r="22821" spans="4:20" x14ac:dyDescent="0.2">
      <c r="D22821" s="9"/>
      <c r="E22821" s="9"/>
      <c r="H22821" s="36"/>
      <c r="I22821" s="40"/>
      <c r="J22821" s="40"/>
      <c r="M22821" s="39"/>
      <c r="N22821" s="39"/>
      <c r="O22821" s="39"/>
      <c r="T22821" s="39"/>
    </row>
    <row r="22822" spans="4:20" x14ac:dyDescent="0.2">
      <c r="D22822" s="9"/>
      <c r="E22822" s="9"/>
      <c r="H22822" s="36"/>
      <c r="I22822" s="40"/>
      <c r="J22822" s="40"/>
      <c r="M22822" s="39"/>
      <c r="N22822" s="39"/>
      <c r="O22822" s="39"/>
      <c r="T22822" s="39"/>
    </row>
    <row r="22823" spans="4:20" x14ac:dyDescent="0.2">
      <c r="D22823" s="9"/>
      <c r="E22823" s="9"/>
      <c r="H22823" s="36"/>
      <c r="I22823" s="40"/>
      <c r="J22823" s="40"/>
      <c r="M22823" s="39"/>
      <c r="N22823" s="39"/>
      <c r="O22823" s="39"/>
      <c r="T22823" s="39"/>
    </row>
    <row r="22824" spans="4:20" x14ac:dyDescent="0.2">
      <c r="D22824" s="9"/>
      <c r="E22824" s="9"/>
      <c r="H22824" s="36"/>
      <c r="I22824" s="40"/>
      <c r="J22824" s="40"/>
      <c r="M22824" s="39"/>
      <c r="N22824" s="39"/>
      <c r="O22824" s="39"/>
      <c r="T22824" s="39"/>
    </row>
    <row r="22825" spans="4:20" x14ac:dyDescent="0.2">
      <c r="D22825" s="9"/>
      <c r="E22825" s="9"/>
      <c r="H22825" s="36"/>
      <c r="I22825" s="40"/>
      <c r="J22825" s="40"/>
      <c r="M22825" s="39"/>
      <c r="N22825" s="39"/>
      <c r="O22825" s="39"/>
      <c r="T22825" s="39"/>
    </row>
    <row r="22826" spans="4:20" x14ac:dyDescent="0.2">
      <c r="D22826" s="9"/>
      <c r="E22826" s="9"/>
      <c r="H22826" s="36"/>
      <c r="I22826" s="40"/>
      <c r="J22826" s="40"/>
      <c r="M22826" s="39"/>
      <c r="N22826" s="39"/>
      <c r="O22826" s="39"/>
      <c r="T22826" s="39"/>
    </row>
    <row r="22827" spans="4:20" x14ac:dyDescent="0.2">
      <c r="D22827" s="9"/>
      <c r="E22827" s="9"/>
      <c r="H22827" s="36"/>
      <c r="I22827" s="40"/>
      <c r="J22827" s="40"/>
      <c r="M22827" s="39"/>
      <c r="N22827" s="39"/>
      <c r="O22827" s="39"/>
      <c r="T22827" s="39"/>
    </row>
    <row r="22828" spans="4:20" x14ac:dyDescent="0.2">
      <c r="D22828" s="9"/>
      <c r="E22828" s="9"/>
      <c r="H22828" s="36"/>
      <c r="I22828" s="40"/>
      <c r="J22828" s="40"/>
      <c r="M22828" s="39"/>
      <c r="N22828" s="39"/>
      <c r="O22828" s="39"/>
      <c r="T22828" s="39"/>
    </row>
    <row r="22829" spans="4:20" x14ac:dyDescent="0.2">
      <c r="D22829" s="9"/>
      <c r="E22829" s="9"/>
      <c r="H22829" s="36"/>
      <c r="I22829" s="40"/>
      <c r="J22829" s="40"/>
      <c r="M22829" s="39"/>
      <c r="N22829" s="39"/>
      <c r="O22829" s="39"/>
      <c r="T22829" s="39"/>
    </row>
    <row r="22830" spans="4:20" x14ac:dyDescent="0.2">
      <c r="D22830" s="9"/>
      <c r="E22830" s="9"/>
      <c r="H22830" s="36"/>
      <c r="I22830" s="40"/>
      <c r="J22830" s="40"/>
      <c r="M22830" s="39"/>
      <c r="N22830" s="39"/>
      <c r="O22830" s="39"/>
      <c r="T22830" s="39"/>
    </row>
    <row r="22831" spans="4:20" x14ac:dyDescent="0.2">
      <c r="D22831" s="9"/>
      <c r="E22831" s="9"/>
      <c r="H22831" s="36"/>
      <c r="I22831" s="40"/>
      <c r="J22831" s="40"/>
      <c r="M22831" s="39"/>
      <c r="N22831" s="39"/>
      <c r="O22831" s="39"/>
      <c r="T22831" s="39"/>
    </row>
    <row r="22832" spans="4:20" x14ac:dyDescent="0.2">
      <c r="D22832" s="9"/>
      <c r="E22832" s="9"/>
      <c r="H22832" s="36"/>
      <c r="I22832" s="40"/>
      <c r="J22832" s="40"/>
      <c r="M22832" s="39"/>
      <c r="N22832" s="39"/>
      <c r="O22832" s="39"/>
      <c r="T22832" s="39"/>
    </row>
    <row r="22833" spans="4:20" x14ac:dyDescent="0.2">
      <c r="D22833" s="9"/>
      <c r="E22833" s="9"/>
      <c r="H22833" s="36"/>
      <c r="I22833" s="40"/>
      <c r="J22833" s="40"/>
      <c r="M22833" s="39"/>
      <c r="N22833" s="39"/>
      <c r="O22833" s="39"/>
      <c r="T22833" s="39"/>
    </row>
    <row r="22834" spans="4:20" x14ac:dyDescent="0.2">
      <c r="D22834" s="9"/>
      <c r="E22834" s="9"/>
      <c r="H22834" s="36"/>
      <c r="I22834" s="40"/>
      <c r="J22834" s="40"/>
      <c r="M22834" s="39"/>
      <c r="N22834" s="39"/>
      <c r="O22834" s="39"/>
      <c r="T22834" s="39"/>
    </row>
    <row r="22835" spans="4:20" x14ac:dyDescent="0.2">
      <c r="D22835" s="9"/>
      <c r="E22835" s="9"/>
      <c r="H22835" s="36"/>
      <c r="I22835" s="41"/>
      <c r="J22835" s="41"/>
      <c r="M22835" s="42"/>
      <c r="N22835" s="42"/>
      <c r="O22835" s="42"/>
      <c r="S22835" s="45"/>
      <c r="T22835" s="39"/>
    </row>
    <row r="22836" spans="4:20" x14ac:dyDescent="0.2">
      <c r="D22836" s="9"/>
      <c r="E22836" s="9"/>
      <c r="H22836" s="36"/>
      <c r="I22836" s="40"/>
      <c r="J22836" s="40"/>
      <c r="M22836" s="39"/>
      <c r="N22836" s="39"/>
      <c r="O22836" s="39"/>
      <c r="T22836" s="39"/>
    </row>
    <row r="22837" spans="4:20" x14ac:dyDescent="0.2">
      <c r="D22837" s="9"/>
      <c r="E22837" s="9"/>
      <c r="H22837" s="36"/>
      <c r="I22837" s="40"/>
      <c r="J22837" s="40"/>
      <c r="M22837" s="39"/>
      <c r="N22837" s="39"/>
      <c r="O22837" s="39"/>
      <c r="T22837" s="39"/>
    </row>
    <row r="22838" spans="4:20" x14ac:dyDescent="0.2">
      <c r="D22838" s="9"/>
      <c r="E22838" s="9"/>
      <c r="H22838" s="36"/>
      <c r="I22838" s="40"/>
      <c r="J22838" s="40"/>
      <c r="M22838" s="39"/>
      <c r="N22838" s="39"/>
      <c r="O22838" s="39"/>
      <c r="T22838" s="39"/>
    </row>
    <row r="22839" spans="4:20" x14ac:dyDescent="0.2">
      <c r="D22839" s="9"/>
      <c r="E22839" s="9"/>
      <c r="H22839" s="36"/>
      <c r="I22839" s="40"/>
      <c r="J22839" s="40"/>
      <c r="M22839" s="39"/>
      <c r="N22839" s="39"/>
      <c r="O22839" s="39"/>
      <c r="T22839" s="39"/>
    </row>
    <row r="22840" spans="4:20" x14ac:dyDescent="0.2">
      <c r="D22840" s="9"/>
      <c r="E22840" s="9"/>
      <c r="H22840" s="36"/>
      <c r="I22840" s="40"/>
      <c r="J22840" s="40"/>
      <c r="M22840" s="39"/>
      <c r="N22840" s="39"/>
      <c r="O22840" s="39"/>
      <c r="T22840" s="39"/>
    </row>
    <row r="22841" spans="4:20" x14ac:dyDescent="0.2">
      <c r="D22841" s="9"/>
      <c r="E22841" s="9"/>
      <c r="H22841" s="36"/>
      <c r="I22841" s="40"/>
      <c r="J22841" s="40"/>
      <c r="M22841" s="39"/>
      <c r="N22841" s="39"/>
      <c r="O22841" s="39"/>
      <c r="T22841" s="39"/>
    </row>
    <row r="22842" spans="4:20" x14ac:dyDescent="0.2">
      <c r="D22842" s="9"/>
      <c r="E22842" s="9"/>
      <c r="H22842" s="36"/>
      <c r="I22842" s="40"/>
      <c r="J22842" s="40"/>
      <c r="M22842" s="39"/>
      <c r="N22842" s="39"/>
      <c r="O22842" s="39"/>
      <c r="T22842" s="39"/>
    </row>
    <row r="22843" spans="4:20" x14ac:dyDescent="0.2">
      <c r="D22843" s="9"/>
      <c r="E22843" s="9"/>
      <c r="H22843" s="36"/>
      <c r="I22843" s="40"/>
      <c r="J22843" s="40"/>
      <c r="M22843" s="39"/>
      <c r="N22843" s="39"/>
      <c r="O22843" s="39"/>
      <c r="T22843" s="39"/>
    </row>
    <row r="22844" spans="4:20" x14ac:dyDescent="0.2">
      <c r="D22844" s="9"/>
      <c r="E22844" s="9"/>
      <c r="H22844" s="36"/>
      <c r="I22844" s="40"/>
      <c r="J22844" s="40"/>
      <c r="M22844" s="39"/>
      <c r="N22844" s="39"/>
      <c r="O22844" s="39"/>
      <c r="T22844" s="39"/>
    </row>
    <row r="22845" spans="4:20" x14ac:dyDescent="0.2">
      <c r="D22845" s="9"/>
      <c r="E22845" s="9"/>
      <c r="H22845" s="36"/>
      <c r="I22845" s="40"/>
      <c r="J22845" s="40"/>
      <c r="M22845" s="39"/>
      <c r="N22845" s="39"/>
      <c r="O22845" s="39"/>
      <c r="T22845" s="39"/>
    </row>
    <row r="22846" spans="4:20" x14ac:dyDescent="0.2">
      <c r="D22846" s="9"/>
      <c r="E22846" s="9"/>
      <c r="H22846" s="36"/>
      <c r="I22846" s="40"/>
      <c r="J22846" s="40"/>
      <c r="M22846" s="39"/>
      <c r="N22846" s="39"/>
      <c r="O22846" s="39"/>
      <c r="T22846" s="39"/>
    </row>
    <row r="22847" spans="4:20" x14ac:dyDescent="0.2">
      <c r="D22847" s="9"/>
      <c r="E22847" s="9"/>
      <c r="H22847" s="36"/>
      <c r="I22847" s="40"/>
      <c r="J22847" s="40"/>
      <c r="M22847" s="39"/>
      <c r="N22847" s="39"/>
      <c r="O22847" s="39"/>
      <c r="T22847" s="39"/>
    </row>
    <row r="22848" spans="4:20" x14ac:dyDescent="0.2">
      <c r="D22848" s="9"/>
      <c r="E22848" s="9"/>
      <c r="H22848" s="36"/>
      <c r="I22848" s="40"/>
      <c r="J22848" s="40"/>
      <c r="M22848" s="39"/>
      <c r="N22848" s="39"/>
      <c r="O22848" s="39"/>
      <c r="T22848" s="39"/>
    </row>
    <row r="22849" spans="4:20" x14ac:dyDescent="0.2">
      <c r="D22849" s="9"/>
      <c r="E22849" s="9"/>
      <c r="H22849" s="36"/>
      <c r="I22849" s="40"/>
      <c r="J22849" s="40"/>
      <c r="M22849" s="39"/>
      <c r="N22849" s="39"/>
      <c r="O22849" s="39"/>
      <c r="T22849" s="39"/>
    </row>
    <row r="22850" spans="4:20" x14ac:dyDescent="0.2">
      <c r="D22850" s="9"/>
      <c r="E22850" s="9"/>
      <c r="H22850" s="36"/>
      <c r="I22850" s="40"/>
      <c r="J22850" s="40"/>
      <c r="M22850" s="39"/>
      <c r="N22850" s="39"/>
      <c r="O22850" s="39"/>
      <c r="T22850" s="39"/>
    </row>
    <row r="22851" spans="4:20" x14ac:dyDescent="0.2">
      <c r="D22851" s="9"/>
      <c r="E22851" s="9"/>
      <c r="H22851" s="36"/>
      <c r="I22851" s="40"/>
      <c r="J22851" s="40"/>
      <c r="M22851" s="39"/>
      <c r="N22851" s="39"/>
      <c r="O22851" s="39"/>
      <c r="T22851" s="39"/>
    </row>
    <row r="22852" spans="4:20" x14ac:dyDescent="0.2">
      <c r="D22852" s="9"/>
      <c r="E22852" s="9"/>
      <c r="H22852" s="36"/>
      <c r="I22852" s="40"/>
      <c r="J22852" s="40"/>
      <c r="M22852" s="39"/>
      <c r="N22852" s="39"/>
      <c r="O22852" s="39"/>
      <c r="T22852" s="39"/>
    </row>
    <row r="22853" spans="4:20" x14ac:dyDescent="0.2">
      <c r="D22853" s="9"/>
      <c r="E22853" s="9"/>
      <c r="H22853" s="36"/>
      <c r="I22853" s="40"/>
      <c r="J22853" s="40"/>
      <c r="M22853" s="39"/>
      <c r="N22853" s="39"/>
      <c r="O22853" s="39"/>
      <c r="T22853" s="39"/>
    </row>
    <row r="22854" spans="4:20" x14ac:dyDescent="0.2">
      <c r="D22854" s="9"/>
      <c r="E22854" s="9"/>
      <c r="H22854" s="36"/>
      <c r="I22854" s="40"/>
      <c r="J22854" s="40"/>
      <c r="M22854" s="39"/>
      <c r="N22854" s="39"/>
      <c r="O22854" s="39"/>
      <c r="T22854" s="39"/>
    </row>
    <row r="22855" spans="4:20" x14ac:dyDescent="0.2">
      <c r="D22855" s="9"/>
      <c r="E22855" s="9"/>
      <c r="H22855" s="36"/>
      <c r="I22855" s="40"/>
      <c r="J22855" s="40"/>
      <c r="M22855" s="39"/>
      <c r="N22855" s="39"/>
      <c r="O22855" s="39"/>
      <c r="T22855" s="39"/>
    </row>
    <row r="22856" spans="4:20" x14ac:dyDescent="0.2">
      <c r="D22856" s="9"/>
      <c r="E22856" s="9"/>
      <c r="H22856" s="36"/>
      <c r="I22856" s="40"/>
      <c r="J22856" s="40"/>
      <c r="M22856" s="39"/>
      <c r="N22856" s="39"/>
      <c r="O22856" s="39"/>
      <c r="T22856" s="39"/>
    </row>
    <row r="22857" spans="4:20" x14ac:dyDescent="0.2">
      <c r="D22857" s="9"/>
      <c r="E22857" s="9"/>
      <c r="H22857" s="36"/>
      <c r="I22857" s="40"/>
      <c r="J22857" s="40"/>
      <c r="M22857" s="39"/>
      <c r="N22857" s="39"/>
      <c r="O22857" s="39"/>
      <c r="T22857" s="39"/>
    </row>
    <row r="22858" spans="4:20" x14ac:dyDescent="0.2">
      <c r="D22858" s="9"/>
      <c r="E22858" s="9"/>
      <c r="H22858" s="36"/>
      <c r="I22858" s="40"/>
      <c r="J22858" s="40"/>
      <c r="M22858" s="39"/>
      <c r="N22858" s="39"/>
      <c r="O22858" s="39"/>
      <c r="T22858" s="39"/>
    </row>
    <row r="22859" spans="4:20" x14ac:dyDescent="0.2">
      <c r="D22859" s="9"/>
      <c r="E22859" s="9"/>
      <c r="H22859" s="36"/>
      <c r="I22859" s="40"/>
      <c r="J22859" s="40"/>
      <c r="M22859" s="39"/>
      <c r="N22859" s="39"/>
      <c r="O22859" s="39"/>
      <c r="T22859" s="39"/>
    </row>
    <row r="22860" spans="4:20" x14ac:dyDescent="0.2">
      <c r="D22860" s="9"/>
      <c r="E22860" s="9"/>
      <c r="H22860" s="36"/>
      <c r="I22860" s="40"/>
      <c r="J22860" s="40"/>
      <c r="M22860" s="39"/>
      <c r="N22860" s="39"/>
      <c r="O22860" s="39"/>
      <c r="T22860" s="39"/>
    </row>
    <row r="22861" spans="4:20" x14ac:dyDescent="0.2">
      <c r="D22861" s="9"/>
      <c r="E22861" s="9"/>
      <c r="H22861" s="36"/>
      <c r="I22861" s="40"/>
      <c r="J22861" s="40"/>
      <c r="M22861" s="39"/>
      <c r="N22861" s="39"/>
      <c r="O22861" s="39"/>
      <c r="T22861" s="39"/>
    </row>
    <row r="22862" spans="4:20" x14ac:dyDescent="0.2">
      <c r="D22862" s="9"/>
      <c r="E22862" s="9"/>
      <c r="H22862" s="36"/>
      <c r="I22862" s="40"/>
      <c r="J22862" s="40"/>
      <c r="M22862" s="39"/>
      <c r="N22862" s="39"/>
      <c r="O22862" s="39"/>
      <c r="T22862" s="39"/>
    </row>
    <row r="22863" spans="4:20" x14ac:dyDescent="0.2">
      <c r="D22863" s="9"/>
      <c r="E22863" s="9"/>
      <c r="H22863" s="36"/>
      <c r="I22863" s="40"/>
      <c r="J22863" s="40"/>
      <c r="M22863" s="39"/>
      <c r="N22863" s="39"/>
      <c r="O22863" s="39"/>
      <c r="T22863" s="39"/>
    </row>
    <row r="22864" spans="4:20" x14ac:dyDescent="0.2">
      <c r="D22864" s="9"/>
      <c r="E22864" s="9"/>
      <c r="H22864" s="36"/>
      <c r="I22864" s="40"/>
      <c r="J22864" s="40"/>
      <c r="M22864" s="39"/>
      <c r="N22864" s="39"/>
      <c r="O22864" s="39"/>
      <c r="T22864" s="39"/>
    </row>
    <row r="22865" spans="4:20" x14ac:dyDescent="0.2">
      <c r="D22865" s="9"/>
      <c r="E22865" s="9"/>
      <c r="H22865" s="36"/>
      <c r="I22865" s="40"/>
      <c r="J22865" s="40"/>
      <c r="M22865" s="39"/>
      <c r="N22865" s="39"/>
      <c r="O22865" s="39"/>
      <c r="T22865" s="39"/>
    </row>
    <row r="22866" spans="4:20" x14ac:dyDescent="0.2">
      <c r="D22866" s="9"/>
      <c r="E22866" s="9"/>
      <c r="H22866" s="36"/>
      <c r="I22866" s="40"/>
      <c r="J22866" s="40"/>
      <c r="M22866" s="39"/>
      <c r="N22866" s="39"/>
      <c r="O22866" s="39"/>
      <c r="T22866" s="39"/>
    </row>
    <row r="22867" spans="4:20" x14ac:dyDescent="0.2">
      <c r="D22867" s="9"/>
      <c r="E22867" s="9"/>
      <c r="H22867" s="36"/>
      <c r="I22867" s="40"/>
      <c r="J22867" s="40"/>
      <c r="M22867" s="39"/>
      <c r="N22867" s="39"/>
      <c r="O22867" s="39"/>
      <c r="T22867" s="39"/>
    </row>
    <row r="22868" spans="4:20" x14ac:dyDescent="0.2">
      <c r="D22868" s="9"/>
      <c r="E22868" s="9"/>
      <c r="H22868" s="36"/>
      <c r="I22868" s="41"/>
      <c r="J22868" s="41"/>
      <c r="M22868" s="42"/>
      <c r="N22868" s="42"/>
      <c r="O22868" s="42"/>
      <c r="S22868" s="45"/>
      <c r="T22868" s="39"/>
    </row>
    <row r="22869" spans="4:20" x14ac:dyDescent="0.2">
      <c r="D22869" s="9"/>
      <c r="E22869" s="9"/>
      <c r="H22869" s="36"/>
      <c r="I22869" s="40"/>
      <c r="J22869" s="40"/>
      <c r="M22869" s="39"/>
      <c r="N22869" s="39"/>
      <c r="O22869" s="39"/>
      <c r="T22869" s="39"/>
    </row>
    <row r="22870" spans="4:20" x14ac:dyDescent="0.2">
      <c r="D22870" s="9"/>
      <c r="E22870" s="9"/>
      <c r="H22870" s="36"/>
      <c r="I22870" s="40"/>
      <c r="J22870" s="40"/>
      <c r="M22870" s="39"/>
      <c r="N22870" s="39"/>
      <c r="O22870" s="39"/>
      <c r="T22870" s="39"/>
    </row>
    <row r="22871" spans="4:20" x14ac:dyDescent="0.2">
      <c r="D22871" s="9"/>
      <c r="E22871" s="9"/>
      <c r="H22871" s="36"/>
      <c r="I22871" s="40"/>
      <c r="J22871" s="40"/>
      <c r="M22871" s="39"/>
      <c r="N22871" s="39"/>
      <c r="O22871" s="39"/>
      <c r="T22871" s="39"/>
    </row>
    <row r="22872" spans="4:20" x14ac:dyDescent="0.2">
      <c r="D22872" s="9"/>
      <c r="E22872" s="9"/>
      <c r="H22872" s="36"/>
      <c r="I22872" s="41"/>
      <c r="J22872" s="41"/>
      <c r="M22872" s="42"/>
      <c r="N22872" s="42"/>
      <c r="O22872" s="42"/>
      <c r="S22872" s="45"/>
      <c r="T22872" s="39"/>
    </row>
    <row r="22873" spans="4:20" x14ac:dyDescent="0.2">
      <c r="D22873" s="9"/>
      <c r="E22873" s="9"/>
      <c r="H22873" s="36"/>
      <c r="I22873" s="40"/>
      <c r="J22873" s="40"/>
      <c r="M22873" s="39"/>
      <c r="N22873" s="39"/>
      <c r="O22873" s="39"/>
      <c r="T22873" s="39"/>
    </row>
    <row r="22874" spans="4:20" x14ac:dyDescent="0.2">
      <c r="D22874" s="9"/>
      <c r="E22874" s="9"/>
      <c r="H22874" s="36"/>
      <c r="I22874" s="40"/>
      <c r="J22874" s="40"/>
      <c r="M22874" s="39"/>
      <c r="N22874" s="39"/>
      <c r="O22874" s="39"/>
      <c r="T22874" s="39"/>
    </row>
    <row r="22875" spans="4:20" x14ac:dyDescent="0.2">
      <c r="D22875" s="9"/>
      <c r="E22875" s="9"/>
      <c r="H22875" s="36"/>
      <c r="I22875" s="40"/>
      <c r="J22875" s="40"/>
      <c r="M22875" s="39"/>
      <c r="N22875" s="39"/>
      <c r="O22875" s="39"/>
      <c r="T22875" s="39"/>
    </row>
    <row r="22876" spans="4:20" x14ac:dyDescent="0.2">
      <c r="D22876" s="9"/>
      <c r="E22876" s="9"/>
      <c r="H22876" s="36"/>
      <c r="I22876" s="40"/>
      <c r="J22876" s="40"/>
      <c r="M22876" s="39"/>
      <c r="N22876" s="39"/>
      <c r="O22876" s="39"/>
      <c r="T22876" s="39"/>
    </row>
    <row r="22877" spans="4:20" x14ac:dyDescent="0.2">
      <c r="D22877" s="9"/>
      <c r="E22877" s="9"/>
      <c r="H22877" s="36"/>
      <c r="I22877" s="40"/>
      <c r="J22877" s="40"/>
      <c r="M22877" s="39"/>
      <c r="N22877" s="39"/>
      <c r="O22877" s="39"/>
      <c r="T22877" s="39"/>
    </row>
    <row r="22878" spans="4:20" x14ac:dyDescent="0.2">
      <c r="D22878" s="9"/>
      <c r="E22878" s="9"/>
      <c r="H22878" s="36"/>
      <c r="I22878" s="40"/>
      <c r="J22878" s="40"/>
      <c r="M22878" s="39"/>
      <c r="N22878" s="39"/>
      <c r="O22878" s="39"/>
      <c r="T22878" s="39"/>
    </row>
    <row r="22879" spans="4:20" x14ac:dyDescent="0.2">
      <c r="D22879" s="9"/>
      <c r="E22879" s="9"/>
      <c r="H22879" s="36"/>
      <c r="I22879" s="40"/>
      <c r="J22879" s="40"/>
      <c r="M22879" s="39"/>
      <c r="N22879" s="39"/>
      <c r="O22879" s="39"/>
      <c r="T22879" s="39"/>
    </row>
    <row r="22880" spans="4:20" x14ac:dyDescent="0.2">
      <c r="D22880" s="9"/>
      <c r="E22880" s="9"/>
      <c r="H22880" s="36"/>
      <c r="I22880" s="40"/>
      <c r="J22880" s="40"/>
      <c r="M22880" s="39"/>
      <c r="N22880" s="39"/>
      <c r="O22880" s="39"/>
      <c r="T22880" s="39"/>
    </row>
    <row r="22881" spans="4:20" x14ac:dyDescent="0.2">
      <c r="D22881" s="9"/>
      <c r="E22881" s="9"/>
      <c r="H22881" s="36"/>
      <c r="I22881" s="40"/>
      <c r="J22881" s="40"/>
      <c r="M22881" s="39"/>
      <c r="N22881" s="39"/>
      <c r="O22881" s="39"/>
      <c r="T22881" s="39"/>
    </row>
    <row r="22882" spans="4:20" x14ac:dyDescent="0.2">
      <c r="D22882" s="9"/>
      <c r="E22882" s="9"/>
      <c r="H22882" s="36"/>
      <c r="I22882" s="40"/>
      <c r="J22882" s="40"/>
      <c r="M22882" s="39"/>
      <c r="N22882" s="39"/>
      <c r="O22882" s="39"/>
      <c r="T22882" s="39"/>
    </row>
    <row r="22883" spans="4:20" x14ac:dyDescent="0.2">
      <c r="D22883" s="9"/>
      <c r="E22883" s="9"/>
      <c r="H22883" s="36"/>
      <c r="I22883" s="40"/>
      <c r="J22883" s="40"/>
      <c r="M22883" s="39"/>
      <c r="N22883" s="39"/>
      <c r="O22883" s="39"/>
      <c r="T22883" s="39"/>
    </row>
    <row r="22884" spans="4:20" x14ac:dyDescent="0.2">
      <c r="D22884" s="9"/>
      <c r="E22884" s="9"/>
      <c r="H22884" s="36"/>
      <c r="I22884" s="40"/>
      <c r="J22884" s="40"/>
      <c r="M22884" s="39"/>
      <c r="N22884" s="39"/>
      <c r="O22884" s="39"/>
      <c r="T22884" s="39"/>
    </row>
    <row r="22885" spans="4:20" x14ac:dyDescent="0.2">
      <c r="D22885" s="9"/>
      <c r="E22885" s="9"/>
      <c r="H22885" s="36"/>
      <c r="I22885" s="40"/>
      <c r="J22885" s="40"/>
      <c r="M22885" s="39"/>
      <c r="N22885" s="39"/>
      <c r="O22885" s="39"/>
      <c r="T22885" s="39"/>
    </row>
    <row r="22886" spans="4:20" x14ac:dyDescent="0.2">
      <c r="D22886" s="9"/>
      <c r="E22886" s="9"/>
      <c r="H22886" s="36"/>
      <c r="I22886" s="40"/>
      <c r="J22886" s="40"/>
      <c r="M22886" s="39"/>
      <c r="N22886" s="39"/>
      <c r="O22886" s="39"/>
      <c r="T22886" s="39"/>
    </row>
    <row r="22887" spans="4:20" x14ac:dyDescent="0.2">
      <c r="D22887" s="9"/>
      <c r="E22887" s="9"/>
      <c r="H22887" s="36"/>
      <c r="I22887" s="40"/>
      <c r="J22887" s="40"/>
      <c r="M22887" s="39"/>
      <c r="N22887" s="39"/>
      <c r="O22887" s="39"/>
      <c r="T22887" s="39"/>
    </row>
    <row r="22888" spans="4:20" x14ac:dyDescent="0.2">
      <c r="D22888" s="9"/>
      <c r="E22888" s="9"/>
      <c r="H22888" s="36"/>
      <c r="I22888" s="40"/>
      <c r="J22888" s="40"/>
      <c r="M22888" s="39"/>
      <c r="N22888" s="39"/>
      <c r="O22888" s="39"/>
      <c r="T22888" s="39"/>
    </row>
    <row r="22889" spans="4:20" x14ac:dyDescent="0.2">
      <c r="D22889" s="9"/>
      <c r="E22889" s="9"/>
      <c r="H22889" s="36"/>
      <c r="I22889" s="40"/>
      <c r="J22889" s="40"/>
      <c r="M22889" s="39"/>
      <c r="N22889" s="39"/>
      <c r="O22889" s="39"/>
      <c r="T22889" s="39"/>
    </row>
    <row r="22890" spans="4:20" x14ac:dyDescent="0.2">
      <c r="D22890" s="9"/>
      <c r="E22890" s="9"/>
      <c r="H22890" s="36"/>
      <c r="I22890" s="40"/>
      <c r="J22890" s="40"/>
      <c r="M22890" s="39"/>
      <c r="N22890" s="39"/>
      <c r="O22890" s="39"/>
      <c r="T22890" s="39"/>
    </row>
    <row r="22891" spans="4:20" x14ac:dyDescent="0.2">
      <c r="D22891" s="9"/>
      <c r="E22891" s="9"/>
      <c r="H22891" s="36"/>
      <c r="I22891" s="40"/>
      <c r="J22891" s="40"/>
      <c r="M22891" s="39"/>
      <c r="N22891" s="39"/>
      <c r="O22891" s="39"/>
      <c r="T22891" s="39"/>
    </row>
    <row r="22892" spans="4:20" x14ac:dyDescent="0.2">
      <c r="D22892" s="9"/>
      <c r="E22892" s="9"/>
      <c r="H22892" s="36"/>
      <c r="I22892" s="40"/>
      <c r="J22892" s="40"/>
      <c r="M22892" s="39"/>
      <c r="N22892" s="39"/>
      <c r="O22892" s="39"/>
      <c r="T22892" s="39"/>
    </row>
    <row r="22893" spans="4:20" x14ac:dyDescent="0.2">
      <c r="D22893" s="9"/>
      <c r="E22893" s="9"/>
      <c r="H22893" s="36"/>
      <c r="I22893" s="40"/>
      <c r="J22893" s="40"/>
      <c r="M22893" s="39"/>
      <c r="N22893" s="39"/>
      <c r="O22893" s="39"/>
      <c r="T22893" s="39"/>
    </row>
    <row r="22894" spans="4:20" x14ac:dyDescent="0.2">
      <c r="D22894" s="9"/>
      <c r="E22894" s="9"/>
      <c r="H22894" s="36"/>
      <c r="I22894" s="40"/>
      <c r="J22894" s="40"/>
      <c r="M22894" s="39"/>
      <c r="N22894" s="39"/>
      <c r="O22894" s="39"/>
      <c r="T22894" s="39"/>
    </row>
    <row r="22895" spans="4:20" x14ac:dyDescent="0.2">
      <c r="D22895" s="9"/>
      <c r="E22895" s="9"/>
      <c r="H22895" s="36"/>
      <c r="I22895" s="41"/>
      <c r="J22895" s="41"/>
      <c r="M22895" s="42"/>
      <c r="N22895" s="42"/>
      <c r="O22895" s="42"/>
      <c r="S22895" s="45"/>
      <c r="T22895" s="39"/>
    </row>
    <row r="22896" spans="4:20" x14ac:dyDescent="0.2">
      <c r="D22896" s="9"/>
      <c r="E22896" s="9"/>
      <c r="H22896" s="36"/>
      <c r="I22896" s="40"/>
      <c r="J22896" s="40"/>
      <c r="M22896" s="39"/>
      <c r="N22896" s="39"/>
      <c r="O22896" s="39"/>
      <c r="T22896" s="39"/>
    </row>
    <row r="22897" spans="4:20" x14ac:dyDescent="0.2">
      <c r="D22897" s="9"/>
      <c r="E22897" s="9"/>
      <c r="H22897" s="36"/>
      <c r="I22897" s="40"/>
      <c r="J22897" s="40"/>
      <c r="M22897" s="39"/>
      <c r="N22897" s="39"/>
      <c r="O22897" s="39"/>
      <c r="T22897" s="39"/>
    </row>
    <row r="22898" spans="4:20" x14ac:dyDescent="0.2">
      <c r="D22898" s="9"/>
      <c r="E22898" s="9"/>
      <c r="H22898" s="36"/>
      <c r="I22898" s="40"/>
      <c r="J22898" s="40"/>
      <c r="M22898" s="39"/>
      <c r="N22898" s="39"/>
      <c r="O22898" s="39"/>
      <c r="T22898" s="39"/>
    </row>
    <row r="22899" spans="4:20" x14ac:dyDescent="0.2">
      <c r="D22899" s="9"/>
      <c r="E22899" s="9"/>
      <c r="H22899" s="36"/>
      <c r="I22899" s="40"/>
      <c r="J22899" s="40"/>
      <c r="M22899" s="39"/>
      <c r="N22899" s="39"/>
      <c r="O22899" s="39"/>
      <c r="T22899" s="39"/>
    </row>
    <row r="22900" spans="4:20" x14ac:dyDescent="0.2">
      <c r="D22900" s="9"/>
      <c r="E22900" s="9"/>
      <c r="H22900" s="36"/>
      <c r="I22900" s="40"/>
      <c r="J22900" s="40"/>
      <c r="M22900" s="39"/>
      <c r="N22900" s="39"/>
      <c r="O22900" s="39"/>
      <c r="T22900" s="39"/>
    </row>
    <row r="22901" spans="4:20" x14ac:dyDescent="0.2">
      <c r="D22901" s="9"/>
      <c r="E22901" s="9"/>
      <c r="H22901" s="36"/>
      <c r="I22901" s="40"/>
      <c r="J22901" s="40"/>
      <c r="M22901" s="39"/>
      <c r="N22901" s="39"/>
      <c r="O22901" s="39"/>
      <c r="T22901" s="39"/>
    </row>
    <row r="22902" spans="4:20" x14ac:dyDescent="0.2">
      <c r="D22902" s="9"/>
      <c r="E22902" s="9"/>
      <c r="H22902" s="36"/>
      <c r="I22902" s="40"/>
      <c r="J22902" s="40"/>
      <c r="M22902" s="39"/>
      <c r="N22902" s="39"/>
      <c r="O22902" s="39"/>
      <c r="T22902" s="39"/>
    </row>
    <row r="22903" spans="4:20" x14ac:dyDescent="0.2">
      <c r="D22903" s="9"/>
      <c r="E22903" s="9"/>
      <c r="H22903" s="36"/>
      <c r="I22903" s="40"/>
      <c r="J22903" s="40"/>
      <c r="M22903" s="39"/>
      <c r="N22903" s="39"/>
      <c r="O22903" s="39"/>
      <c r="T22903" s="39"/>
    </row>
    <row r="22904" spans="4:20" x14ac:dyDescent="0.2">
      <c r="D22904" s="9"/>
      <c r="E22904" s="9"/>
      <c r="H22904" s="36"/>
      <c r="I22904" s="40"/>
      <c r="J22904" s="40"/>
      <c r="M22904" s="39"/>
      <c r="N22904" s="39"/>
      <c r="O22904" s="39"/>
      <c r="T22904" s="39"/>
    </row>
    <row r="22905" spans="4:20" x14ac:dyDescent="0.2">
      <c r="D22905" s="9"/>
      <c r="E22905" s="9"/>
      <c r="H22905" s="36"/>
      <c r="I22905" s="40"/>
      <c r="J22905" s="40"/>
      <c r="M22905" s="39"/>
      <c r="N22905" s="39"/>
      <c r="O22905" s="39"/>
      <c r="T22905" s="39"/>
    </row>
    <row r="22906" spans="4:20" x14ac:dyDescent="0.2">
      <c r="D22906" s="9"/>
      <c r="E22906" s="9"/>
      <c r="H22906" s="36"/>
      <c r="I22906" s="40"/>
      <c r="J22906" s="40"/>
      <c r="M22906" s="39"/>
      <c r="N22906" s="39"/>
      <c r="O22906" s="39"/>
      <c r="T22906" s="39"/>
    </row>
    <row r="22907" spans="4:20" x14ac:dyDescent="0.2">
      <c r="D22907" s="9"/>
      <c r="E22907" s="9"/>
      <c r="H22907" s="36"/>
      <c r="I22907" s="40"/>
      <c r="J22907" s="40"/>
      <c r="M22907" s="39"/>
      <c r="N22907" s="39"/>
      <c r="O22907" s="39"/>
      <c r="T22907" s="39"/>
    </row>
    <row r="22908" spans="4:20" x14ac:dyDescent="0.2">
      <c r="D22908" s="9"/>
      <c r="E22908" s="9"/>
      <c r="H22908" s="36"/>
      <c r="I22908" s="40"/>
      <c r="J22908" s="40"/>
      <c r="M22908" s="39"/>
      <c r="N22908" s="39"/>
      <c r="O22908" s="39"/>
      <c r="T22908" s="39"/>
    </row>
    <row r="22909" spans="4:20" x14ac:dyDescent="0.2">
      <c r="D22909" s="9"/>
      <c r="E22909" s="9"/>
      <c r="H22909" s="36"/>
      <c r="I22909" s="40"/>
      <c r="J22909" s="40"/>
      <c r="M22909" s="39"/>
      <c r="N22909" s="39"/>
      <c r="O22909" s="39"/>
      <c r="T22909" s="39"/>
    </row>
    <row r="22910" spans="4:20" x14ac:dyDescent="0.2">
      <c r="D22910" s="9"/>
      <c r="E22910" s="9"/>
      <c r="H22910" s="36"/>
      <c r="I22910" s="40"/>
      <c r="J22910" s="40"/>
      <c r="M22910" s="39"/>
      <c r="N22910" s="39"/>
      <c r="O22910" s="39"/>
      <c r="T22910" s="39"/>
    </row>
    <row r="22911" spans="4:20" x14ac:dyDescent="0.2">
      <c r="D22911" s="9"/>
      <c r="E22911" s="9"/>
      <c r="H22911" s="36"/>
      <c r="I22911" s="41"/>
      <c r="J22911" s="41"/>
      <c r="M22911" s="42"/>
      <c r="N22911" s="42"/>
      <c r="O22911" s="42"/>
      <c r="S22911" s="45"/>
      <c r="T22911" s="39"/>
    </row>
    <row r="22912" spans="4:20" x14ac:dyDescent="0.2">
      <c r="D22912" s="9"/>
      <c r="E22912" s="9"/>
      <c r="H22912" s="36"/>
      <c r="I22912" s="40"/>
      <c r="J22912" s="40"/>
      <c r="M22912" s="39"/>
      <c r="N22912" s="39"/>
      <c r="O22912" s="39"/>
      <c r="T22912" s="39"/>
    </row>
    <row r="22913" spans="4:20" x14ac:dyDescent="0.2">
      <c r="D22913" s="9"/>
      <c r="E22913" s="9"/>
      <c r="H22913" s="36"/>
      <c r="I22913" s="40"/>
      <c r="J22913" s="40"/>
      <c r="M22913" s="39"/>
      <c r="N22913" s="39"/>
      <c r="O22913" s="39"/>
      <c r="T22913" s="39"/>
    </row>
    <row r="22914" spans="4:20" x14ac:dyDescent="0.2">
      <c r="D22914" s="9"/>
      <c r="E22914" s="9"/>
      <c r="H22914" s="36"/>
      <c r="I22914" s="40"/>
      <c r="J22914" s="40"/>
      <c r="M22914" s="39"/>
      <c r="N22914" s="39"/>
      <c r="O22914" s="39"/>
      <c r="T22914" s="39"/>
    </row>
    <row r="22915" spans="4:20" x14ac:dyDescent="0.2">
      <c r="D22915" s="9"/>
      <c r="E22915" s="9"/>
      <c r="H22915" s="36"/>
      <c r="I22915" s="40"/>
      <c r="J22915" s="40"/>
      <c r="M22915" s="39"/>
      <c r="N22915" s="39"/>
      <c r="O22915" s="39"/>
      <c r="T22915" s="39"/>
    </row>
    <row r="22916" spans="4:20" x14ac:dyDescent="0.2">
      <c r="D22916" s="9"/>
      <c r="E22916" s="9"/>
      <c r="H22916" s="36"/>
      <c r="I22916" s="40"/>
      <c r="J22916" s="40"/>
      <c r="M22916" s="39"/>
      <c r="N22916" s="39"/>
      <c r="O22916" s="39"/>
      <c r="T22916" s="39"/>
    </row>
    <row r="22917" spans="4:20" x14ac:dyDescent="0.2">
      <c r="D22917" s="9"/>
      <c r="E22917" s="9"/>
      <c r="H22917" s="36"/>
      <c r="I22917" s="41"/>
      <c r="J22917" s="41"/>
      <c r="M22917" s="42"/>
      <c r="N22917" s="42"/>
      <c r="O22917" s="42"/>
      <c r="S22917" s="45"/>
      <c r="T22917" s="39"/>
    </row>
    <row r="22918" spans="4:20" x14ac:dyDescent="0.2">
      <c r="D22918" s="9"/>
      <c r="E22918" s="9"/>
      <c r="H22918" s="36"/>
      <c r="I22918" s="40"/>
      <c r="J22918" s="40"/>
      <c r="M22918" s="39"/>
      <c r="N22918" s="39"/>
      <c r="O22918" s="39"/>
      <c r="T22918" s="39"/>
    </row>
    <row r="22919" spans="4:20" x14ac:dyDescent="0.2">
      <c r="D22919" s="9"/>
      <c r="E22919" s="9"/>
      <c r="H22919" s="36"/>
      <c r="I22919" s="40"/>
      <c r="J22919" s="40"/>
      <c r="M22919" s="39"/>
      <c r="N22919" s="39"/>
      <c r="O22919" s="39"/>
      <c r="T22919" s="39"/>
    </row>
    <row r="22920" spans="4:20" x14ac:dyDescent="0.2">
      <c r="D22920" s="9"/>
      <c r="E22920" s="9"/>
      <c r="H22920" s="36"/>
      <c r="I22920" s="41"/>
      <c r="J22920" s="41"/>
      <c r="M22920" s="42"/>
      <c r="N22920" s="42"/>
      <c r="O22920" s="42"/>
      <c r="S22920" s="45"/>
      <c r="T22920" s="39"/>
    </row>
    <row r="22921" spans="4:20" x14ac:dyDescent="0.2">
      <c r="D22921" s="9"/>
      <c r="E22921" s="9"/>
      <c r="H22921" s="36"/>
      <c r="I22921" s="40"/>
      <c r="J22921" s="40"/>
      <c r="M22921" s="39"/>
      <c r="N22921" s="39"/>
      <c r="O22921" s="39"/>
      <c r="T22921" s="39"/>
    </row>
    <row r="22922" spans="4:20" x14ac:dyDescent="0.2">
      <c r="D22922" s="9"/>
      <c r="E22922" s="9"/>
      <c r="H22922" s="36"/>
      <c r="I22922" s="40"/>
      <c r="J22922" s="40"/>
      <c r="M22922" s="39"/>
      <c r="N22922" s="39"/>
      <c r="O22922" s="39"/>
      <c r="T22922" s="39"/>
    </row>
    <row r="22923" spans="4:20" x14ac:dyDescent="0.2">
      <c r="D22923" s="9"/>
      <c r="E22923" s="9"/>
      <c r="H22923" s="36"/>
      <c r="I22923" s="40"/>
      <c r="J22923" s="40"/>
      <c r="M22923" s="39"/>
      <c r="N22923" s="39"/>
      <c r="O22923" s="39"/>
      <c r="T22923" s="39"/>
    </row>
    <row r="22924" spans="4:20" x14ac:dyDescent="0.2">
      <c r="D22924" s="9"/>
      <c r="E22924" s="9"/>
      <c r="H22924" s="36"/>
      <c r="I22924" s="41"/>
      <c r="J22924" s="41"/>
      <c r="M22924" s="42"/>
      <c r="N22924" s="42"/>
      <c r="O22924" s="42"/>
      <c r="S22924" s="45"/>
      <c r="T22924" s="39"/>
    </row>
    <row r="22925" spans="4:20" x14ac:dyDescent="0.2">
      <c r="D22925" s="9"/>
      <c r="E22925" s="9"/>
      <c r="H22925" s="36"/>
      <c r="I22925" s="40"/>
      <c r="J22925" s="40"/>
      <c r="M22925" s="39"/>
      <c r="N22925" s="39"/>
      <c r="O22925" s="39"/>
      <c r="T22925" s="39"/>
    </row>
    <row r="22926" spans="4:20" x14ac:dyDescent="0.2">
      <c r="D22926" s="9"/>
      <c r="E22926" s="9"/>
      <c r="H22926" s="36"/>
      <c r="I22926" s="40"/>
      <c r="J22926" s="40"/>
      <c r="M22926" s="39"/>
      <c r="N22926" s="39"/>
      <c r="O22926" s="39"/>
      <c r="T22926" s="39"/>
    </row>
    <row r="22927" spans="4:20" x14ac:dyDescent="0.2">
      <c r="D22927" s="9"/>
      <c r="E22927" s="9"/>
      <c r="H22927" s="36"/>
      <c r="I22927" s="40"/>
      <c r="J22927" s="40"/>
      <c r="M22927" s="39"/>
      <c r="N22927" s="39"/>
      <c r="O22927" s="39"/>
      <c r="T22927" s="39"/>
    </row>
    <row r="22928" spans="4:20" x14ac:dyDescent="0.2">
      <c r="D22928" s="9"/>
      <c r="E22928" s="9"/>
      <c r="H22928" s="36"/>
      <c r="I22928" s="40"/>
      <c r="J22928" s="40"/>
      <c r="M22928" s="39"/>
      <c r="N22928" s="39"/>
      <c r="O22928" s="39"/>
      <c r="T22928" s="39"/>
    </row>
    <row r="22929" spans="4:20" x14ac:dyDescent="0.2">
      <c r="D22929" s="9"/>
      <c r="E22929" s="9"/>
      <c r="H22929" s="36"/>
      <c r="I22929" s="40"/>
      <c r="J22929" s="40"/>
      <c r="M22929" s="39"/>
      <c r="N22929" s="39"/>
      <c r="O22929" s="39"/>
      <c r="T22929" s="39"/>
    </row>
    <row r="22930" spans="4:20" x14ac:dyDescent="0.2">
      <c r="D22930" s="9"/>
      <c r="E22930" s="9"/>
      <c r="H22930" s="36"/>
      <c r="I22930" s="40"/>
      <c r="J22930" s="40"/>
      <c r="M22930" s="39"/>
      <c r="N22930" s="39"/>
      <c r="O22930" s="39"/>
      <c r="T22930" s="39"/>
    </row>
    <row r="22931" spans="4:20" x14ac:dyDescent="0.2">
      <c r="D22931" s="9"/>
      <c r="E22931" s="9"/>
      <c r="H22931" s="36"/>
      <c r="I22931" s="40"/>
      <c r="J22931" s="40"/>
      <c r="M22931" s="39"/>
      <c r="N22931" s="39"/>
      <c r="O22931" s="39"/>
      <c r="T22931" s="39"/>
    </row>
    <row r="22932" spans="4:20" x14ac:dyDescent="0.2">
      <c r="D22932" s="9"/>
      <c r="E22932" s="9"/>
      <c r="H22932" s="36"/>
      <c r="I22932" s="40"/>
      <c r="J22932" s="40"/>
      <c r="M22932" s="39"/>
      <c r="N22932" s="39"/>
      <c r="O22932" s="39"/>
      <c r="T22932" s="39"/>
    </row>
    <row r="22933" spans="4:20" x14ac:dyDescent="0.2">
      <c r="D22933" s="9"/>
      <c r="E22933" s="9"/>
      <c r="H22933" s="36"/>
      <c r="I22933" s="40"/>
      <c r="J22933" s="40"/>
      <c r="M22933" s="39"/>
      <c r="N22933" s="39"/>
      <c r="O22933" s="39"/>
      <c r="T22933" s="39"/>
    </row>
    <row r="22934" spans="4:20" x14ac:dyDescent="0.2">
      <c r="D22934" s="9"/>
      <c r="E22934" s="9"/>
      <c r="H22934" s="36"/>
      <c r="I22934" s="40"/>
      <c r="J22934" s="40"/>
      <c r="M22934" s="39"/>
      <c r="N22934" s="39"/>
      <c r="O22934" s="39"/>
      <c r="T22934" s="39"/>
    </row>
    <row r="22935" spans="4:20" x14ac:dyDescent="0.2">
      <c r="D22935" s="9"/>
      <c r="E22935" s="9"/>
      <c r="H22935" s="36"/>
      <c r="I22935" s="40"/>
      <c r="J22935" s="40"/>
      <c r="M22935" s="39"/>
      <c r="N22935" s="39"/>
      <c r="O22935" s="39"/>
      <c r="T22935" s="39"/>
    </row>
    <row r="22936" spans="4:20" x14ac:dyDescent="0.2">
      <c r="D22936" s="9"/>
      <c r="E22936" s="9"/>
      <c r="H22936" s="36"/>
      <c r="I22936" s="41"/>
      <c r="J22936" s="41"/>
      <c r="M22936" s="42"/>
      <c r="N22936" s="42"/>
      <c r="O22936" s="42"/>
      <c r="S22936" s="45"/>
      <c r="T22936" s="39"/>
    </row>
    <row r="22937" spans="4:20" x14ac:dyDescent="0.2">
      <c r="D22937" s="9"/>
      <c r="E22937" s="9"/>
      <c r="H22937" s="36"/>
      <c r="I22937" s="40"/>
      <c r="J22937" s="40"/>
      <c r="M22937" s="39"/>
      <c r="N22937" s="39"/>
      <c r="O22937" s="39"/>
      <c r="T22937" s="39"/>
    </row>
    <row r="22938" spans="4:20" x14ac:dyDescent="0.2">
      <c r="D22938" s="9"/>
      <c r="E22938" s="9"/>
      <c r="H22938" s="36"/>
      <c r="I22938" s="41"/>
      <c r="J22938" s="41"/>
      <c r="M22938" s="42"/>
      <c r="N22938" s="42"/>
      <c r="O22938" s="42"/>
      <c r="S22938" s="45"/>
      <c r="T22938" s="39"/>
    </row>
    <row r="22939" spans="4:20" x14ac:dyDescent="0.2">
      <c r="D22939" s="9"/>
      <c r="E22939" s="9"/>
      <c r="H22939" s="36"/>
      <c r="I22939" s="40"/>
      <c r="J22939" s="40"/>
      <c r="M22939" s="39"/>
      <c r="N22939" s="39"/>
      <c r="O22939" s="39"/>
      <c r="T22939" s="39"/>
    </row>
    <row r="22940" spans="4:20" x14ac:dyDescent="0.2">
      <c r="D22940" s="9"/>
      <c r="E22940" s="9"/>
      <c r="H22940" s="36"/>
      <c r="I22940" s="40"/>
      <c r="J22940" s="40"/>
      <c r="M22940" s="39"/>
      <c r="N22940" s="39"/>
      <c r="O22940" s="39"/>
      <c r="T22940" s="39"/>
    </row>
    <row r="22941" spans="4:20" x14ac:dyDescent="0.2">
      <c r="D22941" s="9"/>
      <c r="E22941" s="9"/>
      <c r="H22941" s="36"/>
      <c r="I22941" s="40"/>
      <c r="J22941" s="40"/>
      <c r="M22941" s="39"/>
      <c r="N22941" s="39"/>
      <c r="O22941" s="39"/>
      <c r="T22941" s="39"/>
    </row>
    <row r="22942" spans="4:20" x14ac:dyDescent="0.2">
      <c r="D22942" s="9"/>
      <c r="E22942" s="9"/>
      <c r="H22942" s="36"/>
      <c r="I22942" s="40"/>
      <c r="J22942" s="40"/>
      <c r="M22942" s="39"/>
      <c r="N22942" s="39"/>
      <c r="O22942" s="39"/>
      <c r="T22942" s="39"/>
    </row>
    <row r="22943" spans="4:20" x14ac:dyDescent="0.2">
      <c r="D22943" s="9"/>
      <c r="E22943" s="9"/>
      <c r="H22943" s="36"/>
      <c r="I22943" s="40"/>
      <c r="J22943" s="40"/>
      <c r="M22943" s="39"/>
      <c r="N22943" s="39"/>
      <c r="O22943" s="39"/>
      <c r="T22943" s="39"/>
    </row>
    <row r="22944" spans="4:20" x14ac:dyDescent="0.2">
      <c r="D22944" s="9"/>
      <c r="E22944" s="9"/>
      <c r="H22944" s="36"/>
      <c r="I22944" s="40"/>
      <c r="J22944" s="40"/>
      <c r="M22944" s="39"/>
      <c r="N22944" s="39"/>
      <c r="O22944" s="39"/>
      <c r="T22944" s="39"/>
    </row>
    <row r="22945" spans="4:20" x14ac:dyDescent="0.2">
      <c r="D22945" s="9"/>
      <c r="E22945" s="9"/>
      <c r="H22945" s="36"/>
      <c r="I22945" s="40"/>
      <c r="J22945" s="40"/>
      <c r="M22945" s="39"/>
      <c r="N22945" s="39"/>
      <c r="O22945" s="39"/>
      <c r="T22945" s="39"/>
    </row>
    <row r="22946" spans="4:20" x14ac:dyDescent="0.2">
      <c r="D22946" s="9"/>
      <c r="E22946" s="9"/>
      <c r="H22946" s="36"/>
      <c r="I22946" s="40"/>
      <c r="J22946" s="40"/>
      <c r="M22946" s="39"/>
      <c r="N22946" s="39"/>
      <c r="O22946" s="39"/>
      <c r="T22946" s="39"/>
    </row>
    <row r="22947" spans="4:20" x14ac:dyDescent="0.2">
      <c r="D22947" s="9"/>
      <c r="E22947" s="9"/>
      <c r="H22947" s="36"/>
      <c r="I22947" s="40"/>
      <c r="J22947" s="40"/>
      <c r="M22947" s="39"/>
      <c r="N22947" s="39"/>
      <c r="O22947" s="39"/>
      <c r="T22947" s="39"/>
    </row>
    <row r="22948" spans="4:20" x14ac:dyDescent="0.2">
      <c r="D22948" s="9"/>
      <c r="E22948" s="9"/>
      <c r="H22948" s="36"/>
      <c r="I22948" s="40"/>
      <c r="J22948" s="40"/>
      <c r="M22948" s="39"/>
      <c r="N22948" s="39"/>
      <c r="O22948" s="39"/>
      <c r="T22948" s="39"/>
    </row>
    <row r="22949" spans="4:20" x14ac:dyDescent="0.2">
      <c r="D22949" s="9"/>
      <c r="E22949" s="9"/>
      <c r="H22949" s="36"/>
      <c r="I22949" s="40"/>
      <c r="J22949" s="40"/>
      <c r="M22949" s="39"/>
      <c r="N22949" s="39"/>
      <c r="O22949" s="39"/>
      <c r="T22949" s="39"/>
    </row>
    <row r="22950" spans="4:20" x14ac:dyDescent="0.2">
      <c r="D22950" s="9"/>
      <c r="E22950" s="9"/>
      <c r="H22950" s="36"/>
      <c r="I22950" s="40"/>
      <c r="J22950" s="40"/>
      <c r="M22950" s="39"/>
      <c r="N22950" s="39"/>
      <c r="O22950" s="39"/>
      <c r="T22950" s="39"/>
    </row>
    <row r="22951" spans="4:20" x14ac:dyDescent="0.2">
      <c r="D22951" s="9"/>
      <c r="E22951" s="9"/>
      <c r="H22951" s="36"/>
      <c r="I22951" s="40"/>
      <c r="J22951" s="40"/>
      <c r="M22951" s="39"/>
      <c r="N22951" s="39"/>
      <c r="O22951" s="39"/>
      <c r="T22951" s="39"/>
    </row>
    <row r="22952" spans="4:20" x14ac:dyDescent="0.2">
      <c r="D22952" s="9"/>
      <c r="E22952" s="9"/>
      <c r="H22952" s="36"/>
      <c r="I22952" s="40"/>
      <c r="J22952" s="40"/>
      <c r="M22952" s="39"/>
      <c r="N22952" s="39"/>
      <c r="O22952" s="39"/>
      <c r="T22952" s="39"/>
    </row>
    <row r="22953" spans="4:20" x14ac:dyDescent="0.2">
      <c r="D22953" s="9"/>
      <c r="E22953" s="9"/>
      <c r="H22953" s="36"/>
      <c r="I22953" s="40"/>
      <c r="J22953" s="40"/>
      <c r="M22953" s="39"/>
      <c r="N22953" s="39"/>
      <c r="O22953" s="39"/>
      <c r="T22953" s="39"/>
    </row>
    <row r="22954" spans="4:20" x14ac:dyDescent="0.2">
      <c r="D22954" s="9"/>
      <c r="E22954" s="9"/>
      <c r="H22954" s="36"/>
      <c r="I22954" s="40"/>
      <c r="J22954" s="40"/>
      <c r="M22954" s="39"/>
      <c r="N22954" s="39"/>
      <c r="O22954" s="39"/>
      <c r="T22954" s="39"/>
    </row>
    <row r="22955" spans="4:20" x14ac:dyDescent="0.2">
      <c r="D22955" s="9"/>
      <c r="E22955" s="9"/>
      <c r="H22955" s="36"/>
      <c r="I22955" s="40"/>
      <c r="J22955" s="40"/>
      <c r="M22955" s="39"/>
      <c r="N22955" s="39"/>
      <c r="O22955" s="39"/>
      <c r="T22955" s="39"/>
    </row>
    <row r="22956" spans="4:20" x14ac:dyDescent="0.2">
      <c r="D22956" s="9"/>
      <c r="E22956" s="9"/>
      <c r="H22956" s="36"/>
      <c r="I22956" s="40"/>
      <c r="J22956" s="40"/>
      <c r="M22956" s="39"/>
      <c r="N22956" s="39"/>
      <c r="O22956" s="39"/>
      <c r="T22956" s="39"/>
    </row>
    <row r="22957" spans="4:20" x14ac:dyDescent="0.2">
      <c r="D22957" s="9"/>
      <c r="E22957" s="9"/>
      <c r="H22957" s="36"/>
      <c r="I22957" s="40"/>
      <c r="J22957" s="40"/>
      <c r="M22957" s="39"/>
      <c r="N22957" s="39"/>
      <c r="O22957" s="39"/>
      <c r="T22957" s="39"/>
    </row>
    <row r="22958" spans="4:20" x14ac:dyDescent="0.2">
      <c r="D22958" s="9"/>
      <c r="E22958" s="9"/>
      <c r="H22958" s="36"/>
      <c r="I22958" s="40"/>
      <c r="J22958" s="40"/>
      <c r="M22958" s="39"/>
      <c r="N22958" s="39"/>
      <c r="O22958" s="39"/>
      <c r="T22958" s="39"/>
    </row>
    <row r="22959" spans="4:20" x14ac:dyDescent="0.2">
      <c r="D22959" s="9"/>
      <c r="E22959" s="9"/>
      <c r="H22959" s="36"/>
      <c r="I22959" s="40"/>
      <c r="J22959" s="40"/>
      <c r="M22959" s="39"/>
      <c r="N22959" s="39"/>
      <c r="O22959" s="39"/>
      <c r="T22959" s="39"/>
    </row>
    <row r="22960" spans="4:20" x14ac:dyDescent="0.2">
      <c r="D22960" s="9"/>
      <c r="E22960" s="9"/>
      <c r="H22960" s="36"/>
      <c r="I22960" s="40"/>
      <c r="J22960" s="40"/>
      <c r="M22960" s="39"/>
      <c r="N22960" s="39"/>
      <c r="O22960" s="39"/>
      <c r="T22960" s="39"/>
    </row>
    <row r="22961" spans="4:20" x14ac:dyDescent="0.2">
      <c r="D22961" s="9"/>
      <c r="E22961" s="9"/>
      <c r="H22961" s="36"/>
      <c r="I22961" s="40"/>
      <c r="J22961" s="40"/>
      <c r="M22961" s="39"/>
      <c r="N22961" s="39"/>
      <c r="O22961" s="39"/>
      <c r="T22961" s="39"/>
    </row>
    <row r="22962" spans="4:20" x14ac:dyDescent="0.2">
      <c r="D22962" s="9"/>
      <c r="E22962" s="9"/>
      <c r="H22962" s="36"/>
      <c r="I22962" s="40"/>
      <c r="J22962" s="40"/>
      <c r="M22962" s="39"/>
      <c r="N22962" s="39"/>
      <c r="O22962" s="39"/>
      <c r="T22962" s="39"/>
    </row>
    <row r="22963" spans="4:20" x14ac:dyDescent="0.2">
      <c r="D22963" s="9"/>
      <c r="E22963" s="9"/>
      <c r="H22963" s="36"/>
      <c r="I22963" s="40"/>
      <c r="J22963" s="40"/>
      <c r="M22963" s="39"/>
      <c r="N22963" s="39"/>
      <c r="O22963" s="39"/>
      <c r="T22963" s="39"/>
    </row>
    <row r="22964" spans="4:20" x14ac:dyDescent="0.2">
      <c r="D22964" s="9"/>
      <c r="E22964" s="9"/>
      <c r="H22964" s="36"/>
      <c r="I22964" s="40"/>
      <c r="J22964" s="40"/>
      <c r="M22964" s="39"/>
      <c r="N22964" s="39"/>
      <c r="O22964" s="39"/>
      <c r="T22964" s="39"/>
    </row>
    <row r="22965" spans="4:20" x14ac:dyDescent="0.2">
      <c r="D22965" s="9"/>
      <c r="E22965" s="9"/>
      <c r="H22965" s="36"/>
      <c r="I22965" s="40"/>
      <c r="J22965" s="40"/>
      <c r="M22965" s="39"/>
      <c r="N22965" s="39"/>
      <c r="O22965" s="39"/>
      <c r="T22965" s="39"/>
    </row>
    <row r="22966" spans="4:20" x14ac:dyDescent="0.2">
      <c r="D22966" s="9"/>
      <c r="E22966" s="9"/>
      <c r="H22966" s="36"/>
      <c r="I22966" s="40"/>
      <c r="J22966" s="40"/>
      <c r="M22966" s="39"/>
      <c r="N22966" s="39"/>
      <c r="O22966" s="39"/>
      <c r="T22966" s="39"/>
    </row>
    <row r="22967" spans="4:20" x14ac:dyDescent="0.2">
      <c r="D22967" s="9"/>
      <c r="E22967" s="9"/>
      <c r="H22967" s="36"/>
      <c r="I22967" s="40"/>
      <c r="J22967" s="40"/>
      <c r="M22967" s="39"/>
      <c r="N22967" s="39"/>
      <c r="O22967" s="39"/>
      <c r="T22967" s="39"/>
    </row>
    <row r="22968" spans="4:20" x14ac:dyDescent="0.2">
      <c r="D22968" s="9"/>
      <c r="E22968" s="9"/>
      <c r="H22968" s="36"/>
      <c r="I22968" s="40"/>
      <c r="J22968" s="40"/>
      <c r="M22968" s="39"/>
      <c r="N22968" s="39"/>
      <c r="O22968" s="39"/>
      <c r="T22968" s="39"/>
    </row>
    <row r="22969" spans="4:20" x14ac:dyDescent="0.2">
      <c r="D22969" s="9"/>
      <c r="E22969" s="9"/>
      <c r="H22969" s="36"/>
      <c r="I22969" s="41"/>
      <c r="J22969" s="41"/>
      <c r="M22969" s="42"/>
      <c r="N22969" s="42"/>
      <c r="O22969" s="42"/>
      <c r="S22969" s="45"/>
      <c r="T22969" s="39"/>
    </row>
    <row r="22970" spans="4:20" x14ac:dyDescent="0.2">
      <c r="D22970" s="9"/>
      <c r="E22970" s="9"/>
      <c r="H22970" s="36"/>
      <c r="I22970" s="40"/>
      <c r="J22970" s="40"/>
      <c r="M22970" s="39"/>
      <c r="N22970" s="39"/>
      <c r="O22970" s="39"/>
      <c r="T22970" s="39"/>
    </row>
    <row r="22971" spans="4:20" x14ac:dyDescent="0.2">
      <c r="D22971" s="9"/>
      <c r="E22971" s="9"/>
      <c r="H22971" s="36"/>
      <c r="I22971" s="40"/>
      <c r="J22971" s="40"/>
      <c r="M22971" s="39"/>
      <c r="N22971" s="39"/>
      <c r="O22971" s="39"/>
      <c r="T22971" s="39"/>
    </row>
    <row r="22972" spans="4:20" x14ac:dyDescent="0.2">
      <c r="D22972" s="9"/>
      <c r="E22972" s="9"/>
      <c r="H22972" s="36"/>
      <c r="I22972" s="40"/>
      <c r="J22972" s="40"/>
      <c r="M22972" s="39"/>
      <c r="N22972" s="39"/>
      <c r="O22972" s="39"/>
      <c r="T22972" s="39"/>
    </row>
    <row r="22973" spans="4:20" x14ac:dyDescent="0.2">
      <c r="D22973" s="9"/>
      <c r="E22973" s="9"/>
      <c r="H22973" s="36"/>
      <c r="I22973" s="40"/>
      <c r="J22973" s="40"/>
      <c r="M22973" s="39"/>
      <c r="N22973" s="39"/>
      <c r="O22973" s="39"/>
      <c r="T22973" s="39"/>
    </row>
    <row r="22974" spans="4:20" x14ac:dyDescent="0.2">
      <c r="D22974" s="9"/>
      <c r="E22974" s="9"/>
      <c r="H22974" s="36"/>
      <c r="I22974" s="40"/>
      <c r="J22974" s="40"/>
      <c r="M22974" s="39"/>
      <c r="N22974" s="39"/>
      <c r="O22974" s="39"/>
      <c r="T22974" s="39"/>
    </row>
    <row r="22975" spans="4:20" x14ac:dyDescent="0.2">
      <c r="D22975" s="9"/>
      <c r="E22975" s="9"/>
      <c r="H22975" s="36"/>
      <c r="I22975" s="40"/>
      <c r="J22975" s="40"/>
      <c r="M22975" s="39"/>
      <c r="N22975" s="39"/>
      <c r="O22975" s="39"/>
      <c r="T22975" s="39"/>
    </row>
    <row r="22976" spans="4:20" x14ac:dyDescent="0.2">
      <c r="D22976" s="9"/>
      <c r="E22976" s="9"/>
      <c r="H22976" s="36"/>
      <c r="I22976" s="40"/>
      <c r="J22976" s="40"/>
      <c r="M22976" s="39"/>
      <c r="N22976" s="39"/>
      <c r="O22976" s="39"/>
      <c r="T22976" s="39"/>
    </row>
    <row r="22977" spans="4:20" x14ac:dyDescent="0.2">
      <c r="D22977" s="9"/>
      <c r="E22977" s="9"/>
      <c r="H22977" s="36"/>
      <c r="I22977" s="40"/>
      <c r="J22977" s="40"/>
      <c r="M22977" s="39"/>
      <c r="N22977" s="39"/>
      <c r="O22977" s="39"/>
      <c r="T22977" s="39"/>
    </row>
    <row r="22978" spans="4:20" x14ac:dyDescent="0.2">
      <c r="D22978" s="9"/>
      <c r="E22978" s="9"/>
      <c r="H22978" s="36"/>
      <c r="I22978" s="40"/>
      <c r="J22978" s="40"/>
      <c r="M22978" s="39"/>
      <c r="N22978" s="39"/>
      <c r="O22978" s="39"/>
      <c r="T22978" s="39"/>
    </row>
    <row r="22979" spans="4:20" x14ac:dyDescent="0.2">
      <c r="D22979" s="9"/>
      <c r="E22979" s="9"/>
      <c r="H22979" s="36"/>
      <c r="I22979" s="40"/>
      <c r="J22979" s="40"/>
      <c r="M22979" s="39"/>
      <c r="N22979" s="39"/>
      <c r="O22979" s="39"/>
      <c r="T22979" s="39"/>
    </row>
    <row r="22980" spans="4:20" x14ac:dyDescent="0.2">
      <c r="D22980" s="9"/>
      <c r="E22980" s="9"/>
      <c r="H22980" s="36"/>
      <c r="I22980" s="40"/>
      <c r="J22980" s="40"/>
      <c r="M22980" s="39"/>
      <c r="N22980" s="39"/>
      <c r="O22980" s="39"/>
      <c r="T22980" s="39"/>
    </row>
    <row r="22981" spans="4:20" x14ac:dyDescent="0.2">
      <c r="D22981" s="9"/>
      <c r="E22981" s="9"/>
      <c r="H22981" s="36"/>
      <c r="I22981" s="40"/>
      <c r="J22981" s="40"/>
      <c r="M22981" s="39"/>
      <c r="N22981" s="39"/>
      <c r="O22981" s="39"/>
      <c r="T22981" s="39"/>
    </row>
    <row r="22982" spans="4:20" x14ac:dyDescent="0.2">
      <c r="D22982" s="9"/>
      <c r="E22982" s="9"/>
      <c r="H22982" s="36"/>
      <c r="I22982" s="40"/>
      <c r="J22982" s="40"/>
      <c r="M22982" s="39"/>
      <c r="N22982" s="39"/>
      <c r="O22982" s="39"/>
      <c r="T22982" s="39"/>
    </row>
    <row r="22983" spans="4:20" x14ac:dyDescent="0.2">
      <c r="D22983" s="9"/>
      <c r="E22983" s="9"/>
      <c r="H22983" s="36"/>
      <c r="I22983" s="40"/>
      <c r="J22983" s="40"/>
      <c r="M22983" s="39"/>
      <c r="N22983" s="39"/>
      <c r="O22983" s="39"/>
      <c r="T22983" s="39"/>
    </row>
    <row r="22984" spans="4:20" x14ac:dyDescent="0.2">
      <c r="D22984" s="9"/>
      <c r="E22984" s="9"/>
      <c r="H22984" s="36"/>
      <c r="I22984" s="40"/>
      <c r="J22984" s="40"/>
      <c r="M22984" s="39"/>
      <c r="N22984" s="39"/>
      <c r="O22984" s="39"/>
      <c r="T22984" s="39"/>
    </row>
    <row r="22985" spans="4:20" x14ac:dyDescent="0.2">
      <c r="D22985" s="9"/>
      <c r="E22985" s="9"/>
      <c r="H22985" s="36"/>
      <c r="I22985" s="40"/>
      <c r="J22985" s="40"/>
      <c r="M22985" s="39"/>
      <c r="N22985" s="39"/>
      <c r="O22985" s="39"/>
      <c r="T22985" s="39"/>
    </row>
    <row r="22986" spans="4:20" x14ac:dyDescent="0.2">
      <c r="D22986" s="9"/>
      <c r="E22986" s="9"/>
      <c r="H22986" s="36"/>
      <c r="I22986" s="40"/>
      <c r="J22986" s="40"/>
      <c r="M22986" s="39"/>
      <c r="N22986" s="39"/>
      <c r="O22986" s="39"/>
      <c r="T22986" s="39"/>
    </row>
    <row r="22987" spans="4:20" x14ac:dyDescent="0.2">
      <c r="D22987" s="9"/>
      <c r="E22987" s="9"/>
      <c r="H22987" s="36"/>
      <c r="I22987" s="40"/>
      <c r="J22987" s="40"/>
      <c r="M22987" s="39"/>
      <c r="N22987" s="39"/>
      <c r="O22987" s="39"/>
      <c r="T22987" s="39"/>
    </row>
    <row r="22988" spans="4:20" x14ac:dyDescent="0.2">
      <c r="D22988" s="9"/>
      <c r="E22988" s="9"/>
      <c r="H22988" s="36"/>
      <c r="I22988" s="40"/>
      <c r="J22988" s="40"/>
      <c r="M22988" s="39"/>
      <c r="N22988" s="39"/>
      <c r="O22988" s="39"/>
      <c r="T22988" s="39"/>
    </row>
    <row r="22989" spans="4:20" x14ac:dyDescent="0.2">
      <c r="D22989" s="9"/>
      <c r="E22989" s="9"/>
      <c r="H22989" s="36"/>
      <c r="I22989" s="40"/>
      <c r="J22989" s="40"/>
      <c r="M22989" s="39"/>
      <c r="N22989" s="39"/>
      <c r="O22989" s="39"/>
      <c r="T22989" s="39"/>
    </row>
    <row r="22990" spans="4:20" x14ac:dyDescent="0.2">
      <c r="D22990" s="9"/>
      <c r="E22990" s="9"/>
      <c r="H22990" s="36"/>
      <c r="I22990" s="40"/>
      <c r="J22990" s="40"/>
      <c r="M22990" s="39"/>
      <c r="N22990" s="39"/>
      <c r="O22990" s="39"/>
      <c r="T22990" s="39"/>
    </row>
    <row r="22991" spans="4:20" x14ac:dyDescent="0.2">
      <c r="D22991" s="9"/>
      <c r="E22991" s="9"/>
      <c r="H22991" s="36"/>
      <c r="I22991" s="40"/>
      <c r="J22991" s="40"/>
      <c r="M22991" s="39"/>
      <c r="N22991" s="39"/>
      <c r="O22991" s="39"/>
      <c r="T22991" s="39"/>
    </row>
    <row r="22992" spans="4:20" x14ac:dyDescent="0.2">
      <c r="D22992" s="9"/>
      <c r="E22992" s="9"/>
      <c r="H22992" s="36"/>
      <c r="I22992" s="40"/>
      <c r="J22992" s="40"/>
      <c r="M22992" s="39"/>
      <c r="N22992" s="39"/>
      <c r="O22992" s="39"/>
      <c r="T22992" s="39"/>
    </row>
    <row r="22993" spans="4:20" x14ac:dyDescent="0.2">
      <c r="D22993" s="9"/>
      <c r="E22993" s="9"/>
      <c r="H22993" s="36"/>
      <c r="I22993" s="40"/>
      <c r="J22993" s="40"/>
      <c r="M22993" s="39"/>
      <c r="N22993" s="39"/>
      <c r="O22993" s="39"/>
      <c r="T22993" s="39"/>
    </row>
    <row r="22994" spans="4:20" x14ac:dyDescent="0.2">
      <c r="D22994" s="9"/>
      <c r="E22994" s="9"/>
      <c r="H22994" s="36"/>
      <c r="I22994" s="40"/>
      <c r="J22994" s="40"/>
      <c r="M22994" s="39"/>
      <c r="N22994" s="39"/>
      <c r="O22994" s="39"/>
      <c r="T22994" s="39"/>
    </row>
    <row r="22995" spans="4:20" x14ac:dyDescent="0.2">
      <c r="D22995" s="9"/>
      <c r="E22995" s="9"/>
      <c r="H22995" s="36"/>
      <c r="I22995" s="40"/>
      <c r="J22995" s="40"/>
      <c r="M22995" s="39"/>
      <c r="N22995" s="39"/>
      <c r="O22995" s="39"/>
      <c r="T22995" s="39"/>
    </row>
    <row r="22996" spans="4:20" x14ac:dyDescent="0.2">
      <c r="D22996" s="9"/>
      <c r="E22996" s="9"/>
      <c r="H22996" s="36"/>
      <c r="I22996" s="41"/>
      <c r="J22996" s="41"/>
      <c r="M22996" s="42"/>
      <c r="N22996" s="42"/>
      <c r="O22996" s="42"/>
      <c r="S22996" s="45"/>
      <c r="T22996" s="39"/>
    </row>
    <row r="22997" spans="4:20" x14ac:dyDescent="0.2">
      <c r="D22997" s="9"/>
      <c r="E22997" s="9"/>
      <c r="H22997" s="36"/>
      <c r="I22997" s="40"/>
      <c r="J22997" s="40"/>
      <c r="M22997" s="39"/>
      <c r="N22997" s="39"/>
      <c r="O22997" s="39"/>
      <c r="T22997" s="39"/>
    </row>
    <row r="22998" spans="4:20" x14ac:dyDescent="0.2">
      <c r="D22998" s="9"/>
      <c r="E22998" s="9"/>
      <c r="H22998" s="36"/>
      <c r="I22998" s="41"/>
      <c r="J22998" s="41"/>
      <c r="M22998" s="42"/>
      <c r="N22998" s="42"/>
      <c r="O22998" s="42"/>
      <c r="S22998" s="45"/>
      <c r="T22998" s="39"/>
    </row>
    <row r="22999" spans="4:20" x14ac:dyDescent="0.2">
      <c r="D22999" s="9"/>
      <c r="E22999" s="9"/>
      <c r="H22999" s="36"/>
      <c r="I22999" s="40"/>
      <c r="J22999" s="40"/>
      <c r="M22999" s="39"/>
      <c r="N22999" s="39"/>
      <c r="O22999" s="39"/>
      <c r="T22999" s="39"/>
    </row>
    <row r="23000" spans="4:20" x14ac:dyDescent="0.2">
      <c r="D23000" s="9"/>
      <c r="E23000" s="9"/>
      <c r="H23000" s="36"/>
      <c r="I23000" s="40"/>
      <c r="J23000" s="40"/>
      <c r="M23000" s="39"/>
      <c r="N23000" s="39"/>
      <c r="O23000" s="39"/>
      <c r="T23000" s="39"/>
    </row>
    <row r="23001" spans="4:20" x14ac:dyDescent="0.2">
      <c r="D23001" s="9"/>
      <c r="E23001" s="9"/>
      <c r="H23001" s="36"/>
      <c r="I23001" s="40"/>
      <c r="J23001" s="40"/>
      <c r="M23001" s="39"/>
      <c r="N23001" s="39"/>
      <c r="O23001" s="39"/>
      <c r="T23001" s="39"/>
    </row>
    <row r="23002" spans="4:20" x14ac:dyDescent="0.2">
      <c r="D23002" s="9"/>
      <c r="E23002" s="9"/>
      <c r="H23002" s="36"/>
      <c r="I23002" s="40"/>
      <c r="J23002" s="40"/>
      <c r="M23002" s="39"/>
      <c r="N23002" s="39"/>
      <c r="O23002" s="39"/>
      <c r="T23002" s="39"/>
    </row>
    <row r="23003" spans="4:20" x14ac:dyDescent="0.2">
      <c r="D23003" s="9"/>
      <c r="E23003" s="9"/>
      <c r="H23003" s="36"/>
      <c r="I23003" s="40"/>
      <c r="J23003" s="40"/>
      <c r="M23003" s="39"/>
      <c r="N23003" s="39"/>
      <c r="O23003" s="39"/>
      <c r="T23003" s="39"/>
    </row>
    <row r="23004" spans="4:20" x14ac:dyDescent="0.2">
      <c r="D23004" s="9"/>
      <c r="E23004" s="9"/>
      <c r="H23004" s="36"/>
      <c r="I23004" s="40"/>
      <c r="J23004" s="40"/>
      <c r="M23004" s="39"/>
      <c r="N23004" s="39"/>
      <c r="O23004" s="39"/>
      <c r="T23004" s="39"/>
    </row>
    <row r="23005" spans="4:20" x14ac:dyDescent="0.2">
      <c r="D23005" s="9"/>
      <c r="E23005" s="9"/>
      <c r="H23005" s="36"/>
      <c r="I23005" s="40"/>
      <c r="J23005" s="40"/>
      <c r="M23005" s="39"/>
      <c r="N23005" s="39"/>
      <c r="O23005" s="39"/>
      <c r="T23005" s="39"/>
    </row>
    <row r="23006" spans="4:20" x14ac:dyDescent="0.2">
      <c r="D23006" s="9"/>
      <c r="E23006" s="9"/>
      <c r="H23006" s="36"/>
      <c r="I23006" s="40"/>
      <c r="J23006" s="40"/>
      <c r="M23006" s="39"/>
      <c r="N23006" s="39"/>
      <c r="O23006" s="39"/>
      <c r="T23006" s="39"/>
    </row>
    <row r="23007" spans="4:20" x14ac:dyDescent="0.2">
      <c r="D23007" s="9"/>
      <c r="E23007" s="9"/>
      <c r="H23007" s="36"/>
      <c r="I23007" s="40"/>
      <c r="J23007" s="40"/>
      <c r="M23007" s="39"/>
      <c r="N23007" s="39"/>
      <c r="O23007" s="39"/>
      <c r="T23007" s="39"/>
    </row>
    <row r="23008" spans="4:20" x14ac:dyDescent="0.2">
      <c r="D23008" s="9"/>
      <c r="E23008" s="9"/>
      <c r="H23008" s="36"/>
      <c r="I23008" s="40"/>
      <c r="J23008" s="40"/>
      <c r="M23008" s="39"/>
      <c r="N23008" s="39"/>
      <c r="O23008" s="39"/>
      <c r="T23008" s="39"/>
    </row>
    <row r="23009" spans="4:20" x14ac:dyDescent="0.2">
      <c r="D23009" s="9"/>
      <c r="E23009" s="9"/>
      <c r="H23009" s="36"/>
      <c r="I23009" s="40"/>
      <c r="J23009" s="40"/>
      <c r="M23009" s="39"/>
      <c r="N23009" s="39"/>
      <c r="O23009" s="39"/>
      <c r="T23009" s="39"/>
    </row>
    <row r="23010" spans="4:20" x14ac:dyDescent="0.2">
      <c r="D23010" s="9"/>
      <c r="E23010" s="9"/>
      <c r="H23010" s="36"/>
      <c r="I23010" s="40"/>
      <c r="J23010" s="40"/>
      <c r="M23010" s="39"/>
      <c r="N23010" s="39"/>
      <c r="O23010" s="39"/>
      <c r="T23010" s="39"/>
    </row>
    <row r="23011" spans="4:20" x14ac:dyDescent="0.2">
      <c r="D23011" s="9"/>
      <c r="E23011" s="9"/>
      <c r="H23011" s="36"/>
      <c r="I23011" s="40"/>
      <c r="J23011" s="40"/>
      <c r="M23011" s="39"/>
      <c r="N23011" s="39"/>
      <c r="O23011" s="39"/>
      <c r="T23011" s="39"/>
    </row>
    <row r="23012" spans="4:20" x14ac:dyDescent="0.2">
      <c r="D23012" s="9"/>
      <c r="E23012" s="9"/>
      <c r="H23012" s="36"/>
      <c r="I23012" s="40"/>
      <c r="J23012" s="40"/>
      <c r="M23012" s="39"/>
      <c r="N23012" s="39"/>
      <c r="O23012" s="39"/>
      <c r="T23012" s="39"/>
    </row>
    <row r="23013" spans="4:20" x14ac:dyDescent="0.2">
      <c r="D23013" s="9"/>
      <c r="E23013" s="9"/>
      <c r="H23013" s="36"/>
      <c r="I23013" s="40"/>
      <c r="J23013" s="40"/>
      <c r="M23013" s="39"/>
      <c r="N23013" s="39"/>
      <c r="O23013" s="39"/>
      <c r="T23013" s="39"/>
    </row>
    <row r="23014" spans="4:20" x14ac:dyDescent="0.2">
      <c r="D23014" s="9"/>
      <c r="E23014" s="9"/>
      <c r="H23014" s="36"/>
      <c r="I23014" s="40"/>
      <c r="J23014" s="40"/>
      <c r="M23014" s="39"/>
      <c r="N23014" s="39"/>
      <c r="O23014" s="39"/>
      <c r="T23014" s="39"/>
    </row>
    <row r="23015" spans="4:20" x14ac:dyDescent="0.2">
      <c r="D23015" s="9"/>
      <c r="E23015" s="9"/>
      <c r="H23015" s="36"/>
      <c r="I23015" s="40"/>
      <c r="J23015" s="40"/>
      <c r="M23015" s="39"/>
      <c r="N23015" s="39"/>
      <c r="O23015" s="39"/>
      <c r="T23015" s="39"/>
    </row>
    <row r="23016" spans="4:20" x14ac:dyDescent="0.2">
      <c r="D23016" s="9"/>
      <c r="E23016" s="9"/>
      <c r="H23016" s="36"/>
      <c r="I23016" s="40"/>
      <c r="J23016" s="40"/>
      <c r="M23016" s="39"/>
      <c r="N23016" s="39"/>
      <c r="O23016" s="39"/>
      <c r="T23016" s="39"/>
    </row>
    <row r="23017" spans="4:20" x14ac:dyDescent="0.2">
      <c r="D23017" s="9"/>
      <c r="E23017" s="9"/>
      <c r="H23017" s="36"/>
      <c r="I23017" s="40"/>
      <c r="J23017" s="40"/>
      <c r="M23017" s="39"/>
      <c r="N23017" s="39"/>
      <c r="O23017" s="39"/>
      <c r="T23017" s="39"/>
    </row>
    <row r="23018" spans="4:20" x14ac:dyDescent="0.2">
      <c r="D23018" s="9"/>
      <c r="E23018" s="9"/>
      <c r="H23018" s="36"/>
      <c r="I23018" s="40"/>
      <c r="J23018" s="40"/>
      <c r="M23018" s="39"/>
      <c r="N23018" s="39"/>
      <c r="O23018" s="39"/>
      <c r="T23018" s="39"/>
    </row>
    <row r="23019" spans="4:20" x14ac:dyDescent="0.2">
      <c r="D23019" s="9"/>
      <c r="E23019" s="9"/>
      <c r="H23019" s="36"/>
      <c r="I23019" s="40"/>
      <c r="J23019" s="40"/>
      <c r="M23019" s="39"/>
      <c r="N23019" s="39"/>
      <c r="O23019" s="39"/>
      <c r="T23019" s="39"/>
    </row>
    <row r="23020" spans="4:20" x14ac:dyDescent="0.2">
      <c r="D23020" s="9"/>
      <c r="E23020" s="9"/>
      <c r="H23020" s="36"/>
      <c r="I23020" s="40"/>
      <c r="J23020" s="40"/>
      <c r="M23020" s="39"/>
      <c r="N23020" s="39"/>
      <c r="O23020" s="39"/>
      <c r="T23020" s="39"/>
    </row>
    <row r="23021" spans="4:20" x14ac:dyDescent="0.2">
      <c r="D23021" s="9"/>
      <c r="E23021" s="9"/>
      <c r="H23021" s="36"/>
      <c r="I23021" s="40"/>
      <c r="J23021" s="40"/>
      <c r="M23021" s="39"/>
      <c r="N23021" s="39"/>
      <c r="O23021" s="39"/>
      <c r="T23021" s="39"/>
    </row>
    <row r="23022" spans="4:20" x14ac:dyDescent="0.2">
      <c r="D23022" s="9"/>
      <c r="E23022" s="9"/>
      <c r="H23022" s="36"/>
      <c r="I23022" s="40"/>
      <c r="J23022" s="40"/>
      <c r="M23022" s="39"/>
      <c r="N23022" s="39"/>
      <c r="O23022" s="39"/>
      <c r="T23022" s="39"/>
    </row>
    <row r="23023" spans="4:20" x14ac:dyDescent="0.2">
      <c r="D23023" s="9"/>
      <c r="E23023" s="9"/>
      <c r="H23023" s="36"/>
      <c r="I23023" s="40"/>
      <c r="J23023" s="40"/>
      <c r="M23023" s="39"/>
      <c r="N23023" s="39"/>
      <c r="O23023" s="39"/>
      <c r="T23023" s="39"/>
    </row>
    <row r="23024" spans="4:20" x14ac:dyDescent="0.2">
      <c r="D23024" s="9"/>
      <c r="E23024" s="9"/>
      <c r="H23024" s="36"/>
      <c r="I23024" s="40"/>
      <c r="J23024" s="40"/>
      <c r="M23024" s="39"/>
      <c r="N23024" s="39"/>
      <c r="O23024" s="39"/>
      <c r="T23024" s="39"/>
    </row>
    <row r="23025" spans="4:20" x14ac:dyDescent="0.2">
      <c r="D23025" s="9"/>
      <c r="E23025" s="9"/>
      <c r="H23025" s="36"/>
      <c r="I23025" s="40"/>
      <c r="J23025" s="40"/>
      <c r="M23025" s="39"/>
      <c r="N23025" s="39"/>
      <c r="O23025" s="39"/>
      <c r="T23025" s="39"/>
    </row>
    <row r="23026" spans="4:20" x14ac:dyDescent="0.2">
      <c r="D23026" s="9"/>
      <c r="E23026" s="9"/>
      <c r="H23026" s="36"/>
      <c r="I23026" s="40"/>
      <c r="J23026" s="40"/>
      <c r="M23026" s="39"/>
      <c r="N23026" s="39"/>
      <c r="O23026" s="39"/>
      <c r="T23026" s="39"/>
    </row>
    <row r="23027" spans="4:20" x14ac:dyDescent="0.2">
      <c r="D23027" s="9"/>
      <c r="E23027" s="9"/>
      <c r="H23027" s="36"/>
      <c r="I23027" s="40"/>
      <c r="J23027" s="40"/>
      <c r="M23027" s="39"/>
      <c r="N23027" s="39"/>
      <c r="O23027" s="39"/>
      <c r="T23027" s="39"/>
    </row>
    <row r="23028" spans="4:20" x14ac:dyDescent="0.2">
      <c r="D23028" s="9"/>
      <c r="E23028" s="9"/>
      <c r="H23028" s="36"/>
      <c r="I23028" s="40"/>
      <c r="J23028" s="40"/>
      <c r="M23028" s="39"/>
      <c r="N23028" s="39"/>
      <c r="O23028" s="39"/>
      <c r="T23028" s="39"/>
    </row>
    <row r="23029" spans="4:20" x14ac:dyDescent="0.2">
      <c r="D23029" s="9"/>
      <c r="E23029" s="9"/>
      <c r="H23029" s="36"/>
      <c r="I23029" s="40"/>
      <c r="J23029" s="40"/>
      <c r="M23029" s="39"/>
      <c r="N23029" s="39"/>
      <c r="O23029" s="39"/>
      <c r="T23029" s="39"/>
    </row>
    <row r="23030" spans="4:20" x14ac:dyDescent="0.2">
      <c r="D23030" s="9"/>
      <c r="E23030" s="9"/>
      <c r="H23030" s="36"/>
      <c r="I23030" s="40"/>
      <c r="J23030" s="40"/>
      <c r="M23030" s="39"/>
      <c r="N23030" s="39"/>
      <c r="O23030" s="39"/>
      <c r="T23030" s="39"/>
    </row>
    <row r="23031" spans="4:20" x14ac:dyDescent="0.2">
      <c r="D23031" s="9"/>
      <c r="E23031" s="9"/>
      <c r="H23031" s="36"/>
      <c r="I23031" s="40"/>
      <c r="J23031" s="40"/>
      <c r="M23031" s="39"/>
      <c r="N23031" s="39"/>
      <c r="O23031" s="39"/>
      <c r="T23031" s="39"/>
    </row>
    <row r="23032" spans="4:20" x14ac:dyDescent="0.2">
      <c r="D23032" s="9"/>
      <c r="E23032" s="9"/>
      <c r="H23032" s="36"/>
      <c r="I23032" s="40"/>
      <c r="J23032" s="40"/>
      <c r="M23032" s="39"/>
      <c r="N23032" s="39"/>
      <c r="O23032" s="39"/>
      <c r="T23032" s="39"/>
    </row>
    <row r="23033" spans="4:20" x14ac:dyDescent="0.2">
      <c r="D23033" s="9"/>
      <c r="E23033" s="9"/>
      <c r="H23033" s="36"/>
      <c r="I23033" s="40"/>
      <c r="J23033" s="40"/>
      <c r="M23033" s="39"/>
      <c r="N23033" s="39"/>
      <c r="O23033" s="39"/>
      <c r="T23033" s="39"/>
    </row>
    <row r="23034" spans="4:20" x14ac:dyDescent="0.2">
      <c r="D23034" s="9"/>
      <c r="E23034" s="9"/>
      <c r="H23034" s="36"/>
      <c r="I23034" s="40"/>
      <c r="J23034" s="40"/>
      <c r="M23034" s="39"/>
      <c r="N23034" s="39"/>
      <c r="O23034" s="39"/>
      <c r="T23034" s="39"/>
    </row>
    <row r="23035" spans="4:20" x14ac:dyDescent="0.2">
      <c r="D23035" s="9"/>
      <c r="E23035" s="9"/>
      <c r="H23035" s="36"/>
      <c r="I23035" s="40"/>
      <c r="J23035" s="40"/>
      <c r="M23035" s="39"/>
      <c r="N23035" s="39"/>
      <c r="O23035" s="39"/>
      <c r="T23035" s="39"/>
    </row>
    <row r="23036" spans="4:20" x14ac:dyDescent="0.2">
      <c r="D23036" s="9"/>
      <c r="E23036" s="9"/>
      <c r="H23036" s="36"/>
      <c r="I23036" s="40"/>
      <c r="J23036" s="40"/>
      <c r="M23036" s="39"/>
      <c r="N23036" s="39"/>
      <c r="O23036" s="39"/>
      <c r="T23036" s="39"/>
    </row>
    <row r="23037" spans="4:20" x14ac:dyDescent="0.2">
      <c r="D23037" s="9"/>
      <c r="E23037" s="9"/>
      <c r="H23037" s="36"/>
      <c r="I23037" s="40"/>
      <c r="J23037" s="40"/>
      <c r="M23037" s="39"/>
      <c r="N23037" s="39"/>
      <c r="O23037" s="39"/>
      <c r="T23037" s="39"/>
    </row>
    <row r="23038" spans="4:20" x14ac:dyDescent="0.2">
      <c r="D23038" s="9"/>
      <c r="E23038" s="9"/>
      <c r="H23038" s="36"/>
      <c r="I23038" s="40"/>
      <c r="J23038" s="40"/>
      <c r="M23038" s="39"/>
      <c r="N23038" s="39"/>
      <c r="O23038" s="39"/>
      <c r="T23038" s="39"/>
    </row>
    <row r="23039" spans="4:20" x14ac:dyDescent="0.2">
      <c r="D23039" s="9"/>
      <c r="E23039" s="9"/>
      <c r="H23039" s="36"/>
      <c r="I23039" s="40"/>
      <c r="J23039" s="40"/>
      <c r="M23039" s="39"/>
      <c r="N23039" s="39"/>
      <c r="O23039" s="39"/>
      <c r="T23039" s="39"/>
    </row>
    <row r="23040" spans="4:20" x14ac:dyDescent="0.2">
      <c r="D23040" s="9"/>
      <c r="E23040" s="9"/>
      <c r="H23040" s="36"/>
      <c r="I23040" s="40"/>
      <c r="J23040" s="40"/>
      <c r="M23040" s="39"/>
      <c r="N23040" s="39"/>
      <c r="O23040" s="39"/>
      <c r="T23040" s="39"/>
    </row>
    <row r="23041" spans="4:20" x14ac:dyDescent="0.2">
      <c r="D23041" s="9"/>
      <c r="E23041" s="9"/>
      <c r="H23041" s="36"/>
      <c r="I23041" s="40"/>
      <c r="J23041" s="40"/>
      <c r="M23041" s="39"/>
      <c r="N23041" s="39"/>
      <c r="O23041" s="39"/>
      <c r="T23041" s="39"/>
    </row>
    <row r="23042" spans="4:20" x14ac:dyDescent="0.2">
      <c r="D23042" s="9"/>
      <c r="E23042" s="9"/>
      <c r="H23042" s="36"/>
      <c r="I23042" s="40"/>
      <c r="J23042" s="40"/>
      <c r="M23042" s="39"/>
      <c r="N23042" s="39"/>
      <c r="O23042" s="39"/>
      <c r="T23042" s="39"/>
    </row>
    <row r="23043" spans="4:20" x14ac:dyDescent="0.2">
      <c r="D23043" s="9"/>
      <c r="E23043" s="9"/>
      <c r="H23043" s="36"/>
      <c r="I23043" s="40"/>
      <c r="J23043" s="40"/>
      <c r="M23043" s="39"/>
      <c r="N23043" s="39"/>
      <c r="O23043" s="39"/>
      <c r="T23043" s="39"/>
    </row>
    <row r="23044" spans="4:20" x14ac:dyDescent="0.2">
      <c r="D23044" s="9"/>
      <c r="E23044" s="9"/>
      <c r="H23044" s="36"/>
      <c r="I23044" s="40"/>
      <c r="J23044" s="40"/>
      <c r="M23044" s="39"/>
      <c r="N23044" s="39"/>
      <c r="O23044" s="39"/>
      <c r="T23044" s="39"/>
    </row>
    <row r="23045" spans="4:20" x14ac:dyDescent="0.2">
      <c r="D23045" s="9"/>
      <c r="E23045" s="9"/>
      <c r="H23045" s="36"/>
      <c r="I23045" s="41"/>
      <c r="J23045" s="41"/>
      <c r="M23045" s="42"/>
      <c r="N23045" s="42"/>
      <c r="O23045" s="42"/>
      <c r="S23045" s="45"/>
      <c r="T23045" s="39"/>
    </row>
    <row r="23046" spans="4:20" x14ac:dyDescent="0.2">
      <c r="D23046" s="9"/>
      <c r="E23046" s="9"/>
      <c r="H23046" s="36"/>
      <c r="I23046" s="40"/>
      <c r="J23046" s="40"/>
      <c r="M23046" s="39"/>
      <c r="N23046" s="39"/>
      <c r="O23046" s="39"/>
      <c r="T23046" s="39"/>
    </row>
    <row r="23047" spans="4:20" x14ac:dyDescent="0.2">
      <c r="D23047" s="9"/>
      <c r="E23047" s="9"/>
      <c r="H23047" s="36"/>
      <c r="I23047" s="40"/>
      <c r="J23047" s="40"/>
      <c r="M23047" s="39"/>
      <c r="N23047" s="39"/>
      <c r="O23047" s="39"/>
      <c r="T23047" s="39"/>
    </row>
    <row r="23048" spans="4:20" x14ac:dyDescent="0.2">
      <c r="D23048" s="9"/>
      <c r="E23048" s="9"/>
      <c r="H23048" s="36"/>
      <c r="I23048" s="40"/>
      <c r="J23048" s="40"/>
      <c r="M23048" s="39"/>
      <c r="N23048" s="39"/>
      <c r="O23048" s="39"/>
      <c r="T23048" s="39"/>
    </row>
    <row r="23049" spans="4:20" x14ac:dyDescent="0.2">
      <c r="D23049" s="9"/>
      <c r="E23049" s="9"/>
      <c r="H23049" s="36"/>
      <c r="I23049" s="40"/>
      <c r="J23049" s="40"/>
      <c r="M23049" s="39"/>
      <c r="N23049" s="39"/>
      <c r="O23049" s="39"/>
      <c r="T23049" s="39"/>
    </row>
    <row r="23050" spans="4:20" x14ac:dyDescent="0.2">
      <c r="D23050" s="9"/>
      <c r="E23050" s="9"/>
      <c r="H23050" s="36"/>
      <c r="I23050" s="40"/>
      <c r="J23050" s="40"/>
      <c r="M23050" s="39"/>
      <c r="N23050" s="39"/>
      <c r="O23050" s="39"/>
      <c r="T23050" s="39"/>
    </row>
    <row r="23051" spans="4:20" x14ac:dyDescent="0.2">
      <c r="D23051" s="9"/>
      <c r="E23051" s="9"/>
      <c r="H23051" s="36"/>
      <c r="I23051" s="40"/>
      <c r="J23051" s="40"/>
      <c r="M23051" s="39"/>
      <c r="N23051" s="39"/>
      <c r="O23051" s="39"/>
      <c r="T23051" s="39"/>
    </row>
    <row r="23052" spans="4:20" x14ac:dyDescent="0.2">
      <c r="D23052" s="9"/>
      <c r="E23052" s="9"/>
      <c r="H23052" s="36"/>
      <c r="I23052" s="40"/>
      <c r="J23052" s="40"/>
      <c r="M23052" s="39"/>
      <c r="N23052" s="39"/>
      <c r="O23052" s="39"/>
      <c r="T23052" s="39"/>
    </row>
    <row r="23053" spans="4:20" x14ac:dyDescent="0.2">
      <c r="D23053" s="9"/>
      <c r="E23053" s="9"/>
      <c r="H23053" s="36"/>
      <c r="I23053" s="40"/>
      <c r="J23053" s="40"/>
      <c r="M23053" s="39"/>
      <c r="N23053" s="39"/>
      <c r="O23053" s="39"/>
      <c r="T23053" s="39"/>
    </row>
    <row r="23054" spans="4:20" x14ac:dyDescent="0.2">
      <c r="D23054" s="9"/>
      <c r="E23054" s="9"/>
      <c r="H23054" s="36"/>
      <c r="I23054" s="40"/>
      <c r="J23054" s="40"/>
      <c r="M23054" s="39"/>
      <c r="N23054" s="39"/>
      <c r="O23054" s="39"/>
      <c r="T23054" s="39"/>
    </row>
    <row r="23055" spans="4:20" x14ac:dyDescent="0.2">
      <c r="D23055" s="9"/>
      <c r="E23055" s="9"/>
      <c r="H23055" s="36"/>
      <c r="I23055" s="40"/>
      <c r="J23055" s="40"/>
      <c r="M23055" s="39"/>
      <c r="N23055" s="39"/>
      <c r="O23055" s="39"/>
      <c r="T23055" s="39"/>
    </row>
    <row r="23056" spans="4:20" x14ac:dyDescent="0.2">
      <c r="D23056" s="9"/>
      <c r="E23056" s="9"/>
      <c r="H23056" s="36"/>
      <c r="I23056" s="40"/>
      <c r="J23056" s="40"/>
      <c r="M23056" s="39"/>
      <c r="N23056" s="39"/>
      <c r="O23056" s="39"/>
      <c r="T23056" s="39"/>
    </row>
    <row r="23057" spans="4:20" x14ac:dyDescent="0.2">
      <c r="D23057" s="9"/>
      <c r="E23057" s="9"/>
      <c r="H23057" s="36"/>
      <c r="I23057" s="40"/>
      <c r="J23057" s="40"/>
      <c r="M23057" s="39"/>
      <c r="N23057" s="39"/>
      <c r="O23057" s="39"/>
      <c r="T23057" s="39"/>
    </row>
    <row r="23058" spans="4:20" x14ac:dyDescent="0.2">
      <c r="D23058" s="9"/>
      <c r="E23058" s="9"/>
      <c r="H23058" s="36"/>
      <c r="I23058" s="40"/>
      <c r="J23058" s="40"/>
      <c r="M23058" s="39"/>
      <c r="N23058" s="39"/>
      <c r="O23058" s="39"/>
      <c r="T23058" s="39"/>
    </row>
    <row r="23059" spans="4:20" x14ac:dyDescent="0.2">
      <c r="D23059" s="9"/>
      <c r="E23059" s="9"/>
      <c r="H23059" s="36"/>
      <c r="I23059" s="40"/>
      <c r="J23059" s="40"/>
      <c r="M23059" s="39"/>
      <c r="N23059" s="39"/>
      <c r="O23059" s="39"/>
      <c r="T23059" s="39"/>
    </row>
    <row r="23060" spans="4:20" x14ac:dyDescent="0.2">
      <c r="D23060" s="9"/>
      <c r="E23060" s="9"/>
      <c r="H23060" s="36"/>
      <c r="I23060" s="40"/>
      <c r="J23060" s="40"/>
      <c r="M23060" s="39"/>
      <c r="N23060" s="39"/>
      <c r="O23060" s="39"/>
      <c r="T23060" s="39"/>
    </row>
    <row r="23061" spans="4:20" x14ac:dyDescent="0.2">
      <c r="D23061" s="9"/>
      <c r="E23061" s="9"/>
      <c r="H23061" s="36"/>
      <c r="I23061" s="40"/>
      <c r="J23061" s="40"/>
      <c r="M23061" s="39"/>
      <c r="N23061" s="39"/>
      <c r="O23061" s="39"/>
      <c r="T23061" s="39"/>
    </row>
    <row r="23062" spans="4:20" x14ac:dyDescent="0.2">
      <c r="D23062" s="9"/>
      <c r="E23062" s="9"/>
      <c r="H23062" s="36"/>
      <c r="I23062" s="40"/>
      <c r="J23062" s="40"/>
      <c r="M23062" s="39"/>
      <c r="N23062" s="39"/>
      <c r="O23062" s="39"/>
      <c r="T23062" s="39"/>
    </row>
    <row r="23063" spans="4:20" x14ac:dyDescent="0.2">
      <c r="D23063" s="9"/>
      <c r="E23063" s="9"/>
      <c r="H23063" s="36"/>
      <c r="I23063" s="40"/>
      <c r="J23063" s="40"/>
      <c r="M23063" s="39"/>
      <c r="N23063" s="39"/>
      <c r="O23063" s="39"/>
      <c r="T23063" s="39"/>
    </row>
    <row r="23064" spans="4:20" x14ac:dyDescent="0.2">
      <c r="D23064" s="9"/>
      <c r="E23064" s="9"/>
      <c r="H23064" s="36"/>
      <c r="I23064" s="40"/>
      <c r="J23064" s="40"/>
      <c r="M23064" s="39"/>
      <c r="N23064" s="39"/>
      <c r="O23064" s="39"/>
      <c r="T23064" s="39"/>
    </row>
    <row r="23065" spans="4:20" x14ac:dyDescent="0.2">
      <c r="D23065" s="9"/>
      <c r="E23065" s="9"/>
      <c r="H23065" s="36"/>
      <c r="I23065" s="40"/>
      <c r="J23065" s="40"/>
      <c r="M23065" s="39"/>
      <c r="N23065" s="39"/>
      <c r="O23065" s="39"/>
      <c r="T23065" s="39"/>
    </row>
    <row r="23066" spans="4:20" x14ac:dyDescent="0.2">
      <c r="D23066" s="9"/>
      <c r="E23066" s="9"/>
      <c r="H23066" s="36"/>
      <c r="I23066" s="40"/>
      <c r="J23066" s="40"/>
      <c r="M23066" s="39"/>
      <c r="N23066" s="39"/>
      <c r="O23066" s="39"/>
      <c r="T23066" s="39"/>
    </row>
    <row r="23067" spans="4:20" x14ac:dyDescent="0.2">
      <c r="D23067" s="9"/>
      <c r="E23067" s="9"/>
      <c r="H23067" s="36"/>
      <c r="I23067" s="40"/>
      <c r="J23067" s="40"/>
      <c r="M23067" s="39"/>
      <c r="N23067" s="39"/>
      <c r="O23067" s="39"/>
      <c r="T23067" s="39"/>
    </row>
    <row r="23068" spans="4:20" x14ac:dyDescent="0.2">
      <c r="D23068" s="9"/>
      <c r="E23068" s="9"/>
      <c r="H23068" s="36"/>
      <c r="I23068" s="40"/>
      <c r="J23068" s="40"/>
      <c r="M23068" s="39"/>
      <c r="N23068" s="39"/>
      <c r="O23068" s="39"/>
      <c r="T23068" s="39"/>
    </row>
    <row r="23069" spans="4:20" x14ac:dyDescent="0.2">
      <c r="D23069" s="9"/>
      <c r="E23069" s="9"/>
      <c r="H23069" s="36"/>
      <c r="I23069" s="40"/>
      <c r="J23069" s="40"/>
      <c r="M23069" s="39"/>
      <c r="N23069" s="39"/>
      <c r="O23069" s="39"/>
      <c r="T23069" s="39"/>
    </row>
    <row r="23070" spans="4:20" x14ac:dyDescent="0.2">
      <c r="D23070" s="9"/>
      <c r="E23070" s="9"/>
      <c r="H23070" s="36"/>
      <c r="I23070" s="40"/>
      <c r="J23070" s="40"/>
      <c r="M23070" s="39"/>
      <c r="N23070" s="39"/>
      <c r="O23070" s="39"/>
      <c r="T23070" s="39"/>
    </row>
    <row r="23071" spans="4:20" x14ac:dyDescent="0.2">
      <c r="D23071" s="9"/>
      <c r="E23071" s="9"/>
      <c r="H23071" s="36"/>
      <c r="I23071" s="40"/>
      <c r="J23071" s="40"/>
      <c r="M23071" s="39"/>
      <c r="N23071" s="39"/>
      <c r="O23071" s="39"/>
      <c r="T23071" s="39"/>
    </row>
    <row r="23072" spans="4:20" x14ac:dyDescent="0.2">
      <c r="D23072" s="9"/>
      <c r="E23072" s="9"/>
      <c r="H23072" s="36"/>
      <c r="I23072" s="40"/>
      <c r="J23072" s="40"/>
      <c r="M23072" s="39"/>
      <c r="N23072" s="39"/>
      <c r="O23072" s="39"/>
      <c r="T23072" s="39"/>
    </row>
    <row r="23073" spans="4:20" x14ac:dyDescent="0.2">
      <c r="D23073" s="9"/>
      <c r="E23073" s="9"/>
      <c r="H23073" s="36"/>
      <c r="I23073" s="40"/>
      <c r="J23073" s="40"/>
      <c r="M23073" s="39"/>
      <c r="N23073" s="39"/>
      <c r="O23073" s="39"/>
      <c r="T23073" s="39"/>
    </row>
    <row r="23074" spans="4:20" x14ac:dyDescent="0.2">
      <c r="D23074" s="9"/>
      <c r="E23074" s="9"/>
      <c r="H23074" s="36"/>
      <c r="I23074" s="40"/>
      <c r="J23074" s="40"/>
      <c r="M23074" s="39"/>
      <c r="N23074" s="39"/>
      <c r="O23074" s="39"/>
      <c r="T23074" s="39"/>
    </row>
    <row r="23075" spans="4:20" x14ac:dyDescent="0.2">
      <c r="D23075" s="9"/>
      <c r="E23075" s="9"/>
      <c r="H23075" s="36"/>
      <c r="I23075" s="40"/>
      <c r="J23075" s="40"/>
      <c r="M23075" s="39"/>
      <c r="N23075" s="39"/>
      <c r="O23075" s="39"/>
      <c r="T23075" s="39"/>
    </row>
    <row r="23076" spans="4:20" x14ac:dyDescent="0.2">
      <c r="D23076" s="9"/>
      <c r="E23076" s="9"/>
      <c r="H23076" s="36"/>
      <c r="I23076" s="40"/>
      <c r="J23076" s="40"/>
      <c r="M23076" s="39"/>
      <c r="N23076" s="39"/>
      <c r="O23076" s="39"/>
      <c r="T23076" s="39"/>
    </row>
    <row r="23077" spans="4:20" x14ac:dyDescent="0.2">
      <c r="D23077" s="9"/>
      <c r="E23077" s="9"/>
      <c r="H23077" s="36"/>
      <c r="I23077" s="40"/>
      <c r="J23077" s="40"/>
      <c r="M23077" s="39"/>
      <c r="N23077" s="39"/>
      <c r="O23077" s="39"/>
      <c r="T23077" s="39"/>
    </row>
    <row r="23078" spans="4:20" x14ac:dyDescent="0.2">
      <c r="D23078" s="9"/>
      <c r="E23078" s="9"/>
      <c r="H23078" s="36"/>
      <c r="I23078" s="40"/>
      <c r="J23078" s="40"/>
      <c r="M23078" s="39"/>
      <c r="N23078" s="39"/>
      <c r="O23078" s="39"/>
      <c r="T23078" s="39"/>
    </row>
    <row r="23079" spans="4:20" x14ac:dyDescent="0.2">
      <c r="D23079" s="9"/>
      <c r="E23079" s="9"/>
      <c r="H23079" s="36"/>
      <c r="I23079" s="40"/>
      <c r="J23079" s="40"/>
      <c r="M23079" s="39"/>
      <c r="N23079" s="39"/>
      <c r="O23079" s="39"/>
      <c r="T23079" s="39"/>
    </row>
    <row r="23080" spans="4:20" x14ac:dyDescent="0.2">
      <c r="D23080" s="9"/>
      <c r="E23080" s="9"/>
      <c r="H23080" s="36"/>
      <c r="I23080" s="40"/>
      <c r="J23080" s="40"/>
      <c r="M23080" s="39"/>
      <c r="N23080" s="39"/>
      <c r="O23080" s="39"/>
      <c r="T23080" s="39"/>
    </row>
    <row r="23081" spans="4:20" x14ac:dyDescent="0.2">
      <c r="D23081" s="9"/>
      <c r="E23081" s="9"/>
      <c r="H23081" s="36"/>
      <c r="I23081" s="40"/>
      <c r="J23081" s="40"/>
      <c r="M23081" s="39"/>
      <c r="N23081" s="39"/>
      <c r="O23081" s="39"/>
      <c r="T23081" s="39"/>
    </row>
    <row r="23082" spans="4:20" x14ac:dyDescent="0.2">
      <c r="D23082" s="9"/>
      <c r="E23082" s="9"/>
      <c r="H23082" s="36"/>
      <c r="I23082" s="40"/>
      <c r="J23082" s="40"/>
      <c r="M23082" s="39"/>
      <c r="N23082" s="39"/>
      <c r="O23082" s="39"/>
      <c r="T23082" s="39"/>
    </row>
    <row r="23083" spans="4:20" x14ac:dyDescent="0.2">
      <c r="D23083" s="9"/>
      <c r="E23083" s="9"/>
      <c r="H23083" s="36"/>
      <c r="I23083" s="40"/>
      <c r="J23083" s="40"/>
      <c r="M23083" s="39"/>
      <c r="N23083" s="39"/>
      <c r="O23083" s="39"/>
      <c r="T23083" s="39"/>
    </row>
    <row r="23084" spans="4:20" x14ac:dyDescent="0.2">
      <c r="D23084" s="9"/>
      <c r="E23084" s="9"/>
      <c r="H23084" s="36"/>
      <c r="I23084" s="40"/>
      <c r="J23084" s="40"/>
      <c r="M23084" s="39"/>
      <c r="N23084" s="39"/>
      <c r="O23084" s="39"/>
      <c r="T23084" s="39"/>
    </row>
    <row r="23085" spans="4:20" x14ac:dyDescent="0.2">
      <c r="D23085" s="9"/>
      <c r="E23085" s="9"/>
      <c r="H23085" s="36"/>
      <c r="I23085" s="40"/>
      <c r="J23085" s="40"/>
      <c r="M23085" s="39"/>
      <c r="N23085" s="39"/>
      <c r="O23085" s="39"/>
      <c r="T23085" s="39"/>
    </row>
    <row r="23086" spans="4:20" x14ac:dyDescent="0.2">
      <c r="D23086" s="9"/>
      <c r="E23086" s="9"/>
      <c r="H23086" s="36"/>
      <c r="I23086" s="41"/>
      <c r="J23086" s="41"/>
      <c r="M23086" s="42"/>
      <c r="N23086" s="42"/>
      <c r="O23086" s="42"/>
      <c r="S23086" s="45"/>
      <c r="T23086" s="39"/>
    </row>
    <row r="23087" spans="4:20" x14ac:dyDescent="0.2">
      <c r="D23087" s="9"/>
      <c r="E23087" s="9"/>
      <c r="H23087" s="36"/>
      <c r="I23087" s="40"/>
      <c r="J23087" s="40"/>
      <c r="M23087" s="39"/>
      <c r="N23087" s="39"/>
      <c r="O23087" s="39"/>
      <c r="T23087" s="39"/>
    </row>
    <row r="23088" spans="4:20" x14ac:dyDescent="0.2">
      <c r="D23088" s="9"/>
      <c r="E23088" s="9"/>
      <c r="H23088" s="36"/>
      <c r="I23088" s="40"/>
      <c r="J23088" s="40"/>
      <c r="M23088" s="39"/>
      <c r="N23088" s="39"/>
      <c r="O23088" s="39"/>
      <c r="T23088" s="39"/>
    </row>
    <row r="23089" spans="4:20" x14ac:dyDescent="0.2">
      <c r="D23089" s="9"/>
      <c r="E23089" s="9"/>
      <c r="H23089" s="36"/>
      <c r="I23089" s="40"/>
      <c r="J23089" s="40"/>
      <c r="M23089" s="39"/>
      <c r="N23089" s="39"/>
      <c r="O23089" s="39"/>
      <c r="T23089" s="39"/>
    </row>
    <row r="23090" spans="4:20" x14ac:dyDescent="0.2">
      <c r="D23090" s="9"/>
      <c r="E23090" s="9"/>
      <c r="H23090" s="36"/>
      <c r="I23090" s="40"/>
      <c r="J23090" s="40"/>
      <c r="M23090" s="39"/>
      <c r="N23090" s="39"/>
      <c r="O23090" s="39"/>
      <c r="T23090" s="39"/>
    </row>
    <row r="23091" spans="4:20" x14ac:dyDescent="0.2">
      <c r="D23091" s="9"/>
      <c r="E23091" s="9"/>
      <c r="H23091" s="36"/>
      <c r="I23091" s="40"/>
      <c r="J23091" s="40"/>
      <c r="M23091" s="39"/>
      <c r="N23091" s="39"/>
      <c r="O23091" s="39"/>
      <c r="T23091" s="39"/>
    </row>
    <row r="23092" spans="4:20" x14ac:dyDescent="0.2">
      <c r="D23092" s="9"/>
      <c r="E23092" s="9"/>
      <c r="H23092" s="36"/>
      <c r="I23092" s="40"/>
      <c r="J23092" s="40"/>
      <c r="M23092" s="39"/>
      <c r="N23092" s="39"/>
      <c r="O23092" s="39"/>
      <c r="T23092" s="39"/>
    </row>
    <row r="23093" spans="4:20" x14ac:dyDescent="0.2">
      <c r="D23093" s="9"/>
      <c r="E23093" s="9"/>
      <c r="H23093" s="36"/>
      <c r="I23093" s="40"/>
      <c r="J23093" s="40"/>
      <c r="M23093" s="39"/>
      <c r="N23093" s="39"/>
      <c r="O23093" s="39"/>
      <c r="T23093" s="39"/>
    </row>
    <row r="23094" spans="4:20" x14ac:dyDescent="0.2">
      <c r="D23094" s="9"/>
      <c r="E23094" s="9"/>
      <c r="H23094" s="36"/>
      <c r="I23094" s="40"/>
      <c r="J23094" s="40"/>
      <c r="M23094" s="39"/>
      <c r="N23094" s="39"/>
      <c r="O23094" s="39"/>
      <c r="T23094" s="39"/>
    </row>
    <row r="23095" spans="4:20" x14ac:dyDescent="0.2">
      <c r="D23095" s="9"/>
      <c r="E23095" s="9"/>
      <c r="H23095" s="36"/>
      <c r="I23095" s="40"/>
      <c r="J23095" s="40"/>
      <c r="M23095" s="39"/>
      <c r="N23095" s="39"/>
      <c r="O23095" s="39"/>
      <c r="T23095" s="39"/>
    </row>
    <row r="23096" spans="4:20" x14ac:dyDescent="0.2">
      <c r="D23096" s="9"/>
      <c r="E23096" s="9"/>
      <c r="H23096" s="36"/>
      <c r="I23096" s="40"/>
      <c r="J23096" s="40"/>
      <c r="M23096" s="39"/>
      <c r="N23096" s="39"/>
      <c r="O23096" s="39"/>
      <c r="T23096" s="39"/>
    </row>
    <row r="23097" spans="4:20" x14ac:dyDescent="0.2">
      <c r="D23097" s="9"/>
      <c r="E23097" s="9"/>
      <c r="H23097" s="36"/>
      <c r="I23097" s="40"/>
      <c r="J23097" s="40"/>
      <c r="M23097" s="39"/>
      <c r="N23097" s="39"/>
      <c r="O23097" s="39"/>
      <c r="T23097" s="39"/>
    </row>
    <row r="23098" spans="4:20" x14ac:dyDescent="0.2">
      <c r="D23098" s="9"/>
      <c r="E23098" s="9"/>
      <c r="H23098" s="36"/>
      <c r="I23098" s="40"/>
      <c r="J23098" s="40"/>
      <c r="M23098" s="39"/>
      <c r="N23098" s="39"/>
      <c r="O23098" s="39"/>
      <c r="T23098" s="39"/>
    </row>
    <row r="23099" spans="4:20" x14ac:dyDescent="0.2">
      <c r="D23099" s="9"/>
      <c r="E23099" s="9"/>
      <c r="H23099" s="36"/>
      <c r="I23099" s="40"/>
      <c r="J23099" s="40"/>
      <c r="M23099" s="39"/>
      <c r="N23099" s="39"/>
      <c r="O23099" s="39"/>
      <c r="T23099" s="39"/>
    </row>
    <row r="23100" spans="4:20" x14ac:dyDescent="0.2">
      <c r="D23100" s="9"/>
      <c r="E23100" s="9"/>
      <c r="H23100" s="36"/>
      <c r="I23100" s="41"/>
      <c r="J23100" s="41"/>
      <c r="M23100" s="42"/>
      <c r="N23100" s="42"/>
      <c r="O23100" s="42"/>
      <c r="S23100" s="45"/>
      <c r="T23100" s="39"/>
    </row>
    <row r="23101" spans="4:20" x14ac:dyDescent="0.2">
      <c r="D23101" s="9"/>
      <c r="E23101" s="9"/>
      <c r="H23101" s="36"/>
      <c r="I23101" s="40"/>
      <c r="J23101" s="40"/>
      <c r="M23101" s="39"/>
      <c r="N23101" s="39"/>
      <c r="O23101" s="39"/>
      <c r="T23101" s="39"/>
    </row>
    <row r="23102" spans="4:20" x14ac:dyDescent="0.2">
      <c r="D23102" s="9"/>
      <c r="E23102" s="9"/>
      <c r="H23102" s="36"/>
      <c r="I23102" s="40"/>
      <c r="J23102" s="40"/>
      <c r="M23102" s="39"/>
      <c r="N23102" s="39"/>
      <c r="O23102" s="39"/>
      <c r="T23102" s="39"/>
    </row>
    <row r="23103" spans="4:20" x14ac:dyDescent="0.2">
      <c r="D23103" s="9"/>
      <c r="E23103" s="9"/>
      <c r="H23103" s="36"/>
      <c r="I23103" s="40"/>
      <c r="J23103" s="40"/>
      <c r="M23103" s="39"/>
      <c r="N23103" s="39"/>
      <c r="O23103" s="39"/>
      <c r="T23103" s="39"/>
    </row>
    <row r="23104" spans="4:20" x14ac:dyDescent="0.2">
      <c r="D23104" s="9"/>
      <c r="E23104" s="9"/>
      <c r="H23104" s="36"/>
      <c r="I23104" s="40"/>
      <c r="J23104" s="40"/>
      <c r="M23104" s="39"/>
      <c r="N23104" s="39"/>
      <c r="O23104" s="39"/>
      <c r="T23104" s="39"/>
    </row>
    <row r="23105" spans="4:20" x14ac:dyDescent="0.2">
      <c r="D23105" s="9"/>
      <c r="E23105" s="9"/>
      <c r="H23105" s="36"/>
      <c r="I23105" s="40"/>
      <c r="J23105" s="40"/>
      <c r="M23105" s="39"/>
      <c r="N23105" s="39"/>
      <c r="O23105" s="39"/>
      <c r="T23105" s="39"/>
    </row>
    <row r="23106" spans="4:20" x14ac:dyDescent="0.2">
      <c r="D23106" s="9"/>
      <c r="E23106" s="9"/>
      <c r="H23106" s="36"/>
      <c r="I23106" s="40"/>
      <c r="J23106" s="40"/>
      <c r="M23106" s="39"/>
      <c r="N23106" s="39"/>
      <c r="O23106" s="39"/>
      <c r="T23106" s="39"/>
    </row>
    <row r="23107" spans="4:20" x14ac:dyDescent="0.2">
      <c r="D23107" s="9"/>
      <c r="E23107" s="9"/>
      <c r="H23107" s="36"/>
      <c r="I23107" s="40"/>
      <c r="J23107" s="40"/>
      <c r="M23107" s="39"/>
      <c r="N23107" s="39"/>
      <c r="O23107" s="39"/>
      <c r="T23107" s="39"/>
    </row>
    <row r="23108" spans="4:20" x14ac:dyDescent="0.2">
      <c r="D23108" s="9"/>
      <c r="E23108" s="9"/>
      <c r="H23108" s="36"/>
      <c r="I23108" s="40"/>
      <c r="J23108" s="40"/>
      <c r="M23108" s="39"/>
      <c r="N23108" s="39"/>
      <c r="O23108" s="39"/>
      <c r="T23108" s="39"/>
    </row>
    <row r="23109" spans="4:20" x14ac:dyDescent="0.2">
      <c r="D23109" s="9"/>
      <c r="E23109" s="9"/>
      <c r="H23109" s="36"/>
      <c r="I23109" s="40"/>
      <c r="J23109" s="40"/>
      <c r="M23109" s="39"/>
      <c r="N23109" s="39"/>
      <c r="O23109" s="39"/>
      <c r="T23109" s="39"/>
    </row>
    <row r="23110" spans="4:20" x14ac:dyDescent="0.2">
      <c r="D23110" s="9"/>
      <c r="E23110" s="9"/>
      <c r="H23110" s="36"/>
      <c r="I23110" s="40"/>
      <c r="J23110" s="40"/>
      <c r="M23110" s="39"/>
      <c r="N23110" s="39"/>
      <c r="O23110" s="39"/>
      <c r="T23110" s="39"/>
    </row>
    <row r="23111" spans="4:20" x14ac:dyDescent="0.2">
      <c r="D23111" s="9"/>
      <c r="E23111" s="9"/>
      <c r="H23111" s="36"/>
      <c r="I23111" s="40"/>
      <c r="J23111" s="40"/>
      <c r="M23111" s="39"/>
      <c r="N23111" s="39"/>
      <c r="O23111" s="39"/>
      <c r="T23111" s="39"/>
    </row>
    <row r="23112" spans="4:20" x14ac:dyDescent="0.2">
      <c r="D23112" s="9"/>
      <c r="E23112" s="9"/>
      <c r="H23112" s="36"/>
      <c r="I23112" s="41"/>
      <c r="J23112" s="41"/>
      <c r="M23112" s="42"/>
      <c r="N23112" s="42"/>
      <c r="O23112" s="42"/>
      <c r="S23112" s="45"/>
      <c r="T23112" s="39"/>
    </row>
    <row r="23113" spans="4:20" x14ac:dyDescent="0.2">
      <c r="D23113" s="9"/>
      <c r="E23113" s="9"/>
      <c r="H23113" s="36"/>
      <c r="I23113" s="40"/>
      <c r="J23113" s="40"/>
      <c r="M23113" s="39"/>
      <c r="N23113" s="39"/>
      <c r="O23113" s="39"/>
      <c r="T23113" s="39"/>
    </row>
    <row r="23114" spans="4:20" x14ac:dyDescent="0.2">
      <c r="D23114" s="9"/>
      <c r="E23114" s="9"/>
      <c r="H23114" s="36"/>
      <c r="I23114" s="40"/>
      <c r="J23114" s="40"/>
      <c r="M23114" s="39"/>
      <c r="N23114" s="39"/>
      <c r="O23114" s="39"/>
      <c r="T23114" s="39"/>
    </row>
    <row r="23115" spans="4:20" x14ac:dyDescent="0.2">
      <c r="D23115" s="9"/>
      <c r="E23115" s="9"/>
      <c r="H23115" s="36"/>
      <c r="I23115" s="40"/>
      <c r="J23115" s="40"/>
      <c r="M23115" s="39"/>
      <c r="N23115" s="39"/>
      <c r="O23115" s="39"/>
      <c r="T23115" s="39"/>
    </row>
    <row r="23116" spans="4:20" x14ac:dyDescent="0.2">
      <c r="D23116" s="9"/>
      <c r="E23116" s="9"/>
      <c r="H23116" s="36"/>
      <c r="I23116" s="40"/>
      <c r="J23116" s="40"/>
      <c r="M23116" s="39"/>
      <c r="N23116" s="39"/>
      <c r="O23116" s="39"/>
      <c r="T23116" s="39"/>
    </row>
    <row r="23117" spans="4:20" x14ac:dyDescent="0.2">
      <c r="D23117" s="9"/>
      <c r="E23117" s="9"/>
      <c r="H23117" s="36"/>
      <c r="I23117" s="40"/>
      <c r="J23117" s="40"/>
      <c r="M23117" s="39"/>
      <c r="N23117" s="39"/>
      <c r="O23117" s="39"/>
      <c r="T23117" s="39"/>
    </row>
    <row r="23118" spans="4:20" x14ac:dyDescent="0.2">
      <c r="D23118" s="9"/>
      <c r="E23118" s="9"/>
      <c r="H23118" s="36"/>
      <c r="I23118" s="40"/>
      <c r="J23118" s="40"/>
      <c r="M23118" s="39"/>
      <c r="N23118" s="39"/>
      <c r="O23118" s="39"/>
      <c r="T23118" s="39"/>
    </row>
    <row r="23119" spans="4:20" x14ac:dyDescent="0.2">
      <c r="D23119" s="9"/>
      <c r="E23119" s="9"/>
      <c r="H23119" s="36"/>
      <c r="I23119" s="40"/>
      <c r="J23119" s="40"/>
      <c r="M23119" s="39"/>
      <c r="N23119" s="39"/>
      <c r="O23119" s="39"/>
      <c r="T23119" s="39"/>
    </row>
    <row r="23120" spans="4:20" x14ac:dyDescent="0.2">
      <c r="D23120" s="9"/>
      <c r="E23120" s="9"/>
      <c r="H23120" s="36"/>
      <c r="I23120" s="40"/>
      <c r="J23120" s="40"/>
      <c r="M23120" s="39"/>
      <c r="N23120" s="39"/>
      <c r="O23120" s="39"/>
      <c r="T23120" s="39"/>
    </row>
    <row r="23121" spans="4:20" x14ac:dyDescent="0.2">
      <c r="D23121" s="9"/>
      <c r="E23121" s="9"/>
      <c r="H23121" s="36"/>
      <c r="I23121" s="40"/>
      <c r="J23121" s="40"/>
      <c r="M23121" s="39"/>
      <c r="N23121" s="39"/>
      <c r="O23121" s="39"/>
      <c r="T23121" s="39"/>
    </row>
    <row r="23122" spans="4:20" x14ac:dyDescent="0.2">
      <c r="D23122" s="9"/>
      <c r="E23122" s="9"/>
      <c r="H23122" s="36"/>
      <c r="I23122" s="40"/>
      <c r="J23122" s="40"/>
      <c r="M23122" s="39"/>
      <c r="N23122" s="39"/>
      <c r="O23122" s="39"/>
      <c r="T23122" s="39"/>
    </row>
    <row r="23123" spans="4:20" x14ac:dyDescent="0.2">
      <c r="D23123" s="9"/>
      <c r="E23123" s="9"/>
      <c r="H23123" s="36"/>
      <c r="I23123" s="40"/>
      <c r="J23123" s="40"/>
      <c r="M23123" s="39"/>
      <c r="N23123" s="39"/>
      <c r="O23123" s="39"/>
      <c r="T23123" s="39"/>
    </row>
    <row r="23124" spans="4:20" x14ac:dyDescent="0.2">
      <c r="D23124" s="9"/>
      <c r="E23124" s="9"/>
      <c r="H23124" s="36"/>
      <c r="I23124" s="40"/>
      <c r="J23124" s="40"/>
      <c r="M23124" s="39"/>
      <c r="N23124" s="39"/>
      <c r="O23124" s="39"/>
      <c r="T23124" s="39"/>
    </row>
    <row r="23125" spans="4:20" x14ac:dyDescent="0.2">
      <c r="D23125" s="9"/>
      <c r="E23125" s="9"/>
      <c r="H23125" s="36"/>
      <c r="I23125" s="40"/>
      <c r="J23125" s="40"/>
      <c r="M23125" s="39"/>
      <c r="N23125" s="39"/>
      <c r="O23125" s="39"/>
      <c r="T23125" s="39"/>
    </row>
    <row r="23126" spans="4:20" x14ac:dyDescent="0.2">
      <c r="D23126" s="9"/>
      <c r="E23126" s="9"/>
      <c r="H23126" s="36"/>
      <c r="I23126" s="40"/>
      <c r="J23126" s="40"/>
      <c r="M23126" s="39"/>
      <c r="N23126" s="39"/>
      <c r="O23126" s="39"/>
      <c r="T23126" s="39"/>
    </row>
    <row r="23127" spans="4:20" x14ac:dyDescent="0.2">
      <c r="D23127" s="9"/>
      <c r="E23127" s="9"/>
      <c r="H23127" s="36"/>
      <c r="I23127" s="40"/>
      <c r="J23127" s="40"/>
      <c r="M23127" s="39"/>
      <c r="N23127" s="39"/>
      <c r="O23127" s="39"/>
      <c r="T23127" s="39"/>
    </row>
    <row r="23128" spans="4:20" x14ac:dyDescent="0.2">
      <c r="D23128" s="9"/>
      <c r="E23128" s="9"/>
      <c r="H23128" s="36"/>
      <c r="I23128" s="40"/>
      <c r="J23128" s="40"/>
      <c r="M23128" s="39"/>
      <c r="N23128" s="39"/>
      <c r="O23128" s="39"/>
      <c r="T23128" s="39"/>
    </row>
    <row r="23129" spans="4:20" x14ac:dyDescent="0.2">
      <c r="D23129" s="9"/>
      <c r="E23129" s="9"/>
      <c r="H23129" s="36"/>
      <c r="I23129" s="40"/>
      <c r="J23129" s="40"/>
      <c r="M23129" s="39"/>
      <c r="N23129" s="39"/>
      <c r="O23129" s="39"/>
      <c r="T23129" s="39"/>
    </row>
    <row r="23130" spans="4:20" x14ac:dyDescent="0.2">
      <c r="D23130" s="9"/>
      <c r="E23130" s="9"/>
      <c r="H23130" s="36"/>
      <c r="I23130" s="40"/>
      <c r="J23130" s="40"/>
      <c r="M23130" s="39"/>
      <c r="N23130" s="39"/>
      <c r="O23130" s="39"/>
      <c r="T23130" s="39"/>
    </row>
    <row r="23131" spans="4:20" x14ac:dyDescent="0.2">
      <c r="D23131" s="9"/>
      <c r="E23131" s="9"/>
      <c r="H23131" s="36"/>
      <c r="I23131" s="40"/>
      <c r="J23131" s="40"/>
      <c r="M23131" s="39"/>
      <c r="N23131" s="39"/>
      <c r="O23131" s="39"/>
      <c r="T23131" s="39"/>
    </row>
    <row r="23132" spans="4:20" x14ac:dyDescent="0.2">
      <c r="D23132" s="9"/>
      <c r="E23132" s="9"/>
      <c r="H23132" s="36"/>
      <c r="I23132" s="40"/>
      <c r="J23132" s="40"/>
      <c r="M23132" s="39"/>
      <c r="N23132" s="39"/>
      <c r="O23132" s="39"/>
      <c r="T23132" s="39"/>
    </row>
    <row r="23133" spans="4:20" x14ac:dyDescent="0.2">
      <c r="D23133" s="9"/>
      <c r="E23133" s="9"/>
      <c r="H23133" s="36"/>
      <c r="I23133" s="40"/>
      <c r="J23133" s="40"/>
      <c r="M23133" s="39"/>
      <c r="N23133" s="39"/>
      <c r="O23133" s="39"/>
      <c r="T23133" s="39"/>
    </row>
    <row r="23134" spans="4:20" x14ac:dyDescent="0.2">
      <c r="D23134" s="9"/>
      <c r="E23134" s="9"/>
      <c r="H23134" s="36"/>
      <c r="I23134" s="40"/>
      <c r="J23134" s="40"/>
      <c r="M23134" s="39"/>
      <c r="N23134" s="39"/>
      <c r="O23134" s="39"/>
      <c r="T23134" s="39"/>
    </row>
    <row r="23135" spans="4:20" x14ac:dyDescent="0.2">
      <c r="D23135" s="9"/>
      <c r="E23135" s="9"/>
      <c r="H23135" s="36"/>
      <c r="I23135" s="40"/>
      <c r="J23135" s="40"/>
      <c r="M23135" s="39"/>
      <c r="N23135" s="39"/>
      <c r="O23135" s="39"/>
      <c r="T23135" s="39"/>
    </row>
    <row r="23136" spans="4:20" x14ac:dyDescent="0.2">
      <c r="D23136" s="9"/>
      <c r="E23136" s="9"/>
      <c r="H23136" s="36"/>
      <c r="I23136" s="40"/>
      <c r="J23136" s="40"/>
      <c r="M23136" s="39"/>
      <c r="N23136" s="39"/>
      <c r="O23136" s="39"/>
      <c r="T23136" s="39"/>
    </row>
    <row r="23137" spans="4:20" x14ac:dyDescent="0.2">
      <c r="D23137" s="9"/>
      <c r="E23137" s="9"/>
      <c r="H23137" s="36"/>
      <c r="I23137" s="40"/>
      <c r="J23137" s="40"/>
      <c r="M23137" s="39"/>
      <c r="N23137" s="39"/>
      <c r="O23137" s="39"/>
      <c r="T23137" s="39"/>
    </row>
    <row r="23138" spans="4:20" x14ac:dyDescent="0.2">
      <c r="D23138" s="9"/>
      <c r="E23138" s="9"/>
      <c r="H23138" s="36"/>
      <c r="I23138" s="40"/>
      <c r="J23138" s="40"/>
      <c r="M23138" s="39"/>
      <c r="N23138" s="39"/>
      <c r="O23138" s="39"/>
      <c r="T23138" s="39"/>
    </row>
    <row r="23139" spans="4:20" x14ac:dyDescent="0.2">
      <c r="D23139" s="9"/>
      <c r="E23139" s="9"/>
      <c r="H23139" s="36"/>
      <c r="I23139" s="40"/>
      <c r="J23139" s="40"/>
      <c r="M23139" s="39"/>
      <c r="N23139" s="39"/>
      <c r="O23139" s="39"/>
      <c r="T23139" s="39"/>
    </row>
    <row r="23140" spans="4:20" x14ac:dyDescent="0.2">
      <c r="D23140" s="9"/>
      <c r="E23140" s="9"/>
      <c r="H23140" s="36"/>
      <c r="I23140" s="40"/>
      <c r="J23140" s="40"/>
      <c r="M23140" s="39"/>
      <c r="N23140" s="39"/>
      <c r="O23140" s="39"/>
      <c r="T23140" s="39"/>
    </row>
    <row r="23141" spans="4:20" x14ac:dyDescent="0.2">
      <c r="D23141" s="9"/>
      <c r="E23141" s="9"/>
      <c r="H23141" s="36"/>
      <c r="I23141" s="40"/>
      <c r="J23141" s="40"/>
      <c r="M23141" s="39"/>
      <c r="N23141" s="39"/>
      <c r="O23141" s="39"/>
      <c r="T23141" s="39"/>
    </row>
    <row r="23142" spans="4:20" x14ac:dyDescent="0.2">
      <c r="D23142" s="9"/>
      <c r="E23142" s="9"/>
      <c r="H23142" s="36"/>
      <c r="I23142" s="40"/>
      <c r="J23142" s="40"/>
      <c r="M23142" s="39"/>
      <c r="N23142" s="39"/>
      <c r="O23142" s="39"/>
      <c r="T23142" s="39"/>
    </row>
    <row r="23143" spans="4:20" x14ac:dyDescent="0.2">
      <c r="D23143" s="9"/>
      <c r="E23143" s="9"/>
      <c r="H23143" s="36"/>
      <c r="I23143" s="40"/>
      <c r="J23143" s="40"/>
      <c r="M23143" s="39"/>
      <c r="N23143" s="39"/>
      <c r="O23143" s="39"/>
      <c r="T23143" s="39"/>
    </row>
    <row r="23144" spans="4:20" x14ac:dyDescent="0.2">
      <c r="D23144" s="9"/>
      <c r="E23144" s="9"/>
      <c r="H23144" s="36"/>
      <c r="I23144" s="40"/>
      <c r="J23144" s="40"/>
      <c r="M23144" s="39"/>
      <c r="N23144" s="39"/>
      <c r="O23144" s="39"/>
      <c r="T23144" s="39"/>
    </row>
    <row r="23145" spans="4:20" x14ac:dyDescent="0.2">
      <c r="D23145" s="9"/>
      <c r="E23145" s="9"/>
      <c r="H23145" s="36"/>
      <c r="I23145" s="40"/>
      <c r="J23145" s="40"/>
      <c r="M23145" s="39"/>
      <c r="N23145" s="39"/>
      <c r="O23145" s="39"/>
      <c r="T23145" s="39"/>
    </row>
    <row r="23146" spans="4:20" x14ac:dyDescent="0.2">
      <c r="D23146" s="9"/>
      <c r="E23146" s="9"/>
      <c r="H23146" s="36"/>
      <c r="I23146" s="40"/>
      <c r="J23146" s="40"/>
      <c r="M23146" s="39"/>
      <c r="N23146" s="39"/>
      <c r="O23146" s="39"/>
      <c r="T23146" s="39"/>
    </row>
    <row r="23147" spans="4:20" x14ac:dyDescent="0.2">
      <c r="D23147" s="9"/>
      <c r="E23147" s="9"/>
      <c r="H23147" s="36"/>
      <c r="I23147" s="40"/>
      <c r="J23147" s="40"/>
      <c r="M23147" s="39"/>
      <c r="N23147" s="39"/>
      <c r="O23147" s="39"/>
      <c r="T23147" s="39"/>
    </row>
    <row r="23148" spans="4:20" x14ac:dyDescent="0.2">
      <c r="D23148" s="9"/>
      <c r="E23148" s="9"/>
      <c r="H23148" s="36"/>
      <c r="I23148" s="40"/>
      <c r="J23148" s="40"/>
      <c r="M23148" s="39"/>
      <c r="N23148" s="39"/>
      <c r="O23148" s="39"/>
      <c r="T23148" s="39"/>
    </row>
    <row r="23149" spans="4:20" x14ac:dyDescent="0.2">
      <c r="D23149" s="9"/>
      <c r="E23149" s="9"/>
      <c r="H23149" s="36"/>
      <c r="I23149" s="40"/>
      <c r="J23149" s="40"/>
      <c r="M23149" s="39"/>
      <c r="N23149" s="39"/>
      <c r="O23149" s="39"/>
      <c r="T23149" s="39"/>
    </row>
    <row r="23150" spans="4:20" x14ac:dyDescent="0.2">
      <c r="D23150" s="9"/>
      <c r="E23150" s="9"/>
      <c r="H23150" s="36"/>
      <c r="I23150" s="40"/>
      <c r="J23150" s="40"/>
      <c r="M23150" s="39"/>
      <c r="N23150" s="39"/>
      <c r="O23150" s="39"/>
      <c r="T23150" s="39"/>
    </row>
    <row r="23151" spans="4:20" x14ac:dyDescent="0.2">
      <c r="D23151" s="9"/>
      <c r="E23151" s="9"/>
      <c r="H23151" s="36"/>
      <c r="I23151" s="40"/>
      <c r="J23151" s="40"/>
      <c r="M23151" s="39"/>
      <c r="N23151" s="39"/>
      <c r="O23151" s="39"/>
      <c r="T23151" s="39"/>
    </row>
    <row r="23152" spans="4:20" x14ac:dyDescent="0.2">
      <c r="D23152" s="9"/>
      <c r="E23152" s="9"/>
      <c r="H23152" s="36"/>
      <c r="I23152" s="40"/>
      <c r="J23152" s="40"/>
      <c r="M23152" s="39"/>
      <c r="N23152" s="39"/>
      <c r="O23152" s="39"/>
      <c r="T23152" s="39"/>
    </row>
    <row r="23153" spans="4:20" x14ac:dyDescent="0.2">
      <c r="D23153" s="9"/>
      <c r="E23153" s="9"/>
      <c r="H23153" s="36"/>
      <c r="I23153" s="40"/>
      <c r="J23153" s="40"/>
      <c r="M23153" s="39"/>
      <c r="N23153" s="39"/>
      <c r="O23153" s="39"/>
      <c r="T23153" s="39"/>
    </row>
    <row r="23154" spans="4:20" x14ac:dyDescent="0.2">
      <c r="D23154" s="9"/>
      <c r="E23154" s="9"/>
      <c r="H23154" s="36"/>
      <c r="I23154" s="41"/>
      <c r="J23154" s="41"/>
      <c r="M23154" s="42"/>
      <c r="N23154" s="42"/>
      <c r="O23154" s="42"/>
      <c r="S23154" s="45"/>
      <c r="T23154" s="39"/>
    </row>
    <row r="23155" spans="4:20" x14ac:dyDescent="0.2">
      <c r="D23155" s="9"/>
      <c r="E23155" s="9"/>
      <c r="H23155" s="36"/>
      <c r="I23155" s="40"/>
      <c r="J23155" s="40"/>
      <c r="M23155" s="39"/>
      <c r="N23155" s="39"/>
      <c r="O23155" s="39"/>
      <c r="T23155" s="39"/>
    </row>
    <row r="23156" spans="4:20" x14ac:dyDescent="0.2">
      <c r="D23156" s="9"/>
      <c r="E23156" s="9"/>
      <c r="H23156" s="36"/>
      <c r="I23156" s="40"/>
      <c r="J23156" s="40"/>
      <c r="M23156" s="39"/>
      <c r="N23156" s="39"/>
      <c r="O23156" s="39"/>
      <c r="T23156" s="39"/>
    </row>
    <row r="23157" spans="4:20" x14ac:dyDescent="0.2">
      <c r="D23157" s="9"/>
      <c r="E23157" s="9"/>
      <c r="H23157" s="36"/>
      <c r="I23157" s="40"/>
      <c r="J23157" s="40"/>
      <c r="M23157" s="39"/>
      <c r="N23157" s="39"/>
      <c r="O23157" s="39"/>
      <c r="T23157" s="39"/>
    </row>
    <row r="23158" spans="4:20" x14ac:dyDescent="0.2">
      <c r="D23158" s="9"/>
      <c r="E23158" s="9"/>
      <c r="H23158" s="36"/>
      <c r="I23158" s="40"/>
      <c r="J23158" s="40"/>
      <c r="M23158" s="39"/>
      <c r="N23158" s="39"/>
      <c r="O23158" s="39"/>
      <c r="T23158" s="39"/>
    </row>
    <row r="23159" spans="4:20" x14ac:dyDescent="0.2">
      <c r="D23159" s="9"/>
      <c r="E23159" s="9"/>
      <c r="H23159" s="36"/>
      <c r="I23159" s="40"/>
      <c r="J23159" s="40"/>
      <c r="M23159" s="39"/>
      <c r="N23159" s="39"/>
      <c r="O23159" s="39"/>
      <c r="T23159" s="39"/>
    </row>
    <row r="23160" spans="4:20" x14ac:dyDescent="0.2">
      <c r="D23160" s="9"/>
      <c r="E23160" s="9"/>
      <c r="H23160" s="36"/>
      <c r="I23160" s="40"/>
      <c r="J23160" s="40"/>
      <c r="M23160" s="39"/>
      <c r="N23160" s="39"/>
      <c r="O23160" s="39"/>
      <c r="T23160" s="39"/>
    </row>
    <row r="23161" spans="4:20" x14ac:dyDescent="0.2">
      <c r="D23161" s="9"/>
      <c r="E23161" s="9"/>
      <c r="H23161" s="36"/>
      <c r="I23161" s="40"/>
      <c r="J23161" s="40"/>
      <c r="M23161" s="39"/>
      <c r="N23161" s="39"/>
      <c r="O23161" s="39"/>
      <c r="T23161" s="39"/>
    </row>
    <row r="23162" spans="4:20" x14ac:dyDescent="0.2">
      <c r="D23162" s="9"/>
      <c r="E23162" s="9"/>
      <c r="H23162" s="36"/>
      <c r="I23162" s="40"/>
      <c r="J23162" s="40"/>
      <c r="M23162" s="39"/>
      <c r="N23162" s="39"/>
      <c r="O23162" s="39"/>
      <c r="T23162" s="39"/>
    </row>
    <row r="23163" spans="4:20" x14ac:dyDescent="0.2">
      <c r="D23163" s="9"/>
      <c r="E23163" s="9"/>
      <c r="H23163" s="36"/>
      <c r="I23163" s="40"/>
      <c r="J23163" s="40"/>
      <c r="M23163" s="39"/>
      <c r="N23163" s="39"/>
      <c r="O23163" s="39"/>
      <c r="T23163" s="39"/>
    </row>
    <row r="23164" spans="4:20" x14ac:dyDescent="0.2">
      <c r="D23164" s="9"/>
      <c r="E23164" s="9"/>
      <c r="H23164" s="36"/>
      <c r="I23164" s="40"/>
      <c r="J23164" s="40"/>
      <c r="M23164" s="39"/>
      <c r="N23164" s="39"/>
      <c r="O23164" s="39"/>
      <c r="T23164" s="39"/>
    </row>
    <row r="23165" spans="4:20" x14ac:dyDescent="0.2">
      <c r="D23165" s="9"/>
      <c r="E23165" s="9"/>
      <c r="H23165" s="36"/>
      <c r="I23165" s="40"/>
      <c r="J23165" s="40"/>
      <c r="M23165" s="39"/>
      <c r="N23165" s="39"/>
      <c r="O23165" s="39"/>
      <c r="T23165" s="39"/>
    </row>
    <row r="23166" spans="4:20" x14ac:dyDescent="0.2">
      <c r="D23166" s="9"/>
      <c r="E23166" s="9"/>
      <c r="H23166" s="36"/>
      <c r="I23166" s="40"/>
      <c r="J23166" s="40"/>
      <c r="M23166" s="39"/>
      <c r="N23166" s="39"/>
      <c r="O23166" s="39"/>
      <c r="T23166" s="39"/>
    </row>
    <row r="23167" spans="4:20" x14ac:dyDescent="0.2">
      <c r="D23167" s="9"/>
      <c r="E23167" s="9"/>
      <c r="H23167" s="36"/>
      <c r="I23167" s="40"/>
      <c r="J23167" s="40"/>
      <c r="M23167" s="39"/>
      <c r="N23167" s="39"/>
      <c r="O23167" s="39"/>
      <c r="T23167" s="39"/>
    </row>
    <row r="23168" spans="4:20" x14ac:dyDescent="0.2">
      <c r="D23168" s="9"/>
      <c r="E23168" s="9"/>
      <c r="H23168" s="36"/>
      <c r="I23168" s="40"/>
      <c r="J23168" s="40"/>
      <c r="M23168" s="39"/>
      <c r="N23168" s="39"/>
      <c r="O23168" s="39"/>
      <c r="T23168" s="39"/>
    </row>
    <row r="23169" spans="4:20" x14ac:dyDescent="0.2">
      <c r="D23169" s="9"/>
      <c r="E23169" s="9"/>
      <c r="H23169" s="36"/>
      <c r="I23169" s="40"/>
      <c r="J23169" s="40"/>
      <c r="M23169" s="39"/>
      <c r="N23169" s="39"/>
      <c r="O23169" s="39"/>
      <c r="T23169" s="39"/>
    </row>
    <row r="23170" spans="4:20" x14ac:dyDescent="0.2">
      <c r="D23170" s="9"/>
      <c r="E23170" s="9"/>
      <c r="H23170" s="36"/>
      <c r="I23170" s="40"/>
      <c r="J23170" s="40"/>
      <c r="M23170" s="39"/>
      <c r="N23170" s="39"/>
      <c r="O23170" s="39"/>
      <c r="T23170" s="39"/>
    </row>
    <row r="23171" spans="4:20" x14ac:dyDescent="0.2">
      <c r="D23171" s="9"/>
      <c r="E23171" s="9"/>
      <c r="H23171" s="36"/>
      <c r="I23171" s="40"/>
      <c r="J23171" s="40"/>
      <c r="M23171" s="39"/>
      <c r="N23171" s="39"/>
      <c r="O23171" s="39"/>
      <c r="T23171" s="39"/>
    </row>
    <row r="23172" spans="4:20" x14ac:dyDescent="0.2">
      <c r="D23172" s="9"/>
      <c r="E23172" s="9"/>
      <c r="H23172" s="36"/>
      <c r="I23172" s="40"/>
      <c r="J23172" s="40"/>
      <c r="M23172" s="39"/>
      <c r="N23172" s="39"/>
      <c r="O23172" s="39"/>
      <c r="T23172" s="39"/>
    </row>
    <row r="23173" spans="4:20" x14ac:dyDescent="0.2">
      <c r="D23173" s="9"/>
      <c r="E23173" s="9"/>
      <c r="H23173" s="36"/>
      <c r="I23173" s="40"/>
      <c r="J23173" s="40"/>
      <c r="M23173" s="39"/>
      <c r="N23173" s="39"/>
      <c r="O23173" s="39"/>
      <c r="T23173" s="39"/>
    </row>
    <row r="23174" spans="4:20" x14ac:dyDescent="0.2">
      <c r="D23174" s="9"/>
      <c r="E23174" s="9"/>
      <c r="H23174" s="36"/>
      <c r="I23174" s="40"/>
      <c r="J23174" s="40"/>
      <c r="M23174" s="39"/>
      <c r="N23174" s="39"/>
      <c r="O23174" s="39"/>
      <c r="T23174" s="39"/>
    </row>
    <row r="23175" spans="4:20" x14ac:dyDescent="0.2">
      <c r="D23175" s="9"/>
      <c r="E23175" s="9"/>
      <c r="H23175" s="36"/>
      <c r="I23175" s="40"/>
      <c r="J23175" s="40"/>
      <c r="M23175" s="39"/>
      <c r="N23175" s="39"/>
      <c r="O23175" s="39"/>
      <c r="T23175" s="39"/>
    </row>
    <row r="23176" spans="4:20" x14ac:dyDescent="0.2">
      <c r="D23176" s="9"/>
      <c r="E23176" s="9"/>
      <c r="H23176" s="36"/>
      <c r="I23176" s="40"/>
      <c r="J23176" s="40"/>
      <c r="M23176" s="39"/>
      <c r="N23176" s="39"/>
      <c r="O23176" s="39"/>
      <c r="T23176" s="39"/>
    </row>
    <row r="23177" spans="4:20" x14ac:dyDescent="0.2">
      <c r="D23177" s="9"/>
      <c r="E23177" s="9"/>
      <c r="H23177" s="36"/>
      <c r="I23177" s="40"/>
      <c r="J23177" s="40"/>
      <c r="M23177" s="39"/>
      <c r="N23177" s="39"/>
      <c r="O23177" s="39"/>
      <c r="T23177" s="39"/>
    </row>
    <row r="23178" spans="4:20" x14ac:dyDescent="0.2">
      <c r="D23178" s="9"/>
      <c r="E23178" s="9"/>
      <c r="H23178" s="36"/>
      <c r="I23178" s="40"/>
      <c r="J23178" s="40"/>
      <c r="M23178" s="39"/>
      <c r="N23178" s="39"/>
      <c r="O23178" s="39"/>
      <c r="T23178" s="39"/>
    </row>
    <row r="23179" spans="4:20" x14ac:dyDescent="0.2">
      <c r="D23179" s="9"/>
      <c r="E23179" s="9"/>
      <c r="H23179" s="36"/>
      <c r="I23179" s="40"/>
      <c r="J23179" s="40"/>
      <c r="M23179" s="39"/>
      <c r="N23179" s="39"/>
      <c r="O23179" s="39"/>
      <c r="T23179" s="39"/>
    </row>
    <row r="23180" spans="4:20" x14ac:dyDescent="0.2">
      <c r="D23180" s="9"/>
      <c r="E23180" s="9"/>
      <c r="H23180" s="36"/>
      <c r="I23180" s="40"/>
      <c r="J23180" s="40"/>
      <c r="M23180" s="39"/>
      <c r="N23180" s="39"/>
      <c r="O23180" s="39"/>
      <c r="T23180" s="39"/>
    </row>
    <row r="23181" spans="4:20" x14ac:dyDescent="0.2">
      <c r="D23181" s="9"/>
      <c r="E23181" s="9"/>
      <c r="H23181" s="36"/>
      <c r="I23181" s="40"/>
      <c r="J23181" s="40"/>
      <c r="M23181" s="39"/>
      <c r="N23181" s="39"/>
      <c r="O23181" s="39"/>
      <c r="T23181" s="39"/>
    </row>
    <row r="23182" spans="4:20" x14ac:dyDescent="0.2">
      <c r="D23182" s="9"/>
      <c r="E23182" s="9"/>
      <c r="H23182" s="36"/>
      <c r="I23182" s="40"/>
      <c r="J23182" s="40"/>
      <c r="M23182" s="39"/>
      <c r="N23182" s="39"/>
      <c r="O23182" s="39"/>
      <c r="T23182" s="39"/>
    </row>
    <row r="23183" spans="4:20" x14ac:dyDescent="0.2">
      <c r="D23183" s="9"/>
      <c r="E23183" s="9"/>
      <c r="H23183" s="36"/>
      <c r="I23183" s="40"/>
      <c r="J23183" s="40"/>
      <c r="M23183" s="39"/>
      <c r="N23183" s="39"/>
      <c r="O23183" s="39"/>
      <c r="T23183" s="39"/>
    </row>
    <row r="23184" spans="4:20" x14ac:dyDescent="0.2">
      <c r="D23184" s="9"/>
      <c r="E23184" s="9"/>
      <c r="H23184" s="36"/>
      <c r="I23184" s="40"/>
      <c r="J23184" s="40"/>
      <c r="M23184" s="39"/>
      <c r="N23184" s="39"/>
      <c r="O23184" s="39"/>
      <c r="T23184" s="39"/>
    </row>
    <row r="23185" spans="4:20" x14ac:dyDescent="0.2">
      <c r="D23185" s="9"/>
      <c r="E23185" s="9"/>
      <c r="H23185" s="36"/>
      <c r="I23185" s="40"/>
      <c r="J23185" s="40"/>
      <c r="M23185" s="39"/>
      <c r="N23185" s="39"/>
      <c r="O23185" s="39"/>
      <c r="T23185" s="39"/>
    </row>
    <row r="23186" spans="4:20" x14ac:dyDescent="0.2">
      <c r="D23186" s="9"/>
      <c r="E23186" s="9"/>
      <c r="H23186" s="36"/>
      <c r="I23186" s="40"/>
      <c r="J23186" s="40"/>
      <c r="M23186" s="39"/>
      <c r="N23186" s="39"/>
      <c r="O23186" s="39"/>
      <c r="T23186" s="39"/>
    </row>
    <row r="23187" spans="4:20" x14ac:dyDescent="0.2">
      <c r="D23187" s="9"/>
      <c r="E23187" s="9"/>
      <c r="H23187" s="36"/>
      <c r="I23187" s="40"/>
      <c r="J23187" s="40"/>
      <c r="M23187" s="39"/>
      <c r="N23187" s="39"/>
      <c r="O23187" s="39"/>
      <c r="T23187" s="39"/>
    </row>
    <row r="23188" spans="4:20" x14ac:dyDescent="0.2">
      <c r="D23188" s="9"/>
      <c r="E23188" s="9"/>
      <c r="H23188" s="36"/>
      <c r="I23188" s="40"/>
      <c r="J23188" s="40"/>
      <c r="M23188" s="39"/>
      <c r="N23188" s="39"/>
      <c r="O23188" s="39"/>
      <c r="T23188" s="39"/>
    </row>
    <row r="23189" spans="4:20" x14ac:dyDescent="0.2">
      <c r="D23189" s="9"/>
      <c r="E23189" s="9"/>
      <c r="H23189" s="36"/>
      <c r="I23189" s="40"/>
      <c r="J23189" s="40"/>
      <c r="M23189" s="39"/>
      <c r="N23189" s="39"/>
      <c r="O23189" s="39"/>
      <c r="T23189" s="39"/>
    </row>
    <row r="23190" spans="4:20" x14ac:dyDescent="0.2">
      <c r="D23190" s="9"/>
      <c r="E23190" s="9"/>
      <c r="H23190" s="36"/>
      <c r="I23190" s="40"/>
      <c r="J23190" s="40"/>
      <c r="M23190" s="39"/>
      <c r="N23190" s="39"/>
      <c r="O23190" s="39"/>
      <c r="T23190" s="39"/>
    </row>
    <row r="23191" spans="4:20" x14ac:dyDescent="0.2">
      <c r="D23191" s="9"/>
      <c r="E23191" s="9"/>
      <c r="H23191" s="36"/>
      <c r="I23191" s="40"/>
      <c r="J23191" s="40"/>
      <c r="M23191" s="39"/>
      <c r="N23191" s="39"/>
      <c r="O23191" s="39"/>
      <c r="T23191" s="39"/>
    </row>
    <row r="23192" spans="4:20" x14ac:dyDescent="0.2">
      <c r="D23192" s="9"/>
      <c r="E23192" s="9"/>
      <c r="H23192" s="36"/>
      <c r="I23192" s="40"/>
      <c r="J23192" s="40"/>
      <c r="M23192" s="39"/>
      <c r="N23192" s="39"/>
      <c r="O23192" s="39"/>
      <c r="T23192" s="39"/>
    </row>
    <row r="23193" spans="4:20" x14ac:dyDescent="0.2">
      <c r="D23193" s="9"/>
      <c r="E23193" s="9"/>
      <c r="H23193" s="36"/>
      <c r="I23193" s="40"/>
      <c r="J23193" s="40"/>
      <c r="M23193" s="39"/>
      <c r="N23193" s="39"/>
      <c r="O23193" s="39"/>
      <c r="T23193" s="39"/>
    </row>
    <row r="23194" spans="4:20" x14ac:dyDescent="0.2">
      <c r="D23194" s="9"/>
      <c r="E23194" s="9"/>
      <c r="H23194" s="36"/>
      <c r="I23194" s="40"/>
      <c r="J23194" s="40"/>
      <c r="M23194" s="39"/>
      <c r="N23194" s="39"/>
      <c r="O23194" s="39"/>
      <c r="T23194" s="39"/>
    </row>
    <row r="23195" spans="4:20" x14ac:dyDescent="0.2">
      <c r="D23195" s="9"/>
      <c r="E23195" s="9"/>
      <c r="H23195" s="36"/>
      <c r="I23195" s="40"/>
      <c r="J23195" s="40"/>
      <c r="M23195" s="39"/>
      <c r="N23195" s="39"/>
      <c r="O23195" s="39"/>
      <c r="T23195" s="39"/>
    </row>
    <row r="23196" spans="4:20" x14ac:dyDescent="0.2">
      <c r="D23196" s="9"/>
      <c r="E23196" s="9"/>
      <c r="H23196" s="36"/>
      <c r="I23196" s="40"/>
      <c r="J23196" s="40"/>
      <c r="M23196" s="39"/>
      <c r="N23196" s="39"/>
      <c r="O23196" s="39"/>
      <c r="T23196" s="39"/>
    </row>
    <row r="23197" spans="4:20" x14ac:dyDescent="0.2">
      <c r="D23197" s="9"/>
      <c r="E23197" s="9"/>
      <c r="H23197" s="36"/>
      <c r="I23197" s="40"/>
      <c r="J23197" s="40"/>
      <c r="M23197" s="39"/>
      <c r="N23197" s="39"/>
      <c r="O23197" s="39"/>
      <c r="T23197" s="39"/>
    </row>
    <row r="23198" spans="4:20" x14ac:dyDescent="0.2">
      <c r="D23198" s="9"/>
      <c r="E23198" s="9"/>
      <c r="H23198" s="36"/>
      <c r="I23198" s="40"/>
      <c r="J23198" s="40"/>
      <c r="M23198" s="39"/>
      <c r="N23198" s="39"/>
      <c r="O23198" s="39"/>
      <c r="T23198" s="39"/>
    </row>
    <row r="23199" spans="4:20" x14ac:dyDescent="0.2">
      <c r="D23199" s="9"/>
      <c r="E23199" s="9"/>
      <c r="H23199" s="36"/>
      <c r="I23199" s="40"/>
      <c r="J23199" s="40"/>
      <c r="M23199" s="39"/>
      <c r="N23199" s="39"/>
      <c r="O23199" s="39"/>
      <c r="T23199" s="39"/>
    </row>
    <row r="23200" spans="4:20" x14ac:dyDescent="0.2">
      <c r="D23200" s="9"/>
      <c r="E23200" s="9"/>
      <c r="H23200" s="36"/>
      <c r="I23200" s="40"/>
      <c r="J23200" s="40"/>
      <c r="M23200" s="39"/>
      <c r="N23200" s="39"/>
      <c r="O23200" s="39"/>
      <c r="T23200" s="39"/>
    </row>
    <row r="23201" spans="4:20" x14ac:dyDescent="0.2">
      <c r="D23201" s="9"/>
      <c r="E23201" s="9"/>
      <c r="H23201" s="36"/>
      <c r="I23201" s="40"/>
      <c r="J23201" s="40"/>
      <c r="M23201" s="39"/>
      <c r="N23201" s="39"/>
      <c r="O23201" s="39"/>
      <c r="T23201" s="39"/>
    </row>
    <row r="23202" spans="4:20" x14ac:dyDescent="0.2">
      <c r="D23202" s="9"/>
      <c r="E23202" s="9"/>
      <c r="H23202" s="36"/>
      <c r="I23202" s="40"/>
      <c r="J23202" s="40"/>
      <c r="M23202" s="39"/>
      <c r="N23202" s="39"/>
      <c r="O23202" s="39"/>
      <c r="T23202" s="39"/>
    </row>
    <row r="23203" spans="4:20" x14ac:dyDescent="0.2">
      <c r="D23203" s="9"/>
      <c r="E23203" s="9"/>
      <c r="H23203" s="36"/>
      <c r="I23203" s="40"/>
      <c r="J23203" s="40"/>
      <c r="M23203" s="39"/>
      <c r="N23203" s="39"/>
      <c r="O23203" s="39"/>
      <c r="T23203" s="39"/>
    </row>
    <row r="23204" spans="4:20" x14ac:dyDescent="0.2">
      <c r="D23204" s="9"/>
      <c r="E23204" s="9"/>
      <c r="H23204" s="36"/>
      <c r="I23204" s="40"/>
      <c r="J23204" s="40"/>
      <c r="M23204" s="39"/>
      <c r="N23204" s="39"/>
      <c r="O23204" s="39"/>
      <c r="T23204" s="39"/>
    </row>
    <row r="23205" spans="4:20" x14ac:dyDescent="0.2">
      <c r="D23205" s="9"/>
      <c r="E23205" s="9"/>
      <c r="H23205" s="36"/>
      <c r="I23205" s="40"/>
      <c r="J23205" s="40"/>
      <c r="M23205" s="39"/>
      <c r="N23205" s="39"/>
      <c r="O23205" s="39"/>
      <c r="T23205" s="39"/>
    </row>
    <row r="23206" spans="4:20" x14ac:dyDescent="0.2">
      <c r="D23206" s="9"/>
      <c r="E23206" s="9"/>
      <c r="H23206" s="36"/>
      <c r="I23206" s="40"/>
      <c r="J23206" s="40"/>
      <c r="M23206" s="39"/>
      <c r="N23206" s="39"/>
      <c r="O23206" s="39"/>
      <c r="T23206" s="39"/>
    </row>
    <row r="23207" spans="4:20" x14ac:dyDescent="0.2">
      <c r="D23207" s="9"/>
      <c r="E23207" s="9"/>
      <c r="H23207" s="36"/>
      <c r="I23207" s="40"/>
      <c r="J23207" s="40"/>
      <c r="M23207" s="39"/>
      <c r="N23207" s="39"/>
      <c r="O23207" s="39"/>
      <c r="T23207" s="39"/>
    </row>
    <row r="23208" spans="4:20" x14ac:dyDescent="0.2">
      <c r="D23208" s="9"/>
      <c r="E23208" s="9"/>
      <c r="H23208" s="36"/>
      <c r="I23208" s="40"/>
      <c r="J23208" s="40"/>
      <c r="M23208" s="39"/>
      <c r="N23208" s="39"/>
      <c r="O23208" s="39"/>
      <c r="T23208" s="39"/>
    </row>
    <row r="23209" spans="4:20" x14ac:dyDescent="0.2">
      <c r="D23209" s="9"/>
      <c r="E23209" s="9"/>
      <c r="H23209" s="36"/>
      <c r="I23209" s="41"/>
      <c r="J23209" s="41"/>
      <c r="M23209" s="42"/>
      <c r="N23209" s="42"/>
      <c r="O23209" s="42"/>
      <c r="S23209" s="45"/>
      <c r="T23209" s="39"/>
    </row>
    <row r="23210" spans="4:20" x14ac:dyDescent="0.2">
      <c r="D23210" s="9"/>
      <c r="E23210" s="9"/>
      <c r="H23210" s="36"/>
      <c r="I23210" s="40"/>
      <c r="J23210" s="40"/>
      <c r="M23210" s="39"/>
      <c r="N23210" s="39"/>
      <c r="O23210" s="39"/>
      <c r="T23210" s="39"/>
    </row>
    <row r="23211" spans="4:20" x14ac:dyDescent="0.2">
      <c r="D23211" s="9"/>
      <c r="E23211" s="9"/>
      <c r="H23211" s="36"/>
      <c r="I23211" s="40"/>
      <c r="J23211" s="40"/>
      <c r="M23211" s="39"/>
      <c r="N23211" s="39"/>
      <c r="O23211" s="39"/>
      <c r="T23211" s="39"/>
    </row>
    <row r="23212" spans="4:20" x14ac:dyDescent="0.2">
      <c r="D23212" s="9"/>
      <c r="E23212" s="9"/>
      <c r="H23212" s="36"/>
      <c r="I23212" s="40"/>
      <c r="J23212" s="40"/>
      <c r="M23212" s="39"/>
      <c r="N23212" s="39"/>
      <c r="O23212" s="39"/>
      <c r="T23212" s="39"/>
    </row>
    <row r="23213" spans="4:20" x14ac:dyDescent="0.2">
      <c r="D23213" s="9"/>
      <c r="E23213" s="9"/>
      <c r="H23213" s="36"/>
      <c r="I23213" s="40"/>
      <c r="J23213" s="40"/>
      <c r="M23213" s="39"/>
      <c r="N23213" s="39"/>
      <c r="O23213" s="39"/>
      <c r="T23213" s="39"/>
    </row>
    <row r="23214" spans="4:20" x14ac:dyDescent="0.2">
      <c r="D23214" s="9"/>
      <c r="E23214" s="9"/>
      <c r="H23214" s="36"/>
      <c r="I23214" s="40"/>
      <c r="J23214" s="40"/>
      <c r="M23214" s="39"/>
      <c r="N23214" s="39"/>
      <c r="O23214" s="39"/>
      <c r="T23214" s="39"/>
    </row>
    <row r="23215" spans="4:20" x14ac:dyDescent="0.2">
      <c r="D23215" s="9"/>
      <c r="E23215" s="9"/>
      <c r="H23215" s="36"/>
      <c r="I23215" s="40"/>
      <c r="J23215" s="40"/>
      <c r="M23215" s="39"/>
      <c r="N23215" s="39"/>
      <c r="O23215" s="39"/>
      <c r="T23215" s="39"/>
    </row>
    <row r="23216" spans="4:20" x14ac:dyDescent="0.2">
      <c r="D23216" s="9"/>
      <c r="E23216" s="9"/>
      <c r="H23216" s="36"/>
      <c r="I23216" s="40"/>
      <c r="J23216" s="40"/>
      <c r="M23216" s="39"/>
      <c r="N23216" s="39"/>
      <c r="O23216" s="39"/>
      <c r="T23216" s="39"/>
    </row>
    <row r="23217" spans="4:20" x14ac:dyDescent="0.2">
      <c r="D23217" s="9"/>
      <c r="E23217" s="9"/>
      <c r="H23217" s="36"/>
      <c r="I23217" s="40"/>
      <c r="J23217" s="40"/>
      <c r="M23217" s="39"/>
      <c r="N23217" s="39"/>
      <c r="O23217" s="39"/>
      <c r="T23217" s="39"/>
    </row>
    <row r="23218" spans="4:20" x14ac:dyDescent="0.2">
      <c r="D23218" s="9"/>
      <c r="E23218" s="9"/>
      <c r="H23218" s="36"/>
      <c r="I23218" s="40"/>
      <c r="J23218" s="40"/>
      <c r="M23218" s="39"/>
      <c r="N23218" s="39"/>
      <c r="O23218" s="39"/>
      <c r="T23218" s="39"/>
    </row>
    <row r="23219" spans="4:20" x14ac:dyDescent="0.2">
      <c r="D23219" s="9"/>
      <c r="E23219" s="9"/>
      <c r="H23219" s="36"/>
      <c r="I23219" s="40"/>
      <c r="J23219" s="40"/>
      <c r="M23219" s="39"/>
      <c r="N23219" s="39"/>
      <c r="O23219" s="39"/>
      <c r="T23219" s="39"/>
    </row>
    <row r="23220" spans="4:20" x14ac:dyDescent="0.2">
      <c r="D23220" s="9"/>
      <c r="E23220" s="9"/>
      <c r="H23220" s="36"/>
      <c r="I23220" s="40"/>
      <c r="J23220" s="40"/>
      <c r="M23220" s="39"/>
      <c r="N23220" s="39"/>
      <c r="O23220" s="39"/>
      <c r="T23220" s="39"/>
    </row>
    <row r="23221" spans="4:20" x14ac:dyDescent="0.2">
      <c r="D23221" s="9"/>
      <c r="E23221" s="9"/>
      <c r="H23221" s="36"/>
      <c r="I23221" s="40"/>
      <c r="J23221" s="40"/>
      <c r="M23221" s="39"/>
      <c r="N23221" s="39"/>
      <c r="O23221" s="39"/>
      <c r="T23221" s="39"/>
    </row>
    <row r="23222" spans="4:20" x14ac:dyDescent="0.2">
      <c r="D23222" s="9"/>
      <c r="E23222" s="9"/>
      <c r="H23222" s="36"/>
      <c r="I23222" s="40"/>
      <c r="J23222" s="40"/>
      <c r="M23222" s="39"/>
      <c r="N23222" s="39"/>
      <c r="O23222" s="39"/>
      <c r="T23222" s="39"/>
    </row>
    <row r="23223" spans="4:20" x14ac:dyDescent="0.2">
      <c r="D23223" s="9"/>
      <c r="E23223" s="9"/>
      <c r="H23223" s="36"/>
      <c r="I23223" s="40"/>
      <c r="J23223" s="40"/>
      <c r="M23223" s="39"/>
      <c r="N23223" s="39"/>
      <c r="O23223" s="39"/>
      <c r="T23223" s="39"/>
    </row>
    <row r="23224" spans="4:20" x14ac:dyDescent="0.2">
      <c r="D23224" s="9"/>
      <c r="E23224" s="9"/>
      <c r="H23224" s="36"/>
      <c r="I23224" s="40"/>
      <c r="J23224" s="40"/>
      <c r="M23224" s="39"/>
      <c r="N23224" s="39"/>
      <c r="O23224" s="39"/>
      <c r="T23224" s="39"/>
    </row>
    <row r="23225" spans="4:20" x14ac:dyDescent="0.2">
      <c r="D23225" s="9"/>
      <c r="E23225" s="9"/>
      <c r="H23225" s="36"/>
      <c r="I23225" s="40"/>
      <c r="J23225" s="40"/>
      <c r="M23225" s="39"/>
      <c r="N23225" s="39"/>
      <c r="O23225" s="39"/>
      <c r="T23225" s="39"/>
    </row>
    <row r="23226" spans="4:20" x14ac:dyDescent="0.2">
      <c r="D23226" s="9"/>
      <c r="E23226" s="9"/>
      <c r="H23226" s="36"/>
      <c r="I23226" s="40"/>
      <c r="J23226" s="40"/>
      <c r="M23226" s="39"/>
      <c r="N23226" s="39"/>
      <c r="O23226" s="39"/>
      <c r="T23226" s="39"/>
    </row>
    <row r="23227" spans="4:20" x14ac:dyDescent="0.2">
      <c r="D23227" s="9"/>
      <c r="E23227" s="9"/>
      <c r="H23227" s="36"/>
      <c r="I23227" s="40"/>
      <c r="J23227" s="40"/>
      <c r="M23227" s="39"/>
      <c r="N23227" s="39"/>
      <c r="O23227" s="39"/>
      <c r="T23227" s="39"/>
    </row>
    <row r="23228" spans="4:20" x14ac:dyDescent="0.2">
      <c r="D23228" s="9"/>
      <c r="E23228" s="9"/>
      <c r="H23228" s="36"/>
      <c r="I23228" s="40"/>
      <c r="J23228" s="40"/>
      <c r="M23228" s="39"/>
      <c r="N23228" s="39"/>
      <c r="O23228" s="39"/>
      <c r="T23228" s="39"/>
    </row>
    <row r="23229" spans="4:20" x14ac:dyDescent="0.2">
      <c r="D23229" s="9"/>
      <c r="E23229" s="9"/>
      <c r="H23229" s="36"/>
      <c r="I23229" s="41"/>
      <c r="J23229" s="41"/>
      <c r="M23229" s="42"/>
      <c r="N23229" s="42"/>
      <c r="O23229" s="42"/>
      <c r="S23229" s="45"/>
      <c r="T23229" s="39"/>
    </row>
    <row r="23230" spans="4:20" x14ac:dyDescent="0.2">
      <c r="D23230" s="9"/>
      <c r="E23230" s="9"/>
      <c r="H23230" s="36"/>
      <c r="I23230" s="40"/>
      <c r="J23230" s="40"/>
      <c r="M23230" s="39"/>
      <c r="N23230" s="39"/>
      <c r="O23230" s="39"/>
      <c r="T23230" s="39"/>
    </row>
    <row r="23231" spans="4:20" x14ac:dyDescent="0.2">
      <c r="D23231" s="9"/>
      <c r="E23231" s="9"/>
      <c r="H23231" s="36"/>
      <c r="I23231" s="40"/>
      <c r="J23231" s="40"/>
      <c r="M23231" s="39"/>
      <c r="N23231" s="39"/>
      <c r="O23231" s="39"/>
      <c r="T23231" s="39"/>
    </row>
    <row r="23232" spans="4:20" x14ac:dyDescent="0.2">
      <c r="D23232" s="9"/>
      <c r="E23232" s="9"/>
      <c r="H23232" s="36"/>
      <c r="I23232" s="40"/>
      <c r="J23232" s="40"/>
      <c r="M23232" s="39"/>
      <c r="N23232" s="39"/>
      <c r="O23232" s="39"/>
      <c r="T23232" s="39"/>
    </row>
    <row r="23233" spans="4:20" x14ac:dyDescent="0.2">
      <c r="D23233" s="9"/>
      <c r="E23233" s="9"/>
      <c r="H23233" s="36"/>
      <c r="I23233" s="40"/>
      <c r="J23233" s="40"/>
      <c r="M23233" s="39"/>
      <c r="N23233" s="39"/>
      <c r="O23233" s="39"/>
      <c r="T23233" s="39"/>
    </row>
    <row r="23234" spans="4:20" x14ac:dyDescent="0.2">
      <c r="D23234" s="9"/>
      <c r="E23234" s="9"/>
      <c r="H23234" s="36"/>
      <c r="I23234" s="40"/>
      <c r="J23234" s="40"/>
      <c r="M23234" s="39"/>
      <c r="N23234" s="39"/>
      <c r="O23234" s="39"/>
      <c r="T23234" s="39"/>
    </row>
    <row r="23235" spans="4:20" x14ac:dyDescent="0.2">
      <c r="D23235" s="9"/>
      <c r="E23235" s="9"/>
      <c r="H23235" s="36"/>
      <c r="I23235" s="40"/>
      <c r="J23235" s="40"/>
      <c r="M23235" s="39"/>
      <c r="N23235" s="39"/>
      <c r="O23235" s="39"/>
      <c r="T23235" s="39"/>
    </row>
    <row r="23236" spans="4:20" x14ac:dyDescent="0.2">
      <c r="D23236" s="9"/>
      <c r="E23236" s="9"/>
      <c r="H23236" s="36"/>
      <c r="I23236" s="40"/>
      <c r="J23236" s="40"/>
      <c r="M23236" s="39"/>
      <c r="N23236" s="39"/>
      <c r="O23236" s="39"/>
      <c r="T23236" s="39"/>
    </row>
    <row r="23237" spans="4:20" x14ac:dyDescent="0.2">
      <c r="D23237" s="9"/>
      <c r="E23237" s="9"/>
      <c r="H23237" s="36"/>
      <c r="I23237" s="40"/>
      <c r="J23237" s="40"/>
      <c r="M23237" s="39"/>
      <c r="N23237" s="39"/>
      <c r="O23237" s="39"/>
      <c r="T23237" s="39"/>
    </row>
    <row r="23238" spans="4:20" x14ac:dyDescent="0.2">
      <c r="D23238" s="9"/>
      <c r="E23238" s="9"/>
      <c r="H23238" s="36"/>
      <c r="I23238" s="40"/>
      <c r="J23238" s="40"/>
      <c r="M23238" s="39"/>
      <c r="N23238" s="39"/>
      <c r="O23238" s="39"/>
      <c r="T23238" s="39"/>
    </row>
    <row r="23239" spans="4:20" x14ac:dyDescent="0.2">
      <c r="D23239" s="9"/>
      <c r="E23239" s="9"/>
      <c r="H23239" s="36"/>
      <c r="I23239" s="40"/>
      <c r="J23239" s="40"/>
      <c r="M23239" s="39"/>
      <c r="N23239" s="39"/>
      <c r="O23239" s="39"/>
      <c r="T23239" s="39"/>
    </row>
    <row r="23240" spans="4:20" x14ac:dyDescent="0.2">
      <c r="D23240" s="9"/>
      <c r="E23240" s="9"/>
      <c r="H23240" s="36"/>
      <c r="I23240" s="40"/>
      <c r="J23240" s="40"/>
      <c r="M23240" s="39"/>
      <c r="N23240" s="39"/>
      <c r="O23240" s="39"/>
      <c r="T23240" s="39"/>
    </row>
    <row r="23241" spans="4:20" x14ac:dyDescent="0.2">
      <c r="D23241" s="9"/>
      <c r="E23241" s="9"/>
      <c r="H23241" s="36"/>
      <c r="I23241" s="40"/>
      <c r="J23241" s="40"/>
      <c r="M23241" s="39"/>
      <c r="N23241" s="39"/>
      <c r="O23241" s="39"/>
      <c r="T23241" s="39"/>
    </row>
    <row r="23242" spans="4:20" x14ac:dyDescent="0.2">
      <c r="D23242" s="9"/>
      <c r="E23242" s="9"/>
      <c r="H23242" s="36"/>
      <c r="I23242" s="40"/>
      <c r="J23242" s="40"/>
      <c r="M23242" s="39"/>
      <c r="N23242" s="39"/>
      <c r="O23242" s="39"/>
      <c r="T23242" s="39"/>
    </row>
    <row r="23243" spans="4:20" x14ac:dyDescent="0.2">
      <c r="D23243" s="9"/>
      <c r="E23243" s="9"/>
      <c r="H23243" s="36"/>
      <c r="I23243" s="40"/>
      <c r="J23243" s="40"/>
      <c r="M23243" s="39"/>
      <c r="N23243" s="39"/>
      <c r="O23243" s="39"/>
      <c r="T23243" s="39"/>
    </row>
    <row r="23244" spans="4:20" x14ac:dyDescent="0.2">
      <c r="D23244" s="9"/>
      <c r="E23244" s="9"/>
      <c r="H23244" s="36"/>
      <c r="I23244" s="40"/>
      <c r="J23244" s="40"/>
      <c r="M23244" s="39"/>
      <c r="N23244" s="39"/>
      <c r="O23244" s="39"/>
      <c r="T23244" s="39"/>
    </row>
    <row r="23245" spans="4:20" x14ac:dyDescent="0.2">
      <c r="D23245" s="9"/>
      <c r="E23245" s="9"/>
      <c r="H23245" s="36"/>
      <c r="I23245" s="40"/>
      <c r="J23245" s="40"/>
      <c r="M23245" s="39"/>
      <c r="N23245" s="39"/>
      <c r="O23245" s="39"/>
      <c r="T23245" s="39"/>
    </row>
    <row r="23246" spans="4:20" x14ac:dyDescent="0.2">
      <c r="D23246" s="9"/>
      <c r="E23246" s="9"/>
      <c r="H23246" s="36"/>
      <c r="I23246" s="40"/>
      <c r="J23246" s="40"/>
      <c r="M23246" s="39"/>
      <c r="N23246" s="39"/>
      <c r="O23246" s="39"/>
      <c r="T23246" s="39"/>
    </row>
    <row r="23247" spans="4:20" x14ac:dyDescent="0.2">
      <c r="D23247" s="9"/>
      <c r="E23247" s="9"/>
      <c r="H23247" s="36"/>
      <c r="I23247" s="40"/>
      <c r="J23247" s="40"/>
      <c r="M23247" s="39"/>
      <c r="N23247" s="39"/>
      <c r="O23247" s="39"/>
      <c r="T23247" s="39"/>
    </row>
    <row r="23248" spans="4:20" x14ac:dyDescent="0.2">
      <c r="D23248" s="9"/>
      <c r="E23248" s="9"/>
      <c r="H23248" s="36"/>
      <c r="I23248" s="41"/>
      <c r="J23248" s="41"/>
      <c r="M23248" s="42"/>
      <c r="N23248" s="42"/>
      <c r="O23248" s="42"/>
      <c r="S23248" s="45"/>
      <c r="T23248" s="39"/>
    </row>
    <row r="23249" spans="4:20" x14ac:dyDescent="0.2">
      <c r="D23249" s="9"/>
      <c r="E23249" s="9"/>
      <c r="H23249" s="36"/>
      <c r="I23249" s="40"/>
      <c r="J23249" s="40"/>
      <c r="M23249" s="39"/>
      <c r="N23249" s="39"/>
      <c r="O23249" s="39"/>
      <c r="T23249" s="39"/>
    </row>
    <row r="23250" spans="4:20" x14ac:dyDescent="0.2">
      <c r="D23250" s="9"/>
      <c r="E23250" s="9"/>
      <c r="H23250" s="36"/>
      <c r="I23250" s="40"/>
      <c r="J23250" s="40"/>
      <c r="M23250" s="39"/>
      <c r="N23250" s="39"/>
      <c r="O23250" s="39"/>
      <c r="T23250" s="39"/>
    </row>
    <row r="23251" spans="4:20" x14ac:dyDescent="0.2">
      <c r="D23251" s="9"/>
      <c r="E23251" s="9"/>
      <c r="H23251" s="36"/>
      <c r="I23251" s="40"/>
      <c r="J23251" s="40"/>
      <c r="M23251" s="39"/>
      <c r="N23251" s="39"/>
      <c r="O23251" s="39"/>
      <c r="T23251" s="39"/>
    </row>
    <row r="23252" spans="4:20" x14ac:dyDescent="0.2">
      <c r="D23252" s="9"/>
      <c r="E23252" s="9"/>
      <c r="H23252" s="36"/>
      <c r="I23252" s="40"/>
      <c r="J23252" s="40"/>
      <c r="M23252" s="39"/>
      <c r="N23252" s="39"/>
      <c r="O23252" s="39"/>
      <c r="T23252" s="39"/>
    </row>
    <row r="23253" spans="4:20" x14ac:dyDescent="0.2">
      <c r="D23253" s="9"/>
      <c r="E23253" s="9"/>
      <c r="H23253" s="36"/>
      <c r="I23253" s="40"/>
      <c r="J23253" s="40"/>
      <c r="M23253" s="39"/>
      <c r="N23253" s="39"/>
      <c r="O23253" s="39"/>
      <c r="T23253" s="39"/>
    </row>
    <row r="23254" spans="4:20" x14ac:dyDescent="0.2">
      <c r="D23254" s="9"/>
      <c r="E23254" s="9"/>
      <c r="H23254" s="36"/>
      <c r="I23254" s="40"/>
      <c r="J23254" s="40"/>
      <c r="M23254" s="39"/>
      <c r="N23254" s="39"/>
      <c r="O23254" s="39"/>
      <c r="T23254" s="39"/>
    </row>
    <row r="23255" spans="4:20" x14ac:dyDescent="0.2">
      <c r="D23255" s="9"/>
      <c r="E23255" s="9"/>
      <c r="H23255" s="36"/>
      <c r="I23255" s="40"/>
      <c r="J23255" s="40"/>
      <c r="M23255" s="39"/>
      <c r="N23255" s="39"/>
      <c r="O23255" s="39"/>
      <c r="T23255" s="39"/>
    </row>
    <row r="23256" spans="4:20" x14ac:dyDescent="0.2">
      <c r="D23256" s="9"/>
      <c r="E23256" s="9"/>
      <c r="H23256" s="36"/>
      <c r="I23256" s="40"/>
      <c r="J23256" s="40"/>
      <c r="M23256" s="39"/>
      <c r="N23256" s="39"/>
      <c r="O23256" s="39"/>
      <c r="T23256" s="39"/>
    </row>
    <row r="23257" spans="4:20" x14ac:dyDescent="0.2">
      <c r="D23257" s="9"/>
      <c r="E23257" s="9"/>
      <c r="H23257" s="36"/>
      <c r="I23257" s="40"/>
      <c r="J23257" s="40"/>
      <c r="M23257" s="39"/>
      <c r="N23257" s="39"/>
      <c r="O23257" s="39"/>
      <c r="T23257" s="39"/>
    </row>
    <row r="23258" spans="4:20" x14ac:dyDescent="0.2">
      <c r="D23258" s="9"/>
      <c r="E23258" s="9"/>
      <c r="H23258" s="36"/>
      <c r="I23258" s="40"/>
      <c r="J23258" s="40"/>
      <c r="M23258" s="39"/>
      <c r="N23258" s="39"/>
      <c r="O23258" s="39"/>
      <c r="T23258" s="39"/>
    </row>
    <row r="23259" spans="4:20" x14ac:dyDescent="0.2">
      <c r="D23259" s="9"/>
      <c r="E23259" s="9"/>
      <c r="H23259" s="36"/>
      <c r="I23259" s="40"/>
      <c r="J23259" s="40"/>
      <c r="M23259" s="39"/>
      <c r="N23259" s="39"/>
      <c r="O23259" s="39"/>
      <c r="T23259" s="39"/>
    </row>
    <row r="23260" spans="4:20" x14ac:dyDescent="0.2">
      <c r="D23260" s="9"/>
      <c r="E23260" s="9"/>
      <c r="H23260" s="36"/>
      <c r="I23260" s="40"/>
      <c r="J23260" s="40"/>
      <c r="M23260" s="39"/>
      <c r="N23260" s="39"/>
      <c r="O23260" s="39"/>
      <c r="T23260" s="39"/>
    </row>
    <row r="23261" spans="4:20" x14ac:dyDescent="0.2">
      <c r="D23261" s="9"/>
      <c r="E23261" s="9"/>
      <c r="H23261" s="36"/>
      <c r="I23261" s="40"/>
      <c r="J23261" s="40"/>
      <c r="M23261" s="39"/>
      <c r="N23261" s="39"/>
      <c r="O23261" s="39"/>
      <c r="T23261" s="39"/>
    </row>
    <row r="23262" spans="4:20" x14ac:dyDescent="0.2">
      <c r="D23262" s="9"/>
      <c r="E23262" s="9"/>
      <c r="H23262" s="36"/>
      <c r="I23262" s="40"/>
      <c r="J23262" s="40"/>
      <c r="M23262" s="39"/>
      <c r="N23262" s="39"/>
      <c r="O23262" s="39"/>
      <c r="T23262" s="39"/>
    </row>
    <row r="23263" spans="4:20" x14ac:dyDescent="0.2">
      <c r="D23263" s="9"/>
      <c r="E23263" s="9"/>
      <c r="H23263" s="36"/>
      <c r="I23263" s="40"/>
      <c r="J23263" s="40"/>
      <c r="M23263" s="39"/>
      <c r="N23263" s="39"/>
      <c r="O23263" s="39"/>
      <c r="T23263" s="39"/>
    </row>
    <row r="23264" spans="4:20" x14ac:dyDescent="0.2">
      <c r="D23264" s="9"/>
      <c r="E23264" s="9"/>
      <c r="H23264" s="36"/>
      <c r="I23264" s="40"/>
      <c r="J23264" s="40"/>
      <c r="M23264" s="39"/>
      <c r="N23264" s="39"/>
      <c r="O23264" s="39"/>
      <c r="T23264" s="39"/>
    </row>
    <row r="23265" spans="4:20" x14ac:dyDescent="0.2">
      <c r="D23265" s="9"/>
      <c r="E23265" s="9"/>
      <c r="H23265" s="36"/>
      <c r="I23265" s="40"/>
      <c r="J23265" s="40"/>
      <c r="M23265" s="39"/>
      <c r="N23265" s="39"/>
      <c r="O23265" s="39"/>
      <c r="T23265" s="39"/>
    </row>
    <row r="23266" spans="4:20" x14ac:dyDescent="0.2">
      <c r="D23266" s="9"/>
      <c r="E23266" s="9"/>
      <c r="H23266" s="36"/>
      <c r="I23266" s="40"/>
      <c r="J23266" s="40"/>
      <c r="M23266" s="39"/>
      <c r="N23266" s="39"/>
      <c r="O23266" s="39"/>
      <c r="T23266" s="39"/>
    </row>
    <row r="23267" spans="4:20" x14ac:dyDescent="0.2">
      <c r="D23267" s="9"/>
      <c r="E23267" s="9"/>
      <c r="H23267" s="36"/>
      <c r="I23267" s="40"/>
      <c r="J23267" s="40"/>
      <c r="M23267" s="39"/>
      <c r="N23267" s="39"/>
      <c r="O23267" s="39"/>
      <c r="T23267" s="39"/>
    </row>
    <row r="23268" spans="4:20" x14ac:dyDescent="0.2">
      <c r="D23268" s="9"/>
      <c r="E23268" s="9"/>
      <c r="H23268" s="36"/>
      <c r="I23268" s="40"/>
      <c r="J23268" s="40"/>
      <c r="M23268" s="39"/>
      <c r="N23268" s="39"/>
      <c r="O23268" s="39"/>
      <c r="T23268" s="39"/>
    </row>
    <row r="23269" spans="4:20" x14ac:dyDescent="0.2">
      <c r="D23269" s="9"/>
      <c r="E23269" s="9"/>
      <c r="H23269" s="36"/>
      <c r="I23269" s="40"/>
      <c r="J23269" s="40"/>
      <c r="M23269" s="39"/>
      <c r="N23269" s="39"/>
      <c r="O23269" s="39"/>
      <c r="T23269" s="39"/>
    </row>
    <row r="23270" spans="4:20" x14ac:dyDescent="0.2">
      <c r="D23270" s="9"/>
      <c r="E23270" s="9"/>
      <c r="H23270" s="36"/>
      <c r="I23270" s="40"/>
      <c r="J23270" s="40"/>
      <c r="M23270" s="39"/>
      <c r="N23270" s="39"/>
      <c r="O23270" s="39"/>
      <c r="T23270" s="39"/>
    </row>
    <row r="23271" spans="4:20" x14ac:dyDescent="0.2">
      <c r="D23271" s="9"/>
      <c r="E23271" s="9"/>
      <c r="H23271" s="36"/>
      <c r="I23271" s="40"/>
      <c r="J23271" s="40"/>
      <c r="M23271" s="39"/>
      <c r="N23271" s="39"/>
      <c r="O23271" s="39"/>
      <c r="T23271" s="39"/>
    </row>
    <row r="23272" spans="4:20" x14ac:dyDescent="0.2">
      <c r="D23272" s="9"/>
      <c r="E23272" s="9"/>
      <c r="H23272" s="36"/>
      <c r="I23272" s="40"/>
      <c r="J23272" s="40"/>
      <c r="M23272" s="39"/>
      <c r="N23272" s="39"/>
      <c r="O23272" s="39"/>
      <c r="T23272" s="39"/>
    </row>
    <row r="23273" spans="4:20" x14ac:dyDescent="0.2">
      <c r="D23273" s="9"/>
      <c r="E23273" s="9"/>
      <c r="H23273" s="36"/>
      <c r="I23273" s="41"/>
      <c r="J23273" s="41"/>
      <c r="M23273" s="42"/>
      <c r="N23273" s="42"/>
      <c r="O23273" s="42"/>
      <c r="S23273" s="45"/>
      <c r="T23273" s="39"/>
    </row>
    <row r="23274" spans="4:20" x14ac:dyDescent="0.2">
      <c r="D23274" s="9"/>
      <c r="E23274" s="9"/>
      <c r="H23274" s="36"/>
      <c r="I23274" s="40"/>
      <c r="J23274" s="40"/>
      <c r="M23274" s="39"/>
      <c r="N23274" s="39"/>
      <c r="O23274" s="39"/>
      <c r="T23274" s="39"/>
    </row>
    <row r="23275" spans="4:20" x14ac:dyDescent="0.2">
      <c r="D23275" s="9"/>
      <c r="E23275" s="9"/>
      <c r="H23275" s="36"/>
      <c r="I23275" s="40"/>
      <c r="J23275" s="40"/>
      <c r="M23275" s="39"/>
      <c r="N23275" s="39"/>
      <c r="O23275" s="39"/>
      <c r="T23275" s="39"/>
    </row>
    <row r="23276" spans="4:20" x14ac:dyDescent="0.2">
      <c r="D23276" s="9"/>
      <c r="E23276" s="9"/>
      <c r="H23276" s="36"/>
      <c r="I23276" s="40"/>
      <c r="J23276" s="40"/>
      <c r="M23276" s="39"/>
      <c r="N23276" s="39"/>
      <c r="O23276" s="39"/>
      <c r="T23276" s="39"/>
    </row>
    <row r="23277" spans="4:20" x14ac:dyDescent="0.2">
      <c r="D23277" s="9"/>
      <c r="E23277" s="9"/>
      <c r="H23277" s="36"/>
      <c r="I23277" s="40"/>
      <c r="J23277" s="40"/>
      <c r="M23277" s="39"/>
      <c r="N23277" s="39"/>
      <c r="O23277" s="39"/>
      <c r="T23277" s="39"/>
    </row>
    <row r="23278" spans="4:20" x14ac:dyDescent="0.2">
      <c r="D23278" s="9"/>
      <c r="E23278" s="9"/>
      <c r="H23278" s="36"/>
      <c r="I23278" s="40"/>
      <c r="J23278" s="40"/>
      <c r="M23278" s="39"/>
      <c r="N23278" s="39"/>
      <c r="O23278" s="39"/>
      <c r="T23278" s="39"/>
    </row>
    <row r="23279" spans="4:20" x14ac:dyDescent="0.2">
      <c r="D23279" s="9"/>
      <c r="E23279" s="9"/>
      <c r="H23279" s="36"/>
      <c r="I23279" s="40"/>
      <c r="J23279" s="40"/>
      <c r="M23279" s="39"/>
      <c r="N23279" s="39"/>
      <c r="O23279" s="39"/>
      <c r="T23279" s="39"/>
    </row>
    <row r="23280" spans="4:20" x14ac:dyDescent="0.2">
      <c r="D23280" s="9"/>
      <c r="E23280" s="9"/>
      <c r="H23280" s="36"/>
      <c r="I23280" s="40"/>
      <c r="J23280" s="40"/>
      <c r="M23280" s="39"/>
      <c r="N23280" s="39"/>
      <c r="O23280" s="39"/>
      <c r="T23280" s="39"/>
    </row>
    <row r="23281" spans="4:20" x14ac:dyDescent="0.2">
      <c r="D23281" s="9"/>
      <c r="E23281" s="9"/>
      <c r="H23281" s="36"/>
      <c r="I23281" s="40"/>
      <c r="J23281" s="40"/>
      <c r="M23281" s="39"/>
      <c r="N23281" s="39"/>
      <c r="O23281" s="39"/>
      <c r="T23281" s="39"/>
    </row>
    <row r="23282" spans="4:20" x14ac:dyDescent="0.2">
      <c r="D23282" s="9"/>
      <c r="E23282" s="9"/>
      <c r="H23282" s="36"/>
      <c r="I23282" s="40"/>
      <c r="J23282" s="40"/>
      <c r="M23282" s="39"/>
      <c r="N23282" s="39"/>
      <c r="O23282" s="39"/>
      <c r="T23282" s="39"/>
    </row>
    <row r="23283" spans="4:20" x14ac:dyDescent="0.2">
      <c r="D23283" s="9"/>
      <c r="E23283" s="9"/>
      <c r="H23283" s="36"/>
      <c r="I23283" s="40"/>
      <c r="J23283" s="40"/>
      <c r="M23283" s="39"/>
      <c r="N23283" s="39"/>
      <c r="O23283" s="39"/>
      <c r="T23283" s="39"/>
    </row>
    <row r="23284" spans="4:20" x14ac:dyDescent="0.2">
      <c r="D23284" s="9"/>
      <c r="E23284" s="9"/>
      <c r="H23284" s="36"/>
      <c r="I23284" s="40"/>
      <c r="J23284" s="40"/>
      <c r="M23284" s="39"/>
      <c r="N23284" s="39"/>
      <c r="O23284" s="39"/>
      <c r="T23284" s="39"/>
    </row>
    <row r="23285" spans="4:20" x14ac:dyDescent="0.2">
      <c r="D23285" s="9"/>
      <c r="E23285" s="9"/>
      <c r="H23285" s="36"/>
      <c r="I23285" s="40"/>
      <c r="J23285" s="40"/>
      <c r="M23285" s="39"/>
      <c r="N23285" s="39"/>
      <c r="O23285" s="39"/>
      <c r="T23285" s="39"/>
    </row>
    <row r="23286" spans="4:20" x14ac:dyDescent="0.2">
      <c r="D23286" s="9"/>
      <c r="E23286" s="9"/>
      <c r="H23286" s="36"/>
      <c r="I23286" s="40"/>
      <c r="J23286" s="40"/>
      <c r="M23286" s="39"/>
      <c r="N23286" s="39"/>
      <c r="O23286" s="39"/>
      <c r="T23286" s="39"/>
    </row>
    <row r="23287" spans="4:20" x14ac:dyDescent="0.2">
      <c r="D23287" s="9"/>
      <c r="E23287" s="9"/>
      <c r="H23287" s="36"/>
      <c r="I23287" s="40"/>
      <c r="J23287" s="40"/>
      <c r="M23287" s="39"/>
      <c r="N23287" s="39"/>
      <c r="O23287" s="39"/>
      <c r="T23287" s="39"/>
    </row>
    <row r="23288" spans="4:20" x14ac:dyDescent="0.2">
      <c r="D23288" s="9"/>
      <c r="E23288" s="9"/>
      <c r="H23288" s="36"/>
      <c r="I23288" s="40"/>
      <c r="J23288" s="40"/>
      <c r="M23288" s="39"/>
      <c r="N23288" s="39"/>
      <c r="O23288" s="39"/>
      <c r="T23288" s="39"/>
    </row>
    <row r="23289" spans="4:20" x14ac:dyDescent="0.2">
      <c r="D23289" s="9"/>
      <c r="E23289" s="9"/>
      <c r="H23289" s="36"/>
      <c r="I23289" s="40"/>
      <c r="J23289" s="40"/>
      <c r="M23289" s="39"/>
      <c r="N23289" s="39"/>
      <c r="O23289" s="39"/>
      <c r="T23289" s="39"/>
    </row>
    <row r="23290" spans="4:20" x14ac:dyDescent="0.2">
      <c r="D23290" s="9"/>
      <c r="E23290" s="9"/>
      <c r="H23290" s="36"/>
      <c r="I23290" s="40"/>
      <c r="J23290" s="40"/>
      <c r="M23290" s="39"/>
      <c r="N23290" s="39"/>
      <c r="O23290" s="39"/>
      <c r="T23290" s="39"/>
    </row>
    <row r="23291" spans="4:20" x14ac:dyDescent="0.2">
      <c r="D23291" s="9"/>
      <c r="E23291" s="9"/>
      <c r="H23291" s="36"/>
      <c r="I23291" s="40"/>
      <c r="J23291" s="40"/>
      <c r="M23291" s="39"/>
      <c r="N23291" s="39"/>
      <c r="O23291" s="39"/>
      <c r="T23291" s="39"/>
    </row>
    <row r="23292" spans="4:20" x14ac:dyDescent="0.2">
      <c r="D23292" s="9"/>
      <c r="E23292" s="9"/>
      <c r="H23292" s="36"/>
      <c r="I23292" s="40"/>
      <c r="J23292" s="40"/>
      <c r="M23292" s="39"/>
      <c r="N23292" s="39"/>
      <c r="O23292" s="39"/>
      <c r="T23292" s="39"/>
    </row>
    <row r="23293" spans="4:20" x14ac:dyDescent="0.2">
      <c r="D23293" s="9"/>
      <c r="E23293" s="9"/>
      <c r="H23293" s="36"/>
      <c r="I23293" s="40"/>
      <c r="J23293" s="40"/>
      <c r="M23293" s="39"/>
      <c r="N23293" s="39"/>
      <c r="O23293" s="39"/>
      <c r="T23293" s="39"/>
    </row>
    <row r="23294" spans="4:20" x14ac:dyDescent="0.2">
      <c r="D23294" s="9"/>
      <c r="E23294" s="9"/>
      <c r="H23294" s="36"/>
      <c r="I23294" s="40"/>
      <c r="J23294" s="40"/>
      <c r="M23294" s="39"/>
      <c r="N23294" s="39"/>
      <c r="O23294" s="39"/>
      <c r="T23294" s="39"/>
    </row>
    <row r="23295" spans="4:20" x14ac:dyDescent="0.2">
      <c r="D23295" s="9"/>
      <c r="E23295" s="9"/>
      <c r="H23295" s="36"/>
      <c r="I23295" s="40"/>
      <c r="J23295" s="40"/>
      <c r="M23295" s="39"/>
      <c r="N23295" s="39"/>
      <c r="O23295" s="39"/>
      <c r="T23295" s="39"/>
    </row>
    <row r="23296" spans="4:20" x14ac:dyDescent="0.2">
      <c r="D23296" s="9"/>
      <c r="E23296" s="9"/>
      <c r="H23296" s="36"/>
      <c r="I23296" s="40"/>
      <c r="J23296" s="40"/>
      <c r="M23296" s="39"/>
      <c r="N23296" s="39"/>
      <c r="O23296" s="39"/>
      <c r="T23296" s="39"/>
    </row>
    <row r="23297" spans="4:20" x14ac:dyDescent="0.2">
      <c r="D23297" s="9"/>
      <c r="E23297" s="9"/>
      <c r="H23297" s="36"/>
      <c r="I23297" s="40"/>
      <c r="J23297" s="40"/>
      <c r="M23297" s="39"/>
      <c r="N23297" s="39"/>
      <c r="O23297" s="39"/>
      <c r="T23297" s="39"/>
    </row>
    <row r="23298" spans="4:20" x14ac:dyDescent="0.2">
      <c r="D23298" s="9"/>
      <c r="E23298" s="9"/>
      <c r="H23298" s="36"/>
      <c r="I23298" s="40"/>
      <c r="J23298" s="40"/>
      <c r="M23298" s="39"/>
      <c r="N23298" s="39"/>
      <c r="O23298" s="39"/>
      <c r="T23298" s="39"/>
    </row>
    <row r="23299" spans="4:20" x14ac:dyDescent="0.2">
      <c r="D23299" s="9"/>
      <c r="E23299" s="9"/>
      <c r="H23299" s="36"/>
      <c r="I23299" s="40"/>
      <c r="J23299" s="40"/>
      <c r="M23299" s="39"/>
      <c r="N23299" s="39"/>
      <c r="O23299" s="39"/>
      <c r="T23299" s="39"/>
    </row>
    <row r="23300" spans="4:20" x14ac:dyDescent="0.2">
      <c r="D23300" s="9"/>
      <c r="E23300" s="9"/>
      <c r="H23300" s="36"/>
      <c r="I23300" s="40"/>
      <c r="J23300" s="40"/>
      <c r="M23300" s="39"/>
      <c r="N23300" s="39"/>
      <c r="O23300" s="39"/>
      <c r="T23300" s="39"/>
    </row>
    <row r="23301" spans="4:20" x14ac:dyDescent="0.2">
      <c r="D23301" s="9"/>
      <c r="E23301" s="9"/>
      <c r="H23301" s="36"/>
      <c r="I23301" s="40"/>
      <c r="J23301" s="40"/>
      <c r="M23301" s="39"/>
      <c r="N23301" s="39"/>
      <c r="O23301" s="39"/>
      <c r="T23301" s="39"/>
    </row>
    <row r="23302" spans="4:20" x14ac:dyDescent="0.2">
      <c r="D23302" s="9"/>
      <c r="E23302" s="9"/>
      <c r="H23302" s="36"/>
      <c r="I23302" s="40"/>
      <c r="J23302" s="40"/>
      <c r="M23302" s="39"/>
      <c r="N23302" s="39"/>
      <c r="O23302" s="39"/>
      <c r="T23302" s="39"/>
    </row>
    <row r="23303" spans="4:20" x14ac:dyDescent="0.2">
      <c r="D23303" s="9"/>
      <c r="E23303" s="9"/>
      <c r="H23303" s="36"/>
      <c r="I23303" s="40"/>
      <c r="J23303" s="40"/>
      <c r="M23303" s="39"/>
      <c r="N23303" s="39"/>
      <c r="O23303" s="39"/>
      <c r="T23303" s="39"/>
    </row>
    <row r="23304" spans="4:20" x14ac:dyDescent="0.2">
      <c r="D23304" s="9"/>
      <c r="E23304" s="9"/>
      <c r="H23304" s="36"/>
      <c r="I23304" s="40"/>
      <c r="J23304" s="40"/>
      <c r="M23304" s="39"/>
      <c r="N23304" s="39"/>
      <c r="O23304" s="39"/>
      <c r="T23304" s="39"/>
    </row>
    <row r="23305" spans="4:20" x14ac:dyDescent="0.2">
      <c r="D23305" s="9"/>
      <c r="E23305" s="9"/>
      <c r="H23305" s="36"/>
      <c r="I23305" s="40"/>
      <c r="J23305" s="40"/>
      <c r="M23305" s="39"/>
      <c r="N23305" s="39"/>
      <c r="O23305" s="39"/>
      <c r="T23305" s="39"/>
    </row>
    <row r="23306" spans="4:20" x14ac:dyDescent="0.2">
      <c r="D23306" s="9"/>
      <c r="E23306" s="9"/>
      <c r="H23306" s="36"/>
      <c r="I23306" s="40"/>
      <c r="J23306" s="40"/>
      <c r="M23306" s="39"/>
      <c r="N23306" s="39"/>
      <c r="O23306" s="39"/>
      <c r="T23306" s="39"/>
    </row>
    <row r="23307" spans="4:20" x14ac:dyDescent="0.2">
      <c r="D23307" s="9"/>
      <c r="E23307" s="9"/>
      <c r="H23307" s="36"/>
      <c r="I23307" s="40"/>
      <c r="J23307" s="40"/>
      <c r="M23307" s="39"/>
      <c r="N23307" s="39"/>
      <c r="O23307" s="39"/>
      <c r="T23307" s="39"/>
    </row>
    <row r="23308" spans="4:20" x14ac:dyDescent="0.2">
      <c r="D23308" s="9"/>
      <c r="E23308" s="9"/>
      <c r="H23308" s="36"/>
      <c r="I23308" s="40"/>
      <c r="J23308" s="40"/>
      <c r="M23308" s="39"/>
      <c r="N23308" s="39"/>
      <c r="O23308" s="39"/>
      <c r="T23308" s="39"/>
    </row>
    <row r="23309" spans="4:20" x14ac:dyDescent="0.2">
      <c r="D23309" s="9"/>
      <c r="E23309" s="9"/>
      <c r="H23309" s="36"/>
      <c r="I23309" s="40"/>
      <c r="J23309" s="40"/>
      <c r="M23309" s="39"/>
      <c r="N23309" s="39"/>
      <c r="O23309" s="39"/>
      <c r="T23309" s="39"/>
    </row>
    <row r="23310" spans="4:20" x14ac:dyDescent="0.2">
      <c r="D23310" s="9"/>
      <c r="E23310" s="9"/>
      <c r="H23310" s="36"/>
      <c r="I23310" s="40"/>
      <c r="J23310" s="40"/>
      <c r="M23310" s="39"/>
      <c r="N23310" s="39"/>
      <c r="O23310" s="39"/>
      <c r="T23310" s="39"/>
    </row>
    <row r="23311" spans="4:20" x14ac:dyDescent="0.2">
      <c r="D23311" s="9"/>
      <c r="E23311" s="9"/>
      <c r="H23311" s="36"/>
      <c r="I23311" s="40"/>
      <c r="J23311" s="40"/>
      <c r="M23311" s="39"/>
      <c r="N23311" s="39"/>
      <c r="O23311" s="39"/>
      <c r="T23311" s="39"/>
    </row>
    <row r="23312" spans="4:20" x14ac:dyDescent="0.2">
      <c r="D23312" s="9"/>
      <c r="E23312" s="9"/>
      <c r="H23312" s="36"/>
      <c r="I23312" s="40"/>
      <c r="J23312" s="40"/>
      <c r="M23312" s="39"/>
      <c r="N23312" s="39"/>
      <c r="O23312" s="39"/>
      <c r="T23312" s="39"/>
    </row>
    <row r="23313" spans="4:20" x14ac:dyDescent="0.2">
      <c r="D23313" s="9"/>
      <c r="E23313" s="9"/>
      <c r="H23313" s="36"/>
      <c r="I23313" s="40"/>
      <c r="J23313" s="40"/>
      <c r="M23313" s="39"/>
      <c r="N23313" s="39"/>
      <c r="O23313" s="39"/>
      <c r="T23313" s="39"/>
    </row>
    <row r="23314" spans="4:20" x14ac:dyDescent="0.2">
      <c r="D23314" s="9"/>
      <c r="E23314" s="9"/>
      <c r="H23314" s="36"/>
      <c r="I23314" s="40"/>
      <c r="J23314" s="40"/>
      <c r="M23314" s="39"/>
      <c r="N23314" s="39"/>
      <c r="O23314" s="39"/>
      <c r="T23314" s="39"/>
    </row>
    <row r="23315" spans="4:20" x14ac:dyDescent="0.2">
      <c r="D23315" s="9"/>
      <c r="E23315" s="9"/>
      <c r="H23315" s="36"/>
      <c r="I23315" s="40"/>
      <c r="J23315" s="40"/>
      <c r="M23315" s="39"/>
      <c r="N23315" s="39"/>
      <c r="O23315" s="39"/>
      <c r="T23315" s="39"/>
    </row>
    <row r="23316" spans="4:20" x14ac:dyDescent="0.2">
      <c r="D23316" s="9"/>
      <c r="E23316" s="9"/>
      <c r="H23316" s="36"/>
      <c r="I23316" s="40"/>
      <c r="J23316" s="40"/>
      <c r="M23316" s="39"/>
      <c r="N23316" s="39"/>
      <c r="O23316" s="39"/>
      <c r="T23316" s="39"/>
    </row>
    <row r="23317" spans="4:20" x14ac:dyDescent="0.2">
      <c r="D23317" s="9"/>
      <c r="E23317" s="9"/>
      <c r="H23317" s="36"/>
      <c r="I23317" s="40"/>
      <c r="J23317" s="40"/>
      <c r="M23317" s="39"/>
      <c r="N23317" s="39"/>
      <c r="O23317" s="39"/>
      <c r="T23317" s="39"/>
    </row>
    <row r="23318" spans="4:20" x14ac:dyDescent="0.2">
      <c r="D23318" s="9"/>
      <c r="E23318" s="9"/>
      <c r="H23318" s="36"/>
      <c r="I23318" s="40"/>
      <c r="J23318" s="40"/>
      <c r="M23318" s="39"/>
      <c r="N23318" s="39"/>
      <c r="O23318" s="39"/>
      <c r="T23318" s="39"/>
    </row>
    <row r="23319" spans="4:20" x14ac:dyDescent="0.2">
      <c r="D23319" s="9"/>
      <c r="E23319" s="9"/>
      <c r="H23319" s="36"/>
      <c r="I23319" s="40"/>
      <c r="J23319" s="40"/>
      <c r="M23319" s="39"/>
      <c r="N23319" s="39"/>
      <c r="O23319" s="39"/>
      <c r="T23319" s="39"/>
    </row>
    <row r="23320" spans="4:20" x14ac:dyDescent="0.2">
      <c r="D23320" s="9"/>
      <c r="E23320" s="9"/>
      <c r="H23320" s="36"/>
      <c r="I23320" s="40"/>
      <c r="J23320" s="40"/>
      <c r="M23320" s="39"/>
      <c r="N23320" s="39"/>
      <c r="O23320" s="39"/>
      <c r="T23320" s="39"/>
    </row>
    <row r="23321" spans="4:20" x14ac:dyDescent="0.2">
      <c r="D23321" s="9"/>
      <c r="E23321" s="9"/>
      <c r="H23321" s="36"/>
      <c r="I23321" s="40"/>
      <c r="J23321" s="40"/>
      <c r="M23321" s="39"/>
      <c r="N23321" s="39"/>
      <c r="O23321" s="39"/>
      <c r="T23321" s="39"/>
    </row>
    <row r="23322" spans="4:20" x14ac:dyDescent="0.2">
      <c r="D23322" s="9"/>
      <c r="E23322" s="9"/>
      <c r="H23322" s="36"/>
      <c r="I23322" s="40"/>
      <c r="J23322" s="40"/>
      <c r="M23322" s="39"/>
      <c r="N23322" s="39"/>
      <c r="O23322" s="39"/>
      <c r="T23322" s="39"/>
    </row>
    <row r="23323" spans="4:20" x14ac:dyDescent="0.2">
      <c r="D23323" s="9"/>
      <c r="E23323" s="9"/>
      <c r="H23323" s="36"/>
      <c r="I23323" s="40"/>
      <c r="J23323" s="40"/>
      <c r="M23323" s="39"/>
      <c r="N23323" s="39"/>
      <c r="O23323" s="39"/>
      <c r="T23323" s="39"/>
    </row>
    <row r="23324" spans="4:20" x14ac:dyDescent="0.2">
      <c r="D23324" s="9"/>
      <c r="E23324" s="9"/>
      <c r="H23324" s="36"/>
      <c r="I23324" s="40"/>
      <c r="J23324" s="40"/>
      <c r="M23324" s="39"/>
      <c r="N23324" s="39"/>
      <c r="O23324" s="39"/>
      <c r="T23324" s="39"/>
    </row>
    <row r="23325" spans="4:20" x14ac:dyDescent="0.2">
      <c r="D23325" s="9"/>
      <c r="E23325" s="9"/>
      <c r="H23325" s="36"/>
      <c r="I23325" s="40"/>
      <c r="J23325" s="40"/>
      <c r="M23325" s="39"/>
      <c r="N23325" s="39"/>
      <c r="O23325" s="39"/>
      <c r="T23325" s="39"/>
    </row>
    <row r="23326" spans="4:20" x14ac:dyDescent="0.2">
      <c r="D23326" s="9"/>
      <c r="E23326" s="9"/>
      <c r="H23326" s="36"/>
      <c r="I23326" s="40"/>
      <c r="J23326" s="40"/>
      <c r="M23326" s="39"/>
      <c r="N23326" s="39"/>
      <c r="O23326" s="39"/>
      <c r="T23326" s="39"/>
    </row>
    <row r="23327" spans="4:20" x14ac:dyDescent="0.2">
      <c r="D23327" s="9"/>
      <c r="E23327" s="9"/>
      <c r="H23327" s="36"/>
      <c r="I23327" s="40"/>
      <c r="J23327" s="40"/>
      <c r="M23327" s="39"/>
      <c r="N23327" s="39"/>
      <c r="O23327" s="39"/>
      <c r="T23327" s="39"/>
    </row>
    <row r="23328" spans="4:20" x14ac:dyDescent="0.2">
      <c r="D23328" s="9"/>
      <c r="E23328" s="9"/>
      <c r="H23328" s="36"/>
      <c r="I23328" s="40"/>
      <c r="J23328" s="40"/>
      <c r="M23328" s="39"/>
      <c r="N23328" s="39"/>
      <c r="O23328" s="39"/>
      <c r="T23328" s="39"/>
    </row>
    <row r="23329" spans="4:20" x14ac:dyDescent="0.2">
      <c r="D23329" s="9"/>
      <c r="E23329" s="9"/>
      <c r="H23329" s="36"/>
      <c r="I23329" s="40"/>
      <c r="J23329" s="40"/>
      <c r="M23329" s="39"/>
      <c r="N23329" s="39"/>
      <c r="O23329" s="39"/>
      <c r="T23329" s="39"/>
    </row>
    <row r="23330" spans="4:20" x14ac:dyDescent="0.2">
      <c r="D23330" s="9"/>
      <c r="E23330" s="9"/>
      <c r="H23330" s="36"/>
      <c r="I23330" s="40"/>
      <c r="J23330" s="40"/>
      <c r="M23330" s="39"/>
      <c r="N23330" s="39"/>
      <c r="O23330" s="39"/>
      <c r="T23330" s="39"/>
    </row>
    <row r="23331" spans="4:20" x14ac:dyDescent="0.2">
      <c r="D23331" s="9"/>
      <c r="E23331" s="9"/>
      <c r="H23331" s="36"/>
      <c r="I23331" s="40"/>
      <c r="J23331" s="40"/>
      <c r="M23331" s="39"/>
      <c r="N23331" s="39"/>
      <c r="O23331" s="39"/>
      <c r="T23331" s="39"/>
    </row>
    <row r="23332" spans="4:20" x14ac:dyDescent="0.2">
      <c r="D23332" s="9"/>
      <c r="E23332" s="9"/>
      <c r="H23332" s="36"/>
      <c r="I23332" s="40"/>
      <c r="J23332" s="40"/>
      <c r="M23332" s="39"/>
      <c r="N23332" s="39"/>
      <c r="O23332" s="39"/>
      <c r="T23332" s="39"/>
    </row>
    <row r="23333" spans="4:20" x14ac:dyDescent="0.2">
      <c r="D23333" s="9"/>
      <c r="E23333" s="9"/>
      <c r="H23333" s="36"/>
      <c r="I23333" s="40"/>
      <c r="J23333" s="40"/>
      <c r="M23333" s="39"/>
      <c r="N23333" s="39"/>
      <c r="O23333" s="39"/>
      <c r="T23333" s="39"/>
    </row>
    <row r="23334" spans="4:20" x14ac:dyDescent="0.2">
      <c r="D23334" s="9"/>
      <c r="E23334" s="9"/>
      <c r="H23334" s="36"/>
      <c r="I23334" s="40"/>
      <c r="J23334" s="40"/>
      <c r="M23334" s="39"/>
      <c r="N23334" s="39"/>
      <c r="O23334" s="39"/>
      <c r="T23334" s="39"/>
    </row>
    <row r="23335" spans="4:20" x14ac:dyDescent="0.2">
      <c r="D23335" s="9"/>
      <c r="E23335" s="9"/>
      <c r="H23335" s="36"/>
      <c r="I23335" s="40"/>
      <c r="J23335" s="40"/>
      <c r="M23335" s="39"/>
      <c r="N23335" s="39"/>
      <c r="O23335" s="39"/>
      <c r="T23335" s="39"/>
    </row>
    <row r="23336" spans="4:20" x14ac:dyDescent="0.2">
      <c r="D23336" s="9"/>
      <c r="E23336" s="9"/>
      <c r="H23336" s="36"/>
      <c r="I23336" s="40"/>
      <c r="J23336" s="40"/>
      <c r="M23336" s="39"/>
      <c r="N23336" s="39"/>
      <c r="O23336" s="39"/>
      <c r="T23336" s="39"/>
    </row>
    <row r="23337" spans="4:20" x14ac:dyDescent="0.2">
      <c r="D23337" s="9"/>
      <c r="E23337" s="9"/>
      <c r="H23337" s="36"/>
      <c r="I23337" s="40"/>
      <c r="J23337" s="40"/>
      <c r="M23337" s="39"/>
      <c r="N23337" s="39"/>
      <c r="O23337" s="39"/>
      <c r="T23337" s="39"/>
    </row>
    <row r="23338" spans="4:20" x14ac:dyDescent="0.2">
      <c r="D23338" s="9"/>
      <c r="E23338" s="9"/>
      <c r="H23338" s="36"/>
      <c r="I23338" s="40"/>
      <c r="J23338" s="40"/>
      <c r="M23338" s="39"/>
      <c r="N23338" s="39"/>
      <c r="O23338" s="39"/>
      <c r="T23338" s="39"/>
    </row>
    <row r="23339" spans="4:20" x14ac:dyDescent="0.2">
      <c r="D23339" s="9"/>
      <c r="E23339" s="9"/>
      <c r="H23339" s="36"/>
      <c r="I23339" s="40"/>
      <c r="J23339" s="40"/>
      <c r="M23339" s="39"/>
      <c r="N23339" s="39"/>
      <c r="O23339" s="39"/>
      <c r="T23339" s="39"/>
    </row>
    <row r="23340" spans="4:20" x14ac:dyDescent="0.2">
      <c r="D23340" s="9"/>
      <c r="E23340" s="9"/>
      <c r="H23340" s="36"/>
      <c r="I23340" s="40"/>
      <c r="J23340" s="40"/>
      <c r="M23340" s="39"/>
      <c r="N23340" s="39"/>
      <c r="O23340" s="39"/>
      <c r="T23340" s="39"/>
    </row>
    <row r="23341" spans="4:20" x14ac:dyDescent="0.2">
      <c r="D23341" s="9"/>
      <c r="E23341" s="9"/>
      <c r="H23341" s="36"/>
      <c r="I23341" s="40"/>
      <c r="J23341" s="40"/>
      <c r="M23341" s="39"/>
      <c r="N23341" s="39"/>
      <c r="O23341" s="39"/>
      <c r="T23341" s="39"/>
    </row>
    <row r="23342" spans="4:20" x14ac:dyDescent="0.2">
      <c r="D23342" s="9"/>
      <c r="E23342" s="9"/>
      <c r="H23342" s="36"/>
      <c r="I23342" s="40"/>
      <c r="J23342" s="40"/>
      <c r="M23342" s="39"/>
      <c r="N23342" s="39"/>
      <c r="O23342" s="39"/>
      <c r="T23342" s="39"/>
    </row>
    <row r="23343" spans="4:20" x14ac:dyDescent="0.2">
      <c r="D23343" s="9"/>
      <c r="E23343" s="9"/>
      <c r="H23343" s="36"/>
      <c r="I23343" s="40"/>
      <c r="J23343" s="40"/>
      <c r="M23343" s="39"/>
      <c r="N23343" s="39"/>
      <c r="O23343" s="39"/>
      <c r="T23343" s="39"/>
    </row>
    <row r="23344" spans="4:20" x14ac:dyDescent="0.2">
      <c r="D23344" s="9"/>
      <c r="E23344" s="9"/>
      <c r="H23344" s="36"/>
      <c r="I23344" s="40"/>
      <c r="J23344" s="40"/>
      <c r="M23344" s="39"/>
      <c r="N23344" s="39"/>
      <c r="O23344" s="39"/>
      <c r="T23344" s="39"/>
    </row>
    <row r="23345" spans="4:20" x14ac:dyDescent="0.2">
      <c r="D23345" s="9"/>
      <c r="E23345" s="9"/>
      <c r="H23345" s="36"/>
      <c r="I23345" s="40"/>
      <c r="J23345" s="40"/>
      <c r="M23345" s="39"/>
      <c r="N23345" s="39"/>
      <c r="O23345" s="39"/>
      <c r="T23345" s="39"/>
    </row>
    <row r="23346" spans="4:20" x14ac:dyDescent="0.2">
      <c r="D23346" s="9"/>
      <c r="E23346" s="9"/>
      <c r="H23346" s="36"/>
      <c r="I23346" s="40"/>
      <c r="J23346" s="40"/>
      <c r="M23346" s="39"/>
      <c r="N23346" s="39"/>
      <c r="O23346" s="39"/>
      <c r="T23346" s="39"/>
    </row>
    <row r="23347" spans="4:20" x14ac:dyDescent="0.2">
      <c r="D23347" s="9"/>
      <c r="E23347" s="9"/>
      <c r="H23347" s="36"/>
      <c r="I23347" s="40"/>
      <c r="J23347" s="40"/>
      <c r="M23347" s="39"/>
      <c r="N23347" s="39"/>
      <c r="O23347" s="39"/>
      <c r="T23347" s="39"/>
    </row>
    <row r="23348" spans="4:20" x14ac:dyDescent="0.2">
      <c r="D23348" s="9"/>
      <c r="E23348" s="9"/>
      <c r="H23348" s="36"/>
      <c r="I23348" s="41"/>
      <c r="J23348" s="41"/>
      <c r="M23348" s="42"/>
      <c r="N23348" s="42"/>
      <c r="O23348" s="42"/>
      <c r="S23348" s="45"/>
      <c r="T23348" s="39"/>
    </row>
    <row r="23349" spans="4:20" x14ac:dyDescent="0.2">
      <c r="D23349" s="9"/>
      <c r="E23349" s="9"/>
      <c r="H23349" s="36"/>
      <c r="I23349" s="40"/>
      <c r="J23349" s="40"/>
      <c r="M23349" s="39"/>
      <c r="N23349" s="39"/>
      <c r="O23349" s="39"/>
      <c r="T23349" s="39"/>
    </row>
    <row r="23350" spans="4:20" x14ac:dyDescent="0.2">
      <c r="D23350" s="9"/>
      <c r="E23350" s="9"/>
      <c r="H23350" s="36"/>
      <c r="I23350" s="40"/>
      <c r="J23350" s="40"/>
      <c r="M23350" s="39"/>
      <c r="N23350" s="39"/>
      <c r="O23350" s="39"/>
      <c r="T23350" s="39"/>
    </row>
    <row r="23351" spans="4:20" x14ac:dyDescent="0.2">
      <c r="D23351" s="9"/>
      <c r="E23351" s="9"/>
      <c r="H23351" s="36"/>
      <c r="I23351" s="40"/>
      <c r="J23351" s="40"/>
      <c r="M23351" s="39"/>
      <c r="N23351" s="39"/>
      <c r="O23351" s="39"/>
      <c r="T23351" s="39"/>
    </row>
    <row r="23352" spans="4:20" x14ac:dyDescent="0.2">
      <c r="D23352" s="9"/>
      <c r="E23352" s="9"/>
      <c r="H23352" s="36"/>
      <c r="I23352" s="40"/>
      <c r="J23352" s="40"/>
      <c r="M23352" s="39"/>
      <c r="N23352" s="39"/>
      <c r="O23352" s="39"/>
      <c r="T23352" s="39"/>
    </row>
    <row r="23353" spans="4:20" x14ac:dyDescent="0.2">
      <c r="D23353" s="9"/>
      <c r="E23353" s="9"/>
      <c r="H23353" s="36"/>
      <c r="I23353" s="40"/>
      <c r="J23353" s="40"/>
      <c r="M23353" s="39"/>
      <c r="N23353" s="39"/>
      <c r="O23353" s="39"/>
      <c r="T23353" s="39"/>
    </row>
    <row r="23354" spans="4:20" x14ac:dyDescent="0.2">
      <c r="D23354" s="9"/>
      <c r="E23354" s="9"/>
      <c r="H23354" s="36"/>
      <c r="I23354" s="40"/>
      <c r="J23354" s="40"/>
      <c r="M23354" s="39"/>
      <c r="N23354" s="39"/>
      <c r="O23354" s="39"/>
      <c r="T23354" s="39"/>
    </row>
    <row r="23355" spans="4:20" x14ac:dyDescent="0.2">
      <c r="D23355" s="9"/>
      <c r="E23355" s="9"/>
      <c r="H23355" s="36"/>
      <c r="I23355" s="40"/>
      <c r="J23355" s="40"/>
      <c r="M23355" s="39"/>
      <c r="N23355" s="39"/>
      <c r="O23355" s="39"/>
      <c r="T23355" s="39"/>
    </row>
    <row r="23356" spans="4:20" x14ac:dyDescent="0.2">
      <c r="D23356" s="9"/>
      <c r="E23356" s="9"/>
      <c r="H23356" s="36"/>
      <c r="I23356" s="40"/>
      <c r="J23356" s="40"/>
      <c r="M23356" s="39"/>
      <c r="N23356" s="39"/>
      <c r="O23356" s="39"/>
      <c r="T23356" s="39"/>
    </row>
    <row r="23357" spans="4:20" x14ac:dyDescent="0.2">
      <c r="D23357" s="9"/>
      <c r="E23357" s="9"/>
      <c r="H23357" s="36"/>
      <c r="I23357" s="40"/>
      <c r="J23357" s="40"/>
      <c r="M23357" s="39"/>
      <c r="N23357" s="39"/>
      <c r="O23357" s="39"/>
      <c r="T23357" s="39"/>
    </row>
    <row r="23358" spans="4:20" x14ac:dyDescent="0.2">
      <c r="D23358" s="9"/>
      <c r="E23358" s="9"/>
      <c r="H23358" s="36"/>
      <c r="I23358" s="40"/>
      <c r="J23358" s="40"/>
      <c r="M23358" s="39"/>
      <c r="N23358" s="39"/>
      <c r="O23358" s="39"/>
      <c r="T23358" s="39"/>
    </row>
    <row r="23359" spans="4:20" x14ac:dyDescent="0.2">
      <c r="D23359" s="9"/>
      <c r="E23359" s="9"/>
      <c r="H23359" s="36"/>
      <c r="I23359" s="40"/>
      <c r="J23359" s="40"/>
      <c r="M23359" s="39"/>
      <c r="N23359" s="39"/>
      <c r="O23359" s="39"/>
      <c r="T23359" s="39"/>
    </row>
    <row r="23360" spans="4:20" x14ac:dyDescent="0.2">
      <c r="D23360" s="9"/>
      <c r="E23360" s="9"/>
      <c r="H23360" s="36"/>
      <c r="I23360" s="40"/>
      <c r="J23360" s="40"/>
      <c r="M23360" s="39"/>
      <c r="N23360" s="39"/>
      <c r="O23360" s="39"/>
      <c r="T23360" s="39"/>
    </row>
    <row r="23361" spans="4:20" x14ac:dyDescent="0.2">
      <c r="D23361" s="9"/>
      <c r="E23361" s="9"/>
      <c r="H23361" s="36"/>
      <c r="I23361" s="40"/>
      <c r="J23361" s="40"/>
      <c r="M23361" s="39"/>
      <c r="N23361" s="39"/>
      <c r="O23361" s="39"/>
      <c r="T23361" s="39"/>
    </row>
    <row r="23362" spans="4:20" x14ac:dyDescent="0.2">
      <c r="D23362" s="9"/>
      <c r="E23362" s="9"/>
      <c r="H23362" s="36"/>
      <c r="I23362" s="40"/>
      <c r="J23362" s="40"/>
      <c r="M23362" s="39"/>
      <c r="N23362" s="39"/>
      <c r="O23362" s="39"/>
      <c r="T23362" s="39"/>
    </row>
    <row r="23363" spans="4:20" x14ac:dyDescent="0.2">
      <c r="D23363" s="9"/>
      <c r="E23363" s="9"/>
      <c r="H23363" s="36"/>
      <c r="I23363" s="40"/>
      <c r="J23363" s="40"/>
      <c r="M23363" s="39"/>
      <c r="N23363" s="39"/>
      <c r="O23363" s="39"/>
      <c r="T23363" s="39"/>
    </row>
    <row r="23364" spans="4:20" x14ac:dyDescent="0.2">
      <c r="D23364" s="9"/>
      <c r="E23364" s="9"/>
      <c r="H23364" s="36"/>
      <c r="I23364" s="40"/>
      <c r="J23364" s="40"/>
      <c r="M23364" s="39"/>
      <c r="N23364" s="39"/>
      <c r="O23364" s="39"/>
      <c r="T23364" s="39"/>
    </row>
    <row r="23365" spans="4:20" x14ac:dyDescent="0.2">
      <c r="D23365" s="9"/>
      <c r="E23365" s="9"/>
      <c r="H23365" s="36"/>
      <c r="I23365" s="41"/>
      <c r="J23365" s="41"/>
      <c r="M23365" s="42"/>
      <c r="N23365" s="42"/>
      <c r="O23365" s="42"/>
      <c r="S23365" s="45"/>
      <c r="T23365" s="39"/>
    </row>
    <row r="23366" spans="4:20" x14ac:dyDescent="0.2">
      <c r="D23366" s="9"/>
      <c r="E23366" s="9"/>
      <c r="H23366" s="36"/>
      <c r="I23366" s="40"/>
      <c r="J23366" s="40"/>
      <c r="M23366" s="39"/>
      <c r="N23366" s="39"/>
      <c r="O23366" s="39"/>
      <c r="T23366" s="39"/>
    </row>
    <row r="23367" spans="4:20" x14ac:dyDescent="0.2">
      <c r="D23367" s="9"/>
      <c r="E23367" s="9"/>
      <c r="H23367" s="36"/>
      <c r="I23367" s="40"/>
      <c r="J23367" s="40"/>
      <c r="M23367" s="39"/>
      <c r="N23367" s="39"/>
      <c r="O23367" s="39"/>
      <c r="T23367" s="39"/>
    </row>
    <row r="23368" spans="4:20" x14ac:dyDescent="0.2">
      <c r="D23368" s="9"/>
      <c r="E23368" s="9"/>
      <c r="H23368" s="36"/>
      <c r="I23368" s="40"/>
      <c r="J23368" s="40"/>
      <c r="M23368" s="39"/>
      <c r="N23368" s="39"/>
      <c r="O23368" s="39"/>
      <c r="T23368" s="39"/>
    </row>
    <row r="23369" spans="4:20" x14ac:dyDescent="0.2">
      <c r="D23369" s="9"/>
      <c r="E23369" s="9"/>
      <c r="H23369" s="36"/>
      <c r="I23369" s="41"/>
      <c r="J23369" s="41"/>
      <c r="M23369" s="42"/>
      <c r="N23369" s="42"/>
      <c r="O23369" s="42"/>
      <c r="S23369" s="45"/>
      <c r="T23369" s="39"/>
    </row>
    <row r="23370" spans="4:20" x14ac:dyDescent="0.2">
      <c r="D23370" s="9"/>
      <c r="E23370" s="9"/>
      <c r="H23370" s="36"/>
      <c r="I23370" s="40"/>
      <c r="J23370" s="40"/>
      <c r="M23370" s="39"/>
      <c r="N23370" s="39"/>
      <c r="O23370" s="39"/>
      <c r="T23370" s="39"/>
    </row>
    <row r="23371" spans="4:20" x14ac:dyDescent="0.2">
      <c r="D23371" s="9"/>
      <c r="E23371" s="9"/>
      <c r="H23371" s="36"/>
      <c r="I23371" s="40"/>
      <c r="J23371" s="40"/>
      <c r="M23371" s="39"/>
      <c r="N23371" s="39"/>
      <c r="O23371" s="39"/>
      <c r="T23371" s="39"/>
    </row>
    <row r="23372" spans="4:20" x14ac:dyDescent="0.2">
      <c r="D23372" s="9"/>
      <c r="E23372" s="9"/>
      <c r="H23372" s="36"/>
      <c r="I23372" s="40"/>
      <c r="J23372" s="40"/>
      <c r="M23372" s="39"/>
      <c r="N23372" s="39"/>
      <c r="O23372" s="39"/>
      <c r="T23372" s="39"/>
    </row>
    <row r="23373" spans="4:20" x14ac:dyDescent="0.2">
      <c r="D23373" s="9"/>
      <c r="E23373" s="9"/>
      <c r="H23373" s="36"/>
      <c r="I23373" s="40"/>
      <c r="J23373" s="40"/>
      <c r="M23373" s="39"/>
      <c r="N23373" s="39"/>
      <c r="O23373" s="39"/>
      <c r="T23373" s="39"/>
    </row>
    <row r="23374" spans="4:20" x14ac:dyDescent="0.2">
      <c r="D23374" s="9"/>
      <c r="E23374" s="9"/>
      <c r="H23374" s="36"/>
      <c r="I23374" s="40"/>
      <c r="J23374" s="40"/>
      <c r="M23374" s="39"/>
      <c r="N23374" s="39"/>
      <c r="O23374" s="39"/>
      <c r="T23374" s="39"/>
    </row>
    <row r="23375" spans="4:20" x14ac:dyDescent="0.2">
      <c r="D23375" s="9"/>
      <c r="E23375" s="9"/>
      <c r="H23375" s="36"/>
      <c r="I23375" s="41"/>
      <c r="J23375" s="41"/>
      <c r="M23375" s="42"/>
      <c r="N23375" s="42"/>
      <c r="O23375" s="42"/>
      <c r="S23375" s="45"/>
      <c r="T23375" s="39"/>
    </row>
    <row r="23376" spans="4:20" x14ac:dyDescent="0.2">
      <c r="D23376" s="9"/>
      <c r="E23376" s="9"/>
      <c r="H23376" s="36"/>
      <c r="I23376" s="40"/>
      <c r="J23376" s="40"/>
      <c r="M23376" s="39"/>
      <c r="N23376" s="39"/>
      <c r="O23376" s="39"/>
      <c r="T23376" s="39"/>
    </row>
    <row r="23377" spans="4:20" x14ac:dyDescent="0.2">
      <c r="D23377" s="9"/>
      <c r="E23377" s="9"/>
      <c r="H23377" s="36"/>
      <c r="I23377" s="40"/>
      <c r="J23377" s="40"/>
      <c r="M23377" s="39"/>
      <c r="N23377" s="39"/>
      <c r="O23377" s="39"/>
      <c r="T23377" s="39"/>
    </row>
    <row r="23378" spans="4:20" x14ac:dyDescent="0.2">
      <c r="D23378" s="9"/>
      <c r="E23378" s="9"/>
      <c r="H23378" s="36"/>
      <c r="I23378" s="40"/>
      <c r="J23378" s="40"/>
      <c r="M23378" s="39"/>
      <c r="N23378" s="39"/>
      <c r="O23378" s="39"/>
      <c r="T23378" s="39"/>
    </row>
    <row r="23379" spans="4:20" x14ac:dyDescent="0.2">
      <c r="D23379" s="9"/>
      <c r="E23379" s="9"/>
      <c r="H23379" s="36"/>
      <c r="I23379" s="40"/>
      <c r="J23379" s="40"/>
      <c r="M23379" s="39"/>
      <c r="N23379" s="39"/>
      <c r="O23379" s="39"/>
      <c r="T23379" s="39"/>
    </row>
    <row r="23380" spans="4:20" x14ac:dyDescent="0.2">
      <c r="D23380" s="9"/>
      <c r="E23380" s="9"/>
      <c r="H23380" s="36"/>
      <c r="I23380" s="40"/>
      <c r="J23380" s="40"/>
      <c r="M23380" s="39"/>
      <c r="N23380" s="39"/>
      <c r="O23380" s="39"/>
      <c r="T23380" s="39"/>
    </row>
    <row r="23381" spans="4:20" x14ac:dyDescent="0.2">
      <c r="D23381" s="9"/>
      <c r="E23381" s="9"/>
      <c r="H23381" s="36"/>
      <c r="I23381" s="40"/>
      <c r="J23381" s="40"/>
      <c r="M23381" s="39"/>
      <c r="N23381" s="39"/>
      <c r="O23381" s="39"/>
      <c r="T23381" s="39"/>
    </row>
    <row r="23382" spans="4:20" x14ac:dyDescent="0.2">
      <c r="D23382" s="9"/>
      <c r="E23382" s="9"/>
      <c r="H23382" s="36"/>
      <c r="I23382" s="40"/>
      <c r="J23382" s="40"/>
      <c r="M23382" s="39"/>
      <c r="N23382" s="39"/>
      <c r="O23382" s="39"/>
      <c r="T23382" s="39"/>
    </row>
    <row r="23383" spans="4:20" x14ac:dyDescent="0.2">
      <c r="D23383" s="9"/>
      <c r="E23383" s="9"/>
      <c r="H23383" s="36"/>
      <c r="I23383" s="40"/>
      <c r="J23383" s="40"/>
      <c r="M23383" s="39"/>
      <c r="N23383" s="39"/>
      <c r="O23383" s="39"/>
      <c r="T23383" s="39"/>
    </row>
    <row r="23384" spans="4:20" x14ac:dyDescent="0.2">
      <c r="D23384" s="9"/>
      <c r="E23384" s="9"/>
      <c r="H23384" s="36"/>
      <c r="I23384" s="40"/>
      <c r="J23384" s="40"/>
      <c r="M23384" s="39"/>
      <c r="N23384" s="39"/>
      <c r="O23384" s="39"/>
      <c r="T23384" s="39"/>
    </row>
    <row r="23385" spans="4:20" x14ac:dyDescent="0.2">
      <c r="D23385" s="9"/>
      <c r="E23385" s="9"/>
      <c r="H23385" s="36"/>
      <c r="I23385" s="40"/>
      <c r="J23385" s="40"/>
      <c r="M23385" s="39"/>
      <c r="N23385" s="39"/>
      <c r="O23385" s="39"/>
      <c r="T23385" s="39"/>
    </row>
    <row r="23386" spans="4:20" x14ac:dyDescent="0.2">
      <c r="D23386" s="9"/>
      <c r="E23386" s="9"/>
      <c r="H23386" s="36"/>
      <c r="I23386" s="40"/>
      <c r="J23386" s="40"/>
      <c r="M23386" s="39"/>
      <c r="N23386" s="39"/>
      <c r="O23386" s="39"/>
      <c r="T23386" s="39"/>
    </row>
    <row r="23387" spans="4:20" x14ac:dyDescent="0.2">
      <c r="D23387" s="9"/>
      <c r="E23387" s="9"/>
      <c r="H23387" s="36"/>
      <c r="I23387" s="40"/>
      <c r="J23387" s="40"/>
      <c r="M23387" s="39"/>
      <c r="N23387" s="39"/>
      <c r="O23387" s="39"/>
      <c r="T23387" s="39"/>
    </row>
    <row r="23388" spans="4:20" x14ac:dyDescent="0.2">
      <c r="D23388" s="9"/>
      <c r="E23388" s="9"/>
      <c r="H23388" s="36"/>
      <c r="I23388" s="40"/>
      <c r="J23388" s="40"/>
      <c r="M23388" s="39"/>
      <c r="N23388" s="39"/>
      <c r="O23388" s="39"/>
      <c r="T23388" s="39"/>
    </row>
    <row r="23389" spans="4:20" x14ac:dyDescent="0.2">
      <c r="D23389" s="9"/>
      <c r="E23389" s="9"/>
      <c r="H23389" s="36"/>
      <c r="I23389" s="40"/>
      <c r="J23389" s="40"/>
      <c r="M23389" s="39"/>
      <c r="N23389" s="39"/>
      <c r="O23389" s="39"/>
      <c r="T23389" s="39"/>
    </row>
    <row r="23390" spans="4:20" x14ac:dyDescent="0.2">
      <c r="D23390" s="9"/>
      <c r="E23390" s="9"/>
      <c r="H23390" s="36"/>
      <c r="I23390" s="40"/>
      <c r="J23390" s="40"/>
      <c r="M23390" s="39"/>
      <c r="N23390" s="39"/>
      <c r="O23390" s="39"/>
      <c r="T23390" s="39"/>
    </row>
    <row r="23391" spans="4:20" x14ac:dyDescent="0.2">
      <c r="D23391" s="9"/>
      <c r="E23391" s="9"/>
      <c r="H23391" s="36"/>
      <c r="I23391" s="40"/>
      <c r="J23391" s="40"/>
      <c r="M23391" s="39"/>
      <c r="N23391" s="39"/>
      <c r="O23391" s="39"/>
      <c r="T23391" s="39"/>
    </row>
    <row r="23392" spans="4:20" x14ac:dyDescent="0.2">
      <c r="D23392" s="9"/>
      <c r="E23392" s="9"/>
      <c r="H23392" s="36"/>
      <c r="I23392" s="40"/>
      <c r="J23392" s="40"/>
      <c r="M23392" s="39"/>
      <c r="N23392" s="39"/>
      <c r="O23392" s="39"/>
      <c r="T23392" s="39"/>
    </row>
    <row r="23393" spans="4:20" x14ac:dyDescent="0.2">
      <c r="D23393" s="9"/>
      <c r="E23393" s="9"/>
      <c r="H23393" s="36"/>
      <c r="I23393" s="40"/>
      <c r="J23393" s="40"/>
      <c r="M23393" s="39"/>
      <c r="N23393" s="39"/>
      <c r="O23393" s="39"/>
      <c r="T23393" s="39"/>
    </row>
    <row r="23394" spans="4:20" x14ac:dyDescent="0.2">
      <c r="D23394" s="9"/>
      <c r="E23394" s="9"/>
      <c r="H23394" s="36"/>
      <c r="I23394" s="40"/>
      <c r="J23394" s="40"/>
      <c r="M23394" s="39"/>
      <c r="N23394" s="39"/>
      <c r="O23394" s="39"/>
      <c r="T23394" s="39"/>
    </row>
    <row r="23395" spans="4:20" x14ac:dyDescent="0.2">
      <c r="D23395" s="9"/>
      <c r="E23395" s="9"/>
      <c r="H23395" s="36"/>
      <c r="I23395" s="40"/>
      <c r="J23395" s="40"/>
      <c r="M23395" s="39"/>
      <c r="N23395" s="39"/>
      <c r="O23395" s="39"/>
      <c r="T23395" s="39"/>
    </row>
    <row r="23396" spans="4:20" x14ac:dyDescent="0.2">
      <c r="D23396" s="9"/>
      <c r="E23396" s="9"/>
      <c r="H23396" s="36"/>
      <c r="I23396" s="40"/>
      <c r="J23396" s="40"/>
      <c r="M23396" s="39"/>
      <c r="N23396" s="39"/>
      <c r="O23396" s="39"/>
      <c r="T23396" s="39"/>
    </row>
    <row r="23397" spans="4:20" x14ac:dyDescent="0.2">
      <c r="D23397" s="9"/>
      <c r="E23397" s="9"/>
      <c r="H23397" s="36"/>
      <c r="I23397" s="40"/>
      <c r="J23397" s="40"/>
      <c r="M23397" s="39"/>
      <c r="N23397" s="39"/>
      <c r="O23397" s="39"/>
      <c r="T23397" s="39"/>
    </row>
    <row r="23398" spans="4:20" x14ac:dyDescent="0.2">
      <c r="D23398" s="9"/>
      <c r="E23398" s="9"/>
      <c r="H23398" s="36"/>
      <c r="I23398" s="40"/>
      <c r="J23398" s="40"/>
      <c r="M23398" s="39"/>
      <c r="N23398" s="39"/>
      <c r="O23398" s="39"/>
      <c r="T23398" s="39"/>
    </row>
    <row r="23399" spans="4:20" x14ac:dyDescent="0.2">
      <c r="D23399" s="9"/>
      <c r="E23399" s="9"/>
      <c r="H23399" s="36"/>
      <c r="I23399" s="40"/>
      <c r="J23399" s="40"/>
      <c r="M23399" s="39"/>
      <c r="N23399" s="39"/>
      <c r="O23399" s="39"/>
      <c r="T23399" s="39"/>
    </row>
    <row r="23400" spans="4:20" x14ac:dyDescent="0.2">
      <c r="D23400" s="9"/>
      <c r="E23400" s="9"/>
      <c r="H23400" s="36"/>
      <c r="I23400" s="41"/>
      <c r="J23400" s="41"/>
      <c r="M23400" s="42"/>
      <c r="N23400" s="42"/>
      <c r="O23400" s="42"/>
      <c r="S23400" s="45"/>
      <c r="T23400" s="39"/>
    </row>
    <row r="23401" spans="4:20" x14ac:dyDescent="0.2">
      <c r="D23401" s="9"/>
      <c r="E23401" s="9"/>
      <c r="H23401" s="36"/>
      <c r="I23401" s="40"/>
      <c r="J23401" s="40"/>
      <c r="M23401" s="39"/>
      <c r="N23401" s="39"/>
      <c r="O23401" s="39"/>
      <c r="T23401" s="39"/>
    </row>
    <row r="23402" spans="4:20" x14ac:dyDescent="0.2">
      <c r="D23402" s="9"/>
      <c r="E23402" s="9"/>
      <c r="H23402" s="36"/>
      <c r="I23402" s="40"/>
      <c r="J23402" s="40"/>
      <c r="M23402" s="39"/>
      <c r="N23402" s="39"/>
      <c r="O23402" s="39"/>
      <c r="T23402" s="39"/>
    </row>
    <row r="23403" spans="4:20" x14ac:dyDescent="0.2">
      <c r="D23403" s="9"/>
      <c r="E23403" s="9"/>
      <c r="H23403" s="36"/>
      <c r="I23403" s="41"/>
      <c r="J23403" s="41"/>
      <c r="M23403" s="42"/>
      <c r="N23403" s="42"/>
      <c r="O23403" s="42"/>
      <c r="S23403" s="45"/>
      <c r="T23403" s="39"/>
    </row>
    <row r="23404" spans="4:20" x14ac:dyDescent="0.2">
      <c r="D23404" s="9"/>
      <c r="E23404" s="9"/>
      <c r="H23404" s="36"/>
      <c r="I23404" s="40"/>
      <c r="J23404" s="40"/>
      <c r="M23404" s="39"/>
      <c r="N23404" s="39"/>
      <c r="O23404" s="39"/>
      <c r="T23404" s="39"/>
    </row>
    <row r="23405" spans="4:20" x14ac:dyDescent="0.2">
      <c r="D23405" s="9"/>
      <c r="E23405" s="9"/>
      <c r="H23405" s="36"/>
      <c r="I23405" s="40"/>
      <c r="J23405" s="40"/>
      <c r="M23405" s="39"/>
      <c r="N23405" s="39"/>
      <c r="O23405" s="39"/>
      <c r="T23405" s="39"/>
    </row>
    <row r="23406" spans="4:20" x14ac:dyDescent="0.2">
      <c r="D23406" s="9"/>
      <c r="E23406" s="9"/>
      <c r="H23406" s="36"/>
      <c r="I23406" s="40"/>
      <c r="J23406" s="40"/>
      <c r="M23406" s="39"/>
      <c r="N23406" s="39"/>
      <c r="O23406" s="39"/>
      <c r="T23406" s="39"/>
    </row>
    <row r="23407" spans="4:20" x14ac:dyDescent="0.2">
      <c r="D23407" s="9"/>
      <c r="E23407" s="9"/>
      <c r="H23407" s="36"/>
      <c r="I23407" s="41"/>
      <c r="J23407" s="41"/>
      <c r="M23407" s="42"/>
      <c r="N23407" s="42"/>
      <c r="O23407" s="42"/>
      <c r="S23407" s="45"/>
      <c r="T23407" s="39"/>
    </row>
    <row r="23408" spans="4:20" x14ac:dyDescent="0.2">
      <c r="D23408" s="9"/>
      <c r="E23408" s="9"/>
      <c r="H23408" s="36"/>
      <c r="I23408" s="40"/>
      <c r="J23408" s="40"/>
      <c r="M23408" s="39"/>
      <c r="N23408" s="39"/>
      <c r="O23408" s="39"/>
      <c r="T23408" s="39"/>
    </row>
    <row r="23409" spans="4:20" x14ac:dyDescent="0.2">
      <c r="D23409" s="9"/>
      <c r="E23409" s="9"/>
      <c r="H23409" s="36"/>
      <c r="I23409" s="40"/>
      <c r="J23409" s="40"/>
      <c r="M23409" s="39"/>
      <c r="N23409" s="39"/>
      <c r="O23409" s="39"/>
      <c r="T23409" s="39"/>
    </row>
    <row r="23410" spans="4:20" x14ac:dyDescent="0.2">
      <c r="D23410" s="9"/>
      <c r="E23410" s="9"/>
      <c r="H23410" s="36"/>
      <c r="I23410" s="40"/>
      <c r="J23410" s="40"/>
      <c r="M23410" s="39"/>
      <c r="N23410" s="39"/>
      <c r="O23410" s="39"/>
      <c r="T23410" s="39"/>
    </row>
    <row r="23411" spans="4:20" x14ac:dyDescent="0.2">
      <c r="D23411" s="9"/>
      <c r="E23411" s="9"/>
      <c r="H23411" s="36"/>
      <c r="I23411" s="40"/>
      <c r="J23411" s="40"/>
      <c r="M23411" s="39"/>
      <c r="N23411" s="39"/>
      <c r="O23411" s="39"/>
      <c r="T23411" s="39"/>
    </row>
    <row r="23412" spans="4:20" x14ac:dyDescent="0.2">
      <c r="D23412" s="9"/>
      <c r="E23412" s="9"/>
      <c r="H23412" s="36"/>
      <c r="I23412" s="40"/>
      <c r="J23412" s="40"/>
      <c r="M23412" s="39"/>
      <c r="N23412" s="39"/>
      <c r="O23412" s="39"/>
      <c r="T23412" s="39"/>
    </row>
    <row r="23413" spans="4:20" x14ac:dyDescent="0.2">
      <c r="D23413" s="9"/>
      <c r="E23413" s="9"/>
      <c r="H23413" s="36"/>
      <c r="I23413" s="40"/>
      <c r="J23413" s="40"/>
      <c r="M23413" s="39"/>
      <c r="N23413" s="39"/>
      <c r="O23413" s="39"/>
      <c r="T23413" s="39"/>
    </row>
    <row r="23414" spans="4:20" x14ac:dyDescent="0.2">
      <c r="D23414" s="9"/>
      <c r="E23414" s="9"/>
      <c r="H23414" s="36"/>
      <c r="I23414" s="41"/>
      <c r="J23414" s="41"/>
      <c r="M23414" s="42"/>
      <c r="N23414" s="42"/>
      <c r="O23414" s="42"/>
      <c r="S23414" s="45"/>
      <c r="T23414" s="39"/>
    </row>
    <row r="23415" spans="4:20" x14ac:dyDescent="0.2">
      <c r="D23415" s="9"/>
      <c r="E23415" s="9"/>
      <c r="H23415" s="36"/>
      <c r="I23415" s="40"/>
      <c r="J23415" s="40"/>
      <c r="M23415" s="39"/>
      <c r="N23415" s="39"/>
      <c r="O23415" s="39"/>
      <c r="T23415" s="39"/>
    </row>
    <row r="23416" spans="4:20" x14ac:dyDescent="0.2">
      <c r="D23416" s="9"/>
      <c r="E23416" s="9"/>
      <c r="H23416" s="36"/>
      <c r="I23416" s="40"/>
      <c r="J23416" s="40"/>
      <c r="M23416" s="39"/>
      <c r="N23416" s="39"/>
      <c r="O23416" s="39"/>
      <c r="T23416" s="39"/>
    </row>
    <row r="23417" spans="4:20" x14ac:dyDescent="0.2">
      <c r="D23417" s="9"/>
      <c r="E23417" s="9"/>
      <c r="H23417" s="36"/>
      <c r="I23417" s="40"/>
      <c r="J23417" s="40"/>
      <c r="M23417" s="39"/>
      <c r="N23417" s="39"/>
      <c r="O23417" s="39"/>
      <c r="T23417" s="39"/>
    </row>
    <row r="23418" spans="4:20" x14ac:dyDescent="0.2">
      <c r="D23418" s="9"/>
      <c r="E23418" s="9"/>
      <c r="H23418" s="36"/>
      <c r="I23418" s="40"/>
      <c r="J23418" s="40"/>
      <c r="M23418" s="39"/>
      <c r="N23418" s="39"/>
      <c r="O23418" s="39"/>
      <c r="T23418" s="39"/>
    </row>
    <row r="23419" spans="4:20" x14ac:dyDescent="0.2">
      <c r="D23419" s="9"/>
      <c r="E23419" s="9"/>
      <c r="H23419" s="36"/>
      <c r="I23419" s="40"/>
      <c r="J23419" s="40"/>
      <c r="M23419" s="39"/>
      <c r="N23419" s="39"/>
      <c r="O23419" s="39"/>
      <c r="T23419" s="39"/>
    </row>
    <row r="23420" spans="4:20" x14ac:dyDescent="0.2">
      <c r="D23420" s="9"/>
      <c r="E23420" s="9"/>
      <c r="H23420" s="36"/>
      <c r="I23420" s="40"/>
      <c r="J23420" s="40"/>
      <c r="M23420" s="39"/>
      <c r="N23420" s="39"/>
      <c r="O23420" s="39"/>
      <c r="T23420" s="39"/>
    </row>
    <row r="23421" spans="4:20" x14ac:dyDescent="0.2">
      <c r="D23421" s="9"/>
      <c r="E23421" s="9"/>
      <c r="H23421" s="36"/>
      <c r="I23421" s="40"/>
      <c r="J23421" s="40"/>
      <c r="M23421" s="39"/>
      <c r="N23421" s="39"/>
      <c r="O23421" s="39"/>
      <c r="T23421" s="39"/>
    </row>
    <row r="23422" spans="4:20" x14ac:dyDescent="0.2">
      <c r="D23422" s="9"/>
      <c r="E23422" s="9"/>
      <c r="H23422" s="36"/>
      <c r="I23422" s="41"/>
      <c r="J23422" s="41"/>
      <c r="M23422" s="42"/>
      <c r="N23422" s="42"/>
      <c r="O23422" s="42"/>
      <c r="S23422" s="45"/>
      <c r="T23422" s="39"/>
    </row>
    <row r="23423" spans="4:20" x14ac:dyDescent="0.2">
      <c r="D23423" s="9"/>
      <c r="E23423" s="9"/>
      <c r="H23423" s="36"/>
      <c r="I23423" s="40"/>
      <c r="J23423" s="40"/>
      <c r="M23423" s="39"/>
      <c r="N23423" s="39"/>
      <c r="O23423" s="39"/>
      <c r="T23423" s="39"/>
    </row>
    <row r="23424" spans="4:20" x14ac:dyDescent="0.2">
      <c r="D23424" s="9"/>
      <c r="E23424" s="9"/>
      <c r="H23424" s="36"/>
      <c r="I23424" s="40"/>
      <c r="J23424" s="40"/>
      <c r="M23424" s="39"/>
      <c r="N23424" s="39"/>
      <c r="O23424" s="39"/>
      <c r="T23424" s="39"/>
    </row>
    <row r="23425" spans="4:20" x14ac:dyDescent="0.2">
      <c r="D23425" s="9"/>
      <c r="E23425" s="9"/>
      <c r="H23425" s="36"/>
      <c r="I23425" s="40"/>
      <c r="J23425" s="40"/>
      <c r="M23425" s="39"/>
      <c r="N23425" s="39"/>
      <c r="O23425" s="39"/>
      <c r="T23425" s="39"/>
    </row>
    <row r="23426" spans="4:20" x14ac:dyDescent="0.2">
      <c r="D23426" s="9"/>
      <c r="E23426" s="9"/>
      <c r="H23426" s="36"/>
      <c r="I23426" s="40"/>
      <c r="J23426" s="40"/>
      <c r="M23426" s="39"/>
      <c r="N23426" s="39"/>
      <c r="O23426" s="39"/>
      <c r="T23426" s="39"/>
    </row>
    <row r="23427" spans="4:20" x14ac:dyDescent="0.2">
      <c r="D23427" s="9"/>
      <c r="E23427" s="9"/>
      <c r="H23427" s="36"/>
      <c r="I23427" s="40"/>
      <c r="J23427" s="40"/>
      <c r="M23427" s="39"/>
      <c r="N23427" s="39"/>
      <c r="O23427" s="39"/>
      <c r="T23427" s="39"/>
    </row>
    <row r="23428" spans="4:20" x14ac:dyDescent="0.2">
      <c r="D23428" s="9"/>
      <c r="E23428" s="9"/>
      <c r="H23428" s="36"/>
      <c r="I23428" s="40"/>
      <c r="J23428" s="40"/>
      <c r="M23428" s="39"/>
      <c r="N23428" s="39"/>
      <c r="O23428" s="39"/>
      <c r="T23428" s="39"/>
    </row>
    <row r="23429" spans="4:20" x14ac:dyDescent="0.2">
      <c r="D23429" s="9"/>
      <c r="E23429" s="9"/>
      <c r="H23429" s="36"/>
      <c r="I23429" s="41"/>
      <c r="J23429" s="41"/>
      <c r="M23429" s="42"/>
      <c r="N23429" s="42"/>
      <c r="O23429" s="42"/>
      <c r="S23429" s="45"/>
      <c r="T23429" s="39"/>
    </row>
    <row r="23430" spans="4:20" x14ac:dyDescent="0.2">
      <c r="D23430" s="9"/>
      <c r="E23430" s="9"/>
      <c r="H23430" s="36"/>
      <c r="I23430" s="40"/>
      <c r="J23430" s="40"/>
      <c r="M23430" s="39"/>
      <c r="N23430" s="39"/>
      <c r="O23430" s="39"/>
      <c r="T23430" s="39"/>
    </row>
    <row r="23431" spans="4:20" x14ac:dyDescent="0.2">
      <c r="D23431" s="9"/>
      <c r="E23431" s="9"/>
      <c r="H23431" s="36"/>
      <c r="I23431" s="40"/>
      <c r="J23431" s="40"/>
      <c r="M23431" s="39"/>
      <c r="N23431" s="39"/>
      <c r="O23431" s="39"/>
      <c r="T23431" s="39"/>
    </row>
    <row r="23432" spans="4:20" x14ac:dyDescent="0.2">
      <c r="D23432" s="9"/>
      <c r="E23432" s="9"/>
      <c r="H23432" s="36"/>
      <c r="I23432" s="40"/>
      <c r="J23432" s="40"/>
      <c r="M23432" s="39"/>
      <c r="N23432" s="39"/>
      <c r="O23432" s="39"/>
      <c r="T23432" s="39"/>
    </row>
    <row r="23433" spans="4:20" x14ac:dyDescent="0.2">
      <c r="D23433" s="9"/>
      <c r="E23433" s="9"/>
      <c r="H23433" s="36"/>
      <c r="I23433" s="40"/>
      <c r="J23433" s="40"/>
      <c r="M23433" s="39"/>
      <c r="N23433" s="39"/>
      <c r="O23433" s="39"/>
      <c r="T23433" s="39"/>
    </row>
    <row r="23434" spans="4:20" x14ac:dyDescent="0.2">
      <c r="D23434" s="9"/>
      <c r="E23434" s="9"/>
      <c r="H23434" s="36"/>
      <c r="I23434" s="40"/>
      <c r="J23434" s="40"/>
      <c r="M23434" s="39"/>
      <c r="N23434" s="39"/>
      <c r="O23434" s="39"/>
      <c r="T23434" s="39"/>
    </row>
    <row r="23435" spans="4:20" x14ac:dyDescent="0.2">
      <c r="D23435" s="9"/>
      <c r="E23435" s="9"/>
      <c r="H23435" s="36"/>
      <c r="I23435" s="40"/>
      <c r="J23435" s="40"/>
      <c r="M23435" s="39"/>
      <c r="N23435" s="39"/>
      <c r="O23435" s="39"/>
      <c r="T23435" s="39"/>
    </row>
    <row r="23436" spans="4:20" x14ac:dyDescent="0.2">
      <c r="D23436" s="9"/>
      <c r="E23436" s="9"/>
      <c r="H23436" s="36"/>
      <c r="I23436" s="40"/>
      <c r="J23436" s="40"/>
      <c r="M23436" s="39"/>
      <c r="N23436" s="39"/>
      <c r="O23436" s="39"/>
      <c r="T23436" s="39"/>
    </row>
    <row r="23437" spans="4:20" x14ac:dyDescent="0.2">
      <c r="D23437" s="9"/>
      <c r="E23437" s="9"/>
      <c r="H23437" s="36"/>
      <c r="I23437" s="40"/>
      <c r="J23437" s="40"/>
      <c r="M23437" s="39"/>
      <c r="N23437" s="39"/>
      <c r="O23437" s="39"/>
      <c r="T23437" s="39"/>
    </row>
    <row r="23438" spans="4:20" x14ac:dyDescent="0.2">
      <c r="D23438" s="9"/>
      <c r="E23438" s="9"/>
      <c r="H23438" s="36"/>
      <c r="I23438" s="40"/>
      <c r="J23438" s="40"/>
      <c r="M23438" s="39"/>
      <c r="N23438" s="39"/>
      <c r="O23438" s="39"/>
      <c r="T23438" s="39"/>
    </row>
    <row r="23439" spans="4:20" x14ac:dyDescent="0.2">
      <c r="D23439" s="9"/>
      <c r="E23439" s="9"/>
      <c r="H23439" s="36"/>
      <c r="I23439" s="40"/>
      <c r="J23439" s="40"/>
      <c r="M23439" s="39"/>
      <c r="N23439" s="39"/>
      <c r="O23439" s="39"/>
      <c r="T23439" s="39"/>
    </row>
    <row r="23440" spans="4:20" x14ac:dyDescent="0.2">
      <c r="D23440" s="9"/>
      <c r="E23440" s="9"/>
      <c r="H23440" s="36"/>
      <c r="I23440" s="40"/>
      <c r="J23440" s="40"/>
      <c r="M23440" s="39"/>
      <c r="N23440" s="39"/>
      <c r="O23440" s="39"/>
      <c r="T23440" s="39"/>
    </row>
    <row r="23441" spans="4:20" x14ac:dyDescent="0.2">
      <c r="D23441" s="9"/>
      <c r="E23441" s="9"/>
      <c r="H23441" s="36"/>
      <c r="I23441" s="40"/>
      <c r="J23441" s="40"/>
      <c r="M23441" s="39"/>
      <c r="N23441" s="39"/>
      <c r="O23441" s="39"/>
      <c r="T23441" s="39"/>
    </row>
    <row r="23442" spans="4:20" x14ac:dyDescent="0.2">
      <c r="D23442" s="9"/>
      <c r="E23442" s="9"/>
      <c r="H23442" s="36"/>
      <c r="I23442" s="40"/>
      <c r="J23442" s="40"/>
      <c r="M23442" s="39"/>
      <c r="N23442" s="39"/>
      <c r="O23442" s="39"/>
      <c r="T23442" s="39"/>
    </row>
    <row r="23443" spans="4:20" x14ac:dyDescent="0.2">
      <c r="D23443" s="9"/>
      <c r="E23443" s="9"/>
      <c r="H23443" s="36"/>
      <c r="I23443" s="40"/>
      <c r="J23443" s="40"/>
      <c r="M23443" s="39"/>
      <c r="N23443" s="39"/>
      <c r="O23443" s="39"/>
      <c r="T23443" s="39"/>
    </row>
    <row r="23444" spans="4:20" x14ac:dyDescent="0.2">
      <c r="D23444" s="9"/>
      <c r="E23444" s="9"/>
      <c r="H23444" s="36"/>
      <c r="I23444" s="40"/>
      <c r="J23444" s="40"/>
      <c r="M23444" s="39"/>
      <c r="N23444" s="39"/>
      <c r="O23444" s="39"/>
      <c r="T23444" s="39"/>
    </row>
    <row r="23445" spans="4:20" x14ac:dyDescent="0.2">
      <c r="D23445" s="9"/>
      <c r="E23445" s="9"/>
      <c r="H23445" s="36"/>
      <c r="I23445" s="40"/>
      <c r="J23445" s="40"/>
      <c r="M23445" s="39"/>
      <c r="N23445" s="39"/>
      <c r="O23445" s="39"/>
      <c r="T23445" s="39"/>
    </row>
    <row r="23446" spans="4:20" x14ac:dyDescent="0.2">
      <c r="D23446" s="9"/>
      <c r="E23446" s="9"/>
      <c r="H23446" s="36"/>
      <c r="I23446" s="40"/>
      <c r="J23446" s="40"/>
      <c r="M23446" s="39"/>
      <c r="N23446" s="39"/>
      <c r="O23446" s="39"/>
      <c r="T23446" s="39"/>
    </row>
    <row r="23447" spans="4:20" x14ac:dyDescent="0.2">
      <c r="D23447" s="9"/>
      <c r="E23447" s="9"/>
      <c r="H23447" s="36"/>
      <c r="I23447" s="40"/>
      <c r="J23447" s="40"/>
      <c r="M23447" s="39"/>
      <c r="N23447" s="39"/>
      <c r="O23447" s="39"/>
      <c r="T23447" s="39"/>
    </row>
    <row r="23448" spans="4:20" x14ac:dyDescent="0.2">
      <c r="D23448" s="9"/>
      <c r="E23448" s="9"/>
      <c r="H23448" s="36"/>
      <c r="I23448" s="40"/>
      <c r="J23448" s="40"/>
      <c r="M23448" s="39"/>
      <c r="N23448" s="39"/>
      <c r="O23448" s="39"/>
      <c r="T23448" s="39"/>
    </row>
    <row r="23449" spans="4:20" x14ac:dyDescent="0.2">
      <c r="D23449" s="9"/>
      <c r="E23449" s="9"/>
      <c r="H23449" s="36"/>
      <c r="I23449" s="40"/>
      <c r="J23449" s="40"/>
      <c r="M23449" s="39"/>
      <c r="N23449" s="39"/>
      <c r="O23449" s="39"/>
      <c r="T23449" s="39"/>
    </row>
    <row r="23450" spans="4:20" x14ac:dyDescent="0.2">
      <c r="D23450" s="9"/>
      <c r="E23450" s="9"/>
      <c r="H23450" s="36"/>
      <c r="I23450" s="40"/>
      <c r="J23450" s="40"/>
      <c r="M23450" s="39"/>
      <c r="N23450" s="39"/>
      <c r="O23450" s="39"/>
      <c r="T23450" s="39"/>
    </row>
    <row r="23451" spans="4:20" x14ac:dyDescent="0.2">
      <c r="D23451" s="9"/>
      <c r="E23451" s="9"/>
      <c r="H23451" s="36"/>
      <c r="I23451" s="40"/>
      <c r="J23451" s="40"/>
      <c r="M23451" s="39"/>
      <c r="N23451" s="39"/>
      <c r="O23451" s="39"/>
      <c r="T23451" s="39"/>
    </row>
    <row r="23452" spans="4:20" x14ac:dyDescent="0.2">
      <c r="D23452" s="9"/>
      <c r="E23452" s="9"/>
      <c r="H23452" s="36"/>
      <c r="I23452" s="40"/>
      <c r="J23452" s="40"/>
      <c r="M23452" s="39"/>
      <c r="N23452" s="39"/>
      <c r="O23452" s="39"/>
      <c r="T23452" s="39"/>
    </row>
    <row r="23453" spans="4:20" x14ac:dyDescent="0.2">
      <c r="D23453" s="9"/>
      <c r="E23453" s="9"/>
      <c r="H23453" s="36"/>
      <c r="I23453" s="40"/>
      <c r="J23453" s="40"/>
      <c r="M23453" s="39"/>
      <c r="N23453" s="39"/>
      <c r="O23453" s="39"/>
      <c r="T23453" s="39"/>
    </row>
    <row r="23454" spans="4:20" x14ac:dyDescent="0.2">
      <c r="D23454" s="9"/>
      <c r="E23454" s="9"/>
      <c r="H23454" s="36"/>
      <c r="I23454" s="40"/>
      <c r="J23454" s="40"/>
      <c r="M23454" s="39"/>
      <c r="N23454" s="39"/>
      <c r="O23454" s="39"/>
      <c r="T23454" s="39"/>
    </row>
    <row r="23455" spans="4:20" x14ac:dyDescent="0.2">
      <c r="D23455" s="9"/>
      <c r="E23455" s="9"/>
      <c r="H23455" s="36"/>
      <c r="I23455" s="40"/>
      <c r="J23455" s="40"/>
      <c r="M23455" s="39"/>
      <c r="N23455" s="39"/>
      <c r="O23455" s="39"/>
      <c r="T23455" s="39"/>
    </row>
    <row r="23456" spans="4:20" x14ac:dyDescent="0.2">
      <c r="D23456" s="9"/>
      <c r="E23456" s="9"/>
      <c r="H23456" s="36"/>
      <c r="I23456" s="40"/>
      <c r="J23456" s="40"/>
      <c r="M23456" s="39"/>
      <c r="N23456" s="39"/>
      <c r="O23456" s="39"/>
      <c r="T23456" s="39"/>
    </row>
    <row r="23457" spans="4:20" x14ac:dyDescent="0.2">
      <c r="D23457" s="9"/>
      <c r="E23457" s="9"/>
      <c r="H23457" s="36"/>
      <c r="I23457" s="40"/>
      <c r="J23457" s="40"/>
      <c r="M23457" s="39"/>
      <c r="N23457" s="39"/>
      <c r="O23457" s="39"/>
      <c r="T23457" s="39"/>
    </row>
    <row r="23458" spans="4:20" x14ac:dyDescent="0.2">
      <c r="D23458" s="9"/>
      <c r="E23458" s="9"/>
      <c r="H23458" s="36"/>
      <c r="I23458" s="40"/>
      <c r="J23458" s="40"/>
      <c r="M23458" s="39"/>
      <c r="N23458" s="39"/>
      <c r="O23458" s="39"/>
      <c r="T23458" s="39"/>
    </row>
    <row r="23459" spans="4:20" x14ac:dyDescent="0.2">
      <c r="D23459" s="9"/>
      <c r="E23459" s="9"/>
      <c r="H23459" s="36"/>
      <c r="I23459" s="40"/>
      <c r="J23459" s="40"/>
      <c r="M23459" s="39"/>
      <c r="N23459" s="39"/>
      <c r="O23459" s="39"/>
      <c r="T23459" s="39"/>
    </row>
    <row r="23460" spans="4:20" x14ac:dyDescent="0.2">
      <c r="D23460" s="9"/>
      <c r="E23460" s="9"/>
      <c r="H23460" s="36"/>
      <c r="I23460" s="40"/>
      <c r="J23460" s="40"/>
      <c r="M23460" s="39"/>
      <c r="N23460" s="39"/>
      <c r="O23460" s="39"/>
      <c r="T23460" s="39"/>
    </row>
    <row r="23461" spans="4:20" x14ac:dyDescent="0.2">
      <c r="D23461" s="9"/>
      <c r="E23461" s="9"/>
      <c r="H23461" s="36"/>
      <c r="I23461" s="40"/>
      <c r="J23461" s="40"/>
      <c r="M23461" s="39"/>
      <c r="N23461" s="39"/>
      <c r="O23461" s="39"/>
      <c r="T23461" s="39"/>
    </row>
    <row r="23462" spans="4:20" x14ac:dyDescent="0.2">
      <c r="D23462" s="9"/>
      <c r="E23462" s="9"/>
      <c r="H23462" s="36"/>
      <c r="I23462" s="40"/>
      <c r="J23462" s="40"/>
      <c r="M23462" s="39"/>
      <c r="N23462" s="39"/>
      <c r="O23462" s="39"/>
      <c r="T23462" s="39"/>
    </row>
    <row r="23463" spans="4:20" x14ac:dyDescent="0.2">
      <c r="D23463" s="9"/>
      <c r="E23463" s="9"/>
      <c r="H23463" s="36"/>
      <c r="I23463" s="40"/>
      <c r="J23463" s="40"/>
      <c r="M23463" s="39"/>
      <c r="N23463" s="39"/>
      <c r="O23463" s="39"/>
      <c r="T23463" s="39"/>
    </row>
    <row r="23464" spans="4:20" x14ac:dyDescent="0.2">
      <c r="D23464" s="9"/>
      <c r="E23464" s="9"/>
      <c r="H23464" s="36"/>
      <c r="I23464" s="40"/>
      <c r="J23464" s="40"/>
      <c r="M23464" s="39"/>
      <c r="N23464" s="39"/>
      <c r="O23464" s="39"/>
      <c r="T23464" s="39"/>
    </row>
    <row r="23465" spans="4:20" x14ac:dyDescent="0.2">
      <c r="D23465" s="9"/>
      <c r="E23465" s="9"/>
      <c r="H23465" s="36"/>
      <c r="I23465" s="40"/>
      <c r="J23465" s="40"/>
      <c r="M23465" s="39"/>
      <c r="N23465" s="39"/>
      <c r="O23465" s="39"/>
      <c r="T23465" s="39"/>
    </row>
    <row r="23466" spans="4:20" x14ac:dyDescent="0.2">
      <c r="D23466" s="9"/>
      <c r="E23466" s="9"/>
      <c r="H23466" s="36"/>
      <c r="I23466" s="41"/>
      <c r="J23466" s="41"/>
      <c r="M23466" s="42"/>
      <c r="N23466" s="42"/>
      <c r="O23466" s="42"/>
      <c r="S23466" s="45"/>
      <c r="T23466" s="39"/>
    </row>
    <row r="23467" spans="4:20" x14ac:dyDescent="0.2">
      <c r="D23467" s="9"/>
      <c r="E23467" s="9"/>
      <c r="H23467" s="36"/>
      <c r="I23467" s="40"/>
      <c r="J23467" s="40"/>
      <c r="M23467" s="39"/>
      <c r="N23467" s="39"/>
      <c r="O23467" s="39"/>
      <c r="T23467" s="39"/>
    </row>
    <row r="23468" spans="4:20" x14ac:dyDescent="0.2">
      <c r="D23468" s="9"/>
      <c r="E23468" s="9"/>
      <c r="H23468" s="36"/>
      <c r="I23468" s="40"/>
      <c r="J23468" s="40"/>
      <c r="M23468" s="39"/>
      <c r="N23468" s="39"/>
      <c r="O23468" s="39"/>
      <c r="T23468" s="39"/>
    </row>
    <row r="23469" spans="4:20" x14ac:dyDescent="0.2">
      <c r="D23469" s="9"/>
      <c r="E23469" s="9"/>
      <c r="H23469" s="36"/>
      <c r="I23469" s="40"/>
      <c r="J23469" s="40"/>
      <c r="M23469" s="39"/>
      <c r="N23469" s="39"/>
      <c r="O23469" s="39"/>
      <c r="T23469" s="39"/>
    </row>
    <row r="23470" spans="4:20" x14ac:dyDescent="0.2">
      <c r="D23470" s="9"/>
      <c r="E23470" s="9"/>
      <c r="H23470" s="36"/>
      <c r="I23470" s="40"/>
      <c r="J23470" s="40"/>
      <c r="M23470" s="39"/>
      <c r="N23470" s="39"/>
      <c r="O23470" s="39"/>
      <c r="T23470" s="39"/>
    </row>
    <row r="23471" spans="4:20" x14ac:dyDescent="0.2">
      <c r="D23471" s="9"/>
      <c r="E23471" s="9"/>
      <c r="H23471" s="36"/>
      <c r="I23471" s="40"/>
      <c r="J23471" s="40"/>
      <c r="M23471" s="39"/>
      <c r="N23471" s="39"/>
      <c r="O23471" s="39"/>
      <c r="T23471" s="39"/>
    </row>
    <row r="23472" spans="4:20" x14ac:dyDescent="0.2">
      <c r="D23472" s="9"/>
      <c r="E23472" s="9"/>
      <c r="H23472" s="36"/>
      <c r="I23472" s="40"/>
      <c r="J23472" s="40"/>
      <c r="M23472" s="39"/>
      <c r="N23472" s="39"/>
      <c r="O23472" s="39"/>
      <c r="T23472" s="39"/>
    </row>
    <row r="23473" spans="4:20" x14ac:dyDescent="0.2">
      <c r="D23473" s="9"/>
      <c r="E23473" s="9"/>
      <c r="H23473" s="36"/>
      <c r="I23473" s="40"/>
      <c r="J23473" s="40"/>
      <c r="M23473" s="39"/>
      <c r="N23473" s="39"/>
      <c r="O23473" s="39"/>
      <c r="T23473" s="39"/>
    </row>
    <row r="23474" spans="4:20" x14ac:dyDescent="0.2">
      <c r="D23474" s="9"/>
      <c r="E23474" s="9"/>
      <c r="H23474" s="36"/>
      <c r="I23474" s="40"/>
      <c r="J23474" s="40"/>
      <c r="M23474" s="39"/>
      <c r="N23474" s="39"/>
      <c r="O23474" s="39"/>
      <c r="T23474" s="39"/>
    </row>
    <row r="23475" spans="4:20" x14ac:dyDescent="0.2">
      <c r="D23475" s="9"/>
      <c r="E23475" s="9"/>
      <c r="H23475" s="36"/>
      <c r="I23475" s="40"/>
      <c r="J23475" s="40"/>
      <c r="M23475" s="39"/>
      <c r="N23475" s="39"/>
      <c r="O23475" s="39"/>
      <c r="T23475" s="39"/>
    </row>
    <row r="23476" spans="4:20" x14ac:dyDescent="0.2">
      <c r="D23476" s="9"/>
      <c r="E23476" s="9"/>
      <c r="H23476" s="36"/>
      <c r="I23476" s="40"/>
      <c r="J23476" s="40"/>
      <c r="M23476" s="39"/>
      <c r="N23476" s="39"/>
      <c r="O23476" s="39"/>
      <c r="T23476" s="39"/>
    </row>
    <row r="23477" spans="4:20" x14ac:dyDescent="0.2">
      <c r="D23477" s="9"/>
      <c r="E23477" s="9"/>
      <c r="H23477" s="36"/>
      <c r="I23477" s="40"/>
      <c r="J23477" s="40"/>
      <c r="M23477" s="39"/>
      <c r="N23477" s="39"/>
      <c r="O23477" s="39"/>
      <c r="T23477" s="39"/>
    </row>
    <row r="23478" spans="4:20" x14ac:dyDescent="0.2">
      <c r="D23478" s="9"/>
      <c r="E23478" s="9"/>
      <c r="H23478" s="36"/>
      <c r="I23478" s="40"/>
      <c r="J23478" s="40"/>
      <c r="M23478" s="39"/>
      <c r="N23478" s="39"/>
      <c r="O23478" s="39"/>
      <c r="T23478" s="39"/>
    </row>
    <row r="23479" spans="4:20" x14ac:dyDescent="0.2">
      <c r="D23479" s="9"/>
      <c r="E23479" s="9"/>
      <c r="H23479" s="36"/>
      <c r="I23479" s="40"/>
      <c r="J23479" s="40"/>
      <c r="M23479" s="39"/>
      <c r="N23479" s="39"/>
      <c r="O23479" s="39"/>
      <c r="T23479" s="39"/>
    </row>
    <row r="23480" spans="4:20" x14ac:dyDescent="0.2">
      <c r="D23480" s="9"/>
      <c r="E23480" s="9"/>
      <c r="H23480" s="36"/>
      <c r="I23480" s="40"/>
      <c r="J23480" s="40"/>
      <c r="M23480" s="39"/>
      <c r="N23480" s="39"/>
      <c r="O23480" s="39"/>
      <c r="T23480" s="39"/>
    </row>
    <row r="23481" spans="4:20" x14ac:dyDescent="0.2">
      <c r="D23481" s="9"/>
      <c r="E23481" s="9"/>
      <c r="H23481" s="36"/>
      <c r="I23481" s="40"/>
      <c r="J23481" s="40"/>
      <c r="M23481" s="39"/>
      <c r="N23481" s="39"/>
      <c r="O23481" s="39"/>
      <c r="T23481" s="39"/>
    </row>
    <row r="23482" spans="4:20" x14ac:dyDescent="0.2">
      <c r="D23482" s="9"/>
      <c r="E23482" s="9"/>
      <c r="H23482" s="36"/>
      <c r="I23482" s="40"/>
      <c r="J23482" s="40"/>
      <c r="M23482" s="39"/>
      <c r="N23482" s="39"/>
      <c r="O23482" s="39"/>
      <c r="T23482" s="39"/>
    </row>
    <row r="23483" spans="4:20" x14ac:dyDescent="0.2">
      <c r="D23483" s="9"/>
      <c r="E23483" s="9"/>
      <c r="H23483" s="36"/>
      <c r="I23483" s="40"/>
      <c r="J23483" s="40"/>
      <c r="M23483" s="39"/>
      <c r="N23483" s="39"/>
      <c r="O23483" s="39"/>
      <c r="T23483" s="39"/>
    </row>
    <row r="23484" spans="4:20" x14ac:dyDescent="0.2">
      <c r="D23484" s="9"/>
      <c r="E23484" s="9"/>
      <c r="H23484" s="36"/>
      <c r="I23484" s="40"/>
      <c r="J23484" s="40"/>
      <c r="M23484" s="39"/>
      <c r="N23484" s="39"/>
      <c r="O23484" s="39"/>
      <c r="T23484" s="39"/>
    </row>
    <row r="23485" spans="4:20" x14ac:dyDescent="0.2">
      <c r="D23485" s="9"/>
      <c r="E23485" s="9"/>
      <c r="H23485" s="36"/>
      <c r="I23485" s="40"/>
      <c r="J23485" s="40"/>
      <c r="M23485" s="39"/>
      <c r="N23485" s="39"/>
      <c r="O23485" s="39"/>
      <c r="T23485" s="39"/>
    </row>
    <row r="23486" spans="4:20" x14ac:dyDescent="0.2">
      <c r="D23486" s="9"/>
      <c r="E23486" s="9"/>
      <c r="H23486" s="36"/>
      <c r="I23486" s="40"/>
      <c r="J23486" s="40"/>
      <c r="M23486" s="39"/>
      <c r="N23486" s="39"/>
      <c r="O23486" s="39"/>
      <c r="T23486" s="39"/>
    </row>
    <row r="23487" spans="4:20" x14ac:dyDescent="0.2">
      <c r="D23487" s="9"/>
      <c r="E23487" s="9"/>
      <c r="H23487" s="36"/>
      <c r="I23487" s="40"/>
      <c r="J23487" s="40"/>
      <c r="M23487" s="39"/>
      <c r="N23487" s="39"/>
      <c r="O23487" s="39"/>
      <c r="T23487" s="39"/>
    </row>
    <row r="23488" spans="4:20" x14ac:dyDescent="0.2">
      <c r="D23488" s="9"/>
      <c r="E23488" s="9"/>
      <c r="H23488" s="36"/>
      <c r="I23488" s="40"/>
      <c r="J23488" s="40"/>
      <c r="M23488" s="39"/>
      <c r="N23488" s="39"/>
      <c r="O23488" s="39"/>
      <c r="T23488" s="39"/>
    </row>
    <row r="23489" spans="4:20" x14ac:dyDescent="0.2">
      <c r="D23489" s="9"/>
      <c r="E23489" s="9"/>
      <c r="H23489" s="36"/>
      <c r="I23489" s="40"/>
      <c r="J23489" s="40"/>
      <c r="M23489" s="39"/>
      <c r="N23489" s="39"/>
      <c r="O23489" s="39"/>
      <c r="T23489" s="39"/>
    </row>
    <row r="23490" spans="4:20" x14ac:dyDescent="0.2">
      <c r="D23490" s="9"/>
      <c r="E23490" s="9"/>
      <c r="H23490" s="36"/>
      <c r="I23490" s="40"/>
      <c r="J23490" s="40"/>
      <c r="M23490" s="39"/>
      <c r="N23490" s="39"/>
      <c r="O23490" s="39"/>
      <c r="T23490" s="39"/>
    </row>
    <row r="23491" spans="4:20" x14ac:dyDescent="0.2">
      <c r="D23491" s="9"/>
      <c r="E23491" s="9"/>
      <c r="H23491" s="36"/>
      <c r="I23491" s="40"/>
      <c r="J23491" s="40"/>
      <c r="M23491" s="39"/>
      <c r="N23491" s="39"/>
      <c r="O23491" s="39"/>
      <c r="T23491" s="39"/>
    </row>
    <row r="23492" spans="4:20" x14ac:dyDescent="0.2">
      <c r="D23492" s="9"/>
      <c r="E23492" s="9"/>
      <c r="H23492" s="36"/>
      <c r="I23492" s="40"/>
      <c r="J23492" s="40"/>
      <c r="M23492" s="39"/>
      <c r="N23492" s="39"/>
      <c r="O23492" s="39"/>
      <c r="T23492" s="39"/>
    </row>
    <row r="23493" spans="4:20" x14ac:dyDescent="0.2">
      <c r="D23493" s="9"/>
      <c r="E23493" s="9"/>
      <c r="H23493" s="36"/>
      <c r="I23493" s="40"/>
      <c r="J23493" s="40"/>
      <c r="M23493" s="39"/>
      <c r="N23493" s="39"/>
      <c r="O23493" s="39"/>
      <c r="T23493" s="39"/>
    </row>
    <row r="23494" spans="4:20" x14ac:dyDescent="0.2">
      <c r="D23494" s="9"/>
      <c r="E23494" s="9"/>
      <c r="H23494" s="36"/>
      <c r="I23494" s="40"/>
      <c r="J23494" s="40"/>
      <c r="M23494" s="39"/>
      <c r="N23494" s="39"/>
      <c r="O23494" s="39"/>
      <c r="T23494" s="39"/>
    </row>
    <row r="23495" spans="4:20" x14ac:dyDescent="0.2">
      <c r="D23495" s="9"/>
      <c r="E23495" s="9"/>
      <c r="H23495" s="36"/>
      <c r="I23495" s="40"/>
      <c r="J23495" s="40"/>
      <c r="M23495" s="39"/>
      <c r="N23495" s="39"/>
      <c r="O23495" s="39"/>
      <c r="T23495" s="39"/>
    </row>
    <row r="23496" spans="4:20" x14ac:dyDescent="0.2">
      <c r="D23496" s="9"/>
      <c r="E23496" s="9"/>
      <c r="H23496" s="36"/>
      <c r="I23496" s="40"/>
      <c r="J23496" s="40"/>
      <c r="M23496" s="39"/>
      <c r="N23496" s="39"/>
      <c r="O23496" s="39"/>
      <c r="T23496" s="39"/>
    </row>
    <row r="23497" spans="4:20" x14ac:dyDescent="0.2">
      <c r="D23497" s="9"/>
      <c r="E23497" s="9"/>
      <c r="H23497" s="36"/>
      <c r="I23497" s="40"/>
      <c r="J23497" s="40"/>
      <c r="M23497" s="39"/>
      <c r="N23497" s="39"/>
      <c r="O23497" s="39"/>
      <c r="T23497" s="39"/>
    </row>
    <row r="23498" spans="4:20" x14ac:dyDescent="0.2">
      <c r="D23498" s="9"/>
      <c r="E23498" s="9"/>
      <c r="H23498" s="36"/>
      <c r="I23498" s="40"/>
      <c r="J23498" s="40"/>
      <c r="M23498" s="39"/>
      <c r="N23498" s="39"/>
      <c r="O23498" s="39"/>
      <c r="T23498" s="39"/>
    </row>
    <row r="23499" spans="4:20" x14ac:dyDescent="0.2">
      <c r="D23499" s="9"/>
      <c r="E23499" s="9"/>
      <c r="H23499" s="36"/>
      <c r="I23499" s="40"/>
      <c r="J23499" s="40"/>
      <c r="M23499" s="39"/>
      <c r="N23499" s="39"/>
      <c r="O23499" s="39"/>
      <c r="T23499" s="39"/>
    </row>
    <row r="23500" spans="4:20" x14ac:dyDescent="0.2">
      <c r="D23500" s="9"/>
      <c r="E23500" s="9"/>
      <c r="H23500" s="36"/>
      <c r="I23500" s="40"/>
      <c r="J23500" s="40"/>
      <c r="M23500" s="39"/>
      <c r="N23500" s="39"/>
      <c r="O23500" s="39"/>
      <c r="T23500" s="39"/>
    </row>
    <row r="23501" spans="4:20" x14ac:dyDescent="0.2">
      <c r="D23501" s="9"/>
      <c r="E23501" s="9"/>
      <c r="H23501" s="36"/>
      <c r="I23501" s="40"/>
      <c r="J23501" s="40"/>
      <c r="M23501" s="39"/>
      <c r="N23501" s="39"/>
      <c r="O23501" s="39"/>
      <c r="T23501" s="39"/>
    </row>
    <row r="23502" spans="4:20" x14ac:dyDescent="0.2">
      <c r="D23502" s="9"/>
      <c r="E23502" s="9"/>
      <c r="H23502" s="36"/>
      <c r="I23502" s="40"/>
      <c r="J23502" s="40"/>
      <c r="M23502" s="39"/>
      <c r="N23502" s="39"/>
      <c r="O23502" s="39"/>
      <c r="T23502" s="39"/>
    </row>
    <row r="23503" spans="4:20" x14ac:dyDescent="0.2">
      <c r="D23503" s="9"/>
      <c r="E23503" s="9"/>
      <c r="H23503" s="36"/>
      <c r="I23503" s="40"/>
      <c r="J23503" s="40"/>
      <c r="M23503" s="39"/>
      <c r="N23503" s="39"/>
      <c r="O23503" s="39"/>
      <c r="T23503" s="39"/>
    </row>
    <row r="23504" spans="4:20" x14ac:dyDescent="0.2">
      <c r="D23504" s="9"/>
      <c r="E23504" s="9"/>
      <c r="H23504" s="36"/>
      <c r="I23504" s="40"/>
      <c r="J23504" s="40"/>
      <c r="M23504" s="39"/>
      <c r="N23504" s="39"/>
      <c r="O23504" s="39"/>
      <c r="T23504" s="39"/>
    </row>
    <row r="23505" spans="4:20" x14ac:dyDescent="0.2">
      <c r="D23505" s="9"/>
      <c r="E23505" s="9"/>
      <c r="H23505" s="36"/>
      <c r="I23505" s="40"/>
      <c r="J23505" s="40"/>
      <c r="M23505" s="39"/>
      <c r="N23505" s="39"/>
      <c r="O23505" s="39"/>
      <c r="T23505" s="39"/>
    </row>
    <row r="23506" spans="4:20" x14ac:dyDescent="0.2">
      <c r="D23506" s="9"/>
      <c r="E23506" s="9"/>
      <c r="H23506" s="36"/>
      <c r="I23506" s="40"/>
      <c r="J23506" s="40"/>
      <c r="M23506" s="39"/>
      <c r="N23506" s="39"/>
      <c r="O23506" s="39"/>
      <c r="T23506" s="39"/>
    </row>
    <row r="23507" spans="4:20" x14ac:dyDescent="0.2">
      <c r="D23507" s="9"/>
      <c r="E23507" s="9"/>
      <c r="H23507" s="36"/>
      <c r="I23507" s="40"/>
      <c r="J23507" s="40"/>
      <c r="M23507" s="39"/>
      <c r="N23507" s="39"/>
      <c r="O23507" s="39"/>
      <c r="T23507" s="39"/>
    </row>
    <row r="23508" spans="4:20" x14ac:dyDescent="0.2">
      <c r="D23508" s="9"/>
      <c r="E23508" s="9"/>
      <c r="H23508" s="36"/>
      <c r="I23508" s="40"/>
      <c r="J23508" s="40"/>
      <c r="M23508" s="39"/>
      <c r="N23508" s="39"/>
      <c r="O23508" s="39"/>
      <c r="T23508" s="39"/>
    </row>
    <row r="23509" spans="4:20" x14ac:dyDescent="0.2">
      <c r="D23509" s="9"/>
      <c r="E23509" s="9"/>
      <c r="H23509" s="36"/>
      <c r="I23509" s="40"/>
      <c r="J23509" s="40"/>
      <c r="M23509" s="39"/>
      <c r="N23509" s="39"/>
      <c r="O23509" s="39"/>
      <c r="T23509" s="39"/>
    </row>
    <row r="23510" spans="4:20" x14ac:dyDescent="0.2">
      <c r="D23510" s="9"/>
      <c r="E23510" s="9"/>
      <c r="H23510" s="36"/>
      <c r="I23510" s="40"/>
      <c r="J23510" s="40"/>
      <c r="M23510" s="39"/>
      <c r="N23510" s="39"/>
      <c r="O23510" s="39"/>
      <c r="T23510" s="39"/>
    </row>
    <row r="23511" spans="4:20" x14ac:dyDescent="0.2">
      <c r="D23511" s="9"/>
      <c r="E23511" s="9"/>
      <c r="H23511" s="36"/>
      <c r="I23511" s="40"/>
      <c r="J23511" s="40"/>
      <c r="M23511" s="39"/>
      <c r="N23511" s="39"/>
      <c r="O23511" s="39"/>
      <c r="T23511" s="39"/>
    </row>
    <row r="23512" spans="4:20" x14ac:dyDescent="0.2">
      <c r="D23512" s="9"/>
      <c r="E23512" s="9"/>
      <c r="H23512" s="36"/>
      <c r="I23512" s="40"/>
      <c r="J23512" s="40"/>
      <c r="M23512" s="39"/>
      <c r="N23512" s="39"/>
      <c r="O23512" s="39"/>
      <c r="T23512" s="39"/>
    </row>
    <row r="23513" spans="4:20" x14ac:dyDescent="0.2">
      <c r="D23513" s="9"/>
      <c r="E23513" s="9"/>
      <c r="H23513" s="36"/>
      <c r="I23513" s="40"/>
      <c r="J23513" s="40"/>
      <c r="M23513" s="39"/>
      <c r="N23513" s="39"/>
      <c r="O23513" s="39"/>
      <c r="T23513" s="39"/>
    </row>
    <row r="23514" spans="4:20" x14ac:dyDescent="0.2">
      <c r="D23514" s="9"/>
      <c r="E23514" s="9"/>
      <c r="H23514" s="36"/>
      <c r="I23514" s="40"/>
      <c r="J23514" s="40"/>
      <c r="M23514" s="39"/>
      <c r="N23514" s="39"/>
      <c r="O23514" s="39"/>
      <c r="T23514" s="39"/>
    </row>
    <row r="23515" spans="4:20" x14ac:dyDescent="0.2">
      <c r="D23515" s="9"/>
      <c r="E23515" s="9"/>
      <c r="H23515" s="36"/>
      <c r="I23515" s="40"/>
      <c r="J23515" s="40"/>
      <c r="M23515" s="39"/>
      <c r="N23515" s="39"/>
      <c r="O23515" s="39"/>
      <c r="T23515" s="39"/>
    </row>
    <row r="23516" spans="4:20" x14ac:dyDescent="0.2">
      <c r="D23516" s="9"/>
      <c r="E23516" s="9"/>
      <c r="H23516" s="36"/>
      <c r="I23516" s="40"/>
      <c r="J23516" s="40"/>
      <c r="M23516" s="39"/>
      <c r="N23516" s="39"/>
      <c r="O23516" s="39"/>
      <c r="T23516" s="39"/>
    </row>
    <row r="23517" spans="4:20" x14ac:dyDescent="0.2">
      <c r="D23517" s="9"/>
      <c r="E23517" s="9"/>
      <c r="H23517" s="36"/>
      <c r="I23517" s="40"/>
      <c r="J23517" s="40"/>
      <c r="M23517" s="39"/>
      <c r="N23517" s="39"/>
      <c r="O23517" s="39"/>
      <c r="T23517" s="39"/>
    </row>
    <row r="23518" spans="4:20" x14ac:dyDescent="0.2">
      <c r="D23518" s="9"/>
      <c r="E23518" s="9"/>
      <c r="H23518" s="36"/>
      <c r="I23518" s="40"/>
      <c r="J23518" s="40"/>
      <c r="M23518" s="39"/>
      <c r="N23518" s="39"/>
      <c r="O23518" s="39"/>
      <c r="T23518" s="39"/>
    </row>
    <row r="23519" spans="4:20" x14ac:dyDescent="0.2">
      <c r="D23519" s="9"/>
      <c r="E23519" s="9"/>
      <c r="H23519" s="36"/>
      <c r="I23519" s="40"/>
      <c r="J23519" s="40"/>
      <c r="M23519" s="39"/>
      <c r="N23519" s="39"/>
      <c r="O23519" s="39"/>
      <c r="T23519" s="39"/>
    </row>
    <row r="23520" spans="4:20" x14ac:dyDescent="0.2">
      <c r="D23520" s="9"/>
      <c r="E23520" s="9"/>
      <c r="H23520" s="36"/>
      <c r="I23520" s="40"/>
      <c r="J23520" s="40"/>
      <c r="M23520" s="39"/>
      <c r="N23520" s="39"/>
      <c r="O23520" s="39"/>
      <c r="T23520" s="39"/>
    </row>
    <row r="23521" spans="4:20" x14ac:dyDescent="0.2">
      <c r="D23521" s="9"/>
      <c r="E23521" s="9"/>
      <c r="H23521" s="36"/>
      <c r="I23521" s="40"/>
      <c r="J23521" s="40"/>
      <c r="M23521" s="39"/>
      <c r="N23521" s="39"/>
      <c r="O23521" s="39"/>
      <c r="T23521" s="39"/>
    </row>
    <row r="23522" spans="4:20" x14ac:dyDescent="0.2">
      <c r="D23522" s="9"/>
      <c r="E23522" s="9"/>
      <c r="H23522" s="36"/>
      <c r="I23522" s="40"/>
      <c r="J23522" s="40"/>
      <c r="M23522" s="39"/>
      <c r="N23522" s="39"/>
      <c r="O23522" s="39"/>
      <c r="T23522" s="39"/>
    </row>
    <row r="23523" spans="4:20" x14ac:dyDescent="0.2">
      <c r="D23523" s="9"/>
      <c r="E23523" s="9"/>
      <c r="H23523" s="36"/>
      <c r="I23523" s="40"/>
      <c r="J23523" s="40"/>
      <c r="M23523" s="39"/>
      <c r="N23523" s="39"/>
      <c r="O23523" s="39"/>
      <c r="T23523" s="39"/>
    </row>
    <row r="23524" spans="4:20" x14ac:dyDescent="0.2">
      <c r="D23524" s="9"/>
      <c r="E23524" s="9"/>
      <c r="H23524" s="36"/>
      <c r="I23524" s="40"/>
      <c r="J23524" s="40"/>
      <c r="M23524" s="39"/>
      <c r="N23524" s="39"/>
      <c r="O23524" s="39"/>
      <c r="T23524" s="39"/>
    </row>
    <row r="23525" spans="4:20" x14ac:dyDescent="0.2">
      <c r="D23525" s="9"/>
      <c r="E23525" s="9"/>
      <c r="H23525" s="36"/>
      <c r="I23525" s="40"/>
      <c r="J23525" s="40"/>
      <c r="M23525" s="39"/>
      <c r="N23525" s="39"/>
      <c r="O23525" s="39"/>
      <c r="T23525" s="39"/>
    </row>
    <row r="23526" spans="4:20" x14ac:dyDescent="0.2">
      <c r="D23526" s="9"/>
      <c r="E23526" s="9"/>
      <c r="H23526" s="36"/>
      <c r="I23526" s="40"/>
      <c r="J23526" s="40"/>
      <c r="M23526" s="39"/>
      <c r="N23526" s="39"/>
      <c r="O23526" s="39"/>
      <c r="T23526" s="39"/>
    </row>
    <row r="23527" spans="4:20" x14ac:dyDescent="0.2">
      <c r="D23527" s="9"/>
      <c r="E23527" s="9"/>
      <c r="H23527" s="36"/>
      <c r="I23527" s="40"/>
      <c r="J23527" s="40"/>
      <c r="M23527" s="39"/>
      <c r="N23527" s="39"/>
      <c r="O23527" s="39"/>
      <c r="T23527" s="39"/>
    </row>
    <row r="23528" spans="4:20" x14ac:dyDescent="0.2">
      <c r="D23528" s="9"/>
      <c r="E23528" s="9"/>
      <c r="H23528" s="36"/>
      <c r="I23528" s="40"/>
      <c r="J23528" s="40"/>
      <c r="M23528" s="39"/>
      <c r="N23528" s="39"/>
      <c r="O23528" s="39"/>
      <c r="T23528" s="39"/>
    </row>
    <row r="23529" spans="4:20" x14ac:dyDescent="0.2">
      <c r="D23529" s="9"/>
      <c r="E23529" s="9"/>
      <c r="H23529" s="36"/>
      <c r="I23529" s="40"/>
      <c r="J23529" s="40"/>
      <c r="M23529" s="39"/>
      <c r="N23529" s="39"/>
      <c r="O23529" s="39"/>
      <c r="T23529" s="39"/>
    </row>
    <row r="23530" spans="4:20" x14ac:dyDescent="0.2">
      <c r="D23530" s="9"/>
      <c r="E23530" s="9"/>
      <c r="H23530" s="36"/>
      <c r="I23530" s="40"/>
      <c r="J23530" s="40"/>
      <c r="M23530" s="39"/>
      <c r="N23530" s="39"/>
      <c r="O23530" s="39"/>
      <c r="T23530" s="39"/>
    </row>
    <row r="23531" spans="4:20" x14ac:dyDescent="0.2">
      <c r="D23531" s="9"/>
      <c r="E23531" s="9"/>
      <c r="H23531" s="36"/>
      <c r="I23531" s="40"/>
      <c r="J23531" s="40"/>
      <c r="M23531" s="39"/>
      <c r="N23531" s="39"/>
      <c r="O23531" s="39"/>
      <c r="T23531" s="39"/>
    </row>
    <row r="23532" spans="4:20" x14ac:dyDescent="0.2">
      <c r="D23532" s="9"/>
      <c r="E23532" s="9"/>
      <c r="H23532" s="36"/>
      <c r="I23532" s="40"/>
      <c r="J23532" s="40"/>
      <c r="M23532" s="39"/>
      <c r="N23532" s="39"/>
      <c r="O23532" s="39"/>
      <c r="T23532" s="39"/>
    </row>
    <row r="23533" spans="4:20" x14ac:dyDescent="0.2">
      <c r="D23533" s="9"/>
      <c r="E23533" s="9"/>
      <c r="H23533" s="36"/>
      <c r="I23533" s="40"/>
      <c r="J23533" s="40"/>
      <c r="M23533" s="39"/>
      <c r="N23533" s="39"/>
      <c r="O23533" s="39"/>
      <c r="T23533" s="39"/>
    </row>
    <row r="23534" spans="4:20" x14ac:dyDescent="0.2">
      <c r="D23534" s="9"/>
      <c r="E23534" s="9"/>
      <c r="H23534" s="36"/>
      <c r="I23534" s="40"/>
      <c r="J23534" s="40"/>
      <c r="M23534" s="39"/>
      <c r="N23534" s="39"/>
      <c r="O23534" s="39"/>
      <c r="T23534" s="39"/>
    </row>
    <row r="23535" spans="4:20" x14ac:dyDescent="0.2">
      <c r="D23535" s="9"/>
      <c r="E23535" s="9"/>
      <c r="H23535" s="36"/>
      <c r="I23535" s="40"/>
      <c r="J23535" s="40"/>
      <c r="M23535" s="39"/>
      <c r="N23535" s="39"/>
      <c r="O23535" s="39"/>
      <c r="T23535" s="39"/>
    </row>
    <row r="23536" spans="4:20" x14ac:dyDescent="0.2">
      <c r="D23536" s="9"/>
      <c r="E23536" s="9"/>
      <c r="H23536" s="36"/>
      <c r="I23536" s="40"/>
      <c r="J23536" s="40"/>
      <c r="M23536" s="39"/>
      <c r="N23536" s="39"/>
      <c r="O23536" s="39"/>
      <c r="T23536" s="39"/>
    </row>
    <row r="23537" spans="4:20" x14ac:dyDescent="0.2">
      <c r="D23537" s="9"/>
      <c r="E23537" s="9"/>
      <c r="H23537" s="36"/>
      <c r="I23537" s="40"/>
      <c r="J23537" s="40"/>
      <c r="M23537" s="39"/>
      <c r="N23537" s="39"/>
      <c r="O23537" s="39"/>
      <c r="T23537" s="39"/>
    </row>
    <row r="23538" spans="4:20" x14ac:dyDescent="0.2">
      <c r="D23538" s="9"/>
      <c r="E23538" s="9"/>
      <c r="H23538" s="36"/>
      <c r="I23538" s="40"/>
      <c r="J23538" s="40"/>
      <c r="M23538" s="39"/>
      <c r="N23538" s="39"/>
      <c r="O23538" s="39"/>
      <c r="T23538" s="39"/>
    </row>
    <row r="23539" spans="4:20" x14ac:dyDescent="0.2">
      <c r="D23539" s="9"/>
      <c r="E23539" s="9"/>
      <c r="H23539" s="36"/>
      <c r="I23539" s="40"/>
      <c r="J23539" s="40"/>
      <c r="M23539" s="39"/>
      <c r="N23539" s="39"/>
      <c r="O23539" s="39"/>
      <c r="T23539" s="39"/>
    </row>
    <row r="23540" spans="4:20" x14ac:dyDescent="0.2">
      <c r="D23540" s="9"/>
      <c r="E23540" s="9"/>
      <c r="H23540" s="36"/>
      <c r="I23540" s="40"/>
      <c r="J23540" s="40"/>
      <c r="M23540" s="39"/>
      <c r="N23540" s="39"/>
      <c r="O23540" s="39"/>
      <c r="T23540" s="39"/>
    </row>
    <row r="23541" spans="4:20" x14ac:dyDescent="0.2">
      <c r="D23541" s="9"/>
      <c r="E23541" s="9"/>
      <c r="H23541" s="36"/>
      <c r="I23541" s="40"/>
      <c r="J23541" s="40"/>
      <c r="M23541" s="39"/>
      <c r="N23541" s="39"/>
      <c r="O23541" s="39"/>
      <c r="T23541" s="39"/>
    </row>
    <row r="23542" spans="4:20" x14ac:dyDescent="0.2">
      <c r="D23542" s="9"/>
      <c r="E23542" s="9"/>
      <c r="H23542" s="36"/>
      <c r="I23542" s="40"/>
      <c r="J23542" s="40"/>
      <c r="M23542" s="39"/>
      <c r="N23542" s="39"/>
      <c r="O23542" s="39"/>
      <c r="T23542" s="39"/>
    </row>
    <row r="23543" spans="4:20" x14ac:dyDescent="0.2">
      <c r="D23543" s="9"/>
      <c r="E23543" s="9"/>
      <c r="H23543" s="36"/>
      <c r="I23543" s="40"/>
      <c r="J23543" s="40"/>
      <c r="M23543" s="39"/>
      <c r="N23543" s="39"/>
      <c r="O23543" s="39"/>
      <c r="T23543" s="39"/>
    </row>
    <row r="23544" spans="4:20" x14ac:dyDescent="0.2">
      <c r="D23544" s="9"/>
      <c r="E23544" s="9"/>
      <c r="H23544" s="36"/>
      <c r="I23544" s="40"/>
      <c r="J23544" s="40"/>
      <c r="M23544" s="39"/>
      <c r="N23544" s="39"/>
      <c r="O23544" s="39"/>
      <c r="T23544" s="39"/>
    </row>
    <row r="23545" spans="4:20" x14ac:dyDescent="0.2">
      <c r="D23545" s="9"/>
      <c r="E23545" s="9"/>
      <c r="H23545" s="36"/>
      <c r="I23545" s="40"/>
      <c r="J23545" s="40"/>
      <c r="M23545" s="39"/>
      <c r="N23545" s="39"/>
      <c r="O23545" s="39"/>
      <c r="T23545" s="39"/>
    </row>
    <row r="23546" spans="4:20" x14ac:dyDescent="0.2">
      <c r="D23546" s="9"/>
      <c r="E23546" s="9"/>
      <c r="H23546" s="36"/>
      <c r="I23546" s="40"/>
      <c r="J23546" s="40"/>
      <c r="M23546" s="39"/>
      <c r="N23546" s="39"/>
      <c r="O23546" s="39"/>
      <c r="T23546" s="39"/>
    </row>
    <row r="23547" spans="4:20" x14ac:dyDescent="0.2">
      <c r="D23547" s="9"/>
      <c r="E23547" s="9"/>
      <c r="H23547" s="36"/>
      <c r="I23547" s="40"/>
      <c r="J23547" s="40"/>
      <c r="M23547" s="39"/>
      <c r="N23547" s="39"/>
      <c r="O23547" s="39"/>
      <c r="T23547" s="39"/>
    </row>
    <row r="23548" spans="4:20" x14ac:dyDescent="0.2">
      <c r="D23548" s="9"/>
      <c r="E23548" s="9"/>
      <c r="H23548" s="36"/>
      <c r="I23548" s="40"/>
      <c r="J23548" s="40"/>
      <c r="M23548" s="39"/>
      <c r="N23548" s="39"/>
      <c r="O23548" s="39"/>
      <c r="T23548" s="39"/>
    </row>
    <row r="23549" spans="4:20" x14ac:dyDescent="0.2">
      <c r="D23549" s="9"/>
      <c r="E23549" s="9"/>
      <c r="H23549" s="36"/>
      <c r="I23549" s="40"/>
      <c r="J23549" s="40"/>
      <c r="M23549" s="39"/>
      <c r="N23549" s="39"/>
      <c r="O23549" s="39"/>
      <c r="T23549" s="39"/>
    </row>
    <row r="23550" spans="4:20" x14ac:dyDescent="0.2">
      <c r="D23550" s="9"/>
      <c r="E23550" s="9"/>
      <c r="H23550" s="36"/>
      <c r="I23550" s="40"/>
      <c r="J23550" s="40"/>
      <c r="M23550" s="39"/>
      <c r="N23550" s="39"/>
      <c r="O23550" s="39"/>
      <c r="T23550" s="39"/>
    </row>
    <row r="23551" spans="4:20" x14ac:dyDescent="0.2">
      <c r="D23551" s="9"/>
      <c r="E23551" s="9"/>
      <c r="H23551" s="36"/>
      <c r="I23551" s="40"/>
      <c r="J23551" s="40"/>
      <c r="M23551" s="39"/>
      <c r="N23551" s="39"/>
      <c r="O23551" s="39"/>
      <c r="T23551" s="39"/>
    </row>
    <row r="23552" spans="4:20" x14ac:dyDescent="0.2">
      <c r="D23552" s="9"/>
      <c r="E23552" s="9"/>
      <c r="H23552" s="36"/>
      <c r="I23552" s="40"/>
      <c r="J23552" s="40"/>
      <c r="M23552" s="39"/>
      <c r="N23552" s="39"/>
      <c r="O23552" s="39"/>
      <c r="T23552" s="39"/>
    </row>
    <row r="23553" spans="4:20" x14ac:dyDescent="0.2">
      <c r="D23553" s="9"/>
      <c r="E23553" s="9"/>
      <c r="H23553" s="36"/>
      <c r="I23553" s="40"/>
      <c r="J23553" s="40"/>
      <c r="M23553" s="39"/>
      <c r="N23553" s="39"/>
      <c r="O23553" s="39"/>
      <c r="T23553" s="39"/>
    </row>
    <row r="23554" spans="4:20" x14ac:dyDescent="0.2">
      <c r="D23554" s="9"/>
      <c r="E23554" s="9"/>
      <c r="H23554" s="36"/>
      <c r="I23554" s="40"/>
      <c r="J23554" s="40"/>
      <c r="M23554" s="39"/>
      <c r="N23554" s="39"/>
      <c r="O23554" s="39"/>
      <c r="T23554" s="39"/>
    </row>
    <row r="23555" spans="4:20" x14ac:dyDescent="0.2">
      <c r="D23555" s="9"/>
      <c r="E23555" s="9"/>
      <c r="H23555" s="36"/>
      <c r="I23555" s="40"/>
      <c r="J23555" s="40"/>
      <c r="M23555" s="39"/>
      <c r="N23555" s="39"/>
      <c r="O23555" s="39"/>
      <c r="T23555" s="39"/>
    </row>
    <row r="23556" spans="4:20" x14ac:dyDescent="0.2">
      <c r="D23556" s="9"/>
      <c r="E23556" s="9"/>
      <c r="H23556" s="36"/>
      <c r="I23556" s="40"/>
      <c r="J23556" s="40"/>
      <c r="M23556" s="39"/>
      <c r="N23556" s="39"/>
      <c r="O23556" s="39"/>
      <c r="T23556" s="39"/>
    </row>
    <row r="23557" spans="4:20" x14ac:dyDescent="0.2">
      <c r="D23557" s="9"/>
      <c r="E23557" s="9"/>
      <c r="H23557" s="36"/>
      <c r="I23557" s="40"/>
      <c r="J23557" s="40"/>
      <c r="M23557" s="39"/>
      <c r="N23557" s="39"/>
      <c r="O23557" s="39"/>
      <c r="T23557" s="39"/>
    </row>
    <row r="23558" spans="4:20" x14ac:dyDescent="0.2">
      <c r="D23558" s="9"/>
      <c r="E23558" s="9"/>
      <c r="H23558" s="36"/>
      <c r="I23558" s="40"/>
      <c r="J23558" s="40"/>
      <c r="M23558" s="39"/>
      <c r="N23558" s="39"/>
      <c r="O23558" s="39"/>
      <c r="T23558" s="39"/>
    </row>
    <row r="23559" spans="4:20" x14ac:dyDescent="0.2">
      <c r="D23559" s="9"/>
      <c r="E23559" s="9"/>
      <c r="H23559" s="36"/>
      <c r="I23559" s="40"/>
      <c r="J23559" s="40"/>
      <c r="M23559" s="39"/>
      <c r="N23559" s="39"/>
      <c r="O23559" s="39"/>
      <c r="T23559" s="39"/>
    </row>
    <row r="23560" spans="4:20" x14ac:dyDescent="0.2">
      <c r="D23560" s="9"/>
      <c r="E23560" s="9"/>
      <c r="H23560" s="36"/>
      <c r="I23560" s="40"/>
      <c r="J23560" s="40"/>
      <c r="M23560" s="39"/>
      <c r="N23560" s="39"/>
      <c r="O23560" s="39"/>
      <c r="T23560" s="39"/>
    </row>
    <row r="23561" spans="4:20" x14ac:dyDescent="0.2">
      <c r="D23561" s="9"/>
      <c r="E23561" s="9"/>
      <c r="H23561" s="36"/>
      <c r="I23561" s="40"/>
      <c r="J23561" s="40"/>
      <c r="M23561" s="39"/>
      <c r="N23561" s="39"/>
      <c r="O23561" s="39"/>
      <c r="T23561" s="39"/>
    </row>
    <row r="23562" spans="4:20" x14ac:dyDescent="0.2">
      <c r="D23562" s="9"/>
      <c r="E23562" s="9"/>
      <c r="H23562" s="36"/>
      <c r="I23562" s="40"/>
      <c r="J23562" s="40"/>
      <c r="M23562" s="39"/>
      <c r="N23562" s="39"/>
      <c r="O23562" s="39"/>
      <c r="T23562" s="39"/>
    </row>
    <row r="23563" spans="4:20" x14ac:dyDescent="0.2">
      <c r="D23563" s="9"/>
      <c r="E23563" s="9"/>
      <c r="H23563" s="36"/>
      <c r="I23563" s="40"/>
      <c r="J23563" s="40"/>
      <c r="M23563" s="39"/>
      <c r="N23563" s="39"/>
      <c r="O23563" s="39"/>
      <c r="T23563" s="39"/>
    </row>
    <row r="23564" spans="4:20" x14ac:dyDescent="0.2">
      <c r="D23564" s="9"/>
      <c r="E23564" s="9"/>
      <c r="H23564" s="36"/>
      <c r="I23564" s="40"/>
      <c r="J23564" s="40"/>
      <c r="M23564" s="39"/>
      <c r="N23564" s="39"/>
      <c r="O23564" s="39"/>
      <c r="T23564" s="39"/>
    </row>
    <row r="23565" spans="4:20" x14ac:dyDescent="0.2">
      <c r="D23565" s="9"/>
      <c r="E23565" s="9"/>
      <c r="H23565" s="36"/>
      <c r="I23565" s="40"/>
      <c r="J23565" s="40"/>
      <c r="M23565" s="39"/>
      <c r="N23565" s="39"/>
      <c r="O23565" s="39"/>
      <c r="T23565" s="39"/>
    </row>
    <row r="23566" spans="4:20" x14ac:dyDescent="0.2">
      <c r="D23566" s="9"/>
      <c r="E23566" s="9"/>
      <c r="H23566" s="36"/>
      <c r="I23566" s="40"/>
      <c r="J23566" s="40"/>
      <c r="M23566" s="39"/>
      <c r="N23566" s="39"/>
      <c r="O23566" s="39"/>
      <c r="T23566" s="39"/>
    </row>
    <row r="23567" spans="4:20" x14ac:dyDescent="0.2">
      <c r="D23567" s="9"/>
      <c r="E23567" s="9"/>
      <c r="H23567" s="36"/>
      <c r="I23567" s="40"/>
      <c r="J23567" s="40"/>
      <c r="M23567" s="39"/>
      <c r="N23567" s="39"/>
      <c r="O23567" s="39"/>
      <c r="T23567" s="39"/>
    </row>
    <row r="23568" spans="4:20" x14ac:dyDescent="0.2">
      <c r="D23568" s="9"/>
      <c r="E23568" s="9"/>
      <c r="H23568" s="36"/>
      <c r="I23568" s="40"/>
      <c r="J23568" s="40"/>
      <c r="M23568" s="39"/>
      <c r="N23568" s="39"/>
      <c r="O23568" s="39"/>
      <c r="T23568" s="39"/>
    </row>
    <row r="23569" spans="4:20" x14ac:dyDescent="0.2">
      <c r="D23569" s="9"/>
      <c r="E23569" s="9"/>
      <c r="H23569" s="36"/>
      <c r="I23569" s="40"/>
      <c r="J23569" s="40"/>
      <c r="M23569" s="39"/>
      <c r="N23569" s="39"/>
      <c r="O23569" s="39"/>
      <c r="T23569" s="39"/>
    </row>
    <row r="23570" spans="4:20" x14ac:dyDescent="0.2">
      <c r="D23570" s="9"/>
      <c r="E23570" s="9"/>
      <c r="H23570" s="36"/>
      <c r="I23570" s="40"/>
      <c r="J23570" s="40"/>
      <c r="M23570" s="39"/>
      <c r="N23570" s="39"/>
      <c r="O23570" s="39"/>
      <c r="T23570" s="39"/>
    </row>
    <row r="23571" spans="4:20" x14ac:dyDescent="0.2">
      <c r="D23571" s="9"/>
      <c r="E23571" s="9"/>
      <c r="H23571" s="36"/>
      <c r="I23571" s="40"/>
      <c r="J23571" s="40"/>
      <c r="M23571" s="39"/>
      <c r="N23571" s="39"/>
      <c r="O23571" s="39"/>
      <c r="T23571" s="39"/>
    </row>
    <row r="23572" spans="4:20" x14ac:dyDescent="0.2">
      <c r="D23572" s="9"/>
      <c r="E23572" s="9"/>
      <c r="H23572" s="36"/>
      <c r="I23572" s="40"/>
      <c r="J23572" s="40"/>
      <c r="M23572" s="39"/>
      <c r="N23572" s="39"/>
      <c r="O23572" s="39"/>
      <c r="T23572" s="39"/>
    </row>
    <row r="23573" spans="4:20" x14ac:dyDescent="0.2">
      <c r="D23573" s="9"/>
      <c r="E23573" s="9"/>
      <c r="H23573" s="36"/>
      <c r="I23573" s="40"/>
      <c r="J23573" s="40"/>
      <c r="M23573" s="39"/>
      <c r="N23573" s="39"/>
      <c r="O23573" s="39"/>
      <c r="T23573" s="39"/>
    </row>
    <row r="23574" spans="4:20" x14ac:dyDescent="0.2">
      <c r="D23574" s="9"/>
      <c r="E23574" s="9"/>
      <c r="H23574" s="36"/>
      <c r="I23574" s="40"/>
      <c r="J23574" s="40"/>
      <c r="M23574" s="39"/>
      <c r="N23574" s="39"/>
      <c r="O23574" s="39"/>
      <c r="T23574" s="39"/>
    </row>
    <row r="23575" spans="4:20" x14ac:dyDescent="0.2">
      <c r="D23575" s="9"/>
      <c r="E23575" s="9"/>
      <c r="H23575" s="36"/>
      <c r="I23575" s="40"/>
      <c r="J23575" s="40"/>
      <c r="M23575" s="39"/>
      <c r="N23575" s="39"/>
      <c r="O23575" s="39"/>
      <c r="T23575" s="39"/>
    </row>
    <row r="23576" spans="4:20" x14ac:dyDescent="0.2">
      <c r="D23576" s="9"/>
      <c r="E23576" s="9"/>
      <c r="H23576" s="36"/>
      <c r="I23576" s="40"/>
      <c r="J23576" s="40"/>
      <c r="M23576" s="39"/>
      <c r="N23576" s="39"/>
      <c r="O23576" s="39"/>
      <c r="T23576" s="39"/>
    </row>
    <row r="23577" spans="4:20" x14ac:dyDescent="0.2">
      <c r="D23577" s="9"/>
      <c r="E23577" s="9"/>
      <c r="H23577" s="36"/>
      <c r="I23577" s="40"/>
      <c r="J23577" s="40"/>
      <c r="M23577" s="39"/>
      <c r="N23577" s="39"/>
      <c r="O23577" s="39"/>
      <c r="T23577" s="39"/>
    </row>
    <row r="23578" spans="4:20" x14ac:dyDescent="0.2">
      <c r="D23578" s="9"/>
      <c r="E23578" s="9"/>
      <c r="H23578" s="36"/>
      <c r="I23578" s="40"/>
      <c r="J23578" s="40"/>
      <c r="M23578" s="39"/>
      <c r="N23578" s="39"/>
      <c r="O23578" s="39"/>
      <c r="T23578" s="39"/>
    </row>
    <row r="23579" spans="4:20" x14ac:dyDescent="0.2">
      <c r="D23579" s="9"/>
      <c r="E23579" s="9"/>
      <c r="H23579" s="36"/>
      <c r="I23579" s="40"/>
      <c r="J23579" s="40"/>
      <c r="M23579" s="39"/>
      <c r="N23579" s="39"/>
      <c r="O23579" s="39"/>
      <c r="T23579" s="39"/>
    </row>
    <row r="23580" spans="4:20" x14ac:dyDescent="0.2">
      <c r="D23580" s="9"/>
      <c r="E23580" s="9"/>
      <c r="H23580" s="36"/>
      <c r="I23580" s="40"/>
      <c r="J23580" s="40"/>
      <c r="M23580" s="39"/>
      <c r="N23580" s="39"/>
      <c r="O23580" s="39"/>
      <c r="T23580" s="39"/>
    </row>
    <row r="23581" spans="4:20" x14ac:dyDescent="0.2">
      <c r="D23581" s="9"/>
      <c r="E23581" s="9"/>
      <c r="H23581" s="36"/>
      <c r="I23581" s="40"/>
      <c r="J23581" s="40"/>
      <c r="M23581" s="39"/>
      <c r="N23581" s="39"/>
      <c r="O23581" s="39"/>
      <c r="T23581" s="39"/>
    </row>
    <row r="23582" spans="4:20" x14ac:dyDescent="0.2">
      <c r="D23582" s="9"/>
      <c r="E23582" s="9"/>
      <c r="H23582" s="36"/>
      <c r="I23582" s="40"/>
      <c r="J23582" s="40"/>
      <c r="M23582" s="39"/>
      <c r="N23582" s="39"/>
      <c r="O23582" s="39"/>
      <c r="T23582" s="39"/>
    </row>
    <row r="23583" spans="4:20" x14ac:dyDescent="0.2">
      <c r="D23583" s="9"/>
      <c r="E23583" s="9"/>
      <c r="H23583" s="36"/>
      <c r="I23583" s="40"/>
      <c r="J23583" s="40"/>
      <c r="M23583" s="39"/>
      <c r="N23583" s="39"/>
      <c r="O23583" s="39"/>
      <c r="T23583" s="39"/>
    </row>
    <row r="23584" spans="4:20" x14ac:dyDescent="0.2">
      <c r="D23584" s="9"/>
      <c r="E23584" s="9"/>
      <c r="H23584" s="36"/>
      <c r="I23584" s="40"/>
      <c r="J23584" s="40"/>
      <c r="M23584" s="39"/>
      <c r="N23584" s="39"/>
      <c r="O23584" s="39"/>
      <c r="T23584" s="39"/>
    </row>
    <row r="23585" spans="4:20" x14ac:dyDescent="0.2">
      <c r="D23585" s="9"/>
      <c r="E23585" s="9"/>
      <c r="H23585" s="36"/>
      <c r="I23585" s="40"/>
      <c r="J23585" s="40"/>
      <c r="M23585" s="39"/>
      <c r="N23585" s="39"/>
      <c r="O23585" s="39"/>
      <c r="T23585" s="39"/>
    </row>
    <row r="23586" spans="4:20" x14ac:dyDescent="0.2">
      <c r="D23586" s="9"/>
      <c r="E23586" s="9"/>
      <c r="H23586" s="36"/>
      <c r="I23586" s="40"/>
      <c r="J23586" s="40"/>
      <c r="M23586" s="39"/>
      <c r="N23586" s="39"/>
      <c r="O23586" s="39"/>
      <c r="T23586" s="39"/>
    </row>
    <row r="23587" spans="4:20" x14ac:dyDescent="0.2">
      <c r="D23587" s="9"/>
      <c r="E23587" s="9"/>
      <c r="H23587" s="36"/>
      <c r="I23587" s="40"/>
      <c r="J23587" s="40"/>
      <c r="M23587" s="39"/>
      <c r="N23587" s="39"/>
      <c r="O23587" s="39"/>
      <c r="T23587" s="39"/>
    </row>
    <row r="23588" spans="4:20" x14ac:dyDescent="0.2">
      <c r="D23588" s="9"/>
      <c r="E23588" s="9"/>
      <c r="H23588" s="36"/>
      <c r="I23588" s="40"/>
      <c r="J23588" s="40"/>
      <c r="M23588" s="39"/>
      <c r="N23588" s="39"/>
      <c r="O23588" s="39"/>
      <c r="T23588" s="39"/>
    </row>
    <row r="23589" spans="4:20" x14ac:dyDescent="0.2">
      <c r="D23589" s="9"/>
      <c r="E23589" s="9"/>
      <c r="H23589" s="36"/>
      <c r="I23589" s="40"/>
      <c r="J23589" s="40"/>
      <c r="M23589" s="39"/>
      <c r="N23589" s="39"/>
      <c r="O23589" s="39"/>
      <c r="T23589" s="39"/>
    </row>
    <row r="23590" spans="4:20" x14ac:dyDescent="0.2">
      <c r="D23590" s="9"/>
      <c r="E23590" s="9"/>
      <c r="H23590" s="36"/>
      <c r="I23590" s="40"/>
      <c r="J23590" s="40"/>
      <c r="M23590" s="39"/>
      <c r="N23590" s="39"/>
      <c r="O23590" s="39"/>
      <c r="T23590" s="39"/>
    </row>
    <row r="23591" spans="4:20" x14ac:dyDescent="0.2">
      <c r="D23591" s="9"/>
      <c r="E23591" s="9"/>
      <c r="H23591" s="36"/>
      <c r="I23591" s="40"/>
      <c r="J23591" s="40"/>
      <c r="M23591" s="39"/>
      <c r="N23591" s="39"/>
      <c r="O23591" s="39"/>
      <c r="T23591" s="39"/>
    </row>
    <row r="23592" spans="4:20" x14ac:dyDescent="0.2">
      <c r="D23592" s="9"/>
      <c r="E23592" s="9"/>
      <c r="H23592" s="36"/>
      <c r="I23592" s="40"/>
      <c r="J23592" s="40"/>
      <c r="M23592" s="39"/>
      <c r="N23592" s="39"/>
      <c r="O23592" s="39"/>
      <c r="T23592" s="39"/>
    </row>
    <row r="23593" spans="4:20" x14ac:dyDescent="0.2">
      <c r="D23593" s="9"/>
      <c r="E23593" s="9"/>
      <c r="H23593" s="36"/>
      <c r="I23593" s="40"/>
      <c r="J23593" s="40"/>
      <c r="M23593" s="39"/>
      <c r="N23593" s="39"/>
      <c r="O23593" s="39"/>
      <c r="T23593" s="39"/>
    </row>
    <row r="23594" spans="4:20" x14ac:dyDescent="0.2">
      <c r="D23594" s="9"/>
      <c r="E23594" s="9"/>
      <c r="H23594" s="36"/>
      <c r="I23594" s="40"/>
      <c r="J23594" s="40"/>
      <c r="M23594" s="39"/>
      <c r="N23594" s="39"/>
      <c r="O23594" s="39"/>
      <c r="T23594" s="39"/>
    </row>
    <row r="23595" spans="4:20" x14ac:dyDescent="0.2">
      <c r="D23595" s="9"/>
      <c r="E23595" s="9"/>
      <c r="H23595" s="36"/>
      <c r="I23595" s="41"/>
      <c r="J23595" s="41"/>
      <c r="M23595" s="42"/>
      <c r="N23595" s="42"/>
      <c r="O23595" s="42"/>
      <c r="S23595" s="45"/>
      <c r="T23595" s="39"/>
    </row>
    <row r="23596" spans="4:20" x14ac:dyDescent="0.2">
      <c r="D23596" s="9"/>
      <c r="E23596" s="9"/>
      <c r="H23596" s="36"/>
      <c r="I23596" s="40"/>
      <c r="J23596" s="40"/>
      <c r="M23596" s="39"/>
      <c r="N23596" s="39"/>
      <c r="O23596" s="39"/>
      <c r="T23596" s="39"/>
    </row>
    <row r="23597" spans="4:20" x14ac:dyDescent="0.2">
      <c r="D23597" s="9"/>
      <c r="E23597" s="9"/>
      <c r="H23597" s="36"/>
      <c r="I23597" s="40"/>
      <c r="J23597" s="40"/>
      <c r="M23597" s="39"/>
      <c r="N23597" s="39"/>
      <c r="O23597" s="39"/>
      <c r="T23597" s="39"/>
    </row>
    <row r="23598" spans="4:20" x14ac:dyDescent="0.2">
      <c r="D23598" s="9"/>
      <c r="E23598" s="9"/>
      <c r="H23598" s="36"/>
      <c r="I23598" s="40"/>
      <c r="J23598" s="40"/>
      <c r="M23598" s="39"/>
      <c r="N23598" s="39"/>
      <c r="O23598" s="39"/>
      <c r="T23598" s="39"/>
    </row>
    <row r="23599" spans="4:20" x14ac:dyDescent="0.2">
      <c r="D23599" s="9"/>
      <c r="E23599" s="9"/>
      <c r="H23599" s="36"/>
      <c r="I23599" s="40"/>
      <c r="J23599" s="40"/>
      <c r="M23599" s="39"/>
      <c r="N23599" s="39"/>
      <c r="O23599" s="39"/>
      <c r="T23599" s="39"/>
    </row>
    <row r="23600" spans="4:20" x14ac:dyDescent="0.2">
      <c r="D23600" s="9"/>
      <c r="E23600" s="9"/>
      <c r="H23600" s="36"/>
      <c r="I23600" s="40"/>
      <c r="J23600" s="40"/>
      <c r="M23600" s="39"/>
      <c r="N23600" s="39"/>
      <c r="O23600" s="39"/>
      <c r="T23600" s="39"/>
    </row>
    <row r="23601" spans="4:20" x14ac:dyDescent="0.2">
      <c r="D23601" s="9"/>
      <c r="E23601" s="9"/>
      <c r="H23601" s="36"/>
      <c r="I23601" s="40"/>
      <c r="J23601" s="40"/>
      <c r="M23601" s="39"/>
      <c r="N23601" s="39"/>
      <c r="O23601" s="39"/>
      <c r="T23601" s="39"/>
    </row>
    <row r="23602" spans="4:20" x14ac:dyDescent="0.2">
      <c r="D23602" s="9"/>
      <c r="E23602" s="9"/>
      <c r="H23602" s="36"/>
      <c r="I23602" s="40"/>
      <c r="J23602" s="40"/>
      <c r="M23602" s="39"/>
      <c r="N23602" s="39"/>
      <c r="O23602" s="39"/>
      <c r="T23602" s="39"/>
    </row>
    <row r="23603" spans="4:20" x14ac:dyDescent="0.2">
      <c r="D23603" s="9"/>
      <c r="E23603" s="9"/>
      <c r="H23603" s="36"/>
      <c r="I23603" s="40"/>
      <c r="J23603" s="40"/>
      <c r="M23603" s="39"/>
      <c r="N23603" s="39"/>
      <c r="O23603" s="39"/>
      <c r="T23603" s="39"/>
    </row>
    <row r="23604" spans="4:20" x14ac:dyDescent="0.2">
      <c r="D23604" s="9"/>
      <c r="E23604" s="9"/>
      <c r="H23604" s="36"/>
      <c r="I23604" s="40"/>
      <c r="J23604" s="40"/>
      <c r="M23604" s="39"/>
      <c r="N23604" s="39"/>
      <c r="O23604" s="39"/>
      <c r="T23604" s="39"/>
    </row>
    <row r="23605" spans="4:20" x14ac:dyDescent="0.2">
      <c r="D23605" s="9"/>
      <c r="E23605" s="9"/>
      <c r="H23605" s="36"/>
      <c r="I23605" s="40"/>
      <c r="J23605" s="40"/>
      <c r="M23605" s="39"/>
      <c r="N23605" s="39"/>
      <c r="O23605" s="39"/>
      <c r="T23605" s="39"/>
    </row>
    <row r="23606" spans="4:20" x14ac:dyDescent="0.2">
      <c r="D23606" s="9"/>
      <c r="E23606" s="9"/>
      <c r="H23606" s="36"/>
      <c r="I23606" s="40"/>
      <c r="J23606" s="40"/>
      <c r="M23606" s="39"/>
      <c r="N23606" s="39"/>
      <c r="O23606" s="39"/>
      <c r="T23606" s="39"/>
    </row>
    <row r="23607" spans="4:20" x14ac:dyDescent="0.2">
      <c r="D23607" s="9"/>
      <c r="E23607" s="9"/>
      <c r="H23607" s="36"/>
      <c r="I23607" s="40"/>
      <c r="J23607" s="40"/>
      <c r="M23607" s="39"/>
      <c r="N23607" s="39"/>
      <c r="O23607" s="39"/>
      <c r="T23607" s="39"/>
    </row>
    <row r="23608" spans="4:20" x14ac:dyDescent="0.2">
      <c r="D23608" s="9"/>
      <c r="E23608" s="9"/>
      <c r="H23608" s="36"/>
      <c r="I23608" s="40"/>
      <c r="J23608" s="40"/>
      <c r="M23608" s="39"/>
      <c r="N23608" s="39"/>
      <c r="O23608" s="39"/>
      <c r="T23608" s="39"/>
    </row>
    <row r="23609" spans="4:20" x14ac:dyDescent="0.2">
      <c r="D23609" s="9"/>
      <c r="E23609" s="9"/>
      <c r="H23609" s="36"/>
      <c r="I23609" s="40"/>
      <c r="J23609" s="40"/>
      <c r="M23609" s="39"/>
      <c r="N23609" s="39"/>
      <c r="O23609" s="39"/>
      <c r="T23609" s="39"/>
    </row>
    <row r="23610" spans="4:20" x14ac:dyDescent="0.2">
      <c r="D23610" s="9"/>
      <c r="E23610" s="9"/>
      <c r="H23610" s="36"/>
      <c r="I23610" s="40"/>
      <c r="J23610" s="40"/>
      <c r="M23610" s="39"/>
      <c r="N23610" s="39"/>
      <c r="O23610" s="39"/>
      <c r="T23610" s="39"/>
    </row>
    <row r="23611" spans="4:20" x14ac:dyDescent="0.2">
      <c r="D23611" s="9"/>
      <c r="E23611" s="9"/>
      <c r="H23611" s="36"/>
      <c r="I23611" s="40"/>
      <c r="J23611" s="40"/>
      <c r="M23611" s="39"/>
      <c r="N23611" s="39"/>
      <c r="O23611" s="39"/>
      <c r="T23611" s="39"/>
    </row>
    <row r="23612" spans="4:20" x14ac:dyDescent="0.2">
      <c r="D23612" s="9"/>
      <c r="E23612" s="9"/>
      <c r="H23612" s="36"/>
      <c r="I23612" s="40"/>
      <c r="J23612" s="40"/>
      <c r="M23612" s="39"/>
      <c r="N23612" s="39"/>
      <c r="O23612" s="39"/>
      <c r="T23612" s="39"/>
    </row>
    <row r="23613" spans="4:20" x14ac:dyDescent="0.2">
      <c r="D23613" s="9"/>
      <c r="E23613" s="9"/>
      <c r="H23613" s="36"/>
      <c r="I23613" s="40"/>
      <c r="J23613" s="40"/>
      <c r="M23613" s="39"/>
      <c r="N23613" s="39"/>
      <c r="O23613" s="39"/>
      <c r="T23613" s="39"/>
    </row>
    <row r="23614" spans="4:20" x14ac:dyDescent="0.2">
      <c r="D23614" s="9"/>
      <c r="E23614" s="9"/>
      <c r="H23614" s="36"/>
      <c r="I23614" s="40"/>
      <c r="J23614" s="40"/>
      <c r="M23614" s="39"/>
      <c r="N23614" s="39"/>
      <c r="O23614" s="39"/>
      <c r="T23614" s="39"/>
    </row>
    <row r="23615" spans="4:20" x14ac:dyDescent="0.2">
      <c r="D23615" s="9"/>
      <c r="E23615" s="9"/>
      <c r="H23615" s="36"/>
      <c r="I23615" s="40"/>
      <c r="J23615" s="40"/>
      <c r="M23615" s="39"/>
      <c r="N23615" s="39"/>
      <c r="O23615" s="39"/>
      <c r="T23615" s="39"/>
    </row>
    <row r="23616" spans="4:20" x14ac:dyDescent="0.2">
      <c r="D23616" s="9"/>
      <c r="E23616" s="9"/>
      <c r="H23616" s="36"/>
      <c r="I23616" s="40"/>
      <c r="J23616" s="40"/>
      <c r="M23616" s="39"/>
      <c r="N23616" s="39"/>
      <c r="O23616" s="39"/>
      <c r="T23616" s="39"/>
    </row>
    <row r="23617" spans="4:20" x14ac:dyDescent="0.2">
      <c r="D23617" s="9"/>
      <c r="E23617" s="9"/>
      <c r="H23617" s="36"/>
      <c r="I23617" s="40"/>
      <c r="J23617" s="40"/>
      <c r="M23617" s="39"/>
      <c r="N23617" s="39"/>
      <c r="O23617" s="39"/>
      <c r="T23617" s="39"/>
    </row>
    <row r="23618" spans="4:20" x14ac:dyDescent="0.2">
      <c r="D23618" s="9"/>
      <c r="E23618" s="9"/>
      <c r="H23618" s="36"/>
      <c r="I23618" s="40"/>
      <c r="J23618" s="40"/>
      <c r="M23618" s="39"/>
      <c r="N23618" s="39"/>
      <c r="O23618" s="39"/>
      <c r="T23618" s="39"/>
    </row>
    <row r="23619" spans="4:20" x14ac:dyDescent="0.2">
      <c r="D23619" s="9"/>
      <c r="E23619" s="9"/>
      <c r="H23619" s="36"/>
      <c r="I23619" s="40"/>
      <c r="J23619" s="40"/>
      <c r="M23619" s="39"/>
      <c r="N23619" s="39"/>
      <c r="O23619" s="39"/>
      <c r="T23619" s="39"/>
    </row>
    <row r="23620" spans="4:20" x14ac:dyDescent="0.2">
      <c r="D23620" s="9"/>
      <c r="E23620" s="9"/>
      <c r="H23620" s="36"/>
      <c r="I23620" s="40"/>
      <c r="J23620" s="40"/>
      <c r="M23620" s="39"/>
      <c r="N23620" s="39"/>
      <c r="O23620" s="39"/>
      <c r="T23620" s="39"/>
    </row>
    <row r="23621" spans="4:20" x14ac:dyDescent="0.2">
      <c r="D23621" s="9"/>
      <c r="E23621" s="9"/>
      <c r="H23621" s="36"/>
      <c r="I23621" s="40"/>
      <c r="J23621" s="40"/>
      <c r="M23621" s="39"/>
      <c r="N23621" s="39"/>
      <c r="O23621" s="39"/>
      <c r="T23621" s="39"/>
    </row>
    <row r="23622" spans="4:20" x14ac:dyDescent="0.2">
      <c r="D23622" s="9"/>
      <c r="E23622" s="9"/>
      <c r="H23622" s="36"/>
      <c r="I23622" s="40"/>
      <c r="J23622" s="40"/>
      <c r="M23622" s="39"/>
      <c r="N23622" s="39"/>
      <c r="O23622" s="39"/>
      <c r="T23622" s="39"/>
    </row>
    <row r="23623" spans="4:20" x14ac:dyDescent="0.2">
      <c r="D23623" s="9"/>
      <c r="E23623" s="9"/>
      <c r="H23623" s="36"/>
      <c r="I23623" s="40"/>
      <c r="J23623" s="40"/>
      <c r="M23623" s="39"/>
      <c r="N23623" s="39"/>
      <c r="O23623" s="39"/>
      <c r="T23623" s="39"/>
    </row>
    <row r="23624" spans="4:20" x14ac:dyDescent="0.2">
      <c r="D23624" s="9"/>
      <c r="E23624" s="9"/>
      <c r="H23624" s="36"/>
      <c r="I23624" s="40"/>
      <c r="J23624" s="40"/>
      <c r="M23624" s="39"/>
      <c r="N23624" s="39"/>
      <c r="O23624" s="39"/>
      <c r="T23624" s="39"/>
    </row>
    <row r="23625" spans="4:20" x14ac:dyDescent="0.2">
      <c r="D23625" s="9"/>
      <c r="E23625" s="9"/>
      <c r="H23625" s="36"/>
      <c r="I23625" s="40"/>
      <c r="J23625" s="40"/>
      <c r="M23625" s="39"/>
      <c r="N23625" s="39"/>
      <c r="O23625" s="39"/>
      <c r="T23625" s="39"/>
    </row>
    <row r="23626" spans="4:20" x14ac:dyDescent="0.2">
      <c r="D23626" s="9"/>
      <c r="E23626" s="9"/>
      <c r="H23626" s="36"/>
      <c r="I23626" s="40"/>
      <c r="J23626" s="40"/>
      <c r="M23626" s="39"/>
      <c r="N23626" s="39"/>
      <c r="O23626" s="39"/>
      <c r="T23626" s="39"/>
    </row>
    <row r="23627" spans="4:20" x14ac:dyDescent="0.2">
      <c r="D23627" s="9"/>
      <c r="E23627" s="9"/>
      <c r="H23627" s="36"/>
      <c r="I23627" s="40"/>
      <c r="J23627" s="40"/>
      <c r="M23627" s="39"/>
      <c r="N23627" s="39"/>
      <c r="O23627" s="39"/>
      <c r="T23627" s="39"/>
    </row>
    <row r="23628" spans="4:20" x14ac:dyDescent="0.2">
      <c r="D23628" s="9"/>
      <c r="E23628" s="9"/>
      <c r="H23628" s="36"/>
      <c r="I23628" s="40"/>
      <c r="J23628" s="40"/>
      <c r="M23628" s="39"/>
      <c r="N23628" s="39"/>
      <c r="O23628" s="39"/>
      <c r="T23628" s="39"/>
    </row>
    <row r="23629" spans="4:20" x14ac:dyDescent="0.2">
      <c r="D23629" s="9"/>
      <c r="E23629" s="9"/>
      <c r="H23629" s="36"/>
      <c r="I23629" s="40"/>
      <c r="J23629" s="40"/>
      <c r="M23629" s="39"/>
      <c r="N23629" s="39"/>
      <c r="O23629" s="39"/>
      <c r="T23629" s="39"/>
    </row>
    <row r="23630" spans="4:20" x14ac:dyDescent="0.2">
      <c r="D23630" s="9"/>
      <c r="E23630" s="9"/>
      <c r="H23630" s="36"/>
      <c r="I23630" s="40"/>
      <c r="J23630" s="40"/>
      <c r="M23630" s="39"/>
      <c r="N23630" s="39"/>
      <c r="O23630" s="39"/>
      <c r="T23630" s="39"/>
    </row>
    <row r="23631" spans="4:20" x14ac:dyDescent="0.2">
      <c r="D23631" s="9"/>
      <c r="E23631" s="9"/>
      <c r="H23631" s="36"/>
      <c r="I23631" s="40"/>
      <c r="J23631" s="40"/>
      <c r="M23631" s="39"/>
      <c r="N23631" s="39"/>
      <c r="O23631" s="39"/>
      <c r="T23631" s="39"/>
    </row>
    <row r="23632" spans="4:20" x14ac:dyDescent="0.2">
      <c r="D23632" s="9"/>
      <c r="E23632" s="9"/>
      <c r="H23632" s="36"/>
      <c r="I23632" s="40"/>
      <c r="J23632" s="40"/>
      <c r="M23632" s="39"/>
      <c r="N23632" s="39"/>
      <c r="O23632" s="39"/>
      <c r="T23632" s="39"/>
    </row>
    <row r="23633" spans="4:20" x14ac:dyDescent="0.2">
      <c r="D23633" s="9"/>
      <c r="E23633" s="9"/>
      <c r="H23633" s="36"/>
      <c r="I23633" s="40"/>
      <c r="J23633" s="40"/>
      <c r="M23633" s="39"/>
      <c r="N23633" s="39"/>
      <c r="O23633" s="39"/>
      <c r="T23633" s="39"/>
    </row>
    <row r="23634" spans="4:20" x14ac:dyDescent="0.2">
      <c r="D23634" s="9"/>
      <c r="E23634" s="9"/>
      <c r="H23634" s="36"/>
      <c r="I23634" s="40"/>
      <c r="J23634" s="40"/>
      <c r="M23634" s="39"/>
      <c r="N23634" s="39"/>
      <c r="O23634" s="39"/>
      <c r="T23634" s="39"/>
    </row>
    <row r="23635" spans="4:20" x14ac:dyDescent="0.2">
      <c r="D23635" s="9"/>
      <c r="E23635" s="9"/>
      <c r="H23635" s="36"/>
      <c r="I23635" s="40"/>
      <c r="J23635" s="40"/>
      <c r="M23635" s="39"/>
      <c r="N23635" s="39"/>
      <c r="O23635" s="39"/>
      <c r="T23635" s="39"/>
    </row>
    <row r="23636" spans="4:20" x14ac:dyDescent="0.2">
      <c r="D23636" s="9"/>
      <c r="E23636" s="9"/>
      <c r="H23636" s="36"/>
      <c r="I23636" s="40"/>
      <c r="J23636" s="40"/>
      <c r="M23636" s="39"/>
      <c r="N23636" s="39"/>
      <c r="O23636" s="39"/>
      <c r="T23636" s="39"/>
    </row>
    <row r="23637" spans="4:20" x14ac:dyDescent="0.2">
      <c r="D23637" s="9"/>
      <c r="E23637" s="9"/>
      <c r="H23637" s="36"/>
      <c r="I23637" s="40"/>
      <c r="J23637" s="40"/>
      <c r="M23637" s="39"/>
      <c r="N23637" s="39"/>
      <c r="O23637" s="39"/>
      <c r="T23637" s="39"/>
    </row>
    <row r="23638" spans="4:20" x14ac:dyDescent="0.2">
      <c r="D23638" s="9"/>
      <c r="E23638" s="9"/>
      <c r="H23638" s="36"/>
      <c r="I23638" s="40"/>
      <c r="J23638" s="40"/>
      <c r="M23638" s="39"/>
      <c r="N23638" s="39"/>
      <c r="O23638" s="39"/>
      <c r="T23638" s="39"/>
    </row>
    <row r="23639" spans="4:20" x14ac:dyDescent="0.2">
      <c r="D23639" s="9"/>
      <c r="E23639" s="9"/>
      <c r="H23639" s="36"/>
      <c r="I23639" s="40"/>
      <c r="J23639" s="40"/>
      <c r="M23639" s="39"/>
      <c r="N23639" s="39"/>
      <c r="O23639" s="39"/>
      <c r="T23639" s="39"/>
    </row>
    <row r="23640" spans="4:20" x14ac:dyDescent="0.2">
      <c r="D23640" s="9"/>
      <c r="E23640" s="9"/>
      <c r="H23640" s="36"/>
      <c r="I23640" s="40"/>
      <c r="J23640" s="40"/>
      <c r="M23640" s="39"/>
      <c r="N23640" s="39"/>
      <c r="O23640" s="39"/>
      <c r="T23640" s="39"/>
    </row>
    <row r="23641" spans="4:20" x14ac:dyDescent="0.2">
      <c r="D23641" s="9"/>
      <c r="E23641" s="9"/>
      <c r="H23641" s="36"/>
      <c r="I23641" s="40"/>
      <c r="J23641" s="40"/>
      <c r="M23641" s="39"/>
      <c r="N23641" s="39"/>
      <c r="O23641" s="39"/>
      <c r="T23641" s="39"/>
    </row>
    <row r="23642" spans="4:20" x14ac:dyDescent="0.2">
      <c r="D23642" s="9"/>
      <c r="E23642" s="9"/>
      <c r="H23642" s="36"/>
      <c r="I23642" s="40"/>
      <c r="J23642" s="40"/>
      <c r="M23642" s="39"/>
      <c r="N23642" s="39"/>
      <c r="O23642" s="39"/>
      <c r="T23642" s="39"/>
    </row>
    <row r="23643" spans="4:20" x14ac:dyDescent="0.2">
      <c r="D23643" s="9"/>
      <c r="E23643" s="9"/>
      <c r="H23643" s="36"/>
      <c r="I23643" s="40"/>
      <c r="J23643" s="40"/>
      <c r="M23643" s="39"/>
      <c r="N23643" s="39"/>
      <c r="O23643" s="39"/>
      <c r="T23643" s="39"/>
    </row>
    <row r="23644" spans="4:20" x14ac:dyDescent="0.2">
      <c r="D23644" s="9"/>
      <c r="E23644" s="9"/>
      <c r="H23644" s="36"/>
      <c r="I23644" s="40"/>
      <c r="J23644" s="40"/>
      <c r="M23644" s="39"/>
      <c r="N23644" s="39"/>
      <c r="O23644" s="39"/>
      <c r="T23644" s="39"/>
    </row>
    <row r="23645" spans="4:20" x14ac:dyDescent="0.2">
      <c r="D23645" s="9"/>
      <c r="E23645" s="9"/>
      <c r="H23645" s="36"/>
      <c r="I23645" s="40"/>
      <c r="J23645" s="40"/>
      <c r="M23645" s="39"/>
      <c r="N23645" s="39"/>
      <c r="O23645" s="39"/>
      <c r="T23645" s="39"/>
    </row>
    <row r="23646" spans="4:20" x14ac:dyDescent="0.2">
      <c r="D23646" s="9"/>
      <c r="E23646" s="9"/>
      <c r="H23646" s="36"/>
      <c r="I23646" s="40"/>
      <c r="J23646" s="40"/>
      <c r="M23646" s="39"/>
      <c r="N23646" s="39"/>
      <c r="O23646" s="39"/>
      <c r="T23646" s="39"/>
    </row>
    <row r="23647" spans="4:20" x14ac:dyDescent="0.2">
      <c r="D23647" s="9"/>
      <c r="E23647" s="9"/>
      <c r="H23647" s="36"/>
      <c r="I23647" s="40"/>
      <c r="J23647" s="40"/>
      <c r="M23647" s="39"/>
      <c r="N23647" s="39"/>
      <c r="O23647" s="39"/>
      <c r="T23647" s="39"/>
    </row>
    <row r="23648" spans="4:20" x14ac:dyDescent="0.2">
      <c r="D23648" s="9"/>
      <c r="E23648" s="9"/>
      <c r="H23648" s="36"/>
      <c r="I23648" s="40"/>
      <c r="J23648" s="40"/>
      <c r="M23648" s="39"/>
      <c r="N23648" s="39"/>
      <c r="O23648" s="39"/>
      <c r="T23648" s="39"/>
    </row>
    <row r="23649" spans="4:20" x14ac:dyDescent="0.2">
      <c r="D23649" s="9"/>
      <c r="E23649" s="9"/>
      <c r="H23649" s="36"/>
      <c r="I23649" s="40"/>
      <c r="J23649" s="40"/>
      <c r="M23649" s="39"/>
      <c r="N23649" s="39"/>
      <c r="O23649" s="39"/>
      <c r="T23649" s="39"/>
    </row>
    <row r="23650" spans="4:20" x14ac:dyDescent="0.2">
      <c r="D23650" s="9"/>
      <c r="E23650" s="9"/>
      <c r="H23650" s="36"/>
      <c r="I23650" s="40"/>
      <c r="J23650" s="40"/>
      <c r="M23650" s="39"/>
      <c r="N23650" s="39"/>
      <c r="O23650" s="39"/>
      <c r="T23650" s="39"/>
    </row>
    <row r="23651" spans="4:20" x14ac:dyDescent="0.2">
      <c r="D23651" s="9"/>
      <c r="E23651" s="9"/>
      <c r="H23651" s="36"/>
      <c r="I23651" s="40"/>
      <c r="J23651" s="40"/>
      <c r="M23651" s="39"/>
      <c r="N23651" s="39"/>
      <c r="O23651" s="39"/>
      <c r="T23651" s="39"/>
    </row>
    <row r="23652" spans="4:20" x14ac:dyDescent="0.2">
      <c r="D23652" s="9"/>
      <c r="E23652" s="9"/>
      <c r="H23652" s="36"/>
      <c r="I23652" s="40"/>
      <c r="J23652" s="40"/>
      <c r="M23652" s="39"/>
      <c r="N23652" s="39"/>
      <c r="O23652" s="39"/>
      <c r="T23652" s="39"/>
    </row>
    <row r="23653" spans="4:20" x14ac:dyDescent="0.2">
      <c r="D23653" s="9"/>
      <c r="E23653" s="9"/>
      <c r="H23653" s="36"/>
      <c r="I23653" s="40"/>
      <c r="J23653" s="40"/>
      <c r="M23653" s="39"/>
      <c r="N23653" s="39"/>
      <c r="O23653" s="39"/>
      <c r="T23653" s="39"/>
    </row>
    <row r="23654" spans="4:20" x14ac:dyDescent="0.2">
      <c r="D23654" s="9"/>
      <c r="E23654" s="9"/>
      <c r="H23654" s="36"/>
      <c r="I23654" s="40"/>
      <c r="J23654" s="40"/>
      <c r="M23654" s="39"/>
      <c r="N23654" s="39"/>
      <c r="O23654" s="39"/>
      <c r="T23654" s="39"/>
    </row>
    <row r="23655" spans="4:20" x14ac:dyDescent="0.2">
      <c r="D23655" s="9"/>
      <c r="E23655" s="9"/>
      <c r="H23655" s="36"/>
      <c r="I23655" s="40"/>
      <c r="J23655" s="40"/>
      <c r="M23655" s="39"/>
      <c r="N23655" s="39"/>
      <c r="O23655" s="39"/>
      <c r="T23655" s="39"/>
    </row>
    <row r="23656" spans="4:20" x14ac:dyDescent="0.2">
      <c r="D23656" s="9"/>
      <c r="E23656" s="9"/>
      <c r="H23656" s="36"/>
      <c r="I23656" s="40"/>
      <c r="J23656" s="40"/>
      <c r="M23656" s="39"/>
      <c r="N23656" s="39"/>
      <c r="O23656" s="39"/>
      <c r="T23656" s="39"/>
    </row>
    <row r="23657" spans="4:20" x14ac:dyDescent="0.2">
      <c r="D23657" s="9"/>
      <c r="E23657" s="9"/>
      <c r="H23657" s="36"/>
      <c r="I23657" s="40"/>
      <c r="J23657" s="40"/>
      <c r="M23657" s="39"/>
      <c r="N23657" s="39"/>
      <c r="O23657" s="39"/>
      <c r="T23657" s="39"/>
    </row>
    <row r="23658" spans="4:20" x14ac:dyDescent="0.2">
      <c r="D23658" s="9"/>
      <c r="E23658" s="9"/>
      <c r="H23658" s="36"/>
      <c r="I23658" s="40"/>
      <c r="J23658" s="40"/>
      <c r="M23658" s="39"/>
      <c r="N23658" s="39"/>
      <c r="O23658" s="39"/>
      <c r="T23658" s="39"/>
    </row>
    <row r="23659" spans="4:20" x14ac:dyDescent="0.2">
      <c r="D23659" s="9"/>
      <c r="E23659" s="9"/>
      <c r="H23659" s="36"/>
      <c r="I23659" s="40"/>
      <c r="J23659" s="40"/>
      <c r="M23659" s="39"/>
      <c r="N23659" s="39"/>
      <c r="O23659" s="39"/>
      <c r="T23659" s="39"/>
    </row>
    <row r="23660" spans="4:20" x14ac:dyDescent="0.2">
      <c r="D23660" s="9"/>
      <c r="E23660" s="9"/>
      <c r="H23660" s="36"/>
      <c r="I23660" s="40"/>
      <c r="J23660" s="40"/>
      <c r="M23660" s="39"/>
      <c r="N23660" s="39"/>
      <c r="O23660" s="39"/>
      <c r="T23660" s="39"/>
    </row>
    <row r="23661" spans="4:20" x14ac:dyDescent="0.2">
      <c r="D23661" s="9"/>
      <c r="E23661" s="9"/>
      <c r="H23661" s="36"/>
      <c r="I23661" s="40"/>
      <c r="J23661" s="40"/>
      <c r="M23661" s="39"/>
      <c r="N23661" s="39"/>
      <c r="O23661" s="39"/>
      <c r="T23661" s="39"/>
    </row>
    <row r="23662" spans="4:20" x14ac:dyDescent="0.2">
      <c r="D23662" s="9"/>
      <c r="E23662" s="9"/>
      <c r="H23662" s="36"/>
      <c r="I23662" s="40"/>
      <c r="J23662" s="40"/>
      <c r="M23662" s="39"/>
      <c r="N23662" s="39"/>
      <c r="O23662" s="39"/>
      <c r="T23662" s="39"/>
    </row>
    <row r="23663" spans="4:20" x14ac:dyDescent="0.2">
      <c r="D23663" s="9"/>
      <c r="E23663" s="9"/>
      <c r="H23663" s="36"/>
      <c r="I23663" s="40"/>
      <c r="J23663" s="40"/>
      <c r="M23663" s="39"/>
      <c r="N23663" s="39"/>
      <c r="O23663" s="39"/>
      <c r="T23663" s="39"/>
    </row>
    <row r="23664" spans="4:20" x14ac:dyDescent="0.2">
      <c r="D23664" s="9"/>
      <c r="E23664" s="9"/>
      <c r="H23664" s="36"/>
      <c r="I23664" s="40"/>
      <c r="J23664" s="40"/>
      <c r="M23664" s="39"/>
      <c r="N23664" s="39"/>
      <c r="O23664" s="39"/>
      <c r="T23664" s="39"/>
    </row>
    <row r="23665" spans="4:20" x14ac:dyDescent="0.2">
      <c r="D23665" s="9"/>
      <c r="E23665" s="9"/>
      <c r="H23665" s="36"/>
      <c r="I23665" s="40"/>
      <c r="J23665" s="40"/>
      <c r="M23665" s="39"/>
      <c r="N23665" s="39"/>
      <c r="O23665" s="39"/>
      <c r="T23665" s="39"/>
    </row>
    <row r="23666" spans="4:20" x14ac:dyDescent="0.2">
      <c r="D23666" s="9"/>
      <c r="E23666" s="9"/>
      <c r="H23666" s="36"/>
      <c r="I23666" s="40"/>
      <c r="J23666" s="40"/>
      <c r="M23666" s="39"/>
      <c r="N23666" s="39"/>
      <c r="O23666" s="39"/>
      <c r="T23666" s="39"/>
    </row>
    <row r="23667" spans="4:20" x14ac:dyDescent="0.2">
      <c r="D23667" s="9"/>
      <c r="E23667" s="9"/>
      <c r="H23667" s="36"/>
      <c r="I23667" s="40"/>
      <c r="J23667" s="40"/>
      <c r="M23667" s="39"/>
      <c r="N23667" s="39"/>
      <c r="O23667" s="39"/>
      <c r="T23667" s="39"/>
    </row>
    <row r="23668" spans="4:20" x14ac:dyDescent="0.2">
      <c r="D23668" s="9"/>
      <c r="E23668" s="9"/>
      <c r="H23668" s="36"/>
      <c r="I23668" s="40"/>
      <c r="J23668" s="40"/>
      <c r="M23668" s="39"/>
      <c r="N23668" s="39"/>
      <c r="O23668" s="39"/>
      <c r="T23668" s="39"/>
    </row>
    <row r="23669" spans="4:20" x14ac:dyDescent="0.2">
      <c r="D23669" s="9"/>
      <c r="E23669" s="9"/>
      <c r="H23669" s="36"/>
      <c r="I23669" s="40"/>
      <c r="J23669" s="40"/>
      <c r="M23669" s="39"/>
      <c r="N23669" s="39"/>
      <c r="O23669" s="39"/>
      <c r="T23669" s="39"/>
    </row>
    <row r="23670" spans="4:20" x14ac:dyDescent="0.2">
      <c r="D23670" s="9"/>
      <c r="E23670" s="9"/>
      <c r="H23670" s="36"/>
      <c r="I23670" s="41"/>
      <c r="J23670" s="41"/>
      <c r="M23670" s="42"/>
      <c r="N23670" s="42"/>
      <c r="O23670" s="42"/>
      <c r="S23670" s="45"/>
      <c r="T23670" s="39"/>
    </row>
    <row r="23671" spans="4:20" x14ac:dyDescent="0.2">
      <c r="D23671" s="9"/>
      <c r="E23671" s="9"/>
      <c r="H23671" s="36"/>
      <c r="I23671" s="40"/>
      <c r="J23671" s="40"/>
      <c r="M23671" s="39"/>
      <c r="N23671" s="39"/>
      <c r="O23671" s="39"/>
      <c r="T23671" s="39"/>
    </row>
    <row r="23672" spans="4:20" x14ac:dyDescent="0.2">
      <c r="D23672" s="9"/>
      <c r="E23672" s="9"/>
      <c r="H23672" s="36"/>
      <c r="I23672" s="40"/>
      <c r="J23672" s="40"/>
      <c r="M23672" s="39"/>
      <c r="N23672" s="39"/>
      <c r="O23672" s="39"/>
      <c r="T23672" s="39"/>
    </row>
    <row r="23673" spans="4:20" x14ac:dyDescent="0.2">
      <c r="D23673" s="9"/>
      <c r="E23673" s="9"/>
      <c r="H23673" s="36"/>
      <c r="I23673" s="40"/>
      <c r="J23673" s="40"/>
      <c r="M23673" s="39"/>
      <c r="N23673" s="39"/>
      <c r="O23673" s="39"/>
      <c r="T23673" s="39"/>
    </row>
    <row r="23674" spans="4:20" x14ac:dyDescent="0.2">
      <c r="D23674" s="9"/>
      <c r="E23674" s="9"/>
      <c r="H23674" s="36"/>
      <c r="I23674" s="40"/>
      <c r="J23674" s="40"/>
      <c r="M23674" s="39"/>
      <c r="N23674" s="39"/>
      <c r="O23674" s="39"/>
      <c r="T23674" s="39"/>
    </row>
    <row r="23675" spans="4:20" x14ac:dyDescent="0.2">
      <c r="D23675" s="9"/>
      <c r="E23675" s="9"/>
      <c r="H23675" s="36"/>
      <c r="I23675" s="40"/>
      <c r="J23675" s="40"/>
      <c r="M23675" s="39"/>
      <c r="N23675" s="39"/>
      <c r="O23675" s="39"/>
      <c r="T23675" s="39"/>
    </row>
    <row r="23676" spans="4:20" x14ac:dyDescent="0.2">
      <c r="D23676" s="9"/>
      <c r="E23676" s="9"/>
      <c r="H23676" s="36"/>
      <c r="I23676" s="40"/>
      <c r="J23676" s="40"/>
      <c r="M23676" s="39"/>
      <c r="N23676" s="39"/>
      <c r="O23676" s="39"/>
      <c r="T23676" s="39"/>
    </row>
    <row r="23677" spans="4:20" x14ac:dyDescent="0.2">
      <c r="D23677" s="9"/>
      <c r="E23677" s="9"/>
      <c r="H23677" s="36"/>
      <c r="I23677" s="41"/>
      <c r="J23677" s="41"/>
      <c r="M23677" s="42"/>
      <c r="N23677" s="42"/>
      <c r="O23677" s="42"/>
      <c r="S23677" s="45"/>
      <c r="T23677" s="39"/>
    </row>
    <row r="23678" spans="4:20" x14ac:dyDescent="0.2">
      <c r="D23678" s="9"/>
      <c r="E23678" s="9"/>
      <c r="H23678" s="36"/>
      <c r="I23678" s="40"/>
      <c r="J23678" s="40"/>
      <c r="M23678" s="39"/>
      <c r="N23678" s="39"/>
      <c r="O23678" s="39"/>
      <c r="T23678" s="39"/>
    </row>
    <row r="23679" spans="4:20" x14ac:dyDescent="0.2">
      <c r="D23679" s="9"/>
      <c r="E23679" s="9"/>
      <c r="H23679" s="36"/>
      <c r="I23679" s="40"/>
      <c r="J23679" s="40"/>
      <c r="M23679" s="39"/>
      <c r="N23679" s="39"/>
      <c r="O23679" s="39"/>
      <c r="T23679" s="39"/>
    </row>
    <row r="23680" spans="4:20" x14ac:dyDescent="0.2">
      <c r="D23680" s="9"/>
      <c r="E23680" s="9"/>
      <c r="H23680" s="36"/>
      <c r="I23680" s="40"/>
      <c r="J23680" s="40"/>
      <c r="M23680" s="39"/>
      <c r="N23680" s="39"/>
      <c r="O23680" s="39"/>
      <c r="T23680" s="39"/>
    </row>
    <row r="23681" spans="4:20" x14ac:dyDescent="0.2">
      <c r="D23681" s="9"/>
      <c r="E23681" s="9"/>
      <c r="H23681" s="36"/>
      <c r="I23681" s="40"/>
      <c r="J23681" s="40"/>
      <c r="M23681" s="39"/>
      <c r="N23681" s="39"/>
      <c r="O23681" s="39"/>
      <c r="T23681" s="39"/>
    </row>
    <row r="23682" spans="4:20" x14ac:dyDescent="0.2">
      <c r="D23682" s="9"/>
      <c r="E23682" s="9"/>
      <c r="H23682" s="36"/>
      <c r="I23682" s="41"/>
      <c r="J23682" s="41"/>
      <c r="M23682" s="42"/>
      <c r="N23682" s="42"/>
      <c r="O23682" s="42"/>
      <c r="S23682" s="45"/>
      <c r="T23682" s="39"/>
    </row>
    <row r="23683" spans="4:20" x14ac:dyDescent="0.2">
      <c r="D23683" s="9"/>
      <c r="E23683" s="9"/>
      <c r="H23683" s="36"/>
      <c r="I23683" s="40"/>
      <c r="J23683" s="40"/>
      <c r="M23683" s="39"/>
      <c r="N23683" s="39"/>
      <c r="O23683" s="39"/>
      <c r="T23683" s="39"/>
    </row>
    <row r="23684" spans="4:20" x14ac:dyDescent="0.2">
      <c r="D23684" s="9"/>
      <c r="E23684" s="9"/>
      <c r="H23684" s="36"/>
      <c r="I23684" s="40"/>
      <c r="J23684" s="40"/>
      <c r="M23684" s="39"/>
      <c r="N23684" s="39"/>
      <c r="O23684" s="39"/>
      <c r="T23684" s="39"/>
    </row>
    <row r="23685" spans="4:20" x14ac:dyDescent="0.2">
      <c r="D23685" s="9"/>
      <c r="E23685" s="9"/>
      <c r="H23685" s="36"/>
      <c r="I23685" s="40"/>
      <c r="J23685" s="40"/>
      <c r="M23685" s="39"/>
      <c r="N23685" s="39"/>
      <c r="O23685" s="39"/>
      <c r="T23685" s="39"/>
    </row>
    <row r="23686" spans="4:20" x14ac:dyDescent="0.2">
      <c r="D23686" s="9"/>
      <c r="E23686" s="9"/>
      <c r="H23686" s="36"/>
      <c r="I23686" s="40"/>
      <c r="J23686" s="40"/>
      <c r="M23686" s="39"/>
      <c r="N23686" s="39"/>
      <c r="O23686" s="39"/>
      <c r="T23686" s="39"/>
    </row>
    <row r="23687" spans="4:20" x14ac:dyDescent="0.2">
      <c r="D23687" s="9"/>
      <c r="E23687" s="9"/>
      <c r="H23687" s="36"/>
      <c r="I23687" s="40"/>
      <c r="J23687" s="40"/>
      <c r="M23687" s="39"/>
      <c r="N23687" s="39"/>
      <c r="O23687" s="39"/>
      <c r="T23687" s="39"/>
    </row>
    <row r="23688" spans="4:20" x14ac:dyDescent="0.2">
      <c r="D23688" s="9"/>
      <c r="E23688" s="9"/>
      <c r="H23688" s="36"/>
      <c r="I23688" s="40"/>
      <c r="J23688" s="40"/>
      <c r="M23688" s="39"/>
      <c r="N23688" s="39"/>
      <c r="O23688" s="39"/>
      <c r="T23688" s="39"/>
    </row>
    <row r="23689" spans="4:20" x14ac:dyDescent="0.2">
      <c r="D23689" s="9"/>
      <c r="E23689" s="9"/>
      <c r="H23689" s="36"/>
      <c r="I23689" s="40"/>
      <c r="J23689" s="40"/>
      <c r="M23689" s="39"/>
      <c r="N23689" s="39"/>
      <c r="O23689" s="39"/>
      <c r="T23689" s="39"/>
    </row>
    <row r="23690" spans="4:20" x14ac:dyDescent="0.2">
      <c r="D23690" s="9"/>
      <c r="E23690" s="9"/>
      <c r="H23690" s="36"/>
      <c r="I23690" s="40"/>
      <c r="J23690" s="40"/>
      <c r="M23690" s="39"/>
      <c r="N23690" s="39"/>
      <c r="O23690" s="39"/>
      <c r="T23690" s="39"/>
    </row>
    <row r="23691" spans="4:20" x14ac:dyDescent="0.2">
      <c r="D23691" s="9"/>
      <c r="E23691" s="9"/>
      <c r="H23691" s="36"/>
      <c r="I23691" s="41"/>
      <c r="J23691" s="41"/>
      <c r="M23691" s="42"/>
      <c r="N23691" s="42"/>
      <c r="O23691" s="42"/>
      <c r="S23691" s="45"/>
      <c r="T23691" s="39"/>
    </row>
    <row r="23692" spans="4:20" x14ac:dyDescent="0.2">
      <c r="D23692" s="9"/>
      <c r="E23692" s="9"/>
      <c r="H23692" s="36"/>
      <c r="I23692" s="40"/>
      <c r="J23692" s="40"/>
      <c r="M23692" s="39"/>
      <c r="N23692" s="39"/>
      <c r="O23692" s="39"/>
      <c r="T23692" s="39"/>
    </row>
    <row r="23693" spans="4:20" x14ac:dyDescent="0.2">
      <c r="D23693" s="9"/>
      <c r="E23693" s="9"/>
      <c r="H23693" s="36"/>
      <c r="I23693" s="41"/>
      <c r="J23693" s="41"/>
      <c r="M23693" s="42"/>
      <c r="N23693" s="42"/>
      <c r="O23693" s="42"/>
      <c r="S23693" s="45"/>
      <c r="T23693" s="39"/>
    </row>
    <row r="23694" spans="4:20" x14ac:dyDescent="0.2">
      <c r="D23694" s="9"/>
      <c r="E23694" s="9"/>
      <c r="H23694" s="36"/>
      <c r="I23694" s="40"/>
      <c r="J23694" s="40"/>
      <c r="M23694" s="39"/>
      <c r="N23694" s="39"/>
      <c r="O23694" s="39"/>
      <c r="T23694" s="39"/>
    </row>
    <row r="23695" spans="4:20" x14ac:dyDescent="0.2">
      <c r="D23695" s="9"/>
      <c r="E23695" s="9"/>
      <c r="H23695" s="36"/>
      <c r="I23695" s="40"/>
      <c r="J23695" s="40"/>
      <c r="M23695" s="39"/>
      <c r="N23695" s="39"/>
      <c r="O23695" s="39"/>
      <c r="T23695" s="39"/>
    </row>
    <row r="23696" spans="4:20" x14ac:dyDescent="0.2">
      <c r="D23696" s="9"/>
      <c r="E23696" s="9"/>
      <c r="H23696" s="36"/>
      <c r="I23696" s="40"/>
      <c r="J23696" s="40"/>
      <c r="M23696" s="39"/>
      <c r="N23696" s="39"/>
      <c r="O23696" s="39"/>
      <c r="T23696" s="39"/>
    </row>
    <row r="23697" spans="4:20" x14ac:dyDescent="0.2">
      <c r="D23697" s="9"/>
      <c r="E23697" s="9"/>
      <c r="H23697" s="36"/>
      <c r="I23697" s="40"/>
      <c r="J23697" s="40"/>
      <c r="M23697" s="39"/>
      <c r="N23697" s="39"/>
      <c r="O23697" s="39"/>
      <c r="T23697" s="39"/>
    </row>
    <row r="23698" spans="4:20" x14ac:dyDescent="0.2">
      <c r="D23698" s="9"/>
      <c r="E23698" s="9"/>
      <c r="H23698" s="36"/>
      <c r="I23698" s="41"/>
      <c r="J23698" s="41"/>
      <c r="M23698" s="42"/>
      <c r="N23698" s="42"/>
      <c r="O23698" s="42"/>
      <c r="S23698" s="45"/>
      <c r="T23698" s="39"/>
    </row>
    <row r="23699" spans="4:20" x14ac:dyDescent="0.2">
      <c r="D23699" s="9"/>
      <c r="E23699" s="9"/>
      <c r="H23699" s="36"/>
      <c r="I23699" s="40"/>
      <c r="J23699" s="40"/>
      <c r="M23699" s="39"/>
      <c r="N23699" s="39"/>
      <c r="O23699" s="39"/>
      <c r="T23699" s="39"/>
    </row>
    <row r="23700" spans="4:20" x14ac:dyDescent="0.2">
      <c r="D23700" s="9"/>
      <c r="E23700" s="9"/>
      <c r="H23700" s="36"/>
      <c r="I23700" s="40"/>
      <c r="J23700" s="40"/>
      <c r="M23700" s="39"/>
      <c r="N23700" s="39"/>
      <c r="O23700" s="39"/>
      <c r="T23700" s="39"/>
    </row>
    <row r="23701" spans="4:20" x14ac:dyDescent="0.2">
      <c r="D23701" s="9"/>
      <c r="E23701" s="9"/>
      <c r="H23701" s="36"/>
      <c r="I23701" s="40"/>
      <c r="J23701" s="40"/>
      <c r="M23701" s="39"/>
      <c r="N23701" s="39"/>
      <c r="O23701" s="39"/>
      <c r="T23701" s="39"/>
    </row>
    <row r="23702" spans="4:20" x14ac:dyDescent="0.2">
      <c r="D23702" s="9"/>
      <c r="E23702" s="9"/>
      <c r="H23702" s="36"/>
      <c r="I23702" s="40"/>
      <c r="J23702" s="40"/>
      <c r="M23702" s="39"/>
      <c r="N23702" s="39"/>
      <c r="O23702" s="39"/>
      <c r="T23702" s="39"/>
    </row>
    <row r="23703" spans="4:20" x14ac:dyDescent="0.2">
      <c r="D23703" s="9"/>
      <c r="E23703" s="9"/>
      <c r="H23703" s="36"/>
      <c r="I23703" s="40"/>
      <c r="J23703" s="40"/>
      <c r="M23703" s="39"/>
      <c r="N23703" s="39"/>
      <c r="O23703" s="39"/>
      <c r="T23703" s="39"/>
    </row>
    <row r="23704" spans="4:20" x14ac:dyDescent="0.2">
      <c r="D23704" s="9"/>
      <c r="E23704" s="9"/>
      <c r="H23704" s="36"/>
      <c r="I23704" s="40"/>
      <c r="J23704" s="40"/>
      <c r="M23704" s="39"/>
      <c r="N23704" s="39"/>
      <c r="O23704" s="39"/>
      <c r="T23704" s="39"/>
    </row>
    <row r="23705" spans="4:20" x14ac:dyDescent="0.2">
      <c r="D23705" s="9"/>
      <c r="E23705" s="9"/>
      <c r="H23705" s="36"/>
      <c r="I23705" s="40"/>
      <c r="J23705" s="40"/>
      <c r="M23705" s="39"/>
      <c r="N23705" s="39"/>
      <c r="O23705" s="39"/>
      <c r="T23705" s="39"/>
    </row>
    <row r="23706" spans="4:20" x14ac:dyDescent="0.2">
      <c r="D23706" s="9"/>
      <c r="E23706" s="9"/>
      <c r="H23706" s="36"/>
      <c r="I23706" s="40"/>
      <c r="J23706" s="40"/>
      <c r="M23706" s="39"/>
      <c r="N23706" s="39"/>
      <c r="O23706" s="39"/>
      <c r="T23706" s="39"/>
    </row>
    <row r="23707" spans="4:20" x14ac:dyDescent="0.2">
      <c r="D23707" s="9"/>
      <c r="E23707" s="9"/>
      <c r="H23707" s="36"/>
      <c r="I23707" s="40"/>
      <c r="J23707" s="40"/>
      <c r="M23707" s="39"/>
      <c r="N23707" s="39"/>
      <c r="O23707" s="39"/>
      <c r="T23707" s="39"/>
    </row>
    <row r="23708" spans="4:20" x14ac:dyDescent="0.2">
      <c r="D23708" s="9"/>
      <c r="E23708" s="9"/>
      <c r="H23708" s="36"/>
      <c r="I23708" s="40"/>
      <c r="J23708" s="40"/>
      <c r="M23708" s="39"/>
      <c r="N23708" s="39"/>
      <c r="O23708" s="39"/>
      <c r="T23708" s="39"/>
    </row>
    <row r="23709" spans="4:20" x14ac:dyDescent="0.2">
      <c r="D23709" s="9"/>
      <c r="E23709" s="9"/>
      <c r="H23709" s="36"/>
      <c r="I23709" s="40"/>
      <c r="J23709" s="40"/>
      <c r="M23709" s="39"/>
      <c r="N23709" s="39"/>
      <c r="O23709" s="39"/>
      <c r="T23709" s="39"/>
    </row>
    <row r="23710" spans="4:20" x14ac:dyDescent="0.2">
      <c r="D23710" s="9"/>
      <c r="E23710" s="9"/>
      <c r="H23710" s="36"/>
      <c r="I23710" s="40"/>
      <c r="J23710" s="40"/>
      <c r="M23710" s="39"/>
      <c r="N23710" s="39"/>
      <c r="O23710" s="39"/>
      <c r="T23710" s="39"/>
    </row>
    <row r="23711" spans="4:20" x14ac:dyDescent="0.2">
      <c r="D23711" s="9"/>
      <c r="E23711" s="9"/>
      <c r="H23711" s="36"/>
      <c r="I23711" s="40"/>
      <c r="J23711" s="40"/>
      <c r="M23711" s="39"/>
      <c r="N23711" s="39"/>
      <c r="O23711" s="39"/>
      <c r="T23711" s="39"/>
    </row>
    <row r="23712" spans="4:20" x14ac:dyDescent="0.2">
      <c r="D23712" s="9"/>
      <c r="E23712" s="9"/>
      <c r="H23712" s="36"/>
      <c r="I23712" s="40"/>
      <c r="J23712" s="40"/>
      <c r="M23712" s="39"/>
      <c r="N23712" s="39"/>
      <c r="O23712" s="39"/>
      <c r="T23712" s="39"/>
    </row>
    <row r="23713" spans="4:20" x14ac:dyDescent="0.2">
      <c r="D23713" s="9"/>
      <c r="E23713" s="9"/>
      <c r="H23713" s="36"/>
      <c r="I23713" s="40"/>
      <c r="J23713" s="40"/>
      <c r="M23713" s="39"/>
      <c r="N23713" s="39"/>
      <c r="O23713" s="39"/>
      <c r="T23713" s="39"/>
    </row>
    <row r="23714" spans="4:20" x14ac:dyDescent="0.2">
      <c r="D23714" s="9"/>
      <c r="E23714" s="9"/>
      <c r="H23714" s="36"/>
      <c r="I23714" s="40"/>
      <c r="J23714" s="40"/>
      <c r="M23714" s="39"/>
      <c r="N23714" s="39"/>
      <c r="O23714" s="39"/>
      <c r="T23714" s="39"/>
    </row>
    <row r="23715" spans="4:20" x14ac:dyDescent="0.2">
      <c r="D23715" s="9"/>
      <c r="E23715" s="9"/>
      <c r="H23715" s="36"/>
      <c r="I23715" s="40"/>
      <c r="J23715" s="40"/>
      <c r="M23715" s="39"/>
      <c r="N23715" s="39"/>
      <c r="O23715" s="39"/>
      <c r="T23715" s="39"/>
    </row>
    <row r="23716" spans="4:20" x14ac:dyDescent="0.2">
      <c r="D23716" s="9"/>
      <c r="E23716" s="9"/>
      <c r="H23716" s="36"/>
      <c r="I23716" s="40"/>
      <c r="J23716" s="40"/>
      <c r="M23716" s="39"/>
      <c r="N23716" s="39"/>
      <c r="O23716" s="39"/>
      <c r="T23716" s="39"/>
    </row>
    <row r="23717" spans="4:20" x14ac:dyDescent="0.2">
      <c r="D23717" s="9"/>
      <c r="E23717" s="9"/>
      <c r="H23717" s="36"/>
      <c r="I23717" s="40"/>
      <c r="J23717" s="40"/>
      <c r="M23717" s="39"/>
      <c r="N23717" s="39"/>
      <c r="O23717" s="39"/>
      <c r="T23717" s="39"/>
    </row>
    <row r="23718" spans="4:20" x14ac:dyDescent="0.2">
      <c r="D23718" s="9"/>
      <c r="E23718" s="9"/>
      <c r="H23718" s="36"/>
      <c r="I23718" s="40"/>
      <c r="J23718" s="40"/>
      <c r="M23718" s="39"/>
      <c r="N23718" s="39"/>
      <c r="O23718" s="39"/>
      <c r="T23718" s="39"/>
    </row>
    <row r="23719" spans="4:20" x14ac:dyDescent="0.2">
      <c r="D23719" s="9"/>
      <c r="E23719" s="9"/>
      <c r="H23719" s="36"/>
      <c r="I23719" s="40"/>
      <c r="J23719" s="40"/>
      <c r="M23719" s="39"/>
      <c r="N23719" s="39"/>
      <c r="O23719" s="39"/>
      <c r="T23719" s="39"/>
    </row>
    <row r="23720" spans="4:20" x14ac:dyDescent="0.2">
      <c r="D23720" s="9"/>
      <c r="E23720" s="9"/>
      <c r="H23720" s="36"/>
      <c r="I23720" s="40"/>
      <c r="J23720" s="40"/>
      <c r="M23720" s="39"/>
      <c r="N23720" s="39"/>
      <c r="O23720" s="39"/>
      <c r="T23720" s="39"/>
    </row>
    <row r="23721" spans="4:20" x14ac:dyDescent="0.2">
      <c r="D23721" s="9"/>
      <c r="E23721" s="9"/>
      <c r="H23721" s="36"/>
      <c r="I23721" s="41"/>
      <c r="J23721" s="41"/>
      <c r="M23721" s="42"/>
      <c r="N23721" s="42"/>
      <c r="O23721" s="42"/>
      <c r="S23721" s="45"/>
      <c r="T23721" s="39"/>
    </row>
    <row r="23722" spans="4:20" x14ac:dyDescent="0.2">
      <c r="D23722" s="9"/>
      <c r="E23722" s="9"/>
      <c r="H23722" s="36"/>
      <c r="I23722" s="41"/>
      <c r="J23722" s="41"/>
      <c r="M23722" s="42"/>
      <c r="N23722" s="42"/>
      <c r="O23722" s="42"/>
      <c r="S23722" s="45"/>
      <c r="T23722" s="39"/>
    </row>
    <row r="23723" spans="4:20" x14ac:dyDescent="0.2">
      <c r="D23723" s="9"/>
      <c r="E23723" s="9"/>
      <c r="H23723" s="36"/>
      <c r="I23723" s="40"/>
      <c r="J23723" s="40"/>
      <c r="M23723" s="39"/>
      <c r="N23723" s="39"/>
      <c r="O23723" s="39"/>
      <c r="T23723" s="39"/>
    </row>
    <row r="23724" spans="4:20" x14ac:dyDescent="0.2">
      <c r="D23724" s="9"/>
      <c r="E23724" s="9"/>
      <c r="H23724" s="36"/>
      <c r="I23724" s="40"/>
      <c r="J23724" s="40"/>
      <c r="M23724" s="39"/>
      <c r="N23724" s="39"/>
      <c r="O23724" s="39"/>
      <c r="T23724" s="39"/>
    </row>
    <row r="23725" spans="4:20" x14ac:dyDescent="0.2">
      <c r="D23725" s="9"/>
      <c r="E23725" s="9"/>
      <c r="H23725" s="36"/>
      <c r="I23725" s="40"/>
      <c r="J23725" s="40"/>
      <c r="M23725" s="39"/>
      <c r="N23725" s="39"/>
      <c r="O23725" s="39"/>
      <c r="T23725" s="39"/>
    </row>
    <row r="23726" spans="4:20" x14ac:dyDescent="0.2">
      <c r="D23726" s="9"/>
      <c r="E23726" s="9"/>
      <c r="H23726" s="36"/>
      <c r="I23726" s="40"/>
      <c r="J23726" s="40"/>
      <c r="M23726" s="39"/>
      <c r="N23726" s="39"/>
      <c r="O23726" s="39"/>
      <c r="T23726" s="39"/>
    </row>
    <row r="23727" spans="4:20" x14ac:dyDescent="0.2">
      <c r="D23727" s="9"/>
      <c r="E23727" s="9"/>
      <c r="H23727" s="36"/>
      <c r="I23727" s="40"/>
      <c r="J23727" s="40"/>
      <c r="M23727" s="39"/>
      <c r="N23727" s="39"/>
      <c r="O23727" s="39"/>
      <c r="T23727" s="39"/>
    </row>
    <row r="23728" spans="4:20" x14ac:dyDescent="0.2">
      <c r="D23728" s="9"/>
      <c r="E23728" s="9"/>
      <c r="H23728" s="36"/>
      <c r="I23728" s="40"/>
      <c r="J23728" s="40"/>
      <c r="M23728" s="39"/>
      <c r="N23728" s="39"/>
      <c r="O23728" s="39"/>
      <c r="T23728" s="39"/>
    </row>
    <row r="23729" spans="4:20" x14ac:dyDescent="0.2">
      <c r="D23729" s="9"/>
      <c r="E23729" s="9"/>
      <c r="H23729" s="36"/>
      <c r="I23729" s="40"/>
      <c r="J23729" s="40"/>
      <c r="M23729" s="39"/>
      <c r="N23729" s="39"/>
      <c r="O23729" s="39"/>
      <c r="T23729" s="39"/>
    </row>
    <row r="23730" spans="4:20" x14ac:dyDescent="0.2">
      <c r="D23730" s="9"/>
      <c r="E23730" s="9"/>
      <c r="H23730" s="36"/>
      <c r="I23730" s="40"/>
      <c r="J23730" s="40"/>
      <c r="M23730" s="39"/>
      <c r="N23730" s="39"/>
      <c r="O23730" s="39"/>
      <c r="T23730" s="39"/>
    </row>
    <row r="23731" spans="4:20" x14ac:dyDescent="0.2">
      <c r="D23731" s="9"/>
      <c r="E23731" s="9"/>
      <c r="H23731" s="36"/>
      <c r="I23731" s="40"/>
      <c r="J23731" s="40"/>
      <c r="M23731" s="39"/>
      <c r="N23731" s="39"/>
      <c r="O23731" s="39"/>
      <c r="T23731" s="39"/>
    </row>
    <row r="23732" spans="4:20" x14ac:dyDescent="0.2">
      <c r="D23732" s="9"/>
      <c r="E23732" s="9"/>
      <c r="H23732" s="36"/>
      <c r="I23732" s="40"/>
      <c r="J23732" s="40"/>
      <c r="M23732" s="39"/>
      <c r="N23732" s="39"/>
      <c r="O23732" s="39"/>
      <c r="T23732" s="39"/>
    </row>
    <row r="23733" spans="4:20" x14ac:dyDescent="0.2">
      <c r="D23733" s="9"/>
      <c r="E23733" s="9"/>
      <c r="H23733" s="36"/>
      <c r="I23733" s="40"/>
      <c r="J23733" s="40"/>
      <c r="M23733" s="39"/>
      <c r="N23733" s="39"/>
      <c r="O23733" s="39"/>
      <c r="T23733" s="39"/>
    </row>
    <row r="23734" spans="4:20" x14ac:dyDescent="0.2">
      <c r="D23734" s="9"/>
      <c r="E23734" s="9"/>
      <c r="H23734" s="36"/>
      <c r="I23734" s="40"/>
      <c r="J23734" s="40"/>
      <c r="M23734" s="39"/>
      <c r="N23734" s="39"/>
      <c r="O23734" s="39"/>
      <c r="T23734" s="39"/>
    </row>
    <row r="23735" spans="4:20" x14ac:dyDescent="0.2">
      <c r="D23735" s="9"/>
      <c r="E23735" s="9"/>
      <c r="H23735" s="36"/>
      <c r="I23735" s="40"/>
      <c r="J23735" s="40"/>
      <c r="M23735" s="39"/>
      <c r="N23735" s="39"/>
      <c r="O23735" s="39"/>
      <c r="T23735" s="39"/>
    </row>
    <row r="23736" spans="4:20" x14ac:dyDescent="0.2">
      <c r="D23736" s="9"/>
      <c r="E23736" s="9"/>
      <c r="H23736" s="36"/>
      <c r="I23736" s="40"/>
      <c r="J23736" s="40"/>
      <c r="M23736" s="39"/>
      <c r="N23736" s="39"/>
      <c r="O23736" s="39"/>
      <c r="T23736" s="39"/>
    </row>
    <row r="23737" spans="4:20" x14ac:dyDescent="0.2">
      <c r="D23737" s="9"/>
      <c r="E23737" s="9"/>
      <c r="H23737" s="36"/>
      <c r="I23737" s="40"/>
      <c r="J23737" s="40"/>
      <c r="M23737" s="39"/>
      <c r="N23737" s="39"/>
      <c r="O23737" s="39"/>
      <c r="T23737" s="39"/>
    </row>
    <row r="23738" spans="4:20" x14ac:dyDescent="0.2">
      <c r="D23738" s="9"/>
      <c r="E23738" s="9"/>
      <c r="H23738" s="36"/>
      <c r="I23738" s="40"/>
      <c r="J23738" s="40"/>
      <c r="M23738" s="39"/>
      <c r="N23738" s="39"/>
      <c r="O23738" s="39"/>
      <c r="T23738" s="39"/>
    </row>
    <row r="23739" spans="4:20" x14ac:dyDescent="0.2">
      <c r="D23739" s="9"/>
      <c r="E23739" s="9"/>
      <c r="H23739" s="36"/>
      <c r="I23739" s="40"/>
      <c r="J23739" s="40"/>
      <c r="M23739" s="39"/>
      <c r="N23739" s="39"/>
      <c r="O23739" s="39"/>
      <c r="T23739" s="39"/>
    </row>
    <row r="23740" spans="4:20" x14ac:dyDescent="0.2">
      <c r="D23740" s="9"/>
      <c r="E23740" s="9"/>
      <c r="H23740" s="36"/>
      <c r="I23740" s="40"/>
      <c r="J23740" s="40"/>
      <c r="M23740" s="39"/>
      <c r="N23740" s="39"/>
      <c r="O23740" s="39"/>
      <c r="T23740" s="39"/>
    </row>
    <row r="23741" spans="4:20" x14ac:dyDescent="0.2">
      <c r="D23741" s="9"/>
      <c r="E23741" s="9"/>
      <c r="H23741" s="36"/>
      <c r="I23741" s="40"/>
      <c r="J23741" s="40"/>
      <c r="M23741" s="39"/>
      <c r="N23741" s="39"/>
      <c r="O23741" s="39"/>
      <c r="T23741" s="39"/>
    </row>
    <row r="23742" spans="4:20" x14ac:dyDescent="0.2">
      <c r="D23742" s="9"/>
      <c r="E23742" s="9"/>
      <c r="H23742" s="36"/>
      <c r="I23742" s="40"/>
      <c r="J23742" s="40"/>
      <c r="M23742" s="39"/>
      <c r="N23742" s="39"/>
      <c r="O23742" s="39"/>
      <c r="T23742" s="39"/>
    </row>
    <row r="23743" spans="4:20" x14ac:dyDescent="0.2">
      <c r="D23743" s="9"/>
      <c r="E23743" s="9"/>
      <c r="H23743" s="36"/>
      <c r="I23743" s="40"/>
      <c r="J23743" s="40"/>
      <c r="M23743" s="39"/>
      <c r="N23743" s="39"/>
      <c r="O23743" s="39"/>
      <c r="T23743" s="39"/>
    </row>
    <row r="23744" spans="4:20" x14ac:dyDescent="0.2">
      <c r="D23744" s="9"/>
      <c r="E23744" s="9"/>
      <c r="H23744" s="36"/>
      <c r="I23744" s="40"/>
      <c r="J23744" s="40"/>
      <c r="M23744" s="39"/>
      <c r="N23744" s="39"/>
      <c r="O23744" s="39"/>
      <c r="T23744" s="39"/>
    </row>
    <row r="23745" spans="4:20" x14ac:dyDescent="0.2">
      <c r="D23745" s="9"/>
      <c r="E23745" s="9"/>
      <c r="H23745" s="36"/>
      <c r="I23745" s="40"/>
      <c r="J23745" s="40"/>
      <c r="M23745" s="39"/>
      <c r="N23745" s="39"/>
      <c r="O23745" s="39"/>
      <c r="T23745" s="39"/>
    </row>
    <row r="23746" spans="4:20" x14ac:dyDescent="0.2">
      <c r="D23746" s="9"/>
      <c r="E23746" s="9"/>
      <c r="H23746" s="36"/>
      <c r="I23746" s="40"/>
      <c r="J23746" s="40"/>
      <c r="M23746" s="39"/>
      <c r="N23746" s="39"/>
      <c r="O23746" s="39"/>
      <c r="T23746" s="39"/>
    </row>
    <row r="23747" spans="4:20" x14ac:dyDescent="0.2">
      <c r="D23747" s="9"/>
      <c r="E23747" s="9"/>
      <c r="H23747" s="36"/>
      <c r="I23747" s="40"/>
      <c r="J23747" s="40"/>
      <c r="M23747" s="39"/>
      <c r="N23747" s="39"/>
      <c r="O23747" s="39"/>
      <c r="T23747" s="39"/>
    </row>
    <row r="23748" spans="4:20" x14ac:dyDescent="0.2">
      <c r="D23748" s="9"/>
      <c r="E23748" s="9"/>
      <c r="H23748" s="36"/>
      <c r="I23748" s="40"/>
      <c r="J23748" s="40"/>
      <c r="M23748" s="39"/>
      <c r="N23748" s="39"/>
      <c r="O23748" s="39"/>
      <c r="T23748" s="39"/>
    </row>
    <row r="23749" spans="4:20" x14ac:dyDescent="0.2">
      <c r="D23749" s="9"/>
      <c r="E23749" s="9"/>
      <c r="H23749" s="36"/>
      <c r="I23749" s="40"/>
      <c r="J23749" s="40"/>
      <c r="M23749" s="39"/>
      <c r="N23749" s="39"/>
      <c r="O23749" s="39"/>
      <c r="T23749" s="39"/>
    </row>
    <row r="23750" spans="4:20" x14ac:dyDescent="0.2">
      <c r="D23750" s="9"/>
      <c r="E23750" s="9"/>
      <c r="H23750" s="36"/>
      <c r="I23750" s="40"/>
      <c r="J23750" s="40"/>
      <c r="M23750" s="39"/>
      <c r="N23750" s="39"/>
      <c r="O23750" s="39"/>
      <c r="T23750" s="39"/>
    </row>
    <row r="23751" spans="4:20" x14ac:dyDescent="0.2">
      <c r="D23751" s="9"/>
      <c r="E23751" s="9"/>
      <c r="H23751" s="36"/>
      <c r="I23751" s="40"/>
      <c r="J23751" s="40"/>
      <c r="M23751" s="39"/>
      <c r="N23751" s="39"/>
      <c r="O23751" s="39"/>
      <c r="T23751" s="39"/>
    </row>
    <row r="23752" spans="4:20" x14ac:dyDescent="0.2">
      <c r="D23752" s="9"/>
      <c r="E23752" s="9"/>
      <c r="H23752" s="36"/>
      <c r="I23752" s="40"/>
      <c r="J23752" s="40"/>
      <c r="M23752" s="39"/>
      <c r="N23752" s="39"/>
      <c r="O23752" s="39"/>
      <c r="T23752" s="39"/>
    </row>
    <row r="23753" spans="4:20" x14ac:dyDescent="0.2">
      <c r="D23753" s="9"/>
      <c r="E23753" s="9"/>
      <c r="H23753" s="36"/>
      <c r="I23753" s="40"/>
      <c r="J23753" s="40"/>
      <c r="M23753" s="39"/>
      <c r="N23753" s="39"/>
      <c r="O23753" s="39"/>
      <c r="T23753" s="39"/>
    </row>
    <row r="23754" spans="4:20" x14ac:dyDescent="0.2">
      <c r="D23754" s="9"/>
      <c r="E23754" s="9"/>
      <c r="H23754" s="36"/>
      <c r="I23754" s="40"/>
      <c r="J23754" s="40"/>
      <c r="M23754" s="39"/>
      <c r="N23754" s="39"/>
      <c r="O23754" s="39"/>
      <c r="T23754" s="39"/>
    </row>
    <row r="23755" spans="4:20" x14ac:dyDescent="0.2">
      <c r="D23755" s="9"/>
      <c r="E23755" s="9"/>
      <c r="H23755" s="36"/>
      <c r="I23755" s="40"/>
      <c r="J23755" s="40"/>
      <c r="M23755" s="39"/>
      <c r="N23755" s="39"/>
      <c r="O23755" s="39"/>
      <c r="T23755" s="39"/>
    </row>
    <row r="23756" spans="4:20" x14ac:dyDescent="0.2">
      <c r="D23756" s="9"/>
      <c r="E23756" s="9"/>
      <c r="H23756" s="36"/>
      <c r="I23756" s="40"/>
      <c r="J23756" s="40"/>
      <c r="M23756" s="39"/>
      <c r="N23756" s="39"/>
      <c r="O23756" s="39"/>
      <c r="T23756" s="39"/>
    </row>
    <row r="23757" spans="4:20" x14ac:dyDescent="0.2">
      <c r="D23757" s="9"/>
      <c r="E23757" s="9"/>
      <c r="H23757" s="36"/>
      <c r="I23757" s="41"/>
      <c r="J23757" s="41"/>
      <c r="M23757" s="42"/>
      <c r="N23757" s="42"/>
      <c r="O23757" s="42"/>
      <c r="S23757" s="45"/>
      <c r="T23757" s="39"/>
    </row>
    <row r="23758" spans="4:20" x14ac:dyDescent="0.2">
      <c r="D23758" s="9"/>
      <c r="E23758" s="9"/>
      <c r="H23758" s="36"/>
      <c r="I23758" s="40"/>
      <c r="J23758" s="40"/>
      <c r="M23758" s="39"/>
      <c r="N23758" s="39"/>
      <c r="O23758" s="39"/>
      <c r="T23758" s="39"/>
    </row>
    <row r="23759" spans="4:20" x14ac:dyDescent="0.2">
      <c r="D23759" s="9"/>
      <c r="E23759" s="9"/>
      <c r="H23759" s="36"/>
      <c r="I23759" s="40"/>
      <c r="J23759" s="40"/>
      <c r="M23759" s="39"/>
      <c r="N23759" s="39"/>
      <c r="O23759" s="39"/>
      <c r="T23759" s="39"/>
    </row>
    <row r="23760" spans="4:20" x14ac:dyDescent="0.2">
      <c r="D23760" s="9"/>
      <c r="E23760" s="9"/>
      <c r="H23760" s="36"/>
      <c r="I23760" s="40"/>
      <c r="J23760" s="40"/>
      <c r="M23760" s="39"/>
      <c r="N23760" s="39"/>
      <c r="O23760" s="39"/>
      <c r="T23760" s="39"/>
    </row>
    <row r="23761" spans="4:20" x14ac:dyDescent="0.2">
      <c r="D23761" s="9"/>
      <c r="E23761" s="9"/>
      <c r="H23761" s="36"/>
      <c r="I23761" s="40"/>
      <c r="J23761" s="40"/>
      <c r="M23761" s="39"/>
      <c r="N23761" s="39"/>
      <c r="O23761" s="39"/>
      <c r="T23761" s="39"/>
    </row>
    <row r="23762" spans="4:20" x14ac:dyDescent="0.2">
      <c r="D23762" s="9"/>
      <c r="E23762" s="9"/>
      <c r="H23762" s="36"/>
      <c r="I23762" s="40"/>
      <c r="J23762" s="40"/>
      <c r="M23762" s="39"/>
      <c r="N23762" s="39"/>
      <c r="O23762" s="39"/>
      <c r="T23762" s="39"/>
    </row>
    <row r="23763" spans="4:20" x14ac:dyDescent="0.2">
      <c r="D23763" s="9"/>
      <c r="E23763" s="9"/>
      <c r="H23763" s="36"/>
      <c r="I23763" s="40"/>
      <c r="J23763" s="40"/>
      <c r="M23763" s="39"/>
      <c r="N23763" s="39"/>
      <c r="O23763" s="39"/>
      <c r="T23763" s="39"/>
    </row>
    <row r="23764" spans="4:20" x14ac:dyDescent="0.2">
      <c r="D23764" s="9"/>
      <c r="E23764" s="9"/>
      <c r="H23764" s="36"/>
      <c r="I23764" s="40"/>
      <c r="J23764" s="40"/>
      <c r="M23764" s="39"/>
      <c r="N23764" s="39"/>
      <c r="O23764" s="39"/>
      <c r="T23764" s="39"/>
    </row>
    <row r="23765" spans="4:20" x14ac:dyDescent="0.2">
      <c r="D23765" s="9"/>
      <c r="E23765" s="9"/>
      <c r="H23765" s="36"/>
      <c r="I23765" s="40"/>
      <c r="J23765" s="40"/>
      <c r="M23765" s="39"/>
      <c r="N23765" s="39"/>
      <c r="O23765" s="39"/>
      <c r="T23765" s="39"/>
    </row>
    <row r="23766" spans="4:20" x14ac:dyDescent="0.2">
      <c r="D23766" s="9"/>
      <c r="E23766" s="9"/>
      <c r="H23766" s="36"/>
      <c r="I23766" s="40"/>
      <c r="J23766" s="40"/>
      <c r="M23766" s="39"/>
      <c r="N23766" s="39"/>
      <c r="O23766" s="39"/>
      <c r="T23766" s="39"/>
    </row>
    <row r="23767" spans="4:20" x14ac:dyDescent="0.2">
      <c r="D23767" s="9"/>
      <c r="E23767" s="9"/>
      <c r="H23767" s="36"/>
      <c r="I23767" s="40"/>
      <c r="J23767" s="40"/>
      <c r="M23767" s="39"/>
      <c r="N23767" s="39"/>
      <c r="O23767" s="39"/>
      <c r="T23767" s="39"/>
    </row>
    <row r="23768" spans="4:20" x14ac:dyDescent="0.2">
      <c r="D23768" s="9"/>
      <c r="E23768" s="9"/>
      <c r="H23768" s="36"/>
      <c r="I23768" s="40"/>
      <c r="J23768" s="40"/>
      <c r="M23768" s="39"/>
      <c r="N23768" s="39"/>
      <c r="O23768" s="39"/>
      <c r="T23768" s="39"/>
    </row>
    <row r="23769" spans="4:20" x14ac:dyDescent="0.2">
      <c r="D23769" s="9"/>
      <c r="E23769" s="9"/>
      <c r="H23769" s="36"/>
      <c r="I23769" s="40"/>
      <c r="J23769" s="40"/>
      <c r="M23769" s="39"/>
      <c r="N23769" s="39"/>
      <c r="O23769" s="39"/>
      <c r="T23769" s="39"/>
    </row>
    <row r="23770" spans="4:20" x14ac:dyDescent="0.2">
      <c r="D23770" s="9"/>
      <c r="E23770" s="9"/>
      <c r="H23770" s="36"/>
      <c r="I23770" s="40"/>
      <c r="J23770" s="40"/>
      <c r="M23770" s="39"/>
      <c r="N23770" s="39"/>
      <c r="O23770" s="39"/>
      <c r="T23770" s="39"/>
    </row>
    <row r="23771" spans="4:20" x14ac:dyDescent="0.2">
      <c r="D23771" s="9"/>
      <c r="E23771" s="9"/>
      <c r="H23771" s="36"/>
      <c r="I23771" s="41"/>
      <c r="J23771" s="41"/>
      <c r="M23771" s="42"/>
      <c r="N23771" s="42"/>
      <c r="O23771" s="42"/>
      <c r="S23771" s="45"/>
      <c r="T23771" s="39"/>
    </row>
    <row r="23772" spans="4:20" x14ac:dyDescent="0.2">
      <c r="D23772" s="9"/>
      <c r="E23772" s="9"/>
      <c r="H23772" s="36"/>
      <c r="I23772" s="40"/>
      <c r="J23772" s="40"/>
      <c r="M23772" s="39"/>
      <c r="N23772" s="39"/>
      <c r="O23772" s="39"/>
      <c r="T23772" s="39"/>
    </row>
    <row r="23773" spans="4:20" x14ac:dyDescent="0.2">
      <c r="D23773" s="9"/>
      <c r="E23773" s="9"/>
      <c r="H23773" s="36"/>
      <c r="I23773" s="40"/>
      <c r="J23773" s="40"/>
      <c r="M23773" s="39"/>
      <c r="N23773" s="39"/>
      <c r="O23773" s="39"/>
      <c r="T23773" s="39"/>
    </row>
    <row r="23774" spans="4:20" x14ac:dyDescent="0.2">
      <c r="D23774" s="9"/>
      <c r="E23774" s="9"/>
      <c r="H23774" s="36"/>
      <c r="I23774" s="40"/>
      <c r="J23774" s="40"/>
      <c r="M23774" s="39"/>
      <c r="N23774" s="39"/>
      <c r="O23774" s="39"/>
      <c r="T23774" s="39"/>
    </row>
    <row r="23775" spans="4:20" x14ac:dyDescent="0.2">
      <c r="D23775" s="9"/>
      <c r="E23775" s="9"/>
      <c r="H23775" s="36"/>
      <c r="I23775" s="40"/>
      <c r="J23775" s="40"/>
      <c r="M23775" s="39"/>
      <c r="N23775" s="39"/>
      <c r="O23775" s="39"/>
      <c r="T23775" s="39"/>
    </row>
    <row r="23776" spans="4:20" x14ac:dyDescent="0.2">
      <c r="D23776" s="9"/>
      <c r="E23776" s="9"/>
      <c r="H23776" s="36"/>
      <c r="I23776" s="41"/>
      <c r="J23776" s="41"/>
      <c r="M23776" s="42"/>
      <c r="N23776" s="42"/>
      <c r="O23776" s="42"/>
      <c r="S23776" s="45"/>
      <c r="T23776" s="39"/>
    </row>
    <row r="23777" spans="4:20" x14ac:dyDescent="0.2">
      <c r="D23777" s="9"/>
      <c r="E23777" s="9"/>
      <c r="H23777" s="36"/>
      <c r="I23777" s="40"/>
      <c r="J23777" s="40"/>
      <c r="M23777" s="39"/>
      <c r="N23777" s="39"/>
      <c r="O23777" s="39"/>
      <c r="T23777" s="39"/>
    </row>
    <row r="23778" spans="4:20" x14ac:dyDescent="0.2">
      <c r="D23778" s="9"/>
      <c r="E23778" s="9"/>
      <c r="H23778" s="36"/>
      <c r="I23778" s="40"/>
      <c r="J23778" s="40"/>
      <c r="M23778" s="39"/>
      <c r="N23778" s="39"/>
      <c r="O23778" s="39"/>
      <c r="T23778" s="39"/>
    </row>
    <row r="23779" spans="4:20" x14ac:dyDescent="0.2">
      <c r="D23779" s="9"/>
      <c r="E23779" s="9"/>
      <c r="H23779" s="36"/>
      <c r="I23779" s="40"/>
      <c r="J23779" s="40"/>
      <c r="M23779" s="39"/>
      <c r="N23779" s="39"/>
      <c r="O23779" s="39"/>
      <c r="T23779" s="39"/>
    </row>
    <row r="23780" spans="4:20" x14ac:dyDescent="0.2">
      <c r="D23780" s="9"/>
      <c r="E23780" s="9"/>
      <c r="H23780" s="36"/>
      <c r="I23780" s="40"/>
      <c r="J23780" s="40"/>
      <c r="M23780" s="39"/>
      <c r="N23780" s="39"/>
      <c r="O23780" s="39"/>
      <c r="T23780" s="39"/>
    </row>
    <row r="23781" spans="4:20" x14ac:dyDescent="0.2">
      <c r="D23781" s="9"/>
      <c r="E23781" s="9"/>
      <c r="H23781" s="36"/>
      <c r="I23781" s="40"/>
      <c r="J23781" s="40"/>
      <c r="M23781" s="39"/>
      <c r="N23781" s="39"/>
      <c r="O23781" s="39"/>
      <c r="T23781" s="39"/>
    </row>
    <row r="23782" spans="4:20" x14ac:dyDescent="0.2">
      <c r="D23782" s="9"/>
      <c r="E23782" s="9"/>
      <c r="H23782" s="36"/>
      <c r="I23782" s="40"/>
      <c r="J23782" s="40"/>
      <c r="M23782" s="39"/>
      <c r="N23782" s="39"/>
      <c r="O23782" s="39"/>
      <c r="T23782" s="39"/>
    </row>
    <row r="23783" spans="4:20" x14ac:dyDescent="0.2">
      <c r="D23783" s="9"/>
      <c r="E23783" s="9"/>
      <c r="H23783" s="36"/>
      <c r="I23783" s="40"/>
      <c r="J23783" s="40"/>
      <c r="M23783" s="39"/>
      <c r="N23783" s="39"/>
      <c r="O23783" s="39"/>
      <c r="T23783" s="39"/>
    </row>
    <row r="23784" spans="4:20" x14ac:dyDescent="0.2">
      <c r="D23784" s="9"/>
      <c r="E23784" s="9"/>
      <c r="H23784" s="36"/>
      <c r="I23784" s="40"/>
      <c r="J23784" s="40"/>
      <c r="M23784" s="39"/>
      <c r="N23784" s="39"/>
      <c r="O23784" s="39"/>
      <c r="T23784" s="39"/>
    </row>
    <row r="23785" spans="4:20" x14ac:dyDescent="0.2">
      <c r="D23785" s="9"/>
      <c r="E23785" s="9"/>
      <c r="H23785" s="36"/>
      <c r="I23785" s="40"/>
      <c r="J23785" s="40"/>
      <c r="M23785" s="39"/>
      <c r="N23785" s="39"/>
      <c r="O23785" s="39"/>
      <c r="T23785" s="39"/>
    </row>
    <row r="23786" spans="4:20" x14ac:dyDescent="0.2">
      <c r="D23786" s="9"/>
      <c r="E23786" s="9"/>
      <c r="H23786" s="36"/>
      <c r="I23786" s="40"/>
      <c r="J23786" s="40"/>
      <c r="M23786" s="39"/>
      <c r="N23786" s="39"/>
      <c r="O23786" s="39"/>
      <c r="T23786" s="39"/>
    </row>
    <row r="23787" spans="4:20" x14ac:dyDescent="0.2">
      <c r="D23787" s="9"/>
      <c r="E23787" s="9"/>
      <c r="H23787" s="36"/>
      <c r="I23787" s="40"/>
      <c r="J23787" s="40"/>
      <c r="M23787" s="39"/>
      <c r="N23787" s="39"/>
      <c r="O23787" s="39"/>
      <c r="T23787" s="39"/>
    </row>
    <row r="23788" spans="4:20" x14ac:dyDescent="0.2">
      <c r="D23788" s="9"/>
      <c r="E23788" s="9"/>
      <c r="H23788" s="36"/>
      <c r="I23788" s="40"/>
      <c r="J23788" s="40"/>
      <c r="M23788" s="39"/>
      <c r="N23788" s="39"/>
      <c r="O23788" s="39"/>
      <c r="T23788" s="39"/>
    </row>
    <row r="23789" spans="4:20" x14ac:dyDescent="0.2">
      <c r="D23789" s="9"/>
      <c r="E23789" s="9"/>
      <c r="H23789" s="36"/>
      <c r="I23789" s="40"/>
      <c r="J23789" s="40"/>
      <c r="M23789" s="39"/>
      <c r="N23789" s="39"/>
      <c r="O23789" s="39"/>
      <c r="T23789" s="39"/>
    </row>
    <row r="23790" spans="4:20" x14ac:dyDescent="0.2">
      <c r="D23790" s="9"/>
      <c r="E23790" s="9"/>
      <c r="H23790" s="36"/>
      <c r="I23790" s="40"/>
      <c r="J23790" s="40"/>
      <c r="M23790" s="39"/>
      <c r="N23790" s="39"/>
      <c r="O23790" s="39"/>
      <c r="T23790" s="39"/>
    </row>
    <row r="23791" spans="4:20" x14ac:dyDescent="0.2">
      <c r="D23791" s="9"/>
      <c r="E23791" s="9"/>
      <c r="H23791" s="36"/>
      <c r="I23791" s="40"/>
      <c r="J23791" s="40"/>
      <c r="M23791" s="39"/>
      <c r="N23791" s="39"/>
      <c r="O23791" s="39"/>
      <c r="T23791" s="39"/>
    </row>
    <row r="23792" spans="4:20" x14ac:dyDescent="0.2">
      <c r="D23792" s="9"/>
      <c r="E23792" s="9"/>
      <c r="H23792" s="36"/>
      <c r="I23792" s="40"/>
      <c r="J23792" s="40"/>
      <c r="M23792" s="39"/>
      <c r="N23792" s="39"/>
      <c r="O23792" s="39"/>
      <c r="T23792" s="39"/>
    </row>
    <row r="23793" spans="4:20" x14ac:dyDescent="0.2">
      <c r="D23793" s="9"/>
      <c r="E23793" s="9"/>
      <c r="H23793" s="36"/>
      <c r="I23793" s="41"/>
      <c r="J23793" s="41"/>
      <c r="M23793" s="42"/>
      <c r="N23793" s="42"/>
      <c r="O23793" s="42"/>
      <c r="S23793" s="45"/>
      <c r="T23793" s="39"/>
    </row>
    <row r="23794" spans="4:20" x14ac:dyDescent="0.2">
      <c r="D23794" s="9"/>
      <c r="E23794" s="9"/>
      <c r="H23794" s="36"/>
      <c r="I23794" s="40"/>
      <c r="J23794" s="40"/>
      <c r="M23794" s="39"/>
      <c r="N23794" s="39"/>
      <c r="O23794" s="39"/>
      <c r="T23794" s="39"/>
    </row>
    <row r="23795" spans="4:20" x14ac:dyDescent="0.2">
      <c r="D23795" s="9"/>
      <c r="E23795" s="9"/>
      <c r="H23795" s="36"/>
      <c r="I23795" s="40"/>
      <c r="J23795" s="40"/>
      <c r="M23795" s="39"/>
      <c r="N23795" s="39"/>
      <c r="O23795" s="39"/>
      <c r="T23795" s="39"/>
    </row>
    <row r="23796" spans="4:20" x14ac:dyDescent="0.2">
      <c r="D23796" s="9"/>
      <c r="E23796" s="9"/>
      <c r="H23796" s="36"/>
      <c r="I23796" s="40"/>
      <c r="J23796" s="40"/>
      <c r="M23796" s="39"/>
      <c r="N23796" s="39"/>
      <c r="O23796" s="39"/>
      <c r="T23796" s="39"/>
    </row>
    <row r="23797" spans="4:20" x14ac:dyDescent="0.2">
      <c r="D23797" s="9"/>
      <c r="E23797" s="9"/>
      <c r="H23797" s="36"/>
      <c r="I23797" s="40"/>
      <c r="J23797" s="40"/>
      <c r="M23797" s="39"/>
      <c r="N23797" s="39"/>
      <c r="O23797" s="39"/>
      <c r="T23797" s="39"/>
    </row>
    <row r="23798" spans="4:20" x14ac:dyDescent="0.2">
      <c r="D23798" s="9"/>
      <c r="E23798" s="9"/>
      <c r="H23798" s="36"/>
      <c r="I23798" s="40"/>
      <c r="J23798" s="40"/>
      <c r="M23798" s="39"/>
      <c r="N23798" s="39"/>
      <c r="O23798" s="39"/>
      <c r="T23798" s="39"/>
    </row>
    <row r="23799" spans="4:20" x14ac:dyDescent="0.2">
      <c r="D23799" s="9"/>
      <c r="E23799" s="9"/>
      <c r="H23799" s="36"/>
      <c r="I23799" s="40"/>
      <c r="J23799" s="40"/>
      <c r="M23799" s="39"/>
      <c r="N23799" s="39"/>
      <c r="O23799" s="39"/>
      <c r="T23799" s="39"/>
    </row>
    <row r="23800" spans="4:20" x14ac:dyDescent="0.2">
      <c r="D23800" s="9"/>
      <c r="E23800" s="9"/>
      <c r="H23800" s="36"/>
      <c r="I23800" s="40"/>
      <c r="J23800" s="40"/>
      <c r="M23800" s="39"/>
      <c r="N23800" s="39"/>
      <c r="O23800" s="39"/>
      <c r="T23800" s="39"/>
    </row>
    <row r="23801" spans="4:20" x14ac:dyDescent="0.2">
      <c r="D23801" s="9"/>
      <c r="E23801" s="9"/>
      <c r="H23801" s="36"/>
      <c r="I23801" s="40"/>
      <c r="J23801" s="40"/>
      <c r="M23801" s="39"/>
      <c r="N23801" s="39"/>
      <c r="O23801" s="39"/>
      <c r="T23801" s="39"/>
    </row>
    <row r="23802" spans="4:20" x14ac:dyDescent="0.2">
      <c r="D23802" s="9"/>
      <c r="E23802" s="9"/>
      <c r="H23802" s="36"/>
      <c r="I23802" s="40"/>
      <c r="J23802" s="40"/>
      <c r="M23802" s="39"/>
      <c r="N23802" s="39"/>
      <c r="O23802" s="39"/>
      <c r="T23802" s="39"/>
    </row>
    <row r="23803" spans="4:20" x14ac:dyDescent="0.2">
      <c r="D23803" s="9"/>
      <c r="E23803" s="9"/>
      <c r="H23803" s="36"/>
      <c r="I23803" s="40"/>
      <c r="J23803" s="40"/>
      <c r="M23803" s="39"/>
      <c r="N23803" s="39"/>
      <c r="O23803" s="39"/>
      <c r="T23803" s="39"/>
    </row>
    <row r="23804" spans="4:20" x14ac:dyDescent="0.2">
      <c r="D23804" s="9"/>
      <c r="E23804" s="9"/>
      <c r="H23804" s="36"/>
      <c r="I23804" s="40"/>
      <c r="J23804" s="40"/>
      <c r="M23804" s="39"/>
      <c r="N23804" s="39"/>
      <c r="O23804" s="39"/>
      <c r="T23804" s="39"/>
    </row>
    <row r="23805" spans="4:20" x14ac:dyDescent="0.2">
      <c r="D23805" s="9"/>
      <c r="E23805" s="9"/>
      <c r="H23805" s="36"/>
      <c r="I23805" s="40"/>
      <c r="J23805" s="40"/>
      <c r="M23805" s="39"/>
      <c r="N23805" s="39"/>
      <c r="O23805" s="39"/>
      <c r="T23805" s="39"/>
    </row>
    <row r="23806" spans="4:20" x14ac:dyDescent="0.2">
      <c r="D23806" s="9"/>
      <c r="E23806" s="9"/>
      <c r="H23806" s="36"/>
      <c r="I23806" s="40"/>
      <c r="J23806" s="40"/>
      <c r="M23806" s="39"/>
      <c r="N23806" s="39"/>
      <c r="O23806" s="39"/>
      <c r="T23806" s="39"/>
    </row>
    <row r="23807" spans="4:20" x14ac:dyDescent="0.2">
      <c r="D23807" s="9"/>
      <c r="E23807" s="9"/>
      <c r="H23807" s="36"/>
      <c r="I23807" s="41"/>
      <c r="J23807" s="41"/>
      <c r="M23807" s="42"/>
      <c r="N23807" s="42"/>
      <c r="O23807" s="42"/>
      <c r="S23807" s="45"/>
      <c r="T23807" s="39"/>
    </row>
    <row r="23808" spans="4:20" x14ac:dyDescent="0.2">
      <c r="D23808" s="9"/>
      <c r="E23808" s="9"/>
      <c r="H23808" s="36"/>
      <c r="I23808" s="40"/>
      <c r="J23808" s="40"/>
      <c r="M23808" s="39"/>
      <c r="N23808" s="39"/>
      <c r="O23808" s="39"/>
      <c r="T23808" s="39"/>
    </row>
    <row r="23809" spans="4:20" x14ac:dyDescent="0.2">
      <c r="D23809" s="9"/>
      <c r="E23809" s="9"/>
      <c r="H23809" s="36"/>
      <c r="I23809" s="40"/>
      <c r="J23809" s="40"/>
      <c r="M23809" s="39"/>
      <c r="N23809" s="39"/>
      <c r="O23809" s="39"/>
      <c r="T23809" s="39"/>
    </row>
    <row r="23810" spans="4:20" x14ac:dyDescent="0.2">
      <c r="D23810" s="9"/>
      <c r="E23810" s="9"/>
      <c r="H23810" s="36"/>
      <c r="I23810" s="40"/>
      <c r="J23810" s="40"/>
      <c r="M23810" s="39"/>
      <c r="N23810" s="39"/>
      <c r="O23810" s="39"/>
      <c r="T23810" s="39"/>
    </row>
    <row r="23811" spans="4:20" x14ac:dyDescent="0.2">
      <c r="D23811" s="9"/>
      <c r="E23811" s="9"/>
      <c r="H23811" s="36"/>
      <c r="I23811" s="40"/>
      <c r="J23811" s="40"/>
      <c r="M23811" s="39"/>
      <c r="N23811" s="39"/>
      <c r="O23811" s="39"/>
      <c r="T23811" s="39"/>
    </row>
    <row r="23812" spans="4:20" x14ac:dyDescent="0.2">
      <c r="D23812" s="9"/>
      <c r="E23812" s="9"/>
      <c r="H23812" s="36"/>
      <c r="I23812" s="40"/>
      <c r="J23812" s="40"/>
      <c r="M23812" s="39"/>
      <c r="N23812" s="39"/>
      <c r="O23812" s="39"/>
      <c r="T23812" s="39"/>
    </row>
    <row r="23813" spans="4:20" x14ac:dyDescent="0.2">
      <c r="D23813" s="9"/>
      <c r="E23813" s="9"/>
      <c r="H23813" s="36"/>
      <c r="I23813" s="40"/>
      <c r="J23813" s="40"/>
      <c r="M23813" s="39"/>
      <c r="N23813" s="39"/>
      <c r="O23813" s="39"/>
      <c r="T23813" s="39"/>
    </row>
    <row r="23814" spans="4:20" x14ac:dyDescent="0.2">
      <c r="D23814" s="9"/>
      <c r="E23814" s="9"/>
      <c r="H23814" s="36"/>
      <c r="I23814" s="40"/>
      <c r="J23814" s="40"/>
      <c r="M23814" s="39"/>
      <c r="N23814" s="39"/>
      <c r="O23814" s="39"/>
      <c r="T23814" s="39"/>
    </row>
    <row r="23815" spans="4:20" x14ac:dyDescent="0.2">
      <c r="D23815" s="9"/>
      <c r="E23815" s="9"/>
      <c r="H23815" s="36"/>
      <c r="I23815" s="40"/>
      <c r="J23815" s="40"/>
      <c r="M23815" s="39"/>
      <c r="N23815" s="39"/>
      <c r="O23815" s="39"/>
      <c r="T23815" s="39"/>
    </row>
    <row r="23816" spans="4:20" x14ac:dyDescent="0.2">
      <c r="D23816" s="9"/>
      <c r="E23816" s="9"/>
      <c r="H23816" s="36"/>
      <c r="I23816" s="40"/>
      <c r="J23816" s="40"/>
      <c r="M23816" s="39"/>
      <c r="N23816" s="39"/>
      <c r="O23816" s="39"/>
      <c r="T23816" s="39"/>
    </row>
    <row r="23817" spans="4:20" x14ac:dyDescent="0.2">
      <c r="D23817" s="9"/>
      <c r="E23817" s="9"/>
      <c r="H23817" s="36"/>
      <c r="I23817" s="40"/>
      <c r="J23817" s="40"/>
      <c r="M23817" s="39"/>
      <c r="N23817" s="39"/>
      <c r="O23817" s="39"/>
      <c r="T23817" s="39"/>
    </row>
    <row r="23818" spans="4:20" x14ac:dyDescent="0.2">
      <c r="D23818" s="9"/>
      <c r="E23818" s="9"/>
      <c r="H23818" s="36"/>
      <c r="I23818" s="40"/>
      <c r="J23818" s="40"/>
      <c r="M23818" s="39"/>
      <c r="N23818" s="39"/>
      <c r="O23818" s="39"/>
      <c r="T23818" s="39"/>
    </row>
    <row r="23819" spans="4:20" x14ac:dyDescent="0.2">
      <c r="D23819" s="9"/>
      <c r="E23819" s="9"/>
      <c r="H23819" s="36"/>
      <c r="I23819" s="40"/>
      <c r="J23819" s="40"/>
      <c r="M23819" s="39"/>
      <c r="N23819" s="39"/>
      <c r="O23819" s="39"/>
      <c r="T23819" s="39"/>
    </row>
    <row r="23820" spans="4:20" x14ac:dyDescent="0.2">
      <c r="D23820" s="9"/>
      <c r="E23820" s="9"/>
      <c r="H23820" s="36"/>
      <c r="I23820" s="40"/>
      <c r="J23820" s="40"/>
      <c r="M23820" s="39"/>
      <c r="N23820" s="39"/>
      <c r="O23820" s="39"/>
      <c r="T23820" s="39"/>
    </row>
    <row r="23821" spans="4:20" x14ac:dyDescent="0.2">
      <c r="D23821" s="9"/>
      <c r="E23821" s="9"/>
      <c r="H23821" s="36"/>
      <c r="I23821" s="40"/>
      <c r="J23821" s="40"/>
      <c r="M23821" s="39"/>
      <c r="N23821" s="39"/>
      <c r="O23821" s="39"/>
      <c r="T23821" s="39"/>
    </row>
    <row r="23822" spans="4:20" x14ac:dyDescent="0.2">
      <c r="D23822" s="9"/>
      <c r="E23822" s="9"/>
      <c r="H23822" s="36"/>
      <c r="I23822" s="40"/>
      <c r="J23822" s="40"/>
      <c r="M23822" s="39"/>
      <c r="N23822" s="39"/>
      <c r="O23822" s="39"/>
      <c r="T23822" s="39"/>
    </row>
    <row r="23823" spans="4:20" x14ac:dyDescent="0.2">
      <c r="D23823" s="9"/>
      <c r="E23823" s="9"/>
      <c r="H23823" s="36"/>
      <c r="I23823" s="41"/>
      <c r="J23823" s="41"/>
      <c r="M23823" s="42"/>
      <c r="N23823" s="42"/>
      <c r="O23823" s="42"/>
      <c r="S23823" s="45"/>
      <c r="T23823" s="39"/>
    </row>
    <row r="23824" spans="4:20" x14ac:dyDescent="0.2">
      <c r="D23824" s="9"/>
      <c r="E23824" s="9"/>
      <c r="H23824" s="36"/>
      <c r="I23824" s="40"/>
      <c r="J23824" s="40"/>
      <c r="M23824" s="39"/>
      <c r="N23824" s="39"/>
      <c r="O23824" s="39"/>
      <c r="T23824" s="39"/>
    </row>
    <row r="23825" spans="4:20" x14ac:dyDescent="0.2">
      <c r="D23825" s="9"/>
      <c r="E23825" s="9"/>
      <c r="H23825" s="36"/>
      <c r="I23825" s="40"/>
      <c r="J23825" s="40"/>
      <c r="M23825" s="39"/>
      <c r="N23825" s="39"/>
      <c r="O23825" s="39"/>
      <c r="T23825" s="39"/>
    </row>
    <row r="23826" spans="4:20" x14ac:dyDescent="0.2">
      <c r="D23826" s="9"/>
      <c r="E23826" s="9"/>
      <c r="H23826" s="36"/>
      <c r="I23826" s="40"/>
      <c r="J23826" s="40"/>
      <c r="M23826" s="39"/>
      <c r="N23826" s="39"/>
      <c r="O23826" s="39"/>
      <c r="T23826" s="39"/>
    </row>
    <row r="23827" spans="4:20" x14ac:dyDescent="0.2">
      <c r="D23827" s="9"/>
      <c r="E23827" s="9"/>
      <c r="H23827" s="36"/>
      <c r="I23827" s="40"/>
      <c r="J23827" s="40"/>
      <c r="M23827" s="39"/>
      <c r="N23827" s="39"/>
      <c r="O23827" s="39"/>
      <c r="T23827" s="39"/>
    </row>
    <row r="23828" spans="4:20" x14ac:dyDescent="0.2">
      <c r="D23828" s="9"/>
      <c r="E23828" s="9"/>
      <c r="H23828" s="36"/>
      <c r="I23828" s="40"/>
      <c r="J23828" s="40"/>
      <c r="M23828" s="39"/>
      <c r="N23828" s="39"/>
      <c r="O23828" s="39"/>
      <c r="T23828" s="39"/>
    </row>
    <row r="23829" spans="4:20" x14ac:dyDescent="0.2">
      <c r="D23829" s="9"/>
      <c r="E23829" s="9"/>
      <c r="H23829" s="36"/>
      <c r="I23829" s="41"/>
      <c r="J23829" s="41"/>
      <c r="M23829" s="42"/>
      <c r="N23829" s="42"/>
      <c r="O23829" s="42"/>
      <c r="S23829" s="45"/>
      <c r="T23829" s="39"/>
    </row>
    <row r="23830" spans="4:20" x14ac:dyDescent="0.2">
      <c r="D23830" s="9"/>
      <c r="E23830" s="9"/>
      <c r="H23830" s="36"/>
      <c r="I23830" s="40"/>
      <c r="J23830" s="40"/>
      <c r="M23830" s="39"/>
      <c r="N23830" s="39"/>
      <c r="O23830" s="39"/>
      <c r="T23830" s="39"/>
    </row>
    <row r="23831" spans="4:20" x14ac:dyDescent="0.2">
      <c r="D23831" s="9"/>
      <c r="E23831" s="9"/>
      <c r="H23831" s="36"/>
      <c r="I23831" s="40"/>
      <c r="J23831" s="40"/>
      <c r="M23831" s="39"/>
      <c r="N23831" s="39"/>
      <c r="O23831" s="39"/>
      <c r="T23831" s="39"/>
    </row>
    <row r="23832" spans="4:20" x14ac:dyDescent="0.2">
      <c r="D23832" s="9"/>
      <c r="E23832" s="9"/>
      <c r="H23832" s="36"/>
      <c r="I23832" s="40"/>
      <c r="J23832" s="40"/>
      <c r="M23832" s="39"/>
      <c r="N23832" s="39"/>
      <c r="O23832" s="39"/>
      <c r="T23832" s="39"/>
    </row>
    <row r="23833" spans="4:20" x14ac:dyDescent="0.2">
      <c r="D23833" s="9"/>
      <c r="E23833" s="9"/>
      <c r="H23833" s="36"/>
      <c r="I23833" s="40"/>
      <c r="J23833" s="40"/>
      <c r="M23833" s="39"/>
      <c r="N23833" s="39"/>
      <c r="O23833" s="39"/>
      <c r="T23833" s="39"/>
    </row>
    <row r="23834" spans="4:20" x14ac:dyDescent="0.2">
      <c r="D23834" s="9"/>
      <c r="E23834" s="9"/>
      <c r="H23834" s="36"/>
      <c r="I23834" s="40"/>
      <c r="J23834" s="40"/>
      <c r="M23834" s="39"/>
      <c r="N23834" s="39"/>
      <c r="O23834" s="39"/>
      <c r="T23834" s="39"/>
    </row>
    <row r="23835" spans="4:20" x14ac:dyDescent="0.2">
      <c r="D23835" s="9"/>
      <c r="E23835" s="9"/>
      <c r="H23835" s="36"/>
      <c r="I23835" s="40"/>
      <c r="J23835" s="40"/>
      <c r="M23835" s="39"/>
      <c r="N23835" s="39"/>
      <c r="O23835" s="39"/>
      <c r="T23835" s="39"/>
    </row>
    <row r="23836" spans="4:20" x14ac:dyDescent="0.2">
      <c r="D23836" s="9"/>
      <c r="E23836" s="9"/>
      <c r="H23836" s="36"/>
      <c r="I23836" s="40"/>
      <c r="J23836" s="40"/>
      <c r="M23836" s="39"/>
      <c r="N23836" s="39"/>
      <c r="O23836" s="39"/>
      <c r="T23836" s="39"/>
    </row>
    <row r="23837" spans="4:20" x14ac:dyDescent="0.2">
      <c r="D23837" s="9"/>
      <c r="E23837" s="9"/>
      <c r="H23837" s="36"/>
      <c r="I23837" s="40"/>
      <c r="J23837" s="40"/>
      <c r="M23837" s="39"/>
      <c r="N23837" s="39"/>
      <c r="O23837" s="39"/>
      <c r="T23837" s="39"/>
    </row>
    <row r="23838" spans="4:20" x14ac:dyDescent="0.2">
      <c r="D23838" s="9"/>
      <c r="E23838" s="9"/>
      <c r="H23838" s="36"/>
      <c r="I23838" s="41"/>
      <c r="J23838" s="41"/>
      <c r="M23838" s="42"/>
      <c r="N23838" s="42"/>
      <c r="O23838" s="42"/>
      <c r="S23838" s="45"/>
      <c r="T23838" s="39"/>
    </row>
    <row r="23839" spans="4:20" x14ac:dyDescent="0.2">
      <c r="D23839" s="9"/>
      <c r="E23839" s="9"/>
      <c r="H23839" s="36"/>
      <c r="I23839" s="40"/>
      <c r="J23839" s="40"/>
      <c r="M23839" s="39"/>
      <c r="N23839" s="39"/>
      <c r="O23839" s="39"/>
      <c r="T23839" s="39"/>
    </row>
    <row r="23840" spans="4:20" x14ac:dyDescent="0.2">
      <c r="D23840" s="9"/>
      <c r="E23840" s="9"/>
      <c r="H23840" s="36"/>
      <c r="I23840" s="40"/>
      <c r="J23840" s="40"/>
      <c r="M23840" s="39"/>
      <c r="N23840" s="39"/>
      <c r="O23840" s="39"/>
      <c r="T23840" s="39"/>
    </row>
    <row r="23841" spans="4:20" x14ac:dyDescent="0.2">
      <c r="D23841" s="9"/>
      <c r="E23841" s="9"/>
      <c r="H23841" s="36"/>
      <c r="I23841" s="40"/>
      <c r="J23841" s="40"/>
      <c r="M23841" s="39"/>
      <c r="N23841" s="39"/>
      <c r="O23841" s="39"/>
      <c r="T23841" s="39"/>
    </row>
    <row r="23842" spans="4:20" x14ac:dyDescent="0.2">
      <c r="D23842" s="9"/>
      <c r="E23842" s="9"/>
      <c r="H23842" s="36"/>
      <c r="I23842" s="40"/>
      <c r="J23842" s="40"/>
      <c r="M23842" s="39"/>
      <c r="N23842" s="39"/>
      <c r="O23842" s="39"/>
      <c r="T23842" s="39"/>
    </row>
    <row r="23843" spans="4:20" x14ac:dyDescent="0.2">
      <c r="D23843" s="9"/>
      <c r="E23843" s="9"/>
      <c r="H23843" s="36"/>
      <c r="I23843" s="40"/>
      <c r="J23843" s="40"/>
      <c r="M23843" s="39"/>
      <c r="N23843" s="39"/>
      <c r="O23843" s="39"/>
      <c r="T23843" s="39"/>
    </row>
    <row r="23844" spans="4:20" x14ac:dyDescent="0.2">
      <c r="D23844" s="9"/>
      <c r="E23844" s="9"/>
      <c r="H23844" s="36"/>
      <c r="I23844" s="41"/>
      <c r="J23844" s="41"/>
      <c r="M23844" s="42"/>
      <c r="N23844" s="42"/>
      <c r="O23844" s="42"/>
      <c r="S23844" s="45"/>
      <c r="T23844" s="39"/>
    </row>
    <row r="23845" spans="4:20" x14ac:dyDescent="0.2">
      <c r="D23845" s="9"/>
      <c r="E23845" s="9"/>
      <c r="H23845" s="36"/>
      <c r="I23845" s="41"/>
      <c r="J23845" s="41"/>
      <c r="M23845" s="42"/>
      <c r="N23845" s="42"/>
      <c r="O23845" s="42"/>
      <c r="S23845" s="45"/>
      <c r="T23845" s="39"/>
    </row>
    <row r="23846" spans="4:20" x14ac:dyDescent="0.2">
      <c r="D23846" s="9"/>
      <c r="E23846" s="9"/>
      <c r="H23846" s="36"/>
      <c r="I23846" s="40"/>
      <c r="J23846" s="40"/>
      <c r="M23846" s="39"/>
      <c r="N23846" s="39"/>
      <c r="O23846" s="39"/>
      <c r="T23846" s="39"/>
    </row>
    <row r="23847" spans="4:20" x14ac:dyDescent="0.2">
      <c r="D23847" s="9"/>
      <c r="E23847" s="9"/>
      <c r="H23847" s="36"/>
      <c r="I23847" s="40"/>
      <c r="J23847" s="40"/>
      <c r="M23847" s="39"/>
      <c r="N23847" s="39"/>
      <c r="O23847" s="39"/>
      <c r="T23847" s="39"/>
    </row>
    <row r="23848" spans="4:20" x14ac:dyDescent="0.2">
      <c r="D23848" s="9"/>
      <c r="E23848" s="9"/>
      <c r="H23848" s="36"/>
      <c r="I23848" s="40"/>
      <c r="J23848" s="40"/>
      <c r="M23848" s="39"/>
      <c r="N23848" s="39"/>
      <c r="O23848" s="39"/>
      <c r="T23848" s="39"/>
    </row>
    <row r="23849" spans="4:20" x14ac:dyDescent="0.2">
      <c r="D23849" s="9"/>
      <c r="E23849" s="9"/>
      <c r="H23849" s="36"/>
      <c r="I23849" s="40"/>
      <c r="J23849" s="40"/>
      <c r="M23849" s="39"/>
      <c r="N23849" s="39"/>
      <c r="O23849" s="39"/>
      <c r="T23849" s="39"/>
    </row>
    <row r="23850" spans="4:20" x14ac:dyDescent="0.2">
      <c r="D23850" s="9"/>
      <c r="E23850" s="9"/>
      <c r="H23850" s="36"/>
      <c r="I23850" s="40"/>
      <c r="J23850" s="40"/>
      <c r="M23850" s="39"/>
      <c r="N23850" s="39"/>
      <c r="O23850" s="39"/>
      <c r="T23850" s="39"/>
    </row>
    <row r="23851" spans="4:20" x14ac:dyDescent="0.2">
      <c r="D23851" s="9"/>
      <c r="E23851" s="9"/>
      <c r="H23851" s="36"/>
      <c r="I23851" s="41"/>
      <c r="J23851" s="41"/>
      <c r="M23851" s="42"/>
      <c r="N23851" s="42"/>
      <c r="O23851" s="42"/>
      <c r="S23851" s="45"/>
      <c r="T23851" s="39"/>
    </row>
    <row r="23852" spans="4:20" x14ac:dyDescent="0.2">
      <c r="D23852" s="9"/>
      <c r="E23852" s="9"/>
      <c r="H23852" s="36"/>
      <c r="I23852" s="40"/>
      <c r="J23852" s="40"/>
      <c r="M23852" s="39"/>
      <c r="N23852" s="39"/>
      <c r="O23852" s="39"/>
      <c r="T23852" s="39"/>
    </row>
    <row r="23853" spans="4:20" x14ac:dyDescent="0.2">
      <c r="D23853" s="9"/>
      <c r="E23853" s="9"/>
      <c r="H23853" s="36"/>
      <c r="I23853" s="40"/>
      <c r="J23853" s="40"/>
      <c r="M23853" s="39"/>
      <c r="N23853" s="39"/>
      <c r="O23853" s="39"/>
      <c r="T23853" s="39"/>
    </row>
    <row r="23854" spans="4:20" x14ac:dyDescent="0.2">
      <c r="D23854" s="9"/>
      <c r="E23854" s="9"/>
      <c r="H23854" s="36"/>
      <c r="I23854" s="40"/>
      <c r="J23854" s="40"/>
      <c r="M23854" s="39"/>
      <c r="N23854" s="39"/>
      <c r="O23854" s="39"/>
      <c r="T23854" s="39"/>
    </row>
    <row r="23855" spans="4:20" x14ac:dyDescent="0.2">
      <c r="D23855" s="9"/>
      <c r="E23855" s="9"/>
      <c r="H23855" s="36"/>
      <c r="I23855" s="40"/>
      <c r="J23855" s="40"/>
      <c r="M23855" s="39"/>
      <c r="N23855" s="39"/>
      <c r="O23855" s="39"/>
      <c r="T23855" s="39"/>
    </row>
    <row r="23856" spans="4:20" x14ac:dyDescent="0.2">
      <c r="D23856" s="9"/>
      <c r="E23856" s="9"/>
      <c r="H23856" s="36"/>
      <c r="I23856" s="40"/>
      <c r="J23856" s="40"/>
      <c r="M23856" s="39"/>
      <c r="N23856" s="39"/>
      <c r="O23856" s="39"/>
      <c r="T23856" s="39"/>
    </row>
    <row r="23857" spans="4:20" x14ac:dyDescent="0.2">
      <c r="D23857" s="9"/>
      <c r="E23857" s="9"/>
      <c r="H23857" s="36"/>
      <c r="I23857" s="40"/>
      <c r="J23857" s="40"/>
      <c r="M23857" s="39"/>
      <c r="N23857" s="39"/>
      <c r="O23857" s="39"/>
      <c r="T23857" s="39"/>
    </row>
    <row r="23858" spans="4:20" x14ac:dyDescent="0.2">
      <c r="D23858" s="9"/>
      <c r="E23858" s="9"/>
      <c r="H23858" s="36"/>
      <c r="I23858" s="40"/>
      <c r="J23858" s="40"/>
      <c r="M23858" s="39"/>
      <c r="N23858" s="39"/>
      <c r="O23858" s="39"/>
      <c r="T23858" s="39"/>
    </row>
    <row r="23859" spans="4:20" x14ac:dyDescent="0.2">
      <c r="D23859" s="9"/>
      <c r="E23859" s="9"/>
      <c r="H23859" s="36"/>
      <c r="I23859" s="40"/>
      <c r="J23859" s="40"/>
      <c r="M23859" s="39"/>
      <c r="N23859" s="39"/>
      <c r="O23859" s="39"/>
      <c r="T23859" s="39"/>
    </row>
    <row r="23860" spans="4:20" x14ac:dyDescent="0.2">
      <c r="D23860" s="9"/>
      <c r="E23860" s="9"/>
      <c r="H23860" s="36"/>
      <c r="I23860" s="40"/>
      <c r="J23860" s="40"/>
      <c r="M23860" s="39"/>
      <c r="N23860" s="39"/>
      <c r="O23860" s="39"/>
      <c r="T23860" s="39"/>
    </row>
    <row r="23861" spans="4:20" x14ac:dyDescent="0.2">
      <c r="D23861" s="9"/>
      <c r="E23861" s="9"/>
      <c r="H23861" s="36"/>
      <c r="I23861" s="40"/>
      <c r="J23861" s="40"/>
      <c r="M23861" s="39"/>
      <c r="N23861" s="39"/>
      <c r="O23861" s="39"/>
      <c r="T23861" s="39"/>
    </row>
    <row r="23862" spans="4:20" x14ac:dyDescent="0.2">
      <c r="D23862" s="9"/>
      <c r="E23862" s="9"/>
      <c r="H23862" s="36"/>
      <c r="I23862" s="40"/>
      <c r="J23862" s="40"/>
      <c r="M23862" s="39"/>
      <c r="N23862" s="39"/>
      <c r="O23862" s="39"/>
      <c r="T23862" s="39"/>
    </row>
    <row r="23863" spans="4:20" x14ac:dyDescent="0.2">
      <c r="D23863" s="9"/>
      <c r="E23863" s="9"/>
      <c r="H23863" s="36"/>
      <c r="I23863" s="40"/>
      <c r="J23863" s="40"/>
      <c r="M23863" s="39"/>
      <c r="N23863" s="39"/>
      <c r="O23863" s="39"/>
      <c r="T23863" s="39"/>
    </row>
    <row r="23864" spans="4:20" x14ac:dyDescent="0.2">
      <c r="D23864" s="9"/>
      <c r="E23864" s="9"/>
      <c r="H23864" s="36"/>
      <c r="I23864" s="40"/>
      <c r="J23864" s="40"/>
      <c r="M23864" s="39"/>
      <c r="N23864" s="39"/>
      <c r="O23864" s="39"/>
      <c r="T23864" s="39"/>
    </row>
    <row r="23865" spans="4:20" x14ac:dyDescent="0.2">
      <c r="D23865" s="9"/>
      <c r="E23865" s="9"/>
      <c r="H23865" s="36"/>
      <c r="I23865" s="40"/>
      <c r="J23865" s="40"/>
      <c r="M23865" s="39"/>
      <c r="N23865" s="39"/>
      <c r="O23865" s="39"/>
      <c r="T23865" s="39"/>
    </row>
    <row r="23866" spans="4:20" x14ac:dyDescent="0.2">
      <c r="D23866" s="9"/>
      <c r="E23866" s="9"/>
      <c r="H23866" s="36"/>
      <c r="I23866" s="40"/>
      <c r="J23866" s="40"/>
      <c r="M23866" s="39"/>
      <c r="N23866" s="39"/>
      <c r="O23866" s="39"/>
      <c r="T23866" s="39"/>
    </row>
    <row r="23867" spans="4:20" x14ac:dyDescent="0.2">
      <c r="D23867" s="9"/>
      <c r="E23867" s="9"/>
      <c r="H23867" s="36"/>
      <c r="I23867" s="40"/>
      <c r="J23867" s="40"/>
      <c r="M23867" s="39"/>
      <c r="N23867" s="39"/>
      <c r="O23867" s="39"/>
      <c r="T23867" s="39"/>
    </row>
    <row r="23868" spans="4:20" x14ac:dyDescent="0.2">
      <c r="D23868" s="9"/>
      <c r="E23868" s="9"/>
      <c r="H23868" s="36"/>
      <c r="I23868" s="40"/>
      <c r="J23868" s="40"/>
      <c r="M23868" s="39"/>
      <c r="N23868" s="39"/>
      <c r="O23868" s="39"/>
      <c r="T23868" s="39"/>
    </row>
    <row r="23869" spans="4:20" x14ac:dyDescent="0.2">
      <c r="D23869" s="9"/>
      <c r="E23869" s="9"/>
      <c r="H23869" s="36"/>
      <c r="I23869" s="41"/>
      <c r="J23869" s="41"/>
      <c r="M23869" s="42"/>
      <c r="N23869" s="42"/>
      <c r="O23869" s="42"/>
      <c r="S23869" s="45"/>
      <c r="T23869" s="39"/>
    </row>
    <row r="23870" spans="4:20" x14ac:dyDescent="0.2">
      <c r="D23870" s="9"/>
      <c r="E23870" s="9"/>
      <c r="H23870" s="36"/>
      <c r="I23870" s="40"/>
      <c r="J23870" s="40"/>
      <c r="M23870" s="39"/>
      <c r="N23870" s="39"/>
      <c r="O23870" s="39"/>
      <c r="T23870" s="39"/>
    </row>
    <row r="23871" spans="4:20" x14ac:dyDescent="0.2">
      <c r="D23871" s="9"/>
      <c r="E23871" s="9"/>
      <c r="H23871" s="36"/>
      <c r="I23871" s="40"/>
      <c r="J23871" s="40"/>
      <c r="M23871" s="39"/>
      <c r="N23871" s="39"/>
      <c r="O23871" s="39"/>
      <c r="T23871" s="39"/>
    </row>
    <row r="23872" spans="4:20" x14ac:dyDescent="0.2">
      <c r="D23872" s="9"/>
      <c r="E23872" s="9"/>
      <c r="H23872" s="36"/>
      <c r="I23872" s="40"/>
      <c r="J23872" s="40"/>
      <c r="M23872" s="39"/>
      <c r="N23872" s="39"/>
      <c r="O23872" s="39"/>
      <c r="T23872" s="39"/>
    </row>
    <row r="23873" spans="4:20" x14ac:dyDescent="0.2">
      <c r="D23873" s="9"/>
      <c r="E23873" s="9"/>
      <c r="H23873" s="36"/>
      <c r="I23873" s="40"/>
      <c r="J23873" s="40"/>
      <c r="M23873" s="39"/>
      <c r="N23873" s="39"/>
      <c r="O23873" s="39"/>
      <c r="T23873" s="39"/>
    </row>
    <row r="23874" spans="4:20" x14ac:dyDescent="0.2">
      <c r="D23874" s="9"/>
      <c r="E23874" s="9"/>
      <c r="H23874" s="36"/>
      <c r="I23874" s="40"/>
      <c r="J23874" s="40"/>
      <c r="M23874" s="39"/>
      <c r="N23874" s="39"/>
      <c r="O23874" s="39"/>
      <c r="T23874" s="39"/>
    </row>
    <row r="23875" spans="4:20" x14ac:dyDescent="0.2">
      <c r="D23875" s="9"/>
      <c r="E23875" s="9"/>
      <c r="H23875" s="36"/>
      <c r="I23875" s="40"/>
      <c r="J23875" s="40"/>
      <c r="M23875" s="39"/>
      <c r="N23875" s="39"/>
      <c r="O23875" s="39"/>
      <c r="T23875" s="39"/>
    </row>
    <row r="23876" spans="4:20" x14ac:dyDescent="0.2">
      <c r="D23876" s="9"/>
      <c r="E23876" s="9"/>
      <c r="H23876" s="36"/>
      <c r="I23876" s="40"/>
      <c r="J23876" s="40"/>
      <c r="M23876" s="39"/>
      <c r="N23876" s="39"/>
      <c r="O23876" s="39"/>
      <c r="T23876" s="39"/>
    </row>
    <row r="23877" spans="4:20" x14ac:dyDescent="0.2">
      <c r="D23877" s="9"/>
      <c r="E23877" s="9"/>
      <c r="H23877" s="36"/>
      <c r="I23877" s="40"/>
      <c r="J23877" s="40"/>
      <c r="M23877" s="39"/>
      <c r="N23877" s="39"/>
      <c r="O23877" s="39"/>
      <c r="T23877" s="39"/>
    </row>
    <row r="23878" spans="4:20" x14ac:dyDescent="0.2">
      <c r="D23878" s="9"/>
      <c r="E23878" s="9"/>
      <c r="H23878" s="36"/>
      <c r="I23878" s="41"/>
      <c r="J23878" s="41"/>
      <c r="M23878" s="42"/>
      <c r="N23878" s="42"/>
      <c r="O23878" s="42"/>
      <c r="S23878" s="45"/>
      <c r="T23878" s="39"/>
    </row>
    <row r="23879" spans="4:20" x14ac:dyDescent="0.2">
      <c r="D23879" s="9"/>
      <c r="E23879" s="9"/>
      <c r="H23879" s="36"/>
      <c r="I23879" s="40"/>
      <c r="J23879" s="40"/>
      <c r="M23879" s="39"/>
      <c r="N23879" s="39"/>
      <c r="O23879" s="39"/>
      <c r="T23879" s="39"/>
    </row>
    <row r="23880" spans="4:20" x14ac:dyDescent="0.2">
      <c r="D23880" s="9"/>
      <c r="E23880" s="9"/>
      <c r="H23880" s="36"/>
      <c r="I23880" s="40"/>
      <c r="J23880" s="40"/>
      <c r="M23880" s="39"/>
      <c r="N23880" s="39"/>
      <c r="O23880" s="39"/>
      <c r="T23880" s="39"/>
    </row>
    <row r="23881" spans="4:20" x14ac:dyDescent="0.2">
      <c r="D23881" s="9"/>
      <c r="E23881" s="9"/>
      <c r="H23881" s="36"/>
      <c r="I23881" s="40"/>
      <c r="J23881" s="40"/>
      <c r="M23881" s="39"/>
      <c r="N23881" s="39"/>
      <c r="O23881" s="39"/>
      <c r="T23881" s="39"/>
    </row>
    <row r="23882" spans="4:20" x14ac:dyDescent="0.2">
      <c r="D23882" s="9"/>
      <c r="E23882" s="9"/>
      <c r="H23882" s="36"/>
      <c r="I23882" s="40"/>
      <c r="J23882" s="40"/>
      <c r="M23882" s="39"/>
      <c r="N23882" s="39"/>
      <c r="O23882" s="39"/>
      <c r="T23882" s="39"/>
    </row>
    <row r="23883" spans="4:20" x14ac:dyDescent="0.2">
      <c r="D23883" s="9"/>
      <c r="E23883" s="9"/>
      <c r="H23883" s="36"/>
      <c r="I23883" s="40"/>
      <c r="J23883" s="40"/>
      <c r="M23883" s="39"/>
      <c r="N23883" s="39"/>
      <c r="O23883" s="39"/>
      <c r="T23883" s="39"/>
    </row>
    <row r="23884" spans="4:20" x14ac:dyDescent="0.2">
      <c r="D23884" s="9"/>
      <c r="E23884" s="9"/>
      <c r="H23884" s="36"/>
      <c r="I23884" s="40"/>
      <c r="J23884" s="40"/>
      <c r="M23884" s="39"/>
      <c r="N23884" s="39"/>
      <c r="O23884" s="39"/>
      <c r="T23884" s="39"/>
    </row>
    <row r="23885" spans="4:20" x14ac:dyDescent="0.2">
      <c r="D23885" s="9"/>
      <c r="E23885" s="9"/>
      <c r="H23885" s="36"/>
      <c r="I23885" s="40"/>
      <c r="J23885" s="40"/>
      <c r="M23885" s="39"/>
      <c r="N23885" s="39"/>
      <c r="O23885" s="39"/>
      <c r="T23885" s="39"/>
    </row>
    <row r="23886" spans="4:20" x14ac:dyDescent="0.2">
      <c r="D23886" s="9"/>
      <c r="E23886" s="9"/>
      <c r="H23886" s="36"/>
      <c r="I23886" s="40"/>
      <c r="J23886" s="40"/>
      <c r="M23886" s="39"/>
      <c r="N23886" s="39"/>
      <c r="O23886" s="39"/>
      <c r="T23886" s="39"/>
    </row>
    <row r="23887" spans="4:20" x14ac:dyDescent="0.2">
      <c r="D23887" s="9"/>
      <c r="E23887" s="9"/>
      <c r="H23887" s="36"/>
      <c r="I23887" s="40"/>
      <c r="J23887" s="40"/>
      <c r="M23887" s="39"/>
      <c r="N23887" s="39"/>
      <c r="O23887" s="39"/>
      <c r="T23887" s="39"/>
    </row>
    <row r="23888" spans="4:20" x14ac:dyDescent="0.2">
      <c r="D23888" s="9"/>
      <c r="E23888" s="9"/>
      <c r="H23888" s="36"/>
      <c r="I23888" s="40"/>
      <c r="J23888" s="40"/>
      <c r="M23888" s="39"/>
      <c r="N23888" s="39"/>
      <c r="O23888" s="39"/>
      <c r="T23888" s="39"/>
    </row>
    <row r="23889" spans="4:20" x14ac:dyDescent="0.2">
      <c r="D23889" s="9"/>
      <c r="E23889" s="9"/>
      <c r="H23889" s="36"/>
      <c r="I23889" s="40"/>
      <c r="J23889" s="40"/>
      <c r="M23889" s="39"/>
      <c r="N23889" s="39"/>
      <c r="O23889" s="39"/>
      <c r="T23889" s="39"/>
    </row>
    <row r="23890" spans="4:20" x14ac:dyDescent="0.2">
      <c r="D23890" s="9"/>
      <c r="E23890" s="9"/>
      <c r="H23890" s="36"/>
      <c r="I23890" s="40"/>
      <c r="J23890" s="40"/>
      <c r="M23890" s="39"/>
      <c r="N23890" s="39"/>
      <c r="O23890" s="39"/>
      <c r="T23890" s="39"/>
    </row>
    <row r="23891" spans="4:20" x14ac:dyDescent="0.2">
      <c r="D23891" s="9"/>
      <c r="E23891" s="9"/>
      <c r="H23891" s="36"/>
      <c r="I23891" s="40"/>
      <c r="J23891" s="40"/>
      <c r="M23891" s="39"/>
      <c r="N23891" s="39"/>
      <c r="O23891" s="39"/>
      <c r="T23891" s="39"/>
    </row>
    <row r="23892" spans="4:20" x14ac:dyDescent="0.2">
      <c r="D23892" s="9"/>
      <c r="E23892" s="9"/>
      <c r="H23892" s="36"/>
      <c r="I23892" s="40"/>
      <c r="J23892" s="40"/>
      <c r="M23892" s="39"/>
      <c r="N23892" s="39"/>
      <c r="O23892" s="39"/>
      <c r="T23892" s="39"/>
    </row>
    <row r="23893" spans="4:20" x14ac:dyDescent="0.2">
      <c r="D23893" s="9"/>
      <c r="E23893" s="9"/>
      <c r="H23893" s="36"/>
      <c r="I23893" s="40"/>
      <c r="J23893" s="40"/>
      <c r="M23893" s="39"/>
      <c r="N23893" s="39"/>
      <c r="O23893" s="39"/>
      <c r="T23893" s="39"/>
    </row>
    <row r="23894" spans="4:20" x14ac:dyDescent="0.2">
      <c r="D23894" s="9"/>
      <c r="E23894" s="9"/>
      <c r="H23894" s="36"/>
      <c r="I23894" s="40"/>
      <c r="J23894" s="40"/>
      <c r="M23894" s="39"/>
      <c r="N23894" s="39"/>
      <c r="O23894" s="39"/>
      <c r="T23894" s="39"/>
    </row>
    <row r="23895" spans="4:20" x14ac:dyDescent="0.2">
      <c r="D23895" s="9"/>
      <c r="E23895" s="9"/>
      <c r="H23895" s="36"/>
      <c r="I23895" s="40"/>
      <c r="J23895" s="40"/>
      <c r="M23895" s="39"/>
      <c r="N23895" s="39"/>
      <c r="O23895" s="39"/>
      <c r="T23895" s="39"/>
    </row>
    <row r="23896" spans="4:20" x14ac:dyDescent="0.2">
      <c r="D23896" s="9"/>
      <c r="E23896" s="9"/>
      <c r="H23896" s="36"/>
      <c r="I23896" s="40"/>
      <c r="J23896" s="40"/>
      <c r="M23896" s="39"/>
      <c r="N23896" s="39"/>
      <c r="O23896" s="39"/>
      <c r="T23896" s="39"/>
    </row>
    <row r="23897" spans="4:20" x14ac:dyDescent="0.2">
      <c r="D23897" s="9"/>
      <c r="E23897" s="9"/>
      <c r="H23897" s="36"/>
      <c r="I23897" s="40"/>
      <c r="J23897" s="40"/>
      <c r="M23897" s="39"/>
      <c r="N23897" s="39"/>
      <c r="O23897" s="39"/>
      <c r="T23897" s="39"/>
    </row>
    <row r="23898" spans="4:20" x14ac:dyDescent="0.2">
      <c r="D23898" s="9"/>
      <c r="E23898" s="9"/>
      <c r="H23898" s="36"/>
      <c r="I23898" s="40"/>
      <c r="J23898" s="40"/>
      <c r="M23898" s="39"/>
      <c r="N23898" s="39"/>
      <c r="O23898" s="39"/>
      <c r="T23898" s="39"/>
    </row>
    <row r="23899" spans="4:20" x14ac:dyDescent="0.2">
      <c r="D23899" s="9"/>
      <c r="E23899" s="9"/>
      <c r="H23899" s="36"/>
      <c r="I23899" s="40"/>
      <c r="J23899" s="40"/>
      <c r="M23899" s="39"/>
      <c r="N23899" s="39"/>
      <c r="O23899" s="39"/>
      <c r="T23899" s="39"/>
    </row>
    <row r="23900" spans="4:20" x14ac:dyDescent="0.2">
      <c r="D23900" s="9"/>
      <c r="E23900" s="9"/>
      <c r="H23900" s="36"/>
      <c r="I23900" s="40"/>
      <c r="J23900" s="40"/>
      <c r="M23900" s="39"/>
      <c r="N23900" s="39"/>
      <c r="O23900" s="39"/>
      <c r="T23900" s="39"/>
    </row>
    <row r="23901" spans="4:20" x14ac:dyDescent="0.2">
      <c r="D23901" s="9"/>
      <c r="E23901" s="9"/>
      <c r="H23901" s="36"/>
      <c r="I23901" s="40"/>
      <c r="J23901" s="40"/>
      <c r="M23901" s="39"/>
      <c r="N23901" s="39"/>
      <c r="O23901" s="39"/>
      <c r="T23901" s="39"/>
    </row>
    <row r="23902" spans="4:20" x14ac:dyDescent="0.2">
      <c r="D23902" s="9"/>
      <c r="E23902" s="9"/>
      <c r="H23902" s="36"/>
      <c r="I23902" s="40"/>
      <c r="J23902" s="40"/>
      <c r="M23902" s="39"/>
      <c r="N23902" s="39"/>
      <c r="O23902" s="39"/>
      <c r="T23902" s="39"/>
    </row>
    <row r="23903" spans="4:20" x14ac:dyDescent="0.2">
      <c r="D23903" s="9"/>
      <c r="E23903" s="9"/>
      <c r="H23903" s="36"/>
      <c r="I23903" s="40"/>
      <c r="J23903" s="40"/>
      <c r="M23903" s="39"/>
      <c r="N23903" s="39"/>
      <c r="O23903" s="39"/>
      <c r="T23903" s="39"/>
    </row>
    <row r="23904" spans="4:20" x14ac:dyDescent="0.2">
      <c r="D23904" s="9"/>
      <c r="E23904" s="9"/>
      <c r="H23904" s="36"/>
      <c r="I23904" s="40"/>
      <c r="J23904" s="40"/>
      <c r="M23904" s="39"/>
      <c r="N23904" s="39"/>
      <c r="O23904" s="39"/>
      <c r="T23904" s="39"/>
    </row>
    <row r="23905" spans="4:20" x14ac:dyDescent="0.2">
      <c r="D23905" s="9"/>
      <c r="E23905" s="9"/>
      <c r="H23905" s="36"/>
      <c r="I23905" s="40"/>
      <c r="J23905" s="40"/>
      <c r="M23905" s="39"/>
      <c r="N23905" s="39"/>
      <c r="O23905" s="39"/>
      <c r="T23905" s="39"/>
    </row>
    <row r="23906" spans="4:20" x14ac:dyDescent="0.2">
      <c r="D23906" s="9"/>
      <c r="E23906" s="9"/>
      <c r="H23906" s="36"/>
      <c r="I23906" s="40"/>
      <c r="J23906" s="40"/>
      <c r="M23906" s="39"/>
      <c r="N23906" s="39"/>
      <c r="O23906" s="39"/>
      <c r="T23906" s="39"/>
    </row>
    <row r="23907" spans="4:20" x14ac:dyDescent="0.2">
      <c r="D23907" s="9"/>
      <c r="E23907" s="9"/>
      <c r="H23907" s="36"/>
      <c r="I23907" s="40"/>
      <c r="J23907" s="40"/>
      <c r="M23907" s="39"/>
      <c r="N23907" s="39"/>
      <c r="O23907" s="39"/>
      <c r="T23907" s="39"/>
    </row>
    <row r="23908" spans="4:20" x14ac:dyDescent="0.2">
      <c r="D23908" s="9"/>
      <c r="E23908" s="9"/>
      <c r="H23908" s="36"/>
      <c r="I23908" s="40"/>
      <c r="J23908" s="40"/>
      <c r="M23908" s="39"/>
      <c r="N23908" s="39"/>
      <c r="O23908" s="39"/>
      <c r="T23908" s="39"/>
    </row>
    <row r="23909" spans="4:20" x14ac:dyDescent="0.2">
      <c r="D23909" s="9"/>
      <c r="E23909" s="9"/>
      <c r="H23909" s="36"/>
      <c r="I23909" s="40"/>
      <c r="J23909" s="40"/>
      <c r="M23909" s="39"/>
      <c r="N23909" s="39"/>
      <c r="O23909" s="39"/>
      <c r="T23909" s="39"/>
    </row>
    <row r="23910" spans="4:20" x14ac:dyDescent="0.2">
      <c r="D23910" s="9"/>
      <c r="E23910" s="9"/>
      <c r="H23910" s="36"/>
      <c r="I23910" s="40"/>
      <c r="J23910" s="40"/>
      <c r="M23910" s="39"/>
      <c r="N23910" s="39"/>
      <c r="O23910" s="39"/>
      <c r="T23910" s="39"/>
    </row>
    <row r="23911" spans="4:20" x14ac:dyDescent="0.2">
      <c r="D23911" s="9"/>
      <c r="E23911" s="9"/>
      <c r="H23911" s="36"/>
      <c r="I23911" s="40"/>
      <c r="J23911" s="40"/>
      <c r="M23911" s="39"/>
      <c r="N23911" s="39"/>
      <c r="O23911" s="39"/>
      <c r="T23911" s="39"/>
    </row>
    <row r="23912" spans="4:20" x14ac:dyDescent="0.2">
      <c r="D23912" s="9"/>
      <c r="E23912" s="9"/>
      <c r="H23912" s="36"/>
      <c r="I23912" s="40"/>
      <c r="J23912" s="40"/>
      <c r="M23912" s="39"/>
      <c r="N23912" s="39"/>
      <c r="O23912" s="39"/>
      <c r="T23912" s="39"/>
    </row>
    <row r="23913" spans="4:20" x14ac:dyDescent="0.2">
      <c r="D23913" s="9"/>
      <c r="E23913" s="9"/>
      <c r="H23913" s="36"/>
      <c r="I23913" s="40"/>
      <c r="J23913" s="40"/>
      <c r="M23913" s="39"/>
      <c r="N23913" s="39"/>
      <c r="O23913" s="39"/>
      <c r="T23913" s="39"/>
    </row>
    <row r="23914" spans="4:20" x14ac:dyDescent="0.2">
      <c r="D23914" s="9"/>
      <c r="E23914" s="9"/>
      <c r="H23914" s="36"/>
      <c r="I23914" s="40"/>
      <c r="J23914" s="40"/>
      <c r="M23914" s="39"/>
      <c r="N23914" s="39"/>
      <c r="O23914" s="39"/>
      <c r="T23914" s="39"/>
    </row>
    <row r="23915" spans="4:20" x14ac:dyDescent="0.2">
      <c r="D23915" s="9"/>
      <c r="E23915" s="9"/>
      <c r="H23915" s="36"/>
      <c r="I23915" s="40"/>
      <c r="J23915" s="40"/>
      <c r="M23915" s="39"/>
      <c r="N23915" s="39"/>
      <c r="O23915" s="39"/>
      <c r="T23915" s="39"/>
    </row>
    <row r="23916" spans="4:20" x14ac:dyDescent="0.2">
      <c r="D23916" s="9"/>
      <c r="E23916" s="9"/>
      <c r="H23916" s="36"/>
      <c r="I23916" s="40"/>
      <c r="J23916" s="40"/>
      <c r="M23916" s="39"/>
      <c r="N23916" s="39"/>
      <c r="O23916" s="39"/>
      <c r="T23916" s="39"/>
    </row>
    <row r="23917" spans="4:20" x14ac:dyDescent="0.2">
      <c r="D23917" s="9"/>
      <c r="E23917" s="9"/>
      <c r="H23917" s="36"/>
      <c r="I23917" s="40"/>
      <c r="J23917" s="40"/>
      <c r="M23917" s="39"/>
      <c r="N23917" s="39"/>
      <c r="O23917" s="39"/>
      <c r="T23917" s="39"/>
    </row>
    <row r="23918" spans="4:20" x14ac:dyDescent="0.2">
      <c r="D23918" s="9"/>
      <c r="E23918" s="9"/>
      <c r="H23918" s="36"/>
      <c r="I23918" s="40"/>
      <c r="J23918" s="40"/>
      <c r="M23918" s="39"/>
      <c r="N23918" s="39"/>
      <c r="O23918" s="39"/>
      <c r="T23918" s="39"/>
    </row>
    <row r="23919" spans="4:20" x14ac:dyDescent="0.2">
      <c r="D23919" s="9"/>
      <c r="E23919" s="9"/>
      <c r="H23919" s="36"/>
      <c r="I23919" s="40"/>
      <c r="J23919" s="40"/>
      <c r="M23919" s="39"/>
      <c r="N23919" s="39"/>
      <c r="O23919" s="39"/>
      <c r="T23919" s="39"/>
    </row>
    <row r="23920" spans="4:20" x14ac:dyDescent="0.2">
      <c r="D23920" s="9"/>
      <c r="E23920" s="9"/>
      <c r="H23920" s="36"/>
      <c r="I23920" s="40"/>
      <c r="J23920" s="40"/>
      <c r="M23920" s="39"/>
      <c r="N23920" s="39"/>
      <c r="O23920" s="39"/>
      <c r="T23920" s="39"/>
    </row>
    <row r="23921" spans="4:20" x14ac:dyDescent="0.2">
      <c r="D23921" s="9"/>
      <c r="E23921" s="9"/>
      <c r="H23921" s="36"/>
      <c r="I23921" s="40"/>
      <c r="J23921" s="40"/>
      <c r="M23921" s="39"/>
      <c r="N23921" s="39"/>
      <c r="O23921" s="39"/>
      <c r="T23921" s="39"/>
    </row>
    <row r="23922" spans="4:20" x14ac:dyDescent="0.2">
      <c r="D23922" s="9"/>
      <c r="E23922" s="9"/>
      <c r="H23922" s="36"/>
      <c r="I23922" s="40"/>
      <c r="J23922" s="40"/>
      <c r="M23922" s="39"/>
      <c r="N23922" s="39"/>
      <c r="O23922" s="39"/>
      <c r="T23922" s="39"/>
    </row>
    <row r="23923" spans="4:20" x14ac:dyDescent="0.2">
      <c r="D23923" s="9"/>
      <c r="E23923" s="9"/>
      <c r="H23923" s="36"/>
      <c r="I23923" s="40"/>
      <c r="J23923" s="40"/>
      <c r="M23923" s="39"/>
      <c r="N23923" s="39"/>
      <c r="O23923" s="39"/>
      <c r="T23923" s="39"/>
    </row>
    <row r="23924" spans="4:20" x14ac:dyDescent="0.2">
      <c r="D23924" s="9"/>
      <c r="E23924" s="9"/>
      <c r="H23924" s="36"/>
      <c r="I23924" s="40"/>
      <c r="J23924" s="40"/>
      <c r="M23924" s="39"/>
      <c r="N23924" s="39"/>
      <c r="O23924" s="39"/>
      <c r="T23924" s="39"/>
    </row>
    <row r="23925" spans="4:20" x14ac:dyDescent="0.2">
      <c r="D23925" s="9"/>
      <c r="E23925" s="9"/>
      <c r="H23925" s="36"/>
      <c r="I23925" s="40"/>
      <c r="J23925" s="40"/>
      <c r="M23925" s="39"/>
      <c r="N23925" s="39"/>
      <c r="O23925" s="39"/>
      <c r="T23925" s="39"/>
    </row>
    <row r="23926" spans="4:20" x14ac:dyDescent="0.2">
      <c r="D23926" s="9"/>
      <c r="E23926" s="9"/>
      <c r="H23926" s="36"/>
      <c r="I23926" s="40"/>
      <c r="J23926" s="40"/>
      <c r="M23926" s="39"/>
      <c r="N23926" s="39"/>
      <c r="O23926" s="39"/>
      <c r="T23926" s="39"/>
    </row>
    <row r="23927" spans="4:20" x14ac:dyDescent="0.2">
      <c r="D23927" s="9"/>
      <c r="E23927" s="9"/>
      <c r="H23927" s="36"/>
      <c r="I23927" s="40"/>
      <c r="J23927" s="40"/>
      <c r="M23927" s="39"/>
      <c r="N23927" s="39"/>
      <c r="O23927" s="39"/>
      <c r="T23927" s="39"/>
    </row>
    <row r="23928" spans="4:20" x14ac:dyDescent="0.2">
      <c r="D23928" s="9"/>
      <c r="E23928" s="9"/>
      <c r="H23928" s="36"/>
      <c r="I23928" s="40"/>
      <c r="J23928" s="40"/>
      <c r="M23928" s="39"/>
      <c r="N23928" s="39"/>
      <c r="O23928" s="39"/>
      <c r="T23928" s="39"/>
    </row>
    <row r="23929" spans="4:20" x14ac:dyDescent="0.2">
      <c r="D23929" s="9"/>
      <c r="E23929" s="9"/>
      <c r="H23929" s="36"/>
      <c r="I23929" s="40"/>
      <c r="J23929" s="40"/>
      <c r="M23929" s="39"/>
      <c r="N23929" s="39"/>
      <c r="O23929" s="39"/>
      <c r="T23929" s="39"/>
    </row>
    <row r="23930" spans="4:20" x14ac:dyDescent="0.2">
      <c r="D23930" s="9"/>
      <c r="E23930" s="9"/>
      <c r="H23930" s="36"/>
      <c r="I23930" s="40"/>
      <c r="J23930" s="40"/>
      <c r="M23930" s="39"/>
      <c r="N23930" s="39"/>
      <c r="O23930" s="39"/>
      <c r="T23930" s="39"/>
    </row>
    <row r="23931" spans="4:20" x14ac:dyDescent="0.2">
      <c r="D23931" s="9"/>
      <c r="E23931" s="9"/>
      <c r="H23931" s="36"/>
      <c r="I23931" s="40"/>
      <c r="J23931" s="40"/>
      <c r="M23931" s="39"/>
      <c r="N23931" s="39"/>
      <c r="O23931" s="39"/>
      <c r="T23931" s="39"/>
    </row>
    <row r="23932" spans="4:20" x14ac:dyDescent="0.2">
      <c r="D23932" s="9"/>
      <c r="E23932" s="9"/>
      <c r="H23932" s="36"/>
      <c r="I23932" s="40"/>
      <c r="J23932" s="40"/>
      <c r="M23932" s="39"/>
      <c r="N23932" s="39"/>
      <c r="O23932" s="39"/>
      <c r="T23932" s="39"/>
    </row>
    <row r="23933" spans="4:20" x14ac:dyDescent="0.2">
      <c r="D23933" s="9"/>
      <c r="E23933" s="9"/>
      <c r="H23933" s="36"/>
      <c r="I23933" s="40"/>
      <c r="J23933" s="40"/>
      <c r="M23933" s="39"/>
      <c r="N23933" s="39"/>
      <c r="O23933" s="39"/>
      <c r="T23933" s="39"/>
    </row>
    <row r="23934" spans="4:20" x14ac:dyDescent="0.2">
      <c r="D23934" s="9"/>
      <c r="E23934" s="9"/>
      <c r="H23934" s="36"/>
      <c r="I23934" s="40"/>
      <c r="J23934" s="40"/>
      <c r="M23934" s="39"/>
      <c r="N23934" s="39"/>
      <c r="O23934" s="39"/>
      <c r="T23934" s="39"/>
    </row>
    <row r="23935" spans="4:20" x14ac:dyDescent="0.2">
      <c r="D23935" s="9"/>
      <c r="E23935" s="9"/>
      <c r="H23935" s="36"/>
      <c r="I23935" s="40"/>
      <c r="J23935" s="40"/>
      <c r="M23935" s="39"/>
      <c r="N23935" s="39"/>
      <c r="O23935" s="39"/>
      <c r="T23935" s="39"/>
    </row>
    <row r="23936" spans="4:20" x14ac:dyDescent="0.2">
      <c r="D23936" s="9"/>
      <c r="E23936" s="9"/>
      <c r="H23936" s="36"/>
      <c r="I23936" s="40"/>
      <c r="J23936" s="40"/>
      <c r="M23936" s="39"/>
      <c r="N23936" s="39"/>
      <c r="O23936" s="39"/>
      <c r="T23936" s="39"/>
    </row>
    <row r="23937" spans="4:20" x14ac:dyDescent="0.2">
      <c r="D23937" s="9"/>
      <c r="E23937" s="9"/>
      <c r="H23937" s="36"/>
      <c r="I23937" s="40"/>
      <c r="J23937" s="40"/>
      <c r="M23937" s="39"/>
      <c r="N23937" s="39"/>
      <c r="O23937" s="39"/>
      <c r="T23937" s="39"/>
    </row>
    <row r="23938" spans="4:20" x14ac:dyDescent="0.2">
      <c r="D23938" s="9"/>
      <c r="E23938" s="9"/>
      <c r="H23938" s="36"/>
      <c r="I23938" s="40"/>
      <c r="J23938" s="40"/>
      <c r="M23938" s="39"/>
      <c r="N23938" s="39"/>
      <c r="O23938" s="39"/>
      <c r="T23938" s="39"/>
    </row>
    <row r="23939" spans="4:20" x14ac:dyDescent="0.2">
      <c r="D23939" s="9"/>
      <c r="E23939" s="9"/>
      <c r="H23939" s="36"/>
      <c r="I23939" s="40"/>
      <c r="J23939" s="40"/>
      <c r="M23939" s="39"/>
      <c r="N23939" s="39"/>
      <c r="O23939" s="39"/>
      <c r="T23939" s="39"/>
    </row>
    <row r="23940" spans="4:20" x14ac:dyDescent="0.2">
      <c r="D23940" s="9"/>
      <c r="E23940" s="9"/>
      <c r="H23940" s="36"/>
      <c r="I23940" s="40"/>
      <c r="J23940" s="40"/>
      <c r="M23940" s="39"/>
      <c r="N23940" s="39"/>
      <c r="O23940" s="39"/>
      <c r="T23940" s="39"/>
    </row>
    <row r="23941" spans="4:20" x14ac:dyDescent="0.2">
      <c r="D23941" s="9"/>
      <c r="E23941" s="9"/>
      <c r="H23941" s="36"/>
      <c r="I23941" s="40"/>
      <c r="J23941" s="40"/>
      <c r="M23941" s="39"/>
      <c r="N23941" s="39"/>
      <c r="O23941" s="39"/>
      <c r="T23941" s="39"/>
    </row>
    <row r="23942" spans="4:20" x14ac:dyDescent="0.2">
      <c r="D23942" s="9"/>
      <c r="E23942" s="9"/>
      <c r="H23942" s="36"/>
      <c r="I23942" s="40"/>
      <c r="J23942" s="40"/>
      <c r="M23942" s="39"/>
      <c r="N23942" s="39"/>
      <c r="O23942" s="39"/>
      <c r="T23942" s="39"/>
    </row>
    <row r="23943" spans="4:20" x14ac:dyDescent="0.2">
      <c r="D23943" s="9"/>
      <c r="E23943" s="9"/>
      <c r="H23943" s="36"/>
      <c r="I23943" s="40"/>
      <c r="J23943" s="40"/>
      <c r="M23943" s="39"/>
      <c r="N23943" s="39"/>
      <c r="O23943" s="39"/>
      <c r="T23943" s="39"/>
    </row>
    <row r="23944" spans="4:20" x14ac:dyDescent="0.2">
      <c r="D23944" s="9"/>
      <c r="E23944" s="9"/>
      <c r="H23944" s="36"/>
      <c r="I23944" s="40"/>
      <c r="J23944" s="40"/>
      <c r="M23944" s="39"/>
      <c r="N23944" s="39"/>
      <c r="O23944" s="39"/>
      <c r="T23944" s="39"/>
    </row>
    <row r="23945" spans="4:20" x14ac:dyDescent="0.2">
      <c r="D23945" s="9"/>
      <c r="E23945" s="9"/>
      <c r="H23945" s="36"/>
      <c r="I23945" s="40"/>
      <c r="J23945" s="40"/>
      <c r="M23945" s="39"/>
      <c r="N23945" s="39"/>
      <c r="O23945" s="39"/>
      <c r="T23945" s="39"/>
    </row>
    <row r="23946" spans="4:20" x14ac:dyDescent="0.2">
      <c r="D23946" s="9"/>
      <c r="E23946" s="9"/>
      <c r="H23946" s="36"/>
      <c r="I23946" s="40"/>
      <c r="J23946" s="40"/>
      <c r="M23946" s="39"/>
      <c r="N23946" s="39"/>
      <c r="O23946" s="39"/>
      <c r="T23946" s="39"/>
    </row>
    <row r="23947" spans="4:20" x14ac:dyDescent="0.2">
      <c r="D23947" s="9"/>
      <c r="E23947" s="9"/>
      <c r="H23947" s="36"/>
      <c r="I23947" s="40"/>
      <c r="J23947" s="40"/>
      <c r="M23947" s="39"/>
      <c r="N23947" s="39"/>
      <c r="O23947" s="39"/>
      <c r="T23947" s="39"/>
    </row>
    <row r="23948" spans="4:20" x14ac:dyDescent="0.2">
      <c r="D23948" s="9"/>
      <c r="E23948" s="9"/>
      <c r="H23948" s="36"/>
      <c r="I23948" s="40"/>
      <c r="J23948" s="40"/>
      <c r="M23948" s="39"/>
      <c r="N23948" s="39"/>
      <c r="O23948" s="39"/>
      <c r="T23948" s="39"/>
    </row>
    <row r="23949" spans="4:20" x14ac:dyDescent="0.2">
      <c r="D23949" s="9"/>
      <c r="E23949" s="9"/>
      <c r="H23949" s="36"/>
      <c r="I23949" s="40"/>
      <c r="J23949" s="40"/>
      <c r="M23949" s="39"/>
      <c r="N23949" s="39"/>
      <c r="O23949" s="39"/>
      <c r="T23949" s="39"/>
    </row>
    <row r="23950" spans="4:20" x14ac:dyDescent="0.2">
      <c r="D23950" s="9"/>
      <c r="E23950" s="9"/>
      <c r="H23950" s="36"/>
      <c r="I23950" s="40"/>
      <c r="J23950" s="40"/>
      <c r="M23950" s="39"/>
      <c r="N23950" s="39"/>
      <c r="O23950" s="39"/>
      <c r="T23950" s="39"/>
    </row>
    <row r="23951" spans="4:20" x14ac:dyDescent="0.2">
      <c r="D23951" s="9"/>
      <c r="E23951" s="9"/>
      <c r="H23951" s="36"/>
      <c r="I23951" s="40"/>
      <c r="J23951" s="40"/>
      <c r="M23951" s="39"/>
      <c r="N23951" s="39"/>
      <c r="O23951" s="39"/>
      <c r="T23951" s="39"/>
    </row>
    <row r="23952" spans="4:20" x14ac:dyDescent="0.2">
      <c r="D23952" s="9"/>
      <c r="E23952" s="9"/>
      <c r="H23952" s="36"/>
      <c r="I23952" s="40"/>
      <c r="J23952" s="40"/>
      <c r="M23952" s="39"/>
      <c r="N23952" s="39"/>
      <c r="O23952" s="39"/>
      <c r="T23952" s="39"/>
    </row>
    <row r="23953" spans="4:20" x14ac:dyDescent="0.2">
      <c r="D23953" s="9"/>
      <c r="E23953" s="9"/>
      <c r="H23953" s="36"/>
      <c r="I23953" s="40"/>
      <c r="J23953" s="40"/>
      <c r="M23953" s="39"/>
      <c r="N23953" s="39"/>
      <c r="O23953" s="39"/>
      <c r="T23953" s="39"/>
    </row>
    <row r="23954" spans="4:20" x14ac:dyDescent="0.2">
      <c r="D23954" s="9"/>
      <c r="E23954" s="9"/>
      <c r="H23954" s="36"/>
      <c r="I23954" s="40"/>
      <c r="J23954" s="40"/>
      <c r="M23954" s="39"/>
      <c r="N23954" s="39"/>
      <c r="O23954" s="39"/>
      <c r="T23954" s="39"/>
    </row>
    <row r="23955" spans="4:20" x14ac:dyDescent="0.2">
      <c r="D23955" s="9"/>
      <c r="E23955" s="9"/>
      <c r="H23955" s="36"/>
      <c r="I23955" s="40"/>
      <c r="J23955" s="40"/>
      <c r="M23955" s="39"/>
      <c r="N23955" s="39"/>
      <c r="O23955" s="39"/>
      <c r="T23955" s="39"/>
    </row>
    <row r="23956" spans="4:20" x14ac:dyDescent="0.2">
      <c r="D23956" s="9"/>
      <c r="E23956" s="9"/>
      <c r="H23956" s="36"/>
      <c r="I23956" s="40"/>
      <c r="J23956" s="40"/>
      <c r="M23956" s="39"/>
      <c r="N23956" s="39"/>
      <c r="O23956" s="39"/>
      <c r="T23956" s="39"/>
    </row>
    <row r="23957" spans="4:20" x14ac:dyDescent="0.2">
      <c r="D23957" s="9"/>
      <c r="E23957" s="9"/>
      <c r="H23957" s="36"/>
      <c r="I23957" s="40"/>
      <c r="J23957" s="40"/>
      <c r="M23957" s="39"/>
      <c r="N23957" s="39"/>
      <c r="O23957" s="39"/>
      <c r="T23957" s="39"/>
    </row>
    <row r="23958" spans="4:20" x14ac:dyDescent="0.2">
      <c r="D23958" s="9"/>
      <c r="E23958" s="9"/>
      <c r="H23958" s="36"/>
      <c r="I23958" s="40"/>
      <c r="J23958" s="40"/>
      <c r="M23958" s="39"/>
      <c r="N23958" s="39"/>
      <c r="O23958" s="39"/>
      <c r="T23958" s="39"/>
    </row>
    <row r="23959" spans="4:20" x14ac:dyDescent="0.2">
      <c r="D23959" s="9"/>
      <c r="E23959" s="9"/>
      <c r="H23959" s="36"/>
      <c r="I23959" s="40"/>
      <c r="J23959" s="40"/>
      <c r="M23959" s="39"/>
      <c r="N23959" s="39"/>
      <c r="O23959" s="39"/>
      <c r="T23959" s="39"/>
    </row>
    <row r="23960" spans="4:20" x14ac:dyDescent="0.2">
      <c r="D23960" s="9"/>
      <c r="E23960" s="9"/>
      <c r="H23960" s="36"/>
      <c r="I23960" s="40"/>
      <c r="J23960" s="40"/>
      <c r="M23960" s="39"/>
      <c r="N23960" s="39"/>
      <c r="O23960" s="39"/>
      <c r="T23960" s="39"/>
    </row>
    <row r="23961" spans="4:20" x14ac:dyDescent="0.2">
      <c r="D23961" s="9"/>
      <c r="E23961" s="9"/>
      <c r="H23961" s="36"/>
      <c r="I23961" s="40"/>
      <c r="J23961" s="40"/>
      <c r="M23961" s="39"/>
      <c r="N23961" s="39"/>
      <c r="O23961" s="39"/>
      <c r="T23961" s="39"/>
    </row>
    <row r="23962" spans="4:20" x14ac:dyDescent="0.2">
      <c r="D23962" s="9"/>
      <c r="E23962" s="9"/>
      <c r="H23962" s="36"/>
      <c r="I23962" s="40"/>
      <c r="J23962" s="40"/>
      <c r="M23962" s="39"/>
      <c r="N23962" s="39"/>
      <c r="O23962" s="39"/>
      <c r="T23962" s="39"/>
    </row>
    <row r="23963" spans="4:20" x14ac:dyDescent="0.2">
      <c r="D23963" s="9"/>
      <c r="E23963" s="9"/>
      <c r="H23963" s="36"/>
      <c r="I23963" s="40"/>
      <c r="J23963" s="40"/>
      <c r="M23963" s="39"/>
      <c r="N23963" s="39"/>
      <c r="O23963" s="39"/>
      <c r="T23963" s="39"/>
    </row>
    <row r="23964" spans="4:20" x14ac:dyDescent="0.2">
      <c r="D23964" s="9"/>
      <c r="E23964" s="9"/>
      <c r="H23964" s="36"/>
      <c r="I23964" s="40"/>
      <c r="J23964" s="40"/>
      <c r="M23964" s="39"/>
      <c r="N23964" s="39"/>
      <c r="O23964" s="39"/>
      <c r="T23964" s="39"/>
    </row>
    <row r="23965" spans="4:20" x14ac:dyDescent="0.2">
      <c r="D23965" s="9"/>
      <c r="E23965" s="9"/>
      <c r="H23965" s="36"/>
      <c r="I23965" s="40"/>
      <c r="J23965" s="40"/>
      <c r="M23965" s="39"/>
      <c r="N23965" s="39"/>
      <c r="O23965" s="39"/>
      <c r="T23965" s="39"/>
    </row>
    <row r="23966" spans="4:20" x14ac:dyDescent="0.2">
      <c r="D23966" s="9"/>
      <c r="E23966" s="9"/>
      <c r="H23966" s="36"/>
      <c r="I23966" s="40"/>
      <c r="J23966" s="40"/>
      <c r="M23966" s="39"/>
      <c r="N23966" s="39"/>
      <c r="O23966" s="39"/>
      <c r="T23966" s="39"/>
    </row>
    <row r="23967" spans="4:20" x14ac:dyDescent="0.2">
      <c r="D23967" s="9"/>
      <c r="E23967" s="9"/>
      <c r="H23967" s="36"/>
      <c r="I23967" s="40"/>
      <c r="J23967" s="40"/>
      <c r="M23967" s="39"/>
      <c r="N23967" s="39"/>
      <c r="O23967" s="39"/>
      <c r="T23967" s="39"/>
    </row>
    <row r="23968" spans="4:20" x14ac:dyDescent="0.2">
      <c r="D23968" s="9"/>
      <c r="E23968" s="9"/>
      <c r="H23968" s="36"/>
      <c r="I23968" s="40"/>
      <c r="J23968" s="40"/>
      <c r="M23968" s="39"/>
      <c r="N23968" s="39"/>
      <c r="O23968" s="39"/>
      <c r="T23968" s="39"/>
    </row>
    <row r="23969" spans="4:20" x14ac:dyDescent="0.2">
      <c r="D23969" s="9"/>
      <c r="E23969" s="9"/>
      <c r="H23969" s="36"/>
      <c r="I23969" s="40"/>
      <c r="J23969" s="40"/>
      <c r="M23969" s="39"/>
      <c r="N23969" s="39"/>
      <c r="O23969" s="39"/>
      <c r="T23969" s="39"/>
    </row>
    <row r="23970" spans="4:20" x14ac:dyDescent="0.2">
      <c r="D23970" s="9"/>
      <c r="E23970" s="9"/>
      <c r="H23970" s="36"/>
      <c r="I23970" s="40"/>
      <c r="J23970" s="40"/>
      <c r="M23970" s="39"/>
      <c r="N23970" s="39"/>
      <c r="O23970" s="39"/>
      <c r="T23970" s="39"/>
    </row>
    <row r="23971" spans="4:20" x14ac:dyDescent="0.2">
      <c r="D23971" s="9"/>
      <c r="E23971" s="9"/>
      <c r="H23971" s="36"/>
      <c r="I23971" s="40"/>
      <c r="J23971" s="40"/>
      <c r="M23971" s="39"/>
      <c r="N23971" s="39"/>
      <c r="O23971" s="39"/>
      <c r="T23971" s="39"/>
    </row>
    <row r="23972" spans="4:20" x14ac:dyDescent="0.2">
      <c r="D23972" s="9"/>
      <c r="E23972" s="9"/>
      <c r="H23972" s="36"/>
      <c r="I23972" s="40"/>
      <c r="J23972" s="40"/>
      <c r="M23972" s="39"/>
      <c r="N23972" s="39"/>
      <c r="O23972" s="39"/>
      <c r="T23972" s="39"/>
    </row>
    <row r="23973" spans="4:20" x14ac:dyDescent="0.2">
      <c r="D23973" s="9"/>
      <c r="E23973" s="9"/>
      <c r="H23973" s="36"/>
      <c r="I23973" s="40"/>
      <c r="J23973" s="40"/>
      <c r="M23973" s="39"/>
      <c r="N23973" s="39"/>
      <c r="O23973" s="39"/>
      <c r="T23973" s="39"/>
    </row>
    <row r="23974" spans="4:20" x14ac:dyDescent="0.2">
      <c r="D23974" s="9"/>
      <c r="E23974" s="9"/>
      <c r="H23974" s="36"/>
      <c r="I23974" s="40"/>
      <c r="J23974" s="40"/>
      <c r="M23974" s="39"/>
      <c r="N23974" s="39"/>
      <c r="O23974" s="39"/>
      <c r="T23974" s="39"/>
    </row>
    <row r="23975" spans="4:20" x14ac:dyDescent="0.2">
      <c r="D23975" s="9"/>
      <c r="E23975" s="9"/>
      <c r="H23975" s="36"/>
      <c r="I23975" s="40"/>
      <c r="J23975" s="40"/>
      <c r="M23975" s="39"/>
      <c r="N23975" s="39"/>
      <c r="O23975" s="39"/>
      <c r="T23975" s="39"/>
    </row>
    <row r="23976" spans="4:20" x14ac:dyDescent="0.2">
      <c r="D23976" s="9"/>
      <c r="E23976" s="9"/>
      <c r="H23976" s="36"/>
      <c r="I23976" s="40"/>
      <c r="J23976" s="40"/>
      <c r="M23976" s="39"/>
      <c r="N23976" s="39"/>
      <c r="O23976" s="39"/>
      <c r="T23976" s="39"/>
    </row>
    <row r="23977" spans="4:20" x14ac:dyDescent="0.2">
      <c r="D23977" s="9"/>
      <c r="E23977" s="9"/>
      <c r="H23977" s="36"/>
      <c r="I23977" s="40"/>
      <c r="J23977" s="40"/>
      <c r="M23977" s="39"/>
      <c r="N23977" s="39"/>
      <c r="O23977" s="39"/>
      <c r="T23977" s="39"/>
    </row>
    <row r="23978" spans="4:20" x14ac:dyDescent="0.2">
      <c r="D23978" s="9"/>
      <c r="E23978" s="9"/>
      <c r="H23978" s="36"/>
      <c r="I23978" s="40"/>
      <c r="J23978" s="40"/>
      <c r="M23978" s="39"/>
      <c r="N23978" s="39"/>
      <c r="O23978" s="39"/>
      <c r="T23978" s="39"/>
    </row>
    <row r="23979" spans="4:20" x14ac:dyDescent="0.2">
      <c r="D23979" s="9"/>
      <c r="E23979" s="9"/>
      <c r="H23979" s="36"/>
      <c r="I23979" s="40"/>
      <c r="J23979" s="40"/>
      <c r="M23979" s="39"/>
      <c r="N23979" s="39"/>
      <c r="O23979" s="39"/>
      <c r="T23979" s="39"/>
    </row>
    <row r="23980" spans="4:20" x14ac:dyDescent="0.2">
      <c r="D23980" s="9"/>
      <c r="E23980" s="9"/>
      <c r="H23980" s="36"/>
      <c r="I23980" s="40"/>
      <c r="J23980" s="40"/>
      <c r="M23980" s="39"/>
      <c r="N23980" s="39"/>
      <c r="O23980" s="39"/>
      <c r="T23980" s="39"/>
    </row>
    <row r="23981" spans="4:20" x14ac:dyDescent="0.2">
      <c r="D23981" s="9"/>
      <c r="E23981" s="9"/>
      <c r="H23981" s="36"/>
      <c r="I23981" s="40"/>
      <c r="J23981" s="40"/>
      <c r="M23981" s="39"/>
      <c r="N23981" s="39"/>
      <c r="O23981" s="39"/>
      <c r="T23981" s="39"/>
    </row>
    <row r="23982" spans="4:20" x14ac:dyDescent="0.2">
      <c r="D23982" s="9"/>
      <c r="E23982" s="9"/>
      <c r="H23982" s="36"/>
      <c r="I23982" s="40"/>
      <c r="J23982" s="40"/>
      <c r="M23982" s="39"/>
      <c r="N23982" s="39"/>
      <c r="O23982" s="39"/>
      <c r="T23982" s="39"/>
    </row>
    <row r="23983" spans="4:20" x14ac:dyDescent="0.2">
      <c r="D23983" s="9"/>
      <c r="E23983" s="9"/>
      <c r="H23983" s="36"/>
      <c r="I23983" s="40"/>
      <c r="J23983" s="40"/>
      <c r="M23983" s="39"/>
      <c r="N23983" s="39"/>
      <c r="O23983" s="39"/>
      <c r="T23983" s="39"/>
    </row>
    <row r="23984" spans="4:20" x14ac:dyDescent="0.2">
      <c r="D23984" s="9"/>
      <c r="E23984" s="9"/>
      <c r="H23984" s="36"/>
      <c r="I23984" s="40"/>
      <c r="J23984" s="40"/>
      <c r="M23984" s="39"/>
      <c r="N23984" s="39"/>
      <c r="O23984" s="39"/>
      <c r="T23984" s="39"/>
    </row>
    <row r="23985" spans="4:20" x14ac:dyDescent="0.2">
      <c r="D23985" s="9"/>
      <c r="E23985" s="9"/>
      <c r="H23985" s="36"/>
      <c r="I23985" s="40"/>
      <c r="J23985" s="40"/>
      <c r="M23985" s="39"/>
      <c r="N23985" s="39"/>
      <c r="O23985" s="39"/>
      <c r="T23985" s="39"/>
    </row>
    <row r="23986" spans="4:20" x14ac:dyDescent="0.2">
      <c r="D23986" s="9"/>
      <c r="E23986" s="9"/>
      <c r="H23986" s="36"/>
      <c r="I23986" s="40"/>
      <c r="J23986" s="40"/>
      <c r="M23986" s="39"/>
      <c r="N23986" s="39"/>
      <c r="O23986" s="39"/>
      <c r="T23986" s="39"/>
    </row>
    <row r="23987" spans="4:20" x14ac:dyDescent="0.2">
      <c r="D23987" s="9"/>
      <c r="E23987" s="9"/>
      <c r="H23987" s="36"/>
      <c r="I23987" s="41"/>
      <c r="J23987" s="41"/>
      <c r="M23987" s="42"/>
      <c r="N23987" s="42"/>
      <c r="O23987" s="42"/>
      <c r="S23987" s="45"/>
      <c r="T23987" s="39"/>
    </row>
    <row r="23988" spans="4:20" x14ac:dyDescent="0.2">
      <c r="D23988" s="9"/>
      <c r="E23988" s="9"/>
      <c r="H23988" s="36"/>
      <c r="I23988" s="40"/>
      <c r="J23988" s="40"/>
      <c r="M23988" s="39"/>
      <c r="N23988" s="39"/>
      <c r="O23988" s="39"/>
      <c r="T23988" s="39"/>
    </row>
    <row r="23989" spans="4:20" x14ac:dyDescent="0.2">
      <c r="D23989" s="9"/>
      <c r="E23989" s="9"/>
      <c r="H23989" s="36"/>
      <c r="I23989" s="40"/>
      <c r="J23989" s="40"/>
      <c r="M23989" s="39"/>
      <c r="N23989" s="39"/>
      <c r="O23989" s="39"/>
      <c r="T23989" s="39"/>
    </row>
    <row r="23990" spans="4:20" x14ac:dyDescent="0.2">
      <c r="D23990" s="9"/>
      <c r="E23990" s="9"/>
      <c r="H23990" s="36"/>
      <c r="I23990" s="41"/>
      <c r="J23990" s="41"/>
      <c r="M23990" s="42"/>
      <c r="N23990" s="42"/>
      <c r="O23990" s="42"/>
      <c r="S23990" s="45"/>
      <c r="T23990" s="39"/>
    </row>
    <row r="23991" spans="4:20" x14ac:dyDescent="0.2">
      <c r="D23991" s="9"/>
      <c r="E23991" s="9"/>
      <c r="H23991" s="36"/>
      <c r="I23991" s="40"/>
      <c r="J23991" s="40"/>
      <c r="M23991" s="39"/>
      <c r="N23991" s="39"/>
      <c r="O23991" s="39"/>
      <c r="T23991" s="39"/>
    </row>
    <row r="23992" spans="4:20" x14ac:dyDescent="0.2">
      <c r="D23992" s="9"/>
      <c r="E23992" s="9"/>
      <c r="H23992" s="36"/>
      <c r="I23992" s="40"/>
      <c r="J23992" s="40"/>
      <c r="M23992" s="39"/>
      <c r="N23992" s="39"/>
      <c r="O23992" s="39"/>
      <c r="T23992" s="39"/>
    </row>
    <row r="23993" spans="4:20" x14ac:dyDescent="0.2">
      <c r="D23993" s="9"/>
      <c r="E23993" s="9"/>
      <c r="H23993" s="36"/>
      <c r="I23993" s="40"/>
      <c r="J23993" s="40"/>
      <c r="M23993" s="39"/>
      <c r="N23993" s="39"/>
      <c r="O23993" s="39"/>
      <c r="T23993" s="39"/>
    </row>
    <row r="23994" spans="4:20" x14ac:dyDescent="0.2">
      <c r="D23994" s="9"/>
      <c r="E23994" s="9"/>
      <c r="H23994" s="36"/>
      <c r="I23994" s="40"/>
      <c r="J23994" s="40"/>
      <c r="M23994" s="39"/>
      <c r="N23994" s="39"/>
      <c r="O23994" s="39"/>
      <c r="T23994" s="39"/>
    </row>
    <row r="23995" spans="4:20" x14ac:dyDescent="0.2">
      <c r="D23995" s="9"/>
      <c r="E23995" s="9"/>
      <c r="H23995" s="36"/>
      <c r="I23995" s="40"/>
      <c r="J23995" s="40"/>
      <c r="M23995" s="39"/>
      <c r="N23995" s="39"/>
      <c r="O23995" s="39"/>
      <c r="T23995" s="39"/>
    </row>
    <row r="23996" spans="4:20" x14ac:dyDescent="0.2">
      <c r="D23996" s="9"/>
      <c r="E23996" s="9"/>
      <c r="H23996" s="36"/>
      <c r="I23996" s="40"/>
      <c r="J23996" s="40"/>
      <c r="M23996" s="39"/>
      <c r="N23996" s="39"/>
      <c r="O23996" s="39"/>
      <c r="T23996" s="39"/>
    </row>
    <row r="23997" spans="4:20" x14ac:dyDescent="0.2">
      <c r="D23997" s="9"/>
      <c r="E23997" s="9"/>
      <c r="H23997" s="36"/>
      <c r="I23997" s="40"/>
      <c r="J23997" s="40"/>
      <c r="M23997" s="39"/>
      <c r="N23997" s="39"/>
      <c r="O23997" s="39"/>
      <c r="T23997" s="39"/>
    </row>
    <row r="23998" spans="4:20" x14ac:dyDescent="0.2">
      <c r="D23998" s="9"/>
      <c r="E23998" s="9"/>
      <c r="H23998" s="36"/>
      <c r="I23998" s="40"/>
      <c r="J23998" s="40"/>
      <c r="M23998" s="39"/>
      <c r="N23998" s="39"/>
      <c r="O23998" s="39"/>
      <c r="T23998" s="39"/>
    </row>
    <row r="23999" spans="4:20" x14ac:dyDescent="0.2">
      <c r="D23999" s="9"/>
      <c r="E23999" s="9"/>
      <c r="H23999" s="36"/>
      <c r="I23999" s="40"/>
      <c r="J23999" s="40"/>
      <c r="M23999" s="39"/>
      <c r="N23999" s="39"/>
      <c r="O23999" s="39"/>
      <c r="T23999" s="39"/>
    </row>
    <row r="24000" spans="4:20" x14ac:dyDescent="0.2">
      <c r="D24000" s="9"/>
      <c r="E24000" s="9"/>
      <c r="H24000" s="36"/>
      <c r="I24000" s="40"/>
      <c r="J24000" s="40"/>
      <c r="M24000" s="39"/>
      <c r="N24000" s="39"/>
      <c r="O24000" s="39"/>
      <c r="T24000" s="39"/>
    </row>
    <row r="24001" spans="4:20" x14ac:dyDescent="0.2">
      <c r="D24001" s="9"/>
      <c r="E24001" s="9"/>
      <c r="H24001" s="36"/>
      <c r="I24001" s="40"/>
      <c r="J24001" s="40"/>
      <c r="M24001" s="39"/>
      <c r="N24001" s="39"/>
      <c r="O24001" s="39"/>
      <c r="T24001" s="39"/>
    </row>
    <row r="24002" spans="4:20" x14ac:dyDescent="0.2">
      <c r="D24002" s="9"/>
      <c r="E24002" s="9"/>
      <c r="H24002" s="36"/>
      <c r="I24002" s="40"/>
      <c r="J24002" s="40"/>
      <c r="M24002" s="39"/>
      <c r="N24002" s="39"/>
      <c r="O24002" s="39"/>
      <c r="T24002" s="39"/>
    </row>
    <row r="24003" spans="4:20" x14ac:dyDescent="0.2">
      <c r="D24003" s="9"/>
      <c r="E24003" s="9"/>
      <c r="H24003" s="36"/>
      <c r="I24003" s="40"/>
      <c r="J24003" s="40"/>
      <c r="M24003" s="39"/>
      <c r="N24003" s="39"/>
      <c r="O24003" s="39"/>
      <c r="T24003" s="39"/>
    </row>
    <row r="24004" spans="4:20" x14ac:dyDescent="0.2">
      <c r="D24004" s="9"/>
      <c r="E24004" s="9"/>
      <c r="H24004" s="36"/>
      <c r="I24004" s="40"/>
      <c r="J24004" s="40"/>
      <c r="M24004" s="39"/>
      <c r="N24004" s="39"/>
      <c r="O24004" s="39"/>
      <c r="T24004" s="39"/>
    </row>
    <row r="24005" spans="4:20" x14ac:dyDescent="0.2">
      <c r="D24005" s="9"/>
      <c r="E24005" s="9"/>
      <c r="H24005" s="36"/>
      <c r="I24005" s="40"/>
      <c r="J24005" s="40"/>
      <c r="M24005" s="39"/>
      <c r="N24005" s="39"/>
      <c r="O24005" s="39"/>
      <c r="T24005" s="39"/>
    </row>
    <row r="24006" spans="4:20" x14ac:dyDescent="0.2">
      <c r="D24006" s="9"/>
      <c r="E24006" s="9"/>
      <c r="H24006" s="36"/>
      <c r="I24006" s="40"/>
      <c r="J24006" s="40"/>
      <c r="M24006" s="39"/>
      <c r="N24006" s="39"/>
      <c r="O24006" s="39"/>
      <c r="T24006" s="39"/>
    </row>
    <row r="24007" spans="4:20" x14ac:dyDescent="0.2">
      <c r="D24007" s="9"/>
      <c r="E24007" s="9"/>
      <c r="H24007" s="36"/>
      <c r="I24007" s="40"/>
      <c r="J24007" s="40"/>
      <c r="M24007" s="39"/>
      <c r="N24007" s="39"/>
      <c r="O24007" s="39"/>
      <c r="T24007" s="39"/>
    </row>
    <row r="24008" spans="4:20" x14ac:dyDescent="0.2">
      <c r="D24008" s="9"/>
      <c r="E24008" s="9"/>
      <c r="H24008" s="36"/>
      <c r="I24008" s="40"/>
      <c r="J24008" s="40"/>
      <c r="M24008" s="39"/>
      <c r="N24008" s="39"/>
      <c r="O24008" s="39"/>
      <c r="T24008" s="39"/>
    </row>
    <row r="24009" spans="4:20" x14ac:dyDescent="0.2">
      <c r="D24009" s="9"/>
      <c r="E24009" s="9"/>
      <c r="H24009" s="36"/>
      <c r="I24009" s="41"/>
      <c r="J24009" s="41"/>
      <c r="M24009" s="42"/>
      <c r="N24009" s="42"/>
      <c r="O24009" s="42"/>
      <c r="S24009" s="45"/>
      <c r="T24009" s="39"/>
    </row>
    <row r="24010" spans="4:20" x14ac:dyDescent="0.2">
      <c r="D24010" s="9"/>
      <c r="E24010" s="9"/>
      <c r="H24010" s="36"/>
      <c r="I24010" s="40"/>
      <c r="J24010" s="40"/>
      <c r="M24010" s="39"/>
      <c r="N24010" s="39"/>
      <c r="O24010" s="39"/>
      <c r="T24010" s="39"/>
    </row>
    <row r="24011" spans="4:20" x14ac:dyDescent="0.2">
      <c r="D24011" s="9"/>
      <c r="E24011" s="9"/>
      <c r="H24011" s="36"/>
      <c r="I24011" s="40"/>
      <c r="J24011" s="40"/>
      <c r="M24011" s="39"/>
      <c r="N24011" s="39"/>
      <c r="O24011" s="39"/>
      <c r="T24011" s="39"/>
    </row>
    <row r="24012" spans="4:20" x14ac:dyDescent="0.2">
      <c r="D24012" s="9"/>
      <c r="E24012" s="9"/>
      <c r="H24012" s="36"/>
      <c r="I24012" s="41"/>
      <c r="J24012" s="41"/>
      <c r="M24012" s="42"/>
      <c r="N24012" s="42"/>
      <c r="O24012" s="42"/>
      <c r="S24012" s="45"/>
      <c r="T24012" s="39"/>
    </row>
    <row r="24013" spans="4:20" x14ac:dyDescent="0.2">
      <c r="D24013" s="9"/>
      <c r="E24013" s="9"/>
      <c r="H24013" s="36"/>
      <c r="I24013" s="40"/>
      <c r="J24013" s="40"/>
      <c r="M24013" s="39"/>
      <c r="N24013" s="39"/>
      <c r="O24013" s="39"/>
      <c r="T24013" s="39"/>
    </row>
    <row r="24014" spans="4:20" x14ac:dyDescent="0.2">
      <c r="D24014" s="9"/>
      <c r="E24014" s="9"/>
      <c r="H24014" s="36"/>
      <c r="I24014" s="40"/>
      <c r="J24014" s="40"/>
      <c r="M24014" s="39"/>
      <c r="N24014" s="39"/>
      <c r="O24014" s="39"/>
      <c r="T24014" s="39"/>
    </row>
    <row r="24015" spans="4:20" x14ac:dyDescent="0.2">
      <c r="D24015" s="9"/>
      <c r="E24015" s="9"/>
      <c r="H24015" s="36"/>
      <c r="I24015" s="40"/>
      <c r="J24015" s="40"/>
      <c r="M24015" s="39"/>
      <c r="N24015" s="39"/>
      <c r="O24015" s="39"/>
      <c r="T24015" s="39"/>
    </row>
    <row r="24016" spans="4:20" x14ac:dyDescent="0.2">
      <c r="D24016" s="9"/>
      <c r="E24016" s="9"/>
      <c r="H24016" s="36"/>
      <c r="I24016" s="40"/>
      <c r="J24016" s="40"/>
      <c r="M24016" s="39"/>
      <c r="N24016" s="39"/>
      <c r="O24016" s="39"/>
      <c r="T24016" s="39"/>
    </row>
    <row r="24017" spans="4:20" x14ac:dyDescent="0.2">
      <c r="D24017" s="9"/>
      <c r="E24017" s="9"/>
      <c r="H24017" s="36"/>
      <c r="I24017" s="40"/>
      <c r="J24017" s="40"/>
      <c r="M24017" s="39"/>
      <c r="N24017" s="39"/>
      <c r="O24017" s="39"/>
      <c r="T24017" s="39"/>
    </row>
    <row r="24018" spans="4:20" x14ac:dyDescent="0.2">
      <c r="D24018" s="9"/>
      <c r="E24018" s="9"/>
      <c r="H24018" s="36"/>
      <c r="I24018" s="40"/>
      <c r="J24018" s="40"/>
      <c r="M24018" s="39"/>
      <c r="N24018" s="39"/>
      <c r="O24018" s="39"/>
      <c r="T24018" s="39"/>
    </row>
    <row r="24019" spans="4:20" x14ac:dyDescent="0.2">
      <c r="D24019" s="9"/>
      <c r="E24019" s="9"/>
      <c r="H24019" s="36"/>
      <c r="I24019" s="40"/>
      <c r="J24019" s="40"/>
      <c r="M24019" s="39"/>
      <c r="N24019" s="39"/>
      <c r="O24019" s="39"/>
      <c r="T24019" s="39"/>
    </row>
    <row r="24020" spans="4:20" x14ac:dyDescent="0.2">
      <c r="D24020" s="9"/>
      <c r="E24020" s="9"/>
      <c r="H24020" s="36"/>
      <c r="I24020" s="40"/>
      <c r="J24020" s="40"/>
      <c r="M24020" s="39"/>
      <c r="N24020" s="39"/>
      <c r="O24020" s="39"/>
      <c r="T24020" s="39"/>
    </row>
    <row r="24021" spans="4:20" x14ac:dyDescent="0.2">
      <c r="D24021" s="9"/>
      <c r="E24021" s="9"/>
      <c r="H24021" s="36"/>
      <c r="I24021" s="40"/>
      <c r="J24021" s="40"/>
      <c r="M24021" s="39"/>
      <c r="N24021" s="39"/>
      <c r="O24021" s="39"/>
      <c r="T24021" s="39"/>
    </row>
    <row r="24022" spans="4:20" x14ac:dyDescent="0.2">
      <c r="D24022" s="9"/>
      <c r="E24022" s="9"/>
      <c r="H24022" s="36"/>
      <c r="I24022" s="40"/>
      <c r="J24022" s="40"/>
      <c r="M24022" s="39"/>
      <c r="N24022" s="39"/>
      <c r="O24022" s="39"/>
      <c r="T24022" s="39"/>
    </row>
    <row r="24023" spans="4:20" x14ac:dyDescent="0.2">
      <c r="D24023" s="9"/>
      <c r="E24023" s="9"/>
      <c r="H24023" s="36"/>
      <c r="I24023" s="40"/>
      <c r="J24023" s="40"/>
      <c r="M24023" s="39"/>
      <c r="N24023" s="39"/>
      <c r="O24023" s="39"/>
      <c r="T24023" s="39"/>
    </row>
    <row r="24024" spans="4:20" x14ac:dyDescent="0.2">
      <c r="D24024" s="9"/>
      <c r="E24024" s="9"/>
      <c r="H24024" s="36"/>
      <c r="I24024" s="40"/>
      <c r="J24024" s="40"/>
      <c r="M24024" s="39"/>
      <c r="N24024" s="39"/>
      <c r="O24024" s="39"/>
      <c r="T24024" s="39"/>
    </row>
    <row r="24025" spans="4:20" x14ac:dyDescent="0.2">
      <c r="D24025" s="9"/>
      <c r="E24025" s="9"/>
      <c r="H24025" s="36"/>
      <c r="I24025" s="40"/>
      <c r="J24025" s="40"/>
      <c r="M24025" s="39"/>
      <c r="N24025" s="39"/>
      <c r="O24025" s="39"/>
      <c r="T24025" s="39"/>
    </row>
    <row r="24026" spans="4:20" x14ac:dyDescent="0.2">
      <c r="D24026" s="9"/>
      <c r="E24026" s="9"/>
      <c r="H24026" s="36"/>
      <c r="I24026" s="41"/>
      <c r="J24026" s="41"/>
      <c r="M24026" s="42"/>
      <c r="N24026" s="42"/>
      <c r="O24026" s="42"/>
      <c r="S24026" s="45"/>
      <c r="T24026" s="39"/>
    </row>
    <row r="24027" spans="4:20" x14ac:dyDescent="0.2">
      <c r="D24027" s="9"/>
      <c r="E24027" s="9"/>
      <c r="H24027" s="36"/>
      <c r="I24027" s="40"/>
      <c r="J24027" s="40"/>
      <c r="M24027" s="39"/>
      <c r="N24027" s="39"/>
      <c r="O24027" s="39"/>
      <c r="T24027" s="39"/>
    </row>
    <row r="24028" spans="4:20" x14ac:dyDescent="0.2">
      <c r="D24028" s="9"/>
      <c r="E24028" s="9"/>
      <c r="H24028" s="36"/>
      <c r="I24028" s="40"/>
      <c r="J24028" s="40"/>
      <c r="M24028" s="39"/>
      <c r="N24028" s="39"/>
      <c r="O24028" s="39"/>
      <c r="T24028" s="39"/>
    </row>
    <row r="24029" spans="4:20" x14ac:dyDescent="0.2">
      <c r="D24029" s="9"/>
      <c r="E24029" s="9"/>
      <c r="H24029" s="36"/>
      <c r="I24029" s="40"/>
      <c r="J24029" s="40"/>
      <c r="M24029" s="39"/>
      <c r="N24029" s="39"/>
      <c r="O24029" s="39"/>
      <c r="T24029" s="39"/>
    </row>
    <row r="24030" spans="4:20" x14ac:dyDescent="0.2">
      <c r="D24030" s="9"/>
      <c r="E24030" s="9"/>
      <c r="H24030" s="36"/>
      <c r="I24030" s="40"/>
      <c r="J24030" s="40"/>
      <c r="M24030" s="39"/>
      <c r="N24030" s="39"/>
      <c r="O24030" s="39"/>
      <c r="T24030" s="39"/>
    </row>
    <row r="24031" spans="4:20" x14ac:dyDescent="0.2">
      <c r="D24031" s="9"/>
      <c r="E24031" s="9"/>
      <c r="H24031" s="36"/>
      <c r="I24031" s="40"/>
      <c r="J24031" s="40"/>
      <c r="M24031" s="39"/>
      <c r="N24031" s="39"/>
      <c r="O24031" s="39"/>
      <c r="T24031" s="39"/>
    </row>
    <row r="24032" spans="4:20" x14ac:dyDescent="0.2">
      <c r="D24032" s="9"/>
      <c r="E24032" s="9"/>
      <c r="H24032" s="36"/>
      <c r="I24032" s="40"/>
      <c r="J24032" s="40"/>
      <c r="M24032" s="39"/>
      <c r="N24032" s="39"/>
      <c r="O24032" s="39"/>
      <c r="T24032" s="39"/>
    </row>
    <row r="24033" spans="4:20" x14ac:dyDescent="0.2">
      <c r="D24033" s="9"/>
      <c r="E24033" s="9"/>
      <c r="H24033" s="36"/>
      <c r="I24033" s="40"/>
      <c r="J24033" s="40"/>
      <c r="M24033" s="39"/>
      <c r="N24033" s="39"/>
      <c r="O24033" s="39"/>
      <c r="T24033" s="39"/>
    </row>
    <row r="24034" spans="4:20" x14ac:dyDescent="0.2">
      <c r="D24034" s="9"/>
      <c r="E24034" s="9"/>
      <c r="H24034" s="36"/>
      <c r="I24034" s="40"/>
      <c r="J24034" s="40"/>
      <c r="M24034" s="39"/>
      <c r="N24034" s="39"/>
      <c r="O24034" s="39"/>
      <c r="T24034" s="39"/>
    </row>
    <row r="24035" spans="4:20" x14ac:dyDescent="0.2">
      <c r="D24035" s="9"/>
      <c r="E24035" s="9"/>
      <c r="H24035" s="36"/>
      <c r="I24035" s="40"/>
      <c r="J24035" s="40"/>
      <c r="M24035" s="39"/>
      <c r="N24035" s="39"/>
      <c r="O24035" s="39"/>
      <c r="T24035" s="39"/>
    </row>
    <row r="24036" spans="4:20" x14ac:dyDescent="0.2">
      <c r="D24036" s="9"/>
      <c r="E24036" s="9"/>
      <c r="H24036" s="36"/>
      <c r="I24036" s="40"/>
      <c r="J24036" s="40"/>
      <c r="M24036" s="39"/>
      <c r="N24036" s="39"/>
      <c r="O24036" s="39"/>
      <c r="T24036" s="39"/>
    </row>
    <row r="24037" spans="4:20" x14ac:dyDescent="0.2">
      <c r="D24037" s="9"/>
      <c r="E24037" s="9"/>
      <c r="H24037" s="36"/>
      <c r="I24037" s="40"/>
      <c r="J24037" s="40"/>
      <c r="M24037" s="39"/>
      <c r="N24037" s="39"/>
      <c r="O24037" s="39"/>
      <c r="T24037" s="39"/>
    </row>
    <row r="24038" spans="4:20" x14ac:dyDescent="0.2">
      <c r="D24038" s="9"/>
      <c r="E24038" s="9"/>
      <c r="H24038" s="36"/>
      <c r="I24038" s="40"/>
      <c r="J24038" s="40"/>
      <c r="M24038" s="39"/>
      <c r="N24038" s="39"/>
      <c r="O24038" s="39"/>
      <c r="T24038" s="39"/>
    </row>
    <row r="24039" spans="4:20" x14ac:dyDescent="0.2">
      <c r="D24039" s="9"/>
      <c r="E24039" s="9"/>
      <c r="H24039" s="36"/>
      <c r="I24039" s="40"/>
      <c r="J24039" s="40"/>
      <c r="M24039" s="39"/>
      <c r="N24039" s="39"/>
      <c r="O24039" s="39"/>
      <c r="T24039" s="39"/>
    </row>
    <row r="24040" spans="4:20" x14ac:dyDescent="0.2">
      <c r="D24040" s="9"/>
      <c r="E24040" s="9"/>
      <c r="H24040" s="36"/>
      <c r="I24040" s="40"/>
      <c r="J24040" s="40"/>
      <c r="M24040" s="39"/>
      <c r="N24040" s="39"/>
      <c r="O24040" s="39"/>
      <c r="T24040" s="39"/>
    </row>
    <row r="24041" spans="4:20" x14ac:dyDescent="0.2">
      <c r="D24041" s="9"/>
      <c r="E24041" s="9"/>
      <c r="H24041" s="36"/>
      <c r="I24041" s="40"/>
      <c r="J24041" s="40"/>
      <c r="M24041" s="39"/>
      <c r="N24041" s="39"/>
      <c r="O24041" s="39"/>
      <c r="T24041" s="39"/>
    </row>
    <row r="24042" spans="4:20" x14ac:dyDescent="0.2">
      <c r="D24042" s="9"/>
      <c r="E24042" s="9"/>
      <c r="H24042" s="36"/>
      <c r="I24042" s="40"/>
      <c r="J24042" s="40"/>
      <c r="M24042" s="39"/>
      <c r="N24042" s="39"/>
      <c r="O24042" s="39"/>
      <c r="T24042" s="39"/>
    </row>
    <row r="24043" spans="4:20" x14ac:dyDescent="0.2">
      <c r="D24043" s="9"/>
      <c r="E24043" s="9"/>
      <c r="H24043" s="36"/>
      <c r="I24043" s="40"/>
      <c r="J24043" s="40"/>
      <c r="M24043" s="39"/>
      <c r="N24043" s="39"/>
      <c r="O24043" s="39"/>
      <c r="T24043" s="39"/>
    </row>
    <row r="24044" spans="4:20" x14ac:dyDescent="0.2">
      <c r="D24044" s="9"/>
      <c r="E24044" s="9"/>
      <c r="H24044" s="36"/>
      <c r="I24044" s="40"/>
      <c r="J24044" s="40"/>
      <c r="M24044" s="39"/>
      <c r="N24044" s="39"/>
      <c r="O24044" s="39"/>
      <c r="T24044" s="39"/>
    </row>
    <row r="24045" spans="4:20" x14ac:dyDescent="0.2">
      <c r="D24045" s="9"/>
      <c r="E24045" s="9"/>
      <c r="H24045" s="36"/>
      <c r="I24045" s="40"/>
      <c r="J24045" s="40"/>
      <c r="M24045" s="39"/>
      <c r="N24045" s="39"/>
      <c r="O24045" s="39"/>
      <c r="T24045" s="39"/>
    </row>
    <row r="24046" spans="4:20" x14ac:dyDescent="0.2">
      <c r="D24046" s="9"/>
      <c r="E24046" s="9"/>
      <c r="H24046" s="36"/>
      <c r="I24046" s="41"/>
      <c r="J24046" s="41"/>
      <c r="M24046" s="42"/>
      <c r="N24046" s="42"/>
      <c r="O24046" s="42"/>
      <c r="S24046" s="45"/>
      <c r="T24046" s="39"/>
    </row>
    <row r="24047" spans="4:20" x14ac:dyDescent="0.2">
      <c r="D24047" s="9"/>
      <c r="E24047" s="9"/>
      <c r="H24047" s="36"/>
      <c r="I24047" s="40"/>
      <c r="J24047" s="40"/>
      <c r="M24047" s="39"/>
      <c r="N24047" s="39"/>
      <c r="O24047" s="39"/>
      <c r="T24047" s="39"/>
    </row>
    <row r="24048" spans="4:20" x14ac:dyDescent="0.2">
      <c r="D24048" s="9"/>
      <c r="E24048" s="9"/>
      <c r="H24048" s="36"/>
      <c r="I24048" s="40"/>
      <c r="J24048" s="40"/>
      <c r="M24048" s="39"/>
      <c r="N24048" s="39"/>
      <c r="O24048" s="39"/>
      <c r="T24048" s="39"/>
    </row>
    <row r="24049" spans="4:20" x14ac:dyDescent="0.2">
      <c r="D24049" s="9"/>
      <c r="E24049" s="9"/>
      <c r="H24049" s="36"/>
      <c r="I24049" s="40"/>
      <c r="J24049" s="40"/>
      <c r="M24049" s="39"/>
      <c r="N24049" s="39"/>
      <c r="O24049" s="39"/>
      <c r="T24049" s="39"/>
    </row>
    <row r="24050" spans="4:20" x14ac:dyDescent="0.2">
      <c r="D24050" s="9"/>
      <c r="E24050" s="9"/>
      <c r="H24050" s="36"/>
      <c r="I24050" s="40"/>
      <c r="J24050" s="40"/>
      <c r="M24050" s="39"/>
      <c r="N24050" s="39"/>
      <c r="O24050" s="39"/>
      <c r="T24050" s="39"/>
    </row>
    <row r="24051" spans="4:20" x14ac:dyDescent="0.2">
      <c r="D24051" s="9"/>
      <c r="E24051" s="9"/>
      <c r="H24051" s="36"/>
      <c r="I24051" s="40"/>
      <c r="J24051" s="40"/>
      <c r="M24051" s="39"/>
      <c r="N24051" s="39"/>
      <c r="O24051" s="39"/>
      <c r="T24051" s="39"/>
    </row>
    <row r="24052" spans="4:20" x14ac:dyDescent="0.2">
      <c r="D24052" s="9"/>
      <c r="E24052" s="9"/>
      <c r="H24052" s="36"/>
      <c r="I24052" s="40"/>
      <c r="J24052" s="40"/>
      <c r="M24052" s="39"/>
      <c r="N24052" s="39"/>
      <c r="O24052" s="39"/>
      <c r="T24052" s="39"/>
    </row>
    <row r="24053" spans="4:20" x14ac:dyDescent="0.2">
      <c r="D24053" s="9"/>
      <c r="E24053" s="9"/>
      <c r="H24053" s="36"/>
      <c r="I24053" s="40"/>
      <c r="J24053" s="40"/>
      <c r="M24053" s="39"/>
      <c r="N24053" s="39"/>
      <c r="O24053" s="39"/>
      <c r="T24053" s="39"/>
    </row>
    <row r="24054" spans="4:20" x14ac:dyDescent="0.2">
      <c r="D24054" s="9"/>
      <c r="E24054" s="9"/>
      <c r="H24054" s="36"/>
      <c r="I24054" s="41"/>
      <c r="J24054" s="41"/>
      <c r="M24054" s="42"/>
      <c r="N24054" s="42"/>
      <c r="O24054" s="42"/>
      <c r="S24054" s="45"/>
      <c r="T24054" s="39"/>
    </row>
    <row r="24055" spans="4:20" x14ac:dyDescent="0.2">
      <c r="D24055" s="9"/>
      <c r="E24055" s="9"/>
      <c r="H24055" s="36"/>
      <c r="I24055" s="40"/>
      <c r="J24055" s="40"/>
      <c r="M24055" s="39"/>
      <c r="N24055" s="39"/>
      <c r="O24055" s="39"/>
      <c r="T24055" s="39"/>
    </row>
    <row r="24056" spans="4:20" x14ac:dyDescent="0.2">
      <c r="D24056" s="9"/>
      <c r="E24056" s="9"/>
      <c r="H24056" s="36"/>
      <c r="I24056" s="40"/>
      <c r="J24056" s="40"/>
      <c r="M24056" s="39"/>
      <c r="N24056" s="39"/>
      <c r="O24056" s="39"/>
      <c r="T24056" s="39"/>
    </row>
    <row r="24057" spans="4:20" x14ac:dyDescent="0.2">
      <c r="D24057" s="9"/>
      <c r="E24057" s="9"/>
      <c r="H24057" s="36"/>
      <c r="I24057" s="40"/>
      <c r="J24057" s="40"/>
      <c r="M24057" s="39"/>
      <c r="N24057" s="39"/>
      <c r="O24057" s="39"/>
      <c r="T24057" s="39"/>
    </row>
    <row r="24058" spans="4:20" x14ac:dyDescent="0.2">
      <c r="D24058" s="9"/>
      <c r="E24058" s="9"/>
      <c r="H24058" s="36"/>
      <c r="I24058" s="40"/>
      <c r="J24058" s="40"/>
      <c r="M24058" s="39"/>
      <c r="N24058" s="39"/>
      <c r="O24058" s="39"/>
      <c r="T24058" s="39"/>
    </row>
    <row r="24059" spans="4:20" x14ac:dyDescent="0.2">
      <c r="D24059" s="9"/>
      <c r="E24059" s="9"/>
      <c r="H24059" s="36"/>
      <c r="I24059" s="40"/>
      <c r="J24059" s="40"/>
      <c r="M24059" s="39"/>
      <c r="N24059" s="39"/>
      <c r="O24059" s="39"/>
      <c r="T24059" s="39"/>
    </row>
    <row r="24060" spans="4:20" x14ac:dyDescent="0.2">
      <c r="D24060" s="9"/>
      <c r="E24060" s="9"/>
      <c r="H24060" s="36"/>
      <c r="I24060" s="41"/>
      <c r="J24060" s="41"/>
      <c r="M24060" s="42"/>
      <c r="N24060" s="42"/>
      <c r="O24060" s="42"/>
      <c r="S24060" s="45"/>
      <c r="T24060" s="39"/>
    </row>
    <row r="24061" spans="4:20" x14ac:dyDescent="0.2">
      <c r="D24061" s="9"/>
      <c r="E24061" s="9"/>
      <c r="H24061" s="36"/>
      <c r="I24061" s="40"/>
      <c r="J24061" s="40"/>
      <c r="M24061" s="39"/>
      <c r="N24061" s="39"/>
      <c r="O24061" s="39"/>
      <c r="T24061" s="39"/>
    </row>
    <row r="24062" spans="4:20" x14ac:dyDescent="0.2">
      <c r="D24062" s="9"/>
      <c r="E24062" s="9"/>
      <c r="H24062" s="36"/>
      <c r="I24062" s="40"/>
      <c r="J24062" s="40"/>
      <c r="M24062" s="39"/>
      <c r="N24062" s="39"/>
      <c r="O24062" s="39"/>
      <c r="T24062" s="39"/>
    </row>
    <row r="24063" spans="4:20" x14ac:dyDescent="0.2">
      <c r="D24063" s="9"/>
      <c r="E24063" s="9"/>
      <c r="H24063" s="36"/>
      <c r="I24063" s="40"/>
      <c r="J24063" s="40"/>
      <c r="M24063" s="39"/>
      <c r="N24063" s="39"/>
      <c r="O24063" s="39"/>
      <c r="T24063" s="39"/>
    </row>
    <row r="24064" spans="4:20" x14ac:dyDescent="0.2">
      <c r="D24064" s="9"/>
      <c r="E24064" s="9"/>
      <c r="H24064" s="36"/>
      <c r="I24064" s="40"/>
      <c r="J24064" s="40"/>
      <c r="M24064" s="39"/>
      <c r="N24064" s="39"/>
      <c r="O24064" s="39"/>
      <c r="T24064" s="39"/>
    </row>
    <row r="24065" spans="4:20" x14ac:dyDescent="0.2">
      <c r="D24065" s="9"/>
      <c r="E24065" s="9"/>
      <c r="H24065" s="36"/>
      <c r="I24065" s="40"/>
      <c r="J24065" s="40"/>
      <c r="M24065" s="39"/>
      <c r="N24065" s="39"/>
      <c r="O24065" s="39"/>
      <c r="T24065" s="39"/>
    </row>
    <row r="24066" spans="4:20" x14ac:dyDescent="0.2">
      <c r="D24066" s="9"/>
      <c r="E24066" s="9"/>
      <c r="H24066" s="36"/>
      <c r="I24066" s="40"/>
      <c r="J24066" s="40"/>
      <c r="M24066" s="39"/>
      <c r="N24066" s="39"/>
      <c r="O24066" s="39"/>
      <c r="T24066" s="39"/>
    </row>
    <row r="24067" spans="4:20" x14ac:dyDescent="0.2">
      <c r="D24067" s="9"/>
      <c r="E24067" s="9"/>
      <c r="H24067" s="36"/>
      <c r="I24067" s="40"/>
      <c r="J24067" s="40"/>
      <c r="M24067" s="39"/>
      <c r="N24067" s="39"/>
      <c r="O24067" s="39"/>
      <c r="T24067" s="39"/>
    </row>
    <row r="24068" spans="4:20" x14ac:dyDescent="0.2">
      <c r="D24068" s="9"/>
      <c r="E24068" s="9"/>
      <c r="H24068" s="36"/>
      <c r="I24068" s="40"/>
      <c r="J24068" s="40"/>
      <c r="M24068" s="39"/>
      <c r="N24068" s="39"/>
      <c r="O24068" s="39"/>
      <c r="T24068" s="39"/>
    </row>
    <row r="24069" spans="4:20" x14ac:dyDescent="0.2">
      <c r="D24069" s="9"/>
      <c r="E24069" s="9"/>
      <c r="H24069" s="36"/>
      <c r="I24069" s="40"/>
      <c r="J24069" s="40"/>
      <c r="M24069" s="39"/>
      <c r="N24069" s="39"/>
      <c r="O24069" s="39"/>
      <c r="T24069" s="39"/>
    </row>
    <row r="24070" spans="4:20" x14ac:dyDescent="0.2">
      <c r="D24070" s="9"/>
      <c r="E24070" s="9"/>
      <c r="H24070" s="36"/>
      <c r="I24070" s="40"/>
      <c r="J24070" s="40"/>
      <c r="M24070" s="39"/>
      <c r="N24070" s="39"/>
      <c r="O24070" s="39"/>
      <c r="T24070" s="39"/>
    </row>
    <row r="24071" spans="4:20" x14ac:dyDescent="0.2">
      <c r="D24071" s="9"/>
      <c r="E24071" s="9"/>
      <c r="H24071" s="36"/>
      <c r="I24071" s="41"/>
      <c r="J24071" s="41"/>
      <c r="M24071" s="42"/>
      <c r="N24071" s="42"/>
      <c r="O24071" s="42"/>
      <c r="S24071" s="45"/>
      <c r="T24071" s="39"/>
    </row>
    <row r="24072" spans="4:20" x14ac:dyDescent="0.2">
      <c r="D24072" s="9"/>
      <c r="E24072" s="9"/>
      <c r="H24072" s="36"/>
      <c r="I24072" s="40"/>
      <c r="J24072" s="40"/>
      <c r="M24072" s="39"/>
      <c r="N24072" s="39"/>
      <c r="O24072" s="39"/>
      <c r="T24072" s="39"/>
    </row>
    <row r="24073" spans="4:20" x14ac:dyDescent="0.2">
      <c r="D24073" s="9"/>
      <c r="E24073" s="9"/>
      <c r="H24073" s="36"/>
      <c r="I24073" s="40"/>
      <c r="J24073" s="40"/>
      <c r="M24073" s="39"/>
      <c r="N24073" s="39"/>
      <c r="O24073" s="39"/>
      <c r="T24073" s="39"/>
    </row>
    <row r="24074" spans="4:20" x14ac:dyDescent="0.2">
      <c r="D24074" s="9"/>
      <c r="E24074" s="9"/>
      <c r="H24074" s="36"/>
      <c r="I24074" s="40"/>
      <c r="J24074" s="40"/>
      <c r="M24074" s="39"/>
      <c r="N24074" s="39"/>
      <c r="O24074" s="39"/>
      <c r="T24074" s="39"/>
    </row>
    <row r="24075" spans="4:20" x14ac:dyDescent="0.2">
      <c r="D24075" s="9"/>
      <c r="E24075" s="9"/>
      <c r="H24075" s="36"/>
      <c r="I24075" s="40"/>
      <c r="J24075" s="40"/>
      <c r="M24075" s="39"/>
      <c r="N24075" s="39"/>
      <c r="O24075" s="39"/>
      <c r="T24075" s="39"/>
    </row>
    <row r="24076" spans="4:20" x14ac:dyDescent="0.2">
      <c r="D24076" s="9"/>
      <c r="E24076" s="9"/>
      <c r="H24076" s="36"/>
      <c r="I24076" s="40"/>
      <c r="J24076" s="40"/>
      <c r="M24076" s="39"/>
      <c r="N24076" s="39"/>
      <c r="O24076" s="39"/>
      <c r="T24076" s="39"/>
    </row>
    <row r="24077" spans="4:20" x14ac:dyDescent="0.2">
      <c r="D24077" s="9"/>
      <c r="E24077" s="9"/>
      <c r="H24077" s="36"/>
      <c r="I24077" s="40"/>
      <c r="J24077" s="40"/>
      <c r="M24077" s="39"/>
      <c r="N24077" s="39"/>
      <c r="O24077" s="39"/>
      <c r="T24077" s="39"/>
    </row>
    <row r="24078" spans="4:20" x14ac:dyDescent="0.2">
      <c r="D24078" s="9"/>
      <c r="E24078" s="9"/>
      <c r="H24078" s="36"/>
      <c r="I24078" s="41"/>
      <c r="J24078" s="41"/>
      <c r="M24078" s="42"/>
      <c r="N24078" s="42"/>
      <c r="O24078" s="42"/>
      <c r="S24078" s="45"/>
      <c r="T24078" s="39"/>
    </row>
    <row r="24079" spans="4:20" x14ac:dyDescent="0.2">
      <c r="D24079" s="9"/>
      <c r="E24079" s="9"/>
      <c r="H24079" s="36"/>
      <c r="I24079" s="40"/>
      <c r="J24079" s="40"/>
      <c r="M24079" s="39"/>
      <c r="N24079" s="39"/>
      <c r="O24079" s="39"/>
      <c r="T24079" s="39"/>
    </row>
    <row r="24080" spans="4:20" x14ac:dyDescent="0.2">
      <c r="D24080" s="9"/>
      <c r="E24080" s="9"/>
      <c r="H24080" s="36"/>
      <c r="I24080" s="40"/>
      <c r="J24080" s="40"/>
      <c r="M24080" s="39"/>
      <c r="N24080" s="39"/>
      <c r="O24080" s="39"/>
      <c r="T24080" s="39"/>
    </row>
    <row r="24081" spans="4:20" x14ac:dyDescent="0.2">
      <c r="D24081" s="9"/>
      <c r="E24081" s="9"/>
      <c r="H24081" s="36"/>
      <c r="I24081" s="40"/>
      <c r="J24081" s="40"/>
      <c r="M24081" s="39"/>
      <c r="N24081" s="39"/>
      <c r="O24081" s="39"/>
      <c r="T24081" s="39"/>
    </row>
    <row r="24082" spans="4:20" x14ac:dyDescent="0.2">
      <c r="D24082" s="9"/>
      <c r="E24082" s="9"/>
      <c r="H24082" s="36"/>
      <c r="I24082" s="41"/>
      <c r="J24082" s="41"/>
      <c r="M24082" s="42"/>
      <c r="N24082" s="42"/>
      <c r="O24082" s="42"/>
      <c r="S24082" s="45"/>
      <c r="T24082" s="39"/>
    </row>
    <row r="24083" spans="4:20" x14ac:dyDescent="0.2">
      <c r="D24083" s="9"/>
      <c r="E24083" s="9"/>
      <c r="H24083" s="36"/>
      <c r="I24083" s="40"/>
      <c r="J24083" s="40"/>
      <c r="M24083" s="39"/>
      <c r="N24083" s="39"/>
      <c r="O24083" s="39"/>
      <c r="T24083" s="39"/>
    </row>
    <row r="24084" spans="4:20" x14ac:dyDescent="0.2">
      <c r="D24084" s="9"/>
      <c r="E24084" s="9"/>
      <c r="H24084" s="36"/>
      <c r="I24084" s="40"/>
      <c r="J24084" s="40"/>
      <c r="M24084" s="39"/>
      <c r="N24084" s="39"/>
      <c r="O24084" s="39"/>
      <c r="T24084" s="39"/>
    </row>
    <row r="24085" spans="4:20" x14ac:dyDescent="0.2">
      <c r="D24085" s="9"/>
      <c r="E24085" s="9"/>
      <c r="H24085" s="36"/>
      <c r="I24085" s="40"/>
      <c r="J24085" s="40"/>
      <c r="M24085" s="39"/>
      <c r="N24085" s="39"/>
      <c r="O24085" s="39"/>
      <c r="T24085" s="39"/>
    </row>
    <row r="24086" spans="4:20" x14ac:dyDescent="0.2">
      <c r="D24086" s="9"/>
      <c r="E24086" s="9"/>
      <c r="H24086" s="36"/>
      <c r="I24086" s="40"/>
      <c r="J24086" s="40"/>
      <c r="M24086" s="39"/>
      <c r="N24086" s="39"/>
      <c r="O24086" s="39"/>
      <c r="T24086" s="39"/>
    </row>
    <row r="24087" spans="4:20" x14ac:dyDescent="0.2">
      <c r="D24087" s="9"/>
      <c r="E24087" s="9"/>
      <c r="H24087" s="36"/>
      <c r="I24087" s="40"/>
      <c r="J24087" s="40"/>
      <c r="M24087" s="39"/>
      <c r="N24087" s="39"/>
      <c r="O24087" s="39"/>
      <c r="T24087" s="39"/>
    </row>
    <row r="24088" spans="4:20" x14ac:dyDescent="0.2">
      <c r="D24088" s="9"/>
      <c r="E24088" s="9"/>
      <c r="H24088" s="36"/>
      <c r="I24088" s="40"/>
      <c r="J24088" s="40"/>
      <c r="M24088" s="39"/>
      <c r="N24088" s="39"/>
      <c r="O24088" s="39"/>
      <c r="T24088" s="39"/>
    </row>
    <row r="24089" spans="4:20" x14ac:dyDescent="0.2">
      <c r="D24089" s="9"/>
      <c r="E24089" s="9"/>
      <c r="H24089" s="36"/>
      <c r="I24089" s="40"/>
      <c r="J24089" s="40"/>
      <c r="M24089" s="39"/>
      <c r="N24089" s="39"/>
      <c r="O24089" s="39"/>
      <c r="T24089" s="39"/>
    </row>
    <row r="24090" spans="4:20" x14ac:dyDescent="0.2">
      <c r="D24090" s="9"/>
      <c r="E24090" s="9"/>
      <c r="H24090" s="36"/>
      <c r="I24090" s="40"/>
      <c r="J24090" s="40"/>
      <c r="M24090" s="39"/>
      <c r="N24090" s="39"/>
      <c r="O24090" s="39"/>
      <c r="T24090" s="39"/>
    </row>
    <row r="24091" spans="4:20" x14ac:dyDescent="0.2">
      <c r="D24091" s="9"/>
      <c r="E24091" s="9"/>
      <c r="H24091" s="36"/>
      <c r="I24091" s="41"/>
      <c r="J24091" s="41"/>
      <c r="M24091" s="42"/>
      <c r="N24091" s="42"/>
      <c r="O24091" s="42"/>
      <c r="S24091" s="45"/>
      <c r="T24091" s="39"/>
    </row>
    <row r="24092" spans="4:20" x14ac:dyDescent="0.2">
      <c r="D24092" s="9"/>
      <c r="E24092" s="9"/>
      <c r="H24092" s="36"/>
      <c r="I24092" s="40"/>
      <c r="J24092" s="40"/>
      <c r="M24092" s="39"/>
      <c r="N24092" s="39"/>
      <c r="O24092" s="39"/>
      <c r="T24092" s="39"/>
    </row>
    <row r="24093" spans="4:20" x14ac:dyDescent="0.2">
      <c r="D24093" s="9"/>
      <c r="E24093" s="9"/>
      <c r="H24093" s="36"/>
      <c r="I24093" s="40"/>
      <c r="J24093" s="40"/>
      <c r="M24093" s="39"/>
      <c r="N24093" s="39"/>
      <c r="O24093" s="39"/>
      <c r="T24093" s="39"/>
    </row>
    <row r="24094" spans="4:20" x14ac:dyDescent="0.2">
      <c r="D24094" s="9"/>
      <c r="E24094" s="9"/>
      <c r="H24094" s="36"/>
      <c r="I24094" s="40"/>
      <c r="J24094" s="40"/>
      <c r="M24094" s="39"/>
      <c r="N24094" s="39"/>
      <c r="O24094" s="39"/>
      <c r="T24094" s="39"/>
    </row>
    <row r="24095" spans="4:20" x14ac:dyDescent="0.2">
      <c r="D24095" s="9"/>
      <c r="E24095" s="9"/>
      <c r="H24095" s="36"/>
      <c r="I24095" s="40"/>
      <c r="J24095" s="40"/>
      <c r="M24095" s="39"/>
      <c r="N24095" s="39"/>
      <c r="O24095" s="39"/>
      <c r="T24095" s="39"/>
    </row>
    <row r="24096" spans="4:20" x14ac:dyDescent="0.2">
      <c r="D24096" s="9"/>
      <c r="E24096" s="9"/>
      <c r="H24096" s="36"/>
      <c r="I24096" s="40"/>
      <c r="J24096" s="40"/>
      <c r="M24096" s="39"/>
      <c r="N24096" s="39"/>
      <c r="O24096" s="39"/>
      <c r="T24096" s="39"/>
    </row>
    <row r="24097" spans="4:20" x14ac:dyDescent="0.2">
      <c r="D24097" s="9"/>
      <c r="E24097" s="9"/>
      <c r="H24097" s="36"/>
      <c r="I24097" s="40"/>
      <c r="J24097" s="40"/>
      <c r="M24097" s="39"/>
      <c r="N24097" s="39"/>
      <c r="O24097" s="39"/>
      <c r="T24097" s="39"/>
    </row>
    <row r="24098" spans="4:20" x14ac:dyDescent="0.2">
      <c r="D24098" s="9"/>
      <c r="E24098" s="9"/>
      <c r="H24098" s="36"/>
      <c r="I24098" s="40"/>
      <c r="J24098" s="40"/>
      <c r="M24098" s="39"/>
      <c r="N24098" s="39"/>
      <c r="O24098" s="39"/>
      <c r="T24098" s="39"/>
    </row>
    <row r="24099" spans="4:20" x14ac:dyDescent="0.2">
      <c r="D24099" s="9"/>
      <c r="E24099" s="9"/>
      <c r="H24099" s="36"/>
      <c r="I24099" s="40"/>
      <c r="J24099" s="40"/>
      <c r="M24099" s="39"/>
      <c r="N24099" s="39"/>
      <c r="O24099" s="39"/>
      <c r="T24099" s="39"/>
    </row>
    <row r="24100" spans="4:20" x14ac:dyDescent="0.2">
      <c r="D24100" s="9"/>
      <c r="E24100" s="9"/>
      <c r="H24100" s="36"/>
      <c r="I24100" s="40"/>
      <c r="J24100" s="40"/>
      <c r="M24100" s="39"/>
      <c r="N24100" s="39"/>
      <c r="O24100" s="39"/>
      <c r="T24100" s="39"/>
    </row>
    <row r="24101" spans="4:20" x14ac:dyDescent="0.2">
      <c r="D24101" s="9"/>
      <c r="E24101" s="9"/>
      <c r="H24101" s="36"/>
      <c r="I24101" s="40"/>
      <c r="J24101" s="40"/>
      <c r="M24101" s="39"/>
      <c r="N24101" s="39"/>
      <c r="O24101" s="39"/>
      <c r="T24101" s="39"/>
    </row>
    <row r="24102" spans="4:20" x14ac:dyDescent="0.2">
      <c r="D24102" s="9"/>
      <c r="E24102" s="9"/>
      <c r="H24102" s="36"/>
      <c r="I24102" s="40"/>
      <c r="J24102" s="40"/>
      <c r="M24102" s="39"/>
      <c r="N24102" s="39"/>
      <c r="O24102" s="39"/>
      <c r="T24102" s="39"/>
    </row>
    <row r="24103" spans="4:20" x14ac:dyDescent="0.2">
      <c r="D24103" s="9"/>
      <c r="E24103" s="9"/>
      <c r="H24103" s="36"/>
      <c r="I24103" s="40"/>
      <c r="J24103" s="40"/>
      <c r="M24103" s="39"/>
      <c r="N24103" s="39"/>
      <c r="O24103" s="39"/>
      <c r="T24103" s="39"/>
    </row>
    <row r="24104" spans="4:20" x14ac:dyDescent="0.2">
      <c r="D24104" s="9"/>
      <c r="E24104" s="9"/>
      <c r="H24104" s="36"/>
      <c r="I24104" s="40"/>
      <c r="J24104" s="40"/>
      <c r="M24104" s="39"/>
      <c r="N24104" s="39"/>
      <c r="O24104" s="39"/>
      <c r="T24104" s="39"/>
    </row>
    <row r="24105" spans="4:20" x14ac:dyDescent="0.2">
      <c r="D24105" s="9"/>
      <c r="E24105" s="9"/>
      <c r="H24105" s="36"/>
      <c r="I24105" s="41"/>
      <c r="J24105" s="41"/>
      <c r="M24105" s="42"/>
      <c r="N24105" s="42"/>
      <c r="O24105" s="42"/>
      <c r="S24105" s="45"/>
      <c r="T24105" s="39"/>
    </row>
    <row r="24106" spans="4:20" x14ac:dyDescent="0.2">
      <c r="D24106" s="9"/>
      <c r="E24106" s="9"/>
      <c r="H24106" s="36"/>
      <c r="I24106" s="40"/>
      <c r="J24106" s="40"/>
      <c r="M24106" s="39"/>
      <c r="N24106" s="39"/>
      <c r="O24106" s="39"/>
      <c r="T24106" s="39"/>
    </row>
    <row r="24107" spans="4:20" x14ac:dyDescent="0.2">
      <c r="D24107" s="9"/>
      <c r="E24107" s="9"/>
      <c r="H24107" s="36"/>
      <c r="I24107" s="40"/>
      <c r="J24107" s="40"/>
      <c r="M24107" s="39"/>
      <c r="N24107" s="39"/>
      <c r="O24107" s="39"/>
      <c r="T24107" s="39"/>
    </row>
    <row r="24108" spans="4:20" x14ac:dyDescent="0.2">
      <c r="D24108" s="9"/>
      <c r="E24108" s="9"/>
      <c r="H24108" s="36"/>
      <c r="I24108" s="40"/>
      <c r="J24108" s="40"/>
      <c r="M24108" s="39"/>
      <c r="N24108" s="39"/>
      <c r="O24108" s="39"/>
      <c r="T24108" s="39"/>
    </row>
    <row r="24109" spans="4:20" x14ac:dyDescent="0.2">
      <c r="D24109" s="9"/>
      <c r="E24109" s="9"/>
      <c r="H24109" s="36"/>
      <c r="I24109" s="40"/>
      <c r="J24109" s="40"/>
      <c r="M24109" s="39"/>
      <c r="N24109" s="39"/>
      <c r="O24109" s="39"/>
      <c r="T24109" s="39"/>
    </row>
    <row r="24110" spans="4:20" x14ac:dyDescent="0.2">
      <c r="D24110" s="9"/>
      <c r="E24110" s="9"/>
      <c r="H24110" s="36"/>
      <c r="I24110" s="40"/>
      <c r="J24110" s="40"/>
      <c r="M24110" s="39"/>
      <c r="N24110" s="39"/>
      <c r="O24110" s="39"/>
      <c r="T24110" s="39"/>
    </row>
    <row r="24111" spans="4:20" x14ac:dyDescent="0.2">
      <c r="D24111" s="9"/>
      <c r="E24111" s="9"/>
      <c r="H24111" s="36"/>
      <c r="I24111" s="40"/>
      <c r="J24111" s="40"/>
      <c r="M24111" s="39"/>
      <c r="N24111" s="39"/>
      <c r="O24111" s="39"/>
      <c r="T24111" s="39"/>
    </row>
    <row r="24112" spans="4:20" x14ac:dyDescent="0.2">
      <c r="D24112" s="9"/>
      <c r="E24112" s="9"/>
      <c r="H24112" s="36"/>
      <c r="I24112" s="40"/>
      <c r="J24112" s="40"/>
      <c r="M24112" s="39"/>
      <c r="N24112" s="39"/>
      <c r="O24112" s="39"/>
      <c r="T24112" s="39"/>
    </row>
    <row r="24113" spans="4:20" x14ac:dyDescent="0.2">
      <c r="D24113" s="9"/>
      <c r="E24113" s="9"/>
      <c r="H24113" s="36"/>
      <c r="I24113" s="40"/>
      <c r="J24113" s="40"/>
      <c r="M24113" s="39"/>
      <c r="N24113" s="39"/>
      <c r="O24113" s="39"/>
      <c r="T24113" s="39"/>
    </row>
    <row r="24114" spans="4:20" x14ac:dyDescent="0.2">
      <c r="D24114" s="9"/>
      <c r="E24114" s="9"/>
      <c r="H24114" s="36"/>
      <c r="I24114" s="40"/>
      <c r="J24114" s="40"/>
      <c r="M24114" s="39"/>
      <c r="N24114" s="39"/>
      <c r="O24114" s="39"/>
      <c r="T24114" s="39"/>
    </row>
    <row r="24115" spans="4:20" x14ac:dyDescent="0.2">
      <c r="D24115" s="9"/>
      <c r="E24115" s="9"/>
      <c r="H24115" s="36"/>
      <c r="I24115" s="40"/>
      <c r="J24115" s="40"/>
      <c r="M24115" s="39"/>
      <c r="N24115" s="39"/>
      <c r="O24115" s="39"/>
      <c r="T24115" s="39"/>
    </row>
    <row r="24116" spans="4:20" x14ac:dyDescent="0.2">
      <c r="D24116" s="9"/>
      <c r="E24116" s="9"/>
      <c r="H24116" s="36"/>
      <c r="I24116" s="40"/>
      <c r="J24116" s="40"/>
      <c r="M24116" s="39"/>
      <c r="N24116" s="39"/>
      <c r="O24116" s="39"/>
      <c r="T24116" s="39"/>
    </row>
    <row r="24117" spans="4:20" x14ac:dyDescent="0.2">
      <c r="D24117" s="9"/>
      <c r="E24117" s="9"/>
      <c r="H24117" s="36"/>
      <c r="I24117" s="40"/>
      <c r="J24117" s="40"/>
      <c r="M24117" s="39"/>
      <c r="N24117" s="39"/>
      <c r="O24117" s="39"/>
      <c r="T24117" s="39"/>
    </row>
    <row r="24118" spans="4:20" x14ac:dyDescent="0.2">
      <c r="D24118" s="9"/>
      <c r="E24118" s="9"/>
      <c r="H24118" s="36"/>
      <c r="I24118" s="40"/>
      <c r="J24118" s="40"/>
      <c r="M24118" s="39"/>
      <c r="N24118" s="39"/>
      <c r="O24118" s="39"/>
      <c r="T24118" s="39"/>
    </row>
    <row r="24119" spans="4:20" x14ac:dyDescent="0.2">
      <c r="D24119" s="9"/>
      <c r="E24119" s="9"/>
      <c r="H24119" s="36"/>
      <c r="I24119" s="40"/>
      <c r="J24119" s="40"/>
      <c r="M24119" s="39"/>
      <c r="N24119" s="39"/>
      <c r="O24119" s="39"/>
      <c r="T24119" s="39"/>
    </row>
    <row r="24120" spans="4:20" x14ac:dyDescent="0.2">
      <c r="D24120" s="9"/>
      <c r="E24120" s="9"/>
      <c r="H24120" s="36"/>
      <c r="I24120" s="40"/>
      <c r="J24120" s="40"/>
      <c r="M24120" s="39"/>
      <c r="N24120" s="39"/>
      <c r="O24120" s="39"/>
      <c r="T24120" s="39"/>
    </row>
    <row r="24121" spans="4:20" x14ac:dyDescent="0.2">
      <c r="D24121" s="9"/>
      <c r="E24121" s="9"/>
      <c r="H24121" s="36"/>
      <c r="I24121" s="40"/>
      <c r="J24121" s="40"/>
      <c r="M24121" s="39"/>
      <c r="N24121" s="39"/>
      <c r="O24121" s="39"/>
      <c r="T24121" s="39"/>
    </row>
    <row r="24122" spans="4:20" x14ac:dyDescent="0.2">
      <c r="D24122" s="9"/>
      <c r="E24122" s="9"/>
      <c r="H24122" s="36"/>
      <c r="I24122" s="41"/>
      <c r="J24122" s="41"/>
      <c r="M24122" s="42"/>
      <c r="N24122" s="42"/>
      <c r="O24122" s="42"/>
      <c r="S24122" s="45"/>
      <c r="T24122" s="39"/>
    </row>
    <row r="24123" spans="4:20" x14ac:dyDescent="0.2">
      <c r="D24123" s="9"/>
      <c r="E24123" s="9"/>
      <c r="H24123" s="36"/>
      <c r="I24123" s="40"/>
      <c r="J24123" s="40"/>
      <c r="M24123" s="39"/>
      <c r="N24123" s="39"/>
      <c r="O24123" s="39"/>
      <c r="T24123" s="39"/>
    </row>
    <row r="24124" spans="4:20" x14ac:dyDescent="0.2">
      <c r="D24124" s="9"/>
      <c r="E24124" s="9"/>
      <c r="H24124" s="36"/>
      <c r="I24124" s="40"/>
      <c r="J24124" s="40"/>
      <c r="M24124" s="39"/>
      <c r="N24124" s="39"/>
      <c r="O24124" s="39"/>
      <c r="T24124" s="39"/>
    </row>
    <row r="24125" spans="4:20" x14ac:dyDescent="0.2">
      <c r="D24125" s="9"/>
      <c r="E24125" s="9"/>
      <c r="H24125" s="36"/>
      <c r="I24125" s="40"/>
      <c r="J24125" s="40"/>
      <c r="M24125" s="39"/>
      <c r="N24125" s="39"/>
      <c r="O24125" s="39"/>
      <c r="T24125" s="39"/>
    </row>
    <row r="24126" spans="4:20" x14ac:dyDescent="0.2">
      <c r="D24126" s="9"/>
      <c r="E24126" s="9"/>
      <c r="H24126" s="36"/>
      <c r="I24126" s="40"/>
      <c r="J24126" s="40"/>
      <c r="M24126" s="39"/>
      <c r="N24126" s="39"/>
      <c r="O24126" s="39"/>
      <c r="T24126" s="39"/>
    </row>
    <row r="24127" spans="4:20" x14ac:dyDescent="0.2">
      <c r="D24127" s="9"/>
      <c r="E24127" s="9"/>
      <c r="H24127" s="36"/>
      <c r="I24127" s="40"/>
      <c r="J24127" s="40"/>
      <c r="M24127" s="39"/>
      <c r="N24127" s="39"/>
      <c r="O24127" s="39"/>
      <c r="T24127" s="39"/>
    </row>
    <row r="24128" spans="4:20" x14ac:dyDescent="0.2">
      <c r="D24128" s="9"/>
      <c r="E24128" s="9"/>
      <c r="H24128" s="36"/>
      <c r="I24128" s="40"/>
      <c r="J24128" s="40"/>
      <c r="M24128" s="39"/>
      <c r="N24128" s="39"/>
      <c r="O24128" s="39"/>
      <c r="T24128" s="39"/>
    </row>
    <row r="24129" spans="4:20" x14ac:dyDescent="0.2">
      <c r="D24129" s="9"/>
      <c r="E24129" s="9"/>
      <c r="H24129" s="36"/>
      <c r="I24129" s="40"/>
      <c r="J24129" s="40"/>
      <c r="M24129" s="39"/>
      <c r="N24129" s="39"/>
      <c r="O24129" s="39"/>
      <c r="T24129" s="39"/>
    </row>
    <row r="24130" spans="4:20" x14ac:dyDescent="0.2">
      <c r="D24130" s="9"/>
      <c r="E24130" s="9"/>
      <c r="H24130" s="36"/>
      <c r="I24130" s="40"/>
      <c r="J24130" s="40"/>
      <c r="M24130" s="39"/>
      <c r="N24130" s="39"/>
      <c r="O24130" s="39"/>
      <c r="T24130" s="39"/>
    </row>
    <row r="24131" spans="4:20" x14ac:dyDescent="0.2">
      <c r="D24131" s="9"/>
      <c r="E24131" s="9"/>
      <c r="H24131" s="36"/>
      <c r="I24131" s="40"/>
      <c r="J24131" s="40"/>
      <c r="M24131" s="39"/>
      <c r="N24131" s="39"/>
      <c r="O24131" s="39"/>
      <c r="T24131" s="39"/>
    </row>
    <row r="24132" spans="4:20" x14ac:dyDescent="0.2">
      <c r="D24132" s="9"/>
      <c r="E24132" s="9"/>
      <c r="H24132" s="36"/>
      <c r="I24132" s="40"/>
      <c r="J24132" s="40"/>
      <c r="M24132" s="39"/>
      <c r="N24132" s="39"/>
      <c r="O24132" s="39"/>
      <c r="T24132" s="39"/>
    </row>
    <row r="24133" spans="4:20" x14ac:dyDescent="0.2">
      <c r="D24133" s="9"/>
      <c r="E24133" s="9"/>
      <c r="H24133" s="36"/>
      <c r="I24133" s="40"/>
      <c r="J24133" s="40"/>
      <c r="M24133" s="39"/>
      <c r="N24133" s="39"/>
      <c r="O24133" s="39"/>
      <c r="T24133" s="39"/>
    </row>
    <row r="24134" spans="4:20" x14ac:dyDescent="0.2">
      <c r="D24134" s="9"/>
      <c r="E24134" s="9"/>
      <c r="H24134" s="36"/>
      <c r="I24134" s="40"/>
      <c r="J24134" s="40"/>
      <c r="M24134" s="39"/>
      <c r="N24134" s="39"/>
      <c r="O24134" s="39"/>
      <c r="T24134" s="39"/>
    </row>
    <row r="24135" spans="4:20" x14ac:dyDescent="0.2">
      <c r="D24135" s="9"/>
      <c r="E24135" s="9"/>
      <c r="H24135" s="36"/>
      <c r="I24135" s="40"/>
      <c r="J24135" s="40"/>
      <c r="M24135" s="39"/>
      <c r="N24135" s="39"/>
      <c r="O24135" s="39"/>
      <c r="T24135" s="39"/>
    </row>
    <row r="24136" spans="4:20" x14ac:dyDescent="0.2">
      <c r="D24136" s="9"/>
      <c r="E24136" s="9"/>
      <c r="H24136" s="36"/>
      <c r="I24136" s="40"/>
      <c r="J24136" s="40"/>
      <c r="M24136" s="39"/>
      <c r="N24136" s="39"/>
      <c r="O24136" s="39"/>
      <c r="T24136" s="39"/>
    </row>
    <row r="24137" spans="4:20" x14ac:dyDescent="0.2">
      <c r="D24137" s="9"/>
      <c r="E24137" s="9"/>
      <c r="H24137" s="36"/>
      <c r="I24137" s="40"/>
      <c r="J24137" s="40"/>
      <c r="M24137" s="39"/>
      <c r="N24137" s="39"/>
      <c r="O24137" s="39"/>
      <c r="T24137" s="39"/>
    </row>
    <row r="24138" spans="4:20" x14ac:dyDescent="0.2">
      <c r="D24138" s="9"/>
      <c r="E24138" s="9"/>
      <c r="H24138" s="36"/>
      <c r="I24138" s="40"/>
      <c r="J24138" s="40"/>
      <c r="M24138" s="39"/>
      <c r="N24138" s="39"/>
      <c r="O24138" s="39"/>
      <c r="T24138" s="39"/>
    </row>
    <row r="24139" spans="4:20" x14ac:dyDescent="0.2">
      <c r="D24139" s="9"/>
      <c r="E24139" s="9"/>
      <c r="H24139" s="36"/>
      <c r="I24139" s="40"/>
      <c r="J24139" s="40"/>
      <c r="M24139" s="39"/>
      <c r="N24139" s="39"/>
      <c r="O24139" s="39"/>
      <c r="T24139" s="39"/>
    </row>
    <row r="24140" spans="4:20" x14ac:dyDescent="0.2">
      <c r="D24140" s="9"/>
      <c r="E24140" s="9"/>
      <c r="H24140" s="36"/>
      <c r="I24140" s="40"/>
      <c r="J24140" s="40"/>
      <c r="M24140" s="39"/>
      <c r="N24140" s="39"/>
      <c r="O24140" s="39"/>
      <c r="T24140" s="39"/>
    </row>
    <row r="24141" spans="4:20" x14ac:dyDescent="0.2">
      <c r="D24141" s="9"/>
      <c r="E24141" s="9"/>
      <c r="H24141" s="36"/>
      <c r="I24141" s="40"/>
      <c r="J24141" s="40"/>
      <c r="M24141" s="39"/>
      <c r="N24141" s="39"/>
      <c r="O24141" s="39"/>
      <c r="T24141" s="39"/>
    </row>
    <row r="24142" spans="4:20" x14ac:dyDescent="0.2">
      <c r="D24142" s="9"/>
      <c r="E24142" s="9"/>
      <c r="H24142" s="36"/>
      <c r="I24142" s="40"/>
      <c r="J24142" s="40"/>
      <c r="M24142" s="39"/>
      <c r="N24142" s="39"/>
      <c r="O24142" s="39"/>
      <c r="T24142" s="39"/>
    </row>
    <row r="24143" spans="4:20" x14ac:dyDescent="0.2">
      <c r="D24143" s="9"/>
      <c r="E24143" s="9"/>
      <c r="H24143" s="36"/>
      <c r="I24143" s="40"/>
      <c r="J24143" s="40"/>
      <c r="M24143" s="39"/>
      <c r="N24143" s="39"/>
      <c r="O24143" s="39"/>
      <c r="T24143" s="39"/>
    </row>
    <row r="24144" spans="4:20" x14ac:dyDescent="0.2">
      <c r="D24144" s="9"/>
      <c r="E24144" s="9"/>
      <c r="H24144" s="36"/>
      <c r="I24144" s="40"/>
      <c r="J24144" s="40"/>
      <c r="M24144" s="39"/>
      <c r="N24144" s="39"/>
      <c r="O24144" s="39"/>
      <c r="T24144" s="39"/>
    </row>
    <row r="24145" spans="4:20" x14ac:dyDescent="0.2">
      <c r="D24145" s="9"/>
      <c r="E24145" s="9"/>
      <c r="H24145" s="36"/>
      <c r="I24145" s="41"/>
      <c r="J24145" s="41"/>
      <c r="M24145" s="42"/>
      <c r="N24145" s="42"/>
      <c r="O24145" s="42"/>
      <c r="S24145" s="45"/>
      <c r="T24145" s="39"/>
    </row>
    <row r="24146" spans="4:20" x14ac:dyDescent="0.2">
      <c r="D24146" s="9"/>
      <c r="E24146" s="9"/>
      <c r="H24146" s="36"/>
      <c r="I24146" s="40"/>
      <c r="J24146" s="40"/>
      <c r="M24146" s="39"/>
      <c r="N24146" s="39"/>
      <c r="O24146" s="39"/>
      <c r="T24146" s="39"/>
    </row>
    <row r="24147" spans="4:20" x14ac:dyDescent="0.2">
      <c r="D24147" s="9"/>
      <c r="E24147" s="9"/>
      <c r="H24147" s="36"/>
      <c r="I24147" s="40"/>
      <c r="J24147" s="40"/>
      <c r="M24147" s="39"/>
      <c r="N24147" s="39"/>
      <c r="O24147" s="39"/>
      <c r="T24147" s="39"/>
    </row>
    <row r="24148" spans="4:20" x14ac:dyDescent="0.2">
      <c r="D24148" s="9"/>
      <c r="E24148" s="9"/>
      <c r="H24148" s="36"/>
      <c r="I24148" s="40"/>
      <c r="J24148" s="40"/>
      <c r="M24148" s="39"/>
      <c r="N24148" s="39"/>
      <c r="O24148" s="39"/>
      <c r="T24148" s="39"/>
    </row>
    <row r="24149" spans="4:20" x14ac:dyDescent="0.2">
      <c r="D24149" s="9"/>
      <c r="E24149" s="9"/>
      <c r="H24149" s="36"/>
      <c r="I24149" s="40"/>
      <c r="J24149" s="40"/>
      <c r="M24149" s="39"/>
      <c r="N24149" s="39"/>
      <c r="O24149" s="39"/>
      <c r="T24149" s="39"/>
    </row>
    <row r="24150" spans="4:20" x14ac:dyDescent="0.2">
      <c r="D24150" s="9"/>
      <c r="E24150" s="9"/>
      <c r="H24150" s="36"/>
      <c r="I24150" s="40"/>
      <c r="J24150" s="40"/>
      <c r="M24150" s="39"/>
      <c r="N24150" s="39"/>
      <c r="O24150" s="39"/>
      <c r="T24150" s="39"/>
    </row>
    <row r="24151" spans="4:20" x14ac:dyDescent="0.2">
      <c r="D24151" s="9"/>
      <c r="E24151" s="9"/>
      <c r="H24151" s="36"/>
      <c r="I24151" s="40"/>
      <c r="J24151" s="40"/>
      <c r="M24151" s="39"/>
      <c r="N24151" s="39"/>
      <c r="O24151" s="39"/>
      <c r="T24151" s="39"/>
    </row>
    <row r="24152" spans="4:20" x14ac:dyDescent="0.2">
      <c r="D24152" s="9"/>
      <c r="E24152" s="9"/>
      <c r="H24152" s="36"/>
      <c r="I24152" s="40"/>
      <c r="J24152" s="40"/>
      <c r="M24152" s="39"/>
      <c r="N24152" s="39"/>
      <c r="O24152" s="39"/>
      <c r="T24152" s="39"/>
    </row>
    <row r="24153" spans="4:20" x14ac:dyDescent="0.2">
      <c r="D24153" s="9"/>
      <c r="E24153" s="9"/>
      <c r="H24153" s="36"/>
      <c r="I24153" s="40"/>
      <c r="J24153" s="40"/>
      <c r="M24153" s="39"/>
      <c r="N24153" s="39"/>
      <c r="O24153" s="39"/>
      <c r="T24153" s="39"/>
    </row>
    <row r="24154" spans="4:20" x14ac:dyDescent="0.2">
      <c r="D24154" s="9"/>
      <c r="E24154" s="9"/>
      <c r="H24154" s="36"/>
      <c r="I24154" s="40"/>
      <c r="J24154" s="40"/>
      <c r="M24154" s="39"/>
      <c r="N24154" s="39"/>
      <c r="O24154" s="39"/>
      <c r="T24154" s="39"/>
    </row>
    <row r="24155" spans="4:20" x14ac:dyDescent="0.2">
      <c r="D24155" s="9"/>
      <c r="E24155" s="9"/>
      <c r="H24155" s="36"/>
      <c r="I24155" s="40"/>
      <c r="J24155" s="40"/>
      <c r="M24155" s="39"/>
      <c r="N24155" s="39"/>
      <c r="O24155" s="39"/>
      <c r="T24155" s="39"/>
    </row>
    <row r="24156" spans="4:20" x14ac:dyDescent="0.2">
      <c r="D24156" s="9"/>
      <c r="E24156" s="9"/>
      <c r="H24156" s="36"/>
      <c r="I24156" s="40"/>
      <c r="J24156" s="40"/>
      <c r="M24156" s="39"/>
      <c r="N24156" s="39"/>
      <c r="O24156" s="39"/>
      <c r="T24156" s="39"/>
    </row>
    <row r="24157" spans="4:20" x14ac:dyDescent="0.2">
      <c r="D24157" s="9"/>
      <c r="E24157" s="9"/>
      <c r="H24157" s="36"/>
      <c r="I24157" s="40"/>
      <c r="J24157" s="40"/>
      <c r="M24157" s="39"/>
      <c r="N24157" s="39"/>
      <c r="O24157" s="39"/>
      <c r="T24157" s="39"/>
    </row>
    <row r="24158" spans="4:20" x14ac:dyDescent="0.2">
      <c r="D24158" s="9"/>
      <c r="E24158" s="9"/>
      <c r="H24158" s="36"/>
      <c r="I24158" s="40"/>
      <c r="J24158" s="40"/>
      <c r="M24158" s="39"/>
      <c r="N24158" s="39"/>
      <c r="O24158" s="39"/>
      <c r="T24158" s="39"/>
    </row>
    <row r="24159" spans="4:20" x14ac:dyDescent="0.2">
      <c r="D24159" s="9"/>
      <c r="E24159" s="9"/>
      <c r="H24159" s="36"/>
      <c r="I24159" s="40"/>
      <c r="J24159" s="40"/>
      <c r="M24159" s="39"/>
      <c r="N24159" s="39"/>
      <c r="O24159" s="39"/>
      <c r="T24159" s="39"/>
    </row>
    <row r="24160" spans="4:20" x14ac:dyDescent="0.2">
      <c r="D24160" s="9"/>
      <c r="E24160" s="9"/>
      <c r="H24160" s="36"/>
      <c r="I24160" s="40"/>
      <c r="J24160" s="40"/>
      <c r="M24160" s="39"/>
      <c r="N24160" s="39"/>
      <c r="O24160" s="39"/>
      <c r="T24160" s="39"/>
    </row>
    <row r="24161" spans="4:20" x14ac:dyDescent="0.2">
      <c r="D24161" s="9"/>
      <c r="E24161" s="9"/>
      <c r="H24161" s="36"/>
      <c r="I24161" s="40"/>
      <c r="J24161" s="40"/>
      <c r="M24161" s="39"/>
      <c r="N24161" s="39"/>
      <c r="O24161" s="39"/>
      <c r="T24161" s="39"/>
    </row>
    <row r="24162" spans="4:20" x14ac:dyDescent="0.2">
      <c r="D24162" s="9"/>
      <c r="E24162" s="9"/>
      <c r="H24162" s="36"/>
      <c r="I24162" s="40"/>
      <c r="J24162" s="40"/>
      <c r="M24162" s="39"/>
      <c r="N24162" s="39"/>
      <c r="O24162" s="39"/>
      <c r="T24162" s="39"/>
    </row>
    <row r="24163" spans="4:20" x14ac:dyDescent="0.2">
      <c r="D24163" s="9"/>
      <c r="E24163" s="9"/>
      <c r="H24163" s="36"/>
      <c r="I24163" s="40"/>
      <c r="J24163" s="40"/>
      <c r="M24163" s="39"/>
      <c r="N24163" s="39"/>
      <c r="O24163" s="39"/>
      <c r="T24163" s="39"/>
    </row>
    <row r="24164" spans="4:20" x14ac:dyDescent="0.2">
      <c r="D24164" s="9"/>
      <c r="E24164" s="9"/>
      <c r="H24164" s="36"/>
      <c r="I24164" s="40"/>
      <c r="J24164" s="40"/>
      <c r="M24164" s="39"/>
      <c r="N24164" s="39"/>
      <c r="O24164" s="39"/>
      <c r="T24164" s="39"/>
    </row>
    <row r="24165" spans="4:20" x14ac:dyDescent="0.2">
      <c r="D24165" s="9"/>
      <c r="E24165" s="9"/>
      <c r="H24165" s="36"/>
      <c r="I24165" s="40"/>
      <c r="J24165" s="40"/>
      <c r="M24165" s="39"/>
      <c r="N24165" s="39"/>
      <c r="O24165" s="39"/>
      <c r="T24165" s="39"/>
    </row>
    <row r="24166" spans="4:20" x14ac:dyDescent="0.2">
      <c r="D24166" s="9"/>
      <c r="E24166" s="9"/>
      <c r="H24166" s="36"/>
      <c r="I24166" s="40"/>
      <c r="J24166" s="40"/>
      <c r="M24166" s="39"/>
      <c r="N24166" s="39"/>
      <c r="O24166" s="39"/>
      <c r="T24166" s="39"/>
    </row>
    <row r="24167" spans="4:20" x14ac:dyDescent="0.2">
      <c r="D24167" s="9"/>
      <c r="E24167" s="9"/>
      <c r="H24167" s="36"/>
      <c r="I24167" s="40"/>
      <c r="J24167" s="40"/>
      <c r="M24167" s="39"/>
      <c r="N24167" s="39"/>
      <c r="O24167" s="39"/>
      <c r="T24167" s="39"/>
    </row>
    <row r="24168" spans="4:20" x14ac:dyDescent="0.2">
      <c r="D24168" s="9"/>
      <c r="E24168" s="9"/>
      <c r="H24168" s="36"/>
      <c r="I24168" s="40"/>
      <c r="J24168" s="40"/>
      <c r="M24168" s="39"/>
      <c r="N24168" s="39"/>
      <c r="O24168" s="39"/>
      <c r="T24168" s="39"/>
    </row>
    <row r="24169" spans="4:20" x14ac:dyDescent="0.2">
      <c r="D24169" s="9"/>
      <c r="E24169" s="9"/>
      <c r="H24169" s="36"/>
      <c r="I24169" s="40"/>
      <c r="J24169" s="40"/>
      <c r="M24169" s="39"/>
      <c r="N24169" s="39"/>
      <c r="O24169" s="39"/>
      <c r="T24169" s="39"/>
    </row>
    <row r="24170" spans="4:20" x14ac:dyDescent="0.2">
      <c r="D24170" s="9"/>
      <c r="E24170" s="9"/>
      <c r="H24170" s="36"/>
      <c r="I24170" s="40"/>
      <c r="J24170" s="40"/>
      <c r="M24170" s="39"/>
      <c r="N24170" s="39"/>
      <c r="O24170" s="39"/>
      <c r="T24170" s="39"/>
    </row>
    <row r="24171" spans="4:20" x14ac:dyDescent="0.2">
      <c r="D24171" s="9"/>
      <c r="E24171" s="9"/>
      <c r="H24171" s="36"/>
      <c r="I24171" s="40"/>
      <c r="J24171" s="40"/>
      <c r="M24171" s="39"/>
      <c r="N24171" s="39"/>
      <c r="O24171" s="39"/>
      <c r="T24171" s="39"/>
    </row>
    <row r="24172" spans="4:20" x14ac:dyDescent="0.2">
      <c r="D24172" s="9"/>
      <c r="E24172" s="9"/>
      <c r="H24172" s="36"/>
      <c r="I24172" s="40"/>
      <c r="J24172" s="40"/>
      <c r="M24172" s="39"/>
      <c r="N24172" s="39"/>
      <c r="O24172" s="39"/>
      <c r="T24172" s="39"/>
    </row>
    <row r="24173" spans="4:20" x14ac:dyDescent="0.2">
      <c r="D24173" s="9"/>
      <c r="E24173" s="9"/>
      <c r="H24173" s="36"/>
      <c r="I24173" s="41"/>
      <c r="J24173" s="41"/>
      <c r="M24173" s="42"/>
      <c r="N24173" s="42"/>
      <c r="O24173" s="42"/>
      <c r="S24173" s="45"/>
      <c r="T24173" s="39"/>
    </row>
    <row r="24174" spans="4:20" x14ac:dyDescent="0.2">
      <c r="D24174" s="9"/>
      <c r="E24174" s="9"/>
      <c r="H24174" s="36"/>
      <c r="I24174" s="40"/>
      <c r="J24174" s="40"/>
      <c r="M24174" s="39"/>
      <c r="N24174" s="39"/>
      <c r="O24174" s="39"/>
      <c r="T24174" s="39"/>
    </row>
    <row r="24175" spans="4:20" x14ac:dyDescent="0.2">
      <c r="D24175" s="9"/>
      <c r="E24175" s="9"/>
      <c r="H24175" s="36"/>
      <c r="I24175" s="40"/>
      <c r="J24175" s="40"/>
      <c r="M24175" s="39"/>
      <c r="N24175" s="39"/>
      <c r="O24175" s="39"/>
      <c r="T24175" s="39"/>
    </row>
    <row r="24176" spans="4:20" x14ac:dyDescent="0.2">
      <c r="D24176" s="9"/>
      <c r="E24176" s="9"/>
      <c r="H24176" s="36"/>
      <c r="I24176" s="41"/>
      <c r="J24176" s="41"/>
      <c r="M24176" s="42"/>
      <c r="N24176" s="42"/>
      <c r="O24176" s="42"/>
      <c r="S24176" s="45"/>
      <c r="T24176" s="39"/>
    </row>
    <row r="24177" spans="4:20" x14ac:dyDescent="0.2">
      <c r="D24177" s="9"/>
      <c r="E24177" s="9"/>
      <c r="H24177" s="36"/>
      <c r="I24177" s="40"/>
      <c r="J24177" s="40"/>
      <c r="M24177" s="39"/>
      <c r="N24177" s="39"/>
      <c r="O24177" s="39"/>
      <c r="T24177" s="39"/>
    </row>
    <row r="24178" spans="4:20" x14ac:dyDescent="0.2">
      <c r="D24178" s="9"/>
      <c r="E24178" s="9"/>
      <c r="H24178" s="36"/>
      <c r="I24178" s="40"/>
      <c r="J24178" s="40"/>
      <c r="M24178" s="39"/>
      <c r="N24178" s="39"/>
      <c r="O24178" s="39"/>
      <c r="T24178" s="39"/>
    </row>
    <row r="24179" spans="4:20" x14ac:dyDescent="0.2">
      <c r="D24179" s="9"/>
      <c r="E24179" s="9"/>
      <c r="H24179" s="36"/>
      <c r="I24179" s="40"/>
      <c r="J24179" s="40"/>
      <c r="M24179" s="39"/>
      <c r="N24179" s="39"/>
      <c r="O24179" s="39"/>
      <c r="T24179" s="39"/>
    </row>
    <row r="24180" spans="4:20" x14ac:dyDescent="0.2">
      <c r="D24180" s="9"/>
      <c r="E24180" s="9"/>
      <c r="H24180" s="36"/>
      <c r="I24180" s="40"/>
      <c r="J24180" s="40"/>
      <c r="M24180" s="39"/>
      <c r="N24180" s="39"/>
      <c r="O24180" s="39"/>
      <c r="T24180" s="39"/>
    </row>
    <row r="24181" spans="4:20" x14ac:dyDescent="0.2">
      <c r="D24181" s="9"/>
      <c r="E24181" s="9"/>
      <c r="H24181" s="36"/>
      <c r="I24181" s="40"/>
      <c r="J24181" s="40"/>
      <c r="M24181" s="39"/>
      <c r="N24181" s="39"/>
      <c r="O24181" s="39"/>
      <c r="T24181" s="39"/>
    </row>
    <row r="24182" spans="4:20" x14ac:dyDescent="0.2">
      <c r="D24182" s="9"/>
      <c r="E24182" s="9"/>
      <c r="H24182" s="36"/>
      <c r="I24182" s="40"/>
      <c r="J24182" s="40"/>
      <c r="M24182" s="39"/>
      <c r="N24182" s="39"/>
      <c r="O24182" s="39"/>
      <c r="T24182" s="39"/>
    </row>
    <row r="24183" spans="4:20" x14ac:dyDescent="0.2">
      <c r="D24183" s="9"/>
      <c r="E24183" s="9"/>
      <c r="H24183" s="36"/>
      <c r="I24183" s="41"/>
      <c r="J24183" s="41"/>
      <c r="M24183" s="42"/>
      <c r="N24183" s="42"/>
      <c r="O24183" s="42"/>
      <c r="S24183" s="45"/>
      <c r="T24183" s="39"/>
    </row>
    <row r="24184" spans="4:20" x14ac:dyDescent="0.2">
      <c r="D24184" s="9"/>
      <c r="E24184" s="9"/>
      <c r="H24184" s="36"/>
      <c r="I24184" s="40"/>
      <c r="J24184" s="40"/>
      <c r="M24184" s="39"/>
      <c r="N24184" s="39"/>
      <c r="O24184" s="39"/>
      <c r="T24184" s="39"/>
    </row>
    <row r="24185" spans="4:20" x14ac:dyDescent="0.2">
      <c r="D24185" s="9"/>
      <c r="E24185" s="9"/>
      <c r="H24185" s="36"/>
      <c r="I24185" s="40"/>
      <c r="J24185" s="40"/>
      <c r="M24185" s="39"/>
      <c r="N24185" s="39"/>
      <c r="O24185" s="39"/>
      <c r="T24185" s="39"/>
    </row>
    <row r="24186" spans="4:20" x14ac:dyDescent="0.2">
      <c r="D24186" s="9"/>
      <c r="E24186" s="9"/>
      <c r="H24186" s="36"/>
      <c r="I24186" s="41"/>
      <c r="J24186" s="41"/>
      <c r="M24186" s="42"/>
      <c r="N24186" s="42"/>
      <c r="O24186" s="42"/>
      <c r="S24186" s="45"/>
      <c r="T24186" s="39"/>
    </row>
    <row r="24187" spans="4:20" x14ac:dyDescent="0.2">
      <c r="D24187" s="9"/>
      <c r="E24187" s="9"/>
      <c r="H24187" s="36"/>
      <c r="I24187" s="41"/>
      <c r="J24187" s="41"/>
      <c r="M24187" s="42"/>
      <c r="N24187" s="42"/>
      <c r="O24187" s="42"/>
      <c r="S24187" s="45"/>
      <c r="T24187" s="39"/>
    </row>
    <row r="24188" spans="4:20" x14ac:dyDescent="0.2">
      <c r="D24188" s="9"/>
      <c r="E24188" s="9"/>
      <c r="H24188" s="36"/>
      <c r="I24188" s="40"/>
      <c r="J24188" s="40"/>
      <c r="M24188" s="39"/>
      <c r="N24188" s="39"/>
      <c r="O24188" s="39"/>
      <c r="T24188" s="39"/>
    </row>
    <row r="24189" spans="4:20" x14ac:dyDescent="0.2">
      <c r="D24189" s="9"/>
      <c r="E24189" s="9"/>
      <c r="H24189" s="36"/>
      <c r="I24189" s="40"/>
      <c r="J24189" s="40"/>
      <c r="M24189" s="39"/>
      <c r="N24189" s="39"/>
      <c r="O24189" s="39"/>
      <c r="T24189" s="39"/>
    </row>
    <row r="24190" spans="4:20" x14ac:dyDescent="0.2">
      <c r="D24190" s="9"/>
      <c r="E24190" s="9"/>
      <c r="H24190" s="36"/>
      <c r="I24190" s="40"/>
      <c r="J24190" s="40"/>
      <c r="M24190" s="39"/>
      <c r="N24190" s="39"/>
      <c r="O24190" s="39"/>
      <c r="T24190" s="39"/>
    </row>
    <row r="24191" spans="4:20" x14ac:dyDescent="0.2">
      <c r="D24191" s="9"/>
      <c r="E24191" s="9"/>
      <c r="H24191" s="36"/>
      <c r="I24191" s="40"/>
      <c r="J24191" s="40"/>
      <c r="M24191" s="39"/>
      <c r="N24191" s="39"/>
      <c r="O24191" s="39"/>
      <c r="T24191" s="39"/>
    </row>
    <row r="24192" spans="4:20" x14ac:dyDescent="0.2">
      <c r="D24192" s="9"/>
      <c r="E24192" s="9"/>
      <c r="H24192" s="36"/>
      <c r="I24192" s="40"/>
      <c r="J24192" s="40"/>
      <c r="M24192" s="39"/>
      <c r="N24192" s="39"/>
      <c r="O24192" s="39"/>
      <c r="T24192" s="39"/>
    </row>
    <row r="24193" spans="4:20" x14ac:dyDescent="0.2">
      <c r="D24193" s="9"/>
      <c r="E24193" s="9"/>
      <c r="H24193" s="36"/>
      <c r="I24193" s="40"/>
      <c r="J24193" s="40"/>
      <c r="M24193" s="39"/>
      <c r="N24193" s="39"/>
      <c r="O24193" s="39"/>
      <c r="T24193" s="39"/>
    </row>
    <row r="24194" spans="4:20" x14ac:dyDescent="0.2">
      <c r="D24194" s="9"/>
      <c r="E24194" s="9"/>
      <c r="H24194" s="36"/>
      <c r="I24194" s="40"/>
      <c r="J24194" s="40"/>
      <c r="M24194" s="39"/>
      <c r="N24194" s="39"/>
      <c r="O24194" s="39"/>
      <c r="T24194" s="39"/>
    </row>
    <row r="24195" spans="4:20" x14ac:dyDescent="0.2">
      <c r="D24195" s="9"/>
      <c r="E24195" s="9"/>
      <c r="H24195" s="36"/>
      <c r="I24195" s="40"/>
      <c r="J24195" s="40"/>
      <c r="M24195" s="39"/>
      <c r="N24195" s="39"/>
      <c r="O24195" s="39"/>
      <c r="T24195" s="39"/>
    </row>
    <row r="24196" spans="4:20" x14ac:dyDescent="0.2">
      <c r="D24196" s="9"/>
      <c r="E24196" s="9"/>
      <c r="H24196" s="36"/>
      <c r="I24196" s="40"/>
      <c r="J24196" s="40"/>
      <c r="M24196" s="39"/>
      <c r="N24196" s="39"/>
      <c r="O24196" s="39"/>
      <c r="T24196" s="39"/>
    </row>
    <row r="24197" spans="4:20" x14ac:dyDescent="0.2">
      <c r="D24197" s="9"/>
      <c r="E24197" s="9"/>
      <c r="H24197" s="36"/>
      <c r="I24197" s="40"/>
      <c r="J24197" s="40"/>
      <c r="M24197" s="39"/>
      <c r="N24197" s="39"/>
      <c r="O24197" s="39"/>
      <c r="T24197" s="39"/>
    </row>
    <row r="24198" spans="4:20" x14ac:dyDescent="0.2">
      <c r="D24198" s="9"/>
      <c r="E24198" s="9"/>
      <c r="H24198" s="36"/>
      <c r="I24198" s="40"/>
      <c r="J24198" s="40"/>
      <c r="M24198" s="39"/>
      <c r="N24198" s="39"/>
      <c r="O24198" s="39"/>
      <c r="T24198" s="39"/>
    </row>
    <row r="24199" spans="4:20" x14ac:dyDescent="0.2">
      <c r="D24199" s="9"/>
      <c r="E24199" s="9"/>
      <c r="H24199" s="36"/>
      <c r="I24199" s="40"/>
      <c r="J24199" s="40"/>
      <c r="M24199" s="39"/>
      <c r="N24199" s="39"/>
      <c r="O24199" s="39"/>
      <c r="T24199" s="39"/>
    </row>
    <row r="24200" spans="4:20" x14ac:dyDescent="0.2">
      <c r="D24200" s="9"/>
      <c r="E24200" s="9"/>
      <c r="H24200" s="36"/>
      <c r="I24200" s="40"/>
      <c r="J24200" s="40"/>
      <c r="M24200" s="39"/>
      <c r="N24200" s="39"/>
      <c r="O24200" s="39"/>
      <c r="T24200" s="39"/>
    </row>
    <row r="24201" spans="4:20" x14ac:dyDescent="0.2">
      <c r="D24201" s="9"/>
      <c r="E24201" s="9"/>
      <c r="H24201" s="36"/>
      <c r="I24201" s="40"/>
      <c r="J24201" s="40"/>
      <c r="M24201" s="39"/>
      <c r="N24201" s="39"/>
      <c r="O24201" s="39"/>
      <c r="T24201" s="39"/>
    </row>
    <row r="24202" spans="4:20" x14ac:dyDescent="0.2">
      <c r="D24202" s="9"/>
      <c r="E24202" s="9"/>
      <c r="H24202" s="36"/>
      <c r="I24202" s="40"/>
      <c r="J24202" s="40"/>
      <c r="M24202" s="39"/>
      <c r="N24202" s="39"/>
      <c r="O24202" s="39"/>
      <c r="T24202" s="39"/>
    </row>
    <row r="24203" spans="4:20" x14ac:dyDescent="0.2">
      <c r="D24203" s="9"/>
      <c r="E24203" s="9"/>
      <c r="H24203" s="36"/>
      <c r="I24203" s="40"/>
      <c r="J24203" s="40"/>
      <c r="M24203" s="39"/>
      <c r="N24203" s="39"/>
      <c r="O24203" s="39"/>
      <c r="T24203" s="39"/>
    </row>
    <row r="24204" spans="4:20" x14ac:dyDescent="0.2">
      <c r="D24204" s="9"/>
      <c r="E24204" s="9"/>
      <c r="H24204" s="36"/>
      <c r="I24204" s="40"/>
      <c r="J24204" s="40"/>
      <c r="M24204" s="39"/>
      <c r="N24204" s="39"/>
      <c r="O24204" s="39"/>
      <c r="T24204" s="39"/>
    </row>
    <row r="24205" spans="4:20" x14ac:dyDescent="0.2">
      <c r="D24205" s="9"/>
      <c r="E24205" s="9"/>
      <c r="H24205" s="36"/>
      <c r="I24205" s="40"/>
      <c r="J24205" s="40"/>
      <c r="M24205" s="39"/>
      <c r="N24205" s="39"/>
      <c r="O24205" s="39"/>
      <c r="T24205" s="39"/>
    </row>
    <row r="24206" spans="4:20" x14ac:dyDescent="0.2">
      <c r="D24206" s="9"/>
      <c r="E24206" s="9"/>
      <c r="H24206" s="36"/>
      <c r="I24206" s="40"/>
      <c r="J24206" s="40"/>
      <c r="M24206" s="39"/>
      <c r="N24206" s="39"/>
      <c r="O24206" s="39"/>
      <c r="T24206" s="39"/>
    </row>
    <row r="24207" spans="4:20" x14ac:dyDescent="0.2">
      <c r="D24207" s="9"/>
      <c r="E24207" s="9"/>
      <c r="H24207" s="36"/>
      <c r="I24207" s="40"/>
      <c r="J24207" s="40"/>
      <c r="M24207" s="39"/>
      <c r="N24207" s="39"/>
      <c r="O24207" s="39"/>
      <c r="T24207" s="39"/>
    </row>
    <row r="24208" spans="4:20" x14ac:dyDescent="0.2">
      <c r="D24208" s="9"/>
      <c r="E24208" s="9"/>
      <c r="H24208" s="36"/>
      <c r="I24208" s="40"/>
      <c r="J24208" s="40"/>
      <c r="M24208" s="39"/>
      <c r="N24208" s="39"/>
      <c r="O24208" s="39"/>
      <c r="T24208" s="39"/>
    </row>
    <row r="24209" spans="4:20" x14ac:dyDescent="0.2">
      <c r="D24209" s="9"/>
      <c r="E24209" s="9"/>
      <c r="H24209" s="36"/>
      <c r="I24209" s="40"/>
      <c r="J24209" s="40"/>
      <c r="M24209" s="39"/>
      <c r="N24209" s="39"/>
      <c r="O24209" s="39"/>
      <c r="T24209" s="39"/>
    </row>
    <row r="24210" spans="4:20" x14ac:dyDescent="0.2">
      <c r="D24210" s="9"/>
      <c r="E24210" s="9"/>
      <c r="H24210" s="36"/>
      <c r="I24210" s="40"/>
      <c r="J24210" s="40"/>
      <c r="M24210" s="39"/>
      <c r="N24210" s="39"/>
      <c r="O24210" s="39"/>
      <c r="T24210" s="39"/>
    </row>
    <row r="24211" spans="4:20" x14ac:dyDescent="0.2">
      <c r="D24211" s="9"/>
      <c r="E24211" s="9"/>
      <c r="H24211" s="36"/>
      <c r="I24211" s="40"/>
      <c r="J24211" s="40"/>
      <c r="M24211" s="39"/>
      <c r="N24211" s="39"/>
      <c r="O24211" s="39"/>
      <c r="T24211" s="39"/>
    </row>
    <row r="24212" spans="4:20" x14ac:dyDescent="0.2">
      <c r="D24212" s="9"/>
      <c r="E24212" s="9"/>
      <c r="H24212" s="36"/>
      <c r="I24212" s="40"/>
      <c r="J24212" s="40"/>
      <c r="M24212" s="39"/>
      <c r="N24212" s="39"/>
      <c r="O24212" s="39"/>
      <c r="T24212" s="39"/>
    </row>
    <row r="24213" spans="4:20" x14ac:dyDescent="0.2">
      <c r="D24213" s="9"/>
      <c r="E24213" s="9"/>
      <c r="H24213" s="36"/>
      <c r="I24213" s="40"/>
      <c r="J24213" s="40"/>
      <c r="M24213" s="39"/>
      <c r="N24213" s="39"/>
      <c r="O24213" s="39"/>
      <c r="T24213" s="39"/>
    </row>
    <row r="24214" spans="4:20" x14ac:dyDescent="0.2">
      <c r="D24214" s="9"/>
      <c r="E24214" s="9"/>
      <c r="H24214" s="36"/>
      <c r="I24214" s="40"/>
      <c r="J24214" s="40"/>
      <c r="M24214" s="39"/>
      <c r="N24214" s="39"/>
      <c r="O24214" s="39"/>
      <c r="T24214" s="39"/>
    </row>
    <row r="24215" spans="4:20" x14ac:dyDescent="0.2">
      <c r="D24215" s="9"/>
      <c r="E24215" s="9"/>
      <c r="H24215" s="36"/>
      <c r="I24215" s="40"/>
      <c r="J24215" s="40"/>
      <c r="M24215" s="39"/>
      <c r="N24215" s="39"/>
      <c r="O24215" s="39"/>
      <c r="T24215" s="39"/>
    </row>
    <row r="24216" spans="4:20" x14ac:dyDescent="0.2">
      <c r="D24216" s="9"/>
      <c r="E24216" s="9"/>
      <c r="H24216" s="36"/>
      <c r="I24216" s="40"/>
      <c r="J24216" s="40"/>
      <c r="M24216" s="39"/>
      <c r="N24216" s="39"/>
      <c r="O24216" s="39"/>
      <c r="T24216" s="39"/>
    </row>
    <row r="24217" spans="4:20" x14ac:dyDescent="0.2">
      <c r="D24217" s="9"/>
      <c r="E24217" s="9"/>
      <c r="H24217" s="36"/>
      <c r="I24217" s="40"/>
      <c r="J24217" s="40"/>
      <c r="M24217" s="39"/>
      <c r="N24217" s="39"/>
      <c r="O24217" s="39"/>
      <c r="T24217" s="39"/>
    </row>
    <row r="24218" spans="4:20" x14ac:dyDescent="0.2">
      <c r="D24218" s="9"/>
      <c r="E24218" s="9"/>
      <c r="H24218" s="36"/>
      <c r="I24218" s="41"/>
      <c r="J24218" s="41"/>
      <c r="M24218" s="42"/>
      <c r="N24218" s="42"/>
      <c r="O24218" s="42"/>
      <c r="S24218" s="45"/>
      <c r="T24218" s="39"/>
    </row>
    <row r="24219" spans="4:20" x14ac:dyDescent="0.2">
      <c r="D24219" s="9"/>
      <c r="E24219" s="9"/>
      <c r="H24219" s="36"/>
      <c r="I24219" s="40"/>
      <c r="J24219" s="40"/>
      <c r="M24219" s="39"/>
      <c r="N24219" s="39"/>
      <c r="O24219" s="39"/>
      <c r="T24219" s="39"/>
    </row>
    <row r="24220" spans="4:20" x14ac:dyDescent="0.2">
      <c r="D24220" s="9"/>
      <c r="E24220" s="9"/>
      <c r="H24220" s="36"/>
      <c r="I24220" s="40"/>
      <c r="J24220" s="40"/>
      <c r="M24220" s="39"/>
      <c r="N24220" s="39"/>
      <c r="O24220" s="39"/>
      <c r="T24220" s="39"/>
    </row>
    <row r="24221" spans="4:20" x14ac:dyDescent="0.2">
      <c r="D24221" s="9"/>
      <c r="E24221" s="9"/>
      <c r="H24221" s="36"/>
      <c r="I24221" s="40"/>
      <c r="J24221" s="40"/>
      <c r="M24221" s="39"/>
      <c r="N24221" s="39"/>
      <c r="O24221" s="39"/>
      <c r="T24221" s="39"/>
    </row>
    <row r="24222" spans="4:20" x14ac:dyDescent="0.2">
      <c r="D24222" s="9"/>
      <c r="E24222" s="9"/>
      <c r="H24222" s="36"/>
      <c r="I24222" s="40"/>
      <c r="J24222" s="40"/>
      <c r="M24222" s="39"/>
      <c r="N24222" s="39"/>
      <c r="O24222" s="39"/>
      <c r="T24222" s="39"/>
    </row>
    <row r="24223" spans="4:20" x14ac:dyDescent="0.2">
      <c r="D24223" s="9"/>
      <c r="E24223" s="9"/>
      <c r="H24223" s="36"/>
      <c r="I24223" s="40"/>
      <c r="J24223" s="40"/>
      <c r="M24223" s="39"/>
      <c r="N24223" s="39"/>
      <c r="O24223" s="39"/>
      <c r="T24223" s="39"/>
    </row>
    <row r="24224" spans="4:20" x14ac:dyDescent="0.2">
      <c r="D24224" s="9"/>
      <c r="E24224" s="9"/>
      <c r="H24224" s="36"/>
      <c r="I24224" s="40"/>
      <c r="J24224" s="40"/>
      <c r="M24224" s="39"/>
      <c r="N24224" s="39"/>
      <c r="O24224" s="39"/>
      <c r="T24224" s="39"/>
    </row>
    <row r="24225" spans="4:20" x14ac:dyDescent="0.2">
      <c r="D24225" s="9"/>
      <c r="E24225" s="9"/>
      <c r="H24225" s="36"/>
      <c r="I24225" s="40"/>
      <c r="J24225" s="40"/>
      <c r="M24225" s="39"/>
      <c r="N24225" s="39"/>
      <c r="O24225" s="39"/>
      <c r="T24225" s="39"/>
    </row>
    <row r="24226" spans="4:20" x14ac:dyDescent="0.2">
      <c r="D24226" s="9"/>
      <c r="E24226" s="9"/>
      <c r="H24226" s="36"/>
      <c r="I24226" s="40"/>
      <c r="J24226" s="40"/>
      <c r="M24226" s="39"/>
      <c r="N24226" s="39"/>
      <c r="O24226" s="39"/>
      <c r="T24226" s="39"/>
    </row>
    <row r="24227" spans="4:20" x14ac:dyDescent="0.2">
      <c r="D24227" s="9"/>
      <c r="E24227" s="9"/>
      <c r="H24227" s="36"/>
      <c r="I24227" s="40"/>
      <c r="J24227" s="40"/>
      <c r="M24227" s="39"/>
      <c r="N24227" s="39"/>
      <c r="O24227" s="39"/>
      <c r="T24227" s="39"/>
    </row>
    <row r="24228" spans="4:20" x14ac:dyDescent="0.2">
      <c r="D24228" s="9"/>
      <c r="E24228" s="9"/>
      <c r="H24228" s="36"/>
      <c r="I24228" s="40"/>
      <c r="J24228" s="40"/>
      <c r="M24228" s="39"/>
      <c r="N24228" s="39"/>
      <c r="O24228" s="39"/>
      <c r="T24228" s="39"/>
    </row>
    <row r="24229" spans="4:20" x14ac:dyDescent="0.2">
      <c r="D24229" s="9"/>
      <c r="E24229" s="9"/>
      <c r="H24229" s="36"/>
      <c r="I24229" s="40"/>
      <c r="J24229" s="40"/>
      <c r="M24229" s="39"/>
      <c r="N24229" s="39"/>
      <c r="O24229" s="39"/>
      <c r="T24229" s="39"/>
    </row>
    <row r="24230" spans="4:20" x14ac:dyDescent="0.2">
      <c r="D24230" s="9"/>
      <c r="E24230" s="9"/>
      <c r="H24230" s="36"/>
      <c r="I24230" s="40"/>
      <c r="J24230" s="40"/>
      <c r="M24230" s="39"/>
      <c r="N24230" s="39"/>
      <c r="O24230" s="39"/>
      <c r="T24230" s="39"/>
    </row>
    <row r="24231" spans="4:20" x14ac:dyDescent="0.2">
      <c r="D24231" s="9"/>
      <c r="E24231" s="9"/>
      <c r="H24231" s="36"/>
      <c r="I24231" s="40"/>
      <c r="J24231" s="40"/>
      <c r="M24231" s="39"/>
      <c r="N24231" s="39"/>
      <c r="O24231" s="39"/>
      <c r="T24231" s="39"/>
    </row>
    <row r="24232" spans="4:20" x14ac:dyDescent="0.2">
      <c r="D24232" s="9"/>
      <c r="E24232" s="9"/>
      <c r="H24232" s="36"/>
      <c r="I24232" s="40"/>
      <c r="J24232" s="40"/>
      <c r="M24232" s="39"/>
      <c r="N24232" s="39"/>
      <c r="O24232" s="39"/>
      <c r="T24232" s="39"/>
    </row>
    <row r="24233" spans="4:20" x14ac:dyDescent="0.2">
      <c r="D24233" s="9"/>
      <c r="E24233" s="9"/>
      <c r="H24233" s="36"/>
      <c r="I24233" s="40"/>
      <c r="J24233" s="40"/>
      <c r="M24233" s="39"/>
      <c r="N24233" s="39"/>
      <c r="O24233" s="39"/>
      <c r="T24233" s="39"/>
    </row>
    <row r="24234" spans="4:20" x14ac:dyDescent="0.2">
      <c r="D24234" s="9"/>
      <c r="E24234" s="9"/>
      <c r="H24234" s="36"/>
      <c r="I24234" s="40"/>
      <c r="J24234" s="40"/>
      <c r="M24234" s="39"/>
      <c r="N24234" s="39"/>
      <c r="O24234" s="39"/>
      <c r="T24234" s="39"/>
    </row>
    <row r="24235" spans="4:20" x14ac:dyDescent="0.2">
      <c r="D24235" s="9"/>
      <c r="E24235" s="9"/>
      <c r="H24235" s="36"/>
      <c r="I24235" s="40"/>
      <c r="J24235" s="40"/>
      <c r="M24235" s="39"/>
      <c r="N24235" s="39"/>
      <c r="O24235" s="39"/>
      <c r="T24235" s="39"/>
    </row>
    <row r="24236" spans="4:20" x14ac:dyDescent="0.2">
      <c r="D24236" s="9"/>
      <c r="E24236" s="9"/>
      <c r="H24236" s="36"/>
      <c r="I24236" s="40"/>
      <c r="J24236" s="40"/>
      <c r="M24236" s="39"/>
      <c r="N24236" s="39"/>
      <c r="O24236" s="39"/>
      <c r="T24236" s="39"/>
    </row>
    <row r="24237" spans="4:20" x14ac:dyDescent="0.2">
      <c r="D24237" s="9"/>
      <c r="E24237" s="9"/>
      <c r="H24237" s="36"/>
      <c r="I24237" s="40"/>
      <c r="J24237" s="40"/>
      <c r="M24237" s="39"/>
      <c r="N24237" s="39"/>
      <c r="O24237" s="39"/>
      <c r="T24237" s="39"/>
    </row>
    <row r="24238" spans="4:20" x14ac:dyDescent="0.2">
      <c r="D24238" s="9"/>
      <c r="E24238" s="9"/>
      <c r="H24238" s="36"/>
      <c r="I24238" s="40"/>
      <c r="J24238" s="40"/>
      <c r="M24238" s="39"/>
      <c r="N24238" s="39"/>
      <c r="O24238" s="39"/>
      <c r="T24238" s="39"/>
    </row>
    <row r="24239" spans="4:20" x14ac:dyDescent="0.2">
      <c r="D24239" s="9"/>
      <c r="E24239" s="9"/>
      <c r="H24239" s="36"/>
      <c r="I24239" s="40"/>
      <c r="J24239" s="40"/>
      <c r="M24239" s="39"/>
      <c r="N24239" s="39"/>
      <c r="O24239" s="39"/>
      <c r="T24239" s="39"/>
    </row>
    <row r="24240" spans="4:20" x14ac:dyDescent="0.2">
      <c r="D24240" s="9"/>
      <c r="E24240" s="9"/>
      <c r="H24240" s="36"/>
      <c r="I24240" s="40"/>
      <c r="J24240" s="40"/>
      <c r="M24240" s="39"/>
      <c r="N24240" s="39"/>
      <c r="O24240" s="39"/>
      <c r="T24240" s="39"/>
    </row>
    <row r="24241" spans="4:20" x14ac:dyDescent="0.2">
      <c r="D24241" s="9"/>
      <c r="E24241" s="9"/>
      <c r="H24241" s="36"/>
      <c r="I24241" s="40"/>
      <c r="J24241" s="40"/>
      <c r="M24241" s="39"/>
      <c r="N24241" s="39"/>
      <c r="O24241" s="39"/>
      <c r="T24241" s="39"/>
    </row>
    <row r="24242" spans="4:20" x14ac:dyDescent="0.2">
      <c r="D24242" s="9"/>
      <c r="E24242" s="9"/>
      <c r="H24242" s="36"/>
      <c r="I24242" s="40"/>
      <c r="J24242" s="40"/>
      <c r="M24242" s="39"/>
      <c r="N24242" s="39"/>
      <c r="O24242" s="39"/>
      <c r="T24242" s="39"/>
    </row>
    <row r="24243" spans="4:20" x14ac:dyDescent="0.2">
      <c r="D24243" s="9"/>
      <c r="E24243" s="9"/>
      <c r="H24243" s="36"/>
      <c r="I24243" s="40"/>
      <c r="J24243" s="40"/>
      <c r="M24243" s="39"/>
      <c r="N24243" s="39"/>
      <c r="O24243" s="39"/>
      <c r="T24243" s="39"/>
    </row>
    <row r="24244" spans="4:20" x14ac:dyDescent="0.2">
      <c r="D24244" s="9"/>
      <c r="E24244" s="9"/>
      <c r="H24244" s="36"/>
      <c r="I24244" s="40"/>
      <c r="J24244" s="40"/>
      <c r="M24244" s="39"/>
      <c r="N24244" s="39"/>
      <c r="O24244" s="39"/>
      <c r="T24244" s="39"/>
    </row>
    <row r="24245" spans="4:20" x14ac:dyDescent="0.2">
      <c r="D24245" s="9"/>
      <c r="E24245" s="9"/>
      <c r="H24245" s="36"/>
      <c r="I24245" s="40"/>
      <c r="J24245" s="40"/>
      <c r="M24245" s="39"/>
      <c r="N24245" s="39"/>
      <c r="O24245" s="39"/>
      <c r="T24245" s="39"/>
    </row>
    <row r="24246" spans="4:20" x14ac:dyDescent="0.2">
      <c r="D24246" s="9"/>
      <c r="E24246" s="9"/>
      <c r="H24246" s="36"/>
      <c r="I24246" s="40"/>
      <c r="J24246" s="40"/>
      <c r="M24246" s="39"/>
      <c r="N24246" s="39"/>
      <c r="O24246" s="39"/>
      <c r="T24246" s="39"/>
    </row>
    <row r="24247" spans="4:20" x14ac:dyDescent="0.2">
      <c r="D24247" s="9"/>
      <c r="E24247" s="9"/>
      <c r="H24247" s="36"/>
      <c r="I24247" s="40"/>
      <c r="J24247" s="40"/>
      <c r="M24247" s="39"/>
      <c r="N24247" s="39"/>
      <c r="O24247" s="39"/>
      <c r="T24247" s="39"/>
    </row>
    <row r="24248" spans="4:20" x14ac:dyDescent="0.2">
      <c r="D24248" s="9"/>
      <c r="E24248" s="9"/>
      <c r="H24248" s="36"/>
      <c r="I24248" s="40"/>
      <c r="J24248" s="40"/>
      <c r="M24248" s="39"/>
      <c r="N24248" s="39"/>
      <c r="O24248" s="39"/>
      <c r="T24248" s="39"/>
    </row>
    <row r="24249" spans="4:20" x14ac:dyDescent="0.2">
      <c r="D24249" s="9"/>
      <c r="E24249" s="9"/>
      <c r="H24249" s="36"/>
      <c r="I24249" s="40"/>
      <c r="J24249" s="40"/>
      <c r="M24249" s="39"/>
      <c r="N24249" s="39"/>
      <c r="O24249" s="39"/>
      <c r="T24249" s="39"/>
    </row>
    <row r="24250" spans="4:20" x14ac:dyDescent="0.2">
      <c r="D24250" s="9"/>
      <c r="E24250" s="9"/>
      <c r="H24250" s="36"/>
      <c r="I24250" s="40"/>
      <c r="J24250" s="40"/>
      <c r="M24250" s="39"/>
      <c r="N24250" s="39"/>
      <c r="O24250" s="39"/>
      <c r="T24250" s="39"/>
    </row>
    <row r="24251" spans="4:20" x14ac:dyDescent="0.2">
      <c r="D24251" s="9"/>
      <c r="E24251" s="9"/>
      <c r="H24251" s="36"/>
      <c r="I24251" s="40"/>
      <c r="J24251" s="40"/>
      <c r="M24251" s="39"/>
      <c r="N24251" s="39"/>
      <c r="O24251" s="39"/>
      <c r="T24251" s="39"/>
    </row>
    <row r="24252" spans="4:20" x14ac:dyDescent="0.2">
      <c r="D24252" s="9"/>
      <c r="E24252" s="9"/>
      <c r="H24252" s="36"/>
      <c r="I24252" s="40"/>
      <c r="J24252" s="40"/>
      <c r="M24252" s="39"/>
      <c r="N24252" s="39"/>
      <c r="O24252" s="39"/>
      <c r="T24252" s="39"/>
    </row>
    <row r="24253" spans="4:20" x14ac:dyDescent="0.2">
      <c r="D24253" s="9"/>
      <c r="E24253" s="9"/>
      <c r="H24253" s="36"/>
      <c r="I24253" s="40"/>
      <c r="J24253" s="40"/>
      <c r="M24253" s="39"/>
      <c r="N24253" s="39"/>
      <c r="O24253" s="39"/>
      <c r="T24253" s="39"/>
    </row>
    <row r="24254" spans="4:20" x14ac:dyDescent="0.2">
      <c r="D24254" s="9"/>
      <c r="E24254" s="9"/>
      <c r="H24254" s="36"/>
      <c r="I24254" s="40"/>
      <c r="J24254" s="40"/>
      <c r="M24254" s="39"/>
      <c r="N24254" s="39"/>
      <c r="O24254" s="39"/>
      <c r="T24254" s="39"/>
    </row>
    <row r="24255" spans="4:20" x14ac:dyDescent="0.2">
      <c r="D24255" s="9"/>
      <c r="E24255" s="9"/>
      <c r="H24255" s="36"/>
      <c r="I24255" s="40"/>
      <c r="J24255" s="40"/>
      <c r="M24255" s="39"/>
      <c r="N24255" s="39"/>
      <c r="O24255" s="39"/>
      <c r="T24255" s="39"/>
    </row>
    <row r="24256" spans="4:20" x14ac:dyDescent="0.2">
      <c r="D24256" s="9"/>
      <c r="E24256" s="9"/>
      <c r="H24256" s="36"/>
      <c r="I24256" s="40"/>
      <c r="J24256" s="40"/>
      <c r="M24256" s="39"/>
      <c r="N24256" s="39"/>
      <c r="O24256" s="39"/>
      <c r="T24256" s="39"/>
    </row>
    <row r="24257" spans="4:20" x14ac:dyDescent="0.2">
      <c r="D24257" s="9"/>
      <c r="E24257" s="9"/>
      <c r="H24257" s="36"/>
      <c r="I24257" s="40"/>
      <c r="J24257" s="40"/>
      <c r="M24257" s="39"/>
      <c r="N24257" s="39"/>
      <c r="O24257" s="39"/>
      <c r="T24257" s="39"/>
    </row>
    <row r="24258" spans="4:20" x14ac:dyDescent="0.2">
      <c r="D24258" s="9"/>
      <c r="E24258" s="9"/>
      <c r="H24258" s="36"/>
      <c r="I24258" s="40"/>
      <c r="J24258" s="40"/>
      <c r="M24258" s="39"/>
      <c r="N24258" s="39"/>
      <c r="O24258" s="39"/>
      <c r="T24258" s="39"/>
    </row>
    <row r="24259" spans="4:20" x14ac:dyDescent="0.2">
      <c r="D24259" s="9"/>
      <c r="E24259" s="9"/>
      <c r="H24259" s="36"/>
      <c r="I24259" s="40"/>
      <c r="J24259" s="40"/>
      <c r="M24259" s="39"/>
      <c r="N24259" s="39"/>
      <c r="O24259" s="39"/>
      <c r="T24259" s="39"/>
    </row>
    <row r="24260" spans="4:20" x14ac:dyDescent="0.2">
      <c r="D24260" s="9"/>
      <c r="E24260" s="9"/>
      <c r="H24260" s="36"/>
      <c r="I24260" s="40"/>
      <c r="J24260" s="40"/>
      <c r="M24260" s="39"/>
      <c r="N24260" s="39"/>
      <c r="O24260" s="39"/>
      <c r="T24260" s="39"/>
    </row>
    <row r="24261" spans="4:20" x14ac:dyDescent="0.2">
      <c r="D24261" s="9"/>
      <c r="E24261" s="9"/>
      <c r="H24261" s="36"/>
      <c r="I24261" s="40"/>
      <c r="J24261" s="40"/>
      <c r="M24261" s="39"/>
      <c r="N24261" s="39"/>
      <c r="O24261" s="39"/>
      <c r="T24261" s="39"/>
    </row>
    <row r="24262" spans="4:20" x14ac:dyDescent="0.2">
      <c r="D24262" s="9"/>
      <c r="E24262" s="9"/>
      <c r="H24262" s="36"/>
      <c r="I24262" s="40"/>
      <c r="J24262" s="40"/>
      <c r="M24262" s="39"/>
      <c r="N24262" s="39"/>
      <c r="O24262" s="39"/>
      <c r="T24262" s="39"/>
    </row>
    <row r="24263" spans="4:20" x14ac:dyDescent="0.2">
      <c r="D24263" s="9"/>
      <c r="E24263" s="9"/>
      <c r="H24263" s="36"/>
      <c r="I24263" s="40"/>
      <c r="J24263" s="40"/>
      <c r="M24263" s="39"/>
      <c r="N24263" s="39"/>
      <c r="O24263" s="39"/>
      <c r="T24263" s="39"/>
    </row>
    <row r="24264" spans="4:20" x14ac:dyDescent="0.2">
      <c r="D24264" s="9"/>
      <c r="E24264" s="9"/>
      <c r="H24264" s="36"/>
      <c r="I24264" s="40"/>
      <c r="J24264" s="40"/>
      <c r="M24264" s="39"/>
      <c r="N24264" s="39"/>
      <c r="O24264" s="39"/>
      <c r="T24264" s="39"/>
    </row>
    <row r="24265" spans="4:20" x14ac:dyDescent="0.2">
      <c r="D24265" s="9"/>
      <c r="E24265" s="9"/>
      <c r="H24265" s="36"/>
      <c r="I24265" s="40"/>
      <c r="J24265" s="40"/>
      <c r="M24265" s="39"/>
      <c r="N24265" s="39"/>
      <c r="O24265" s="39"/>
      <c r="T24265" s="39"/>
    </row>
    <row r="24266" spans="4:20" x14ac:dyDescent="0.2">
      <c r="D24266" s="9"/>
      <c r="E24266" s="9"/>
      <c r="H24266" s="36"/>
      <c r="I24266" s="41"/>
      <c r="J24266" s="41"/>
      <c r="M24266" s="42"/>
      <c r="N24266" s="42"/>
      <c r="O24266" s="42"/>
      <c r="S24266" s="45"/>
      <c r="T24266" s="39"/>
    </row>
    <row r="24267" spans="4:20" x14ac:dyDescent="0.2">
      <c r="D24267" s="9"/>
      <c r="E24267" s="9"/>
      <c r="H24267" s="36"/>
      <c r="I24267" s="40"/>
      <c r="J24267" s="40"/>
      <c r="M24267" s="39"/>
      <c r="N24267" s="39"/>
      <c r="O24267" s="39"/>
      <c r="T24267" s="39"/>
    </row>
    <row r="24268" spans="4:20" x14ac:dyDescent="0.2">
      <c r="D24268" s="9"/>
      <c r="E24268" s="9"/>
      <c r="H24268" s="36"/>
      <c r="I24268" s="40"/>
      <c r="J24268" s="40"/>
      <c r="M24268" s="39"/>
      <c r="N24268" s="39"/>
      <c r="O24268" s="39"/>
      <c r="T24268" s="39"/>
    </row>
    <row r="24269" spans="4:20" x14ac:dyDescent="0.2">
      <c r="D24269" s="9"/>
      <c r="E24269" s="9"/>
      <c r="H24269" s="36"/>
      <c r="I24269" s="40"/>
      <c r="J24269" s="40"/>
      <c r="M24269" s="39"/>
      <c r="N24269" s="39"/>
      <c r="O24269" s="39"/>
      <c r="T24269" s="39"/>
    </row>
    <row r="24270" spans="4:20" x14ac:dyDescent="0.2">
      <c r="D24270" s="9"/>
      <c r="E24270" s="9"/>
      <c r="H24270" s="36"/>
      <c r="I24270" s="41"/>
      <c r="J24270" s="41"/>
      <c r="M24270" s="42"/>
      <c r="N24270" s="42"/>
      <c r="O24270" s="42"/>
      <c r="S24270" s="45"/>
      <c r="T24270" s="39"/>
    </row>
    <row r="24271" spans="4:20" x14ac:dyDescent="0.2">
      <c r="D24271" s="9"/>
      <c r="E24271" s="9"/>
      <c r="H24271" s="36"/>
      <c r="I24271" s="40"/>
      <c r="J24271" s="40"/>
      <c r="M24271" s="39"/>
      <c r="N24271" s="39"/>
      <c r="O24271" s="39"/>
      <c r="T24271" s="39"/>
    </row>
    <row r="24272" spans="4:20" x14ac:dyDescent="0.2">
      <c r="D24272" s="9"/>
      <c r="E24272" s="9"/>
      <c r="H24272" s="36"/>
      <c r="I24272" s="40"/>
      <c r="J24272" s="40"/>
      <c r="M24272" s="39"/>
      <c r="N24272" s="39"/>
      <c r="O24272" s="39"/>
      <c r="T24272" s="39"/>
    </row>
    <row r="24273" spans="4:20" x14ac:dyDescent="0.2">
      <c r="D24273" s="9"/>
      <c r="E24273" s="9"/>
      <c r="H24273" s="36"/>
      <c r="I24273" s="40"/>
      <c r="J24273" s="40"/>
      <c r="M24273" s="39"/>
      <c r="N24273" s="39"/>
      <c r="O24273" s="39"/>
      <c r="T24273" s="39"/>
    </row>
    <row r="24274" spans="4:20" x14ac:dyDescent="0.2">
      <c r="D24274" s="9"/>
      <c r="E24274" s="9"/>
      <c r="H24274" s="36"/>
      <c r="I24274" s="40"/>
      <c r="J24274" s="40"/>
      <c r="M24274" s="39"/>
      <c r="N24274" s="39"/>
      <c r="O24274" s="39"/>
      <c r="T24274" s="39"/>
    </row>
    <row r="24275" spans="4:20" x14ac:dyDescent="0.2">
      <c r="D24275" s="9"/>
      <c r="E24275" s="9"/>
      <c r="H24275" s="36"/>
      <c r="I24275" s="40"/>
      <c r="J24275" s="40"/>
      <c r="M24275" s="39"/>
      <c r="N24275" s="39"/>
      <c r="O24275" s="39"/>
      <c r="T24275" s="39"/>
    </row>
    <row r="24276" spans="4:20" x14ac:dyDescent="0.2">
      <c r="D24276" s="9"/>
      <c r="E24276" s="9"/>
      <c r="H24276" s="36"/>
      <c r="I24276" s="40"/>
      <c r="J24276" s="40"/>
      <c r="M24276" s="39"/>
      <c r="N24276" s="39"/>
      <c r="O24276" s="39"/>
      <c r="T24276" s="39"/>
    </row>
    <row r="24277" spans="4:20" x14ac:dyDescent="0.2">
      <c r="D24277" s="9"/>
      <c r="E24277" s="9"/>
      <c r="H24277" s="36"/>
      <c r="I24277" s="40"/>
      <c r="J24277" s="40"/>
      <c r="M24277" s="39"/>
      <c r="N24277" s="39"/>
      <c r="O24277" s="39"/>
      <c r="T24277" s="39"/>
    </row>
    <row r="24278" spans="4:20" x14ac:dyDescent="0.2">
      <c r="D24278" s="9"/>
      <c r="E24278" s="9"/>
      <c r="H24278" s="36"/>
      <c r="I24278" s="40"/>
      <c r="J24278" s="40"/>
      <c r="M24278" s="39"/>
      <c r="N24278" s="39"/>
      <c r="O24278" s="39"/>
      <c r="T24278" s="39"/>
    </row>
    <row r="24279" spans="4:20" x14ac:dyDescent="0.2">
      <c r="D24279" s="9"/>
      <c r="E24279" s="9"/>
      <c r="H24279" s="36"/>
      <c r="I24279" s="40"/>
      <c r="J24279" s="40"/>
      <c r="M24279" s="39"/>
      <c r="N24279" s="39"/>
      <c r="O24279" s="39"/>
      <c r="T24279" s="39"/>
    </row>
    <row r="24280" spans="4:20" x14ac:dyDescent="0.2">
      <c r="D24280" s="9"/>
      <c r="E24280" s="9"/>
      <c r="H24280" s="36"/>
      <c r="I24280" s="40"/>
      <c r="J24280" s="40"/>
      <c r="M24280" s="39"/>
      <c r="N24280" s="39"/>
      <c r="O24280" s="39"/>
      <c r="T24280" s="39"/>
    </row>
    <row r="24281" spans="4:20" x14ac:dyDescent="0.2">
      <c r="D24281" s="9"/>
      <c r="E24281" s="9"/>
      <c r="H24281" s="36"/>
      <c r="I24281" s="40"/>
      <c r="J24281" s="40"/>
      <c r="M24281" s="39"/>
      <c r="N24281" s="39"/>
      <c r="O24281" s="39"/>
      <c r="T24281" s="39"/>
    </row>
    <row r="24282" spans="4:20" x14ac:dyDescent="0.2">
      <c r="D24282" s="9"/>
      <c r="E24282" s="9"/>
      <c r="H24282" s="36"/>
      <c r="I24282" s="40"/>
      <c r="J24282" s="40"/>
      <c r="M24282" s="39"/>
      <c r="N24282" s="39"/>
      <c r="O24282" s="39"/>
      <c r="T24282" s="39"/>
    </row>
    <row r="24283" spans="4:20" x14ac:dyDescent="0.2">
      <c r="D24283" s="9"/>
      <c r="E24283" s="9"/>
      <c r="H24283" s="36"/>
      <c r="I24283" s="40"/>
      <c r="J24283" s="40"/>
      <c r="M24283" s="39"/>
      <c r="N24283" s="39"/>
      <c r="O24283" s="39"/>
      <c r="T24283" s="39"/>
    </row>
    <row r="24284" spans="4:20" x14ac:dyDescent="0.2">
      <c r="D24284" s="9"/>
      <c r="E24284" s="9"/>
      <c r="H24284" s="36"/>
      <c r="I24284" s="40"/>
      <c r="J24284" s="40"/>
      <c r="M24284" s="39"/>
      <c r="N24284" s="39"/>
      <c r="O24284" s="39"/>
      <c r="T24284" s="39"/>
    </row>
    <row r="24285" spans="4:20" x14ac:dyDescent="0.2">
      <c r="D24285" s="9"/>
      <c r="E24285" s="9"/>
      <c r="H24285" s="36"/>
      <c r="I24285" s="40"/>
      <c r="J24285" s="40"/>
      <c r="M24285" s="39"/>
      <c r="N24285" s="39"/>
      <c r="O24285" s="39"/>
      <c r="T24285" s="39"/>
    </row>
    <row r="24286" spans="4:20" x14ac:dyDescent="0.2">
      <c r="D24286" s="9"/>
      <c r="E24286" s="9"/>
      <c r="H24286" s="36"/>
      <c r="I24286" s="40"/>
      <c r="J24286" s="40"/>
      <c r="M24286" s="39"/>
      <c r="N24286" s="39"/>
      <c r="O24286" s="39"/>
      <c r="T24286" s="39"/>
    </row>
    <row r="24287" spans="4:20" x14ac:dyDescent="0.2">
      <c r="D24287" s="9"/>
      <c r="E24287" s="9"/>
      <c r="H24287" s="36"/>
      <c r="I24287" s="40"/>
      <c r="J24287" s="40"/>
      <c r="M24287" s="39"/>
      <c r="N24287" s="39"/>
      <c r="O24287" s="39"/>
      <c r="T24287" s="39"/>
    </row>
    <row r="24288" spans="4:20" x14ac:dyDescent="0.2">
      <c r="D24288" s="9"/>
      <c r="E24288" s="9"/>
      <c r="H24288" s="36"/>
      <c r="I24288" s="40"/>
      <c r="J24288" s="40"/>
      <c r="M24288" s="39"/>
      <c r="N24288" s="39"/>
      <c r="O24288" s="39"/>
      <c r="T24288" s="39"/>
    </row>
    <row r="24289" spans="4:20" x14ac:dyDescent="0.2">
      <c r="D24289" s="9"/>
      <c r="E24289" s="9"/>
      <c r="H24289" s="36"/>
      <c r="I24289" s="40"/>
      <c r="J24289" s="40"/>
      <c r="M24289" s="39"/>
      <c r="N24289" s="39"/>
      <c r="O24289" s="39"/>
      <c r="T24289" s="39"/>
    </row>
    <row r="24290" spans="4:20" x14ac:dyDescent="0.2">
      <c r="D24290" s="9"/>
      <c r="E24290" s="9"/>
      <c r="H24290" s="36"/>
      <c r="I24290" s="40"/>
      <c r="J24290" s="40"/>
      <c r="M24290" s="39"/>
      <c r="N24290" s="39"/>
      <c r="O24290" s="39"/>
      <c r="T24290" s="39"/>
    </row>
    <row r="24291" spans="4:20" x14ac:dyDescent="0.2">
      <c r="D24291" s="9"/>
      <c r="E24291" s="9"/>
      <c r="H24291" s="36"/>
      <c r="I24291" s="40"/>
      <c r="J24291" s="40"/>
      <c r="M24291" s="39"/>
      <c r="N24291" s="39"/>
      <c r="O24291" s="39"/>
      <c r="T24291" s="39"/>
    </row>
    <row r="24292" spans="4:20" x14ac:dyDescent="0.2">
      <c r="D24292" s="9"/>
      <c r="E24292" s="9"/>
      <c r="H24292" s="36"/>
      <c r="I24292" s="40"/>
      <c r="J24292" s="40"/>
      <c r="M24292" s="39"/>
      <c r="N24292" s="39"/>
      <c r="O24292" s="39"/>
      <c r="T24292" s="39"/>
    </row>
    <row r="24293" spans="4:20" x14ac:dyDescent="0.2">
      <c r="D24293" s="9"/>
      <c r="E24293" s="9"/>
      <c r="H24293" s="36"/>
      <c r="I24293" s="40"/>
      <c r="J24293" s="40"/>
      <c r="M24293" s="39"/>
      <c r="N24293" s="39"/>
      <c r="O24293" s="39"/>
      <c r="T24293" s="39"/>
    </row>
    <row r="24294" spans="4:20" x14ac:dyDescent="0.2">
      <c r="D24294" s="9"/>
      <c r="E24294" s="9"/>
      <c r="H24294" s="36"/>
      <c r="I24294" s="40"/>
      <c r="J24294" s="40"/>
      <c r="M24294" s="39"/>
      <c r="N24294" s="39"/>
      <c r="O24294" s="39"/>
      <c r="T24294" s="39"/>
    </row>
    <row r="24295" spans="4:20" x14ac:dyDescent="0.2">
      <c r="D24295" s="9"/>
      <c r="E24295" s="9"/>
      <c r="H24295" s="36"/>
      <c r="I24295" s="40"/>
      <c r="J24295" s="40"/>
      <c r="M24295" s="39"/>
      <c r="N24295" s="39"/>
      <c r="O24295" s="39"/>
      <c r="T24295" s="39"/>
    </row>
    <row r="24296" spans="4:20" x14ac:dyDescent="0.2">
      <c r="D24296" s="9"/>
      <c r="E24296" s="9"/>
      <c r="H24296" s="36"/>
      <c r="I24296" s="40"/>
      <c r="J24296" s="40"/>
      <c r="M24296" s="39"/>
      <c r="N24296" s="39"/>
      <c r="O24296" s="39"/>
      <c r="T24296" s="39"/>
    </row>
    <row r="24297" spans="4:20" x14ac:dyDescent="0.2">
      <c r="D24297" s="9"/>
      <c r="E24297" s="9"/>
      <c r="H24297" s="36"/>
      <c r="I24297" s="40"/>
      <c r="J24297" s="40"/>
      <c r="M24297" s="39"/>
      <c r="N24297" s="39"/>
      <c r="O24297" s="39"/>
      <c r="T24297" s="39"/>
    </row>
    <row r="24298" spans="4:20" x14ac:dyDescent="0.2">
      <c r="D24298" s="9"/>
      <c r="E24298" s="9"/>
      <c r="H24298" s="36"/>
      <c r="I24298" s="40"/>
      <c r="J24298" s="40"/>
      <c r="M24298" s="39"/>
      <c r="N24298" s="39"/>
      <c r="O24298" s="39"/>
      <c r="T24298" s="39"/>
    </row>
    <row r="24299" spans="4:20" x14ac:dyDescent="0.2">
      <c r="D24299" s="9"/>
      <c r="E24299" s="9"/>
      <c r="H24299" s="36"/>
      <c r="I24299" s="40"/>
      <c r="J24299" s="40"/>
      <c r="M24299" s="39"/>
      <c r="N24299" s="39"/>
      <c r="O24299" s="39"/>
      <c r="T24299" s="39"/>
    </row>
    <row r="24300" spans="4:20" x14ac:dyDescent="0.2">
      <c r="D24300" s="9"/>
      <c r="E24300" s="9"/>
      <c r="H24300" s="36"/>
      <c r="I24300" s="40"/>
      <c r="J24300" s="40"/>
      <c r="M24300" s="39"/>
      <c r="N24300" s="39"/>
      <c r="O24300" s="39"/>
      <c r="T24300" s="39"/>
    </row>
    <row r="24301" spans="4:20" x14ac:dyDescent="0.2">
      <c r="D24301" s="9"/>
      <c r="E24301" s="9"/>
      <c r="H24301" s="36"/>
      <c r="I24301" s="40"/>
      <c r="J24301" s="40"/>
      <c r="M24301" s="39"/>
      <c r="N24301" s="39"/>
      <c r="O24301" s="39"/>
      <c r="T24301" s="39"/>
    </row>
    <row r="24302" spans="4:20" x14ac:dyDescent="0.2">
      <c r="D24302" s="9"/>
      <c r="E24302" s="9"/>
      <c r="H24302" s="36"/>
      <c r="I24302" s="40"/>
      <c r="J24302" s="40"/>
      <c r="M24302" s="39"/>
      <c r="N24302" s="39"/>
      <c r="O24302" s="39"/>
      <c r="T24302" s="39"/>
    </row>
    <row r="24303" spans="4:20" x14ac:dyDescent="0.2">
      <c r="D24303" s="9"/>
      <c r="E24303" s="9"/>
      <c r="H24303" s="36"/>
      <c r="I24303" s="40"/>
      <c r="J24303" s="40"/>
      <c r="M24303" s="39"/>
      <c r="N24303" s="39"/>
      <c r="O24303" s="39"/>
      <c r="T24303" s="39"/>
    </row>
    <row r="24304" spans="4:20" x14ac:dyDescent="0.2">
      <c r="D24304" s="9"/>
      <c r="E24304" s="9"/>
      <c r="H24304" s="36"/>
      <c r="I24304" s="40"/>
      <c r="J24304" s="40"/>
      <c r="M24304" s="39"/>
      <c r="N24304" s="39"/>
      <c r="O24304" s="39"/>
      <c r="T24304" s="39"/>
    </row>
    <row r="24305" spans="4:20" x14ac:dyDescent="0.2">
      <c r="D24305" s="9"/>
      <c r="E24305" s="9"/>
      <c r="H24305" s="36"/>
      <c r="I24305" s="40"/>
      <c r="J24305" s="40"/>
      <c r="M24305" s="39"/>
      <c r="N24305" s="39"/>
      <c r="O24305" s="39"/>
      <c r="T24305" s="39"/>
    </row>
    <row r="24306" spans="4:20" x14ac:dyDescent="0.2">
      <c r="D24306" s="9"/>
      <c r="E24306" s="9"/>
      <c r="H24306" s="36"/>
      <c r="I24306" s="40"/>
      <c r="J24306" s="40"/>
      <c r="M24306" s="39"/>
      <c r="N24306" s="39"/>
      <c r="O24306" s="39"/>
      <c r="T24306" s="39"/>
    </row>
    <row r="24307" spans="4:20" x14ac:dyDescent="0.2">
      <c r="D24307" s="9"/>
      <c r="E24307" s="9"/>
      <c r="H24307" s="36"/>
      <c r="I24307" s="40"/>
      <c r="J24307" s="40"/>
      <c r="M24307" s="39"/>
      <c r="N24307" s="39"/>
      <c r="O24307" s="39"/>
      <c r="T24307" s="39"/>
    </row>
    <row r="24308" spans="4:20" x14ac:dyDescent="0.2">
      <c r="D24308" s="9"/>
      <c r="E24308" s="9"/>
      <c r="H24308" s="36"/>
      <c r="I24308" s="40"/>
      <c r="J24308" s="40"/>
      <c r="M24308" s="39"/>
      <c r="N24308" s="39"/>
      <c r="O24308" s="39"/>
      <c r="T24308" s="39"/>
    </row>
    <row r="24309" spans="4:20" x14ac:dyDescent="0.2">
      <c r="D24309" s="9"/>
      <c r="E24309" s="9"/>
      <c r="H24309" s="36"/>
      <c r="I24309" s="40"/>
      <c r="J24309" s="40"/>
      <c r="M24309" s="39"/>
      <c r="N24309" s="39"/>
      <c r="O24309" s="39"/>
      <c r="T24309" s="39"/>
    </row>
    <row r="24310" spans="4:20" x14ac:dyDescent="0.2">
      <c r="D24310" s="9"/>
      <c r="E24310" s="9"/>
      <c r="H24310" s="36"/>
      <c r="I24310" s="40"/>
      <c r="J24310" s="40"/>
      <c r="M24310" s="39"/>
      <c r="N24310" s="39"/>
      <c r="O24310" s="39"/>
      <c r="T24310" s="39"/>
    </row>
    <row r="24311" spans="4:20" x14ac:dyDescent="0.2">
      <c r="D24311" s="9"/>
      <c r="E24311" s="9"/>
      <c r="H24311" s="36"/>
      <c r="I24311" s="40"/>
      <c r="J24311" s="40"/>
      <c r="M24311" s="39"/>
      <c r="N24311" s="39"/>
      <c r="O24311" s="39"/>
      <c r="T24311" s="39"/>
    </row>
    <row r="24312" spans="4:20" x14ac:dyDescent="0.2">
      <c r="D24312" s="9"/>
      <c r="E24312" s="9"/>
      <c r="H24312" s="36"/>
      <c r="I24312" s="40"/>
      <c r="J24312" s="40"/>
      <c r="M24312" s="39"/>
      <c r="N24312" s="39"/>
      <c r="O24312" s="39"/>
      <c r="T24312" s="39"/>
    </row>
    <row r="24313" spans="4:20" x14ac:dyDescent="0.2">
      <c r="D24313" s="9"/>
      <c r="E24313" s="9"/>
      <c r="H24313" s="36"/>
      <c r="I24313" s="40"/>
      <c r="J24313" s="40"/>
      <c r="M24313" s="39"/>
      <c r="N24313" s="39"/>
      <c r="O24313" s="39"/>
      <c r="T24313" s="39"/>
    </row>
    <row r="24314" spans="4:20" x14ac:dyDescent="0.2">
      <c r="D24314" s="9"/>
      <c r="E24314" s="9"/>
      <c r="H24314" s="36"/>
      <c r="I24314" s="40"/>
      <c r="J24314" s="40"/>
      <c r="M24314" s="39"/>
      <c r="N24314" s="39"/>
      <c r="O24314" s="39"/>
      <c r="T24314" s="39"/>
    </row>
    <row r="24315" spans="4:20" x14ac:dyDescent="0.2">
      <c r="D24315" s="9"/>
      <c r="E24315" s="9"/>
      <c r="H24315" s="36"/>
      <c r="I24315" s="40"/>
      <c r="J24315" s="40"/>
      <c r="M24315" s="39"/>
      <c r="N24315" s="39"/>
      <c r="O24315" s="39"/>
      <c r="T24315" s="39"/>
    </row>
    <row r="24316" spans="4:20" x14ac:dyDescent="0.2">
      <c r="D24316" s="9"/>
      <c r="E24316" s="9"/>
      <c r="H24316" s="36"/>
      <c r="I24316" s="40"/>
      <c r="J24316" s="40"/>
      <c r="M24316" s="39"/>
      <c r="N24316" s="39"/>
      <c r="O24316" s="39"/>
      <c r="T24316" s="39"/>
    </row>
    <row r="24317" spans="4:20" x14ac:dyDescent="0.2">
      <c r="D24317" s="9"/>
      <c r="E24317" s="9"/>
      <c r="H24317" s="36"/>
      <c r="I24317" s="40"/>
      <c r="J24317" s="40"/>
      <c r="M24317" s="39"/>
      <c r="N24317" s="39"/>
      <c r="O24317" s="39"/>
      <c r="T24317" s="39"/>
    </row>
    <row r="24318" spans="4:20" x14ac:dyDescent="0.2">
      <c r="D24318" s="9"/>
      <c r="E24318" s="9"/>
      <c r="H24318" s="36"/>
      <c r="I24318" s="41"/>
      <c r="J24318" s="41"/>
      <c r="M24318" s="42"/>
      <c r="N24318" s="42"/>
      <c r="O24318" s="42"/>
      <c r="S24318" s="45"/>
      <c r="T24318" s="39"/>
    </row>
    <row r="24319" spans="4:20" x14ac:dyDescent="0.2">
      <c r="D24319" s="9"/>
      <c r="E24319" s="9"/>
      <c r="H24319" s="36"/>
      <c r="I24319" s="40"/>
      <c r="J24319" s="40"/>
      <c r="M24319" s="39"/>
      <c r="N24319" s="39"/>
      <c r="O24319" s="39"/>
      <c r="T24319" s="39"/>
    </row>
    <row r="24320" spans="4:20" x14ac:dyDescent="0.2">
      <c r="D24320" s="9"/>
      <c r="E24320" s="9"/>
      <c r="H24320" s="36"/>
      <c r="I24320" s="40"/>
      <c r="J24320" s="40"/>
      <c r="M24320" s="39"/>
      <c r="N24320" s="39"/>
      <c r="O24320" s="39"/>
      <c r="T24320" s="39"/>
    </row>
    <row r="24321" spans="4:20" x14ac:dyDescent="0.2">
      <c r="D24321" s="9"/>
      <c r="E24321" s="9"/>
      <c r="H24321" s="36"/>
      <c r="I24321" s="40"/>
      <c r="J24321" s="40"/>
      <c r="M24321" s="39"/>
      <c r="N24321" s="39"/>
      <c r="O24321" s="39"/>
      <c r="T24321" s="39"/>
    </row>
    <row r="24322" spans="4:20" x14ac:dyDescent="0.2">
      <c r="D24322" s="9"/>
      <c r="E24322" s="9"/>
      <c r="H24322" s="36"/>
      <c r="I24322" s="40"/>
      <c r="J24322" s="40"/>
      <c r="M24322" s="39"/>
      <c r="N24322" s="39"/>
      <c r="O24322" s="39"/>
      <c r="T24322" s="39"/>
    </row>
    <row r="24323" spans="4:20" x14ac:dyDescent="0.2">
      <c r="D24323" s="9"/>
      <c r="E24323" s="9"/>
      <c r="H24323" s="36"/>
      <c r="I24323" s="40"/>
      <c r="J24323" s="40"/>
      <c r="M24323" s="39"/>
      <c r="N24323" s="39"/>
      <c r="O24323" s="39"/>
      <c r="T24323" s="39"/>
    </row>
    <row r="24324" spans="4:20" x14ac:dyDescent="0.2">
      <c r="D24324" s="9"/>
      <c r="E24324" s="9"/>
      <c r="H24324" s="36"/>
      <c r="I24324" s="40"/>
      <c r="J24324" s="40"/>
      <c r="M24324" s="39"/>
      <c r="N24324" s="39"/>
      <c r="O24324" s="39"/>
      <c r="T24324" s="39"/>
    </row>
    <row r="24325" spans="4:20" x14ac:dyDescent="0.2">
      <c r="D24325" s="9"/>
      <c r="E24325" s="9"/>
      <c r="H24325" s="36"/>
      <c r="I24325" s="40"/>
      <c r="J24325" s="40"/>
      <c r="M24325" s="39"/>
      <c r="N24325" s="39"/>
      <c r="O24325" s="39"/>
      <c r="T24325" s="39"/>
    </row>
    <row r="24326" spans="4:20" x14ac:dyDescent="0.2">
      <c r="D24326" s="9"/>
      <c r="E24326" s="9"/>
      <c r="H24326" s="36"/>
      <c r="I24326" s="40"/>
      <c r="J24326" s="40"/>
      <c r="M24326" s="39"/>
      <c r="N24326" s="39"/>
      <c r="O24326" s="39"/>
      <c r="T24326" s="39"/>
    </row>
    <row r="24327" spans="4:20" x14ac:dyDescent="0.2">
      <c r="D24327" s="9"/>
      <c r="E24327" s="9"/>
      <c r="H24327" s="36"/>
      <c r="I24327" s="40"/>
      <c r="J24327" s="40"/>
      <c r="M24327" s="39"/>
      <c r="N24327" s="39"/>
      <c r="O24327" s="39"/>
      <c r="T24327" s="39"/>
    </row>
    <row r="24328" spans="4:20" x14ac:dyDescent="0.2">
      <c r="D24328" s="9"/>
      <c r="E24328" s="9"/>
      <c r="H24328" s="36"/>
      <c r="I24328" s="40"/>
      <c r="J24328" s="40"/>
      <c r="M24328" s="39"/>
      <c r="N24328" s="39"/>
      <c r="O24328" s="39"/>
      <c r="T24328" s="39"/>
    </row>
    <row r="24329" spans="4:20" x14ac:dyDescent="0.2">
      <c r="D24329" s="9"/>
      <c r="E24329" s="9"/>
      <c r="H24329" s="36"/>
      <c r="I24329" s="40"/>
      <c r="J24329" s="40"/>
      <c r="M24329" s="39"/>
      <c r="N24329" s="39"/>
      <c r="O24329" s="39"/>
      <c r="T24329" s="39"/>
    </row>
    <row r="24330" spans="4:20" x14ac:dyDescent="0.2">
      <c r="D24330" s="9"/>
      <c r="E24330" s="9"/>
      <c r="H24330" s="36"/>
      <c r="I24330" s="40"/>
      <c r="J24330" s="40"/>
      <c r="M24330" s="39"/>
      <c r="N24330" s="39"/>
      <c r="O24330" s="39"/>
      <c r="T24330" s="39"/>
    </row>
    <row r="24331" spans="4:20" x14ac:dyDescent="0.2">
      <c r="D24331" s="9"/>
      <c r="E24331" s="9"/>
      <c r="H24331" s="36"/>
      <c r="I24331" s="41"/>
      <c r="J24331" s="41"/>
      <c r="M24331" s="42"/>
      <c r="N24331" s="42"/>
      <c r="O24331" s="42"/>
      <c r="S24331" s="45"/>
      <c r="T24331" s="39"/>
    </row>
    <row r="24332" spans="4:20" x14ac:dyDescent="0.2">
      <c r="D24332" s="9"/>
      <c r="E24332" s="9"/>
      <c r="H24332" s="36"/>
      <c r="I24332" s="40"/>
      <c r="J24332" s="40"/>
      <c r="M24332" s="39"/>
      <c r="N24332" s="39"/>
      <c r="O24332" s="39"/>
      <c r="T24332" s="39"/>
    </row>
    <row r="24333" spans="4:20" x14ac:dyDescent="0.2">
      <c r="D24333" s="9"/>
      <c r="E24333" s="9"/>
      <c r="H24333" s="36"/>
      <c r="I24333" s="40"/>
      <c r="J24333" s="40"/>
      <c r="M24333" s="39"/>
      <c r="N24333" s="39"/>
      <c r="O24333" s="39"/>
      <c r="T24333" s="39"/>
    </row>
    <row r="24334" spans="4:20" x14ac:dyDescent="0.2">
      <c r="D24334" s="9"/>
      <c r="E24334" s="9"/>
      <c r="H24334" s="36"/>
      <c r="I24334" s="40"/>
      <c r="J24334" s="40"/>
      <c r="M24334" s="39"/>
      <c r="N24334" s="39"/>
      <c r="O24334" s="39"/>
      <c r="T24334" s="39"/>
    </row>
    <row r="24335" spans="4:20" x14ac:dyDescent="0.2">
      <c r="D24335" s="9"/>
      <c r="E24335" s="9"/>
      <c r="H24335" s="36"/>
      <c r="I24335" s="40"/>
      <c r="J24335" s="40"/>
      <c r="M24335" s="39"/>
      <c r="N24335" s="39"/>
      <c r="O24335" s="39"/>
      <c r="T24335" s="39"/>
    </row>
    <row r="24336" spans="4:20" x14ac:dyDescent="0.2">
      <c r="D24336" s="9"/>
      <c r="E24336" s="9"/>
      <c r="H24336" s="36"/>
      <c r="I24336" s="40"/>
      <c r="J24336" s="40"/>
      <c r="M24336" s="39"/>
      <c r="N24336" s="39"/>
      <c r="O24336" s="39"/>
      <c r="T24336" s="39"/>
    </row>
    <row r="24337" spans="4:20" x14ac:dyDescent="0.2">
      <c r="D24337" s="9"/>
      <c r="E24337" s="9"/>
      <c r="H24337" s="36"/>
      <c r="I24337" s="40"/>
      <c r="J24337" s="40"/>
      <c r="M24337" s="39"/>
      <c r="N24337" s="39"/>
      <c r="O24337" s="39"/>
      <c r="T24337" s="39"/>
    </row>
    <row r="24338" spans="4:20" x14ac:dyDescent="0.2">
      <c r="D24338" s="9"/>
      <c r="E24338" s="9"/>
      <c r="H24338" s="36"/>
      <c r="I24338" s="40"/>
      <c r="J24338" s="40"/>
      <c r="M24338" s="39"/>
      <c r="N24338" s="39"/>
      <c r="O24338" s="39"/>
      <c r="T24338" s="39"/>
    </row>
    <row r="24339" spans="4:20" x14ac:dyDescent="0.2">
      <c r="D24339" s="9"/>
      <c r="E24339" s="9"/>
      <c r="H24339" s="36"/>
      <c r="I24339" s="40"/>
      <c r="J24339" s="40"/>
      <c r="M24339" s="39"/>
      <c r="N24339" s="39"/>
      <c r="O24339" s="39"/>
      <c r="T24339" s="39"/>
    </row>
    <row r="24340" spans="4:20" x14ac:dyDescent="0.2">
      <c r="D24340" s="9"/>
      <c r="E24340" s="9"/>
      <c r="H24340" s="36"/>
      <c r="I24340" s="40"/>
      <c r="J24340" s="40"/>
      <c r="M24340" s="39"/>
      <c r="N24340" s="39"/>
      <c r="O24340" s="39"/>
      <c r="T24340" s="39"/>
    </row>
    <row r="24341" spans="4:20" x14ac:dyDescent="0.2">
      <c r="D24341" s="9"/>
      <c r="E24341" s="9"/>
      <c r="H24341" s="36"/>
      <c r="I24341" s="40"/>
      <c r="J24341" s="40"/>
      <c r="M24341" s="39"/>
      <c r="N24341" s="39"/>
      <c r="O24341" s="39"/>
      <c r="T24341" s="39"/>
    </row>
    <row r="24342" spans="4:20" x14ac:dyDescent="0.2">
      <c r="D24342" s="9"/>
      <c r="E24342" s="9"/>
      <c r="H24342" s="36"/>
      <c r="I24342" s="40"/>
      <c r="J24342" s="40"/>
      <c r="M24342" s="39"/>
      <c r="N24342" s="39"/>
      <c r="O24342" s="39"/>
      <c r="T24342" s="39"/>
    </row>
    <row r="24343" spans="4:20" x14ac:dyDescent="0.2">
      <c r="D24343" s="9"/>
      <c r="E24343" s="9"/>
      <c r="H24343" s="36"/>
      <c r="I24343" s="40"/>
      <c r="J24343" s="40"/>
      <c r="M24343" s="39"/>
      <c r="N24343" s="39"/>
      <c r="O24343" s="39"/>
      <c r="T24343" s="39"/>
    </row>
    <row r="24344" spans="4:20" x14ac:dyDescent="0.2">
      <c r="D24344" s="9"/>
      <c r="E24344" s="9"/>
      <c r="H24344" s="36"/>
      <c r="I24344" s="40"/>
      <c r="J24344" s="40"/>
      <c r="M24344" s="39"/>
      <c r="N24344" s="39"/>
      <c r="O24344" s="39"/>
      <c r="T24344" s="39"/>
    </row>
    <row r="24345" spans="4:20" x14ac:dyDescent="0.2">
      <c r="D24345" s="9"/>
      <c r="E24345" s="9"/>
      <c r="H24345" s="36"/>
      <c r="I24345" s="40"/>
      <c r="J24345" s="40"/>
      <c r="M24345" s="39"/>
      <c r="N24345" s="39"/>
      <c r="O24345" s="39"/>
      <c r="T24345" s="39"/>
    </row>
    <row r="24346" spans="4:20" x14ac:dyDescent="0.2">
      <c r="D24346" s="9"/>
      <c r="E24346" s="9"/>
      <c r="H24346" s="36"/>
      <c r="I24346" s="40"/>
      <c r="J24346" s="40"/>
      <c r="M24346" s="39"/>
      <c r="N24346" s="39"/>
      <c r="O24346" s="39"/>
      <c r="T24346" s="39"/>
    </row>
    <row r="24347" spans="4:20" x14ac:dyDescent="0.2">
      <c r="D24347" s="9"/>
      <c r="E24347" s="9"/>
      <c r="H24347" s="36"/>
      <c r="I24347" s="40"/>
      <c r="J24347" s="40"/>
      <c r="M24347" s="39"/>
      <c r="N24347" s="39"/>
      <c r="O24347" s="39"/>
      <c r="T24347" s="39"/>
    </row>
    <row r="24348" spans="4:20" x14ac:dyDescent="0.2">
      <c r="D24348" s="9"/>
      <c r="E24348" s="9"/>
      <c r="H24348" s="36"/>
      <c r="I24348" s="40"/>
      <c r="J24348" s="40"/>
      <c r="M24348" s="39"/>
      <c r="N24348" s="39"/>
      <c r="O24348" s="39"/>
      <c r="T24348" s="39"/>
    </row>
    <row r="24349" spans="4:20" x14ac:dyDescent="0.2">
      <c r="D24349" s="9"/>
      <c r="E24349" s="9"/>
      <c r="H24349" s="36"/>
      <c r="I24349" s="40"/>
      <c r="J24349" s="40"/>
      <c r="M24349" s="39"/>
      <c r="N24349" s="39"/>
      <c r="O24349" s="39"/>
      <c r="T24349" s="39"/>
    </row>
    <row r="24350" spans="4:20" x14ac:dyDescent="0.2">
      <c r="D24350" s="9"/>
      <c r="E24350" s="9"/>
      <c r="H24350" s="36"/>
      <c r="I24350" s="40"/>
      <c r="J24350" s="40"/>
      <c r="M24350" s="39"/>
      <c r="N24350" s="39"/>
      <c r="O24350" s="39"/>
      <c r="T24350" s="39"/>
    </row>
    <row r="24351" spans="4:20" x14ac:dyDescent="0.2">
      <c r="D24351" s="9"/>
      <c r="E24351" s="9"/>
      <c r="H24351" s="36"/>
      <c r="I24351" s="40"/>
      <c r="J24351" s="40"/>
      <c r="M24351" s="39"/>
      <c r="N24351" s="39"/>
      <c r="O24351" s="39"/>
      <c r="T24351" s="39"/>
    </row>
    <row r="24352" spans="4:20" x14ac:dyDescent="0.2">
      <c r="D24352" s="9"/>
      <c r="E24352" s="9"/>
      <c r="H24352" s="36"/>
      <c r="I24352" s="40"/>
      <c r="J24352" s="40"/>
      <c r="M24352" s="39"/>
      <c r="N24352" s="39"/>
      <c r="O24352" s="39"/>
      <c r="T24352" s="39"/>
    </row>
    <row r="24353" spans="4:20" x14ac:dyDescent="0.2">
      <c r="D24353" s="9"/>
      <c r="E24353" s="9"/>
      <c r="H24353" s="36"/>
      <c r="I24353" s="40"/>
      <c r="J24353" s="40"/>
      <c r="M24353" s="39"/>
      <c r="N24353" s="39"/>
      <c r="O24353" s="39"/>
      <c r="T24353" s="39"/>
    </row>
    <row r="24354" spans="4:20" x14ac:dyDescent="0.2">
      <c r="D24354" s="9"/>
      <c r="E24354" s="9"/>
      <c r="H24354" s="36"/>
      <c r="I24354" s="40"/>
      <c r="J24354" s="40"/>
      <c r="M24354" s="39"/>
      <c r="N24354" s="39"/>
      <c r="O24354" s="39"/>
      <c r="T24354" s="39"/>
    </row>
    <row r="24355" spans="4:20" x14ac:dyDescent="0.2">
      <c r="D24355" s="9"/>
      <c r="E24355" s="9"/>
      <c r="H24355" s="36"/>
      <c r="I24355" s="40"/>
      <c r="J24355" s="40"/>
      <c r="M24355" s="39"/>
      <c r="N24355" s="39"/>
      <c r="O24355" s="39"/>
      <c r="T24355" s="39"/>
    </row>
    <row r="24356" spans="4:20" x14ac:dyDescent="0.2">
      <c r="D24356" s="9"/>
      <c r="E24356" s="9"/>
      <c r="H24356" s="36"/>
      <c r="I24356" s="40"/>
      <c r="J24356" s="40"/>
      <c r="M24356" s="39"/>
      <c r="N24356" s="39"/>
      <c r="O24356" s="39"/>
      <c r="T24356" s="39"/>
    </row>
    <row r="24357" spans="4:20" x14ac:dyDescent="0.2">
      <c r="D24357" s="9"/>
      <c r="E24357" s="9"/>
      <c r="H24357" s="36"/>
      <c r="I24357" s="40"/>
      <c r="J24357" s="40"/>
      <c r="M24357" s="39"/>
      <c r="N24357" s="39"/>
      <c r="O24357" s="39"/>
      <c r="T24357" s="39"/>
    </row>
    <row r="24358" spans="4:20" x14ac:dyDescent="0.2">
      <c r="D24358" s="9"/>
      <c r="E24358" s="9"/>
      <c r="H24358" s="36"/>
      <c r="I24358" s="40"/>
      <c r="J24358" s="40"/>
      <c r="M24358" s="39"/>
      <c r="N24358" s="39"/>
      <c r="O24358" s="39"/>
      <c r="T24358" s="39"/>
    </row>
    <row r="24359" spans="4:20" x14ac:dyDescent="0.2">
      <c r="D24359" s="9"/>
      <c r="E24359" s="9"/>
      <c r="H24359" s="36"/>
      <c r="I24359" s="40"/>
      <c r="J24359" s="40"/>
      <c r="M24359" s="39"/>
      <c r="N24359" s="39"/>
      <c r="O24359" s="39"/>
      <c r="T24359" s="39"/>
    </row>
    <row r="24360" spans="4:20" x14ac:dyDescent="0.2">
      <c r="D24360" s="9"/>
      <c r="E24360" s="9"/>
      <c r="H24360" s="36"/>
      <c r="I24360" s="40"/>
      <c r="J24360" s="40"/>
      <c r="M24360" s="39"/>
      <c r="N24360" s="39"/>
      <c r="O24360" s="39"/>
      <c r="T24360" s="39"/>
    </row>
    <row r="24361" spans="4:20" x14ac:dyDescent="0.2">
      <c r="D24361" s="9"/>
      <c r="E24361" s="9"/>
      <c r="H24361" s="36"/>
      <c r="I24361" s="40"/>
      <c r="J24361" s="40"/>
      <c r="M24361" s="39"/>
      <c r="N24361" s="39"/>
      <c r="O24361" s="39"/>
      <c r="T24361" s="39"/>
    </row>
    <row r="24362" spans="4:20" x14ac:dyDescent="0.2">
      <c r="D24362" s="9"/>
      <c r="E24362" s="9"/>
      <c r="H24362" s="36"/>
      <c r="I24362" s="40"/>
      <c r="J24362" s="40"/>
      <c r="M24362" s="39"/>
      <c r="N24362" s="39"/>
      <c r="O24362" s="39"/>
      <c r="T24362" s="39"/>
    </row>
    <row r="24363" spans="4:20" x14ac:dyDescent="0.2">
      <c r="D24363" s="9"/>
      <c r="E24363" s="9"/>
      <c r="H24363" s="36"/>
      <c r="I24363" s="40"/>
      <c r="J24363" s="40"/>
      <c r="M24363" s="39"/>
      <c r="N24363" s="39"/>
      <c r="O24363" s="39"/>
      <c r="T24363" s="39"/>
    </row>
    <row r="24364" spans="4:20" x14ac:dyDescent="0.2">
      <c r="D24364" s="9"/>
      <c r="E24364" s="9"/>
      <c r="H24364" s="36"/>
      <c r="I24364" s="40"/>
      <c r="J24364" s="40"/>
      <c r="M24364" s="39"/>
      <c r="N24364" s="39"/>
      <c r="O24364" s="39"/>
      <c r="T24364" s="39"/>
    </row>
    <row r="24365" spans="4:20" x14ac:dyDescent="0.2">
      <c r="D24365" s="9"/>
      <c r="E24365" s="9"/>
      <c r="H24365" s="36"/>
      <c r="I24365" s="40"/>
      <c r="J24365" s="40"/>
      <c r="M24365" s="39"/>
      <c r="N24365" s="39"/>
      <c r="O24365" s="39"/>
      <c r="T24365" s="39"/>
    </row>
    <row r="24366" spans="4:20" x14ac:dyDescent="0.2">
      <c r="D24366" s="9"/>
      <c r="E24366" s="9"/>
      <c r="H24366" s="36"/>
      <c r="I24366" s="40"/>
      <c r="J24366" s="40"/>
      <c r="M24366" s="39"/>
      <c r="N24366" s="39"/>
      <c r="O24366" s="39"/>
      <c r="T24366" s="39"/>
    </row>
    <row r="24367" spans="4:20" x14ac:dyDescent="0.2">
      <c r="D24367" s="9"/>
      <c r="E24367" s="9"/>
      <c r="H24367" s="36"/>
      <c r="I24367" s="40"/>
      <c r="J24367" s="40"/>
      <c r="M24367" s="39"/>
      <c r="N24367" s="39"/>
      <c r="O24367" s="39"/>
      <c r="T24367" s="39"/>
    </row>
    <row r="24368" spans="4:20" x14ac:dyDescent="0.2">
      <c r="D24368" s="9"/>
      <c r="E24368" s="9"/>
      <c r="H24368" s="36"/>
      <c r="I24368" s="40"/>
      <c r="J24368" s="40"/>
      <c r="M24368" s="39"/>
      <c r="N24368" s="39"/>
      <c r="O24368" s="39"/>
      <c r="T24368" s="39"/>
    </row>
    <row r="24369" spans="4:20" x14ac:dyDescent="0.2">
      <c r="D24369" s="9"/>
      <c r="E24369" s="9"/>
      <c r="H24369" s="36"/>
      <c r="I24369" s="40"/>
      <c r="J24369" s="40"/>
      <c r="M24369" s="39"/>
      <c r="N24369" s="39"/>
      <c r="O24369" s="39"/>
      <c r="T24369" s="39"/>
    </row>
    <row r="24370" spans="4:20" x14ac:dyDescent="0.2">
      <c r="D24370" s="9"/>
      <c r="E24370" s="9"/>
      <c r="H24370" s="36"/>
      <c r="I24370" s="40"/>
      <c r="J24370" s="40"/>
      <c r="M24370" s="39"/>
      <c r="N24370" s="39"/>
      <c r="O24370" s="39"/>
      <c r="T24370" s="39"/>
    </row>
    <row r="24371" spans="4:20" x14ac:dyDescent="0.2">
      <c r="D24371" s="9"/>
      <c r="E24371" s="9"/>
      <c r="H24371" s="36"/>
      <c r="I24371" s="40"/>
      <c r="J24371" s="40"/>
      <c r="M24371" s="39"/>
      <c r="N24371" s="39"/>
      <c r="O24371" s="39"/>
      <c r="T24371" s="39"/>
    </row>
    <row r="24372" spans="4:20" x14ac:dyDescent="0.2">
      <c r="D24372" s="9"/>
      <c r="E24372" s="9"/>
      <c r="H24372" s="36"/>
      <c r="I24372" s="40"/>
      <c r="J24372" s="40"/>
      <c r="M24372" s="39"/>
      <c r="N24372" s="39"/>
      <c r="O24372" s="39"/>
      <c r="T24372" s="39"/>
    </row>
    <row r="24373" spans="4:20" x14ac:dyDescent="0.2">
      <c r="D24373" s="9"/>
      <c r="E24373" s="9"/>
      <c r="H24373" s="36"/>
      <c r="I24373" s="40"/>
      <c r="J24373" s="40"/>
      <c r="M24373" s="39"/>
      <c r="N24373" s="39"/>
      <c r="O24373" s="39"/>
      <c r="T24373" s="39"/>
    </row>
    <row r="24374" spans="4:20" x14ac:dyDescent="0.2">
      <c r="D24374" s="9"/>
      <c r="E24374" s="9"/>
      <c r="H24374" s="36"/>
      <c r="I24374" s="40"/>
      <c r="J24374" s="40"/>
      <c r="M24374" s="39"/>
      <c r="N24374" s="39"/>
      <c r="O24374" s="39"/>
      <c r="T24374" s="39"/>
    </row>
    <row r="24375" spans="4:20" x14ac:dyDescent="0.2">
      <c r="D24375" s="9"/>
      <c r="E24375" s="9"/>
      <c r="H24375" s="36"/>
      <c r="I24375" s="40"/>
      <c r="J24375" s="40"/>
      <c r="M24375" s="39"/>
      <c r="N24375" s="39"/>
      <c r="O24375" s="39"/>
      <c r="T24375" s="39"/>
    </row>
    <row r="24376" spans="4:20" x14ac:dyDescent="0.2">
      <c r="D24376" s="9"/>
      <c r="E24376" s="9"/>
      <c r="H24376" s="36"/>
      <c r="I24376" s="40"/>
      <c r="J24376" s="40"/>
      <c r="M24376" s="39"/>
      <c r="N24376" s="39"/>
      <c r="O24376" s="39"/>
      <c r="T24376" s="39"/>
    </row>
    <row r="24377" spans="4:20" x14ac:dyDescent="0.2">
      <c r="D24377" s="9"/>
      <c r="E24377" s="9"/>
      <c r="H24377" s="36"/>
      <c r="I24377" s="40"/>
      <c r="J24377" s="40"/>
      <c r="M24377" s="39"/>
      <c r="N24377" s="39"/>
      <c r="O24377" s="39"/>
      <c r="T24377" s="39"/>
    </row>
    <row r="24378" spans="4:20" x14ac:dyDescent="0.2">
      <c r="D24378" s="9"/>
      <c r="E24378" s="9"/>
      <c r="H24378" s="36"/>
      <c r="I24378" s="40"/>
      <c r="J24378" s="40"/>
      <c r="M24378" s="39"/>
      <c r="N24378" s="39"/>
      <c r="O24378" s="39"/>
      <c r="T24378" s="39"/>
    </row>
    <row r="24379" spans="4:20" x14ac:dyDescent="0.2">
      <c r="D24379" s="9"/>
      <c r="E24379" s="9"/>
      <c r="H24379" s="36"/>
      <c r="I24379" s="40"/>
      <c r="J24379" s="40"/>
      <c r="M24379" s="39"/>
      <c r="N24379" s="39"/>
      <c r="O24379" s="39"/>
      <c r="T24379" s="39"/>
    </row>
    <row r="24380" spans="4:20" x14ac:dyDescent="0.2">
      <c r="D24380" s="9"/>
      <c r="E24380" s="9"/>
      <c r="H24380" s="36"/>
      <c r="I24380" s="40"/>
      <c r="J24380" s="40"/>
      <c r="M24380" s="39"/>
      <c r="N24380" s="39"/>
      <c r="O24380" s="39"/>
      <c r="T24380" s="39"/>
    </row>
    <row r="24381" spans="4:20" x14ac:dyDescent="0.2">
      <c r="D24381" s="9"/>
      <c r="E24381" s="9"/>
      <c r="H24381" s="36"/>
      <c r="I24381" s="40"/>
      <c r="J24381" s="40"/>
      <c r="M24381" s="39"/>
      <c r="N24381" s="39"/>
      <c r="O24381" s="39"/>
      <c r="T24381" s="39"/>
    </row>
    <row r="24382" spans="4:20" x14ac:dyDescent="0.2">
      <c r="D24382" s="9"/>
      <c r="E24382" s="9"/>
      <c r="H24382" s="36"/>
      <c r="I24382" s="40"/>
      <c r="J24382" s="40"/>
      <c r="M24382" s="39"/>
      <c r="N24382" s="39"/>
      <c r="O24382" s="39"/>
      <c r="T24382" s="39"/>
    </row>
    <row r="24383" spans="4:20" x14ac:dyDescent="0.2">
      <c r="D24383" s="9"/>
      <c r="E24383" s="9"/>
      <c r="H24383" s="36"/>
      <c r="I24383" s="40"/>
      <c r="J24383" s="40"/>
      <c r="M24383" s="39"/>
      <c r="N24383" s="39"/>
      <c r="O24383" s="39"/>
      <c r="T24383" s="39"/>
    </row>
    <row r="24384" spans="4:20" x14ac:dyDescent="0.2">
      <c r="D24384" s="9"/>
      <c r="E24384" s="9"/>
      <c r="H24384" s="36"/>
      <c r="I24384" s="40"/>
      <c r="J24384" s="40"/>
      <c r="M24384" s="39"/>
      <c r="N24384" s="39"/>
      <c r="O24384" s="39"/>
      <c r="T24384" s="39"/>
    </row>
    <row r="24385" spans="4:20" x14ac:dyDescent="0.2">
      <c r="D24385" s="9"/>
      <c r="E24385" s="9"/>
      <c r="H24385" s="36"/>
      <c r="I24385" s="40"/>
      <c r="J24385" s="40"/>
      <c r="M24385" s="39"/>
      <c r="N24385" s="39"/>
      <c r="O24385" s="39"/>
      <c r="T24385" s="39"/>
    </row>
    <row r="24386" spans="4:20" x14ac:dyDescent="0.2">
      <c r="D24386" s="9"/>
      <c r="E24386" s="9"/>
      <c r="H24386" s="36"/>
      <c r="I24386" s="40"/>
      <c r="J24386" s="40"/>
      <c r="M24386" s="39"/>
      <c r="N24386" s="39"/>
      <c r="O24386" s="39"/>
      <c r="T24386" s="39"/>
    </row>
    <row r="24387" spans="4:20" x14ac:dyDescent="0.2">
      <c r="D24387" s="9"/>
      <c r="E24387" s="9"/>
      <c r="H24387" s="36"/>
      <c r="I24387" s="40"/>
      <c r="J24387" s="40"/>
      <c r="M24387" s="39"/>
      <c r="N24387" s="39"/>
      <c r="O24387" s="39"/>
      <c r="T24387" s="39"/>
    </row>
    <row r="24388" spans="4:20" x14ac:dyDescent="0.2">
      <c r="D24388" s="9"/>
      <c r="E24388" s="9"/>
      <c r="H24388" s="36"/>
      <c r="I24388" s="40"/>
      <c r="J24388" s="40"/>
      <c r="M24388" s="39"/>
      <c r="N24388" s="39"/>
      <c r="O24388" s="39"/>
      <c r="T24388" s="39"/>
    </row>
    <row r="24389" spans="4:20" x14ac:dyDescent="0.2">
      <c r="D24389" s="9"/>
      <c r="E24389" s="9"/>
      <c r="H24389" s="36"/>
      <c r="I24389" s="40"/>
      <c r="J24389" s="40"/>
      <c r="M24389" s="39"/>
      <c r="N24389" s="39"/>
      <c r="O24389" s="39"/>
      <c r="T24389" s="39"/>
    </row>
    <row r="24390" spans="4:20" x14ac:dyDescent="0.2">
      <c r="D24390" s="9"/>
      <c r="E24390" s="9"/>
      <c r="H24390" s="36"/>
      <c r="I24390" s="40"/>
      <c r="J24390" s="40"/>
      <c r="M24390" s="39"/>
      <c r="N24390" s="39"/>
      <c r="O24390" s="39"/>
      <c r="T24390" s="39"/>
    </row>
    <row r="24391" spans="4:20" x14ac:dyDescent="0.2">
      <c r="D24391" s="9"/>
      <c r="E24391" s="9"/>
      <c r="H24391" s="36"/>
      <c r="I24391" s="40"/>
      <c r="J24391" s="40"/>
      <c r="M24391" s="39"/>
      <c r="N24391" s="39"/>
      <c r="O24391" s="39"/>
      <c r="T24391" s="39"/>
    </row>
    <row r="24392" spans="4:20" x14ac:dyDescent="0.2">
      <c r="D24392" s="9"/>
      <c r="E24392" s="9"/>
      <c r="H24392" s="36"/>
      <c r="I24392" s="40"/>
      <c r="J24392" s="40"/>
      <c r="M24392" s="39"/>
      <c r="N24392" s="39"/>
      <c r="O24392" s="39"/>
      <c r="T24392" s="39"/>
    </row>
    <row r="24393" spans="4:20" x14ac:dyDescent="0.2">
      <c r="D24393" s="9"/>
      <c r="E24393" s="9"/>
      <c r="H24393" s="36"/>
      <c r="I24393" s="40"/>
      <c r="J24393" s="40"/>
      <c r="M24393" s="39"/>
      <c r="N24393" s="39"/>
      <c r="O24393" s="39"/>
      <c r="T24393" s="39"/>
    </row>
    <row r="24394" spans="4:20" x14ac:dyDescent="0.2">
      <c r="D24394" s="9"/>
      <c r="E24394" s="9"/>
      <c r="H24394" s="36"/>
      <c r="I24394" s="40"/>
      <c r="J24394" s="40"/>
      <c r="M24394" s="39"/>
      <c r="N24394" s="39"/>
      <c r="O24394" s="39"/>
      <c r="T24394" s="39"/>
    </row>
    <row r="24395" spans="4:20" x14ac:dyDescent="0.2">
      <c r="D24395" s="9"/>
      <c r="E24395" s="9"/>
      <c r="H24395" s="36"/>
      <c r="I24395" s="40"/>
      <c r="J24395" s="40"/>
      <c r="M24395" s="39"/>
      <c r="N24395" s="39"/>
      <c r="O24395" s="39"/>
      <c r="T24395" s="39"/>
    </row>
    <row r="24396" spans="4:20" x14ac:dyDescent="0.2">
      <c r="D24396" s="9"/>
      <c r="E24396" s="9"/>
      <c r="H24396" s="36"/>
      <c r="I24396" s="40"/>
      <c r="J24396" s="40"/>
      <c r="M24396" s="39"/>
      <c r="N24396" s="39"/>
      <c r="O24396" s="39"/>
      <c r="T24396" s="39"/>
    </row>
    <row r="24397" spans="4:20" x14ac:dyDescent="0.2">
      <c r="D24397" s="9"/>
      <c r="E24397" s="9"/>
      <c r="H24397" s="36"/>
      <c r="I24397" s="40"/>
      <c r="J24397" s="40"/>
      <c r="M24397" s="39"/>
      <c r="N24397" s="39"/>
      <c r="O24397" s="39"/>
      <c r="T24397" s="39"/>
    </row>
    <row r="24398" spans="4:20" x14ac:dyDescent="0.2">
      <c r="D24398" s="9"/>
      <c r="E24398" s="9"/>
      <c r="H24398" s="36"/>
      <c r="I24398" s="40"/>
      <c r="J24398" s="40"/>
      <c r="M24398" s="39"/>
      <c r="N24398" s="39"/>
      <c r="O24398" s="39"/>
      <c r="T24398" s="39"/>
    </row>
    <row r="24399" spans="4:20" x14ac:dyDescent="0.2">
      <c r="D24399" s="9"/>
      <c r="E24399" s="9"/>
      <c r="H24399" s="36"/>
      <c r="I24399" s="40"/>
      <c r="J24399" s="40"/>
      <c r="M24399" s="39"/>
      <c r="N24399" s="39"/>
      <c r="O24399" s="39"/>
      <c r="T24399" s="39"/>
    </row>
    <row r="24400" spans="4:20" x14ac:dyDescent="0.2">
      <c r="D24400" s="9"/>
      <c r="E24400" s="9"/>
      <c r="H24400" s="36"/>
      <c r="I24400" s="40"/>
      <c r="J24400" s="40"/>
      <c r="M24400" s="39"/>
      <c r="N24400" s="39"/>
      <c r="O24400" s="39"/>
      <c r="T24400" s="39"/>
    </row>
    <row r="24401" spans="4:20" x14ac:dyDescent="0.2">
      <c r="D24401" s="9"/>
      <c r="E24401" s="9"/>
      <c r="H24401" s="36"/>
      <c r="I24401" s="40"/>
      <c r="J24401" s="40"/>
      <c r="M24401" s="39"/>
      <c r="N24401" s="39"/>
      <c r="O24401" s="39"/>
      <c r="T24401" s="39"/>
    </row>
    <row r="24402" spans="4:20" x14ac:dyDescent="0.2">
      <c r="D24402" s="9"/>
      <c r="E24402" s="9"/>
      <c r="H24402" s="36"/>
      <c r="I24402" s="40"/>
      <c r="J24402" s="40"/>
      <c r="M24402" s="39"/>
      <c r="N24402" s="39"/>
      <c r="O24402" s="39"/>
      <c r="T24402" s="39"/>
    </row>
    <row r="24403" spans="4:20" x14ac:dyDescent="0.2">
      <c r="D24403" s="9"/>
      <c r="E24403" s="9"/>
      <c r="H24403" s="36"/>
      <c r="I24403" s="40"/>
      <c r="J24403" s="40"/>
      <c r="M24403" s="39"/>
      <c r="N24403" s="39"/>
      <c r="O24403" s="39"/>
      <c r="T24403" s="39"/>
    </row>
    <row r="24404" spans="4:20" x14ac:dyDescent="0.2">
      <c r="D24404" s="9"/>
      <c r="E24404" s="9"/>
      <c r="H24404" s="36"/>
      <c r="I24404" s="40"/>
      <c r="J24404" s="40"/>
      <c r="M24404" s="39"/>
      <c r="N24404" s="39"/>
      <c r="O24404" s="39"/>
      <c r="T24404" s="39"/>
    </row>
    <row r="24405" spans="4:20" x14ac:dyDescent="0.2">
      <c r="D24405" s="9"/>
      <c r="E24405" s="9"/>
      <c r="H24405" s="36"/>
      <c r="I24405" s="41"/>
      <c r="J24405" s="41"/>
      <c r="M24405" s="42"/>
      <c r="N24405" s="42"/>
      <c r="O24405" s="42"/>
      <c r="S24405" s="45"/>
      <c r="T24405" s="39"/>
    </row>
    <row r="24406" spans="4:20" x14ac:dyDescent="0.2">
      <c r="D24406" s="9"/>
      <c r="E24406" s="9"/>
      <c r="H24406" s="36"/>
      <c r="I24406" s="40"/>
      <c r="J24406" s="40"/>
      <c r="M24406" s="39"/>
      <c r="N24406" s="39"/>
      <c r="O24406" s="39"/>
      <c r="T24406" s="39"/>
    </row>
    <row r="24407" spans="4:20" x14ac:dyDescent="0.2">
      <c r="D24407" s="9"/>
      <c r="E24407" s="9"/>
      <c r="H24407" s="36"/>
      <c r="I24407" s="41"/>
      <c r="J24407" s="41"/>
      <c r="M24407" s="42"/>
      <c r="N24407" s="42"/>
      <c r="O24407" s="42"/>
      <c r="S24407" s="45"/>
      <c r="T24407" s="39"/>
    </row>
    <row r="24408" spans="4:20" x14ac:dyDescent="0.2">
      <c r="D24408" s="9"/>
      <c r="E24408" s="9"/>
      <c r="H24408" s="36"/>
      <c r="I24408" s="40"/>
      <c r="J24408" s="40"/>
      <c r="M24408" s="39"/>
      <c r="N24408" s="39"/>
      <c r="O24408" s="39"/>
      <c r="T24408" s="39"/>
    </row>
    <row r="24409" spans="4:20" x14ac:dyDescent="0.2">
      <c r="D24409" s="9"/>
      <c r="E24409" s="9"/>
      <c r="H24409" s="36"/>
      <c r="I24409" s="40"/>
      <c r="J24409" s="40"/>
      <c r="M24409" s="39"/>
      <c r="N24409" s="39"/>
      <c r="O24409" s="39"/>
      <c r="T24409" s="39"/>
    </row>
    <row r="24410" spans="4:20" x14ac:dyDescent="0.2">
      <c r="D24410" s="9"/>
      <c r="E24410" s="9"/>
      <c r="H24410" s="36"/>
      <c r="I24410" s="40"/>
      <c r="J24410" s="40"/>
      <c r="M24410" s="39"/>
      <c r="N24410" s="39"/>
      <c r="O24410" s="39"/>
      <c r="T24410" s="39"/>
    </row>
    <row r="24411" spans="4:20" x14ac:dyDescent="0.2">
      <c r="D24411" s="9"/>
      <c r="E24411" s="9"/>
      <c r="H24411" s="36"/>
      <c r="I24411" s="40"/>
      <c r="J24411" s="40"/>
      <c r="M24411" s="39"/>
      <c r="N24411" s="39"/>
      <c r="O24411" s="39"/>
      <c r="T24411" s="39"/>
    </row>
    <row r="24412" spans="4:20" x14ac:dyDescent="0.2">
      <c r="D24412" s="9"/>
      <c r="E24412" s="9"/>
      <c r="H24412" s="36"/>
      <c r="I24412" s="40"/>
      <c r="J24412" s="40"/>
      <c r="M24412" s="39"/>
      <c r="N24412" s="39"/>
      <c r="O24412" s="39"/>
      <c r="T24412" s="39"/>
    </row>
    <row r="24413" spans="4:20" x14ac:dyDescent="0.2">
      <c r="D24413" s="9"/>
      <c r="E24413" s="9"/>
      <c r="H24413" s="36"/>
      <c r="I24413" s="40"/>
      <c r="J24413" s="40"/>
      <c r="M24413" s="39"/>
      <c r="N24413" s="39"/>
      <c r="O24413" s="39"/>
      <c r="T24413" s="39"/>
    </row>
    <row r="24414" spans="4:20" x14ac:dyDescent="0.2">
      <c r="D24414" s="9"/>
      <c r="E24414" s="9"/>
      <c r="H24414" s="36"/>
      <c r="I24414" s="40"/>
      <c r="J24414" s="40"/>
      <c r="M24414" s="39"/>
      <c r="N24414" s="39"/>
      <c r="O24414" s="39"/>
      <c r="T24414" s="39"/>
    </row>
    <row r="24415" spans="4:20" x14ac:dyDescent="0.2">
      <c r="D24415" s="9"/>
      <c r="E24415" s="9"/>
      <c r="H24415" s="36"/>
      <c r="I24415" s="40"/>
      <c r="J24415" s="40"/>
      <c r="M24415" s="39"/>
      <c r="N24415" s="39"/>
      <c r="O24415" s="39"/>
      <c r="T24415" s="39"/>
    </row>
    <row r="24416" spans="4:20" x14ac:dyDescent="0.2">
      <c r="D24416" s="9"/>
      <c r="E24416" s="9"/>
      <c r="H24416" s="36"/>
      <c r="I24416" s="40"/>
      <c r="J24416" s="40"/>
      <c r="M24416" s="39"/>
      <c r="N24416" s="39"/>
      <c r="O24416" s="39"/>
      <c r="T24416" s="39"/>
    </row>
    <row r="24417" spans="4:20" x14ac:dyDescent="0.2">
      <c r="D24417" s="9"/>
      <c r="E24417" s="9"/>
      <c r="H24417" s="36"/>
      <c r="I24417" s="40"/>
      <c r="J24417" s="40"/>
      <c r="M24417" s="39"/>
      <c r="N24417" s="39"/>
      <c r="O24417" s="39"/>
      <c r="T24417" s="39"/>
    </row>
    <row r="24418" spans="4:20" x14ac:dyDescent="0.2">
      <c r="D24418" s="9"/>
      <c r="E24418" s="9"/>
      <c r="H24418" s="36"/>
      <c r="I24418" s="40"/>
      <c r="J24418" s="40"/>
      <c r="M24418" s="39"/>
      <c r="N24418" s="39"/>
      <c r="O24418" s="39"/>
      <c r="T24418" s="39"/>
    </row>
    <row r="24419" spans="4:20" x14ac:dyDescent="0.2">
      <c r="D24419" s="9"/>
      <c r="E24419" s="9"/>
      <c r="H24419" s="36"/>
      <c r="I24419" s="40"/>
      <c r="J24419" s="40"/>
      <c r="M24419" s="39"/>
      <c r="N24419" s="39"/>
      <c r="O24419" s="39"/>
      <c r="T24419" s="39"/>
    </row>
    <row r="24420" spans="4:20" x14ac:dyDescent="0.2">
      <c r="D24420" s="9"/>
      <c r="E24420" s="9"/>
      <c r="H24420" s="36"/>
      <c r="I24420" s="40"/>
      <c r="J24420" s="40"/>
      <c r="M24420" s="39"/>
      <c r="N24420" s="39"/>
      <c r="O24420" s="39"/>
      <c r="T24420" s="39"/>
    </row>
    <row r="24421" spans="4:20" x14ac:dyDescent="0.2">
      <c r="D24421" s="9"/>
      <c r="E24421" s="9"/>
      <c r="H24421" s="36"/>
      <c r="I24421" s="40"/>
      <c r="J24421" s="40"/>
      <c r="M24421" s="39"/>
      <c r="N24421" s="39"/>
      <c r="O24421" s="39"/>
      <c r="T24421" s="39"/>
    </row>
    <row r="24422" spans="4:20" x14ac:dyDescent="0.2">
      <c r="D24422" s="9"/>
      <c r="E24422" s="9"/>
      <c r="H24422" s="36"/>
      <c r="I24422" s="40"/>
      <c r="J24422" s="40"/>
      <c r="M24422" s="39"/>
      <c r="N24422" s="39"/>
      <c r="O24422" s="39"/>
      <c r="T24422" s="39"/>
    </row>
    <row r="24423" spans="4:20" x14ac:dyDescent="0.2">
      <c r="D24423" s="9"/>
      <c r="E24423" s="9"/>
      <c r="H24423" s="36"/>
      <c r="I24423" s="41"/>
      <c r="J24423" s="41"/>
      <c r="M24423" s="42"/>
      <c r="N24423" s="42"/>
      <c r="O24423" s="42"/>
      <c r="S24423" s="45"/>
      <c r="T24423" s="39"/>
    </row>
    <row r="24424" spans="4:20" x14ac:dyDescent="0.2">
      <c r="D24424" s="9"/>
      <c r="E24424" s="9"/>
      <c r="H24424" s="36"/>
      <c r="I24424" s="40"/>
      <c r="J24424" s="40"/>
      <c r="M24424" s="39"/>
      <c r="N24424" s="39"/>
      <c r="O24424" s="39"/>
      <c r="T24424" s="39"/>
    </row>
    <row r="24425" spans="4:20" x14ac:dyDescent="0.2">
      <c r="D24425" s="9"/>
      <c r="E24425" s="9"/>
      <c r="H24425" s="36"/>
      <c r="I24425" s="40"/>
      <c r="J24425" s="40"/>
      <c r="M24425" s="39"/>
      <c r="N24425" s="39"/>
      <c r="O24425" s="39"/>
      <c r="T24425" s="39"/>
    </row>
    <row r="24426" spans="4:20" x14ac:dyDescent="0.2">
      <c r="D24426" s="9"/>
      <c r="E24426" s="9"/>
      <c r="H24426" s="36"/>
      <c r="I24426" s="40"/>
      <c r="J24426" s="40"/>
      <c r="M24426" s="39"/>
      <c r="N24426" s="39"/>
      <c r="O24426" s="39"/>
      <c r="T24426" s="39"/>
    </row>
    <row r="24427" spans="4:20" x14ac:dyDescent="0.2">
      <c r="D24427" s="9"/>
      <c r="E24427" s="9"/>
      <c r="H24427" s="36"/>
      <c r="I24427" s="40"/>
      <c r="J24427" s="40"/>
      <c r="M24427" s="39"/>
      <c r="N24427" s="39"/>
      <c r="O24427" s="39"/>
      <c r="T24427" s="39"/>
    </row>
    <row r="24428" spans="4:20" x14ac:dyDescent="0.2">
      <c r="D24428" s="9"/>
      <c r="E24428" s="9"/>
      <c r="H24428" s="36"/>
      <c r="I24428" s="40"/>
      <c r="J24428" s="40"/>
      <c r="M24428" s="39"/>
      <c r="N24428" s="39"/>
      <c r="O24428" s="39"/>
      <c r="T24428" s="39"/>
    </row>
    <row r="24429" spans="4:20" x14ac:dyDescent="0.2">
      <c r="D24429" s="9"/>
      <c r="E24429" s="9"/>
      <c r="H24429" s="36"/>
      <c r="I24429" s="40"/>
      <c r="J24429" s="40"/>
      <c r="M24429" s="39"/>
      <c r="N24429" s="39"/>
      <c r="O24429" s="39"/>
      <c r="T24429" s="39"/>
    </row>
    <row r="24430" spans="4:20" x14ac:dyDescent="0.2">
      <c r="D24430" s="9"/>
      <c r="E24430" s="9"/>
      <c r="H24430" s="36"/>
      <c r="I24430" s="40"/>
      <c r="J24430" s="40"/>
      <c r="M24430" s="39"/>
      <c r="N24430" s="39"/>
      <c r="O24430" s="39"/>
      <c r="T24430" s="39"/>
    </row>
    <row r="24431" spans="4:20" x14ac:dyDescent="0.2">
      <c r="D24431" s="9"/>
      <c r="E24431" s="9"/>
      <c r="H24431" s="36"/>
      <c r="I24431" s="40"/>
      <c r="J24431" s="40"/>
      <c r="M24431" s="39"/>
      <c r="N24431" s="39"/>
      <c r="O24431" s="39"/>
      <c r="T24431" s="39"/>
    </row>
    <row r="24432" spans="4:20" x14ac:dyDescent="0.2">
      <c r="D24432" s="9"/>
      <c r="E24432" s="9"/>
      <c r="H24432" s="36"/>
      <c r="I24432" s="40"/>
      <c r="J24432" s="40"/>
      <c r="M24432" s="39"/>
      <c r="N24432" s="39"/>
      <c r="O24432" s="39"/>
      <c r="T24432" s="39"/>
    </row>
    <row r="24433" spans="4:20" x14ac:dyDescent="0.2">
      <c r="D24433" s="9"/>
      <c r="E24433" s="9"/>
      <c r="H24433" s="36"/>
      <c r="I24433" s="40"/>
      <c r="J24433" s="40"/>
      <c r="M24433" s="39"/>
      <c r="N24433" s="39"/>
      <c r="O24433" s="39"/>
      <c r="T24433" s="39"/>
    </row>
    <row r="24434" spans="4:20" x14ac:dyDescent="0.2">
      <c r="D24434" s="9"/>
      <c r="E24434" s="9"/>
      <c r="H24434" s="36"/>
      <c r="I24434" s="40"/>
      <c r="J24434" s="40"/>
      <c r="M24434" s="39"/>
      <c r="N24434" s="39"/>
      <c r="O24434" s="39"/>
      <c r="T24434" s="39"/>
    </row>
    <row r="24435" spans="4:20" x14ac:dyDescent="0.2">
      <c r="D24435" s="9"/>
      <c r="E24435" s="9"/>
      <c r="H24435" s="36"/>
      <c r="I24435" s="40"/>
      <c r="J24435" s="40"/>
      <c r="M24435" s="39"/>
      <c r="N24435" s="39"/>
      <c r="O24435" s="39"/>
      <c r="T24435" s="39"/>
    </row>
    <row r="24436" spans="4:20" x14ac:dyDescent="0.2">
      <c r="D24436" s="9"/>
      <c r="E24436" s="9"/>
      <c r="H24436" s="36"/>
      <c r="I24436" s="40"/>
      <c r="J24436" s="40"/>
      <c r="M24436" s="39"/>
      <c r="N24436" s="39"/>
      <c r="O24436" s="39"/>
      <c r="T24436" s="39"/>
    </row>
    <row r="24437" spans="4:20" x14ac:dyDescent="0.2">
      <c r="D24437" s="9"/>
      <c r="E24437" s="9"/>
      <c r="H24437" s="36"/>
      <c r="I24437" s="40"/>
      <c r="J24437" s="40"/>
      <c r="M24437" s="39"/>
      <c r="N24437" s="39"/>
      <c r="O24437" s="39"/>
      <c r="T24437" s="39"/>
    </row>
    <row r="24438" spans="4:20" x14ac:dyDescent="0.2">
      <c r="D24438" s="9"/>
      <c r="E24438" s="9"/>
      <c r="H24438" s="36"/>
      <c r="I24438" s="40"/>
      <c r="J24438" s="40"/>
      <c r="M24438" s="39"/>
      <c r="N24438" s="39"/>
      <c r="O24438" s="39"/>
      <c r="T24438" s="39"/>
    </row>
    <row r="24439" spans="4:20" x14ac:dyDescent="0.2">
      <c r="D24439" s="9"/>
      <c r="E24439" s="9"/>
      <c r="H24439" s="36"/>
      <c r="I24439" s="40"/>
      <c r="J24439" s="40"/>
      <c r="M24439" s="39"/>
      <c r="N24439" s="39"/>
      <c r="O24439" s="39"/>
      <c r="T24439" s="39"/>
    </row>
    <row r="24440" spans="4:20" x14ac:dyDescent="0.2">
      <c r="D24440" s="9"/>
      <c r="E24440" s="9"/>
      <c r="H24440" s="36"/>
      <c r="I24440" s="41"/>
      <c r="J24440" s="41"/>
      <c r="M24440" s="42"/>
      <c r="N24440" s="42"/>
      <c r="O24440" s="42"/>
      <c r="S24440" s="45"/>
      <c r="T24440" s="39"/>
    </row>
    <row r="24441" spans="4:20" x14ac:dyDescent="0.2">
      <c r="D24441" s="9"/>
      <c r="E24441" s="9"/>
      <c r="H24441" s="36"/>
      <c r="I24441" s="40"/>
      <c r="J24441" s="40"/>
      <c r="M24441" s="39"/>
      <c r="N24441" s="39"/>
      <c r="O24441" s="39"/>
      <c r="T24441" s="39"/>
    </row>
    <row r="24442" spans="4:20" x14ac:dyDescent="0.2">
      <c r="D24442" s="9"/>
      <c r="E24442" s="9"/>
      <c r="H24442" s="36"/>
      <c r="I24442" s="40"/>
      <c r="J24442" s="40"/>
      <c r="M24442" s="39"/>
      <c r="N24442" s="39"/>
      <c r="O24442" s="39"/>
      <c r="T24442" s="39"/>
    </row>
    <row r="24443" spans="4:20" x14ac:dyDescent="0.2">
      <c r="D24443" s="9"/>
      <c r="E24443" s="9"/>
      <c r="H24443" s="36"/>
      <c r="I24443" s="40"/>
      <c r="J24443" s="40"/>
      <c r="M24443" s="39"/>
      <c r="N24443" s="39"/>
      <c r="O24443" s="39"/>
      <c r="T24443" s="39"/>
    </row>
    <row r="24444" spans="4:20" x14ac:dyDescent="0.2">
      <c r="D24444" s="9"/>
      <c r="E24444" s="9"/>
      <c r="H24444" s="36"/>
      <c r="I24444" s="40"/>
      <c r="J24444" s="40"/>
      <c r="M24444" s="39"/>
      <c r="N24444" s="39"/>
      <c r="O24444" s="39"/>
      <c r="T24444" s="39"/>
    </row>
    <row r="24445" spans="4:20" x14ac:dyDescent="0.2">
      <c r="D24445" s="9"/>
      <c r="E24445" s="9"/>
      <c r="H24445" s="36"/>
      <c r="I24445" s="40"/>
      <c r="J24445" s="40"/>
      <c r="M24445" s="39"/>
      <c r="N24445" s="39"/>
      <c r="O24445" s="39"/>
      <c r="T24445" s="39"/>
    </row>
    <row r="24446" spans="4:20" x14ac:dyDescent="0.2">
      <c r="D24446" s="9"/>
      <c r="E24446" s="9"/>
      <c r="H24446" s="36"/>
      <c r="I24446" s="40"/>
      <c r="J24446" s="40"/>
      <c r="M24446" s="39"/>
      <c r="N24446" s="39"/>
      <c r="O24446" s="39"/>
      <c r="T24446" s="39"/>
    </row>
    <row r="24447" spans="4:20" x14ac:dyDescent="0.2">
      <c r="D24447" s="9"/>
      <c r="E24447" s="9"/>
      <c r="H24447" s="36"/>
      <c r="I24447" s="40"/>
      <c r="J24447" s="40"/>
      <c r="M24447" s="39"/>
      <c r="N24447" s="39"/>
      <c r="O24447" s="39"/>
      <c r="T24447" s="39"/>
    </row>
    <row r="24448" spans="4:20" x14ac:dyDescent="0.2">
      <c r="D24448" s="9"/>
      <c r="E24448" s="9"/>
      <c r="H24448" s="36"/>
      <c r="I24448" s="40"/>
      <c r="J24448" s="40"/>
      <c r="M24448" s="39"/>
      <c r="N24448" s="39"/>
      <c r="O24448" s="39"/>
      <c r="T24448" s="39"/>
    </row>
    <row r="24449" spans="4:20" x14ac:dyDescent="0.2">
      <c r="D24449" s="9"/>
      <c r="E24449" s="9"/>
      <c r="H24449" s="36"/>
      <c r="I24449" s="40"/>
      <c r="J24449" s="40"/>
      <c r="M24449" s="39"/>
      <c r="N24449" s="39"/>
      <c r="O24449" s="39"/>
      <c r="T24449" s="39"/>
    </row>
    <row r="24450" spans="4:20" x14ac:dyDescent="0.2">
      <c r="D24450" s="9"/>
      <c r="E24450" s="9"/>
      <c r="H24450" s="36"/>
      <c r="I24450" s="40"/>
      <c r="J24450" s="40"/>
      <c r="M24450" s="39"/>
      <c r="N24450" s="39"/>
      <c r="O24450" s="39"/>
      <c r="T24450" s="39"/>
    </row>
    <row r="24451" spans="4:20" x14ac:dyDescent="0.2">
      <c r="D24451" s="9"/>
      <c r="E24451" s="9"/>
      <c r="H24451" s="36"/>
      <c r="I24451" s="40"/>
      <c r="J24451" s="40"/>
      <c r="M24451" s="39"/>
      <c r="N24451" s="39"/>
      <c r="O24451" s="39"/>
      <c r="T24451" s="39"/>
    </row>
    <row r="24452" spans="4:20" x14ac:dyDescent="0.2">
      <c r="D24452" s="9"/>
      <c r="E24452" s="9"/>
      <c r="H24452" s="36"/>
      <c r="I24452" s="40"/>
      <c r="J24452" s="40"/>
      <c r="M24452" s="39"/>
      <c r="N24452" s="39"/>
      <c r="O24452" s="39"/>
      <c r="T24452" s="39"/>
    </row>
    <row r="24453" spans="4:20" x14ac:dyDescent="0.2">
      <c r="D24453" s="9"/>
      <c r="E24453" s="9"/>
      <c r="H24453" s="36"/>
      <c r="I24453" s="40"/>
      <c r="J24453" s="40"/>
      <c r="M24453" s="39"/>
      <c r="N24453" s="39"/>
      <c r="O24453" s="39"/>
      <c r="T24453" s="39"/>
    </row>
    <row r="24454" spans="4:20" x14ac:dyDescent="0.2">
      <c r="D24454" s="9"/>
      <c r="E24454" s="9"/>
      <c r="H24454" s="36"/>
      <c r="I24454" s="40"/>
      <c r="J24454" s="40"/>
      <c r="M24454" s="39"/>
      <c r="N24454" s="39"/>
      <c r="O24454" s="39"/>
      <c r="T24454" s="39"/>
    </row>
    <row r="24455" spans="4:20" x14ac:dyDescent="0.2">
      <c r="D24455" s="9"/>
      <c r="E24455" s="9"/>
      <c r="H24455" s="36"/>
      <c r="I24455" s="40"/>
      <c r="J24455" s="40"/>
      <c r="M24455" s="39"/>
      <c r="N24455" s="39"/>
      <c r="O24455" s="39"/>
      <c r="T24455" s="39"/>
    </row>
    <row r="24456" spans="4:20" x14ac:dyDescent="0.2">
      <c r="D24456" s="9"/>
      <c r="E24456" s="9"/>
      <c r="H24456" s="36"/>
      <c r="I24456" s="40"/>
      <c r="J24456" s="40"/>
      <c r="M24456" s="39"/>
      <c r="N24456" s="39"/>
      <c r="O24456" s="39"/>
      <c r="T24456" s="39"/>
    </row>
    <row r="24457" spans="4:20" x14ac:dyDescent="0.2">
      <c r="D24457" s="9"/>
      <c r="E24457" s="9"/>
      <c r="H24457" s="36"/>
      <c r="I24457" s="40"/>
      <c r="J24457" s="40"/>
      <c r="M24457" s="39"/>
      <c r="N24457" s="39"/>
      <c r="O24457" s="39"/>
      <c r="T24457" s="39"/>
    </row>
    <row r="24458" spans="4:20" x14ac:dyDescent="0.2">
      <c r="D24458" s="9"/>
      <c r="E24458" s="9"/>
      <c r="H24458" s="36"/>
      <c r="I24458" s="40"/>
      <c r="J24458" s="40"/>
      <c r="M24458" s="39"/>
      <c r="N24458" s="39"/>
      <c r="O24458" s="39"/>
      <c r="T24458" s="39"/>
    </row>
    <row r="24459" spans="4:20" x14ac:dyDescent="0.2">
      <c r="D24459" s="9"/>
      <c r="E24459" s="9"/>
      <c r="H24459" s="36"/>
      <c r="I24459" s="41"/>
      <c r="J24459" s="41"/>
      <c r="M24459" s="42"/>
      <c r="N24459" s="42"/>
      <c r="O24459" s="42"/>
      <c r="S24459" s="45"/>
      <c r="T24459" s="39"/>
    </row>
    <row r="24460" spans="4:20" x14ac:dyDescent="0.2">
      <c r="D24460" s="9"/>
      <c r="E24460" s="9"/>
      <c r="H24460" s="36"/>
      <c r="I24460" s="40"/>
      <c r="J24460" s="40"/>
      <c r="M24460" s="39"/>
      <c r="N24460" s="39"/>
      <c r="O24460" s="39"/>
      <c r="T24460" s="39"/>
    </row>
    <row r="24461" spans="4:20" x14ac:dyDescent="0.2">
      <c r="D24461" s="9"/>
      <c r="E24461" s="9"/>
      <c r="H24461" s="36"/>
      <c r="I24461" s="40"/>
      <c r="J24461" s="40"/>
      <c r="M24461" s="39"/>
      <c r="N24461" s="39"/>
      <c r="O24461" s="39"/>
      <c r="T24461" s="39"/>
    </row>
    <row r="24462" spans="4:20" x14ac:dyDescent="0.2">
      <c r="D24462" s="9"/>
      <c r="E24462" s="9"/>
      <c r="H24462" s="36"/>
      <c r="I24462" s="40"/>
      <c r="J24462" s="40"/>
      <c r="M24462" s="39"/>
      <c r="N24462" s="39"/>
      <c r="O24462" s="39"/>
      <c r="T24462" s="39"/>
    </row>
    <row r="24463" spans="4:20" x14ac:dyDescent="0.2">
      <c r="D24463" s="9"/>
      <c r="E24463" s="9"/>
      <c r="H24463" s="36"/>
      <c r="I24463" s="40"/>
      <c r="J24463" s="40"/>
      <c r="M24463" s="39"/>
      <c r="N24463" s="39"/>
      <c r="O24463" s="39"/>
      <c r="T24463" s="39"/>
    </row>
    <row r="24464" spans="4:20" x14ac:dyDescent="0.2">
      <c r="D24464" s="9"/>
      <c r="E24464" s="9"/>
      <c r="H24464" s="36"/>
      <c r="I24464" s="40"/>
      <c r="J24464" s="40"/>
      <c r="M24464" s="39"/>
      <c r="N24464" s="39"/>
      <c r="O24464" s="39"/>
      <c r="T24464" s="39"/>
    </row>
    <row r="24465" spans="4:20" x14ac:dyDescent="0.2">
      <c r="D24465" s="9"/>
      <c r="E24465" s="9"/>
      <c r="H24465" s="36"/>
      <c r="I24465" s="40"/>
      <c r="J24465" s="40"/>
      <c r="M24465" s="39"/>
      <c r="N24465" s="39"/>
      <c r="O24465" s="39"/>
      <c r="T24465" s="39"/>
    </row>
    <row r="24466" spans="4:20" x14ac:dyDescent="0.2">
      <c r="D24466" s="9"/>
      <c r="E24466" s="9"/>
      <c r="H24466" s="36"/>
      <c r="I24466" s="40"/>
      <c r="J24466" s="40"/>
      <c r="M24466" s="39"/>
      <c r="N24466" s="39"/>
      <c r="O24466" s="39"/>
      <c r="T24466" s="39"/>
    </row>
    <row r="24467" spans="4:20" x14ac:dyDescent="0.2">
      <c r="D24467" s="9"/>
      <c r="E24467" s="9"/>
      <c r="H24467" s="36"/>
      <c r="I24467" s="40"/>
      <c r="J24467" s="40"/>
      <c r="M24467" s="39"/>
      <c r="N24467" s="39"/>
      <c r="O24467" s="39"/>
      <c r="T24467" s="39"/>
    </row>
    <row r="24468" spans="4:20" x14ac:dyDescent="0.2">
      <c r="D24468" s="9"/>
      <c r="E24468" s="9"/>
      <c r="H24468" s="36"/>
      <c r="I24468" s="40"/>
      <c r="J24468" s="40"/>
      <c r="M24468" s="39"/>
      <c r="N24468" s="39"/>
      <c r="O24468" s="39"/>
      <c r="T24468" s="39"/>
    </row>
    <row r="24469" spans="4:20" x14ac:dyDescent="0.2">
      <c r="D24469" s="9"/>
      <c r="E24469" s="9"/>
      <c r="H24469" s="36"/>
      <c r="I24469" s="40"/>
      <c r="J24469" s="40"/>
      <c r="M24469" s="39"/>
      <c r="N24469" s="39"/>
      <c r="O24469" s="39"/>
      <c r="T24469" s="39"/>
    </row>
    <row r="24470" spans="4:20" x14ac:dyDescent="0.2">
      <c r="D24470" s="9"/>
      <c r="E24470" s="9"/>
      <c r="H24470" s="36"/>
      <c r="I24470" s="40"/>
      <c r="J24470" s="40"/>
      <c r="M24470" s="39"/>
      <c r="N24470" s="39"/>
      <c r="O24470" s="39"/>
      <c r="T24470" s="39"/>
    </row>
    <row r="24471" spans="4:20" x14ac:dyDescent="0.2">
      <c r="D24471" s="9"/>
      <c r="E24471" s="9"/>
      <c r="H24471" s="36"/>
      <c r="I24471" s="40"/>
      <c r="J24471" s="40"/>
      <c r="M24471" s="39"/>
      <c r="N24471" s="39"/>
      <c r="O24471" s="39"/>
      <c r="T24471" s="39"/>
    </row>
    <row r="24472" spans="4:20" x14ac:dyDescent="0.2">
      <c r="D24472" s="9"/>
      <c r="E24472" s="9"/>
      <c r="H24472" s="36"/>
      <c r="I24472" s="41"/>
      <c r="J24472" s="41"/>
      <c r="M24472" s="42"/>
      <c r="N24472" s="42"/>
      <c r="O24472" s="42"/>
      <c r="S24472" s="45"/>
      <c r="T24472" s="39"/>
    </row>
    <row r="24473" spans="4:20" x14ac:dyDescent="0.2">
      <c r="D24473" s="9"/>
      <c r="E24473" s="9"/>
      <c r="H24473" s="36"/>
      <c r="I24473" s="40"/>
      <c r="J24473" s="40"/>
      <c r="M24473" s="39"/>
      <c r="N24473" s="39"/>
      <c r="O24473" s="39"/>
      <c r="T24473" s="39"/>
    </row>
    <row r="24474" spans="4:20" x14ac:dyDescent="0.2">
      <c r="D24474" s="9"/>
      <c r="E24474" s="9"/>
      <c r="H24474" s="36"/>
      <c r="I24474" s="40"/>
      <c r="J24474" s="40"/>
      <c r="M24474" s="39"/>
      <c r="N24474" s="39"/>
      <c r="O24474" s="39"/>
      <c r="T24474" s="39"/>
    </row>
    <row r="24475" spans="4:20" x14ac:dyDescent="0.2">
      <c r="D24475" s="9"/>
      <c r="E24475" s="9"/>
      <c r="H24475" s="36"/>
      <c r="I24475" s="40"/>
      <c r="J24475" s="40"/>
      <c r="M24475" s="39"/>
      <c r="N24475" s="39"/>
      <c r="O24475" s="39"/>
      <c r="T24475" s="39"/>
    </row>
    <row r="24476" spans="4:20" x14ac:dyDescent="0.2">
      <c r="D24476" s="9"/>
      <c r="E24476" s="9"/>
      <c r="H24476" s="36"/>
      <c r="I24476" s="40"/>
      <c r="J24476" s="40"/>
      <c r="M24476" s="39"/>
      <c r="N24476" s="39"/>
      <c r="O24476" s="39"/>
      <c r="T24476" s="39"/>
    </row>
    <row r="24477" spans="4:20" x14ac:dyDescent="0.2">
      <c r="D24477" s="9"/>
      <c r="E24477" s="9"/>
      <c r="H24477" s="36"/>
      <c r="I24477" s="40"/>
      <c r="J24477" s="40"/>
      <c r="M24477" s="39"/>
      <c r="N24477" s="39"/>
      <c r="O24477" s="39"/>
      <c r="T24477" s="39"/>
    </row>
    <row r="24478" spans="4:20" x14ac:dyDescent="0.2">
      <c r="D24478" s="9"/>
      <c r="E24478" s="9"/>
      <c r="H24478" s="36"/>
      <c r="I24478" s="40"/>
      <c r="J24478" s="40"/>
      <c r="M24478" s="39"/>
      <c r="N24478" s="39"/>
      <c r="O24478" s="39"/>
      <c r="T24478" s="39"/>
    </row>
    <row r="24479" spans="4:20" x14ac:dyDescent="0.2">
      <c r="D24479" s="9"/>
      <c r="E24479" s="9"/>
      <c r="H24479" s="36"/>
      <c r="I24479" s="40"/>
      <c r="J24479" s="40"/>
      <c r="M24479" s="39"/>
      <c r="N24479" s="39"/>
      <c r="O24479" s="39"/>
      <c r="T24479" s="39"/>
    </row>
    <row r="24480" spans="4:20" x14ac:dyDescent="0.2">
      <c r="D24480" s="9"/>
      <c r="E24480" s="9"/>
      <c r="H24480" s="36"/>
      <c r="I24480" s="40"/>
      <c r="J24480" s="40"/>
      <c r="M24480" s="39"/>
      <c r="N24480" s="39"/>
      <c r="O24480" s="39"/>
      <c r="T24480" s="39"/>
    </row>
    <row r="24481" spans="4:20" x14ac:dyDescent="0.2">
      <c r="D24481" s="9"/>
      <c r="E24481" s="9"/>
      <c r="H24481" s="36"/>
      <c r="I24481" s="40"/>
      <c r="J24481" s="40"/>
      <c r="M24481" s="39"/>
      <c r="N24481" s="39"/>
      <c r="O24481" s="39"/>
      <c r="T24481" s="39"/>
    </row>
    <row r="24482" spans="4:20" x14ac:dyDescent="0.2">
      <c r="D24482" s="9"/>
      <c r="E24482" s="9"/>
      <c r="H24482" s="36"/>
      <c r="I24482" s="40"/>
      <c r="J24482" s="40"/>
      <c r="M24482" s="39"/>
      <c r="N24482" s="39"/>
      <c r="O24482" s="39"/>
      <c r="T24482" s="39"/>
    </row>
    <row r="24483" spans="4:20" x14ac:dyDescent="0.2">
      <c r="D24483" s="9"/>
      <c r="E24483" s="9"/>
      <c r="H24483" s="36"/>
      <c r="I24483" s="40"/>
      <c r="J24483" s="40"/>
      <c r="M24483" s="39"/>
      <c r="N24483" s="39"/>
      <c r="O24483" s="39"/>
      <c r="T24483" s="39"/>
    </row>
    <row r="24484" spans="4:20" x14ac:dyDescent="0.2">
      <c r="D24484" s="9"/>
      <c r="E24484" s="9"/>
      <c r="H24484" s="36"/>
      <c r="I24484" s="40"/>
      <c r="J24484" s="40"/>
      <c r="M24484" s="39"/>
      <c r="N24484" s="39"/>
      <c r="O24484" s="39"/>
      <c r="T24484" s="39"/>
    </row>
    <row r="24485" spans="4:20" x14ac:dyDescent="0.2">
      <c r="D24485" s="9"/>
      <c r="E24485" s="9"/>
      <c r="H24485" s="36"/>
      <c r="I24485" s="40"/>
      <c r="J24485" s="40"/>
      <c r="M24485" s="39"/>
      <c r="N24485" s="39"/>
      <c r="O24485" s="39"/>
      <c r="T24485" s="39"/>
    </row>
    <row r="24486" spans="4:20" x14ac:dyDescent="0.2">
      <c r="D24486" s="9"/>
      <c r="E24486" s="9"/>
      <c r="H24486" s="36"/>
      <c r="I24486" s="40"/>
      <c r="J24486" s="40"/>
      <c r="M24486" s="39"/>
      <c r="N24486" s="39"/>
      <c r="O24486" s="39"/>
      <c r="T24486" s="39"/>
    </row>
    <row r="24487" spans="4:20" x14ac:dyDescent="0.2">
      <c r="D24487" s="9"/>
      <c r="E24487" s="9"/>
      <c r="H24487" s="36"/>
      <c r="I24487" s="40"/>
      <c r="J24487" s="40"/>
      <c r="M24487" s="39"/>
      <c r="N24487" s="39"/>
      <c r="O24487" s="39"/>
      <c r="T24487" s="39"/>
    </row>
    <row r="24488" spans="4:20" x14ac:dyDescent="0.2">
      <c r="D24488" s="9"/>
      <c r="E24488" s="9"/>
      <c r="H24488" s="36"/>
      <c r="I24488" s="40"/>
      <c r="J24488" s="40"/>
      <c r="M24488" s="39"/>
      <c r="N24488" s="39"/>
      <c r="O24488" s="39"/>
      <c r="T24488" s="39"/>
    </row>
    <row r="24489" spans="4:20" x14ac:dyDescent="0.2">
      <c r="D24489" s="9"/>
      <c r="E24489" s="9"/>
      <c r="H24489" s="36"/>
      <c r="I24489" s="40"/>
      <c r="J24489" s="40"/>
      <c r="M24489" s="39"/>
      <c r="N24489" s="39"/>
      <c r="O24489" s="39"/>
      <c r="T24489" s="39"/>
    </row>
    <row r="24490" spans="4:20" x14ac:dyDescent="0.2">
      <c r="D24490" s="9"/>
      <c r="E24490" s="9"/>
      <c r="H24490" s="36"/>
      <c r="I24490" s="40"/>
      <c r="J24490" s="40"/>
      <c r="M24490" s="39"/>
      <c r="N24490" s="39"/>
      <c r="O24490" s="39"/>
      <c r="T24490" s="39"/>
    </row>
    <row r="24491" spans="4:20" x14ac:dyDescent="0.2">
      <c r="D24491" s="9"/>
      <c r="E24491" s="9"/>
      <c r="H24491" s="36"/>
      <c r="I24491" s="40"/>
      <c r="J24491" s="40"/>
      <c r="M24491" s="39"/>
      <c r="N24491" s="39"/>
      <c r="O24491" s="39"/>
      <c r="T24491" s="39"/>
    </row>
    <row r="24492" spans="4:20" x14ac:dyDescent="0.2">
      <c r="D24492" s="9"/>
      <c r="E24492" s="9"/>
      <c r="H24492" s="36"/>
      <c r="I24492" s="40"/>
      <c r="J24492" s="40"/>
      <c r="M24492" s="39"/>
      <c r="N24492" s="39"/>
      <c r="O24492" s="39"/>
      <c r="T24492" s="39"/>
    </row>
    <row r="24493" spans="4:20" x14ac:dyDescent="0.2">
      <c r="D24493" s="9"/>
      <c r="E24493" s="9"/>
      <c r="H24493" s="36"/>
      <c r="I24493" s="41"/>
      <c r="J24493" s="41"/>
      <c r="M24493" s="42"/>
      <c r="N24493" s="42"/>
      <c r="O24493" s="42"/>
      <c r="S24493" s="45"/>
      <c r="T24493" s="39"/>
    </row>
    <row r="24494" spans="4:20" x14ac:dyDescent="0.2">
      <c r="D24494" s="9"/>
      <c r="E24494" s="9"/>
      <c r="H24494" s="36"/>
      <c r="I24494" s="41"/>
      <c r="J24494" s="41"/>
      <c r="M24494" s="42"/>
      <c r="N24494" s="42"/>
      <c r="O24494" s="42"/>
      <c r="S24494" s="45"/>
      <c r="T24494" s="39"/>
    </row>
    <row r="24495" spans="4:20" x14ac:dyDescent="0.2">
      <c r="D24495" s="9"/>
      <c r="E24495" s="9"/>
      <c r="H24495" s="36"/>
      <c r="I24495" s="40"/>
      <c r="J24495" s="40"/>
      <c r="M24495" s="39"/>
      <c r="N24495" s="39"/>
      <c r="O24495" s="39"/>
      <c r="T24495" s="39"/>
    </row>
    <row r="24496" spans="4:20" x14ac:dyDescent="0.2">
      <c r="D24496" s="9"/>
      <c r="E24496" s="9"/>
      <c r="H24496" s="36"/>
      <c r="I24496" s="40"/>
      <c r="J24496" s="40"/>
      <c r="M24496" s="39"/>
      <c r="N24496" s="39"/>
      <c r="O24496" s="39"/>
      <c r="T24496" s="39"/>
    </row>
    <row r="24497" spans="4:20" x14ac:dyDescent="0.2">
      <c r="D24497" s="9"/>
      <c r="E24497" s="9"/>
      <c r="H24497" s="36"/>
      <c r="I24497" s="40"/>
      <c r="J24497" s="40"/>
      <c r="M24497" s="39"/>
      <c r="N24497" s="39"/>
      <c r="O24497" s="39"/>
      <c r="T24497" s="39"/>
    </row>
    <row r="24498" spans="4:20" x14ac:dyDescent="0.2">
      <c r="D24498" s="9"/>
      <c r="E24498" s="9"/>
      <c r="H24498" s="36"/>
      <c r="I24498" s="40"/>
      <c r="J24498" s="40"/>
      <c r="M24498" s="39"/>
      <c r="N24498" s="39"/>
      <c r="O24498" s="39"/>
      <c r="T24498" s="39"/>
    </row>
    <row r="24499" spans="4:20" x14ac:dyDescent="0.2">
      <c r="D24499" s="9"/>
      <c r="E24499" s="9"/>
      <c r="H24499" s="36"/>
      <c r="I24499" s="40"/>
      <c r="J24499" s="40"/>
      <c r="M24499" s="39"/>
      <c r="N24499" s="39"/>
      <c r="O24499" s="39"/>
      <c r="T24499" s="39"/>
    </row>
    <row r="24500" spans="4:20" x14ac:dyDescent="0.2">
      <c r="D24500" s="9"/>
      <c r="E24500" s="9"/>
      <c r="H24500" s="36"/>
      <c r="I24500" s="40"/>
      <c r="J24500" s="40"/>
      <c r="M24500" s="39"/>
      <c r="N24500" s="39"/>
      <c r="O24500" s="39"/>
      <c r="T24500" s="39"/>
    </row>
    <row r="24501" spans="4:20" x14ac:dyDescent="0.2">
      <c r="D24501" s="9"/>
      <c r="E24501" s="9"/>
      <c r="H24501" s="36"/>
      <c r="I24501" s="40"/>
      <c r="J24501" s="40"/>
      <c r="M24501" s="39"/>
      <c r="N24501" s="39"/>
      <c r="O24501" s="39"/>
      <c r="T24501" s="39"/>
    </row>
    <row r="24502" spans="4:20" x14ac:dyDescent="0.2">
      <c r="D24502" s="9"/>
      <c r="E24502" s="9"/>
      <c r="H24502" s="36"/>
      <c r="I24502" s="40"/>
      <c r="J24502" s="40"/>
      <c r="M24502" s="39"/>
      <c r="N24502" s="39"/>
      <c r="O24502" s="39"/>
      <c r="T24502" s="39"/>
    </row>
    <row r="24503" spans="4:20" x14ac:dyDescent="0.2">
      <c r="D24503" s="9"/>
      <c r="E24503" s="9"/>
      <c r="H24503" s="36"/>
      <c r="I24503" s="40"/>
      <c r="J24503" s="40"/>
      <c r="M24503" s="39"/>
      <c r="N24503" s="39"/>
      <c r="O24503" s="39"/>
      <c r="T24503" s="39"/>
    </row>
    <row r="24504" spans="4:20" x14ac:dyDescent="0.2">
      <c r="D24504" s="9"/>
      <c r="E24504" s="9"/>
      <c r="H24504" s="36"/>
      <c r="I24504" s="40"/>
      <c r="J24504" s="40"/>
      <c r="M24504" s="39"/>
      <c r="N24504" s="39"/>
      <c r="O24504" s="39"/>
      <c r="T24504" s="39"/>
    </row>
    <row r="24505" spans="4:20" x14ac:dyDescent="0.2">
      <c r="D24505" s="9"/>
      <c r="E24505" s="9"/>
      <c r="H24505" s="36"/>
      <c r="I24505" s="40"/>
      <c r="J24505" s="40"/>
      <c r="M24505" s="39"/>
      <c r="N24505" s="39"/>
      <c r="O24505" s="39"/>
      <c r="T24505" s="39"/>
    </row>
    <row r="24506" spans="4:20" x14ac:dyDescent="0.2">
      <c r="D24506" s="9"/>
      <c r="E24506" s="9"/>
      <c r="H24506" s="36"/>
      <c r="I24506" s="40"/>
      <c r="J24506" s="40"/>
      <c r="M24506" s="39"/>
      <c r="N24506" s="39"/>
      <c r="O24506" s="39"/>
      <c r="T24506" s="39"/>
    </row>
    <row r="24507" spans="4:20" x14ac:dyDescent="0.2">
      <c r="D24507" s="9"/>
      <c r="E24507" s="9"/>
      <c r="H24507" s="36"/>
      <c r="I24507" s="40"/>
      <c r="J24507" s="40"/>
      <c r="M24507" s="39"/>
      <c r="N24507" s="39"/>
      <c r="O24507" s="39"/>
      <c r="T24507" s="39"/>
    </row>
    <row r="24508" spans="4:20" x14ac:dyDescent="0.2">
      <c r="D24508" s="9"/>
      <c r="E24508" s="9"/>
      <c r="H24508" s="36"/>
      <c r="I24508" s="40"/>
      <c r="J24508" s="40"/>
      <c r="M24508" s="39"/>
      <c r="N24508" s="39"/>
      <c r="O24508" s="39"/>
      <c r="T24508" s="39"/>
    </row>
    <row r="24509" spans="4:20" x14ac:dyDescent="0.2">
      <c r="D24509" s="9"/>
      <c r="E24509" s="9"/>
      <c r="H24509" s="36"/>
      <c r="I24509" s="40"/>
      <c r="J24509" s="40"/>
      <c r="M24509" s="39"/>
      <c r="N24509" s="39"/>
      <c r="O24509" s="39"/>
      <c r="T24509" s="39"/>
    </row>
    <row r="24510" spans="4:20" x14ac:dyDescent="0.2">
      <c r="D24510" s="9"/>
      <c r="E24510" s="9"/>
      <c r="H24510" s="36"/>
      <c r="I24510" s="40"/>
      <c r="J24510" s="40"/>
      <c r="M24510" s="39"/>
      <c r="N24510" s="39"/>
      <c r="O24510" s="39"/>
      <c r="T24510" s="39"/>
    </row>
    <row r="24511" spans="4:20" x14ac:dyDescent="0.2">
      <c r="D24511" s="9"/>
      <c r="E24511" s="9"/>
      <c r="H24511" s="36"/>
      <c r="I24511" s="40"/>
      <c r="J24511" s="40"/>
      <c r="M24511" s="39"/>
      <c r="N24511" s="39"/>
      <c r="O24511" s="39"/>
      <c r="T24511" s="39"/>
    </row>
    <row r="24512" spans="4:20" x14ac:dyDescent="0.2">
      <c r="D24512" s="9"/>
      <c r="E24512" s="9"/>
      <c r="H24512" s="36"/>
      <c r="I24512" s="40"/>
      <c r="J24512" s="40"/>
      <c r="M24512" s="39"/>
      <c r="N24512" s="39"/>
      <c r="O24512" s="39"/>
      <c r="T24512" s="39"/>
    </row>
    <row r="24513" spans="4:20" x14ac:dyDescent="0.2">
      <c r="D24513" s="9"/>
      <c r="E24513" s="9"/>
      <c r="H24513" s="36"/>
      <c r="I24513" s="40"/>
      <c r="J24513" s="40"/>
      <c r="M24513" s="39"/>
      <c r="N24513" s="39"/>
      <c r="O24513" s="39"/>
      <c r="T24513" s="39"/>
    </row>
    <row r="24514" spans="4:20" x14ac:dyDescent="0.2">
      <c r="D24514" s="9"/>
      <c r="E24514" s="9"/>
      <c r="H24514" s="36"/>
      <c r="I24514" s="40"/>
      <c r="J24514" s="40"/>
      <c r="M24514" s="39"/>
      <c r="N24514" s="39"/>
      <c r="O24514" s="39"/>
      <c r="T24514" s="39"/>
    </row>
    <row r="24515" spans="4:20" x14ac:dyDescent="0.2">
      <c r="D24515" s="9"/>
      <c r="E24515" s="9"/>
      <c r="H24515" s="36"/>
      <c r="I24515" s="40"/>
      <c r="J24515" s="40"/>
      <c r="M24515" s="39"/>
      <c r="N24515" s="39"/>
      <c r="O24515" s="39"/>
      <c r="T24515" s="39"/>
    </row>
    <row r="24516" spans="4:20" x14ac:dyDescent="0.2">
      <c r="D24516" s="9"/>
      <c r="E24516" s="9"/>
      <c r="H24516" s="36"/>
      <c r="I24516" s="40"/>
      <c r="J24516" s="40"/>
      <c r="M24516" s="39"/>
      <c r="N24516" s="39"/>
      <c r="O24516" s="39"/>
      <c r="T24516" s="39"/>
    </row>
    <row r="24517" spans="4:20" x14ac:dyDescent="0.2">
      <c r="D24517" s="9"/>
      <c r="E24517" s="9"/>
      <c r="H24517" s="36"/>
      <c r="I24517" s="40"/>
      <c r="J24517" s="40"/>
      <c r="M24517" s="39"/>
      <c r="N24517" s="39"/>
      <c r="O24517" s="39"/>
      <c r="T24517" s="39"/>
    </row>
    <row r="24518" spans="4:20" x14ac:dyDescent="0.2">
      <c r="D24518" s="9"/>
      <c r="E24518" s="9"/>
      <c r="H24518" s="36"/>
      <c r="I24518" s="40"/>
      <c r="J24518" s="40"/>
      <c r="M24518" s="39"/>
      <c r="N24518" s="39"/>
      <c r="O24518" s="39"/>
      <c r="T24518" s="39"/>
    </row>
    <row r="24519" spans="4:20" x14ac:dyDescent="0.2">
      <c r="D24519" s="9"/>
      <c r="E24519" s="9"/>
      <c r="H24519" s="36"/>
      <c r="I24519" s="40"/>
      <c r="J24519" s="40"/>
      <c r="M24519" s="39"/>
      <c r="N24519" s="39"/>
      <c r="O24519" s="39"/>
      <c r="T24519" s="39"/>
    </row>
    <row r="24520" spans="4:20" x14ac:dyDescent="0.2">
      <c r="D24520" s="9"/>
      <c r="E24520" s="9"/>
      <c r="H24520" s="36"/>
      <c r="I24520" s="40"/>
      <c r="J24520" s="40"/>
      <c r="M24520" s="39"/>
      <c r="N24520" s="39"/>
      <c r="O24520" s="39"/>
      <c r="T24520" s="39"/>
    </row>
    <row r="24521" spans="4:20" x14ac:dyDescent="0.2">
      <c r="D24521" s="9"/>
      <c r="E24521" s="9"/>
      <c r="H24521" s="36"/>
      <c r="I24521" s="40"/>
      <c r="J24521" s="40"/>
      <c r="M24521" s="39"/>
      <c r="N24521" s="39"/>
      <c r="O24521" s="39"/>
      <c r="T24521" s="39"/>
    </row>
    <row r="24522" spans="4:20" x14ac:dyDescent="0.2">
      <c r="D24522" s="9"/>
      <c r="E24522" s="9"/>
      <c r="H24522" s="36"/>
      <c r="I24522" s="40"/>
      <c r="J24522" s="40"/>
      <c r="M24522" s="39"/>
      <c r="N24522" s="39"/>
      <c r="O24522" s="39"/>
      <c r="T24522" s="39"/>
    </row>
    <row r="24523" spans="4:20" x14ac:dyDescent="0.2">
      <c r="D24523" s="9"/>
      <c r="E24523" s="9"/>
      <c r="H24523" s="36"/>
      <c r="I24523" s="40"/>
      <c r="J24523" s="40"/>
      <c r="M24523" s="39"/>
      <c r="N24523" s="39"/>
      <c r="O24523" s="39"/>
      <c r="T24523" s="39"/>
    </row>
    <row r="24524" spans="4:20" x14ac:dyDescent="0.2">
      <c r="D24524" s="9"/>
      <c r="E24524" s="9"/>
      <c r="H24524" s="36"/>
      <c r="I24524" s="40"/>
      <c r="J24524" s="40"/>
      <c r="M24524" s="39"/>
      <c r="N24524" s="39"/>
      <c r="O24524" s="39"/>
      <c r="T24524" s="39"/>
    </row>
    <row r="24525" spans="4:20" x14ac:dyDescent="0.2">
      <c r="D24525" s="9"/>
      <c r="E24525" s="9"/>
      <c r="H24525" s="36"/>
      <c r="I24525" s="40"/>
      <c r="J24525" s="40"/>
      <c r="M24525" s="39"/>
      <c r="N24525" s="39"/>
      <c r="O24525" s="39"/>
      <c r="T24525" s="39"/>
    </row>
    <row r="24526" spans="4:20" x14ac:dyDescent="0.2">
      <c r="D24526" s="9"/>
      <c r="E24526" s="9"/>
      <c r="H24526" s="36"/>
      <c r="I24526" s="40"/>
      <c r="J24526" s="40"/>
      <c r="M24526" s="39"/>
      <c r="N24526" s="39"/>
      <c r="O24526" s="39"/>
      <c r="T24526" s="39"/>
    </row>
    <row r="24527" spans="4:20" x14ac:dyDescent="0.2">
      <c r="D24527" s="9"/>
      <c r="E24527" s="9"/>
      <c r="H24527" s="36"/>
      <c r="I24527" s="40"/>
      <c r="J24527" s="40"/>
      <c r="M24527" s="39"/>
      <c r="N24527" s="39"/>
      <c r="O24527" s="39"/>
      <c r="T24527" s="39"/>
    </row>
    <row r="24528" spans="4:20" x14ac:dyDescent="0.2">
      <c r="D24528" s="9"/>
      <c r="E24528" s="9"/>
      <c r="H24528" s="36"/>
      <c r="I24528" s="40"/>
      <c r="J24528" s="40"/>
      <c r="M24528" s="39"/>
      <c r="N24528" s="39"/>
      <c r="O24528" s="39"/>
      <c r="T24528" s="39"/>
    </row>
    <row r="24529" spans="4:20" x14ac:dyDescent="0.2">
      <c r="D24529" s="9"/>
      <c r="E24529" s="9"/>
      <c r="H24529" s="36"/>
      <c r="I24529" s="40"/>
      <c r="J24529" s="40"/>
      <c r="M24529" s="39"/>
      <c r="N24529" s="39"/>
      <c r="O24529" s="39"/>
      <c r="T24529" s="39"/>
    </row>
    <row r="24530" spans="4:20" x14ac:dyDescent="0.2">
      <c r="D24530" s="9"/>
      <c r="E24530" s="9"/>
      <c r="H24530" s="36"/>
      <c r="I24530" s="40"/>
      <c r="J24530" s="40"/>
      <c r="M24530" s="39"/>
      <c r="N24530" s="39"/>
      <c r="O24530" s="39"/>
      <c r="T24530" s="39"/>
    </row>
    <row r="24531" spans="4:20" x14ac:dyDescent="0.2">
      <c r="D24531" s="9"/>
      <c r="E24531" s="9"/>
      <c r="H24531" s="36"/>
      <c r="I24531" s="40"/>
      <c r="J24531" s="40"/>
      <c r="M24531" s="39"/>
      <c r="N24531" s="39"/>
      <c r="O24531" s="39"/>
      <c r="T24531" s="39"/>
    </row>
    <row r="24532" spans="4:20" x14ac:dyDescent="0.2">
      <c r="D24532" s="9"/>
      <c r="E24532" s="9"/>
      <c r="H24532" s="36"/>
      <c r="I24532" s="40"/>
      <c r="J24532" s="40"/>
      <c r="M24532" s="39"/>
      <c r="N24532" s="39"/>
      <c r="O24532" s="39"/>
      <c r="T24532" s="39"/>
    </row>
    <row r="24533" spans="4:20" x14ac:dyDescent="0.2">
      <c r="D24533" s="9"/>
      <c r="E24533" s="9"/>
      <c r="H24533" s="36"/>
      <c r="I24533" s="40"/>
      <c r="J24533" s="40"/>
      <c r="M24533" s="39"/>
      <c r="N24533" s="39"/>
      <c r="O24533" s="39"/>
      <c r="T24533" s="39"/>
    </row>
    <row r="24534" spans="4:20" x14ac:dyDescent="0.2">
      <c r="D24534" s="9"/>
      <c r="E24534" s="9"/>
      <c r="H24534" s="36"/>
      <c r="I24534" s="40"/>
      <c r="J24534" s="40"/>
      <c r="M24534" s="39"/>
      <c r="N24534" s="39"/>
      <c r="O24534" s="39"/>
      <c r="T24534" s="39"/>
    </row>
    <row r="24535" spans="4:20" x14ac:dyDescent="0.2">
      <c r="D24535" s="9"/>
      <c r="E24535" s="9"/>
      <c r="H24535" s="36"/>
      <c r="I24535" s="40"/>
      <c r="J24535" s="40"/>
      <c r="M24535" s="39"/>
      <c r="N24535" s="39"/>
      <c r="O24535" s="39"/>
      <c r="T24535" s="39"/>
    </row>
    <row r="24536" spans="4:20" x14ac:dyDescent="0.2">
      <c r="D24536" s="9"/>
      <c r="E24536" s="9"/>
      <c r="H24536" s="36"/>
      <c r="I24536" s="40"/>
      <c r="J24536" s="40"/>
      <c r="M24536" s="39"/>
      <c r="N24536" s="39"/>
      <c r="O24536" s="39"/>
      <c r="T24536" s="39"/>
    </row>
    <row r="24537" spans="4:20" x14ac:dyDescent="0.2">
      <c r="D24537" s="9"/>
      <c r="E24537" s="9"/>
      <c r="H24537" s="36"/>
      <c r="I24537" s="40"/>
      <c r="J24537" s="40"/>
      <c r="M24537" s="39"/>
      <c r="N24537" s="39"/>
      <c r="O24537" s="39"/>
      <c r="T24537" s="39"/>
    </row>
    <row r="24538" spans="4:20" x14ac:dyDescent="0.2">
      <c r="D24538" s="9"/>
      <c r="E24538" s="9"/>
      <c r="H24538" s="36"/>
      <c r="I24538" s="40"/>
      <c r="J24538" s="40"/>
      <c r="M24538" s="39"/>
      <c r="N24538" s="39"/>
      <c r="O24538" s="39"/>
      <c r="T24538" s="39"/>
    </row>
    <row r="24539" spans="4:20" x14ac:dyDescent="0.2">
      <c r="D24539" s="9"/>
      <c r="E24539" s="9"/>
      <c r="H24539" s="36"/>
      <c r="I24539" s="41"/>
      <c r="J24539" s="41"/>
      <c r="M24539" s="42"/>
      <c r="N24539" s="42"/>
      <c r="O24539" s="42"/>
      <c r="S24539" s="45"/>
      <c r="T24539" s="39"/>
    </row>
    <row r="24540" spans="4:20" x14ac:dyDescent="0.2">
      <c r="D24540" s="9"/>
      <c r="E24540" s="9"/>
      <c r="H24540" s="36"/>
      <c r="I24540" s="40"/>
      <c r="J24540" s="40"/>
      <c r="M24540" s="39"/>
      <c r="N24540" s="39"/>
      <c r="O24540" s="39"/>
      <c r="T24540" s="39"/>
    </row>
    <row r="24541" spans="4:20" x14ac:dyDescent="0.2">
      <c r="D24541" s="9"/>
      <c r="E24541" s="9"/>
      <c r="H24541" s="36"/>
      <c r="I24541" s="40"/>
      <c r="J24541" s="40"/>
      <c r="M24541" s="39"/>
      <c r="N24541" s="39"/>
      <c r="O24541" s="39"/>
      <c r="T24541" s="39"/>
    </row>
    <row r="24542" spans="4:20" x14ac:dyDescent="0.2">
      <c r="D24542" s="9"/>
      <c r="E24542" s="9"/>
      <c r="H24542" s="36"/>
      <c r="I24542" s="40"/>
      <c r="J24542" s="40"/>
      <c r="M24542" s="39"/>
      <c r="N24542" s="39"/>
      <c r="O24542" s="39"/>
      <c r="T24542" s="39"/>
    </row>
    <row r="24543" spans="4:20" x14ac:dyDescent="0.2">
      <c r="D24543" s="9"/>
      <c r="E24543" s="9"/>
      <c r="H24543" s="36"/>
      <c r="I24543" s="40"/>
      <c r="J24543" s="40"/>
      <c r="M24543" s="39"/>
      <c r="N24543" s="39"/>
      <c r="O24543" s="39"/>
      <c r="T24543" s="39"/>
    </row>
    <row r="24544" spans="4:20" x14ac:dyDescent="0.2">
      <c r="D24544" s="9"/>
      <c r="E24544" s="9"/>
      <c r="H24544" s="36"/>
      <c r="I24544" s="40"/>
      <c r="J24544" s="40"/>
      <c r="M24544" s="39"/>
      <c r="N24544" s="39"/>
      <c r="O24544" s="39"/>
      <c r="T24544" s="39"/>
    </row>
    <row r="24545" spans="4:20" x14ac:dyDescent="0.2">
      <c r="D24545" s="9"/>
      <c r="E24545" s="9"/>
      <c r="H24545" s="36"/>
      <c r="I24545" s="40"/>
      <c r="J24545" s="40"/>
      <c r="M24545" s="39"/>
      <c r="N24545" s="39"/>
      <c r="O24545" s="39"/>
      <c r="T24545" s="39"/>
    </row>
    <row r="24546" spans="4:20" x14ac:dyDescent="0.2">
      <c r="D24546" s="9"/>
      <c r="E24546" s="9"/>
      <c r="H24546" s="36"/>
      <c r="I24546" s="40"/>
      <c r="J24546" s="40"/>
      <c r="M24546" s="39"/>
      <c r="N24546" s="39"/>
      <c r="O24546" s="39"/>
      <c r="T24546" s="39"/>
    </row>
    <row r="24547" spans="4:20" x14ac:dyDescent="0.2">
      <c r="D24547" s="9"/>
      <c r="E24547" s="9"/>
      <c r="H24547" s="36"/>
      <c r="I24547" s="40"/>
      <c r="J24547" s="40"/>
      <c r="M24547" s="39"/>
      <c r="N24547" s="39"/>
      <c r="O24547" s="39"/>
      <c r="T24547" s="39"/>
    </row>
    <row r="24548" spans="4:20" x14ac:dyDescent="0.2">
      <c r="D24548" s="9"/>
      <c r="E24548" s="9"/>
      <c r="H24548" s="36"/>
      <c r="I24548" s="40"/>
      <c r="J24548" s="40"/>
      <c r="M24548" s="39"/>
      <c r="N24548" s="39"/>
      <c r="O24548" s="39"/>
      <c r="T24548" s="39"/>
    </row>
    <row r="24549" spans="4:20" x14ac:dyDescent="0.2">
      <c r="D24549" s="9"/>
      <c r="E24549" s="9"/>
      <c r="H24549" s="36"/>
      <c r="I24549" s="40"/>
      <c r="J24549" s="40"/>
      <c r="M24549" s="39"/>
      <c r="N24549" s="39"/>
      <c r="O24549" s="39"/>
      <c r="T24549" s="39"/>
    </row>
    <row r="24550" spans="4:20" x14ac:dyDescent="0.2">
      <c r="D24550" s="9"/>
      <c r="E24550" s="9"/>
      <c r="H24550" s="36"/>
      <c r="I24550" s="40"/>
      <c r="J24550" s="40"/>
      <c r="M24550" s="39"/>
      <c r="N24550" s="39"/>
      <c r="O24550" s="39"/>
      <c r="T24550" s="39"/>
    </row>
    <row r="24551" spans="4:20" x14ac:dyDescent="0.2">
      <c r="D24551" s="9"/>
      <c r="E24551" s="9"/>
      <c r="H24551" s="36"/>
      <c r="I24551" s="40"/>
      <c r="J24551" s="40"/>
      <c r="M24551" s="39"/>
      <c r="N24551" s="39"/>
      <c r="O24551" s="39"/>
      <c r="T24551" s="39"/>
    </row>
    <row r="24552" spans="4:20" x14ac:dyDescent="0.2">
      <c r="D24552" s="9"/>
      <c r="E24552" s="9"/>
      <c r="H24552" s="36"/>
      <c r="I24552" s="40"/>
      <c r="J24552" s="40"/>
      <c r="M24552" s="39"/>
      <c r="N24552" s="39"/>
      <c r="O24552" s="39"/>
      <c r="T24552" s="39"/>
    </row>
    <row r="24553" spans="4:20" x14ac:dyDescent="0.2">
      <c r="D24553" s="9"/>
      <c r="E24553" s="9"/>
      <c r="H24553" s="36"/>
      <c r="I24553" s="40"/>
      <c r="J24553" s="40"/>
      <c r="M24553" s="39"/>
      <c r="N24553" s="39"/>
      <c r="O24553" s="39"/>
      <c r="T24553" s="39"/>
    </row>
    <row r="24554" spans="4:20" x14ac:dyDescent="0.2">
      <c r="D24554" s="9"/>
      <c r="E24554" s="9"/>
      <c r="H24554" s="36"/>
      <c r="I24554" s="40"/>
      <c r="J24554" s="40"/>
      <c r="M24554" s="39"/>
      <c r="N24554" s="39"/>
      <c r="O24554" s="39"/>
      <c r="T24554" s="39"/>
    </row>
    <row r="24555" spans="4:20" x14ac:dyDescent="0.2">
      <c r="D24555" s="9"/>
      <c r="E24555" s="9"/>
      <c r="H24555" s="36"/>
      <c r="I24555" s="40"/>
      <c r="J24555" s="40"/>
      <c r="M24555" s="39"/>
      <c r="N24555" s="39"/>
      <c r="O24555" s="39"/>
      <c r="T24555" s="39"/>
    </row>
    <row r="24556" spans="4:20" x14ac:dyDescent="0.2">
      <c r="D24556" s="9"/>
      <c r="E24556" s="9"/>
      <c r="H24556" s="36"/>
      <c r="I24556" s="40"/>
      <c r="J24556" s="40"/>
      <c r="M24556" s="39"/>
      <c r="N24556" s="39"/>
      <c r="O24556" s="39"/>
      <c r="T24556" s="39"/>
    </row>
    <row r="24557" spans="4:20" x14ac:dyDescent="0.2">
      <c r="D24557" s="9"/>
      <c r="E24557" s="9"/>
      <c r="H24557" s="36"/>
      <c r="I24557" s="40"/>
      <c r="J24557" s="40"/>
      <c r="M24557" s="39"/>
      <c r="N24557" s="39"/>
      <c r="O24557" s="39"/>
      <c r="T24557" s="39"/>
    </row>
    <row r="24558" spans="4:20" x14ac:dyDescent="0.2">
      <c r="D24558" s="9"/>
      <c r="E24558" s="9"/>
      <c r="H24558" s="36"/>
      <c r="I24558" s="40"/>
      <c r="J24558" s="40"/>
      <c r="M24558" s="39"/>
      <c r="N24558" s="39"/>
      <c r="O24558" s="39"/>
      <c r="T24558" s="39"/>
    </row>
    <row r="24559" spans="4:20" x14ac:dyDescent="0.2">
      <c r="D24559" s="9"/>
      <c r="E24559" s="9"/>
      <c r="H24559" s="36"/>
      <c r="I24559" s="40"/>
      <c r="J24559" s="40"/>
      <c r="M24559" s="39"/>
      <c r="N24559" s="39"/>
      <c r="O24559" s="39"/>
      <c r="T24559" s="39"/>
    </row>
    <row r="24560" spans="4:20" x14ac:dyDescent="0.2">
      <c r="D24560" s="9"/>
      <c r="E24560" s="9"/>
      <c r="H24560" s="36"/>
      <c r="I24560" s="41"/>
      <c r="J24560" s="41"/>
      <c r="M24560" s="42"/>
      <c r="N24560" s="42"/>
      <c r="O24560" s="42"/>
      <c r="S24560" s="45"/>
      <c r="T24560" s="39"/>
    </row>
    <row r="24561" spans="4:20" x14ac:dyDescent="0.2">
      <c r="D24561" s="9"/>
      <c r="E24561" s="9"/>
      <c r="H24561" s="36"/>
      <c r="I24561" s="40"/>
      <c r="J24561" s="40"/>
      <c r="M24561" s="39"/>
      <c r="N24561" s="39"/>
      <c r="O24561" s="39"/>
      <c r="T24561" s="39"/>
    </row>
    <row r="24562" spans="4:20" x14ac:dyDescent="0.2">
      <c r="D24562" s="9"/>
      <c r="E24562" s="9"/>
      <c r="H24562" s="36"/>
      <c r="I24562" s="40"/>
      <c r="J24562" s="40"/>
      <c r="M24562" s="39"/>
      <c r="N24562" s="39"/>
      <c r="O24562" s="39"/>
      <c r="T24562" s="39"/>
    </row>
    <row r="24563" spans="4:20" x14ac:dyDescent="0.2">
      <c r="D24563" s="9"/>
      <c r="E24563" s="9"/>
      <c r="H24563" s="36"/>
      <c r="I24563" s="40"/>
      <c r="J24563" s="40"/>
      <c r="M24563" s="39"/>
      <c r="N24563" s="39"/>
      <c r="O24563" s="39"/>
      <c r="T24563" s="39"/>
    </row>
    <row r="24564" spans="4:20" x14ac:dyDescent="0.2">
      <c r="D24564" s="9"/>
      <c r="E24564" s="9"/>
      <c r="H24564" s="36"/>
      <c r="I24564" s="41"/>
      <c r="J24564" s="41"/>
      <c r="M24564" s="42"/>
      <c r="N24564" s="42"/>
      <c r="O24564" s="42"/>
      <c r="S24564" s="45"/>
      <c r="T24564" s="39"/>
    </row>
    <row r="24565" spans="4:20" x14ac:dyDescent="0.2">
      <c r="D24565" s="9"/>
      <c r="E24565" s="9"/>
      <c r="H24565" s="36"/>
      <c r="I24565" s="40"/>
      <c r="J24565" s="40"/>
      <c r="M24565" s="39"/>
      <c r="N24565" s="39"/>
      <c r="O24565" s="39"/>
      <c r="T24565" s="39"/>
    </row>
    <row r="24566" spans="4:20" x14ac:dyDescent="0.2">
      <c r="D24566" s="9"/>
      <c r="E24566" s="9"/>
      <c r="H24566" s="36"/>
      <c r="I24566" s="40"/>
      <c r="J24566" s="40"/>
      <c r="M24566" s="39"/>
      <c r="N24566" s="39"/>
      <c r="O24566" s="39"/>
      <c r="T24566" s="39"/>
    </row>
    <row r="24567" spans="4:20" x14ac:dyDescent="0.2">
      <c r="D24567" s="9"/>
      <c r="E24567" s="9"/>
      <c r="H24567" s="36"/>
      <c r="I24567" s="40"/>
      <c r="J24567" s="40"/>
      <c r="M24567" s="39"/>
      <c r="N24567" s="39"/>
      <c r="O24567" s="39"/>
      <c r="T24567" s="39"/>
    </row>
    <row r="24568" spans="4:20" x14ac:dyDescent="0.2">
      <c r="D24568" s="9"/>
      <c r="E24568" s="9"/>
      <c r="H24568" s="36"/>
      <c r="I24568" s="41"/>
      <c r="J24568" s="41"/>
      <c r="M24568" s="42"/>
      <c r="N24568" s="42"/>
      <c r="O24568" s="42"/>
      <c r="S24568" s="45"/>
      <c r="T24568" s="39"/>
    </row>
    <row r="24569" spans="4:20" x14ac:dyDescent="0.2">
      <c r="D24569" s="9"/>
      <c r="E24569" s="9"/>
      <c r="H24569" s="36"/>
      <c r="I24569" s="40"/>
      <c r="J24569" s="40"/>
      <c r="M24569" s="39"/>
      <c r="N24569" s="39"/>
      <c r="O24569" s="39"/>
      <c r="T24569" s="39"/>
    </row>
    <row r="24570" spans="4:20" x14ac:dyDescent="0.2">
      <c r="D24570" s="9"/>
      <c r="E24570" s="9"/>
      <c r="H24570" s="36"/>
      <c r="I24570" s="40"/>
      <c r="J24570" s="40"/>
      <c r="M24570" s="39"/>
      <c r="N24570" s="39"/>
      <c r="O24570" s="39"/>
      <c r="T24570" s="39"/>
    </row>
    <row r="24571" spans="4:20" x14ac:dyDescent="0.2">
      <c r="D24571" s="9"/>
      <c r="E24571" s="9"/>
      <c r="H24571" s="36"/>
      <c r="I24571" s="40"/>
      <c r="J24571" s="40"/>
      <c r="M24571" s="39"/>
      <c r="N24571" s="39"/>
      <c r="O24571" s="39"/>
      <c r="T24571" s="39"/>
    </row>
    <row r="24572" spans="4:20" x14ac:dyDescent="0.2">
      <c r="D24572" s="9"/>
      <c r="E24572" s="9"/>
      <c r="H24572" s="36"/>
      <c r="I24572" s="40"/>
      <c r="J24572" s="40"/>
      <c r="M24572" s="39"/>
      <c r="N24572" s="39"/>
      <c r="O24572" s="39"/>
      <c r="T24572" s="39"/>
    </row>
    <row r="24573" spans="4:20" x14ac:dyDescent="0.2">
      <c r="D24573" s="9"/>
      <c r="E24573" s="9"/>
      <c r="H24573" s="36"/>
      <c r="I24573" s="40"/>
      <c r="J24573" s="40"/>
      <c r="M24573" s="39"/>
      <c r="N24573" s="39"/>
      <c r="O24573" s="39"/>
      <c r="T24573" s="39"/>
    </row>
    <row r="24574" spans="4:20" x14ac:dyDescent="0.2">
      <c r="D24574" s="9"/>
      <c r="E24574" s="9"/>
      <c r="H24574" s="36"/>
      <c r="I24574" s="40"/>
      <c r="J24574" s="40"/>
      <c r="M24574" s="39"/>
      <c r="N24574" s="39"/>
      <c r="O24574" s="39"/>
      <c r="T24574" s="39"/>
    </row>
    <row r="24575" spans="4:20" x14ac:dyDescent="0.2">
      <c r="D24575" s="9"/>
      <c r="E24575" s="9"/>
      <c r="H24575" s="36"/>
      <c r="I24575" s="40"/>
      <c r="J24575" s="40"/>
      <c r="M24575" s="39"/>
      <c r="N24575" s="39"/>
      <c r="O24575" s="39"/>
      <c r="T24575" s="39"/>
    </row>
    <row r="24576" spans="4:20" x14ac:dyDescent="0.2">
      <c r="D24576" s="9"/>
      <c r="E24576" s="9"/>
      <c r="H24576" s="36"/>
      <c r="I24576" s="40"/>
      <c r="J24576" s="40"/>
      <c r="M24576" s="39"/>
      <c r="N24576" s="39"/>
      <c r="O24576" s="39"/>
      <c r="T24576" s="39"/>
    </row>
    <row r="24577" spans="4:20" x14ac:dyDescent="0.2">
      <c r="D24577" s="9"/>
      <c r="E24577" s="9"/>
      <c r="H24577" s="36"/>
      <c r="I24577" s="40"/>
      <c r="J24577" s="40"/>
      <c r="M24577" s="39"/>
      <c r="N24577" s="39"/>
      <c r="O24577" s="39"/>
      <c r="T24577" s="39"/>
    </row>
    <row r="24578" spans="4:20" x14ac:dyDescent="0.2">
      <c r="D24578" s="9"/>
      <c r="E24578" s="9"/>
      <c r="H24578" s="36"/>
      <c r="I24578" s="40"/>
      <c r="J24578" s="40"/>
      <c r="M24578" s="39"/>
      <c r="N24578" s="39"/>
      <c r="O24578" s="39"/>
      <c r="T24578" s="39"/>
    </row>
    <row r="24579" spans="4:20" x14ac:dyDescent="0.2">
      <c r="D24579" s="9"/>
      <c r="E24579" s="9"/>
      <c r="H24579" s="36"/>
      <c r="I24579" s="40"/>
      <c r="J24579" s="40"/>
      <c r="M24579" s="39"/>
      <c r="N24579" s="39"/>
      <c r="O24579" s="39"/>
      <c r="T24579" s="39"/>
    </row>
    <row r="24580" spans="4:20" x14ac:dyDescent="0.2">
      <c r="D24580" s="9"/>
      <c r="E24580" s="9"/>
      <c r="H24580" s="36"/>
      <c r="I24580" s="40"/>
      <c r="J24580" s="40"/>
      <c r="M24580" s="39"/>
      <c r="N24580" s="39"/>
      <c r="O24580" s="39"/>
      <c r="T24580" s="39"/>
    </row>
    <row r="24581" spans="4:20" x14ac:dyDescent="0.2">
      <c r="D24581" s="9"/>
      <c r="E24581" s="9"/>
      <c r="H24581" s="36"/>
      <c r="I24581" s="40"/>
      <c r="J24581" s="40"/>
      <c r="M24581" s="39"/>
      <c r="N24581" s="39"/>
      <c r="O24581" s="39"/>
      <c r="T24581" s="39"/>
    </row>
    <row r="24582" spans="4:20" x14ac:dyDescent="0.2">
      <c r="D24582" s="9"/>
      <c r="E24582" s="9"/>
      <c r="H24582" s="36"/>
      <c r="I24582" s="41"/>
      <c r="J24582" s="41"/>
      <c r="M24582" s="42"/>
      <c r="N24582" s="42"/>
      <c r="O24582" s="42"/>
      <c r="S24582" s="45"/>
      <c r="T24582" s="39"/>
    </row>
    <row r="24583" spans="4:20" x14ac:dyDescent="0.2">
      <c r="D24583" s="9"/>
      <c r="E24583" s="9"/>
      <c r="H24583" s="36"/>
      <c r="I24583" s="40"/>
      <c r="J24583" s="40"/>
      <c r="M24583" s="39"/>
      <c r="N24583" s="39"/>
      <c r="O24583" s="39"/>
      <c r="T24583" s="39"/>
    </row>
    <row r="24584" spans="4:20" x14ac:dyDescent="0.2">
      <c r="D24584" s="9"/>
      <c r="E24584" s="9"/>
      <c r="H24584" s="36"/>
      <c r="I24584" s="40"/>
      <c r="J24584" s="40"/>
      <c r="M24584" s="39"/>
      <c r="N24584" s="39"/>
      <c r="O24584" s="39"/>
      <c r="T24584" s="39"/>
    </row>
    <row r="24585" spans="4:20" x14ac:dyDescent="0.2">
      <c r="D24585" s="9"/>
      <c r="E24585" s="9"/>
      <c r="H24585" s="36"/>
      <c r="I24585" s="40"/>
      <c r="J24585" s="40"/>
      <c r="M24585" s="39"/>
      <c r="N24585" s="39"/>
      <c r="O24585" s="39"/>
      <c r="T24585" s="39"/>
    </row>
    <row r="24586" spans="4:20" x14ac:dyDescent="0.2">
      <c r="D24586" s="9"/>
      <c r="E24586" s="9"/>
      <c r="H24586" s="36"/>
      <c r="I24586" s="40"/>
      <c r="J24586" s="40"/>
      <c r="M24586" s="39"/>
      <c r="N24586" s="39"/>
      <c r="O24586" s="39"/>
      <c r="T24586" s="39"/>
    </row>
    <row r="24587" spans="4:20" x14ac:dyDescent="0.2">
      <c r="D24587" s="9"/>
      <c r="E24587" s="9"/>
      <c r="H24587" s="36"/>
      <c r="I24587" s="40"/>
      <c r="J24587" s="40"/>
      <c r="M24587" s="39"/>
      <c r="N24587" s="39"/>
      <c r="O24587" s="39"/>
      <c r="T24587" s="39"/>
    </row>
    <row r="24588" spans="4:20" x14ac:dyDescent="0.2">
      <c r="D24588" s="9"/>
      <c r="E24588" s="9"/>
      <c r="H24588" s="36"/>
      <c r="I24588" s="41"/>
      <c r="J24588" s="41"/>
      <c r="M24588" s="42"/>
      <c r="N24588" s="42"/>
      <c r="O24588" s="42"/>
      <c r="S24588" s="45"/>
      <c r="T24588" s="39"/>
    </row>
    <row r="24589" spans="4:20" x14ac:dyDescent="0.2">
      <c r="D24589" s="9"/>
      <c r="E24589" s="9"/>
      <c r="H24589" s="36"/>
      <c r="I24589" s="40"/>
      <c r="J24589" s="40"/>
      <c r="M24589" s="39"/>
      <c r="N24589" s="39"/>
      <c r="O24589" s="39"/>
      <c r="T24589" s="39"/>
    </row>
    <row r="24590" spans="4:20" x14ac:dyDescent="0.2">
      <c r="D24590" s="9"/>
      <c r="E24590" s="9"/>
      <c r="H24590" s="36"/>
      <c r="I24590" s="41"/>
      <c r="J24590" s="41"/>
      <c r="M24590" s="42"/>
      <c r="N24590" s="42"/>
      <c r="O24590" s="42"/>
      <c r="S24590" s="45"/>
      <c r="T24590" s="39"/>
    </row>
    <row r="24591" spans="4:20" x14ac:dyDescent="0.2">
      <c r="D24591" s="9"/>
      <c r="E24591" s="9"/>
      <c r="H24591" s="36"/>
      <c r="I24591" s="40"/>
      <c r="J24591" s="40"/>
      <c r="M24591" s="39"/>
      <c r="N24591" s="39"/>
      <c r="O24591" s="39"/>
      <c r="T24591" s="39"/>
    </row>
    <row r="24592" spans="4:20" x14ac:dyDescent="0.2">
      <c r="D24592" s="9"/>
      <c r="E24592" s="9"/>
      <c r="H24592" s="36"/>
      <c r="I24592" s="40"/>
      <c r="J24592" s="40"/>
      <c r="M24592" s="39"/>
      <c r="N24592" s="39"/>
      <c r="O24592" s="39"/>
      <c r="T24592" s="39"/>
    </row>
    <row r="24593" spans="4:20" x14ac:dyDescent="0.2">
      <c r="D24593" s="9"/>
      <c r="E24593" s="9"/>
      <c r="H24593" s="36"/>
      <c r="I24593" s="40"/>
      <c r="J24593" s="40"/>
      <c r="M24593" s="39"/>
      <c r="N24593" s="39"/>
      <c r="O24593" s="39"/>
      <c r="T24593" s="39"/>
    </row>
    <row r="24594" spans="4:20" x14ac:dyDescent="0.2">
      <c r="D24594" s="9"/>
      <c r="E24594" s="9"/>
      <c r="H24594" s="36"/>
      <c r="I24594" s="41"/>
      <c r="J24594" s="41"/>
      <c r="M24594" s="42"/>
      <c r="N24594" s="42"/>
      <c r="O24594" s="42"/>
      <c r="S24594" s="45"/>
      <c r="T24594" s="39"/>
    </row>
    <row r="24595" spans="4:20" x14ac:dyDescent="0.2">
      <c r="D24595" s="9"/>
      <c r="E24595" s="9"/>
      <c r="H24595" s="36"/>
      <c r="I24595" s="40"/>
      <c r="J24595" s="40"/>
      <c r="M24595" s="39"/>
      <c r="N24595" s="39"/>
      <c r="O24595" s="39"/>
      <c r="T24595" s="39"/>
    </row>
    <row r="24596" spans="4:20" x14ac:dyDescent="0.2">
      <c r="D24596" s="9"/>
      <c r="E24596" s="9"/>
      <c r="H24596" s="36"/>
      <c r="I24596" s="41"/>
      <c r="J24596" s="41"/>
      <c r="M24596" s="42"/>
      <c r="N24596" s="42"/>
      <c r="O24596" s="42"/>
      <c r="S24596" s="45"/>
      <c r="T24596" s="39"/>
    </row>
    <row r="24597" spans="4:20" x14ac:dyDescent="0.2">
      <c r="D24597" s="9"/>
      <c r="E24597" s="9"/>
      <c r="H24597" s="36"/>
      <c r="I24597" s="40"/>
      <c r="J24597" s="40"/>
      <c r="M24597" s="39"/>
      <c r="N24597" s="39"/>
      <c r="O24597" s="39"/>
      <c r="T24597" s="39"/>
    </row>
    <row r="24598" spans="4:20" x14ac:dyDescent="0.2">
      <c r="D24598" s="9"/>
      <c r="E24598" s="9"/>
      <c r="H24598" s="36"/>
      <c r="I24598" s="40"/>
      <c r="J24598" s="40"/>
      <c r="M24598" s="39"/>
      <c r="N24598" s="39"/>
      <c r="O24598" s="39"/>
      <c r="T24598" s="39"/>
    </row>
    <row r="24599" spans="4:20" x14ac:dyDescent="0.2">
      <c r="D24599" s="9"/>
      <c r="E24599" s="9"/>
      <c r="H24599" s="36"/>
      <c r="I24599" s="40"/>
      <c r="J24599" s="40"/>
      <c r="M24599" s="39"/>
      <c r="N24599" s="39"/>
      <c r="O24599" s="39"/>
      <c r="T24599" s="39"/>
    </row>
    <row r="24600" spans="4:20" x14ac:dyDescent="0.2">
      <c r="D24600" s="9"/>
      <c r="E24600" s="9"/>
      <c r="H24600" s="36"/>
      <c r="I24600" s="40"/>
      <c r="J24600" s="40"/>
      <c r="M24600" s="39"/>
      <c r="N24600" s="39"/>
      <c r="O24600" s="39"/>
      <c r="T24600" s="39"/>
    </row>
    <row r="24601" spans="4:20" x14ac:dyDescent="0.2">
      <c r="D24601" s="9"/>
      <c r="E24601" s="9"/>
      <c r="H24601" s="36"/>
      <c r="I24601" s="40"/>
      <c r="J24601" s="40"/>
      <c r="M24601" s="39"/>
      <c r="N24601" s="39"/>
      <c r="O24601" s="39"/>
      <c r="T24601" s="39"/>
    </row>
    <row r="24602" spans="4:20" x14ac:dyDescent="0.2">
      <c r="D24602" s="9"/>
      <c r="E24602" s="9"/>
      <c r="H24602" s="36"/>
      <c r="I24602" s="40"/>
      <c r="J24602" s="40"/>
      <c r="M24602" s="39"/>
      <c r="N24602" s="39"/>
      <c r="O24602" s="39"/>
      <c r="T24602" s="39"/>
    </row>
    <row r="24603" spans="4:20" x14ac:dyDescent="0.2">
      <c r="D24603" s="9"/>
      <c r="E24603" s="9"/>
      <c r="H24603" s="36"/>
      <c r="I24603" s="40"/>
      <c r="J24603" s="40"/>
      <c r="M24603" s="39"/>
      <c r="N24603" s="39"/>
      <c r="O24603" s="39"/>
      <c r="T24603" s="39"/>
    </row>
    <row r="24604" spans="4:20" x14ac:dyDescent="0.2">
      <c r="D24604" s="9"/>
      <c r="E24604" s="9"/>
      <c r="H24604" s="36"/>
      <c r="I24604" s="40"/>
      <c r="J24604" s="40"/>
      <c r="M24604" s="39"/>
      <c r="N24604" s="39"/>
      <c r="O24604" s="39"/>
      <c r="T24604" s="39"/>
    </row>
    <row r="24605" spans="4:20" x14ac:dyDescent="0.2">
      <c r="D24605" s="9"/>
      <c r="E24605" s="9"/>
      <c r="H24605" s="36"/>
      <c r="I24605" s="40"/>
      <c r="J24605" s="40"/>
      <c r="M24605" s="39"/>
      <c r="N24605" s="39"/>
      <c r="O24605" s="39"/>
      <c r="T24605" s="39"/>
    </row>
    <row r="24606" spans="4:20" x14ac:dyDescent="0.2">
      <c r="D24606" s="9"/>
      <c r="E24606" s="9"/>
      <c r="H24606" s="36"/>
      <c r="I24606" s="40"/>
      <c r="J24606" s="40"/>
      <c r="M24606" s="39"/>
      <c r="N24606" s="39"/>
      <c r="O24606" s="39"/>
      <c r="T24606" s="39"/>
    </row>
    <row r="24607" spans="4:20" x14ac:dyDescent="0.2">
      <c r="D24607" s="9"/>
      <c r="E24607" s="9"/>
      <c r="H24607" s="36"/>
      <c r="I24607" s="40"/>
      <c r="J24607" s="40"/>
      <c r="M24607" s="39"/>
      <c r="N24607" s="39"/>
      <c r="O24607" s="39"/>
      <c r="T24607" s="39"/>
    </row>
    <row r="24608" spans="4:20" x14ac:dyDescent="0.2">
      <c r="D24608" s="9"/>
      <c r="E24608" s="9"/>
      <c r="H24608" s="36"/>
      <c r="I24608" s="41"/>
      <c r="J24608" s="41"/>
      <c r="M24608" s="42"/>
      <c r="N24608" s="42"/>
      <c r="O24608" s="42"/>
      <c r="S24608" s="45"/>
      <c r="T24608" s="39"/>
    </row>
    <row r="24609" spans="4:20" x14ac:dyDescent="0.2">
      <c r="D24609" s="9"/>
      <c r="E24609" s="9"/>
      <c r="H24609" s="36"/>
      <c r="I24609" s="40"/>
      <c r="J24609" s="40"/>
      <c r="M24609" s="39"/>
      <c r="N24609" s="39"/>
      <c r="O24609" s="39"/>
      <c r="T24609" s="39"/>
    </row>
    <row r="24610" spans="4:20" x14ac:dyDescent="0.2">
      <c r="D24610" s="9"/>
      <c r="E24610" s="9"/>
      <c r="H24610" s="36"/>
      <c r="I24610" s="40"/>
      <c r="J24610" s="40"/>
      <c r="M24610" s="39"/>
      <c r="N24610" s="39"/>
      <c r="O24610" s="39"/>
      <c r="T24610" s="39"/>
    </row>
    <row r="24611" spans="4:20" x14ac:dyDescent="0.2">
      <c r="D24611" s="9"/>
      <c r="E24611" s="9"/>
      <c r="H24611" s="36"/>
      <c r="I24611" s="40"/>
      <c r="J24611" s="40"/>
      <c r="M24611" s="39"/>
      <c r="N24611" s="39"/>
      <c r="O24611" s="39"/>
      <c r="T24611" s="39"/>
    </row>
    <row r="24612" spans="4:20" x14ac:dyDescent="0.2">
      <c r="D24612" s="9"/>
      <c r="E24612" s="9"/>
      <c r="H24612" s="36"/>
      <c r="I24612" s="40"/>
      <c r="J24612" s="40"/>
      <c r="M24612" s="39"/>
      <c r="N24612" s="39"/>
      <c r="O24612" s="39"/>
      <c r="T24612" s="39"/>
    </row>
    <row r="24613" spans="4:20" x14ac:dyDescent="0.2">
      <c r="D24613" s="9"/>
      <c r="E24613" s="9"/>
      <c r="H24613" s="36"/>
      <c r="I24613" s="40"/>
      <c r="J24613" s="40"/>
      <c r="M24613" s="39"/>
      <c r="N24613" s="39"/>
      <c r="O24613" s="39"/>
      <c r="T24613" s="39"/>
    </row>
    <row r="24614" spans="4:20" x14ac:dyDescent="0.2">
      <c r="D24614" s="9"/>
      <c r="E24614" s="9"/>
      <c r="H24614" s="36"/>
      <c r="I24614" s="40"/>
      <c r="J24614" s="40"/>
      <c r="M24614" s="39"/>
      <c r="N24614" s="39"/>
      <c r="O24614" s="39"/>
      <c r="T24614" s="39"/>
    </row>
    <row r="24615" spans="4:20" x14ac:dyDescent="0.2">
      <c r="D24615" s="9"/>
      <c r="E24615" s="9"/>
      <c r="H24615" s="36"/>
      <c r="I24615" s="40"/>
      <c r="J24615" s="40"/>
      <c r="M24615" s="39"/>
      <c r="N24615" s="39"/>
      <c r="O24615" s="39"/>
      <c r="T24615" s="39"/>
    </row>
    <row r="24616" spans="4:20" x14ac:dyDescent="0.2">
      <c r="D24616" s="9"/>
      <c r="E24616" s="9"/>
      <c r="H24616" s="36"/>
      <c r="I24616" s="40"/>
      <c r="J24616" s="40"/>
      <c r="M24616" s="39"/>
      <c r="N24616" s="39"/>
      <c r="O24616" s="39"/>
      <c r="T24616" s="39"/>
    </row>
    <row r="24617" spans="4:20" x14ac:dyDescent="0.2">
      <c r="D24617" s="9"/>
      <c r="E24617" s="9"/>
      <c r="H24617" s="36"/>
      <c r="I24617" s="41"/>
      <c r="J24617" s="41"/>
      <c r="M24617" s="42"/>
      <c r="N24617" s="42"/>
      <c r="O24617" s="42"/>
      <c r="S24617" s="45"/>
      <c r="T24617" s="39"/>
    </row>
    <row r="24618" spans="4:20" x14ac:dyDescent="0.2">
      <c r="D24618" s="9"/>
      <c r="E24618" s="9"/>
      <c r="H24618" s="36"/>
      <c r="I24618" s="40"/>
      <c r="J24618" s="40"/>
      <c r="M24618" s="39"/>
      <c r="N24618" s="39"/>
      <c r="O24618" s="39"/>
      <c r="T24618" s="39"/>
    </row>
    <row r="24619" spans="4:20" x14ac:dyDescent="0.2">
      <c r="D24619" s="9"/>
      <c r="E24619" s="9"/>
      <c r="H24619" s="36"/>
      <c r="I24619" s="40"/>
      <c r="J24619" s="40"/>
      <c r="M24619" s="39"/>
      <c r="N24619" s="39"/>
      <c r="O24619" s="39"/>
      <c r="T24619" s="39"/>
    </row>
    <row r="24620" spans="4:20" x14ac:dyDescent="0.2">
      <c r="D24620" s="9"/>
      <c r="E24620" s="9"/>
      <c r="H24620" s="36"/>
      <c r="I24620" s="40"/>
      <c r="J24620" s="40"/>
      <c r="M24620" s="39"/>
      <c r="N24620" s="39"/>
      <c r="O24620" s="39"/>
      <c r="T24620" s="39"/>
    </row>
    <row r="24621" spans="4:20" x14ac:dyDescent="0.2">
      <c r="D24621" s="9"/>
      <c r="E24621" s="9"/>
      <c r="H24621" s="36"/>
      <c r="I24621" s="41"/>
      <c r="J24621" s="41"/>
      <c r="M24621" s="42"/>
      <c r="N24621" s="42"/>
      <c r="O24621" s="42"/>
      <c r="S24621" s="45"/>
      <c r="T24621" s="39"/>
    </row>
    <row r="24622" spans="4:20" x14ac:dyDescent="0.2">
      <c r="D24622" s="9"/>
      <c r="E24622" s="9"/>
      <c r="H24622" s="36"/>
      <c r="I24622" s="40"/>
      <c r="J24622" s="40"/>
      <c r="M24622" s="39"/>
      <c r="N24622" s="39"/>
      <c r="O24622" s="39"/>
      <c r="T24622" s="39"/>
    </row>
    <row r="24623" spans="4:20" x14ac:dyDescent="0.2">
      <c r="D24623" s="9"/>
      <c r="E24623" s="9"/>
      <c r="H24623" s="36"/>
      <c r="I24623" s="40"/>
      <c r="J24623" s="40"/>
      <c r="M24623" s="39"/>
      <c r="N24623" s="39"/>
      <c r="O24623" s="39"/>
      <c r="T24623" s="39"/>
    </row>
    <row r="24624" spans="4:20" x14ac:dyDescent="0.2">
      <c r="D24624" s="9"/>
      <c r="E24624" s="9"/>
      <c r="H24624" s="36"/>
      <c r="I24624" s="40"/>
      <c r="J24624" s="40"/>
      <c r="M24624" s="39"/>
      <c r="N24624" s="39"/>
      <c r="O24624" s="39"/>
      <c r="T24624" s="39"/>
    </row>
    <row r="24625" spans="4:20" x14ac:dyDescent="0.2">
      <c r="D24625" s="9"/>
      <c r="E24625" s="9"/>
      <c r="H24625" s="36"/>
      <c r="I24625" s="40"/>
      <c r="J24625" s="40"/>
      <c r="M24625" s="39"/>
      <c r="N24625" s="39"/>
      <c r="O24625" s="39"/>
      <c r="T24625" s="39"/>
    </row>
    <row r="24626" spans="4:20" x14ac:dyDescent="0.2">
      <c r="D24626" s="9"/>
      <c r="E24626" s="9"/>
      <c r="H24626" s="36"/>
      <c r="I24626" s="40"/>
      <c r="J24626" s="40"/>
      <c r="M24626" s="39"/>
      <c r="N24626" s="39"/>
      <c r="O24626" s="39"/>
      <c r="T24626" s="39"/>
    </row>
    <row r="24627" spans="4:20" x14ac:dyDescent="0.2">
      <c r="D24627" s="9"/>
      <c r="E24627" s="9"/>
      <c r="H24627" s="36"/>
      <c r="I24627" s="40"/>
      <c r="J24627" s="40"/>
      <c r="M24627" s="39"/>
      <c r="N24627" s="39"/>
      <c r="O24627" s="39"/>
      <c r="T24627" s="39"/>
    </row>
    <row r="24628" spans="4:20" x14ac:dyDescent="0.2">
      <c r="D24628" s="9"/>
      <c r="E24628" s="9"/>
      <c r="H24628" s="36"/>
      <c r="I24628" s="40"/>
      <c r="J24628" s="40"/>
      <c r="M24628" s="39"/>
      <c r="N24628" s="39"/>
      <c r="O24628" s="39"/>
      <c r="T24628" s="39"/>
    </row>
    <row r="24629" spans="4:20" x14ac:dyDescent="0.2">
      <c r="D24629" s="9"/>
      <c r="E24629" s="9"/>
      <c r="H24629" s="36"/>
      <c r="I24629" s="40"/>
      <c r="J24629" s="40"/>
      <c r="M24629" s="39"/>
      <c r="N24629" s="39"/>
      <c r="O24629" s="39"/>
      <c r="T24629" s="39"/>
    </row>
    <row r="24630" spans="4:20" x14ac:dyDescent="0.2">
      <c r="D24630" s="9"/>
      <c r="E24630" s="9"/>
      <c r="H24630" s="36"/>
      <c r="I24630" s="40"/>
      <c r="J24630" s="40"/>
      <c r="M24630" s="39"/>
      <c r="N24630" s="39"/>
      <c r="O24630" s="39"/>
      <c r="T24630" s="39"/>
    </row>
    <row r="24631" spans="4:20" x14ac:dyDescent="0.2">
      <c r="D24631" s="9"/>
      <c r="E24631" s="9"/>
      <c r="H24631" s="36"/>
      <c r="I24631" s="41"/>
      <c r="J24631" s="41"/>
      <c r="M24631" s="42"/>
      <c r="N24631" s="42"/>
      <c r="O24631" s="42"/>
      <c r="S24631" s="45"/>
      <c r="T24631" s="39"/>
    </row>
    <row r="24632" spans="4:20" x14ac:dyDescent="0.2">
      <c r="D24632" s="9"/>
      <c r="E24632" s="9"/>
      <c r="H24632" s="36"/>
      <c r="I24632" s="40"/>
      <c r="J24632" s="40"/>
      <c r="M24632" s="39"/>
      <c r="N24632" s="39"/>
      <c r="O24632" s="39"/>
      <c r="T24632" s="39"/>
    </row>
    <row r="24633" spans="4:20" x14ac:dyDescent="0.2">
      <c r="D24633" s="9"/>
      <c r="E24633" s="9"/>
      <c r="H24633" s="36"/>
      <c r="I24633" s="40"/>
      <c r="J24633" s="40"/>
      <c r="M24633" s="39"/>
      <c r="N24633" s="39"/>
      <c r="O24633" s="39"/>
      <c r="T24633" s="39"/>
    </row>
    <row r="24634" spans="4:20" x14ac:dyDescent="0.2">
      <c r="D24634" s="9"/>
      <c r="E24634" s="9"/>
      <c r="H24634" s="36"/>
      <c r="I24634" s="40"/>
      <c r="J24634" s="40"/>
      <c r="M24634" s="39"/>
      <c r="N24634" s="39"/>
      <c r="O24634" s="39"/>
      <c r="T24634" s="39"/>
    </row>
    <row r="24635" spans="4:20" x14ac:dyDescent="0.2">
      <c r="D24635" s="9"/>
      <c r="E24635" s="9"/>
      <c r="H24635" s="36"/>
      <c r="I24635" s="40"/>
      <c r="J24635" s="40"/>
      <c r="M24635" s="39"/>
      <c r="N24635" s="39"/>
      <c r="O24635" s="39"/>
      <c r="T24635" s="39"/>
    </row>
    <row r="24636" spans="4:20" x14ac:dyDescent="0.2">
      <c r="D24636" s="9"/>
      <c r="E24636" s="9"/>
      <c r="H24636" s="36"/>
      <c r="I24636" s="40"/>
      <c r="J24636" s="40"/>
      <c r="M24636" s="39"/>
      <c r="N24636" s="39"/>
      <c r="O24636" s="39"/>
      <c r="T24636" s="39"/>
    </row>
    <row r="24637" spans="4:20" x14ac:dyDescent="0.2">
      <c r="D24637" s="9"/>
      <c r="E24637" s="9"/>
      <c r="H24637" s="36"/>
      <c r="I24637" s="40"/>
      <c r="J24637" s="40"/>
      <c r="M24637" s="39"/>
      <c r="N24637" s="39"/>
      <c r="O24637" s="39"/>
      <c r="T24637" s="39"/>
    </row>
    <row r="24638" spans="4:20" x14ac:dyDescent="0.2">
      <c r="D24638" s="9"/>
      <c r="E24638" s="9"/>
      <c r="H24638" s="36"/>
      <c r="I24638" s="40"/>
      <c r="J24638" s="40"/>
      <c r="M24638" s="39"/>
      <c r="N24638" s="39"/>
      <c r="O24638" s="39"/>
      <c r="T24638" s="39"/>
    </row>
    <row r="24639" spans="4:20" x14ac:dyDescent="0.2">
      <c r="D24639" s="9"/>
      <c r="E24639" s="9"/>
      <c r="H24639" s="36"/>
      <c r="I24639" s="40"/>
      <c r="J24639" s="40"/>
      <c r="M24639" s="39"/>
      <c r="N24639" s="39"/>
      <c r="O24639" s="39"/>
      <c r="T24639" s="39"/>
    </row>
    <row r="24640" spans="4:20" x14ac:dyDescent="0.2">
      <c r="D24640" s="9"/>
      <c r="E24640" s="9"/>
      <c r="H24640" s="36"/>
      <c r="I24640" s="40"/>
      <c r="J24640" s="40"/>
      <c r="M24640" s="39"/>
      <c r="N24640" s="39"/>
      <c r="O24640" s="39"/>
      <c r="T24640" s="39"/>
    </row>
    <row r="24641" spans="4:20" x14ac:dyDescent="0.2">
      <c r="D24641" s="9"/>
      <c r="E24641" s="9"/>
      <c r="H24641" s="36"/>
      <c r="I24641" s="40"/>
      <c r="J24641" s="40"/>
      <c r="M24641" s="39"/>
      <c r="N24641" s="39"/>
      <c r="O24641" s="39"/>
      <c r="T24641" s="39"/>
    </row>
    <row r="24642" spans="4:20" x14ac:dyDescent="0.2">
      <c r="D24642" s="9"/>
      <c r="E24642" s="9"/>
      <c r="H24642" s="36"/>
      <c r="I24642" s="41"/>
      <c r="J24642" s="41"/>
      <c r="M24642" s="42"/>
      <c r="N24642" s="42"/>
      <c r="O24642" s="42"/>
      <c r="S24642" s="45"/>
      <c r="T24642" s="39"/>
    </row>
    <row r="24643" spans="4:20" x14ac:dyDescent="0.2">
      <c r="D24643" s="9"/>
      <c r="E24643" s="9"/>
      <c r="H24643" s="36"/>
      <c r="I24643" s="41"/>
      <c r="J24643" s="41"/>
      <c r="M24643" s="42"/>
      <c r="N24643" s="42"/>
      <c r="O24643" s="42"/>
      <c r="S24643" s="45"/>
      <c r="T24643" s="39"/>
    </row>
    <row r="24644" spans="4:20" x14ac:dyDescent="0.2">
      <c r="D24644" s="9"/>
      <c r="E24644" s="9"/>
      <c r="H24644" s="36"/>
      <c r="I24644" s="40"/>
      <c r="J24644" s="40"/>
      <c r="M24644" s="39"/>
      <c r="N24644" s="39"/>
      <c r="O24644" s="39"/>
      <c r="T24644" s="39"/>
    </row>
    <row r="24645" spans="4:20" x14ac:dyDescent="0.2">
      <c r="D24645" s="9"/>
      <c r="E24645" s="9"/>
      <c r="H24645" s="36"/>
      <c r="I24645" s="40"/>
      <c r="J24645" s="40"/>
      <c r="M24645" s="39"/>
      <c r="N24645" s="39"/>
      <c r="O24645" s="39"/>
      <c r="T24645" s="39"/>
    </row>
    <row r="24646" spans="4:20" x14ac:dyDescent="0.2">
      <c r="D24646" s="9"/>
      <c r="E24646" s="9"/>
      <c r="H24646" s="36"/>
      <c r="I24646" s="40"/>
      <c r="J24646" s="40"/>
      <c r="M24646" s="39"/>
      <c r="N24646" s="39"/>
      <c r="O24646" s="39"/>
      <c r="T24646" s="39"/>
    </row>
    <row r="24647" spans="4:20" x14ac:dyDescent="0.2">
      <c r="D24647" s="9"/>
      <c r="E24647" s="9"/>
      <c r="H24647" s="36"/>
      <c r="I24647" s="40"/>
      <c r="J24647" s="40"/>
      <c r="M24647" s="39"/>
      <c r="N24647" s="39"/>
      <c r="O24647" s="39"/>
      <c r="T24647" s="39"/>
    </row>
    <row r="24648" spans="4:20" x14ac:dyDescent="0.2">
      <c r="D24648" s="9"/>
      <c r="E24648" s="9"/>
      <c r="H24648" s="36"/>
      <c r="I24648" s="40"/>
      <c r="J24648" s="40"/>
      <c r="M24648" s="39"/>
      <c r="N24648" s="39"/>
      <c r="O24648" s="39"/>
      <c r="T24648" s="39"/>
    </row>
    <row r="24649" spans="4:20" x14ac:dyDescent="0.2">
      <c r="D24649" s="9"/>
      <c r="E24649" s="9"/>
      <c r="H24649" s="36"/>
      <c r="I24649" s="40"/>
      <c r="J24649" s="40"/>
      <c r="M24649" s="39"/>
      <c r="N24649" s="39"/>
      <c r="O24649" s="39"/>
      <c r="T24649" s="39"/>
    </row>
    <row r="24650" spans="4:20" x14ac:dyDescent="0.2">
      <c r="D24650" s="9"/>
      <c r="E24650" s="9"/>
      <c r="H24650" s="36"/>
      <c r="I24650" s="40"/>
      <c r="J24650" s="40"/>
      <c r="M24650" s="39"/>
      <c r="N24650" s="39"/>
      <c r="O24650" s="39"/>
      <c r="T24650" s="39"/>
    </row>
    <row r="24651" spans="4:20" x14ac:dyDescent="0.2">
      <c r="D24651" s="9"/>
      <c r="E24651" s="9"/>
      <c r="H24651" s="36"/>
      <c r="I24651" s="40"/>
      <c r="J24651" s="40"/>
      <c r="M24651" s="39"/>
      <c r="N24651" s="39"/>
      <c r="O24651" s="39"/>
      <c r="T24651" s="39"/>
    </row>
    <row r="24652" spans="4:20" x14ac:dyDescent="0.2">
      <c r="D24652" s="9"/>
      <c r="E24652" s="9"/>
      <c r="H24652" s="36"/>
      <c r="I24652" s="40"/>
      <c r="J24652" s="40"/>
      <c r="M24652" s="39"/>
      <c r="N24652" s="39"/>
      <c r="O24652" s="39"/>
      <c r="T24652" s="39"/>
    </row>
    <row r="24653" spans="4:20" x14ac:dyDescent="0.2">
      <c r="D24653" s="9"/>
      <c r="E24653" s="9"/>
      <c r="H24653" s="36"/>
      <c r="I24653" s="40"/>
      <c r="J24653" s="40"/>
      <c r="M24653" s="39"/>
      <c r="N24653" s="39"/>
      <c r="O24653" s="39"/>
      <c r="T24653" s="39"/>
    </row>
    <row r="24654" spans="4:20" x14ac:dyDescent="0.2">
      <c r="D24654" s="9"/>
      <c r="E24654" s="9"/>
      <c r="H24654" s="36"/>
      <c r="I24654" s="40"/>
      <c r="J24654" s="40"/>
      <c r="M24654" s="39"/>
      <c r="N24654" s="39"/>
      <c r="O24654" s="39"/>
      <c r="T24654" s="39"/>
    </row>
    <row r="24655" spans="4:20" x14ac:dyDescent="0.2">
      <c r="D24655" s="9"/>
      <c r="E24655" s="9"/>
      <c r="H24655" s="36"/>
      <c r="I24655" s="40"/>
      <c r="J24655" s="40"/>
      <c r="M24655" s="39"/>
      <c r="N24655" s="39"/>
      <c r="O24655" s="39"/>
      <c r="T24655" s="39"/>
    </row>
    <row r="24656" spans="4:20" x14ac:dyDescent="0.2">
      <c r="D24656" s="9"/>
      <c r="E24656" s="9"/>
      <c r="H24656" s="36"/>
      <c r="I24656" s="41"/>
      <c r="J24656" s="41"/>
      <c r="M24656" s="42"/>
      <c r="N24656" s="42"/>
      <c r="O24656" s="42"/>
      <c r="S24656" s="45"/>
      <c r="T24656" s="39"/>
    </row>
    <row r="24657" spans="4:20" x14ac:dyDescent="0.2">
      <c r="D24657" s="9"/>
      <c r="E24657" s="9"/>
      <c r="H24657" s="36"/>
      <c r="I24657" s="40"/>
      <c r="J24657" s="40"/>
      <c r="M24657" s="39"/>
      <c r="N24657" s="39"/>
      <c r="O24657" s="39"/>
      <c r="T24657" s="39"/>
    </row>
    <row r="24658" spans="4:20" x14ac:dyDescent="0.2">
      <c r="D24658" s="9"/>
      <c r="E24658" s="9"/>
      <c r="H24658" s="36"/>
      <c r="I24658" s="40"/>
      <c r="J24658" s="40"/>
      <c r="M24658" s="39"/>
      <c r="N24658" s="39"/>
      <c r="O24658" s="39"/>
      <c r="T24658" s="39"/>
    </row>
    <row r="24659" spans="4:20" x14ac:dyDescent="0.2">
      <c r="D24659" s="9"/>
      <c r="E24659" s="9"/>
      <c r="H24659" s="36"/>
      <c r="I24659" s="40"/>
      <c r="J24659" s="40"/>
      <c r="M24659" s="39"/>
      <c r="N24659" s="39"/>
      <c r="O24659" s="39"/>
      <c r="T24659" s="39"/>
    </row>
    <row r="24660" spans="4:20" x14ac:dyDescent="0.2">
      <c r="D24660" s="9"/>
      <c r="E24660" s="9"/>
      <c r="H24660" s="36"/>
      <c r="I24660" s="40"/>
      <c r="J24660" s="40"/>
      <c r="M24660" s="39"/>
      <c r="N24660" s="39"/>
      <c r="O24660" s="39"/>
      <c r="T24660" s="39"/>
    </row>
    <row r="24661" spans="4:20" x14ac:dyDescent="0.2">
      <c r="D24661" s="9"/>
      <c r="E24661" s="9"/>
      <c r="H24661" s="36"/>
      <c r="I24661" s="40"/>
      <c r="J24661" s="40"/>
      <c r="M24661" s="39"/>
      <c r="N24661" s="39"/>
      <c r="O24661" s="39"/>
      <c r="T24661" s="39"/>
    </row>
    <row r="24662" spans="4:20" x14ac:dyDescent="0.2">
      <c r="D24662" s="9"/>
      <c r="E24662" s="9"/>
      <c r="H24662" s="36"/>
      <c r="I24662" s="40"/>
      <c r="J24662" s="40"/>
      <c r="M24662" s="39"/>
      <c r="N24662" s="39"/>
      <c r="O24662" s="39"/>
      <c r="T24662" s="39"/>
    </row>
    <row r="24663" spans="4:20" x14ac:dyDescent="0.2">
      <c r="D24663" s="9"/>
      <c r="E24663" s="9"/>
      <c r="H24663" s="36"/>
      <c r="I24663" s="40"/>
      <c r="J24663" s="40"/>
      <c r="M24663" s="39"/>
      <c r="N24663" s="39"/>
      <c r="O24663" s="39"/>
      <c r="T24663" s="39"/>
    </row>
    <row r="24664" spans="4:20" x14ac:dyDescent="0.2">
      <c r="D24664" s="9"/>
      <c r="E24664" s="9"/>
      <c r="H24664" s="36"/>
      <c r="I24664" s="40"/>
      <c r="J24664" s="40"/>
      <c r="M24664" s="39"/>
      <c r="N24664" s="39"/>
      <c r="O24664" s="39"/>
      <c r="T24664" s="39"/>
    </row>
    <row r="24665" spans="4:20" x14ac:dyDescent="0.2">
      <c r="D24665" s="9"/>
      <c r="E24665" s="9"/>
      <c r="H24665" s="36"/>
      <c r="I24665" s="40"/>
      <c r="J24665" s="40"/>
      <c r="M24665" s="39"/>
      <c r="N24665" s="39"/>
      <c r="O24665" s="39"/>
      <c r="T24665" s="39"/>
    </row>
    <row r="24666" spans="4:20" x14ac:dyDescent="0.2">
      <c r="D24666" s="9"/>
      <c r="E24666" s="9"/>
      <c r="H24666" s="36"/>
      <c r="I24666" s="40"/>
      <c r="J24666" s="40"/>
      <c r="M24666" s="39"/>
      <c r="N24666" s="39"/>
      <c r="O24666" s="39"/>
      <c r="T24666" s="39"/>
    </row>
    <row r="24667" spans="4:20" x14ac:dyDescent="0.2">
      <c r="D24667" s="9"/>
      <c r="E24667" s="9"/>
      <c r="H24667" s="36"/>
      <c r="I24667" s="40"/>
      <c r="J24667" s="40"/>
      <c r="M24667" s="39"/>
      <c r="N24667" s="39"/>
      <c r="O24667" s="39"/>
      <c r="T24667" s="39"/>
    </row>
    <row r="24668" spans="4:20" x14ac:dyDescent="0.2">
      <c r="D24668" s="9"/>
      <c r="E24668" s="9"/>
      <c r="H24668" s="36"/>
      <c r="I24668" s="40"/>
      <c r="J24668" s="40"/>
      <c r="M24668" s="39"/>
      <c r="N24668" s="39"/>
      <c r="O24668" s="39"/>
      <c r="T24668" s="39"/>
    </row>
    <row r="24669" spans="4:20" x14ac:dyDescent="0.2">
      <c r="D24669" s="9"/>
      <c r="E24669" s="9"/>
      <c r="H24669" s="36"/>
      <c r="I24669" s="40"/>
      <c r="J24669" s="40"/>
      <c r="M24669" s="39"/>
      <c r="N24669" s="39"/>
      <c r="O24669" s="39"/>
      <c r="T24669" s="39"/>
    </row>
    <row r="24670" spans="4:20" x14ac:dyDescent="0.2">
      <c r="D24670" s="9"/>
      <c r="E24670" s="9"/>
      <c r="H24670" s="36"/>
      <c r="I24670" s="40"/>
      <c r="J24670" s="40"/>
      <c r="M24670" s="39"/>
      <c r="N24670" s="39"/>
      <c r="O24670" s="39"/>
      <c r="T24670" s="39"/>
    </row>
    <row r="24671" spans="4:20" x14ac:dyDescent="0.2">
      <c r="D24671" s="9"/>
      <c r="E24671" s="9"/>
      <c r="H24671" s="36"/>
      <c r="I24671" s="40"/>
      <c r="J24671" s="40"/>
      <c r="M24671" s="39"/>
      <c r="N24671" s="39"/>
      <c r="O24671" s="39"/>
      <c r="T24671" s="39"/>
    </row>
    <row r="24672" spans="4:20" x14ac:dyDescent="0.2">
      <c r="D24672" s="9"/>
      <c r="E24672" s="9"/>
      <c r="H24672" s="36"/>
      <c r="I24672" s="40"/>
      <c r="J24672" s="40"/>
      <c r="M24672" s="39"/>
      <c r="N24672" s="39"/>
      <c r="O24672" s="39"/>
      <c r="T24672" s="39"/>
    </row>
    <row r="24673" spans="4:20" x14ac:dyDescent="0.2">
      <c r="D24673" s="9"/>
      <c r="E24673" s="9"/>
      <c r="H24673" s="36"/>
      <c r="I24673" s="40"/>
      <c r="J24673" s="40"/>
      <c r="M24673" s="39"/>
      <c r="N24673" s="39"/>
      <c r="O24673" s="39"/>
      <c r="T24673" s="39"/>
    </row>
    <row r="24674" spans="4:20" x14ac:dyDescent="0.2">
      <c r="D24674" s="9"/>
      <c r="E24674" s="9"/>
      <c r="H24674" s="36"/>
      <c r="I24674" s="40"/>
      <c r="J24674" s="40"/>
      <c r="M24674" s="39"/>
      <c r="N24674" s="39"/>
      <c r="O24674" s="39"/>
      <c r="T24674" s="39"/>
    </row>
    <row r="24675" spans="4:20" x14ac:dyDescent="0.2">
      <c r="D24675" s="9"/>
      <c r="E24675" s="9"/>
      <c r="H24675" s="36"/>
      <c r="I24675" s="40"/>
      <c r="J24675" s="40"/>
      <c r="M24675" s="39"/>
      <c r="N24675" s="39"/>
      <c r="O24675" s="39"/>
      <c r="T24675" s="39"/>
    </row>
    <row r="24676" spans="4:20" x14ac:dyDescent="0.2">
      <c r="D24676" s="9"/>
      <c r="E24676" s="9"/>
      <c r="H24676" s="36"/>
      <c r="I24676" s="40"/>
      <c r="J24676" s="40"/>
      <c r="M24676" s="39"/>
      <c r="N24676" s="39"/>
      <c r="O24676" s="39"/>
      <c r="T24676" s="39"/>
    </row>
    <row r="24677" spans="4:20" x14ac:dyDescent="0.2">
      <c r="D24677" s="9"/>
      <c r="E24677" s="9"/>
      <c r="H24677" s="36"/>
      <c r="I24677" s="40"/>
      <c r="J24677" s="40"/>
      <c r="M24677" s="39"/>
      <c r="N24677" s="39"/>
      <c r="O24677" s="39"/>
      <c r="T24677" s="39"/>
    </row>
    <row r="24678" spans="4:20" x14ac:dyDescent="0.2">
      <c r="D24678" s="9"/>
      <c r="E24678" s="9"/>
      <c r="H24678" s="36"/>
      <c r="I24678" s="40"/>
      <c r="J24678" s="40"/>
      <c r="M24678" s="39"/>
      <c r="N24678" s="39"/>
      <c r="O24678" s="39"/>
      <c r="T24678" s="39"/>
    </row>
    <row r="24679" spans="4:20" x14ac:dyDescent="0.2">
      <c r="D24679" s="9"/>
      <c r="E24679" s="9"/>
      <c r="H24679" s="36"/>
      <c r="I24679" s="40"/>
      <c r="J24679" s="40"/>
      <c r="M24679" s="39"/>
      <c r="N24679" s="39"/>
      <c r="O24679" s="39"/>
      <c r="T24679" s="39"/>
    </row>
    <row r="24680" spans="4:20" x14ac:dyDescent="0.2">
      <c r="D24680" s="9"/>
      <c r="E24680" s="9"/>
      <c r="H24680" s="36"/>
      <c r="I24680" s="40"/>
      <c r="J24680" s="40"/>
      <c r="M24680" s="39"/>
      <c r="N24680" s="39"/>
      <c r="O24680" s="39"/>
      <c r="T24680" s="39"/>
    </row>
    <row r="24681" spans="4:20" x14ac:dyDescent="0.2">
      <c r="D24681" s="9"/>
      <c r="E24681" s="9"/>
      <c r="H24681" s="36"/>
      <c r="I24681" s="40"/>
      <c r="J24681" s="40"/>
      <c r="M24681" s="39"/>
      <c r="N24681" s="39"/>
      <c r="O24681" s="39"/>
      <c r="T24681" s="39"/>
    </row>
    <row r="24682" spans="4:20" x14ac:dyDescent="0.2">
      <c r="D24682" s="9"/>
      <c r="E24682" s="9"/>
      <c r="H24682" s="36"/>
      <c r="I24682" s="40"/>
      <c r="J24682" s="40"/>
      <c r="M24682" s="39"/>
      <c r="N24682" s="39"/>
      <c r="O24682" s="39"/>
      <c r="T24682" s="39"/>
    </row>
    <row r="24683" spans="4:20" x14ac:dyDescent="0.2">
      <c r="D24683" s="9"/>
      <c r="E24683" s="9"/>
      <c r="H24683" s="36"/>
      <c r="I24683" s="40"/>
      <c r="J24683" s="40"/>
      <c r="M24683" s="39"/>
      <c r="N24683" s="39"/>
      <c r="O24683" s="39"/>
      <c r="T24683" s="39"/>
    </row>
    <row r="24684" spans="4:20" x14ac:dyDescent="0.2">
      <c r="D24684" s="9"/>
      <c r="E24684" s="9"/>
      <c r="H24684" s="36"/>
      <c r="I24684" s="40"/>
      <c r="J24684" s="40"/>
      <c r="M24684" s="39"/>
      <c r="N24684" s="39"/>
      <c r="O24684" s="39"/>
      <c r="T24684" s="39"/>
    </row>
    <row r="24685" spans="4:20" x14ac:dyDescent="0.2">
      <c r="D24685" s="9"/>
      <c r="E24685" s="9"/>
      <c r="H24685" s="36"/>
      <c r="I24685" s="40"/>
      <c r="J24685" s="40"/>
      <c r="M24685" s="39"/>
      <c r="N24685" s="39"/>
      <c r="O24685" s="39"/>
      <c r="T24685" s="39"/>
    </row>
    <row r="24686" spans="4:20" x14ac:dyDescent="0.2">
      <c r="D24686" s="9"/>
      <c r="E24686" s="9"/>
      <c r="H24686" s="36"/>
      <c r="I24686" s="40"/>
      <c r="J24686" s="40"/>
      <c r="M24686" s="39"/>
      <c r="N24686" s="39"/>
      <c r="O24686" s="39"/>
      <c r="T24686" s="39"/>
    </row>
    <row r="24687" spans="4:20" x14ac:dyDescent="0.2">
      <c r="D24687" s="9"/>
      <c r="E24687" s="9"/>
      <c r="H24687" s="36"/>
      <c r="I24687" s="40"/>
      <c r="J24687" s="40"/>
      <c r="M24687" s="39"/>
      <c r="N24687" s="39"/>
      <c r="O24687" s="39"/>
      <c r="T24687" s="39"/>
    </row>
    <row r="24688" spans="4:20" x14ac:dyDescent="0.2">
      <c r="D24688" s="9"/>
      <c r="E24688" s="9"/>
      <c r="H24688" s="36"/>
      <c r="I24688" s="40"/>
      <c r="J24688" s="40"/>
      <c r="M24688" s="39"/>
      <c r="N24688" s="39"/>
      <c r="O24688" s="39"/>
      <c r="T24688" s="39"/>
    </row>
    <row r="24689" spans="4:20" x14ac:dyDescent="0.2">
      <c r="D24689" s="9"/>
      <c r="E24689" s="9"/>
      <c r="H24689" s="36"/>
      <c r="I24689" s="40"/>
      <c r="J24689" s="40"/>
      <c r="M24689" s="39"/>
      <c r="N24689" s="39"/>
      <c r="O24689" s="39"/>
      <c r="T24689" s="39"/>
    </row>
    <row r="24690" spans="4:20" x14ac:dyDescent="0.2">
      <c r="D24690" s="9"/>
      <c r="E24690" s="9"/>
      <c r="H24690" s="36"/>
      <c r="I24690" s="40"/>
      <c r="J24690" s="40"/>
      <c r="M24690" s="39"/>
      <c r="N24690" s="39"/>
      <c r="O24690" s="39"/>
      <c r="T24690" s="39"/>
    </row>
    <row r="24691" spans="4:20" x14ac:dyDescent="0.2">
      <c r="D24691" s="9"/>
      <c r="E24691" s="9"/>
      <c r="H24691" s="36"/>
      <c r="I24691" s="40"/>
      <c r="J24691" s="40"/>
      <c r="M24691" s="39"/>
      <c r="N24691" s="39"/>
      <c r="O24691" s="39"/>
      <c r="T24691" s="39"/>
    </row>
    <row r="24692" spans="4:20" x14ac:dyDescent="0.2">
      <c r="D24692" s="9"/>
      <c r="E24692" s="9"/>
      <c r="H24692" s="36"/>
      <c r="I24692" s="40"/>
      <c r="J24692" s="40"/>
      <c r="M24692" s="39"/>
      <c r="N24692" s="39"/>
      <c r="O24692" s="39"/>
      <c r="T24692" s="39"/>
    </row>
    <row r="24693" spans="4:20" x14ac:dyDescent="0.2">
      <c r="D24693" s="9"/>
      <c r="E24693" s="9"/>
      <c r="H24693" s="36"/>
      <c r="I24693" s="40"/>
      <c r="J24693" s="40"/>
      <c r="M24693" s="39"/>
      <c r="N24693" s="39"/>
      <c r="O24693" s="39"/>
      <c r="T24693" s="39"/>
    </row>
    <row r="24694" spans="4:20" x14ac:dyDescent="0.2">
      <c r="D24694" s="9"/>
      <c r="E24694" s="9"/>
      <c r="H24694" s="36"/>
      <c r="I24694" s="40"/>
      <c r="J24694" s="40"/>
      <c r="M24694" s="39"/>
      <c r="N24694" s="39"/>
      <c r="O24694" s="39"/>
      <c r="T24694" s="39"/>
    </row>
    <row r="24695" spans="4:20" x14ac:dyDescent="0.2">
      <c r="D24695" s="9"/>
      <c r="E24695" s="9"/>
      <c r="H24695" s="36"/>
      <c r="I24695" s="40"/>
      <c r="J24695" s="40"/>
      <c r="M24695" s="39"/>
      <c r="N24695" s="39"/>
      <c r="O24695" s="39"/>
      <c r="T24695" s="39"/>
    </row>
    <row r="24696" spans="4:20" x14ac:dyDescent="0.2">
      <c r="D24696" s="9"/>
      <c r="E24696" s="9"/>
      <c r="H24696" s="36"/>
      <c r="I24696" s="40"/>
      <c r="J24696" s="40"/>
      <c r="M24696" s="39"/>
      <c r="N24696" s="39"/>
      <c r="O24696" s="39"/>
      <c r="T24696" s="39"/>
    </row>
    <row r="24697" spans="4:20" x14ac:dyDescent="0.2">
      <c r="D24697" s="9"/>
      <c r="E24697" s="9"/>
      <c r="H24697" s="36"/>
      <c r="I24697" s="40"/>
      <c r="J24697" s="40"/>
      <c r="M24697" s="39"/>
      <c r="N24697" s="39"/>
      <c r="O24697" s="39"/>
      <c r="T24697" s="39"/>
    </row>
    <row r="24698" spans="4:20" x14ac:dyDescent="0.2">
      <c r="D24698" s="9"/>
      <c r="E24698" s="9"/>
      <c r="H24698" s="36"/>
      <c r="I24698" s="40"/>
      <c r="J24698" s="40"/>
      <c r="M24698" s="39"/>
      <c r="N24698" s="39"/>
      <c r="O24698" s="39"/>
      <c r="T24698" s="39"/>
    </row>
    <row r="24699" spans="4:20" x14ac:dyDescent="0.2">
      <c r="D24699" s="9"/>
      <c r="E24699" s="9"/>
      <c r="H24699" s="36"/>
      <c r="I24699" s="40"/>
      <c r="J24699" s="40"/>
      <c r="M24699" s="39"/>
      <c r="N24699" s="39"/>
      <c r="O24699" s="39"/>
      <c r="T24699" s="39"/>
    </row>
    <row r="24700" spans="4:20" x14ac:dyDescent="0.2">
      <c r="D24700" s="9"/>
      <c r="E24700" s="9"/>
      <c r="H24700" s="36"/>
      <c r="I24700" s="40"/>
      <c r="J24700" s="40"/>
      <c r="M24700" s="39"/>
      <c r="N24700" s="39"/>
      <c r="O24700" s="39"/>
      <c r="T24700" s="39"/>
    </row>
    <row r="24701" spans="4:20" x14ac:dyDescent="0.2">
      <c r="D24701" s="9"/>
      <c r="E24701" s="9"/>
      <c r="H24701" s="36"/>
      <c r="I24701" s="40"/>
      <c r="J24701" s="40"/>
      <c r="M24701" s="39"/>
      <c r="N24701" s="39"/>
      <c r="O24701" s="39"/>
      <c r="T24701" s="39"/>
    </row>
    <row r="24702" spans="4:20" x14ac:dyDescent="0.2">
      <c r="D24702" s="9"/>
      <c r="E24702" s="9"/>
      <c r="H24702" s="36"/>
      <c r="I24702" s="40"/>
      <c r="J24702" s="40"/>
      <c r="M24702" s="39"/>
      <c r="N24702" s="39"/>
      <c r="O24702" s="39"/>
      <c r="T24702" s="39"/>
    </row>
    <row r="24703" spans="4:20" x14ac:dyDescent="0.2">
      <c r="D24703" s="9"/>
      <c r="E24703" s="9"/>
      <c r="H24703" s="36"/>
      <c r="I24703" s="40"/>
      <c r="J24703" s="40"/>
      <c r="M24703" s="39"/>
      <c r="N24703" s="39"/>
      <c r="O24703" s="39"/>
      <c r="T24703" s="39"/>
    </row>
    <row r="24704" spans="4:20" x14ac:dyDescent="0.2">
      <c r="D24704" s="9"/>
      <c r="E24704" s="9"/>
      <c r="H24704" s="36"/>
      <c r="I24704" s="40"/>
      <c r="J24704" s="40"/>
      <c r="M24704" s="39"/>
      <c r="N24704" s="39"/>
      <c r="O24704" s="39"/>
      <c r="T24704" s="39"/>
    </row>
    <row r="24705" spans="4:20" x14ac:dyDescent="0.2">
      <c r="D24705" s="9"/>
      <c r="E24705" s="9"/>
      <c r="H24705" s="36"/>
      <c r="I24705" s="40"/>
      <c r="J24705" s="40"/>
      <c r="M24705" s="39"/>
      <c r="N24705" s="39"/>
      <c r="O24705" s="39"/>
      <c r="T24705" s="39"/>
    </row>
    <row r="24706" spans="4:20" x14ac:dyDescent="0.2">
      <c r="D24706" s="9"/>
      <c r="E24706" s="9"/>
      <c r="H24706" s="36"/>
      <c r="I24706" s="40"/>
      <c r="J24706" s="40"/>
      <c r="M24706" s="39"/>
      <c r="N24706" s="39"/>
      <c r="O24706" s="39"/>
      <c r="T24706" s="39"/>
    </row>
    <row r="24707" spans="4:20" x14ac:dyDescent="0.2">
      <c r="D24707" s="9"/>
      <c r="E24707" s="9"/>
      <c r="H24707" s="36"/>
      <c r="I24707" s="40"/>
      <c r="J24707" s="40"/>
      <c r="M24707" s="39"/>
      <c r="N24707" s="39"/>
      <c r="O24707" s="39"/>
      <c r="T24707" s="39"/>
    </row>
    <row r="24708" spans="4:20" x14ac:dyDescent="0.2">
      <c r="D24708" s="9"/>
      <c r="E24708" s="9"/>
      <c r="H24708" s="36"/>
      <c r="I24708" s="40"/>
      <c r="J24708" s="40"/>
      <c r="M24708" s="39"/>
      <c r="N24708" s="39"/>
      <c r="O24708" s="39"/>
      <c r="T24708" s="39"/>
    </row>
    <row r="24709" spans="4:20" x14ac:dyDescent="0.2">
      <c r="D24709" s="9"/>
      <c r="E24709" s="9"/>
      <c r="H24709" s="36"/>
      <c r="I24709" s="40"/>
      <c r="J24709" s="40"/>
      <c r="M24709" s="39"/>
      <c r="N24709" s="39"/>
      <c r="O24709" s="39"/>
      <c r="T24709" s="39"/>
    </row>
    <row r="24710" spans="4:20" x14ac:dyDescent="0.2">
      <c r="D24710" s="9"/>
      <c r="E24710" s="9"/>
      <c r="H24710" s="36"/>
      <c r="I24710" s="40"/>
      <c r="J24710" s="40"/>
      <c r="M24710" s="39"/>
      <c r="N24710" s="39"/>
      <c r="O24710" s="39"/>
      <c r="T24710" s="39"/>
    </row>
    <row r="24711" spans="4:20" x14ac:dyDescent="0.2">
      <c r="D24711" s="9"/>
      <c r="E24711" s="9"/>
      <c r="H24711" s="36"/>
      <c r="I24711" s="40"/>
      <c r="J24711" s="40"/>
      <c r="M24711" s="39"/>
      <c r="N24711" s="39"/>
      <c r="O24711" s="39"/>
      <c r="T24711" s="39"/>
    </row>
    <row r="24712" spans="4:20" x14ac:dyDescent="0.2">
      <c r="D24712" s="9"/>
      <c r="E24712" s="9"/>
      <c r="H24712" s="36"/>
      <c r="I24712" s="40"/>
      <c r="J24712" s="40"/>
      <c r="M24712" s="39"/>
      <c r="N24712" s="39"/>
      <c r="O24712" s="39"/>
      <c r="T24712" s="39"/>
    </row>
    <row r="24713" spans="4:20" x14ac:dyDescent="0.2">
      <c r="D24713" s="9"/>
      <c r="E24713" s="9"/>
      <c r="H24713" s="36"/>
      <c r="I24713" s="40"/>
      <c r="J24713" s="40"/>
      <c r="M24713" s="39"/>
      <c r="N24713" s="39"/>
      <c r="O24713" s="39"/>
      <c r="T24713" s="39"/>
    </row>
    <row r="24714" spans="4:20" x14ac:dyDescent="0.2">
      <c r="D24714" s="9"/>
      <c r="E24714" s="9"/>
      <c r="H24714" s="36"/>
      <c r="I24714" s="40"/>
      <c r="J24714" s="40"/>
      <c r="M24714" s="39"/>
      <c r="N24714" s="39"/>
      <c r="O24714" s="39"/>
      <c r="T24714" s="39"/>
    </row>
    <row r="24715" spans="4:20" x14ac:dyDescent="0.2">
      <c r="D24715" s="9"/>
      <c r="E24715" s="9"/>
      <c r="H24715" s="36"/>
      <c r="I24715" s="40"/>
      <c r="J24715" s="40"/>
      <c r="M24715" s="39"/>
      <c r="N24715" s="39"/>
      <c r="O24715" s="39"/>
      <c r="T24715" s="39"/>
    </row>
    <row r="24716" spans="4:20" x14ac:dyDescent="0.2">
      <c r="D24716" s="9"/>
      <c r="E24716" s="9"/>
      <c r="H24716" s="36"/>
      <c r="I24716" s="40"/>
      <c r="J24716" s="40"/>
      <c r="M24716" s="39"/>
      <c r="N24716" s="39"/>
      <c r="O24716" s="39"/>
      <c r="T24716" s="39"/>
    </row>
    <row r="24717" spans="4:20" x14ac:dyDescent="0.2">
      <c r="D24717" s="9"/>
      <c r="E24717" s="9"/>
      <c r="H24717" s="36"/>
      <c r="I24717" s="40"/>
      <c r="J24717" s="40"/>
      <c r="M24717" s="39"/>
      <c r="N24717" s="39"/>
      <c r="O24717" s="39"/>
      <c r="T24717" s="39"/>
    </row>
    <row r="24718" spans="4:20" x14ac:dyDescent="0.2">
      <c r="D24718" s="9"/>
      <c r="E24718" s="9"/>
      <c r="H24718" s="36"/>
      <c r="I24718" s="40"/>
      <c r="J24718" s="40"/>
      <c r="M24718" s="39"/>
      <c r="N24718" s="39"/>
      <c r="O24718" s="39"/>
      <c r="T24718" s="39"/>
    </row>
    <row r="24719" spans="4:20" x14ac:dyDescent="0.2">
      <c r="D24719" s="9"/>
      <c r="E24719" s="9"/>
      <c r="H24719" s="36"/>
      <c r="I24719" s="40"/>
      <c r="J24719" s="40"/>
      <c r="M24719" s="39"/>
      <c r="N24719" s="39"/>
      <c r="O24719" s="39"/>
      <c r="T24719" s="39"/>
    </row>
    <row r="24720" spans="4:20" x14ac:dyDescent="0.2">
      <c r="D24720" s="9"/>
      <c r="E24720" s="9"/>
      <c r="H24720" s="36"/>
      <c r="I24720" s="40"/>
      <c r="J24720" s="40"/>
      <c r="M24720" s="39"/>
      <c r="N24720" s="39"/>
      <c r="O24720" s="39"/>
      <c r="T24720" s="39"/>
    </row>
    <row r="24721" spans="4:20" x14ac:dyDescent="0.2">
      <c r="D24721" s="9"/>
      <c r="E24721" s="9"/>
      <c r="H24721" s="36"/>
      <c r="I24721" s="40"/>
      <c r="J24721" s="40"/>
      <c r="M24721" s="39"/>
      <c r="N24721" s="39"/>
      <c r="O24721" s="39"/>
      <c r="T24721" s="39"/>
    </row>
    <row r="24722" spans="4:20" x14ac:dyDescent="0.2">
      <c r="D24722" s="9"/>
      <c r="E24722" s="9"/>
      <c r="H24722" s="36"/>
      <c r="I24722" s="40"/>
      <c r="J24722" s="40"/>
      <c r="M24722" s="39"/>
      <c r="N24722" s="39"/>
      <c r="O24722" s="39"/>
      <c r="T24722" s="39"/>
    </row>
    <row r="24723" spans="4:20" x14ac:dyDescent="0.2">
      <c r="D24723" s="9"/>
      <c r="E24723" s="9"/>
      <c r="H24723" s="36"/>
      <c r="I24723" s="40"/>
      <c r="J24723" s="40"/>
      <c r="M24723" s="39"/>
      <c r="N24723" s="39"/>
      <c r="O24723" s="39"/>
      <c r="T24723" s="39"/>
    </row>
    <row r="24724" spans="4:20" x14ac:dyDescent="0.2">
      <c r="D24724" s="9"/>
      <c r="E24724" s="9"/>
      <c r="H24724" s="36"/>
      <c r="I24724" s="40"/>
      <c r="J24724" s="40"/>
      <c r="M24724" s="39"/>
      <c r="N24724" s="39"/>
      <c r="O24724" s="39"/>
      <c r="T24724" s="39"/>
    </row>
    <row r="24725" spans="4:20" x14ac:dyDescent="0.2">
      <c r="D24725" s="9"/>
      <c r="E24725" s="9"/>
      <c r="H24725" s="36"/>
      <c r="I24725" s="40"/>
      <c r="J24725" s="40"/>
      <c r="M24725" s="39"/>
      <c r="N24725" s="39"/>
      <c r="O24725" s="39"/>
      <c r="T24725" s="39"/>
    </row>
    <row r="24726" spans="4:20" x14ac:dyDescent="0.2">
      <c r="D24726" s="9"/>
      <c r="E24726" s="9"/>
      <c r="H24726" s="36"/>
      <c r="I24726" s="40"/>
      <c r="J24726" s="40"/>
      <c r="M24726" s="39"/>
      <c r="N24726" s="39"/>
      <c r="O24726" s="39"/>
      <c r="T24726" s="39"/>
    </row>
    <row r="24727" spans="4:20" x14ac:dyDescent="0.2">
      <c r="D24727" s="9"/>
      <c r="E24727" s="9"/>
      <c r="H24727" s="36"/>
      <c r="I24727" s="40"/>
      <c r="J24727" s="40"/>
      <c r="M24727" s="39"/>
      <c r="N24727" s="39"/>
      <c r="O24727" s="39"/>
      <c r="T24727" s="39"/>
    </row>
    <row r="24728" spans="4:20" x14ac:dyDescent="0.2">
      <c r="D24728" s="9"/>
      <c r="E24728" s="9"/>
      <c r="H24728" s="36"/>
      <c r="I24728" s="40"/>
      <c r="J24728" s="40"/>
      <c r="M24728" s="39"/>
      <c r="N24728" s="39"/>
      <c r="O24728" s="39"/>
      <c r="T24728" s="39"/>
    </row>
    <row r="24729" spans="4:20" x14ac:dyDescent="0.2">
      <c r="D24729" s="9"/>
      <c r="E24729" s="9"/>
      <c r="H24729" s="36"/>
      <c r="I24729" s="40"/>
      <c r="J24729" s="40"/>
      <c r="M24729" s="39"/>
      <c r="N24729" s="39"/>
      <c r="O24729" s="39"/>
      <c r="T24729" s="39"/>
    </row>
    <row r="24730" spans="4:20" x14ac:dyDescent="0.2">
      <c r="D24730" s="9"/>
      <c r="E24730" s="9"/>
      <c r="H24730" s="36"/>
      <c r="I24730" s="40"/>
      <c r="J24730" s="40"/>
      <c r="M24730" s="39"/>
      <c r="N24730" s="39"/>
      <c r="O24730" s="39"/>
      <c r="T24730" s="39"/>
    </row>
    <row r="24731" spans="4:20" x14ac:dyDescent="0.2">
      <c r="D24731" s="9"/>
      <c r="E24731" s="9"/>
      <c r="H24731" s="36"/>
      <c r="I24731" s="40"/>
      <c r="J24731" s="40"/>
      <c r="M24731" s="39"/>
      <c r="N24731" s="39"/>
      <c r="O24731" s="39"/>
      <c r="T24731" s="39"/>
    </row>
    <row r="24732" spans="4:20" x14ac:dyDescent="0.2">
      <c r="D24732" s="9"/>
      <c r="E24732" s="9"/>
      <c r="H24732" s="36"/>
      <c r="I24732" s="40"/>
      <c r="J24732" s="40"/>
      <c r="M24732" s="39"/>
      <c r="N24732" s="39"/>
      <c r="O24732" s="39"/>
      <c r="T24732" s="39"/>
    </row>
    <row r="24733" spans="4:20" x14ac:dyDescent="0.2">
      <c r="D24733" s="9"/>
      <c r="E24733" s="9"/>
      <c r="H24733" s="36"/>
      <c r="I24733" s="40"/>
      <c r="J24733" s="40"/>
      <c r="M24733" s="39"/>
      <c r="N24733" s="39"/>
      <c r="O24733" s="39"/>
      <c r="T24733" s="39"/>
    </row>
    <row r="24734" spans="4:20" x14ac:dyDescent="0.2">
      <c r="D24734" s="9"/>
      <c r="E24734" s="9"/>
      <c r="H24734" s="36"/>
      <c r="I24734" s="40"/>
      <c r="J24734" s="40"/>
      <c r="M24734" s="39"/>
      <c r="N24734" s="39"/>
      <c r="O24734" s="39"/>
      <c r="T24734" s="39"/>
    </row>
    <row r="24735" spans="4:20" x14ac:dyDescent="0.2">
      <c r="D24735" s="9"/>
      <c r="E24735" s="9"/>
      <c r="H24735" s="36"/>
      <c r="I24735" s="40"/>
      <c r="J24735" s="40"/>
      <c r="M24735" s="39"/>
      <c r="N24735" s="39"/>
      <c r="O24735" s="39"/>
      <c r="T24735" s="39"/>
    </row>
    <row r="24736" spans="4:20" x14ac:dyDescent="0.2">
      <c r="D24736" s="9"/>
      <c r="E24736" s="9"/>
      <c r="H24736" s="36"/>
      <c r="I24736" s="40"/>
      <c r="J24736" s="40"/>
      <c r="M24736" s="39"/>
      <c r="N24736" s="39"/>
      <c r="O24736" s="39"/>
      <c r="T24736" s="39"/>
    </row>
    <row r="24737" spans="4:20" x14ac:dyDescent="0.2">
      <c r="D24737" s="9"/>
      <c r="E24737" s="9"/>
      <c r="H24737" s="36"/>
      <c r="I24737" s="40"/>
      <c r="J24737" s="40"/>
      <c r="M24737" s="39"/>
      <c r="N24737" s="39"/>
      <c r="O24737" s="39"/>
      <c r="T24737" s="39"/>
    </row>
    <row r="24738" spans="4:20" x14ac:dyDescent="0.2">
      <c r="D24738" s="9"/>
      <c r="E24738" s="9"/>
      <c r="H24738" s="36"/>
      <c r="I24738" s="40"/>
      <c r="J24738" s="40"/>
      <c r="M24738" s="39"/>
      <c r="N24738" s="39"/>
      <c r="O24738" s="39"/>
      <c r="T24738" s="39"/>
    </row>
    <row r="24739" spans="4:20" x14ac:dyDescent="0.2">
      <c r="D24739" s="9"/>
      <c r="E24739" s="9"/>
      <c r="H24739" s="36"/>
      <c r="I24739" s="40"/>
      <c r="J24739" s="40"/>
      <c r="M24739" s="39"/>
      <c r="N24739" s="39"/>
      <c r="O24739" s="39"/>
      <c r="T24739" s="39"/>
    </row>
    <row r="24740" spans="4:20" x14ac:dyDescent="0.2">
      <c r="D24740" s="9"/>
      <c r="E24740" s="9"/>
      <c r="H24740" s="36"/>
      <c r="I24740" s="40"/>
      <c r="J24740" s="40"/>
      <c r="M24740" s="39"/>
      <c r="N24740" s="39"/>
      <c r="O24740" s="39"/>
      <c r="T24740" s="39"/>
    </row>
    <row r="24741" spans="4:20" x14ac:dyDescent="0.2">
      <c r="D24741" s="9"/>
      <c r="E24741" s="9"/>
      <c r="H24741" s="36"/>
      <c r="I24741" s="40"/>
      <c r="J24741" s="40"/>
      <c r="M24741" s="39"/>
      <c r="N24741" s="39"/>
      <c r="O24741" s="39"/>
      <c r="T24741" s="39"/>
    </row>
    <row r="24742" spans="4:20" x14ac:dyDescent="0.2">
      <c r="D24742" s="9"/>
      <c r="E24742" s="9"/>
      <c r="H24742" s="36"/>
      <c r="I24742" s="40"/>
      <c r="J24742" s="40"/>
      <c r="M24742" s="39"/>
      <c r="N24742" s="39"/>
      <c r="O24742" s="39"/>
      <c r="T24742" s="39"/>
    </row>
    <row r="24743" spans="4:20" x14ac:dyDescent="0.2">
      <c r="D24743" s="9"/>
      <c r="E24743" s="9"/>
      <c r="H24743" s="36"/>
      <c r="I24743" s="40"/>
      <c r="J24743" s="40"/>
      <c r="M24743" s="39"/>
      <c r="N24743" s="39"/>
      <c r="O24743" s="39"/>
      <c r="T24743" s="39"/>
    </row>
    <row r="24744" spans="4:20" x14ac:dyDescent="0.2">
      <c r="D24744" s="9"/>
      <c r="E24744" s="9"/>
      <c r="H24744" s="36"/>
      <c r="I24744" s="40"/>
      <c r="J24744" s="40"/>
      <c r="M24744" s="39"/>
      <c r="N24744" s="39"/>
      <c r="O24744" s="39"/>
      <c r="T24744" s="39"/>
    </row>
    <row r="24745" spans="4:20" x14ac:dyDescent="0.2">
      <c r="D24745" s="9"/>
      <c r="E24745" s="9"/>
      <c r="H24745" s="36"/>
      <c r="I24745" s="40"/>
      <c r="J24745" s="40"/>
      <c r="M24745" s="39"/>
      <c r="N24745" s="39"/>
      <c r="O24745" s="39"/>
      <c r="T24745" s="39"/>
    </row>
    <row r="24746" spans="4:20" x14ac:dyDescent="0.2">
      <c r="D24746" s="9"/>
      <c r="E24746" s="9"/>
      <c r="H24746" s="36"/>
      <c r="I24746" s="40"/>
      <c r="J24746" s="40"/>
      <c r="M24746" s="39"/>
      <c r="N24746" s="39"/>
      <c r="O24746" s="39"/>
      <c r="T24746" s="39"/>
    </row>
    <row r="24747" spans="4:20" x14ac:dyDescent="0.2">
      <c r="D24747" s="9"/>
      <c r="E24747" s="9"/>
      <c r="H24747" s="36"/>
      <c r="I24747" s="40"/>
      <c r="J24747" s="40"/>
      <c r="M24747" s="39"/>
      <c r="N24747" s="39"/>
      <c r="O24747" s="39"/>
      <c r="T24747" s="39"/>
    </row>
    <row r="24748" spans="4:20" x14ac:dyDescent="0.2">
      <c r="D24748" s="9"/>
      <c r="E24748" s="9"/>
      <c r="H24748" s="36"/>
      <c r="I24748" s="40"/>
      <c r="J24748" s="40"/>
      <c r="M24748" s="39"/>
      <c r="N24748" s="39"/>
      <c r="O24748" s="39"/>
      <c r="T24748" s="39"/>
    </row>
    <row r="24749" spans="4:20" x14ac:dyDescent="0.2">
      <c r="D24749" s="9"/>
      <c r="E24749" s="9"/>
      <c r="H24749" s="36"/>
      <c r="I24749" s="40"/>
      <c r="J24749" s="40"/>
      <c r="M24749" s="39"/>
      <c r="N24749" s="39"/>
      <c r="O24749" s="39"/>
      <c r="T24749" s="39"/>
    </row>
    <row r="24750" spans="4:20" x14ac:dyDescent="0.2">
      <c r="D24750" s="9"/>
      <c r="E24750" s="9"/>
      <c r="H24750" s="36"/>
      <c r="I24750" s="40"/>
      <c r="J24750" s="40"/>
      <c r="M24750" s="39"/>
      <c r="N24750" s="39"/>
      <c r="O24750" s="39"/>
      <c r="T24750" s="39"/>
    </row>
    <row r="24751" spans="4:20" x14ac:dyDescent="0.2">
      <c r="D24751" s="9"/>
      <c r="E24751" s="9"/>
      <c r="H24751" s="36"/>
      <c r="I24751" s="40"/>
      <c r="J24751" s="40"/>
      <c r="M24751" s="39"/>
      <c r="N24751" s="39"/>
      <c r="O24751" s="39"/>
      <c r="T24751" s="39"/>
    </row>
    <row r="24752" spans="4:20" x14ac:dyDescent="0.2">
      <c r="D24752" s="9"/>
      <c r="E24752" s="9"/>
      <c r="H24752" s="36"/>
      <c r="I24752" s="40"/>
      <c r="J24752" s="40"/>
      <c r="M24752" s="39"/>
      <c r="N24752" s="39"/>
      <c r="O24752" s="39"/>
      <c r="T24752" s="39"/>
    </row>
    <row r="24753" spans="4:20" x14ac:dyDescent="0.2">
      <c r="D24753" s="9"/>
      <c r="E24753" s="9"/>
      <c r="H24753" s="36"/>
      <c r="I24753" s="40"/>
      <c r="J24753" s="40"/>
      <c r="M24753" s="39"/>
      <c r="N24753" s="39"/>
      <c r="O24753" s="39"/>
      <c r="T24753" s="39"/>
    </row>
    <row r="24754" spans="4:20" x14ac:dyDescent="0.2">
      <c r="D24754" s="9"/>
      <c r="E24754" s="9"/>
      <c r="H24754" s="36"/>
      <c r="I24754" s="40"/>
      <c r="J24754" s="40"/>
      <c r="M24754" s="39"/>
      <c r="N24754" s="39"/>
      <c r="O24754" s="39"/>
      <c r="T24754" s="39"/>
    </row>
    <row r="24755" spans="4:20" x14ac:dyDescent="0.2">
      <c r="D24755" s="9"/>
      <c r="E24755" s="9"/>
      <c r="H24755" s="36"/>
      <c r="I24755" s="40"/>
      <c r="J24755" s="40"/>
      <c r="M24755" s="39"/>
      <c r="N24755" s="39"/>
      <c r="O24755" s="39"/>
      <c r="T24755" s="39"/>
    </row>
    <row r="24756" spans="4:20" x14ac:dyDescent="0.2">
      <c r="D24756" s="9"/>
      <c r="E24756" s="9"/>
      <c r="H24756" s="36"/>
      <c r="I24756" s="40"/>
      <c r="J24756" s="40"/>
      <c r="M24756" s="39"/>
      <c r="N24756" s="39"/>
      <c r="O24756" s="39"/>
      <c r="T24756" s="39"/>
    </row>
    <row r="24757" spans="4:20" x14ac:dyDescent="0.2">
      <c r="D24757" s="9"/>
      <c r="E24757" s="9"/>
      <c r="H24757" s="36"/>
      <c r="I24757" s="40"/>
      <c r="J24757" s="40"/>
      <c r="M24757" s="39"/>
      <c r="N24757" s="39"/>
      <c r="O24757" s="39"/>
      <c r="T24757" s="39"/>
    </row>
    <row r="24758" spans="4:20" x14ac:dyDescent="0.2">
      <c r="D24758" s="9"/>
      <c r="E24758" s="9"/>
      <c r="H24758" s="36"/>
      <c r="I24758" s="40"/>
      <c r="J24758" s="40"/>
      <c r="M24758" s="39"/>
      <c r="N24758" s="39"/>
      <c r="O24758" s="39"/>
      <c r="T24758" s="39"/>
    </row>
    <row r="24759" spans="4:20" x14ac:dyDescent="0.2">
      <c r="D24759" s="9"/>
      <c r="E24759" s="9"/>
      <c r="H24759" s="36"/>
      <c r="I24759" s="40"/>
      <c r="J24759" s="40"/>
      <c r="M24759" s="39"/>
      <c r="N24759" s="39"/>
      <c r="O24759" s="39"/>
      <c r="T24759" s="39"/>
    </row>
    <row r="24760" spans="4:20" x14ac:dyDescent="0.2">
      <c r="D24760" s="9"/>
      <c r="E24760" s="9"/>
      <c r="H24760" s="36"/>
      <c r="I24760" s="40"/>
      <c r="J24760" s="40"/>
      <c r="M24760" s="39"/>
      <c r="N24760" s="39"/>
      <c r="O24760" s="39"/>
      <c r="T24760" s="39"/>
    </row>
    <row r="24761" spans="4:20" x14ac:dyDescent="0.2">
      <c r="D24761" s="9"/>
      <c r="E24761" s="9"/>
      <c r="H24761" s="36"/>
      <c r="I24761" s="40"/>
      <c r="J24761" s="40"/>
      <c r="M24761" s="39"/>
      <c r="N24761" s="39"/>
      <c r="O24761" s="39"/>
      <c r="T24761" s="39"/>
    </row>
    <row r="24762" spans="4:20" x14ac:dyDescent="0.2">
      <c r="D24762" s="9"/>
      <c r="E24762" s="9"/>
      <c r="H24762" s="36"/>
      <c r="I24762" s="40"/>
      <c r="J24762" s="40"/>
      <c r="M24762" s="39"/>
      <c r="N24762" s="39"/>
      <c r="O24762" s="39"/>
      <c r="T24762" s="39"/>
    </row>
    <row r="24763" spans="4:20" x14ac:dyDescent="0.2">
      <c r="D24763" s="9"/>
      <c r="E24763" s="9"/>
      <c r="H24763" s="36"/>
      <c r="I24763" s="40"/>
      <c r="J24763" s="40"/>
      <c r="M24763" s="39"/>
      <c r="N24763" s="39"/>
      <c r="O24763" s="39"/>
      <c r="T24763" s="39"/>
    </row>
    <row r="24764" spans="4:20" x14ac:dyDescent="0.2">
      <c r="D24764" s="9"/>
      <c r="E24764" s="9"/>
      <c r="H24764" s="36"/>
      <c r="I24764" s="40"/>
      <c r="J24764" s="40"/>
      <c r="M24764" s="39"/>
      <c r="N24764" s="39"/>
      <c r="O24764" s="39"/>
      <c r="T24764" s="39"/>
    </row>
    <row r="24765" spans="4:20" x14ac:dyDescent="0.2">
      <c r="D24765" s="9"/>
      <c r="E24765" s="9"/>
      <c r="H24765" s="36"/>
      <c r="I24765" s="40"/>
      <c r="J24765" s="40"/>
      <c r="M24765" s="39"/>
      <c r="N24765" s="39"/>
      <c r="O24765" s="39"/>
      <c r="T24765" s="39"/>
    </row>
    <row r="24766" spans="4:20" x14ac:dyDescent="0.2">
      <c r="D24766" s="9"/>
      <c r="E24766" s="9"/>
      <c r="H24766" s="36"/>
      <c r="I24766" s="41"/>
      <c r="J24766" s="41"/>
      <c r="M24766" s="42"/>
      <c r="N24766" s="42"/>
      <c r="O24766" s="42"/>
      <c r="S24766" s="45"/>
      <c r="T24766" s="39"/>
    </row>
    <row r="24767" spans="4:20" x14ac:dyDescent="0.2">
      <c r="D24767" s="9"/>
      <c r="E24767" s="9"/>
      <c r="H24767" s="36"/>
      <c r="I24767" s="40"/>
      <c r="J24767" s="40"/>
      <c r="M24767" s="39"/>
      <c r="N24767" s="39"/>
      <c r="O24767" s="39"/>
      <c r="T24767" s="39"/>
    </row>
    <row r="24768" spans="4:20" x14ac:dyDescent="0.2">
      <c r="D24768" s="9"/>
      <c r="E24768" s="9"/>
      <c r="H24768" s="36"/>
      <c r="I24768" s="40"/>
      <c r="J24768" s="40"/>
      <c r="M24768" s="39"/>
      <c r="N24768" s="39"/>
      <c r="O24768" s="39"/>
      <c r="T24768" s="39"/>
    </row>
    <row r="24769" spans="4:20" x14ac:dyDescent="0.2">
      <c r="D24769" s="9"/>
      <c r="E24769" s="9"/>
      <c r="H24769" s="36"/>
      <c r="I24769" s="40"/>
      <c r="J24769" s="40"/>
      <c r="M24769" s="39"/>
      <c r="N24769" s="39"/>
      <c r="O24769" s="39"/>
      <c r="T24769" s="39"/>
    </row>
    <row r="24770" spans="4:20" x14ac:dyDescent="0.2">
      <c r="D24770" s="9"/>
      <c r="E24770" s="9"/>
      <c r="H24770" s="36"/>
      <c r="I24770" s="40"/>
      <c r="J24770" s="40"/>
      <c r="M24770" s="39"/>
      <c r="N24770" s="39"/>
      <c r="O24770" s="39"/>
      <c r="T24770" s="39"/>
    </row>
    <row r="24771" spans="4:20" x14ac:dyDescent="0.2">
      <c r="D24771" s="9"/>
      <c r="E24771" s="9"/>
      <c r="H24771" s="36"/>
      <c r="I24771" s="40"/>
      <c r="J24771" s="40"/>
      <c r="M24771" s="39"/>
      <c r="N24771" s="39"/>
      <c r="O24771" s="39"/>
      <c r="T24771" s="39"/>
    </row>
    <row r="24772" spans="4:20" x14ac:dyDescent="0.2">
      <c r="D24772" s="9"/>
      <c r="E24772" s="9"/>
      <c r="H24772" s="36"/>
      <c r="I24772" s="40"/>
      <c r="J24772" s="40"/>
      <c r="M24772" s="39"/>
      <c r="N24772" s="39"/>
      <c r="O24772" s="39"/>
      <c r="T24772" s="39"/>
    </row>
    <row r="24773" spans="4:20" x14ac:dyDescent="0.2">
      <c r="D24773" s="9"/>
      <c r="E24773" s="9"/>
      <c r="H24773" s="36"/>
      <c r="I24773" s="40"/>
      <c r="J24773" s="40"/>
      <c r="M24773" s="39"/>
      <c r="N24773" s="39"/>
      <c r="O24773" s="39"/>
      <c r="T24773" s="39"/>
    </row>
    <row r="24774" spans="4:20" x14ac:dyDescent="0.2">
      <c r="D24774" s="9"/>
      <c r="E24774" s="9"/>
      <c r="H24774" s="36"/>
      <c r="I24774" s="41"/>
      <c r="J24774" s="41"/>
      <c r="M24774" s="42"/>
      <c r="N24774" s="42"/>
      <c r="O24774" s="42"/>
      <c r="S24774" s="45"/>
      <c r="T24774" s="39"/>
    </row>
    <row r="24775" spans="4:20" x14ac:dyDescent="0.2">
      <c r="D24775" s="9"/>
      <c r="E24775" s="9"/>
      <c r="H24775" s="36"/>
      <c r="I24775" s="40"/>
      <c r="J24775" s="40"/>
      <c r="M24775" s="39"/>
      <c r="N24775" s="39"/>
      <c r="O24775" s="39"/>
      <c r="T24775" s="39"/>
    </row>
    <row r="24776" spans="4:20" x14ac:dyDescent="0.2">
      <c r="D24776" s="9"/>
      <c r="E24776" s="9"/>
      <c r="H24776" s="36"/>
      <c r="I24776" s="40"/>
      <c r="J24776" s="40"/>
      <c r="M24776" s="39"/>
      <c r="N24776" s="39"/>
      <c r="O24776" s="39"/>
      <c r="T24776" s="39"/>
    </row>
    <row r="24777" spans="4:20" x14ac:dyDescent="0.2">
      <c r="D24777" s="9"/>
      <c r="E24777" s="9"/>
      <c r="H24777" s="36"/>
      <c r="I24777" s="40"/>
      <c r="J24777" s="40"/>
      <c r="M24777" s="39"/>
      <c r="N24777" s="39"/>
      <c r="O24777" s="39"/>
      <c r="T24777" s="39"/>
    </row>
    <row r="24778" spans="4:20" x14ac:dyDescent="0.2">
      <c r="D24778" s="9"/>
      <c r="E24778" s="9"/>
      <c r="H24778" s="36"/>
      <c r="I24778" s="40"/>
      <c r="J24778" s="40"/>
      <c r="M24778" s="39"/>
      <c r="N24778" s="39"/>
      <c r="O24778" s="39"/>
      <c r="T24778" s="39"/>
    </row>
    <row r="24779" spans="4:20" x14ac:dyDescent="0.2">
      <c r="D24779" s="9"/>
      <c r="E24779" s="9"/>
      <c r="H24779" s="36"/>
      <c r="I24779" s="40"/>
      <c r="J24779" s="40"/>
      <c r="M24779" s="39"/>
      <c r="N24779" s="39"/>
      <c r="O24779" s="39"/>
      <c r="T24779" s="39"/>
    </row>
    <row r="24780" spans="4:20" x14ac:dyDescent="0.2">
      <c r="D24780" s="9"/>
      <c r="E24780" s="9"/>
      <c r="H24780" s="36"/>
      <c r="I24780" s="40"/>
      <c r="J24780" s="40"/>
      <c r="M24780" s="39"/>
      <c r="N24780" s="39"/>
      <c r="O24780" s="39"/>
      <c r="T24780" s="39"/>
    </row>
    <row r="24781" spans="4:20" x14ac:dyDescent="0.2">
      <c r="D24781" s="9"/>
      <c r="E24781" s="9"/>
      <c r="H24781" s="36"/>
      <c r="I24781" s="40"/>
      <c r="J24781" s="40"/>
      <c r="M24781" s="39"/>
      <c r="N24781" s="39"/>
      <c r="O24781" s="39"/>
      <c r="T24781" s="39"/>
    </row>
    <row r="24782" spans="4:20" x14ac:dyDescent="0.2">
      <c r="D24782" s="9"/>
      <c r="E24782" s="9"/>
      <c r="H24782" s="36"/>
      <c r="I24782" s="40"/>
      <c r="J24782" s="40"/>
      <c r="M24782" s="39"/>
      <c r="N24782" s="39"/>
      <c r="O24782" s="39"/>
      <c r="T24782" s="39"/>
    </row>
    <row r="24783" spans="4:20" x14ac:dyDescent="0.2">
      <c r="D24783" s="9"/>
      <c r="E24783" s="9"/>
      <c r="H24783" s="36"/>
      <c r="I24783" s="40"/>
      <c r="J24783" s="40"/>
      <c r="M24783" s="39"/>
      <c r="N24783" s="39"/>
      <c r="O24783" s="39"/>
      <c r="T24783" s="39"/>
    </row>
    <row r="24784" spans="4:20" x14ac:dyDescent="0.2">
      <c r="D24784" s="9"/>
      <c r="E24784" s="9"/>
      <c r="H24784" s="36"/>
      <c r="I24784" s="40"/>
      <c r="J24784" s="40"/>
      <c r="M24784" s="39"/>
      <c r="N24784" s="39"/>
      <c r="O24784" s="39"/>
      <c r="T24784" s="39"/>
    </row>
    <row r="24785" spans="4:20" x14ac:dyDescent="0.2">
      <c r="D24785" s="9"/>
      <c r="E24785" s="9"/>
      <c r="H24785" s="36"/>
      <c r="I24785" s="40"/>
      <c r="J24785" s="40"/>
      <c r="M24785" s="39"/>
      <c r="N24785" s="39"/>
      <c r="O24785" s="39"/>
      <c r="T24785" s="39"/>
    </row>
    <row r="24786" spans="4:20" x14ac:dyDescent="0.2">
      <c r="D24786" s="9"/>
      <c r="E24786" s="9"/>
      <c r="H24786" s="36"/>
      <c r="I24786" s="40"/>
      <c r="J24786" s="40"/>
      <c r="M24786" s="39"/>
      <c r="N24786" s="39"/>
      <c r="O24786" s="39"/>
      <c r="T24786" s="39"/>
    </row>
    <row r="24787" spans="4:20" x14ac:dyDescent="0.2">
      <c r="D24787" s="9"/>
      <c r="E24787" s="9"/>
      <c r="H24787" s="36"/>
      <c r="I24787" s="40"/>
      <c r="J24787" s="40"/>
      <c r="M24787" s="39"/>
      <c r="N24787" s="39"/>
      <c r="O24787" s="39"/>
      <c r="T24787" s="39"/>
    </row>
    <row r="24788" spans="4:20" x14ac:dyDescent="0.2">
      <c r="D24788" s="9"/>
      <c r="E24788" s="9"/>
      <c r="H24788" s="36"/>
      <c r="I24788" s="40"/>
      <c r="J24788" s="40"/>
      <c r="M24788" s="39"/>
      <c r="N24788" s="39"/>
      <c r="O24788" s="39"/>
      <c r="T24788" s="39"/>
    </row>
    <row r="24789" spans="4:20" x14ac:dyDescent="0.2">
      <c r="D24789" s="9"/>
      <c r="E24789" s="9"/>
      <c r="H24789" s="36"/>
      <c r="I24789" s="40"/>
      <c r="J24789" s="40"/>
      <c r="M24789" s="39"/>
      <c r="N24789" s="39"/>
      <c r="O24789" s="39"/>
      <c r="T24789" s="39"/>
    </row>
    <row r="24790" spans="4:20" x14ac:dyDescent="0.2">
      <c r="D24790" s="9"/>
      <c r="E24790" s="9"/>
      <c r="H24790" s="36"/>
      <c r="I24790" s="40"/>
      <c r="J24790" s="40"/>
      <c r="M24790" s="39"/>
      <c r="N24790" s="39"/>
      <c r="O24790" s="39"/>
      <c r="T24790" s="39"/>
    </row>
    <row r="24791" spans="4:20" x14ac:dyDescent="0.2">
      <c r="D24791" s="9"/>
      <c r="E24791" s="9"/>
      <c r="H24791" s="36"/>
      <c r="I24791" s="40"/>
      <c r="J24791" s="40"/>
      <c r="M24791" s="39"/>
      <c r="N24791" s="39"/>
      <c r="O24791" s="39"/>
      <c r="T24791" s="39"/>
    </row>
    <row r="24792" spans="4:20" x14ac:dyDescent="0.2">
      <c r="D24792" s="9"/>
      <c r="E24792" s="9"/>
      <c r="H24792" s="36"/>
      <c r="I24792" s="40"/>
      <c r="J24792" s="40"/>
      <c r="M24792" s="39"/>
      <c r="N24792" s="39"/>
      <c r="O24792" s="39"/>
      <c r="T24792" s="39"/>
    </row>
    <row r="24793" spans="4:20" x14ac:dyDescent="0.2">
      <c r="D24793" s="9"/>
      <c r="E24793" s="9"/>
      <c r="H24793" s="36"/>
      <c r="I24793" s="40"/>
      <c r="J24793" s="40"/>
      <c r="M24793" s="39"/>
      <c r="N24793" s="39"/>
      <c r="O24793" s="39"/>
      <c r="T24793" s="39"/>
    </row>
    <row r="24794" spans="4:20" x14ac:dyDescent="0.2">
      <c r="D24794" s="9"/>
      <c r="E24794" s="9"/>
      <c r="H24794" s="36"/>
      <c r="I24794" s="40"/>
      <c r="J24794" s="40"/>
      <c r="M24794" s="39"/>
      <c r="N24794" s="39"/>
      <c r="O24794" s="39"/>
      <c r="T24794" s="39"/>
    </row>
    <row r="24795" spans="4:20" x14ac:dyDescent="0.2">
      <c r="D24795" s="9"/>
      <c r="E24795" s="9"/>
      <c r="H24795" s="36"/>
      <c r="I24795" s="40"/>
      <c r="J24795" s="40"/>
      <c r="M24795" s="39"/>
      <c r="N24795" s="39"/>
      <c r="O24795" s="39"/>
      <c r="T24795" s="39"/>
    </row>
    <row r="24796" spans="4:20" x14ac:dyDescent="0.2">
      <c r="D24796" s="9"/>
      <c r="E24796" s="9"/>
      <c r="H24796" s="36"/>
      <c r="I24796" s="40"/>
      <c r="J24796" s="40"/>
      <c r="M24796" s="39"/>
      <c r="N24796" s="39"/>
      <c r="O24796" s="39"/>
      <c r="T24796" s="39"/>
    </row>
    <row r="24797" spans="4:20" x14ac:dyDescent="0.2">
      <c r="D24797" s="9"/>
      <c r="E24797" s="9"/>
      <c r="H24797" s="36"/>
      <c r="I24797" s="40"/>
      <c r="J24797" s="40"/>
      <c r="M24797" s="39"/>
      <c r="N24797" s="39"/>
      <c r="O24797" s="39"/>
      <c r="T24797" s="39"/>
    </row>
    <row r="24798" spans="4:20" x14ac:dyDescent="0.2">
      <c r="D24798" s="9"/>
      <c r="E24798" s="9"/>
      <c r="H24798" s="36"/>
      <c r="I24798" s="40"/>
      <c r="J24798" s="40"/>
      <c r="M24798" s="39"/>
      <c r="N24798" s="39"/>
      <c r="O24798" s="39"/>
      <c r="T24798" s="39"/>
    </row>
    <row r="24799" spans="4:20" x14ac:dyDescent="0.2">
      <c r="D24799" s="9"/>
      <c r="E24799" s="9"/>
      <c r="H24799" s="36"/>
      <c r="I24799" s="40"/>
      <c r="J24799" s="40"/>
      <c r="M24799" s="39"/>
      <c r="N24799" s="39"/>
      <c r="O24799" s="39"/>
      <c r="T24799" s="39"/>
    </row>
    <row r="24800" spans="4:20" x14ac:dyDescent="0.2">
      <c r="D24800" s="9"/>
      <c r="E24800" s="9"/>
      <c r="H24800" s="36"/>
      <c r="I24800" s="40"/>
      <c r="J24800" s="40"/>
      <c r="M24800" s="39"/>
      <c r="N24800" s="39"/>
      <c r="O24800" s="39"/>
      <c r="T24800" s="39"/>
    </row>
    <row r="24801" spans="4:20" x14ac:dyDescent="0.2">
      <c r="D24801" s="9"/>
      <c r="E24801" s="9"/>
      <c r="H24801" s="36"/>
      <c r="I24801" s="40"/>
      <c r="J24801" s="40"/>
      <c r="M24801" s="39"/>
      <c r="N24801" s="39"/>
      <c r="O24801" s="39"/>
      <c r="T24801" s="39"/>
    </row>
    <row r="24802" spans="4:20" x14ac:dyDescent="0.2">
      <c r="D24802" s="9"/>
      <c r="E24802" s="9"/>
      <c r="H24802" s="36"/>
      <c r="I24802" s="40"/>
      <c r="J24802" s="40"/>
      <c r="M24802" s="39"/>
      <c r="N24802" s="39"/>
      <c r="O24802" s="39"/>
      <c r="T24802" s="39"/>
    </row>
    <row r="24803" spans="4:20" x14ac:dyDescent="0.2">
      <c r="D24803" s="9"/>
      <c r="E24803" s="9"/>
      <c r="H24803" s="36"/>
      <c r="I24803" s="40"/>
      <c r="J24803" s="40"/>
      <c r="M24803" s="39"/>
      <c r="N24803" s="39"/>
      <c r="O24803" s="39"/>
      <c r="T24803" s="39"/>
    </row>
    <row r="24804" spans="4:20" x14ac:dyDescent="0.2">
      <c r="D24804" s="9"/>
      <c r="E24804" s="9"/>
      <c r="H24804" s="36"/>
      <c r="I24804" s="40"/>
      <c r="J24804" s="40"/>
      <c r="M24804" s="39"/>
      <c r="N24804" s="39"/>
      <c r="O24804" s="39"/>
      <c r="T24804" s="39"/>
    </row>
    <row r="24805" spans="4:20" x14ac:dyDescent="0.2">
      <c r="D24805" s="9"/>
      <c r="E24805" s="9"/>
      <c r="H24805" s="36"/>
      <c r="I24805" s="40"/>
      <c r="J24805" s="40"/>
      <c r="M24805" s="39"/>
      <c r="N24805" s="39"/>
      <c r="O24805" s="39"/>
      <c r="T24805" s="39"/>
    </row>
    <row r="24806" spans="4:20" x14ac:dyDescent="0.2">
      <c r="D24806" s="9"/>
      <c r="E24806" s="9"/>
      <c r="H24806" s="36"/>
      <c r="I24806" s="40"/>
      <c r="J24806" s="40"/>
      <c r="M24806" s="39"/>
      <c r="N24806" s="39"/>
      <c r="O24806" s="39"/>
      <c r="T24806" s="39"/>
    </row>
    <row r="24807" spans="4:20" x14ac:dyDescent="0.2">
      <c r="D24807" s="9"/>
      <c r="E24807" s="9"/>
      <c r="H24807" s="36"/>
      <c r="I24807" s="40"/>
      <c r="J24807" s="40"/>
      <c r="M24807" s="39"/>
      <c r="N24807" s="39"/>
      <c r="O24807" s="39"/>
      <c r="T24807" s="39"/>
    </row>
    <row r="24808" spans="4:20" x14ac:dyDescent="0.2">
      <c r="D24808" s="9"/>
      <c r="E24808" s="9"/>
      <c r="H24808" s="36"/>
      <c r="I24808" s="40"/>
      <c r="J24808" s="40"/>
      <c r="M24808" s="39"/>
      <c r="N24808" s="39"/>
      <c r="O24808" s="39"/>
      <c r="T24808" s="39"/>
    </row>
    <row r="24809" spans="4:20" x14ac:dyDescent="0.2">
      <c r="D24809" s="9"/>
      <c r="E24809" s="9"/>
      <c r="H24809" s="36"/>
      <c r="I24809" s="40"/>
      <c r="J24809" s="40"/>
      <c r="M24809" s="39"/>
      <c r="N24809" s="39"/>
      <c r="O24809" s="39"/>
      <c r="T24809" s="39"/>
    </row>
    <row r="24810" spans="4:20" x14ac:dyDescent="0.2">
      <c r="D24810" s="9"/>
      <c r="E24810" s="9"/>
      <c r="H24810" s="36"/>
      <c r="I24810" s="40"/>
      <c r="J24810" s="40"/>
      <c r="M24810" s="39"/>
      <c r="N24810" s="39"/>
      <c r="O24810" s="39"/>
      <c r="T24810" s="39"/>
    </row>
    <row r="24811" spans="4:20" x14ac:dyDescent="0.2">
      <c r="D24811" s="9"/>
      <c r="E24811" s="9"/>
      <c r="H24811" s="36"/>
      <c r="I24811" s="40"/>
      <c r="J24811" s="40"/>
      <c r="M24811" s="39"/>
      <c r="N24811" s="39"/>
      <c r="O24811" s="39"/>
      <c r="T24811" s="39"/>
    </row>
    <row r="24812" spans="4:20" x14ac:dyDescent="0.2">
      <c r="D24812" s="9"/>
      <c r="E24812" s="9"/>
      <c r="H24812" s="36"/>
      <c r="I24812" s="40"/>
      <c r="J24812" s="40"/>
      <c r="M24812" s="39"/>
      <c r="N24812" s="39"/>
      <c r="O24812" s="39"/>
      <c r="T24812" s="39"/>
    </row>
    <row r="24813" spans="4:20" x14ac:dyDescent="0.2">
      <c r="D24813" s="9"/>
      <c r="E24813" s="9"/>
      <c r="H24813" s="36"/>
      <c r="I24813" s="40"/>
      <c r="J24813" s="40"/>
      <c r="M24813" s="39"/>
      <c r="N24813" s="39"/>
      <c r="O24813" s="39"/>
      <c r="T24813" s="39"/>
    </row>
    <row r="24814" spans="4:20" x14ac:dyDescent="0.2">
      <c r="D24814" s="9"/>
      <c r="E24814" s="9"/>
      <c r="H24814" s="36"/>
      <c r="I24814" s="41"/>
      <c r="J24814" s="41"/>
      <c r="M24814" s="42"/>
      <c r="N24814" s="42"/>
      <c r="O24814" s="42"/>
      <c r="S24814" s="45"/>
      <c r="T24814" s="39"/>
    </row>
    <row r="24815" spans="4:20" x14ac:dyDescent="0.2">
      <c r="D24815" s="9"/>
      <c r="E24815" s="9"/>
      <c r="H24815" s="36"/>
      <c r="I24815" s="40"/>
      <c r="J24815" s="40"/>
      <c r="M24815" s="39"/>
      <c r="N24815" s="39"/>
      <c r="O24815" s="39"/>
      <c r="T24815" s="39"/>
    </row>
    <row r="24816" spans="4:20" x14ac:dyDescent="0.2">
      <c r="D24816" s="9"/>
      <c r="E24816" s="9"/>
      <c r="H24816" s="36"/>
      <c r="I24816" s="40"/>
      <c r="J24816" s="40"/>
      <c r="M24816" s="39"/>
      <c r="N24816" s="39"/>
      <c r="O24816" s="39"/>
      <c r="T24816" s="39"/>
    </row>
    <row r="24817" spans="4:20" x14ac:dyDescent="0.2">
      <c r="D24817" s="9"/>
      <c r="E24817" s="9"/>
      <c r="H24817" s="36"/>
      <c r="I24817" s="40"/>
      <c r="J24817" s="40"/>
      <c r="M24817" s="39"/>
      <c r="N24817" s="39"/>
      <c r="O24817" s="39"/>
      <c r="T24817" s="39"/>
    </row>
    <row r="24818" spans="4:20" x14ac:dyDescent="0.2">
      <c r="D24818" s="9"/>
      <c r="E24818" s="9"/>
      <c r="H24818" s="36"/>
      <c r="I24818" s="40"/>
      <c r="J24818" s="40"/>
      <c r="M24818" s="39"/>
      <c r="N24818" s="39"/>
      <c r="O24818" s="39"/>
      <c r="T24818" s="39"/>
    </row>
    <row r="24819" spans="4:20" x14ac:dyDescent="0.2">
      <c r="D24819" s="9"/>
      <c r="E24819" s="9"/>
      <c r="H24819" s="36"/>
      <c r="I24819" s="40"/>
      <c r="J24819" s="40"/>
      <c r="M24819" s="39"/>
      <c r="N24819" s="39"/>
      <c r="O24819" s="39"/>
      <c r="T24819" s="39"/>
    </row>
    <row r="24820" spans="4:20" x14ac:dyDescent="0.2">
      <c r="D24820" s="9"/>
      <c r="E24820" s="9"/>
      <c r="H24820" s="36"/>
      <c r="I24820" s="40"/>
      <c r="J24820" s="40"/>
      <c r="M24820" s="39"/>
      <c r="N24820" s="39"/>
      <c r="O24820" s="39"/>
      <c r="T24820" s="39"/>
    </row>
    <row r="24821" spans="4:20" x14ac:dyDescent="0.2">
      <c r="D24821" s="9"/>
      <c r="E24821" s="9"/>
      <c r="H24821" s="36"/>
      <c r="I24821" s="40"/>
      <c r="J24821" s="40"/>
      <c r="M24821" s="39"/>
      <c r="N24821" s="39"/>
      <c r="O24821" s="39"/>
      <c r="T24821" s="39"/>
    </row>
    <row r="24822" spans="4:20" x14ac:dyDescent="0.2">
      <c r="D24822" s="9"/>
      <c r="E24822" s="9"/>
      <c r="H24822" s="36"/>
      <c r="I24822" s="40"/>
      <c r="J24822" s="40"/>
      <c r="M24822" s="39"/>
      <c r="N24822" s="39"/>
      <c r="O24822" s="39"/>
      <c r="T24822" s="39"/>
    </row>
    <row r="24823" spans="4:20" x14ac:dyDescent="0.2">
      <c r="D24823" s="9"/>
      <c r="E24823" s="9"/>
      <c r="H24823" s="36"/>
      <c r="I24823" s="40"/>
      <c r="J24823" s="40"/>
      <c r="M24823" s="39"/>
      <c r="N24823" s="39"/>
      <c r="O24823" s="39"/>
      <c r="T24823" s="39"/>
    </row>
    <row r="24824" spans="4:20" x14ac:dyDescent="0.2">
      <c r="D24824" s="9"/>
      <c r="E24824" s="9"/>
      <c r="H24824" s="36"/>
      <c r="I24824" s="40"/>
      <c r="J24824" s="40"/>
      <c r="M24824" s="39"/>
      <c r="N24824" s="39"/>
      <c r="O24824" s="39"/>
      <c r="T24824" s="39"/>
    </row>
    <row r="24825" spans="4:20" x14ac:dyDescent="0.2">
      <c r="D24825" s="9"/>
      <c r="E24825" s="9"/>
      <c r="H24825" s="36"/>
      <c r="I24825" s="40"/>
      <c r="J24825" s="40"/>
      <c r="M24825" s="39"/>
      <c r="N24825" s="39"/>
      <c r="O24825" s="39"/>
      <c r="T24825" s="39"/>
    </row>
    <row r="24826" spans="4:20" x14ac:dyDescent="0.2">
      <c r="D24826" s="9"/>
      <c r="E24826" s="9"/>
      <c r="H24826" s="36"/>
      <c r="I24826" s="40"/>
      <c r="J24826" s="40"/>
      <c r="M24826" s="39"/>
      <c r="N24826" s="39"/>
      <c r="O24826" s="39"/>
      <c r="T24826" s="39"/>
    </row>
    <row r="24827" spans="4:20" x14ac:dyDescent="0.2">
      <c r="D24827" s="9"/>
      <c r="E24827" s="9"/>
      <c r="H24827" s="36"/>
      <c r="I24827" s="40"/>
      <c r="J24827" s="40"/>
      <c r="M24827" s="39"/>
      <c r="N24827" s="39"/>
      <c r="O24827" s="39"/>
      <c r="T24827" s="39"/>
    </row>
    <row r="24828" spans="4:20" x14ac:dyDescent="0.2">
      <c r="D24828" s="9"/>
      <c r="E24828" s="9"/>
      <c r="H24828" s="36"/>
      <c r="I24828" s="40"/>
      <c r="J24828" s="40"/>
      <c r="M24828" s="39"/>
      <c r="N24828" s="39"/>
      <c r="O24828" s="39"/>
      <c r="T24828" s="39"/>
    </row>
    <row r="24829" spans="4:20" x14ac:dyDescent="0.2">
      <c r="D24829" s="9"/>
      <c r="E24829" s="9"/>
      <c r="H24829" s="36"/>
      <c r="I24829" s="40"/>
      <c r="J24829" s="40"/>
      <c r="M24829" s="39"/>
      <c r="N24829" s="39"/>
      <c r="O24829" s="39"/>
      <c r="T24829" s="39"/>
    </row>
    <row r="24830" spans="4:20" x14ac:dyDescent="0.2">
      <c r="D24830" s="9"/>
      <c r="E24830" s="9"/>
      <c r="H24830" s="36"/>
      <c r="I24830" s="40"/>
      <c r="J24830" s="40"/>
      <c r="M24830" s="39"/>
      <c r="N24830" s="39"/>
      <c r="O24830" s="39"/>
      <c r="T24830" s="39"/>
    </row>
    <row r="24831" spans="4:20" x14ac:dyDescent="0.2">
      <c r="D24831" s="9"/>
      <c r="E24831" s="9"/>
      <c r="H24831" s="36"/>
      <c r="I24831" s="40"/>
      <c r="J24831" s="40"/>
      <c r="M24831" s="39"/>
      <c r="N24831" s="39"/>
      <c r="O24831" s="39"/>
      <c r="T24831" s="39"/>
    </row>
    <row r="24832" spans="4:20" x14ac:dyDescent="0.2">
      <c r="D24832" s="9"/>
      <c r="E24832" s="9"/>
      <c r="H24832" s="36"/>
      <c r="I24832" s="40"/>
      <c r="J24832" s="40"/>
      <c r="M24832" s="39"/>
      <c r="N24832" s="39"/>
      <c r="O24832" s="39"/>
      <c r="T24832" s="39"/>
    </row>
    <row r="24833" spans="4:20" x14ac:dyDescent="0.2">
      <c r="D24833" s="9"/>
      <c r="E24833" s="9"/>
      <c r="H24833" s="36"/>
      <c r="I24833" s="40"/>
      <c r="J24833" s="40"/>
      <c r="M24833" s="39"/>
      <c r="N24833" s="39"/>
      <c r="O24833" s="39"/>
      <c r="T24833" s="39"/>
    </row>
    <row r="24834" spans="4:20" x14ac:dyDescent="0.2">
      <c r="D24834" s="9"/>
      <c r="E24834" s="9"/>
      <c r="H24834" s="36"/>
      <c r="I24834" s="40"/>
      <c r="J24834" s="40"/>
      <c r="M24834" s="39"/>
      <c r="N24834" s="39"/>
      <c r="O24834" s="39"/>
      <c r="T24834" s="39"/>
    </row>
    <row r="24835" spans="4:20" x14ac:dyDescent="0.2">
      <c r="D24835" s="9"/>
      <c r="E24835" s="9"/>
      <c r="H24835" s="36"/>
      <c r="I24835" s="40"/>
      <c r="J24835" s="40"/>
      <c r="M24835" s="39"/>
      <c r="N24835" s="39"/>
      <c r="O24835" s="39"/>
      <c r="T24835" s="39"/>
    </row>
    <row r="24836" spans="4:20" x14ac:dyDescent="0.2">
      <c r="D24836" s="9"/>
      <c r="E24836" s="9"/>
      <c r="H24836" s="36"/>
      <c r="I24836" s="40"/>
      <c r="J24836" s="40"/>
      <c r="M24836" s="39"/>
      <c r="N24836" s="39"/>
      <c r="O24836" s="39"/>
      <c r="T24836" s="39"/>
    </row>
    <row r="24837" spans="4:20" x14ac:dyDescent="0.2">
      <c r="D24837" s="9"/>
      <c r="E24837" s="9"/>
      <c r="H24837" s="36"/>
      <c r="I24837" s="41"/>
      <c r="J24837" s="41"/>
      <c r="M24837" s="42"/>
      <c r="N24837" s="42"/>
      <c r="O24837" s="42"/>
      <c r="S24837" s="45"/>
      <c r="T24837" s="39"/>
    </row>
    <row r="24838" spans="4:20" x14ac:dyDescent="0.2">
      <c r="D24838" s="9"/>
      <c r="E24838" s="9"/>
      <c r="H24838" s="36"/>
      <c r="I24838" s="40"/>
      <c r="J24838" s="40"/>
      <c r="M24838" s="39"/>
      <c r="N24838" s="39"/>
      <c r="O24838" s="39"/>
      <c r="T24838" s="39"/>
    </row>
    <row r="24839" spans="4:20" x14ac:dyDescent="0.2">
      <c r="D24839" s="9"/>
      <c r="E24839" s="9"/>
      <c r="H24839" s="36"/>
      <c r="I24839" s="40"/>
      <c r="J24839" s="40"/>
      <c r="M24839" s="39"/>
      <c r="N24839" s="39"/>
      <c r="O24839" s="39"/>
      <c r="T24839" s="39"/>
    </row>
    <row r="24840" spans="4:20" x14ac:dyDescent="0.2">
      <c r="D24840" s="9"/>
      <c r="E24840" s="9"/>
      <c r="H24840" s="36"/>
      <c r="I24840" s="40"/>
      <c r="J24840" s="40"/>
      <c r="M24840" s="39"/>
      <c r="N24840" s="39"/>
      <c r="O24840" s="39"/>
      <c r="T24840" s="39"/>
    </row>
    <row r="24841" spans="4:20" x14ac:dyDescent="0.2">
      <c r="D24841" s="9"/>
      <c r="E24841" s="9"/>
      <c r="H24841" s="36"/>
      <c r="I24841" s="40"/>
      <c r="J24841" s="40"/>
      <c r="M24841" s="39"/>
      <c r="N24841" s="39"/>
      <c r="O24841" s="39"/>
      <c r="T24841" s="39"/>
    </row>
    <row r="24842" spans="4:20" x14ac:dyDescent="0.2">
      <c r="D24842" s="9"/>
      <c r="E24842" s="9"/>
      <c r="H24842" s="36"/>
      <c r="I24842" s="41"/>
      <c r="J24842" s="41"/>
      <c r="M24842" s="42"/>
      <c r="N24842" s="42"/>
      <c r="O24842" s="42"/>
      <c r="S24842" s="45"/>
      <c r="T24842" s="39"/>
    </row>
    <row r="24843" spans="4:20" x14ac:dyDescent="0.2">
      <c r="D24843" s="9"/>
      <c r="E24843" s="9"/>
      <c r="H24843" s="36"/>
      <c r="I24843" s="40"/>
      <c r="J24843" s="40"/>
      <c r="M24843" s="39"/>
      <c r="N24843" s="39"/>
      <c r="O24843" s="39"/>
      <c r="T24843" s="39"/>
    </row>
    <row r="24844" spans="4:20" x14ac:dyDescent="0.2">
      <c r="D24844" s="9"/>
      <c r="E24844" s="9"/>
      <c r="H24844" s="36"/>
      <c r="I24844" s="40"/>
      <c r="J24844" s="40"/>
      <c r="M24844" s="39"/>
      <c r="N24844" s="39"/>
      <c r="O24844" s="39"/>
      <c r="T24844" s="39"/>
    </row>
    <row r="24845" spans="4:20" x14ac:dyDescent="0.2">
      <c r="D24845" s="9"/>
      <c r="E24845" s="9"/>
      <c r="H24845" s="36"/>
      <c r="I24845" s="40"/>
      <c r="J24845" s="40"/>
      <c r="M24845" s="39"/>
      <c r="N24845" s="39"/>
      <c r="O24845" s="39"/>
      <c r="T24845" s="39"/>
    </row>
    <row r="24846" spans="4:20" x14ac:dyDescent="0.2">
      <c r="D24846" s="9"/>
      <c r="E24846" s="9"/>
      <c r="H24846" s="36"/>
      <c r="I24846" s="40"/>
      <c r="J24846" s="40"/>
      <c r="M24846" s="39"/>
      <c r="N24846" s="39"/>
      <c r="O24846" s="39"/>
      <c r="T24846" s="39"/>
    </row>
    <row r="24847" spans="4:20" x14ac:dyDescent="0.2">
      <c r="D24847" s="9"/>
      <c r="E24847" s="9"/>
      <c r="H24847" s="36"/>
      <c r="I24847" s="40"/>
      <c r="J24847" s="40"/>
      <c r="M24847" s="39"/>
      <c r="N24847" s="39"/>
      <c r="O24847" s="39"/>
      <c r="T24847" s="39"/>
    </row>
    <row r="24848" spans="4:20" x14ac:dyDescent="0.2">
      <c r="D24848" s="9"/>
      <c r="E24848" s="9"/>
      <c r="H24848" s="36"/>
      <c r="I24848" s="40"/>
      <c r="J24848" s="40"/>
      <c r="M24848" s="39"/>
      <c r="N24848" s="39"/>
      <c r="O24848" s="39"/>
      <c r="T24848" s="39"/>
    </row>
    <row r="24849" spans="4:20" x14ac:dyDescent="0.2">
      <c r="D24849" s="9"/>
      <c r="E24849" s="9"/>
      <c r="H24849" s="36"/>
      <c r="I24849" s="40"/>
      <c r="J24849" s="40"/>
      <c r="M24849" s="39"/>
      <c r="N24849" s="39"/>
      <c r="O24849" s="39"/>
      <c r="T24849" s="39"/>
    </row>
    <row r="24850" spans="4:20" x14ac:dyDescent="0.2">
      <c r="D24850" s="9"/>
      <c r="E24850" s="9"/>
      <c r="H24850" s="36"/>
      <c r="I24850" s="40"/>
      <c r="J24850" s="40"/>
      <c r="M24850" s="39"/>
      <c r="N24850" s="39"/>
      <c r="O24850" s="39"/>
      <c r="T24850" s="39"/>
    </row>
    <row r="24851" spans="4:20" x14ac:dyDescent="0.2">
      <c r="D24851" s="9"/>
      <c r="E24851" s="9"/>
      <c r="H24851" s="36"/>
      <c r="I24851" s="40"/>
      <c r="J24851" s="40"/>
      <c r="M24851" s="39"/>
      <c r="N24851" s="39"/>
      <c r="O24851" s="39"/>
      <c r="T24851" s="39"/>
    </row>
    <row r="24852" spans="4:20" x14ac:dyDescent="0.2">
      <c r="D24852" s="9"/>
      <c r="E24852" s="9"/>
      <c r="H24852" s="36"/>
      <c r="I24852" s="40"/>
      <c r="J24852" s="40"/>
      <c r="M24852" s="39"/>
      <c r="N24852" s="39"/>
      <c r="O24852" s="39"/>
      <c r="T24852" s="39"/>
    </row>
    <row r="24853" spans="4:20" x14ac:dyDescent="0.2">
      <c r="D24853" s="9"/>
      <c r="E24853" s="9"/>
      <c r="H24853" s="36"/>
      <c r="I24853" s="40"/>
      <c r="J24853" s="40"/>
      <c r="M24853" s="39"/>
      <c r="N24853" s="39"/>
      <c r="O24853" s="39"/>
      <c r="T24853" s="39"/>
    </row>
    <row r="24854" spans="4:20" x14ac:dyDescent="0.2">
      <c r="D24854" s="9"/>
      <c r="E24854" s="9"/>
      <c r="H24854" s="36"/>
      <c r="I24854" s="40"/>
      <c r="J24854" s="40"/>
      <c r="M24854" s="39"/>
      <c r="N24854" s="39"/>
      <c r="O24854" s="39"/>
      <c r="T24854" s="39"/>
    </row>
    <row r="24855" spans="4:20" x14ac:dyDescent="0.2">
      <c r="D24855" s="9"/>
      <c r="E24855" s="9"/>
      <c r="H24855" s="36"/>
      <c r="I24855" s="40"/>
      <c r="J24855" s="40"/>
      <c r="M24855" s="39"/>
      <c r="N24855" s="39"/>
      <c r="O24855" s="39"/>
      <c r="T24855" s="39"/>
    </row>
    <row r="24856" spans="4:20" x14ac:dyDescent="0.2">
      <c r="D24856" s="9"/>
      <c r="E24856" s="9"/>
      <c r="H24856" s="36"/>
      <c r="I24856" s="41"/>
      <c r="J24856" s="41"/>
      <c r="M24856" s="42"/>
      <c r="N24856" s="42"/>
      <c r="O24856" s="42"/>
      <c r="S24856" s="45"/>
      <c r="T24856" s="39"/>
    </row>
    <row r="24857" spans="4:20" x14ac:dyDescent="0.2">
      <c r="D24857" s="9"/>
      <c r="E24857" s="9"/>
      <c r="H24857" s="36"/>
      <c r="I24857" s="40"/>
      <c r="J24857" s="40"/>
      <c r="M24857" s="39"/>
      <c r="N24857" s="39"/>
      <c r="O24857" s="39"/>
      <c r="T24857" s="39"/>
    </row>
    <row r="24858" spans="4:20" x14ac:dyDescent="0.2">
      <c r="D24858" s="9"/>
      <c r="E24858" s="9"/>
      <c r="H24858" s="36"/>
      <c r="I24858" s="40"/>
      <c r="J24858" s="40"/>
      <c r="M24858" s="39"/>
      <c r="N24858" s="39"/>
      <c r="O24858" s="39"/>
      <c r="T24858" s="39"/>
    </row>
    <row r="24859" spans="4:20" x14ac:dyDescent="0.2">
      <c r="D24859" s="9"/>
      <c r="E24859" s="9"/>
      <c r="H24859" s="36"/>
      <c r="I24859" s="40"/>
      <c r="J24859" s="40"/>
      <c r="M24859" s="39"/>
      <c r="N24859" s="39"/>
      <c r="O24859" s="39"/>
      <c r="T24859" s="39"/>
    </row>
    <row r="24860" spans="4:20" x14ac:dyDescent="0.2">
      <c r="D24860" s="9"/>
      <c r="E24860" s="9"/>
      <c r="H24860" s="36"/>
      <c r="I24860" s="40"/>
      <c r="J24860" s="40"/>
      <c r="M24860" s="39"/>
      <c r="N24860" s="39"/>
      <c r="O24860" s="39"/>
      <c r="T24860" s="39"/>
    </row>
    <row r="24861" spans="4:20" x14ac:dyDescent="0.2">
      <c r="D24861" s="9"/>
      <c r="E24861" s="9"/>
      <c r="H24861" s="36"/>
      <c r="I24861" s="40"/>
      <c r="J24861" s="40"/>
      <c r="M24861" s="39"/>
      <c r="N24861" s="39"/>
      <c r="O24861" s="39"/>
      <c r="T24861" s="39"/>
    </row>
    <row r="24862" spans="4:20" x14ac:dyDescent="0.2">
      <c r="D24862" s="9"/>
      <c r="E24862" s="9"/>
      <c r="H24862" s="36"/>
      <c r="I24862" s="40"/>
      <c r="J24862" s="40"/>
      <c r="M24862" s="39"/>
      <c r="N24862" s="39"/>
      <c r="O24862" s="39"/>
      <c r="T24862" s="39"/>
    </row>
    <row r="24863" spans="4:20" x14ac:dyDescent="0.2">
      <c r="D24863" s="9"/>
      <c r="E24863" s="9"/>
      <c r="H24863" s="36"/>
      <c r="I24863" s="40"/>
      <c r="J24863" s="40"/>
      <c r="M24863" s="39"/>
      <c r="N24863" s="39"/>
      <c r="O24863" s="39"/>
      <c r="T24863" s="39"/>
    </row>
    <row r="24864" spans="4:20" x14ac:dyDescent="0.2">
      <c r="D24864" s="9"/>
      <c r="E24864" s="9"/>
      <c r="H24864" s="36"/>
      <c r="I24864" s="40"/>
      <c r="J24864" s="40"/>
      <c r="M24864" s="39"/>
      <c r="N24864" s="39"/>
      <c r="O24864" s="39"/>
      <c r="T24864" s="39"/>
    </row>
    <row r="24865" spans="4:20" x14ac:dyDescent="0.2">
      <c r="D24865" s="9"/>
      <c r="E24865" s="9"/>
      <c r="H24865" s="36"/>
      <c r="I24865" s="40"/>
      <c r="J24865" s="40"/>
      <c r="M24865" s="39"/>
      <c r="N24865" s="39"/>
      <c r="O24865" s="39"/>
      <c r="T24865" s="39"/>
    </row>
    <row r="24866" spans="4:20" x14ac:dyDescent="0.2">
      <c r="D24866" s="9"/>
      <c r="E24866" s="9"/>
      <c r="H24866" s="36"/>
      <c r="I24866" s="40"/>
      <c r="J24866" s="40"/>
      <c r="M24866" s="39"/>
      <c r="N24866" s="39"/>
      <c r="O24866" s="39"/>
      <c r="T24866" s="39"/>
    </row>
    <row r="24867" spans="4:20" x14ac:dyDescent="0.2">
      <c r="D24867" s="9"/>
      <c r="E24867" s="9"/>
      <c r="H24867" s="36"/>
      <c r="I24867" s="40"/>
      <c r="J24867" s="40"/>
      <c r="M24867" s="39"/>
      <c r="N24867" s="39"/>
      <c r="O24867" s="39"/>
      <c r="T24867" s="39"/>
    </row>
    <row r="24868" spans="4:20" x14ac:dyDescent="0.2">
      <c r="D24868" s="9"/>
      <c r="E24868" s="9"/>
      <c r="H24868" s="36"/>
      <c r="I24868" s="40"/>
      <c r="J24868" s="40"/>
      <c r="M24868" s="39"/>
      <c r="N24868" s="39"/>
      <c r="O24868" s="39"/>
      <c r="T24868" s="39"/>
    </row>
    <row r="24869" spans="4:20" x14ac:dyDescent="0.2">
      <c r="D24869" s="9"/>
      <c r="E24869" s="9"/>
      <c r="H24869" s="36"/>
      <c r="I24869" s="40"/>
      <c r="J24869" s="40"/>
      <c r="M24869" s="39"/>
      <c r="N24869" s="39"/>
      <c r="O24869" s="39"/>
      <c r="T24869" s="39"/>
    </row>
    <row r="24870" spans="4:20" x14ac:dyDescent="0.2">
      <c r="D24870" s="9"/>
      <c r="E24870" s="9"/>
      <c r="H24870" s="36"/>
      <c r="I24870" s="40"/>
      <c r="J24870" s="40"/>
      <c r="M24870" s="39"/>
      <c r="N24870" s="39"/>
      <c r="O24870" s="39"/>
      <c r="T24870" s="39"/>
    </row>
    <row r="24871" spans="4:20" x14ac:dyDescent="0.2">
      <c r="D24871" s="9"/>
      <c r="E24871" s="9"/>
      <c r="H24871" s="36"/>
      <c r="I24871" s="40"/>
      <c r="J24871" s="40"/>
      <c r="M24871" s="39"/>
      <c r="N24871" s="39"/>
      <c r="O24871" s="39"/>
      <c r="T24871" s="39"/>
    </row>
    <row r="24872" spans="4:20" x14ac:dyDescent="0.2">
      <c r="D24872" s="9"/>
      <c r="E24872" s="9"/>
      <c r="H24872" s="36"/>
      <c r="I24872" s="40"/>
      <c r="J24872" s="40"/>
      <c r="M24872" s="39"/>
      <c r="N24872" s="39"/>
      <c r="O24872" s="39"/>
      <c r="T24872" s="39"/>
    </row>
    <row r="24873" spans="4:20" x14ac:dyDescent="0.2">
      <c r="D24873" s="9"/>
      <c r="E24873" s="9"/>
      <c r="H24873" s="36"/>
      <c r="I24873" s="40"/>
      <c r="J24873" s="40"/>
      <c r="M24873" s="39"/>
      <c r="N24873" s="39"/>
      <c r="O24873" s="39"/>
      <c r="T24873" s="39"/>
    </row>
    <row r="24874" spans="4:20" x14ac:dyDescent="0.2">
      <c r="D24874" s="9"/>
      <c r="E24874" s="9"/>
      <c r="H24874" s="36"/>
      <c r="I24874" s="40"/>
      <c r="J24874" s="40"/>
      <c r="M24874" s="39"/>
      <c r="N24874" s="39"/>
      <c r="O24874" s="39"/>
      <c r="T24874" s="39"/>
    </row>
    <row r="24875" spans="4:20" x14ac:dyDescent="0.2">
      <c r="D24875" s="9"/>
      <c r="E24875" s="9"/>
      <c r="H24875" s="36"/>
      <c r="I24875" s="40"/>
      <c r="J24875" s="40"/>
      <c r="M24875" s="39"/>
      <c r="N24875" s="39"/>
      <c r="O24875" s="39"/>
      <c r="T24875" s="39"/>
    </row>
    <row r="24876" spans="4:20" x14ac:dyDescent="0.2">
      <c r="D24876" s="9"/>
      <c r="E24876" s="9"/>
      <c r="H24876" s="36"/>
      <c r="I24876" s="40"/>
      <c r="J24876" s="40"/>
      <c r="M24876" s="39"/>
      <c r="N24876" s="39"/>
      <c r="O24876" s="39"/>
      <c r="T24876" s="39"/>
    </row>
    <row r="24877" spans="4:20" x14ac:dyDescent="0.2">
      <c r="D24877" s="9"/>
      <c r="E24877" s="9"/>
      <c r="H24877" s="36"/>
      <c r="I24877" s="40"/>
      <c r="J24877" s="40"/>
      <c r="M24877" s="39"/>
      <c r="N24877" s="39"/>
      <c r="O24877" s="39"/>
      <c r="T24877" s="39"/>
    </row>
    <row r="24878" spans="4:20" x14ac:dyDescent="0.2">
      <c r="D24878" s="9"/>
      <c r="E24878" s="9"/>
      <c r="H24878" s="36"/>
      <c r="I24878" s="40"/>
      <c r="J24878" s="40"/>
      <c r="M24878" s="39"/>
      <c r="N24878" s="39"/>
      <c r="O24878" s="39"/>
      <c r="T24878" s="39"/>
    </row>
    <row r="24879" spans="4:20" x14ac:dyDescent="0.2">
      <c r="D24879" s="9"/>
      <c r="E24879" s="9"/>
      <c r="H24879" s="36"/>
      <c r="I24879" s="40"/>
      <c r="J24879" s="40"/>
      <c r="M24879" s="39"/>
      <c r="N24879" s="39"/>
      <c r="O24879" s="39"/>
      <c r="T24879" s="39"/>
    </row>
    <row r="24880" spans="4:20" x14ac:dyDescent="0.2">
      <c r="D24880" s="9"/>
      <c r="E24880" s="9"/>
      <c r="H24880" s="36"/>
      <c r="I24880" s="40"/>
      <c r="J24880" s="40"/>
      <c r="M24880" s="39"/>
      <c r="N24880" s="39"/>
      <c r="O24880" s="39"/>
      <c r="T24880" s="39"/>
    </row>
    <row r="24881" spans="4:20" x14ac:dyDescent="0.2">
      <c r="D24881" s="9"/>
      <c r="E24881" s="9"/>
      <c r="H24881" s="36"/>
      <c r="I24881" s="40"/>
      <c r="J24881" s="40"/>
      <c r="M24881" s="39"/>
      <c r="N24881" s="39"/>
      <c r="O24881" s="39"/>
      <c r="T24881" s="39"/>
    </row>
    <row r="24882" spans="4:20" x14ac:dyDescent="0.2">
      <c r="D24882" s="9"/>
      <c r="E24882" s="9"/>
      <c r="H24882" s="36"/>
      <c r="I24882" s="40"/>
      <c r="J24882" s="40"/>
      <c r="M24882" s="39"/>
      <c r="N24882" s="39"/>
      <c r="O24882" s="39"/>
      <c r="T24882" s="39"/>
    </row>
    <row r="24883" spans="4:20" x14ac:dyDescent="0.2">
      <c r="D24883" s="9"/>
      <c r="E24883" s="9"/>
      <c r="H24883" s="36"/>
      <c r="I24883" s="40"/>
      <c r="J24883" s="40"/>
      <c r="M24883" s="39"/>
      <c r="N24883" s="39"/>
      <c r="O24883" s="39"/>
      <c r="T24883" s="39"/>
    </row>
    <row r="24884" spans="4:20" x14ac:dyDescent="0.2">
      <c r="D24884" s="9"/>
      <c r="E24884" s="9"/>
      <c r="H24884" s="36"/>
      <c r="I24884" s="40"/>
      <c r="J24884" s="40"/>
      <c r="M24884" s="39"/>
      <c r="N24884" s="39"/>
      <c r="O24884" s="39"/>
      <c r="T24884" s="39"/>
    </row>
    <row r="24885" spans="4:20" x14ac:dyDescent="0.2">
      <c r="D24885" s="9"/>
      <c r="E24885" s="9"/>
      <c r="H24885" s="36"/>
      <c r="I24885" s="40"/>
      <c r="J24885" s="40"/>
      <c r="M24885" s="39"/>
      <c r="N24885" s="39"/>
      <c r="O24885" s="39"/>
      <c r="T24885" s="39"/>
    </row>
    <row r="24886" spans="4:20" x14ac:dyDescent="0.2">
      <c r="D24886" s="9"/>
      <c r="E24886" s="9"/>
      <c r="H24886" s="36"/>
      <c r="I24886" s="40"/>
      <c r="J24886" s="40"/>
      <c r="M24886" s="39"/>
      <c r="N24886" s="39"/>
      <c r="O24886" s="39"/>
      <c r="T24886" s="39"/>
    </row>
    <row r="24887" spans="4:20" x14ac:dyDescent="0.2">
      <c r="D24887" s="9"/>
      <c r="E24887" s="9"/>
      <c r="H24887" s="36"/>
      <c r="I24887" s="40"/>
      <c r="J24887" s="40"/>
      <c r="M24887" s="39"/>
      <c r="N24887" s="39"/>
      <c r="O24887" s="39"/>
      <c r="T24887" s="39"/>
    </row>
    <row r="24888" spans="4:20" x14ac:dyDescent="0.2">
      <c r="D24888" s="9"/>
      <c r="E24888" s="9"/>
      <c r="H24888" s="36"/>
      <c r="I24888" s="40"/>
      <c r="J24888" s="40"/>
      <c r="M24888" s="39"/>
      <c r="N24888" s="39"/>
      <c r="O24888" s="39"/>
      <c r="T24888" s="39"/>
    </row>
    <row r="24889" spans="4:20" x14ac:dyDescent="0.2">
      <c r="D24889" s="9"/>
      <c r="E24889" s="9"/>
      <c r="H24889" s="36"/>
      <c r="I24889" s="40"/>
      <c r="J24889" s="40"/>
      <c r="M24889" s="39"/>
      <c r="N24889" s="39"/>
      <c r="O24889" s="39"/>
      <c r="T24889" s="39"/>
    </row>
    <row r="24890" spans="4:20" x14ac:dyDescent="0.2">
      <c r="D24890" s="9"/>
      <c r="E24890" s="9"/>
      <c r="H24890" s="36"/>
      <c r="I24890" s="40"/>
      <c r="J24890" s="40"/>
      <c r="M24890" s="39"/>
      <c r="N24890" s="39"/>
      <c r="O24890" s="39"/>
      <c r="T24890" s="39"/>
    </row>
    <row r="24891" spans="4:20" x14ac:dyDescent="0.2">
      <c r="D24891" s="9"/>
      <c r="E24891" s="9"/>
      <c r="H24891" s="36"/>
      <c r="I24891" s="40"/>
      <c r="J24891" s="40"/>
      <c r="M24891" s="39"/>
      <c r="N24891" s="39"/>
      <c r="O24891" s="39"/>
      <c r="T24891" s="39"/>
    </row>
    <row r="24892" spans="4:20" x14ac:dyDescent="0.2">
      <c r="D24892" s="9"/>
      <c r="E24892" s="9"/>
      <c r="H24892" s="36"/>
      <c r="I24892" s="40"/>
      <c r="J24892" s="40"/>
      <c r="M24892" s="39"/>
      <c r="N24892" s="39"/>
      <c r="O24892" s="39"/>
      <c r="T24892" s="39"/>
    </row>
    <row r="24893" spans="4:20" x14ac:dyDescent="0.2">
      <c r="D24893" s="9"/>
      <c r="E24893" s="9"/>
      <c r="H24893" s="36"/>
      <c r="I24893" s="40"/>
      <c r="J24893" s="40"/>
      <c r="M24893" s="39"/>
      <c r="N24893" s="39"/>
      <c r="O24893" s="39"/>
      <c r="T24893" s="39"/>
    </row>
    <row r="24894" spans="4:20" x14ac:dyDescent="0.2">
      <c r="D24894" s="9"/>
      <c r="E24894" s="9"/>
      <c r="H24894" s="36"/>
      <c r="I24894" s="40"/>
      <c r="J24894" s="40"/>
      <c r="M24894" s="39"/>
      <c r="N24894" s="39"/>
      <c r="O24894" s="39"/>
      <c r="T24894" s="39"/>
    </row>
    <row r="24895" spans="4:20" x14ac:dyDescent="0.2">
      <c r="D24895" s="9"/>
      <c r="E24895" s="9"/>
      <c r="H24895" s="36"/>
      <c r="I24895" s="40"/>
      <c r="J24895" s="40"/>
      <c r="M24895" s="39"/>
      <c r="N24895" s="39"/>
      <c r="O24895" s="39"/>
      <c r="T24895" s="39"/>
    </row>
    <row r="24896" spans="4:20" x14ac:dyDescent="0.2">
      <c r="D24896" s="9"/>
      <c r="E24896" s="9"/>
      <c r="H24896" s="36"/>
      <c r="I24896" s="40"/>
      <c r="J24896" s="40"/>
      <c r="M24896" s="39"/>
      <c r="N24896" s="39"/>
      <c r="O24896" s="39"/>
      <c r="T24896" s="39"/>
    </row>
    <row r="24897" spans="4:20" x14ac:dyDescent="0.2">
      <c r="D24897" s="9"/>
      <c r="E24897" s="9"/>
      <c r="H24897" s="36"/>
      <c r="I24897" s="40"/>
      <c r="J24897" s="40"/>
      <c r="M24897" s="39"/>
      <c r="N24897" s="39"/>
      <c r="O24897" s="39"/>
      <c r="T24897" s="39"/>
    </row>
    <row r="24898" spans="4:20" x14ac:dyDescent="0.2">
      <c r="D24898" s="9"/>
      <c r="E24898" s="9"/>
      <c r="H24898" s="36"/>
      <c r="I24898" s="40"/>
      <c r="J24898" s="40"/>
      <c r="M24898" s="39"/>
      <c r="N24898" s="39"/>
      <c r="O24898" s="39"/>
      <c r="T24898" s="39"/>
    </row>
    <row r="24899" spans="4:20" x14ac:dyDescent="0.2">
      <c r="D24899" s="9"/>
      <c r="E24899" s="9"/>
      <c r="H24899" s="36"/>
      <c r="I24899" s="40"/>
      <c r="J24899" s="40"/>
      <c r="M24899" s="39"/>
      <c r="N24899" s="39"/>
      <c r="O24899" s="39"/>
      <c r="T24899" s="39"/>
    </row>
    <row r="24900" spans="4:20" x14ac:dyDescent="0.2">
      <c r="D24900" s="9"/>
      <c r="E24900" s="9"/>
      <c r="H24900" s="36"/>
      <c r="I24900" s="41"/>
      <c r="J24900" s="41"/>
      <c r="M24900" s="42"/>
      <c r="N24900" s="42"/>
      <c r="O24900" s="42"/>
      <c r="S24900" s="45"/>
      <c r="T24900" s="39"/>
    </row>
    <row r="24901" spans="4:20" x14ac:dyDescent="0.2">
      <c r="D24901" s="9"/>
      <c r="E24901" s="9"/>
      <c r="H24901" s="36"/>
      <c r="I24901" s="41"/>
      <c r="J24901" s="41"/>
      <c r="M24901" s="42"/>
      <c r="N24901" s="42"/>
      <c r="O24901" s="42"/>
      <c r="S24901" s="45"/>
      <c r="T24901" s="39"/>
    </row>
    <row r="24902" spans="4:20" x14ac:dyDescent="0.2">
      <c r="D24902" s="9"/>
      <c r="E24902" s="9"/>
      <c r="H24902" s="36"/>
      <c r="I24902" s="40"/>
      <c r="J24902" s="40"/>
      <c r="M24902" s="39"/>
      <c r="N24902" s="39"/>
      <c r="O24902" s="39"/>
      <c r="T24902" s="39"/>
    </row>
    <row r="24903" spans="4:20" x14ac:dyDescent="0.2">
      <c r="D24903" s="9"/>
      <c r="E24903" s="9"/>
      <c r="H24903" s="36"/>
      <c r="I24903" s="40"/>
      <c r="J24903" s="40"/>
      <c r="M24903" s="39"/>
      <c r="N24903" s="39"/>
      <c r="O24903" s="39"/>
      <c r="T24903" s="39"/>
    </row>
    <row r="24904" spans="4:20" x14ac:dyDescent="0.2">
      <c r="D24904" s="9"/>
      <c r="E24904" s="9"/>
      <c r="H24904" s="36"/>
      <c r="I24904" s="40"/>
      <c r="J24904" s="40"/>
      <c r="M24904" s="39"/>
      <c r="N24904" s="39"/>
      <c r="O24904" s="39"/>
      <c r="T24904" s="39"/>
    </row>
    <row r="24905" spans="4:20" x14ac:dyDescent="0.2">
      <c r="D24905" s="9"/>
      <c r="E24905" s="9"/>
      <c r="H24905" s="36"/>
      <c r="I24905" s="40"/>
      <c r="J24905" s="40"/>
      <c r="M24905" s="39"/>
      <c r="N24905" s="39"/>
      <c r="O24905" s="39"/>
      <c r="T24905" s="39"/>
    </row>
    <row r="24906" spans="4:20" x14ac:dyDescent="0.2">
      <c r="D24906" s="9"/>
      <c r="E24906" s="9"/>
      <c r="H24906" s="36"/>
      <c r="I24906" s="40"/>
      <c r="J24906" s="40"/>
      <c r="M24906" s="39"/>
      <c r="N24906" s="39"/>
      <c r="O24906" s="39"/>
      <c r="T24906" s="39"/>
    </row>
    <row r="24907" spans="4:20" x14ac:dyDescent="0.2">
      <c r="D24907" s="9"/>
      <c r="E24907" s="9"/>
      <c r="H24907" s="36"/>
      <c r="I24907" s="40"/>
      <c r="J24907" s="40"/>
      <c r="M24907" s="39"/>
      <c r="N24907" s="39"/>
      <c r="O24907" s="39"/>
      <c r="T24907" s="39"/>
    </row>
    <row r="24908" spans="4:20" x14ac:dyDescent="0.2">
      <c r="D24908" s="9"/>
      <c r="E24908" s="9"/>
      <c r="H24908" s="36"/>
      <c r="I24908" s="40"/>
      <c r="J24908" s="40"/>
      <c r="M24908" s="39"/>
      <c r="N24908" s="39"/>
      <c r="O24908" s="39"/>
      <c r="T24908" s="39"/>
    </row>
    <row r="24909" spans="4:20" x14ac:dyDescent="0.2">
      <c r="D24909" s="9"/>
      <c r="E24909" s="9"/>
      <c r="H24909" s="36"/>
      <c r="I24909" s="40"/>
      <c r="J24909" s="40"/>
      <c r="M24909" s="39"/>
      <c r="N24909" s="39"/>
      <c r="O24909" s="39"/>
      <c r="T24909" s="39"/>
    </row>
    <row r="24910" spans="4:20" x14ac:dyDescent="0.2">
      <c r="D24910" s="9"/>
      <c r="E24910" s="9"/>
      <c r="H24910" s="36"/>
      <c r="I24910" s="40"/>
      <c r="J24910" s="40"/>
      <c r="M24910" s="39"/>
      <c r="N24910" s="39"/>
      <c r="O24910" s="39"/>
      <c r="T24910" s="39"/>
    </row>
    <row r="24911" spans="4:20" x14ac:dyDescent="0.2">
      <c r="D24911" s="9"/>
      <c r="E24911" s="9"/>
      <c r="H24911" s="36"/>
      <c r="I24911" s="40"/>
      <c r="J24911" s="40"/>
      <c r="M24911" s="39"/>
      <c r="N24911" s="39"/>
      <c r="O24911" s="39"/>
      <c r="T24911" s="39"/>
    </row>
    <row r="24912" spans="4:20" x14ac:dyDescent="0.2">
      <c r="D24912" s="9"/>
      <c r="E24912" s="9"/>
      <c r="H24912" s="36"/>
      <c r="I24912" s="41"/>
      <c r="J24912" s="41"/>
      <c r="M24912" s="42"/>
      <c r="N24912" s="42"/>
      <c r="O24912" s="42"/>
      <c r="S24912" s="45"/>
      <c r="T24912" s="39"/>
    </row>
    <row r="24913" spans="4:20" x14ac:dyDescent="0.2">
      <c r="D24913" s="9"/>
      <c r="E24913" s="9"/>
      <c r="H24913" s="36"/>
      <c r="I24913" s="40"/>
      <c r="J24913" s="40"/>
      <c r="M24913" s="39"/>
      <c r="N24913" s="39"/>
      <c r="O24913" s="39"/>
      <c r="T24913" s="39"/>
    </row>
    <row r="24914" spans="4:20" x14ac:dyDescent="0.2">
      <c r="D24914" s="9"/>
      <c r="E24914" s="9"/>
      <c r="H24914" s="36"/>
      <c r="I24914" s="40"/>
      <c r="J24914" s="40"/>
      <c r="M24914" s="39"/>
      <c r="N24914" s="39"/>
      <c r="O24914" s="39"/>
      <c r="T24914" s="39"/>
    </row>
    <row r="24915" spans="4:20" x14ac:dyDescent="0.2">
      <c r="D24915" s="9"/>
      <c r="E24915" s="9"/>
      <c r="H24915" s="36"/>
      <c r="I24915" s="40"/>
      <c r="J24915" s="40"/>
      <c r="M24915" s="39"/>
      <c r="N24915" s="39"/>
      <c r="O24915" s="39"/>
      <c r="T24915" s="39"/>
    </row>
    <row r="24916" spans="4:20" x14ac:dyDescent="0.2">
      <c r="D24916" s="9"/>
      <c r="E24916" s="9"/>
      <c r="H24916" s="36"/>
      <c r="I24916" s="40"/>
      <c r="J24916" s="40"/>
      <c r="M24916" s="39"/>
      <c r="N24916" s="39"/>
      <c r="O24916" s="39"/>
      <c r="T24916" s="39"/>
    </row>
    <row r="24917" spans="4:20" x14ac:dyDescent="0.2">
      <c r="D24917" s="9"/>
      <c r="E24917" s="9"/>
      <c r="H24917" s="36"/>
      <c r="I24917" s="40"/>
      <c r="J24917" s="40"/>
      <c r="M24917" s="39"/>
      <c r="N24917" s="39"/>
      <c r="O24917" s="39"/>
      <c r="T24917" s="39"/>
    </row>
    <row r="24918" spans="4:20" x14ac:dyDescent="0.2">
      <c r="D24918" s="9"/>
      <c r="E24918" s="9"/>
      <c r="H24918" s="36"/>
      <c r="I24918" s="40"/>
      <c r="J24918" s="40"/>
      <c r="M24918" s="39"/>
      <c r="N24918" s="39"/>
      <c r="O24918" s="39"/>
      <c r="T24918" s="39"/>
    </row>
    <row r="24919" spans="4:20" x14ac:dyDescent="0.2">
      <c r="D24919" s="9"/>
      <c r="E24919" s="9"/>
      <c r="H24919" s="36"/>
      <c r="I24919" s="40"/>
      <c r="J24919" s="40"/>
      <c r="M24919" s="39"/>
      <c r="N24919" s="39"/>
      <c r="O24919" s="39"/>
      <c r="T24919" s="39"/>
    </row>
    <row r="24920" spans="4:20" x14ac:dyDescent="0.2">
      <c r="D24920" s="9"/>
      <c r="E24920" s="9"/>
      <c r="H24920" s="36"/>
      <c r="I24920" s="40"/>
      <c r="J24920" s="40"/>
      <c r="M24920" s="39"/>
      <c r="N24920" s="39"/>
      <c r="O24920" s="39"/>
      <c r="T24920" s="39"/>
    </row>
    <row r="24921" spans="4:20" x14ac:dyDescent="0.2">
      <c r="D24921" s="9"/>
      <c r="E24921" s="9"/>
      <c r="H24921" s="36"/>
      <c r="I24921" s="40"/>
      <c r="J24921" s="40"/>
      <c r="M24921" s="39"/>
      <c r="N24921" s="39"/>
      <c r="O24921" s="39"/>
      <c r="T24921" s="39"/>
    </row>
    <row r="24922" spans="4:20" x14ac:dyDescent="0.2">
      <c r="D24922" s="9"/>
      <c r="E24922" s="9"/>
      <c r="H24922" s="36"/>
      <c r="I24922" s="40"/>
      <c r="J24922" s="40"/>
      <c r="M24922" s="39"/>
      <c r="N24922" s="39"/>
      <c r="O24922" s="39"/>
      <c r="T24922" s="39"/>
    </row>
    <row r="24923" spans="4:20" x14ac:dyDescent="0.2">
      <c r="D24923" s="9"/>
      <c r="E24923" s="9"/>
      <c r="H24923" s="36"/>
      <c r="I24923" s="40"/>
      <c r="J24923" s="40"/>
      <c r="M24923" s="39"/>
      <c r="N24923" s="39"/>
      <c r="O24923" s="39"/>
      <c r="T24923" s="39"/>
    </row>
    <row r="24924" spans="4:20" x14ac:dyDescent="0.2">
      <c r="D24924" s="9"/>
      <c r="E24924" s="9"/>
      <c r="H24924" s="36"/>
      <c r="I24924" s="41"/>
      <c r="J24924" s="41"/>
      <c r="M24924" s="42"/>
      <c r="N24924" s="42"/>
      <c r="O24924" s="42"/>
      <c r="S24924" s="45"/>
      <c r="T24924" s="39"/>
    </row>
    <row r="24925" spans="4:20" x14ac:dyDescent="0.2">
      <c r="D24925" s="9"/>
      <c r="E24925" s="9"/>
      <c r="H24925" s="36"/>
      <c r="I24925" s="40"/>
      <c r="J24925" s="40"/>
      <c r="M24925" s="39"/>
      <c r="N24925" s="39"/>
      <c r="O24925" s="39"/>
      <c r="T24925" s="39"/>
    </row>
    <row r="24926" spans="4:20" x14ac:dyDescent="0.2">
      <c r="D24926" s="9"/>
      <c r="E24926" s="9"/>
      <c r="H24926" s="36"/>
      <c r="I24926" s="40"/>
      <c r="J24926" s="40"/>
      <c r="M24926" s="39"/>
      <c r="N24926" s="39"/>
      <c r="O24926" s="39"/>
      <c r="T24926" s="39"/>
    </row>
    <row r="24927" spans="4:20" x14ac:dyDescent="0.2">
      <c r="D24927" s="9"/>
      <c r="E24927" s="9"/>
      <c r="H24927" s="36"/>
      <c r="I24927" s="40"/>
      <c r="J24927" s="40"/>
      <c r="M24927" s="39"/>
      <c r="N24927" s="39"/>
      <c r="O24927" s="39"/>
      <c r="T24927" s="39"/>
    </row>
    <row r="24928" spans="4:20" x14ac:dyDescent="0.2">
      <c r="D24928" s="9"/>
      <c r="E24928" s="9"/>
      <c r="H24928" s="36"/>
      <c r="I24928" s="40"/>
      <c r="J24928" s="40"/>
      <c r="M24928" s="39"/>
      <c r="N24928" s="39"/>
      <c r="O24928" s="39"/>
      <c r="T24928" s="39"/>
    </row>
    <row r="24929" spans="4:20" x14ac:dyDescent="0.2">
      <c r="D24929" s="9"/>
      <c r="E24929" s="9"/>
      <c r="H24929" s="36"/>
      <c r="I24929" s="40"/>
      <c r="J24929" s="40"/>
      <c r="M24929" s="39"/>
      <c r="N24929" s="39"/>
      <c r="O24929" s="39"/>
      <c r="T24929" s="39"/>
    </row>
    <row r="24930" spans="4:20" x14ac:dyDescent="0.2">
      <c r="D24930" s="9"/>
      <c r="E24930" s="9"/>
      <c r="H24930" s="36"/>
      <c r="I24930" s="40"/>
      <c r="J24930" s="40"/>
      <c r="M24930" s="39"/>
      <c r="N24930" s="39"/>
      <c r="O24930" s="39"/>
      <c r="T24930" s="39"/>
    </row>
    <row r="24931" spans="4:20" x14ac:dyDescent="0.2">
      <c r="D24931" s="9"/>
      <c r="E24931" s="9"/>
      <c r="H24931" s="36"/>
      <c r="I24931" s="40"/>
      <c r="J24931" s="40"/>
      <c r="M24931" s="39"/>
      <c r="N24931" s="39"/>
      <c r="O24931" s="39"/>
      <c r="T24931" s="39"/>
    </row>
    <row r="24932" spans="4:20" x14ac:dyDescent="0.2">
      <c r="D24932" s="9"/>
      <c r="E24932" s="9"/>
      <c r="H24932" s="36"/>
      <c r="I24932" s="40"/>
      <c r="J24932" s="40"/>
      <c r="M24932" s="39"/>
      <c r="N24932" s="39"/>
      <c r="O24932" s="39"/>
      <c r="T24932" s="39"/>
    </row>
    <row r="24933" spans="4:20" x14ac:dyDescent="0.2">
      <c r="D24933" s="9"/>
      <c r="E24933" s="9"/>
      <c r="H24933" s="36"/>
      <c r="I24933" s="40"/>
      <c r="J24933" s="40"/>
      <c r="M24933" s="39"/>
      <c r="N24933" s="39"/>
      <c r="O24933" s="39"/>
      <c r="T24933" s="39"/>
    </row>
    <row r="24934" spans="4:20" x14ac:dyDescent="0.2">
      <c r="D24934" s="9"/>
      <c r="E24934" s="9"/>
      <c r="H24934" s="36"/>
      <c r="I24934" s="40"/>
      <c r="J24934" s="40"/>
      <c r="M24934" s="39"/>
      <c r="N24934" s="39"/>
      <c r="O24934" s="39"/>
      <c r="T24934" s="39"/>
    </row>
    <row r="24935" spans="4:20" x14ac:dyDescent="0.2">
      <c r="D24935" s="9"/>
      <c r="E24935" s="9"/>
      <c r="H24935" s="36"/>
      <c r="I24935" s="40"/>
      <c r="J24935" s="40"/>
      <c r="M24935" s="39"/>
      <c r="N24935" s="39"/>
      <c r="O24935" s="39"/>
      <c r="T24935" s="39"/>
    </row>
    <row r="24936" spans="4:20" x14ac:dyDescent="0.2">
      <c r="D24936" s="9"/>
      <c r="E24936" s="9"/>
      <c r="H24936" s="36"/>
      <c r="I24936" s="40"/>
      <c r="J24936" s="40"/>
      <c r="M24936" s="39"/>
      <c r="N24936" s="39"/>
      <c r="O24936" s="39"/>
      <c r="T24936" s="39"/>
    </row>
    <row r="24937" spans="4:20" x14ac:dyDescent="0.2">
      <c r="D24937" s="9"/>
      <c r="E24937" s="9"/>
      <c r="H24937" s="36"/>
      <c r="I24937" s="40"/>
      <c r="J24937" s="40"/>
      <c r="M24937" s="39"/>
      <c r="N24937" s="39"/>
      <c r="O24937" s="39"/>
      <c r="T24937" s="39"/>
    </row>
    <row r="24938" spans="4:20" x14ac:dyDescent="0.2">
      <c r="D24938" s="9"/>
      <c r="E24938" s="9"/>
      <c r="H24938" s="36"/>
      <c r="I24938" s="40"/>
      <c r="J24938" s="40"/>
      <c r="M24938" s="39"/>
      <c r="N24938" s="39"/>
      <c r="O24938" s="39"/>
      <c r="T24938" s="39"/>
    </row>
    <row r="24939" spans="4:20" x14ac:dyDescent="0.2">
      <c r="D24939" s="9"/>
      <c r="E24939" s="9"/>
      <c r="H24939" s="36"/>
      <c r="I24939" s="41"/>
      <c r="J24939" s="41"/>
      <c r="M24939" s="42"/>
      <c r="N24939" s="42"/>
      <c r="O24939" s="42"/>
      <c r="S24939" s="45"/>
      <c r="T24939" s="39"/>
    </row>
    <row r="24940" spans="4:20" x14ac:dyDescent="0.2">
      <c r="D24940" s="9"/>
      <c r="E24940" s="9"/>
      <c r="H24940" s="36"/>
      <c r="I24940" s="40"/>
      <c r="J24940" s="40"/>
      <c r="M24940" s="39"/>
      <c r="N24940" s="39"/>
      <c r="O24940" s="39"/>
      <c r="T24940" s="39"/>
    </row>
    <row r="24941" spans="4:20" x14ac:dyDescent="0.2">
      <c r="D24941" s="9"/>
      <c r="E24941" s="9"/>
      <c r="H24941" s="36"/>
      <c r="I24941" s="40"/>
      <c r="J24941" s="40"/>
      <c r="M24941" s="39"/>
      <c r="N24941" s="39"/>
      <c r="O24941" s="39"/>
      <c r="T24941" s="39"/>
    </row>
    <row r="24942" spans="4:20" x14ac:dyDescent="0.2">
      <c r="D24942" s="9"/>
      <c r="E24942" s="9"/>
      <c r="H24942" s="36"/>
      <c r="I24942" s="40"/>
      <c r="J24942" s="40"/>
      <c r="M24942" s="39"/>
      <c r="N24942" s="39"/>
      <c r="O24942" s="39"/>
      <c r="T24942" s="39"/>
    </row>
    <row r="24943" spans="4:20" x14ac:dyDescent="0.2">
      <c r="D24943" s="9"/>
      <c r="E24943" s="9"/>
      <c r="H24943" s="36"/>
      <c r="I24943" s="40"/>
      <c r="J24943" s="40"/>
      <c r="M24943" s="39"/>
      <c r="N24943" s="39"/>
      <c r="O24943" s="39"/>
      <c r="T24943" s="39"/>
    </row>
    <row r="24944" spans="4:20" x14ac:dyDescent="0.2">
      <c r="D24944" s="9"/>
      <c r="E24944" s="9"/>
      <c r="H24944" s="36"/>
      <c r="I24944" s="40"/>
      <c r="J24944" s="40"/>
      <c r="M24944" s="39"/>
      <c r="N24944" s="39"/>
      <c r="O24944" s="39"/>
      <c r="T24944" s="39"/>
    </row>
    <row r="24945" spans="4:20" x14ac:dyDescent="0.2">
      <c r="D24945" s="9"/>
      <c r="E24945" s="9"/>
      <c r="H24945" s="36"/>
      <c r="I24945" s="40"/>
      <c r="J24945" s="40"/>
      <c r="M24945" s="39"/>
      <c r="N24945" s="39"/>
      <c r="O24945" s="39"/>
      <c r="T24945" s="39"/>
    </row>
    <row r="24946" spans="4:20" x14ac:dyDescent="0.2">
      <c r="D24946" s="9"/>
      <c r="E24946" s="9"/>
      <c r="H24946" s="36"/>
      <c r="I24946" s="40"/>
      <c r="J24946" s="40"/>
      <c r="M24946" s="39"/>
      <c r="N24946" s="39"/>
      <c r="O24946" s="39"/>
      <c r="T24946" s="39"/>
    </row>
    <row r="24947" spans="4:20" x14ac:dyDescent="0.2">
      <c r="D24947" s="9"/>
      <c r="E24947" s="9"/>
      <c r="H24947" s="36"/>
      <c r="I24947" s="40"/>
      <c r="J24947" s="40"/>
      <c r="M24947" s="39"/>
      <c r="N24947" s="39"/>
      <c r="O24947" s="39"/>
      <c r="T24947" s="39"/>
    </row>
    <row r="24948" spans="4:20" x14ac:dyDescent="0.2">
      <c r="D24948" s="9"/>
      <c r="E24948" s="9"/>
      <c r="H24948" s="36"/>
      <c r="I24948" s="40"/>
      <c r="J24948" s="40"/>
      <c r="M24948" s="39"/>
      <c r="N24948" s="39"/>
      <c r="O24948" s="39"/>
      <c r="T24948" s="39"/>
    </row>
    <row r="24949" spans="4:20" x14ac:dyDescent="0.2">
      <c r="D24949" s="9"/>
      <c r="E24949" s="9"/>
      <c r="H24949" s="36"/>
      <c r="I24949" s="40"/>
      <c r="J24949" s="40"/>
      <c r="M24949" s="39"/>
      <c r="N24949" s="39"/>
      <c r="O24949" s="39"/>
      <c r="T24949" s="39"/>
    </row>
    <row r="24950" spans="4:20" x14ac:dyDescent="0.2">
      <c r="D24950" s="9"/>
      <c r="E24950" s="9"/>
      <c r="H24950" s="36"/>
      <c r="I24950" s="40"/>
      <c r="J24950" s="40"/>
      <c r="M24950" s="39"/>
      <c r="N24950" s="39"/>
      <c r="O24950" s="39"/>
      <c r="T24950" s="39"/>
    </row>
    <row r="24951" spans="4:20" x14ac:dyDescent="0.2">
      <c r="D24951" s="9"/>
      <c r="E24951" s="9"/>
      <c r="H24951" s="36"/>
      <c r="I24951" s="40"/>
      <c r="J24951" s="40"/>
      <c r="M24951" s="39"/>
      <c r="N24951" s="39"/>
      <c r="O24951" s="39"/>
      <c r="T24951" s="39"/>
    </row>
    <row r="24952" spans="4:20" x14ac:dyDescent="0.2">
      <c r="D24952" s="9"/>
      <c r="E24952" s="9"/>
      <c r="H24952" s="36"/>
      <c r="I24952" s="40"/>
      <c r="J24952" s="40"/>
      <c r="M24952" s="39"/>
      <c r="N24952" s="39"/>
      <c r="O24952" s="39"/>
      <c r="T24952" s="39"/>
    </row>
    <row r="24953" spans="4:20" x14ac:dyDescent="0.2">
      <c r="D24953" s="9"/>
      <c r="E24953" s="9"/>
      <c r="H24953" s="36"/>
      <c r="I24953" s="40"/>
      <c r="J24953" s="40"/>
      <c r="M24953" s="39"/>
      <c r="N24953" s="39"/>
      <c r="O24953" s="39"/>
      <c r="T24953" s="39"/>
    </row>
    <row r="24954" spans="4:20" x14ac:dyDescent="0.2">
      <c r="D24954" s="9"/>
      <c r="E24954" s="9"/>
      <c r="H24954" s="36"/>
      <c r="I24954" s="40"/>
      <c r="J24954" s="40"/>
      <c r="M24954" s="39"/>
      <c r="N24954" s="39"/>
      <c r="O24954" s="39"/>
      <c r="T24954" s="39"/>
    </row>
    <row r="24955" spans="4:20" x14ac:dyDescent="0.2">
      <c r="D24955" s="9"/>
      <c r="E24955" s="9"/>
      <c r="H24955" s="36"/>
      <c r="I24955" s="40"/>
      <c r="J24955" s="40"/>
      <c r="M24955" s="39"/>
      <c r="N24955" s="39"/>
      <c r="O24955" s="39"/>
      <c r="T24955" s="39"/>
    </row>
    <row r="24956" spans="4:20" x14ac:dyDescent="0.2">
      <c r="D24956" s="9"/>
      <c r="E24956" s="9"/>
      <c r="H24956" s="36"/>
      <c r="I24956" s="40"/>
      <c r="J24956" s="40"/>
      <c r="M24956" s="39"/>
      <c r="N24956" s="39"/>
      <c r="O24956" s="39"/>
      <c r="T24956" s="39"/>
    </row>
    <row r="24957" spans="4:20" x14ac:dyDescent="0.2">
      <c r="D24957" s="9"/>
      <c r="E24957" s="9"/>
      <c r="H24957" s="36"/>
      <c r="I24957" s="41"/>
      <c r="J24957" s="41"/>
      <c r="M24957" s="42"/>
      <c r="N24957" s="42"/>
      <c r="O24957" s="42"/>
      <c r="S24957" s="45"/>
      <c r="T24957" s="39"/>
    </row>
    <row r="24958" spans="4:20" x14ac:dyDescent="0.2">
      <c r="D24958" s="9"/>
      <c r="E24958" s="9"/>
      <c r="H24958" s="36"/>
      <c r="I24958" s="40"/>
      <c r="J24958" s="40"/>
      <c r="M24958" s="39"/>
      <c r="N24958" s="39"/>
      <c r="O24958" s="39"/>
      <c r="T24958" s="39"/>
    </row>
    <row r="24959" spans="4:20" x14ac:dyDescent="0.2">
      <c r="D24959" s="9"/>
      <c r="E24959" s="9"/>
      <c r="H24959" s="36"/>
      <c r="I24959" s="40"/>
      <c r="J24959" s="40"/>
      <c r="M24959" s="39"/>
      <c r="N24959" s="39"/>
      <c r="O24959" s="39"/>
      <c r="T24959" s="39"/>
    </row>
    <row r="24960" spans="4:20" x14ac:dyDescent="0.2">
      <c r="D24960" s="9"/>
      <c r="E24960" s="9"/>
      <c r="H24960" s="36"/>
      <c r="I24960" s="40"/>
      <c r="J24960" s="40"/>
      <c r="M24960" s="39"/>
      <c r="N24960" s="39"/>
      <c r="O24960" s="39"/>
      <c r="T24960" s="39"/>
    </row>
    <row r="24961" spans="4:20" x14ac:dyDescent="0.2">
      <c r="D24961" s="9"/>
      <c r="E24961" s="9"/>
      <c r="H24961" s="36"/>
      <c r="I24961" s="41"/>
      <c r="J24961" s="41"/>
      <c r="M24961" s="42"/>
      <c r="N24961" s="42"/>
      <c r="O24961" s="42"/>
      <c r="S24961" s="45"/>
      <c r="T24961" s="39"/>
    </row>
    <row r="24962" spans="4:20" x14ac:dyDescent="0.2">
      <c r="D24962" s="9"/>
      <c r="E24962" s="9"/>
      <c r="H24962" s="36"/>
      <c r="I24962" s="40"/>
      <c r="J24962" s="40"/>
      <c r="M24962" s="39"/>
      <c r="N24962" s="39"/>
      <c r="O24962" s="39"/>
      <c r="T24962" s="39"/>
    </row>
    <row r="24963" spans="4:20" x14ac:dyDescent="0.2">
      <c r="D24963" s="9"/>
      <c r="E24963" s="9"/>
      <c r="H24963" s="36"/>
      <c r="I24963" s="40"/>
      <c r="J24963" s="40"/>
      <c r="M24963" s="39"/>
      <c r="N24963" s="39"/>
      <c r="O24963" s="39"/>
      <c r="T24963" s="39"/>
    </row>
    <row r="24964" spans="4:20" x14ac:dyDescent="0.2">
      <c r="D24964" s="9"/>
      <c r="E24964" s="9"/>
      <c r="H24964" s="36"/>
      <c r="I24964" s="40"/>
      <c r="J24964" s="40"/>
      <c r="M24964" s="39"/>
      <c r="N24964" s="39"/>
      <c r="O24964" s="39"/>
      <c r="T24964" s="39"/>
    </row>
    <row r="24965" spans="4:20" x14ac:dyDescent="0.2">
      <c r="D24965" s="9"/>
      <c r="E24965" s="9"/>
      <c r="H24965" s="36"/>
      <c r="I24965" s="40"/>
      <c r="J24965" s="40"/>
      <c r="M24965" s="39"/>
      <c r="N24965" s="39"/>
      <c r="O24965" s="39"/>
      <c r="T24965" s="39"/>
    </row>
    <row r="24966" spans="4:20" x14ac:dyDescent="0.2">
      <c r="D24966" s="9"/>
      <c r="E24966" s="9"/>
      <c r="H24966" s="36"/>
      <c r="I24966" s="40"/>
      <c r="J24966" s="40"/>
      <c r="M24966" s="39"/>
      <c r="N24966" s="39"/>
      <c r="O24966" s="39"/>
      <c r="T24966" s="39"/>
    </row>
    <row r="24967" spans="4:20" x14ac:dyDescent="0.2">
      <c r="D24967" s="9"/>
      <c r="E24967" s="9"/>
      <c r="H24967" s="36"/>
      <c r="I24967" s="40"/>
      <c r="J24967" s="40"/>
      <c r="M24967" s="39"/>
      <c r="N24967" s="39"/>
      <c r="O24967" s="39"/>
      <c r="T24967" s="39"/>
    </row>
    <row r="24968" spans="4:20" x14ac:dyDescent="0.2">
      <c r="D24968" s="9"/>
      <c r="E24968" s="9"/>
      <c r="H24968" s="36"/>
      <c r="I24968" s="40"/>
      <c r="J24968" s="40"/>
      <c r="M24968" s="39"/>
      <c r="N24968" s="39"/>
      <c r="O24968" s="39"/>
      <c r="T24968" s="39"/>
    </row>
    <row r="24969" spans="4:20" x14ac:dyDescent="0.2">
      <c r="D24969" s="9"/>
      <c r="E24969" s="9"/>
      <c r="H24969" s="36"/>
      <c r="I24969" s="40"/>
      <c r="J24969" s="40"/>
      <c r="M24969" s="39"/>
      <c r="N24969" s="39"/>
      <c r="O24969" s="39"/>
      <c r="T24969" s="39"/>
    </row>
    <row r="24970" spans="4:20" x14ac:dyDescent="0.2">
      <c r="D24970" s="9"/>
      <c r="E24970" s="9"/>
      <c r="H24970" s="36"/>
      <c r="I24970" s="40"/>
      <c r="J24970" s="40"/>
      <c r="M24970" s="39"/>
      <c r="N24970" s="39"/>
      <c r="O24970" s="39"/>
      <c r="T24970" s="39"/>
    </row>
    <row r="24971" spans="4:20" x14ac:dyDescent="0.2">
      <c r="D24971" s="9"/>
      <c r="E24971" s="9"/>
      <c r="H24971" s="36"/>
      <c r="I24971" s="40"/>
      <c r="J24971" s="40"/>
      <c r="M24971" s="39"/>
      <c r="N24971" s="39"/>
      <c r="O24971" s="39"/>
      <c r="T24971" s="39"/>
    </row>
    <row r="24972" spans="4:20" x14ac:dyDescent="0.2">
      <c r="D24972" s="9"/>
      <c r="E24972" s="9"/>
      <c r="H24972" s="36"/>
      <c r="I24972" s="40"/>
      <c r="J24972" s="40"/>
      <c r="M24972" s="39"/>
      <c r="N24972" s="39"/>
      <c r="O24972" s="39"/>
      <c r="T24972" s="39"/>
    </row>
    <row r="24973" spans="4:20" x14ac:dyDescent="0.2">
      <c r="D24973" s="9"/>
      <c r="E24973" s="9"/>
      <c r="H24973" s="36"/>
      <c r="I24973" s="41"/>
      <c r="J24973" s="41"/>
      <c r="M24973" s="42"/>
      <c r="N24973" s="42"/>
      <c r="O24973" s="42"/>
      <c r="S24973" s="45"/>
      <c r="T24973" s="39"/>
    </row>
    <row r="24974" spans="4:20" x14ac:dyDescent="0.2">
      <c r="D24974" s="9"/>
      <c r="E24974" s="9"/>
      <c r="H24974" s="36"/>
      <c r="I24974" s="40"/>
      <c r="J24974" s="40"/>
      <c r="M24974" s="39"/>
      <c r="N24974" s="39"/>
      <c r="O24974" s="39"/>
      <c r="T24974" s="39"/>
    </row>
    <row r="24975" spans="4:20" x14ac:dyDescent="0.2">
      <c r="D24975" s="9"/>
      <c r="E24975" s="9"/>
      <c r="H24975" s="36"/>
      <c r="I24975" s="40"/>
      <c r="J24975" s="40"/>
      <c r="M24975" s="39"/>
      <c r="N24975" s="39"/>
      <c r="O24975" s="39"/>
      <c r="T24975" s="39"/>
    </row>
    <row r="24976" spans="4:20" x14ac:dyDescent="0.2">
      <c r="D24976" s="9"/>
      <c r="E24976" s="9"/>
      <c r="H24976" s="36"/>
      <c r="I24976" s="40"/>
      <c r="J24976" s="40"/>
      <c r="M24976" s="39"/>
      <c r="N24976" s="39"/>
      <c r="O24976" s="39"/>
      <c r="T24976" s="39"/>
    </row>
    <row r="24977" spans="4:20" x14ac:dyDescent="0.2">
      <c r="D24977" s="9"/>
      <c r="E24977" s="9"/>
      <c r="H24977" s="36"/>
      <c r="I24977" s="40"/>
      <c r="J24977" s="40"/>
      <c r="M24977" s="39"/>
      <c r="N24977" s="39"/>
      <c r="O24977" s="39"/>
      <c r="T24977" s="39"/>
    </row>
    <row r="24978" spans="4:20" x14ac:dyDescent="0.2">
      <c r="D24978" s="9"/>
      <c r="E24978" s="9"/>
      <c r="H24978" s="36"/>
      <c r="I24978" s="40"/>
      <c r="J24978" s="40"/>
      <c r="M24978" s="39"/>
      <c r="N24978" s="39"/>
      <c r="O24978" s="39"/>
      <c r="T24978" s="39"/>
    </row>
    <row r="24979" spans="4:20" x14ac:dyDescent="0.2">
      <c r="D24979" s="9"/>
      <c r="E24979" s="9"/>
      <c r="H24979" s="36"/>
      <c r="I24979" s="40"/>
      <c r="J24979" s="40"/>
      <c r="M24979" s="39"/>
      <c r="N24979" s="39"/>
      <c r="O24979" s="39"/>
      <c r="T24979" s="39"/>
    </row>
    <row r="24980" spans="4:20" x14ac:dyDescent="0.2">
      <c r="D24980" s="9"/>
      <c r="E24980" s="9"/>
      <c r="H24980" s="36"/>
      <c r="I24980" s="40"/>
      <c r="J24980" s="40"/>
      <c r="M24980" s="39"/>
      <c r="N24980" s="39"/>
      <c r="O24980" s="39"/>
      <c r="T24980" s="39"/>
    </row>
    <row r="24981" spans="4:20" x14ac:dyDescent="0.2">
      <c r="D24981" s="9"/>
      <c r="E24981" s="9"/>
      <c r="H24981" s="36"/>
      <c r="I24981" s="40"/>
      <c r="J24981" s="40"/>
      <c r="M24981" s="39"/>
      <c r="N24981" s="39"/>
      <c r="O24981" s="39"/>
      <c r="T24981" s="39"/>
    </row>
    <row r="24982" spans="4:20" x14ac:dyDescent="0.2">
      <c r="D24982" s="9"/>
      <c r="E24982" s="9"/>
      <c r="H24982" s="36"/>
      <c r="I24982" s="40"/>
      <c r="J24982" s="40"/>
      <c r="M24982" s="39"/>
      <c r="N24982" s="39"/>
      <c r="O24982" s="39"/>
      <c r="T24982" s="39"/>
    </row>
    <row r="24983" spans="4:20" x14ac:dyDescent="0.2">
      <c r="D24983" s="9"/>
      <c r="E24983" s="9"/>
      <c r="H24983" s="36"/>
      <c r="I24983" s="40"/>
      <c r="J24983" s="40"/>
      <c r="M24983" s="39"/>
      <c r="N24983" s="39"/>
      <c r="O24983" s="39"/>
      <c r="T24983" s="39"/>
    </row>
    <row r="24984" spans="4:20" x14ac:dyDescent="0.2">
      <c r="D24984" s="9"/>
      <c r="E24984" s="9"/>
      <c r="H24984" s="36"/>
      <c r="I24984" s="40"/>
      <c r="J24984" s="40"/>
      <c r="M24984" s="39"/>
      <c r="N24984" s="39"/>
      <c r="O24984" s="39"/>
      <c r="T24984" s="39"/>
    </row>
    <row r="24985" spans="4:20" x14ac:dyDescent="0.2">
      <c r="D24985" s="9"/>
      <c r="E24985" s="9"/>
      <c r="H24985" s="36"/>
      <c r="I24985" s="40"/>
      <c r="J24985" s="40"/>
      <c r="M24985" s="39"/>
      <c r="N24985" s="39"/>
      <c r="O24985" s="39"/>
      <c r="T24985" s="39"/>
    </row>
    <row r="24986" spans="4:20" x14ac:dyDescent="0.2">
      <c r="D24986" s="9"/>
      <c r="E24986" s="9"/>
      <c r="H24986" s="36"/>
      <c r="I24986" s="40"/>
      <c r="J24986" s="40"/>
      <c r="M24986" s="39"/>
      <c r="N24986" s="39"/>
      <c r="O24986" s="39"/>
      <c r="T24986" s="39"/>
    </row>
    <row r="24987" spans="4:20" x14ac:dyDescent="0.2">
      <c r="D24987" s="9"/>
      <c r="E24987" s="9"/>
      <c r="H24987" s="36"/>
      <c r="I24987" s="40"/>
      <c r="J24987" s="40"/>
      <c r="M24987" s="39"/>
      <c r="N24987" s="39"/>
      <c r="O24987" s="39"/>
      <c r="T24987" s="39"/>
    </row>
    <row r="24988" spans="4:20" x14ac:dyDescent="0.2">
      <c r="D24988" s="9"/>
      <c r="E24988" s="9"/>
      <c r="H24988" s="36"/>
      <c r="I24988" s="40"/>
      <c r="J24988" s="40"/>
      <c r="M24988" s="39"/>
      <c r="N24988" s="39"/>
      <c r="O24988" s="39"/>
      <c r="T24988" s="39"/>
    </row>
    <row r="24989" spans="4:20" x14ac:dyDescent="0.2">
      <c r="D24989" s="9"/>
      <c r="E24989" s="9"/>
      <c r="H24989" s="36"/>
      <c r="I24989" s="40"/>
      <c r="J24989" s="40"/>
      <c r="M24989" s="39"/>
      <c r="N24989" s="39"/>
      <c r="O24989" s="39"/>
      <c r="T24989" s="39"/>
    </row>
    <row r="24990" spans="4:20" x14ac:dyDescent="0.2">
      <c r="D24990" s="9"/>
      <c r="E24990" s="9"/>
      <c r="H24990" s="36"/>
      <c r="I24990" s="40"/>
      <c r="J24990" s="40"/>
      <c r="M24990" s="39"/>
      <c r="N24990" s="39"/>
      <c r="O24990" s="39"/>
      <c r="T24990" s="39"/>
    </row>
    <row r="24991" spans="4:20" x14ac:dyDescent="0.2">
      <c r="D24991" s="9"/>
      <c r="E24991" s="9"/>
      <c r="H24991" s="36"/>
      <c r="I24991" s="40"/>
      <c r="J24991" s="40"/>
      <c r="M24991" s="39"/>
      <c r="N24991" s="39"/>
      <c r="O24991" s="39"/>
      <c r="T24991" s="39"/>
    </row>
    <row r="24992" spans="4:20" x14ac:dyDescent="0.2">
      <c r="D24992" s="9"/>
      <c r="E24992" s="9"/>
      <c r="H24992" s="36"/>
      <c r="I24992" s="40"/>
      <c r="J24992" s="40"/>
      <c r="M24992" s="39"/>
      <c r="N24992" s="39"/>
      <c r="O24992" s="39"/>
      <c r="T24992" s="39"/>
    </row>
    <row r="24993" spans="4:20" x14ac:dyDescent="0.2">
      <c r="D24993" s="9"/>
      <c r="E24993" s="9"/>
      <c r="H24993" s="36"/>
      <c r="I24993" s="40"/>
      <c r="J24993" s="40"/>
      <c r="M24993" s="39"/>
      <c r="N24993" s="39"/>
      <c r="O24993" s="39"/>
      <c r="T24993" s="39"/>
    </row>
    <row r="24994" spans="4:20" x14ac:dyDescent="0.2">
      <c r="D24994" s="9"/>
      <c r="E24994" s="9"/>
      <c r="H24994" s="36"/>
      <c r="I24994" s="41"/>
      <c r="J24994" s="41"/>
      <c r="M24994" s="42"/>
      <c r="N24994" s="42"/>
      <c r="O24994" s="42"/>
      <c r="S24994" s="45"/>
      <c r="T24994" s="39"/>
    </row>
    <row r="24995" spans="4:20" x14ac:dyDescent="0.2">
      <c r="D24995" s="9"/>
      <c r="E24995" s="9"/>
      <c r="H24995" s="36"/>
      <c r="I24995" s="40"/>
      <c r="J24995" s="40"/>
      <c r="M24995" s="39"/>
      <c r="N24995" s="39"/>
      <c r="O24995" s="39"/>
      <c r="T24995" s="39"/>
    </row>
    <row r="24996" spans="4:20" x14ac:dyDescent="0.2">
      <c r="D24996" s="9"/>
      <c r="E24996" s="9"/>
      <c r="H24996" s="36"/>
      <c r="I24996" s="40"/>
      <c r="J24996" s="40"/>
      <c r="M24996" s="39"/>
      <c r="N24996" s="39"/>
      <c r="O24996" s="39"/>
      <c r="T24996" s="39"/>
    </row>
    <row r="24997" spans="4:20" x14ac:dyDescent="0.2">
      <c r="D24997" s="9"/>
      <c r="E24997" s="9"/>
      <c r="H24997" s="36"/>
      <c r="I24997" s="40"/>
      <c r="J24997" s="40"/>
      <c r="M24997" s="39"/>
      <c r="N24997" s="39"/>
      <c r="O24997" s="39"/>
      <c r="T24997" s="39"/>
    </row>
    <row r="24998" spans="4:20" x14ac:dyDescent="0.2">
      <c r="D24998" s="9"/>
      <c r="E24998" s="9"/>
      <c r="H24998" s="36"/>
      <c r="I24998" s="40"/>
      <c r="J24998" s="40"/>
      <c r="M24998" s="39"/>
      <c r="N24998" s="39"/>
      <c r="O24998" s="39"/>
      <c r="T24998" s="39"/>
    </row>
    <row r="24999" spans="4:20" x14ac:dyDescent="0.2">
      <c r="D24999" s="9"/>
      <c r="E24999" s="9"/>
      <c r="H24999" s="36"/>
      <c r="I24999" s="40"/>
      <c r="J24999" s="40"/>
      <c r="M24999" s="39"/>
      <c r="N24999" s="39"/>
      <c r="O24999" s="39"/>
      <c r="T24999" s="39"/>
    </row>
    <row r="25000" spans="4:20" x14ac:dyDescent="0.2">
      <c r="D25000" s="9"/>
      <c r="E25000" s="9"/>
      <c r="H25000" s="36"/>
      <c r="I25000" s="40"/>
      <c r="J25000" s="40"/>
      <c r="M25000" s="39"/>
      <c r="N25000" s="39"/>
      <c r="O25000" s="39"/>
      <c r="T25000" s="39"/>
    </row>
    <row r="25001" spans="4:20" x14ac:dyDescent="0.2">
      <c r="D25001" s="9"/>
      <c r="E25001" s="9"/>
      <c r="H25001" s="36"/>
      <c r="I25001" s="41"/>
      <c r="J25001" s="41"/>
      <c r="M25001" s="42"/>
      <c r="N25001" s="42"/>
      <c r="O25001" s="42"/>
      <c r="S25001" s="45"/>
      <c r="T25001" s="39"/>
    </row>
    <row r="25002" spans="4:20" x14ac:dyDescent="0.2">
      <c r="D25002" s="9"/>
      <c r="E25002" s="9"/>
      <c r="H25002" s="36"/>
      <c r="I25002" s="40"/>
      <c r="J25002" s="40"/>
      <c r="M25002" s="39"/>
      <c r="N25002" s="39"/>
      <c r="O25002" s="39"/>
      <c r="T25002" s="39"/>
    </row>
    <row r="25003" spans="4:20" x14ac:dyDescent="0.2">
      <c r="D25003" s="9"/>
      <c r="E25003" s="9"/>
      <c r="H25003" s="36"/>
      <c r="I25003" s="41"/>
      <c r="J25003" s="41"/>
      <c r="M25003" s="42"/>
      <c r="N25003" s="42"/>
      <c r="O25003" s="42"/>
      <c r="S25003" s="45"/>
      <c r="T25003" s="39"/>
    </row>
    <row r="25004" spans="4:20" x14ac:dyDescent="0.2">
      <c r="D25004" s="9"/>
      <c r="E25004" s="9"/>
      <c r="H25004" s="36"/>
      <c r="I25004" s="40"/>
      <c r="J25004" s="40"/>
      <c r="M25004" s="39"/>
      <c r="N25004" s="39"/>
      <c r="O25004" s="39"/>
      <c r="T25004" s="39"/>
    </row>
    <row r="25005" spans="4:20" x14ac:dyDescent="0.2">
      <c r="D25005" s="9"/>
      <c r="E25005" s="9"/>
      <c r="H25005" s="36"/>
      <c r="I25005" s="40"/>
      <c r="J25005" s="40"/>
      <c r="M25005" s="39"/>
      <c r="N25005" s="39"/>
      <c r="O25005" s="39"/>
      <c r="T25005" s="39"/>
    </row>
    <row r="25006" spans="4:20" x14ac:dyDescent="0.2">
      <c r="D25006" s="9"/>
      <c r="E25006" s="9"/>
      <c r="H25006" s="36"/>
      <c r="I25006" s="40"/>
      <c r="J25006" s="40"/>
      <c r="M25006" s="39"/>
      <c r="N25006" s="39"/>
      <c r="O25006" s="39"/>
      <c r="T25006" s="39"/>
    </row>
    <row r="25007" spans="4:20" x14ac:dyDescent="0.2">
      <c r="D25007" s="9"/>
      <c r="E25007" s="9"/>
      <c r="H25007" s="36"/>
      <c r="I25007" s="40"/>
      <c r="J25007" s="40"/>
      <c r="M25007" s="39"/>
      <c r="N25007" s="39"/>
      <c r="O25007" s="39"/>
      <c r="T25007" s="39"/>
    </row>
    <row r="25008" spans="4:20" x14ac:dyDescent="0.2">
      <c r="D25008" s="9"/>
      <c r="E25008" s="9"/>
      <c r="H25008" s="36"/>
      <c r="I25008" s="40"/>
      <c r="J25008" s="40"/>
      <c r="M25008" s="39"/>
      <c r="N25008" s="39"/>
      <c r="O25008" s="39"/>
      <c r="T25008" s="39"/>
    </row>
    <row r="25009" spans="4:20" x14ac:dyDescent="0.2">
      <c r="D25009" s="9"/>
      <c r="E25009" s="9"/>
      <c r="H25009" s="36"/>
      <c r="I25009" s="40"/>
      <c r="J25009" s="40"/>
      <c r="M25009" s="39"/>
      <c r="N25009" s="39"/>
      <c r="O25009" s="39"/>
      <c r="T25009" s="39"/>
    </row>
    <row r="25010" spans="4:20" x14ac:dyDescent="0.2">
      <c r="D25010" s="9"/>
      <c r="E25010" s="9"/>
      <c r="H25010" s="36"/>
      <c r="I25010" s="40"/>
      <c r="J25010" s="40"/>
      <c r="M25010" s="39"/>
      <c r="N25010" s="39"/>
      <c r="O25010" s="39"/>
      <c r="T25010" s="39"/>
    </row>
    <row r="25011" spans="4:20" x14ac:dyDescent="0.2">
      <c r="D25011" s="9"/>
      <c r="E25011" s="9"/>
      <c r="H25011" s="36"/>
      <c r="I25011" s="40"/>
      <c r="J25011" s="40"/>
      <c r="M25011" s="39"/>
      <c r="N25011" s="39"/>
      <c r="O25011" s="39"/>
      <c r="T25011" s="39"/>
    </row>
    <row r="25012" spans="4:20" x14ac:dyDescent="0.2">
      <c r="D25012" s="9"/>
      <c r="E25012" s="9"/>
      <c r="H25012" s="36"/>
      <c r="I25012" s="40"/>
      <c r="J25012" s="40"/>
      <c r="M25012" s="39"/>
      <c r="N25012" s="39"/>
      <c r="O25012" s="39"/>
      <c r="T25012" s="39"/>
    </row>
    <row r="25013" spans="4:20" x14ac:dyDescent="0.2">
      <c r="D25013" s="9"/>
      <c r="E25013" s="9"/>
      <c r="H25013" s="36"/>
      <c r="I25013" s="40"/>
      <c r="J25013" s="40"/>
      <c r="M25013" s="39"/>
      <c r="N25013" s="39"/>
      <c r="O25013" s="39"/>
      <c r="T25013" s="39"/>
    </row>
    <row r="25014" spans="4:20" x14ac:dyDescent="0.2">
      <c r="D25014" s="9"/>
      <c r="E25014" s="9"/>
      <c r="H25014" s="36"/>
      <c r="I25014" s="40"/>
      <c r="J25014" s="40"/>
      <c r="M25014" s="39"/>
      <c r="N25014" s="39"/>
      <c r="O25014" s="39"/>
      <c r="T25014" s="39"/>
    </row>
    <row r="25015" spans="4:20" x14ac:dyDescent="0.2">
      <c r="D25015" s="9"/>
      <c r="E25015" s="9"/>
      <c r="H25015" s="36"/>
      <c r="I25015" s="40"/>
      <c r="J25015" s="40"/>
      <c r="M25015" s="39"/>
      <c r="N25015" s="39"/>
      <c r="O25015" s="39"/>
      <c r="T25015" s="39"/>
    </row>
    <row r="25016" spans="4:20" x14ac:dyDescent="0.2">
      <c r="D25016" s="9"/>
      <c r="E25016" s="9"/>
      <c r="H25016" s="36"/>
      <c r="I25016" s="40"/>
      <c r="J25016" s="40"/>
      <c r="M25016" s="39"/>
      <c r="N25016" s="39"/>
      <c r="O25016" s="39"/>
      <c r="T25016" s="39"/>
    </row>
    <row r="25017" spans="4:20" x14ac:dyDescent="0.2">
      <c r="D25017" s="9"/>
      <c r="E25017" s="9"/>
      <c r="H25017" s="36"/>
      <c r="I25017" s="41"/>
      <c r="J25017" s="41"/>
      <c r="M25017" s="42"/>
      <c r="N25017" s="42"/>
      <c r="O25017" s="42"/>
      <c r="S25017" s="45"/>
      <c r="T25017" s="39"/>
    </row>
    <row r="25018" spans="4:20" x14ac:dyDescent="0.2">
      <c r="D25018" s="9"/>
      <c r="E25018" s="9"/>
      <c r="H25018" s="36"/>
      <c r="I25018" s="40"/>
      <c r="J25018" s="40"/>
      <c r="M25018" s="39"/>
      <c r="N25018" s="39"/>
      <c r="O25018" s="39"/>
      <c r="T25018" s="39"/>
    </row>
    <row r="25019" spans="4:20" x14ac:dyDescent="0.2">
      <c r="D25019" s="9"/>
      <c r="E25019" s="9"/>
      <c r="H25019" s="36"/>
      <c r="I25019" s="40"/>
      <c r="J25019" s="40"/>
      <c r="M25019" s="39"/>
      <c r="N25019" s="39"/>
      <c r="O25019" s="39"/>
      <c r="T25019" s="39"/>
    </row>
    <row r="25020" spans="4:20" x14ac:dyDescent="0.2">
      <c r="D25020" s="9"/>
      <c r="E25020" s="9"/>
      <c r="H25020" s="36"/>
      <c r="I25020" s="41"/>
      <c r="J25020" s="41"/>
      <c r="M25020" s="42"/>
      <c r="N25020" s="42"/>
      <c r="O25020" s="42"/>
      <c r="S25020" s="45"/>
      <c r="T25020" s="39"/>
    </row>
    <row r="25021" spans="4:20" x14ac:dyDescent="0.2">
      <c r="D25021" s="9"/>
      <c r="E25021" s="9"/>
      <c r="H25021" s="36"/>
      <c r="I25021" s="41"/>
      <c r="J25021" s="41"/>
      <c r="M25021" s="42"/>
      <c r="N25021" s="42"/>
      <c r="O25021" s="42"/>
      <c r="S25021" s="45"/>
      <c r="T25021" s="39"/>
    </row>
    <row r="25022" spans="4:20" x14ac:dyDescent="0.2">
      <c r="D25022" s="9"/>
      <c r="E25022" s="9"/>
      <c r="H25022" s="36"/>
      <c r="I25022" s="40"/>
      <c r="J25022" s="40"/>
      <c r="M25022" s="39"/>
      <c r="N25022" s="39"/>
      <c r="O25022" s="39"/>
      <c r="T25022" s="39"/>
    </row>
    <row r="25023" spans="4:20" x14ac:dyDescent="0.2">
      <c r="D25023" s="9"/>
      <c r="E25023" s="9"/>
      <c r="H25023" s="36"/>
      <c r="I25023" s="40"/>
      <c r="J25023" s="40"/>
      <c r="M25023" s="39"/>
      <c r="N25023" s="39"/>
      <c r="O25023" s="39"/>
      <c r="T25023" s="39"/>
    </row>
    <row r="25024" spans="4:20" x14ac:dyDescent="0.2">
      <c r="D25024" s="9"/>
      <c r="E25024" s="9"/>
      <c r="H25024" s="36"/>
      <c r="I25024" s="40"/>
      <c r="J25024" s="40"/>
      <c r="M25024" s="39"/>
      <c r="N25024" s="39"/>
      <c r="O25024" s="39"/>
      <c r="T25024" s="39"/>
    </row>
    <row r="25025" spans="4:20" x14ac:dyDescent="0.2">
      <c r="D25025" s="9"/>
      <c r="E25025" s="9"/>
      <c r="H25025" s="36"/>
      <c r="I25025" s="40"/>
      <c r="J25025" s="40"/>
      <c r="M25025" s="39"/>
      <c r="N25025" s="39"/>
      <c r="O25025" s="39"/>
      <c r="T25025" s="39"/>
    </row>
    <row r="25026" spans="4:20" x14ac:dyDescent="0.2">
      <c r="D25026" s="9"/>
      <c r="E25026" s="9"/>
      <c r="H25026" s="36"/>
      <c r="I25026" s="40"/>
      <c r="J25026" s="40"/>
      <c r="M25026" s="39"/>
      <c r="N25026" s="39"/>
      <c r="O25026" s="39"/>
      <c r="T25026" s="39"/>
    </row>
    <row r="25027" spans="4:20" x14ac:dyDescent="0.2">
      <c r="D25027" s="9"/>
      <c r="E25027" s="9"/>
      <c r="H25027" s="36"/>
      <c r="I25027" s="40"/>
      <c r="J25027" s="40"/>
      <c r="M25027" s="39"/>
      <c r="N25027" s="39"/>
      <c r="O25027" s="39"/>
      <c r="T25027" s="39"/>
    </row>
    <row r="25028" spans="4:20" x14ac:dyDescent="0.2">
      <c r="D25028" s="9"/>
      <c r="E25028" s="9"/>
      <c r="H25028" s="36"/>
      <c r="I25028" s="40"/>
      <c r="J25028" s="40"/>
      <c r="M25028" s="39"/>
      <c r="N25028" s="39"/>
      <c r="O25028" s="39"/>
      <c r="T25028" s="39"/>
    </row>
    <row r="25029" spans="4:20" x14ac:dyDescent="0.2">
      <c r="D25029" s="9"/>
      <c r="E25029" s="9"/>
      <c r="H25029" s="36"/>
      <c r="I25029" s="40"/>
      <c r="J25029" s="40"/>
      <c r="M25029" s="39"/>
      <c r="N25029" s="39"/>
      <c r="O25029" s="39"/>
      <c r="T25029" s="39"/>
    </row>
    <row r="25030" spans="4:20" x14ac:dyDescent="0.2">
      <c r="D25030" s="9"/>
      <c r="E25030" s="9"/>
      <c r="H25030" s="36"/>
      <c r="I25030" s="40"/>
      <c r="J25030" s="40"/>
      <c r="M25030" s="39"/>
      <c r="N25030" s="39"/>
      <c r="O25030" s="39"/>
      <c r="T25030" s="39"/>
    </row>
    <row r="25031" spans="4:20" x14ac:dyDescent="0.2">
      <c r="D25031" s="9"/>
      <c r="E25031" s="9"/>
      <c r="H25031" s="36"/>
      <c r="I25031" s="40"/>
      <c r="J25031" s="40"/>
      <c r="M25031" s="39"/>
      <c r="N25031" s="39"/>
      <c r="O25031" s="39"/>
      <c r="T25031" s="39"/>
    </row>
    <row r="25032" spans="4:20" x14ac:dyDescent="0.2">
      <c r="D25032" s="9"/>
      <c r="E25032" s="9"/>
      <c r="H25032" s="36"/>
      <c r="I25032" s="40"/>
      <c r="J25032" s="40"/>
      <c r="M25032" s="39"/>
      <c r="N25032" s="39"/>
      <c r="O25032" s="39"/>
      <c r="T25032" s="39"/>
    </row>
    <row r="25033" spans="4:20" x14ac:dyDescent="0.2">
      <c r="D25033" s="9"/>
      <c r="E25033" s="9"/>
      <c r="H25033" s="36"/>
      <c r="I25033" s="40"/>
      <c r="J25033" s="40"/>
      <c r="M25033" s="39"/>
      <c r="N25033" s="39"/>
      <c r="O25033" s="39"/>
      <c r="T25033" s="39"/>
    </row>
    <row r="25034" spans="4:20" x14ac:dyDescent="0.2">
      <c r="D25034" s="9"/>
      <c r="E25034" s="9"/>
      <c r="H25034" s="36"/>
      <c r="I25034" s="40"/>
      <c r="J25034" s="40"/>
      <c r="M25034" s="39"/>
      <c r="N25034" s="39"/>
      <c r="O25034" s="39"/>
      <c r="T25034" s="39"/>
    </row>
    <row r="25035" spans="4:20" x14ac:dyDescent="0.2">
      <c r="D25035" s="9"/>
      <c r="E25035" s="9"/>
      <c r="H25035" s="36"/>
      <c r="I25035" s="40"/>
      <c r="J25035" s="40"/>
      <c r="M25035" s="39"/>
      <c r="N25035" s="39"/>
      <c r="O25035" s="39"/>
      <c r="T25035" s="39"/>
    </row>
    <row r="25036" spans="4:20" x14ac:dyDescent="0.2">
      <c r="D25036" s="9"/>
      <c r="E25036" s="9"/>
      <c r="H25036" s="36"/>
      <c r="I25036" s="41"/>
      <c r="J25036" s="41"/>
      <c r="M25036" s="42"/>
      <c r="N25036" s="42"/>
      <c r="O25036" s="42"/>
      <c r="S25036" s="45"/>
      <c r="T25036" s="39"/>
    </row>
    <row r="25037" spans="4:20" x14ac:dyDescent="0.2">
      <c r="D25037" s="9"/>
      <c r="E25037" s="9"/>
      <c r="H25037" s="36"/>
      <c r="I25037" s="40"/>
      <c r="J25037" s="40"/>
      <c r="M25037" s="39"/>
      <c r="N25037" s="39"/>
      <c r="O25037" s="39"/>
      <c r="T25037" s="39"/>
    </row>
    <row r="25038" spans="4:20" x14ac:dyDescent="0.2">
      <c r="D25038" s="9"/>
      <c r="E25038" s="9"/>
      <c r="H25038" s="36"/>
      <c r="I25038" s="40"/>
      <c r="J25038" s="40"/>
      <c r="M25038" s="39"/>
      <c r="N25038" s="39"/>
      <c r="O25038" s="39"/>
      <c r="T25038" s="39"/>
    </row>
    <row r="25039" spans="4:20" x14ac:dyDescent="0.2">
      <c r="D25039" s="9"/>
      <c r="E25039" s="9"/>
      <c r="H25039" s="36"/>
      <c r="I25039" s="40"/>
      <c r="J25039" s="40"/>
      <c r="M25039" s="39"/>
      <c r="N25039" s="39"/>
      <c r="O25039" s="39"/>
      <c r="T25039" s="39"/>
    </row>
    <row r="25040" spans="4:20" x14ac:dyDescent="0.2">
      <c r="D25040" s="9"/>
      <c r="E25040" s="9"/>
      <c r="H25040" s="36"/>
      <c r="I25040" s="40"/>
      <c r="J25040" s="40"/>
      <c r="M25040" s="39"/>
      <c r="N25040" s="39"/>
      <c r="O25040" s="39"/>
      <c r="T25040" s="39"/>
    </row>
    <row r="25041" spans="4:20" x14ac:dyDescent="0.2">
      <c r="D25041" s="9"/>
      <c r="E25041" s="9"/>
      <c r="H25041" s="36"/>
      <c r="I25041" s="40"/>
      <c r="J25041" s="40"/>
      <c r="M25041" s="39"/>
      <c r="N25041" s="39"/>
      <c r="O25041" s="39"/>
      <c r="T25041" s="39"/>
    </row>
    <row r="25042" spans="4:20" x14ac:dyDescent="0.2">
      <c r="D25042" s="9"/>
      <c r="E25042" s="9"/>
      <c r="H25042" s="36"/>
      <c r="I25042" s="40"/>
      <c r="J25042" s="40"/>
      <c r="M25042" s="39"/>
      <c r="N25042" s="39"/>
      <c r="O25042" s="39"/>
      <c r="T25042" s="39"/>
    </row>
    <row r="25043" spans="4:20" x14ac:dyDescent="0.2">
      <c r="D25043" s="9"/>
      <c r="E25043" s="9"/>
      <c r="H25043" s="36"/>
      <c r="I25043" s="40"/>
      <c r="J25043" s="40"/>
      <c r="M25043" s="39"/>
      <c r="N25043" s="39"/>
      <c r="O25043" s="39"/>
      <c r="T25043" s="39"/>
    </row>
    <row r="25044" spans="4:20" x14ac:dyDescent="0.2">
      <c r="D25044" s="9"/>
      <c r="E25044" s="9"/>
      <c r="H25044" s="36"/>
      <c r="I25044" s="41"/>
      <c r="J25044" s="41"/>
      <c r="M25044" s="42"/>
      <c r="N25044" s="42"/>
      <c r="O25044" s="42"/>
      <c r="S25044" s="45"/>
      <c r="T25044" s="39"/>
    </row>
    <row r="25045" spans="4:20" x14ac:dyDescent="0.2">
      <c r="D25045" s="9"/>
      <c r="E25045" s="9"/>
      <c r="H25045" s="36"/>
      <c r="I25045" s="40"/>
      <c r="J25045" s="40"/>
      <c r="M25045" s="39"/>
      <c r="N25045" s="39"/>
      <c r="O25045" s="39"/>
      <c r="T25045" s="39"/>
    </row>
    <row r="25046" spans="4:20" x14ac:dyDescent="0.2">
      <c r="D25046" s="9"/>
      <c r="E25046" s="9"/>
      <c r="H25046" s="36"/>
      <c r="I25046" s="40"/>
      <c r="J25046" s="40"/>
      <c r="M25046" s="39"/>
      <c r="N25046" s="39"/>
      <c r="O25046" s="39"/>
      <c r="T25046" s="39"/>
    </row>
    <row r="25047" spans="4:20" x14ac:dyDescent="0.2">
      <c r="D25047" s="9"/>
      <c r="E25047" s="9"/>
      <c r="H25047" s="36"/>
      <c r="I25047" s="40"/>
      <c r="J25047" s="40"/>
      <c r="M25047" s="39"/>
      <c r="N25047" s="39"/>
      <c r="O25047" s="39"/>
      <c r="T25047" s="39"/>
    </row>
    <row r="25048" spans="4:20" x14ac:dyDescent="0.2">
      <c r="D25048" s="9"/>
      <c r="E25048" s="9"/>
      <c r="H25048" s="36"/>
      <c r="I25048" s="40"/>
      <c r="J25048" s="40"/>
      <c r="M25048" s="39"/>
      <c r="N25048" s="39"/>
      <c r="O25048" s="39"/>
      <c r="T25048" s="39"/>
    </row>
    <row r="25049" spans="4:20" x14ac:dyDescent="0.2">
      <c r="D25049" s="9"/>
      <c r="E25049" s="9"/>
      <c r="H25049" s="36"/>
      <c r="I25049" s="40"/>
      <c r="J25049" s="40"/>
      <c r="M25049" s="39"/>
      <c r="N25049" s="39"/>
      <c r="O25049" s="39"/>
      <c r="T25049" s="39"/>
    </row>
    <row r="25050" spans="4:20" x14ac:dyDescent="0.2">
      <c r="D25050" s="9"/>
      <c r="E25050" s="9"/>
      <c r="H25050" s="36"/>
      <c r="I25050" s="40"/>
      <c r="J25050" s="40"/>
      <c r="M25050" s="39"/>
      <c r="N25050" s="39"/>
      <c r="O25050" s="39"/>
      <c r="T25050" s="39"/>
    </row>
    <row r="25051" spans="4:20" x14ac:dyDescent="0.2">
      <c r="D25051" s="9"/>
      <c r="E25051" s="9"/>
      <c r="H25051" s="36"/>
      <c r="I25051" s="40"/>
      <c r="J25051" s="40"/>
      <c r="M25051" s="39"/>
      <c r="N25051" s="39"/>
      <c r="O25051" s="39"/>
      <c r="T25051" s="39"/>
    </row>
    <row r="25052" spans="4:20" x14ac:dyDescent="0.2">
      <c r="D25052" s="9"/>
      <c r="E25052" s="9"/>
      <c r="H25052" s="36"/>
      <c r="I25052" s="40"/>
      <c r="J25052" s="40"/>
      <c r="M25052" s="39"/>
      <c r="N25052" s="39"/>
      <c r="O25052" s="39"/>
      <c r="T25052" s="39"/>
    </row>
    <row r="25053" spans="4:20" x14ac:dyDescent="0.2">
      <c r="D25053" s="9"/>
      <c r="E25053" s="9"/>
      <c r="H25053" s="36"/>
      <c r="I25053" s="40"/>
      <c r="J25053" s="40"/>
      <c r="M25053" s="39"/>
      <c r="N25053" s="39"/>
      <c r="O25053" s="39"/>
      <c r="T25053" s="39"/>
    </row>
    <row r="25054" spans="4:20" x14ac:dyDescent="0.2">
      <c r="D25054" s="9"/>
      <c r="E25054" s="9"/>
      <c r="H25054" s="36"/>
      <c r="I25054" s="40"/>
      <c r="J25054" s="40"/>
      <c r="M25054" s="39"/>
      <c r="N25054" s="39"/>
      <c r="O25054" s="39"/>
      <c r="T25054" s="39"/>
    </row>
    <row r="25055" spans="4:20" x14ac:dyDescent="0.2">
      <c r="D25055" s="9"/>
      <c r="E25055" s="9"/>
      <c r="H25055" s="36"/>
      <c r="I25055" s="40"/>
      <c r="J25055" s="40"/>
      <c r="M25055" s="39"/>
      <c r="N25055" s="39"/>
      <c r="O25055" s="39"/>
      <c r="T25055" s="39"/>
    </row>
    <row r="25056" spans="4:20" x14ac:dyDescent="0.2">
      <c r="D25056" s="9"/>
      <c r="E25056" s="9"/>
      <c r="H25056" s="36"/>
      <c r="I25056" s="40"/>
      <c r="J25056" s="40"/>
      <c r="M25056" s="39"/>
      <c r="N25056" s="39"/>
      <c r="O25056" s="39"/>
      <c r="T25056" s="39"/>
    </row>
    <row r="25057" spans="4:20" x14ac:dyDescent="0.2">
      <c r="D25057" s="9"/>
      <c r="E25057" s="9"/>
      <c r="H25057" s="36"/>
      <c r="I25057" s="40"/>
      <c r="J25057" s="40"/>
      <c r="M25057" s="39"/>
      <c r="N25057" s="39"/>
      <c r="O25057" s="39"/>
      <c r="T25057" s="39"/>
    </row>
    <row r="25058" spans="4:20" x14ac:dyDescent="0.2">
      <c r="D25058" s="9"/>
      <c r="E25058" s="9"/>
      <c r="H25058" s="36"/>
      <c r="I25058" s="40"/>
      <c r="J25058" s="40"/>
      <c r="M25058" s="39"/>
      <c r="N25058" s="39"/>
      <c r="O25058" s="39"/>
      <c r="T25058" s="39"/>
    </row>
    <row r="25059" spans="4:20" x14ac:dyDescent="0.2">
      <c r="D25059" s="9"/>
      <c r="E25059" s="9"/>
      <c r="H25059" s="36"/>
      <c r="I25059" s="40"/>
      <c r="J25059" s="40"/>
      <c r="M25059" s="39"/>
      <c r="N25059" s="39"/>
      <c r="O25059" s="39"/>
      <c r="T25059" s="39"/>
    </row>
    <row r="25060" spans="4:20" x14ac:dyDescent="0.2">
      <c r="D25060" s="9"/>
      <c r="E25060" s="9"/>
      <c r="H25060" s="36"/>
      <c r="I25060" s="40"/>
      <c r="J25060" s="40"/>
      <c r="M25060" s="39"/>
      <c r="N25060" s="39"/>
      <c r="O25060" s="39"/>
      <c r="T25060" s="39"/>
    </row>
    <row r="25061" spans="4:20" x14ac:dyDescent="0.2">
      <c r="D25061" s="9"/>
      <c r="E25061" s="9"/>
      <c r="H25061" s="36"/>
      <c r="I25061" s="40"/>
      <c r="J25061" s="40"/>
      <c r="M25061" s="39"/>
      <c r="N25061" s="39"/>
      <c r="O25061" s="39"/>
      <c r="T25061" s="39"/>
    </row>
    <row r="25062" spans="4:20" x14ac:dyDescent="0.2">
      <c r="D25062" s="9"/>
      <c r="E25062" s="9"/>
      <c r="H25062" s="36"/>
      <c r="I25062" s="40"/>
      <c r="J25062" s="40"/>
      <c r="M25062" s="39"/>
      <c r="N25062" s="39"/>
      <c r="O25062" s="39"/>
      <c r="T25062" s="39"/>
    </row>
    <row r="25063" spans="4:20" x14ac:dyDescent="0.2">
      <c r="D25063" s="9"/>
      <c r="E25063" s="9"/>
      <c r="H25063" s="36"/>
      <c r="I25063" s="40"/>
      <c r="J25063" s="40"/>
      <c r="M25063" s="39"/>
      <c r="N25063" s="39"/>
      <c r="O25063" s="39"/>
      <c r="T25063" s="39"/>
    </row>
    <row r="25064" spans="4:20" x14ac:dyDescent="0.2">
      <c r="D25064" s="9"/>
      <c r="E25064" s="9"/>
      <c r="H25064" s="36"/>
      <c r="I25064" s="40"/>
      <c r="J25064" s="40"/>
      <c r="M25064" s="39"/>
      <c r="N25064" s="39"/>
      <c r="O25064" s="39"/>
      <c r="T25064" s="39"/>
    </row>
    <row r="25065" spans="4:20" x14ac:dyDescent="0.2">
      <c r="D25065" s="9"/>
      <c r="E25065" s="9"/>
      <c r="H25065" s="36"/>
      <c r="I25065" s="40"/>
      <c r="J25065" s="40"/>
      <c r="M25065" s="39"/>
      <c r="N25065" s="39"/>
      <c r="O25065" s="39"/>
      <c r="T25065" s="39"/>
    </row>
    <row r="25066" spans="4:20" x14ac:dyDescent="0.2">
      <c r="D25066" s="9"/>
      <c r="E25066" s="9"/>
      <c r="H25066" s="36"/>
      <c r="I25066" s="40"/>
      <c r="J25066" s="40"/>
      <c r="M25066" s="39"/>
      <c r="N25066" s="39"/>
      <c r="O25066" s="39"/>
      <c r="T25066" s="39"/>
    </row>
    <row r="25067" spans="4:20" x14ac:dyDescent="0.2">
      <c r="D25067" s="9"/>
      <c r="E25067" s="9"/>
      <c r="H25067" s="36"/>
      <c r="I25067" s="40"/>
      <c r="J25067" s="40"/>
      <c r="M25067" s="39"/>
      <c r="N25067" s="39"/>
      <c r="O25067" s="39"/>
      <c r="T25067" s="39"/>
    </row>
    <row r="25068" spans="4:20" x14ac:dyDescent="0.2">
      <c r="D25068" s="9"/>
      <c r="E25068" s="9"/>
      <c r="H25068" s="36"/>
      <c r="I25068" s="40"/>
      <c r="J25068" s="40"/>
      <c r="M25068" s="39"/>
      <c r="N25068" s="39"/>
      <c r="O25068" s="39"/>
      <c r="T25068" s="39"/>
    </row>
    <row r="25069" spans="4:20" x14ac:dyDescent="0.2">
      <c r="D25069" s="9"/>
      <c r="E25069" s="9"/>
      <c r="H25069" s="36"/>
      <c r="I25069" s="40"/>
      <c r="J25069" s="40"/>
      <c r="M25069" s="39"/>
      <c r="N25069" s="39"/>
      <c r="O25069" s="39"/>
      <c r="T25069" s="39"/>
    </row>
    <row r="25070" spans="4:20" x14ac:dyDescent="0.2">
      <c r="D25070" s="9"/>
      <c r="E25070" s="9"/>
      <c r="H25070" s="36"/>
      <c r="I25070" s="40"/>
      <c r="J25070" s="40"/>
      <c r="M25070" s="39"/>
      <c r="N25070" s="39"/>
      <c r="O25070" s="39"/>
      <c r="T25070" s="39"/>
    </row>
    <row r="25071" spans="4:20" x14ac:dyDescent="0.2">
      <c r="D25071" s="9"/>
      <c r="E25071" s="9"/>
      <c r="H25071" s="36"/>
      <c r="I25071" s="40"/>
      <c r="J25071" s="40"/>
      <c r="M25071" s="39"/>
      <c r="N25071" s="39"/>
      <c r="O25071" s="39"/>
      <c r="T25071" s="39"/>
    </row>
    <row r="25072" spans="4:20" x14ac:dyDescent="0.2">
      <c r="D25072" s="9"/>
      <c r="E25072" s="9"/>
      <c r="H25072" s="36"/>
      <c r="I25072" s="40"/>
      <c r="J25072" s="40"/>
      <c r="M25072" s="39"/>
      <c r="N25072" s="39"/>
      <c r="O25072" s="39"/>
      <c r="T25072" s="39"/>
    </row>
    <row r="25073" spans="4:20" x14ac:dyDescent="0.2">
      <c r="D25073" s="9"/>
      <c r="E25073" s="9"/>
      <c r="H25073" s="36"/>
      <c r="I25073" s="40"/>
      <c r="J25073" s="40"/>
      <c r="M25073" s="39"/>
      <c r="N25073" s="39"/>
      <c r="O25073" s="39"/>
      <c r="T25073" s="39"/>
    </row>
    <row r="25074" spans="4:20" x14ac:dyDescent="0.2">
      <c r="D25074" s="9"/>
      <c r="E25074" s="9"/>
      <c r="H25074" s="36"/>
      <c r="I25074" s="40"/>
      <c r="J25074" s="40"/>
      <c r="M25074" s="39"/>
      <c r="N25074" s="39"/>
      <c r="O25074" s="39"/>
      <c r="T25074" s="39"/>
    </row>
    <row r="25075" spans="4:20" x14ac:dyDescent="0.2">
      <c r="D25075" s="9"/>
      <c r="E25075" s="9"/>
      <c r="H25075" s="36"/>
      <c r="I25075" s="40"/>
      <c r="J25075" s="40"/>
      <c r="M25075" s="39"/>
      <c r="N25075" s="39"/>
      <c r="O25075" s="39"/>
      <c r="T25075" s="39"/>
    </row>
    <row r="25076" spans="4:20" x14ac:dyDescent="0.2">
      <c r="D25076" s="9"/>
      <c r="E25076" s="9"/>
      <c r="H25076" s="36"/>
      <c r="I25076" s="40"/>
      <c r="J25076" s="40"/>
      <c r="M25076" s="39"/>
      <c r="N25076" s="39"/>
      <c r="O25076" s="39"/>
      <c r="T25076" s="39"/>
    </row>
    <row r="25077" spans="4:20" x14ac:dyDescent="0.2">
      <c r="D25077" s="9"/>
      <c r="E25077" s="9"/>
      <c r="H25077" s="36"/>
      <c r="I25077" s="40"/>
      <c r="J25077" s="40"/>
      <c r="M25077" s="39"/>
      <c r="N25077" s="39"/>
      <c r="O25077" s="39"/>
      <c r="T25077" s="39"/>
    </row>
    <row r="25078" spans="4:20" x14ac:dyDescent="0.2">
      <c r="D25078" s="9"/>
      <c r="E25078" s="9"/>
      <c r="H25078" s="36"/>
      <c r="I25078" s="40"/>
      <c r="J25078" s="40"/>
      <c r="M25078" s="39"/>
      <c r="N25078" s="39"/>
      <c r="O25078" s="39"/>
      <c r="T25078" s="39"/>
    </row>
    <row r="25079" spans="4:20" x14ac:dyDescent="0.2">
      <c r="D25079" s="9"/>
      <c r="E25079" s="9"/>
      <c r="H25079" s="36"/>
      <c r="I25079" s="40"/>
      <c r="J25079" s="40"/>
      <c r="M25079" s="39"/>
      <c r="N25079" s="39"/>
      <c r="O25079" s="39"/>
      <c r="T25079" s="39"/>
    </row>
    <row r="25080" spans="4:20" x14ac:dyDescent="0.2">
      <c r="D25080" s="9"/>
      <c r="E25080" s="9"/>
      <c r="H25080" s="36"/>
      <c r="I25080" s="40"/>
      <c r="J25080" s="40"/>
      <c r="M25080" s="39"/>
      <c r="N25080" s="39"/>
      <c r="O25080" s="39"/>
      <c r="T25080" s="39"/>
    </row>
    <row r="25081" spans="4:20" x14ac:dyDescent="0.2">
      <c r="D25081" s="9"/>
      <c r="E25081" s="9"/>
      <c r="H25081" s="36"/>
      <c r="I25081" s="40"/>
      <c r="J25081" s="40"/>
      <c r="M25081" s="39"/>
      <c r="N25081" s="39"/>
      <c r="O25081" s="39"/>
      <c r="T25081" s="39"/>
    </row>
    <row r="25082" spans="4:20" x14ac:dyDescent="0.2">
      <c r="D25082" s="9"/>
      <c r="E25082" s="9"/>
      <c r="H25082" s="36"/>
      <c r="I25082" s="40"/>
      <c r="J25082" s="40"/>
      <c r="M25082" s="39"/>
      <c r="N25082" s="39"/>
      <c r="O25082" s="39"/>
      <c r="T25082" s="39"/>
    </row>
    <row r="25083" spans="4:20" x14ac:dyDescent="0.2">
      <c r="D25083" s="9"/>
      <c r="E25083" s="9"/>
      <c r="H25083" s="36"/>
      <c r="I25083" s="40"/>
      <c r="J25083" s="40"/>
      <c r="M25083" s="39"/>
      <c r="N25083" s="39"/>
      <c r="O25083" s="39"/>
      <c r="T25083" s="39"/>
    </row>
    <row r="25084" spans="4:20" x14ac:dyDescent="0.2">
      <c r="D25084" s="9"/>
      <c r="E25084" s="9"/>
      <c r="H25084" s="36"/>
      <c r="I25084" s="40"/>
      <c r="J25084" s="40"/>
      <c r="M25084" s="39"/>
      <c r="N25084" s="39"/>
      <c r="O25084" s="39"/>
      <c r="T25084" s="39"/>
    </row>
    <row r="25085" spans="4:20" x14ac:dyDescent="0.2">
      <c r="D25085" s="9"/>
      <c r="E25085" s="9"/>
      <c r="H25085" s="36"/>
      <c r="I25085" s="40"/>
      <c r="J25085" s="40"/>
      <c r="M25085" s="39"/>
      <c r="N25085" s="39"/>
      <c r="O25085" s="39"/>
      <c r="T25085" s="39"/>
    </row>
    <row r="25086" spans="4:20" x14ac:dyDescent="0.2">
      <c r="D25086" s="9"/>
      <c r="E25086" s="9"/>
      <c r="H25086" s="36"/>
      <c r="I25086" s="40"/>
      <c r="J25086" s="40"/>
      <c r="M25086" s="39"/>
      <c r="N25086" s="39"/>
      <c r="O25086" s="39"/>
      <c r="T25086" s="39"/>
    </row>
    <row r="25087" spans="4:20" x14ac:dyDescent="0.2">
      <c r="D25087" s="9"/>
      <c r="E25087" s="9"/>
      <c r="H25087" s="36"/>
      <c r="I25087" s="40"/>
      <c r="J25087" s="40"/>
      <c r="M25087" s="39"/>
      <c r="N25087" s="39"/>
      <c r="O25087" s="39"/>
      <c r="T25087" s="39"/>
    </row>
    <row r="25088" spans="4:20" x14ac:dyDescent="0.2">
      <c r="D25088" s="9"/>
      <c r="E25088" s="9"/>
      <c r="H25088" s="36"/>
      <c r="I25088" s="40"/>
      <c r="J25088" s="40"/>
      <c r="M25088" s="39"/>
      <c r="N25088" s="39"/>
      <c r="O25088" s="39"/>
      <c r="T25088" s="39"/>
    </row>
    <row r="25089" spans="4:20" x14ac:dyDescent="0.2">
      <c r="D25089" s="9"/>
      <c r="E25089" s="9"/>
      <c r="H25089" s="36"/>
      <c r="I25089" s="40"/>
      <c r="J25089" s="40"/>
      <c r="M25089" s="39"/>
      <c r="N25089" s="39"/>
      <c r="O25089" s="39"/>
      <c r="T25089" s="39"/>
    </row>
    <row r="25090" spans="4:20" x14ac:dyDescent="0.2">
      <c r="D25090" s="9"/>
      <c r="E25090" s="9"/>
      <c r="H25090" s="36"/>
      <c r="I25090" s="40"/>
      <c r="J25090" s="40"/>
      <c r="M25090" s="39"/>
      <c r="N25090" s="39"/>
      <c r="O25090" s="39"/>
      <c r="T25090" s="39"/>
    </row>
    <row r="25091" spans="4:20" x14ac:dyDescent="0.2">
      <c r="D25091" s="9"/>
      <c r="E25091" s="9"/>
      <c r="H25091" s="36"/>
      <c r="I25091" s="40"/>
      <c r="J25091" s="40"/>
      <c r="M25091" s="39"/>
      <c r="N25091" s="39"/>
      <c r="O25091" s="39"/>
      <c r="T25091" s="39"/>
    </row>
    <row r="25092" spans="4:20" x14ac:dyDescent="0.2">
      <c r="D25092" s="9"/>
      <c r="E25092" s="9"/>
      <c r="H25092" s="36"/>
      <c r="I25092" s="40"/>
      <c r="J25092" s="40"/>
      <c r="M25092" s="39"/>
      <c r="N25092" s="39"/>
      <c r="O25092" s="39"/>
      <c r="T25092" s="39"/>
    </row>
    <row r="25093" spans="4:20" x14ac:dyDescent="0.2">
      <c r="D25093" s="9"/>
      <c r="E25093" s="9"/>
      <c r="H25093" s="36"/>
      <c r="I25093" s="40"/>
      <c r="J25093" s="40"/>
      <c r="M25093" s="39"/>
      <c r="N25093" s="39"/>
      <c r="O25093" s="39"/>
      <c r="T25093" s="39"/>
    </row>
    <row r="25094" spans="4:20" x14ac:dyDescent="0.2">
      <c r="D25094" s="9"/>
      <c r="E25094" s="9"/>
      <c r="H25094" s="36"/>
      <c r="I25094" s="40"/>
      <c r="J25094" s="40"/>
      <c r="M25094" s="39"/>
      <c r="N25094" s="39"/>
      <c r="O25094" s="39"/>
      <c r="T25094" s="39"/>
    </row>
    <row r="25095" spans="4:20" x14ac:dyDescent="0.2">
      <c r="D25095" s="9"/>
      <c r="E25095" s="9"/>
      <c r="H25095" s="36"/>
      <c r="I25095" s="40"/>
      <c r="J25095" s="40"/>
      <c r="M25095" s="39"/>
      <c r="N25095" s="39"/>
      <c r="O25095" s="39"/>
      <c r="T25095" s="39"/>
    </row>
    <row r="25096" spans="4:20" x14ac:dyDescent="0.2">
      <c r="D25096" s="9"/>
      <c r="E25096" s="9"/>
      <c r="H25096" s="36"/>
      <c r="I25096" s="40"/>
      <c r="J25096" s="40"/>
      <c r="M25096" s="39"/>
      <c r="N25096" s="39"/>
      <c r="O25096" s="39"/>
      <c r="T25096" s="39"/>
    </row>
    <row r="25097" spans="4:20" x14ac:dyDescent="0.2">
      <c r="D25097" s="9"/>
      <c r="E25097" s="9"/>
      <c r="H25097" s="36"/>
      <c r="I25097" s="40"/>
      <c r="J25097" s="40"/>
      <c r="M25097" s="39"/>
      <c r="N25097" s="39"/>
      <c r="O25097" s="39"/>
      <c r="T25097" s="39"/>
    </row>
    <row r="25098" spans="4:20" x14ac:dyDescent="0.2">
      <c r="D25098" s="9"/>
      <c r="E25098" s="9"/>
      <c r="H25098" s="36"/>
      <c r="I25098" s="40"/>
      <c r="J25098" s="40"/>
      <c r="M25098" s="39"/>
      <c r="N25098" s="39"/>
      <c r="O25098" s="39"/>
      <c r="T25098" s="39"/>
    </row>
    <row r="25099" spans="4:20" x14ac:dyDescent="0.2">
      <c r="D25099" s="9"/>
      <c r="E25099" s="9"/>
      <c r="H25099" s="36"/>
      <c r="I25099" s="40"/>
      <c r="J25099" s="40"/>
      <c r="M25099" s="39"/>
      <c r="N25099" s="39"/>
      <c r="O25099" s="39"/>
      <c r="T25099" s="39"/>
    </row>
    <row r="25100" spans="4:20" x14ac:dyDescent="0.2">
      <c r="D25100" s="9"/>
      <c r="E25100" s="9"/>
      <c r="H25100" s="36"/>
      <c r="I25100" s="40"/>
      <c r="J25100" s="40"/>
      <c r="M25100" s="39"/>
      <c r="N25100" s="39"/>
      <c r="O25100" s="39"/>
      <c r="T25100" s="39"/>
    </row>
    <row r="25101" spans="4:20" x14ac:dyDescent="0.2">
      <c r="D25101" s="9"/>
      <c r="E25101" s="9"/>
      <c r="H25101" s="36"/>
      <c r="I25101" s="40"/>
      <c r="J25101" s="40"/>
      <c r="M25101" s="39"/>
      <c r="N25101" s="39"/>
      <c r="O25101" s="39"/>
      <c r="T25101" s="39"/>
    </row>
    <row r="25102" spans="4:20" x14ac:dyDescent="0.2">
      <c r="D25102" s="9"/>
      <c r="E25102" s="9"/>
      <c r="H25102" s="36"/>
      <c r="I25102" s="40"/>
      <c r="J25102" s="40"/>
      <c r="M25102" s="39"/>
      <c r="N25102" s="39"/>
      <c r="O25102" s="39"/>
      <c r="T25102" s="39"/>
    </row>
    <row r="25103" spans="4:20" x14ac:dyDescent="0.2">
      <c r="D25103" s="9"/>
      <c r="E25103" s="9"/>
      <c r="H25103" s="36"/>
      <c r="I25103" s="40"/>
      <c r="J25103" s="40"/>
      <c r="M25103" s="39"/>
      <c r="N25103" s="39"/>
      <c r="O25103" s="39"/>
      <c r="T25103" s="39"/>
    </row>
    <row r="25104" spans="4:20" x14ac:dyDescent="0.2">
      <c r="D25104" s="9"/>
      <c r="E25104" s="9"/>
      <c r="H25104" s="36"/>
      <c r="I25104" s="40"/>
      <c r="J25104" s="40"/>
      <c r="M25104" s="39"/>
      <c r="N25104" s="39"/>
      <c r="O25104" s="39"/>
      <c r="T25104" s="39"/>
    </row>
    <row r="25105" spans="4:20" x14ac:dyDescent="0.2">
      <c r="D25105" s="9"/>
      <c r="E25105" s="9"/>
      <c r="H25105" s="36"/>
      <c r="I25105" s="40"/>
      <c r="J25105" s="40"/>
      <c r="M25105" s="39"/>
      <c r="N25105" s="39"/>
      <c r="O25105" s="39"/>
      <c r="T25105" s="39"/>
    </row>
    <row r="25106" spans="4:20" x14ac:dyDescent="0.2">
      <c r="D25106" s="9"/>
      <c r="E25106" s="9"/>
      <c r="H25106" s="36"/>
      <c r="I25106" s="40"/>
      <c r="J25106" s="40"/>
      <c r="M25106" s="39"/>
      <c r="N25106" s="39"/>
      <c r="O25106" s="39"/>
      <c r="T25106" s="39"/>
    </row>
    <row r="25107" spans="4:20" x14ac:dyDescent="0.2">
      <c r="D25107" s="9"/>
      <c r="E25107" s="9"/>
      <c r="H25107" s="36"/>
      <c r="I25107" s="40"/>
      <c r="J25107" s="40"/>
      <c r="M25107" s="39"/>
      <c r="N25107" s="39"/>
      <c r="O25107" s="39"/>
      <c r="T25107" s="39"/>
    </row>
    <row r="25108" spans="4:20" x14ac:dyDescent="0.2">
      <c r="D25108" s="9"/>
      <c r="E25108" s="9"/>
      <c r="H25108" s="36"/>
      <c r="I25108" s="40"/>
      <c r="J25108" s="40"/>
      <c r="M25108" s="39"/>
      <c r="N25108" s="39"/>
      <c r="O25108" s="39"/>
      <c r="T25108" s="39"/>
    </row>
    <row r="25109" spans="4:20" x14ac:dyDescent="0.2">
      <c r="D25109" s="9"/>
      <c r="E25109" s="9"/>
      <c r="H25109" s="36"/>
      <c r="I25109" s="40"/>
      <c r="J25109" s="40"/>
      <c r="M25109" s="39"/>
      <c r="N25109" s="39"/>
      <c r="O25109" s="39"/>
      <c r="T25109" s="39"/>
    </row>
    <row r="25110" spans="4:20" x14ac:dyDescent="0.2">
      <c r="D25110" s="9"/>
      <c r="E25110" s="9"/>
      <c r="H25110" s="36"/>
      <c r="I25110" s="40"/>
      <c r="J25110" s="40"/>
      <c r="M25110" s="39"/>
      <c r="N25110" s="39"/>
      <c r="O25110" s="39"/>
      <c r="T25110" s="39"/>
    </row>
    <row r="25111" spans="4:20" x14ac:dyDescent="0.2">
      <c r="D25111" s="9"/>
      <c r="E25111" s="9"/>
      <c r="H25111" s="36"/>
      <c r="I25111" s="40"/>
      <c r="J25111" s="40"/>
      <c r="M25111" s="39"/>
      <c r="N25111" s="39"/>
      <c r="O25111" s="39"/>
      <c r="T25111" s="39"/>
    </row>
    <row r="25112" spans="4:20" x14ac:dyDescent="0.2">
      <c r="D25112" s="9"/>
      <c r="E25112" s="9"/>
      <c r="H25112" s="36"/>
      <c r="I25112" s="40"/>
      <c r="J25112" s="40"/>
      <c r="M25112" s="39"/>
      <c r="N25112" s="39"/>
      <c r="O25112" s="39"/>
      <c r="T25112" s="39"/>
    </row>
    <row r="25113" spans="4:20" x14ac:dyDescent="0.2">
      <c r="D25113" s="9"/>
      <c r="E25113" s="9"/>
      <c r="H25113" s="36"/>
      <c r="I25113" s="40"/>
      <c r="J25113" s="40"/>
      <c r="M25113" s="39"/>
      <c r="N25113" s="39"/>
      <c r="O25113" s="39"/>
      <c r="T25113" s="39"/>
    </row>
    <row r="25114" spans="4:20" x14ac:dyDescent="0.2">
      <c r="D25114" s="9"/>
      <c r="E25114" s="9"/>
      <c r="H25114" s="36"/>
      <c r="I25114" s="40"/>
      <c r="J25114" s="40"/>
      <c r="M25114" s="39"/>
      <c r="N25114" s="39"/>
      <c r="O25114" s="39"/>
      <c r="T25114" s="39"/>
    </row>
    <row r="25115" spans="4:20" x14ac:dyDescent="0.2">
      <c r="D25115" s="9"/>
      <c r="E25115" s="9"/>
      <c r="H25115" s="36"/>
      <c r="I25115" s="40"/>
      <c r="J25115" s="40"/>
      <c r="M25115" s="39"/>
      <c r="N25115" s="39"/>
      <c r="O25115" s="39"/>
      <c r="T25115" s="39"/>
    </row>
    <row r="25116" spans="4:20" x14ac:dyDescent="0.2">
      <c r="D25116" s="9"/>
      <c r="E25116" s="9"/>
      <c r="H25116" s="36"/>
      <c r="I25116" s="40"/>
      <c r="J25116" s="40"/>
      <c r="M25116" s="39"/>
      <c r="N25116" s="39"/>
      <c r="O25116" s="39"/>
      <c r="T25116" s="39"/>
    </row>
    <row r="25117" spans="4:20" x14ac:dyDescent="0.2">
      <c r="D25117" s="9"/>
      <c r="E25117" s="9"/>
      <c r="H25117" s="36"/>
      <c r="I25117" s="40"/>
      <c r="J25117" s="40"/>
      <c r="M25117" s="39"/>
      <c r="N25117" s="39"/>
      <c r="O25117" s="39"/>
      <c r="T25117" s="39"/>
    </row>
    <row r="25118" spans="4:20" x14ac:dyDescent="0.2">
      <c r="D25118" s="9"/>
      <c r="E25118" s="9"/>
      <c r="H25118" s="36"/>
      <c r="I25118" s="40"/>
      <c r="J25118" s="40"/>
      <c r="M25118" s="39"/>
      <c r="N25118" s="39"/>
      <c r="O25118" s="39"/>
      <c r="T25118" s="39"/>
    </row>
    <row r="25119" spans="4:20" x14ac:dyDescent="0.2">
      <c r="D25119" s="9"/>
      <c r="E25119" s="9"/>
      <c r="H25119" s="36"/>
      <c r="I25119" s="40"/>
      <c r="J25119" s="40"/>
      <c r="M25119" s="39"/>
      <c r="N25119" s="39"/>
      <c r="O25119" s="39"/>
      <c r="T25119" s="39"/>
    </row>
    <row r="25120" spans="4:20" x14ac:dyDescent="0.2">
      <c r="D25120" s="9"/>
      <c r="E25120" s="9"/>
      <c r="H25120" s="36"/>
      <c r="I25120" s="40"/>
      <c r="J25120" s="40"/>
      <c r="M25120" s="39"/>
      <c r="N25120" s="39"/>
      <c r="O25120" s="39"/>
      <c r="T25120" s="39"/>
    </row>
    <row r="25121" spans="4:20" x14ac:dyDescent="0.2">
      <c r="D25121" s="9"/>
      <c r="E25121" s="9"/>
      <c r="H25121" s="36"/>
      <c r="I25121" s="40"/>
      <c r="J25121" s="40"/>
      <c r="M25121" s="39"/>
      <c r="N25121" s="39"/>
      <c r="O25121" s="39"/>
      <c r="T25121" s="39"/>
    </row>
    <row r="25122" spans="4:20" x14ac:dyDescent="0.2">
      <c r="D25122" s="9"/>
      <c r="E25122" s="9"/>
      <c r="H25122" s="36"/>
      <c r="I25122" s="40"/>
      <c r="J25122" s="40"/>
      <c r="M25122" s="39"/>
      <c r="N25122" s="39"/>
      <c r="O25122" s="39"/>
      <c r="T25122" s="39"/>
    </row>
    <row r="25123" spans="4:20" x14ac:dyDescent="0.2">
      <c r="D25123" s="9"/>
      <c r="E25123" s="9"/>
      <c r="H25123" s="36"/>
      <c r="I25123" s="40"/>
      <c r="J25123" s="40"/>
      <c r="M25123" s="39"/>
      <c r="N25123" s="39"/>
      <c r="O25123" s="39"/>
      <c r="T25123" s="39"/>
    </row>
    <row r="25124" spans="4:20" x14ac:dyDescent="0.2">
      <c r="D25124" s="9"/>
      <c r="E25124" s="9"/>
      <c r="H25124" s="36"/>
      <c r="I25124" s="40"/>
      <c r="J25124" s="40"/>
      <c r="M25124" s="39"/>
      <c r="N25124" s="39"/>
      <c r="O25124" s="39"/>
      <c r="T25124" s="39"/>
    </row>
    <row r="25125" spans="4:20" x14ac:dyDescent="0.2">
      <c r="D25125" s="9"/>
      <c r="E25125" s="9"/>
      <c r="H25125" s="36"/>
      <c r="I25125" s="40"/>
      <c r="J25125" s="40"/>
      <c r="M25125" s="39"/>
      <c r="N25125" s="39"/>
      <c r="O25125" s="39"/>
      <c r="T25125" s="39"/>
    </row>
    <row r="25126" spans="4:20" x14ac:dyDescent="0.2">
      <c r="D25126" s="9"/>
      <c r="E25126" s="9"/>
      <c r="H25126" s="36"/>
      <c r="I25126" s="40"/>
      <c r="J25126" s="40"/>
      <c r="M25126" s="39"/>
      <c r="N25126" s="39"/>
      <c r="O25126" s="39"/>
      <c r="T25126" s="39"/>
    </row>
    <row r="25127" spans="4:20" x14ac:dyDescent="0.2">
      <c r="D25127" s="9"/>
      <c r="E25127" s="9"/>
      <c r="H25127" s="36"/>
      <c r="I25127" s="40"/>
      <c r="J25127" s="40"/>
      <c r="M25127" s="39"/>
      <c r="N25127" s="39"/>
      <c r="O25127" s="39"/>
      <c r="T25127" s="39"/>
    </row>
    <row r="25128" spans="4:20" x14ac:dyDescent="0.2">
      <c r="D25128" s="9"/>
      <c r="E25128" s="9"/>
      <c r="H25128" s="36"/>
      <c r="I25128" s="40"/>
      <c r="J25128" s="40"/>
      <c r="M25128" s="39"/>
      <c r="N25128" s="39"/>
      <c r="O25128" s="39"/>
      <c r="T25128" s="39"/>
    </row>
    <row r="25129" spans="4:20" x14ac:dyDescent="0.2">
      <c r="D25129" s="9"/>
      <c r="E25129" s="9"/>
      <c r="H25129" s="36"/>
      <c r="I25129" s="40"/>
      <c r="J25129" s="40"/>
      <c r="M25129" s="39"/>
      <c r="N25129" s="39"/>
      <c r="O25129" s="39"/>
      <c r="T25129" s="39"/>
    </row>
    <row r="25130" spans="4:20" x14ac:dyDescent="0.2">
      <c r="D25130" s="9"/>
      <c r="E25130" s="9"/>
      <c r="H25130" s="36"/>
      <c r="I25130" s="40"/>
      <c r="J25130" s="40"/>
      <c r="M25130" s="39"/>
      <c r="N25130" s="39"/>
      <c r="O25130" s="39"/>
      <c r="T25130" s="39"/>
    </row>
    <row r="25131" spans="4:20" x14ac:dyDescent="0.2">
      <c r="D25131" s="9"/>
      <c r="E25131" s="9"/>
      <c r="H25131" s="36"/>
      <c r="I25131" s="40"/>
      <c r="J25131" s="40"/>
      <c r="M25131" s="39"/>
      <c r="N25131" s="39"/>
      <c r="O25131" s="39"/>
      <c r="T25131" s="39"/>
    </row>
    <row r="25132" spans="4:20" x14ac:dyDescent="0.2">
      <c r="D25132" s="9"/>
      <c r="E25132" s="9"/>
      <c r="H25132" s="36"/>
      <c r="I25132" s="40"/>
      <c r="J25132" s="40"/>
      <c r="M25132" s="39"/>
      <c r="N25132" s="39"/>
      <c r="O25132" s="39"/>
      <c r="T25132" s="39"/>
    </row>
    <row r="25133" spans="4:20" x14ac:dyDescent="0.2">
      <c r="D25133" s="9"/>
      <c r="E25133" s="9"/>
      <c r="H25133" s="36"/>
      <c r="I25133" s="40"/>
      <c r="J25133" s="40"/>
      <c r="M25133" s="39"/>
      <c r="N25133" s="39"/>
      <c r="O25133" s="39"/>
      <c r="T25133" s="39"/>
    </row>
    <row r="25134" spans="4:20" x14ac:dyDescent="0.2">
      <c r="D25134" s="9"/>
      <c r="E25134" s="9"/>
      <c r="H25134" s="36"/>
      <c r="I25134" s="40"/>
      <c r="J25134" s="40"/>
      <c r="M25134" s="39"/>
      <c r="N25134" s="39"/>
      <c r="O25134" s="39"/>
      <c r="T25134" s="39"/>
    </row>
    <row r="25135" spans="4:20" x14ac:dyDescent="0.2">
      <c r="D25135" s="9"/>
      <c r="E25135" s="9"/>
      <c r="H25135" s="36"/>
      <c r="I25135" s="40"/>
      <c r="J25135" s="40"/>
      <c r="M25135" s="39"/>
      <c r="N25135" s="39"/>
      <c r="O25135" s="39"/>
      <c r="T25135" s="39"/>
    </row>
    <row r="25136" spans="4:20" x14ac:dyDescent="0.2">
      <c r="D25136" s="9"/>
      <c r="E25136" s="9"/>
      <c r="H25136" s="36"/>
      <c r="I25136" s="40"/>
      <c r="J25136" s="40"/>
      <c r="M25136" s="39"/>
      <c r="N25136" s="39"/>
      <c r="O25136" s="39"/>
      <c r="T25136" s="39"/>
    </row>
    <row r="25137" spans="4:20" x14ac:dyDescent="0.2">
      <c r="D25137" s="9"/>
      <c r="E25137" s="9"/>
      <c r="H25137" s="36"/>
      <c r="I25137" s="40"/>
      <c r="J25137" s="40"/>
      <c r="M25137" s="39"/>
      <c r="N25137" s="39"/>
      <c r="O25137" s="39"/>
      <c r="T25137" s="39"/>
    </row>
    <row r="25138" spans="4:20" x14ac:dyDescent="0.2">
      <c r="D25138" s="9"/>
      <c r="E25138" s="9"/>
      <c r="H25138" s="36"/>
      <c r="I25138" s="40"/>
      <c r="J25138" s="40"/>
      <c r="M25138" s="39"/>
      <c r="N25138" s="39"/>
      <c r="O25138" s="39"/>
      <c r="T25138" s="39"/>
    </row>
    <row r="25139" spans="4:20" x14ac:dyDescent="0.2">
      <c r="D25139" s="9"/>
      <c r="E25139" s="9"/>
      <c r="H25139" s="36"/>
      <c r="I25139" s="40"/>
      <c r="J25139" s="40"/>
      <c r="M25139" s="39"/>
      <c r="N25139" s="39"/>
      <c r="O25139" s="39"/>
      <c r="T25139" s="39"/>
    </row>
    <row r="25140" spans="4:20" x14ac:dyDescent="0.2">
      <c r="D25140" s="9"/>
      <c r="E25140" s="9"/>
      <c r="H25140" s="36"/>
      <c r="I25140" s="40"/>
      <c r="J25140" s="40"/>
      <c r="M25140" s="39"/>
      <c r="N25140" s="39"/>
      <c r="O25140" s="39"/>
      <c r="T25140" s="39"/>
    </row>
    <row r="25141" spans="4:20" x14ac:dyDescent="0.2">
      <c r="D25141" s="9"/>
      <c r="E25141" s="9"/>
      <c r="H25141" s="36"/>
      <c r="I25141" s="40"/>
      <c r="J25141" s="40"/>
      <c r="M25141" s="39"/>
      <c r="N25141" s="39"/>
      <c r="O25141" s="39"/>
      <c r="T25141" s="39"/>
    </row>
    <row r="25142" spans="4:20" x14ac:dyDescent="0.2">
      <c r="D25142" s="9"/>
      <c r="E25142" s="9"/>
      <c r="H25142" s="36"/>
      <c r="I25142" s="40"/>
      <c r="J25142" s="40"/>
      <c r="M25142" s="39"/>
      <c r="N25142" s="39"/>
      <c r="O25142" s="39"/>
      <c r="T25142" s="39"/>
    </row>
    <row r="25143" spans="4:20" x14ac:dyDescent="0.2">
      <c r="D25143" s="9"/>
      <c r="E25143" s="9"/>
      <c r="H25143" s="36"/>
      <c r="I25143" s="40"/>
      <c r="J25143" s="40"/>
      <c r="M25143" s="39"/>
      <c r="N25143" s="39"/>
      <c r="O25143" s="39"/>
      <c r="T25143" s="39"/>
    </row>
    <row r="25144" spans="4:20" x14ac:dyDescent="0.2">
      <c r="D25144" s="9"/>
      <c r="E25144" s="9"/>
      <c r="H25144" s="36"/>
      <c r="I25144" s="40"/>
      <c r="J25144" s="40"/>
      <c r="M25144" s="39"/>
      <c r="N25144" s="39"/>
      <c r="O25144" s="39"/>
      <c r="T25144" s="39"/>
    </row>
    <row r="25145" spans="4:20" x14ac:dyDescent="0.2">
      <c r="D25145" s="9"/>
      <c r="E25145" s="9"/>
      <c r="H25145" s="36"/>
      <c r="I25145" s="40"/>
      <c r="J25145" s="40"/>
      <c r="M25145" s="39"/>
      <c r="N25145" s="39"/>
      <c r="O25145" s="39"/>
      <c r="T25145" s="39"/>
    </row>
    <row r="25146" spans="4:20" x14ac:dyDescent="0.2">
      <c r="D25146" s="9"/>
      <c r="E25146" s="9"/>
      <c r="H25146" s="36"/>
      <c r="I25146" s="40"/>
      <c r="J25146" s="40"/>
      <c r="M25146" s="39"/>
      <c r="N25146" s="39"/>
      <c r="O25146" s="39"/>
      <c r="T25146" s="39"/>
    </row>
    <row r="25147" spans="4:20" x14ac:dyDescent="0.2">
      <c r="D25147" s="9"/>
      <c r="E25147" s="9"/>
      <c r="H25147" s="36"/>
      <c r="I25147" s="40"/>
      <c r="J25147" s="40"/>
      <c r="M25147" s="39"/>
      <c r="N25147" s="39"/>
      <c r="O25147" s="39"/>
      <c r="T25147" s="39"/>
    </row>
    <row r="25148" spans="4:20" x14ac:dyDescent="0.2">
      <c r="D25148" s="9"/>
      <c r="E25148" s="9"/>
      <c r="H25148" s="36"/>
      <c r="I25148" s="41"/>
      <c r="J25148" s="41"/>
      <c r="M25148" s="42"/>
      <c r="N25148" s="42"/>
      <c r="O25148" s="42"/>
      <c r="S25148" s="45"/>
      <c r="T25148" s="39"/>
    </row>
    <row r="25149" spans="4:20" x14ac:dyDescent="0.2">
      <c r="D25149" s="9"/>
      <c r="E25149" s="9"/>
      <c r="H25149" s="36"/>
      <c r="I25149" s="40"/>
      <c r="J25149" s="40"/>
      <c r="M25149" s="39"/>
      <c r="N25149" s="39"/>
      <c r="O25149" s="39"/>
      <c r="T25149" s="39"/>
    </row>
    <row r="25150" spans="4:20" x14ac:dyDescent="0.2">
      <c r="D25150" s="9"/>
      <c r="E25150" s="9"/>
      <c r="H25150" s="36"/>
      <c r="I25150" s="40"/>
      <c r="J25150" s="40"/>
      <c r="M25150" s="39"/>
      <c r="N25150" s="39"/>
      <c r="O25150" s="39"/>
      <c r="T25150" s="39"/>
    </row>
    <row r="25151" spans="4:20" x14ac:dyDescent="0.2">
      <c r="D25151" s="9"/>
      <c r="E25151" s="9"/>
      <c r="H25151" s="36"/>
      <c r="I25151" s="40"/>
      <c r="J25151" s="40"/>
      <c r="M25151" s="39"/>
      <c r="N25151" s="39"/>
      <c r="O25151" s="39"/>
      <c r="T25151" s="39"/>
    </row>
    <row r="25152" spans="4:20" x14ac:dyDescent="0.2">
      <c r="D25152" s="9"/>
      <c r="E25152" s="9"/>
      <c r="H25152" s="36"/>
      <c r="I25152" s="40"/>
      <c r="J25152" s="40"/>
      <c r="M25152" s="39"/>
      <c r="N25152" s="39"/>
      <c r="O25152" s="39"/>
      <c r="T25152" s="39"/>
    </row>
    <row r="25153" spans="4:20" x14ac:dyDescent="0.2">
      <c r="D25153" s="9"/>
      <c r="E25153" s="9"/>
      <c r="H25153" s="36"/>
      <c r="I25153" s="40"/>
      <c r="J25153" s="40"/>
      <c r="M25153" s="39"/>
      <c r="N25153" s="39"/>
      <c r="O25153" s="39"/>
      <c r="T25153" s="39"/>
    </row>
    <row r="25154" spans="4:20" x14ac:dyDescent="0.2">
      <c r="D25154" s="9"/>
      <c r="E25154" s="9"/>
      <c r="H25154" s="36"/>
      <c r="I25154" s="40"/>
      <c r="J25154" s="40"/>
      <c r="M25154" s="39"/>
      <c r="N25154" s="39"/>
      <c r="O25154" s="39"/>
      <c r="T25154" s="39"/>
    </row>
    <row r="25155" spans="4:20" x14ac:dyDescent="0.2">
      <c r="D25155" s="9"/>
      <c r="E25155" s="9"/>
      <c r="H25155" s="36"/>
      <c r="I25155" s="40"/>
      <c r="J25155" s="40"/>
      <c r="M25155" s="39"/>
      <c r="N25155" s="39"/>
      <c r="O25155" s="39"/>
      <c r="T25155" s="39"/>
    </row>
    <row r="25156" spans="4:20" x14ac:dyDescent="0.2">
      <c r="D25156" s="9"/>
      <c r="E25156" s="9"/>
      <c r="H25156" s="36"/>
      <c r="I25156" s="40"/>
      <c r="J25156" s="40"/>
      <c r="M25156" s="39"/>
      <c r="N25156" s="39"/>
      <c r="O25156" s="39"/>
      <c r="T25156" s="39"/>
    </row>
    <row r="25157" spans="4:20" x14ac:dyDescent="0.2">
      <c r="D25157" s="9"/>
      <c r="E25157" s="9"/>
      <c r="H25157" s="36"/>
      <c r="I25157" s="40"/>
      <c r="J25157" s="40"/>
      <c r="M25157" s="39"/>
      <c r="N25157" s="39"/>
      <c r="O25157" s="39"/>
      <c r="T25157" s="39"/>
    </row>
    <row r="25158" spans="4:20" x14ac:dyDescent="0.2">
      <c r="D25158" s="9"/>
      <c r="E25158" s="9"/>
      <c r="H25158" s="36"/>
      <c r="I25158" s="40"/>
      <c r="J25158" s="40"/>
      <c r="M25158" s="39"/>
      <c r="N25158" s="39"/>
      <c r="O25158" s="39"/>
      <c r="T25158" s="39"/>
    </row>
    <row r="25159" spans="4:20" x14ac:dyDescent="0.2">
      <c r="D25159" s="9"/>
      <c r="E25159" s="9"/>
      <c r="H25159" s="36"/>
      <c r="I25159" s="40"/>
      <c r="J25159" s="40"/>
      <c r="M25159" s="39"/>
      <c r="N25159" s="39"/>
      <c r="O25159" s="39"/>
      <c r="T25159" s="39"/>
    </row>
    <row r="25160" spans="4:20" x14ac:dyDescent="0.2">
      <c r="D25160" s="9"/>
      <c r="E25160" s="9"/>
      <c r="H25160" s="36"/>
      <c r="I25160" s="40"/>
      <c r="J25160" s="40"/>
      <c r="M25160" s="39"/>
      <c r="N25160" s="39"/>
      <c r="O25160" s="39"/>
      <c r="T25160" s="39"/>
    </row>
    <row r="25161" spans="4:20" x14ac:dyDescent="0.2">
      <c r="D25161" s="9"/>
      <c r="E25161" s="9"/>
      <c r="H25161" s="36"/>
      <c r="I25161" s="40"/>
      <c r="J25161" s="40"/>
      <c r="M25161" s="39"/>
      <c r="N25161" s="39"/>
      <c r="O25161" s="39"/>
      <c r="T25161" s="39"/>
    </row>
    <row r="25162" spans="4:20" x14ac:dyDescent="0.2">
      <c r="D25162" s="9"/>
      <c r="E25162" s="9"/>
      <c r="H25162" s="36"/>
      <c r="I25162" s="40"/>
      <c r="J25162" s="40"/>
      <c r="M25162" s="39"/>
      <c r="N25162" s="39"/>
      <c r="O25162" s="39"/>
      <c r="T25162" s="39"/>
    </row>
    <row r="25163" spans="4:20" x14ac:dyDescent="0.2">
      <c r="D25163" s="9"/>
      <c r="E25163" s="9"/>
      <c r="H25163" s="36"/>
      <c r="I25163" s="40"/>
      <c r="J25163" s="40"/>
      <c r="M25163" s="39"/>
      <c r="N25163" s="39"/>
      <c r="O25163" s="39"/>
      <c r="T25163" s="39"/>
    </row>
    <row r="25164" spans="4:20" x14ac:dyDescent="0.2">
      <c r="D25164" s="9"/>
      <c r="E25164" s="9"/>
      <c r="H25164" s="36"/>
      <c r="I25164" s="40"/>
      <c r="J25164" s="40"/>
      <c r="M25164" s="39"/>
      <c r="N25164" s="39"/>
      <c r="O25164" s="39"/>
      <c r="T25164" s="39"/>
    </row>
    <row r="25165" spans="4:20" x14ac:dyDescent="0.2">
      <c r="D25165" s="9"/>
      <c r="E25165" s="9"/>
      <c r="H25165" s="36"/>
      <c r="I25165" s="40"/>
      <c r="J25165" s="40"/>
      <c r="M25165" s="39"/>
      <c r="N25165" s="39"/>
      <c r="O25165" s="39"/>
      <c r="T25165" s="39"/>
    </row>
    <row r="25166" spans="4:20" x14ac:dyDescent="0.2">
      <c r="D25166" s="9"/>
      <c r="E25166" s="9"/>
      <c r="H25166" s="36"/>
      <c r="I25166" s="40"/>
      <c r="J25166" s="40"/>
      <c r="M25166" s="39"/>
      <c r="N25166" s="39"/>
      <c r="O25166" s="39"/>
      <c r="T25166" s="39"/>
    </row>
    <row r="25167" spans="4:20" x14ac:dyDescent="0.2">
      <c r="D25167" s="9"/>
      <c r="E25167" s="9"/>
      <c r="H25167" s="36"/>
      <c r="I25167" s="40"/>
      <c r="J25167" s="40"/>
      <c r="M25167" s="39"/>
      <c r="N25167" s="39"/>
      <c r="O25167" s="39"/>
      <c r="T25167" s="39"/>
    </row>
    <row r="25168" spans="4:20" x14ac:dyDescent="0.2">
      <c r="D25168" s="9"/>
      <c r="E25168" s="9"/>
      <c r="H25168" s="36"/>
      <c r="I25168" s="40"/>
      <c r="J25168" s="40"/>
      <c r="M25168" s="39"/>
      <c r="N25168" s="39"/>
      <c r="O25168" s="39"/>
      <c r="T25168" s="39"/>
    </row>
    <row r="25169" spans="4:20" x14ac:dyDescent="0.2">
      <c r="D25169" s="9"/>
      <c r="E25169" s="9"/>
      <c r="H25169" s="36"/>
      <c r="I25169" s="40"/>
      <c r="J25169" s="40"/>
      <c r="M25169" s="39"/>
      <c r="N25169" s="39"/>
      <c r="O25169" s="39"/>
      <c r="T25169" s="39"/>
    </row>
    <row r="25170" spans="4:20" x14ac:dyDescent="0.2">
      <c r="D25170" s="9"/>
      <c r="E25170" s="9"/>
      <c r="H25170" s="36"/>
      <c r="I25170" s="40"/>
      <c r="J25170" s="40"/>
      <c r="M25170" s="39"/>
      <c r="N25170" s="39"/>
      <c r="O25170" s="39"/>
      <c r="T25170" s="39"/>
    </row>
    <row r="25171" spans="4:20" x14ac:dyDescent="0.2">
      <c r="D25171" s="9"/>
      <c r="E25171" s="9"/>
      <c r="H25171" s="36"/>
      <c r="I25171" s="40"/>
      <c r="J25171" s="40"/>
      <c r="M25171" s="39"/>
      <c r="N25171" s="39"/>
      <c r="O25171" s="39"/>
      <c r="T25171" s="39"/>
    </row>
    <row r="25172" spans="4:20" x14ac:dyDescent="0.2">
      <c r="D25172" s="9"/>
      <c r="E25172" s="9"/>
      <c r="H25172" s="36"/>
      <c r="I25172" s="40"/>
      <c r="J25172" s="40"/>
      <c r="M25172" s="39"/>
      <c r="N25172" s="39"/>
      <c r="O25172" s="39"/>
      <c r="T25172" s="39"/>
    </row>
    <row r="25173" spans="4:20" x14ac:dyDescent="0.2">
      <c r="D25173" s="9"/>
      <c r="E25173" s="9"/>
      <c r="H25173" s="36"/>
      <c r="I25173" s="40"/>
      <c r="J25173" s="40"/>
      <c r="M25173" s="39"/>
      <c r="N25173" s="39"/>
      <c r="O25173" s="39"/>
      <c r="T25173" s="39"/>
    </row>
    <row r="25174" spans="4:20" x14ac:dyDescent="0.2">
      <c r="D25174" s="9"/>
      <c r="E25174" s="9"/>
      <c r="H25174" s="36"/>
      <c r="I25174" s="40"/>
      <c r="J25174" s="40"/>
      <c r="M25174" s="39"/>
      <c r="N25174" s="39"/>
      <c r="O25174" s="39"/>
      <c r="T25174" s="39"/>
    </row>
    <row r="25175" spans="4:20" x14ac:dyDescent="0.2">
      <c r="D25175" s="9"/>
      <c r="E25175" s="9"/>
      <c r="H25175" s="36"/>
      <c r="I25175" s="40"/>
      <c r="J25175" s="40"/>
      <c r="M25175" s="39"/>
      <c r="N25175" s="39"/>
      <c r="O25175" s="39"/>
      <c r="T25175" s="39"/>
    </row>
    <row r="25176" spans="4:20" x14ac:dyDescent="0.2">
      <c r="D25176" s="9"/>
      <c r="E25176" s="9"/>
      <c r="H25176" s="36"/>
      <c r="I25176" s="40"/>
      <c r="J25176" s="40"/>
      <c r="M25176" s="39"/>
      <c r="N25176" s="39"/>
      <c r="O25176" s="39"/>
      <c r="T25176" s="39"/>
    </row>
    <row r="25177" spans="4:20" x14ac:dyDescent="0.2">
      <c r="D25177" s="9"/>
      <c r="E25177" s="9"/>
      <c r="H25177" s="36"/>
      <c r="I25177" s="40"/>
      <c r="J25177" s="40"/>
      <c r="M25177" s="39"/>
      <c r="N25177" s="39"/>
      <c r="O25177" s="39"/>
      <c r="T25177" s="39"/>
    </row>
    <row r="25178" spans="4:20" x14ac:dyDescent="0.2">
      <c r="D25178" s="9"/>
      <c r="E25178" s="9"/>
      <c r="H25178" s="36"/>
      <c r="I25178" s="40"/>
      <c r="J25178" s="40"/>
      <c r="M25178" s="39"/>
      <c r="N25178" s="39"/>
      <c r="O25178" s="39"/>
      <c r="T25178" s="39"/>
    </row>
    <row r="25179" spans="4:20" x14ac:dyDescent="0.2">
      <c r="D25179" s="9"/>
      <c r="E25179" s="9"/>
      <c r="H25179" s="36"/>
      <c r="I25179" s="41"/>
      <c r="J25179" s="41"/>
      <c r="M25179" s="42"/>
      <c r="N25179" s="42"/>
      <c r="O25179" s="42"/>
      <c r="S25179" s="45"/>
      <c r="T25179" s="39"/>
    </row>
    <row r="25180" spans="4:20" x14ac:dyDescent="0.2">
      <c r="D25180" s="9"/>
      <c r="E25180" s="9"/>
      <c r="H25180" s="36"/>
      <c r="I25180" s="40"/>
      <c r="J25180" s="40"/>
      <c r="M25180" s="39"/>
      <c r="N25180" s="39"/>
      <c r="O25180" s="39"/>
      <c r="T25180" s="39"/>
    </row>
    <row r="25181" spans="4:20" x14ac:dyDescent="0.2">
      <c r="D25181" s="9"/>
      <c r="E25181" s="9"/>
      <c r="H25181" s="36"/>
      <c r="I25181" s="41"/>
      <c r="J25181" s="41"/>
      <c r="M25181" s="42"/>
      <c r="N25181" s="42"/>
      <c r="O25181" s="42"/>
      <c r="S25181" s="45"/>
      <c r="T25181" s="39"/>
    </row>
    <row r="25182" spans="4:20" x14ac:dyDescent="0.2">
      <c r="D25182" s="9"/>
      <c r="E25182" s="9"/>
      <c r="H25182" s="36"/>
      <c r="I25182" s="40"/>
      <c r="J25182" s="40"/>
      <c r="M25182" s="39"/>
      <c r="N25182" s="39"/>
      <c r="O25182" s="39"/>
      <c r="T25182" s="39"/>
    </row>
    <row r="25183" spans="4:20" x14ac:dyDescent="0.2">
      <c r="D25183" s="9"/>
      <c r="E25183" s="9"/>
      <c r="H25183" s="36"/>
      <c r="I25183" s="40"/>
      <c r="J25183" s="40"/>
      <c r="M25183" s="39"/>
      <c r="N25183" s="39"/>
      <c r="O25183" s="39"/>
      <c r="T25183" s="39"/>
    </row>
    <row r="25184" spans="4:20" x14ac:dyDescent="0.2">
      <c r="D25184" s="9"/>
      <c r="E25184" s="9"/>
      <c r="H25184" s="36"/>
      <c r="I25184" s="40"/>
      <c r="J25184" s="40"/>
      <c r="M25184" s="39"/>
      <c r="N25184" s="39"/>
      <c r="O25184" s="39"/>
      <c r="T25184" s="39"/>
    </row>
    <row r="25185" spans="4:20" x14ac:dyDescent="0.2">
      <c r="D25185" s="9"/>
      <c r="E25185" s="9"/>
      <c r="H25185" s="36"/>
      <c r="I25185" s="40"/>
      <c r="J25185" s="40"/>
      <c r="M25185" s="39"/>
      <c r="N25185" s="39"/>
      <c r="O25185" s="39"/>
      <c r="T25185" s="39"/>
    </row>
    <row r="25186" spans="4:20" x14ac:dyDescent="0.2">
      <c r="D25186" s="9"/>
      <c r="E25186" s="9"/>
      <c r="H25186" s="36"/>
      <c r="I25186" s="40"/>
      <c r="J25186" s="40"/>
      <c r="M25186" s="39"/>
      <c r="N25186" s="39"/>
      <c r="O25186" s="39"/>
      <c r="T25186" s="39"/>
    </row>
    <row r="25187" spans="4:20" x14ac:dyDescent="0.2">
      <c r="D25187" s="9"/>
      <c r="E25187" s="9"/>
      <c r="H25187" s="36"/>
      <c r="I25187" s="40"/>
      <c r="J25187" s="40"/>
      <c r="M25187" s="39"/>
      <c r="N25187" s="39"/>
      <c r="O25187" s="39"/>
      <c r="T25187" s="39"/>
    </row>
    <row r="25188" spans="4:20" x14ac:dyDescent="0.2">
      <c r="D25188" s="9"/>
      <c r="E25188" s="9"/>
      <c r="H25188" s="36"/>
      <c r="I25188" s="40"/>
      <c r="J25188" s="40"/>
      <c r="M25188" s="39"/>
      <c r="N25188" s="39"/>
      <c r="O25188" s="39"/>
      <c r="T25188" s="39"/>
    </row>
    <row r="25189" spans="4:20" x14ac:dyDescent="0.2">
      <c r="D25189" s="9"/>
      <c r="E25189" s="9"/>
      <c r="H25189" s="36"/>
      <c r="I25189" s="40"/>
      <c r="J25189" s="40"/>
      <c r="M25189" s="39"/>
      <c r="N25189" s="39"/>
      <c r="O25189" s="39"/>
      <c r="T25189" s="39"/>
    </row>
    <row r="25190" spans="4:20" x14ac:dyDescent="0.2">
      <c r="D25190" s="9"/>
      <c r="E25190" s="9"/>
      <c r="H25190" s="36"/>
      <c r="I25190" s="40"/>
      <c r="J25190" s="40"/>
      <c r="M25190" s="39"/>
      <c r="N25190" s="39"/>
      <c r="O25190" s="39"/>
      <c r="T25190" s="39"/>
    </row>
    <row r="25191" spans="4:20" x14ac:dyDescent="0.2">
      <c r="D25191" s="9"/>
      <c r="E25191" s="9"/>
      <c r="H25191" s="36"/>
      <c r="I25191" s="40"/>
      <c r="J25191" s="40"/>
      <c r="M25191" s="39"/>
      <c r="N25191" s="39"/>
      <c r="O25191" s="39"/>
      <c r="T25191" s="39"/>
    </row>
    <row r="25192" spans="4:20" x14ac:dyDescent="0.2">
      <c r="D25192" s="9"/>
      <c r="E25192" s="9"/>
      <c r="H25192" s="36"/>
      <c r="I25192" s="40"/>
      <c r="J25192" s="40"/>
      <c r="M25192" s="39"/>
      <c r="N25192" s="39"/>
      <c r="O25192" s="39"/>
      <c r="T25192" s="39"/>
    </row>
    <row r="25193" spans="4:20" x14ac:dyDescent="0.2">
      <c r="D25193" s="9"/>
      <c r="E25193" s="9"/>
      <c r="H25193" s="36"/>
      <c r="I25193" s="40"/>
      <c r="J25193" s="40"/>
      <c r="M25193" s="39"/>
      <c r="N25193" s="39"/>
      <c r="O25193" s="39"/>
      <c r="T25193" s="39"/>
    </row>
    <row r="25194" spans="4:20" x14ac:dyDescent="0.2">
      <c r="D25194" s="9"/>
      <c r="E25194" s="9"/>
      <c r="H25194" s="36"/>
      <c r="I25194" s="40"/>
      <c r="J25194" s="40"/>
      <c r="M25194" s="39"/>
      <c r="N25194" s="39"/>
      <c r="O25194" s="39"/>
      <c r="T25194" s="39"/>
    </row>
    <row r="25195" spans="4:20" x14ac:dyDescent="0.2">
      <c r="D25195" s="9"/>
      <c r="E25195" s="9"/>
      <c r="H25195" s="36"/>
      <c r="I25195" s="40"/>
      <c r="J25195" s="40"/>
      <c r="M25195" s="39"/>
      <c r="N25195" s="39"/>
      <c r="O25195" s="39"/>
      <c r="T25195" s="39"/>
    </row>
    <row r="25196" spans="4:20" x14ac:dyDescent="0.2">
      <c r="D25196" s="9"/>
      <c r="E25196" s="9"/>
      <c r="H25196" s="36"/>
      <c r="I25196" s="40"/>
      <c r="J25196" s="40"/>
      <c r="M25196" s="39"/>
      <c r="N25196" s="39"/>
      <c r="O25196" s="39"/>
      <c r="T25196" s="39"/>
    </row>
    <row r="25197" spans="4:20" x14ac:dyDescent="0.2">
      <c r="D25197" s="9"/>
      <c r="E25197" s="9"/>
      <c r="H25197" s="36"/>
      <c r="I25197" s="40"/>
      <c r="J25197" s="40"/>
      <c r="M25197" s="39"/>
      <c r="N25197" s="39"/>
      <c r="O25197" s="39"/>
      <c r="T25197" s="39"/>
    </row>
    <row r="25198" spans="4:20" x14ac:dyDescent="0.2">
      <c r="D25198" s="9"/>
      <c r="E25198" s="9"/>
      <c r="H25198" s="36"/>
      <c r="I25198" s="40"/>
      <c r="J25198" s="40"/>
      <c r="M25198" s="39"/>
      <c r="N25198" s="39"/>
      <c r="O25198" s="39"/>
      <c r="T25198" s="39"/>
    </row>
    <row r="25199" spans="4:20" x14ac:dyDescent="0.2">
      <c r="D25199" s="9"/>
      <c r="E25199" s="9"/>
      <c r="H25199" s="36"/>
      <c r="I25199" s="40"/>
      <c r="J25199" s="40"/>
      <c r="M25199" s="39"/>
      <c r="N25199" s="39"/>
      <c r="O25199" s="39"/>
      <c r="T25199" s="39"/>
    </row>
    <row r="25200" spans="4:20" x14ac:dyDescent="0.2">
      <c r="D25200" s="9"/>
      <c r="E25200" s="9"/>
      <c r="H25200" s="36"/>
      <c r="I25200" s="40"/>
      <c r="J25200" s="40"/>
      <c r="M25200" s="39"/>
      <c r="N25200" s="39"/>
      <c r="O25200" s="39"/>
      <c r="T25200" s="39"/>
    </row>
    <row r="25201" spans="4:20" x14ac:dyDescent="0.2">
      <c r="D25201" s="9"/>
      <c r="E25201" s="9"/>
      <c r="H25201" s="36"/>
      <c r="I25201" s="40"/>
      <c r="J25201" s="40"/>
      <c r="M25201" s="39"/>
      <c r="N25201" s="39"/>
      <c r="O25201" s="39"/>
      <c r="T25201" s="39"/>
    </row>
    <row r="25202" spans="4:20" x14ac:dyDescent="0.2">
      <c r="D25202" s="9"/>
      <c r="E25202" s="9"/>
      <c r="H25202" s="36"/>
      <c r="I25202" s="40"/>
      <c r="J25202" s="40"/>
      <c r="M25202" s="39"/>
      <c r="N25202" s="39"/>
      <c r="O25202" s="39"/>
      <c r="T25202" s="39"/>
    </row>
    <row r="25203" spans="4:20" x14ac:dyDescent="0.2">
      <c r="D25203" s="9"/>
      <c r="E25203" s="9"/>
      <c r="H25203" s="36"/>
      <c r="I25203" s="40"/>
      <c r="J25203" s="40"/>
      <c r="M25203" s="39"/>
      <c r="N25203" s="39"/>
      <c r="O25203" s="39"/>
      <c r="T25203" s="39"/>
    </row>
    <row r="25204" spans="4:20" x14ac:dyDescent="0.2">
      <c r="D25204" s="9"/>
      <c r="E25204" s="9"/>
      <c r="H25204" s="36"/>
      <c r="I25204" s="40"/>
      <c r="J25204" s="40"/>
      <c r="M25204" s="39"/>
      <c r="N25204" s="39"/>
      <c r="O25204" s="39"/>
      <c r="T25204" s="39"/>
    </row>
    <row r="25205" spans="4:20" x14ac:dyDescent="0.2">
      <c r="D25205" s="9"/>
      <c r="E25205" s="9"/>
      <c r="H25205" s="36"/>
      <c r="I25205" s="40"/>
      <c r="J25205" s="40"/>
      <c r="M25205" s="39"/>
      <c r="N25205" s="39"/>
      <c r="O25205" s="39"/>
      <c r="T25205" s="39"/>
    </row>
    <row r="25206" spans="4:20" x14ac:dyDescent="0.2">
      <c r="D25206" s="9"/>
      <c r="E25206" s="9"/>
      <c r="H25206" s="36"/>
      <c r="I25206" s="40"/>
      <c r="J25206" s="40"/>
      <c r="M25206" s="39"/>
      <c r="N25206" s="39"/>
      <c r="O25206" s="39"/>
      <c r="T25206" s="39"/>
    </row>
    <row r="25207" spans="4:20" x14ac:dyDescent="0.2">
      <c r="D25207" s="9"/>
      <c r="E25207" s="9"/>
      <c r="H25207" s="36"/>
      <c r="I25207" s="40"/>
      <c r="J25207" s="40"/>
      <c r="M25207" s="39"/>
      <c r="N25207" s="39"/>
      <c r="O25207" s="39"/>
      <c r="T25207" s="39"/>
    </row>
    <row r="25208" spans="4:20" x14ac:dyDescent="0.2">
      <c r="D25208" s="9"/>
      <c r="E25208" s="9"/>
      <c r="H25208" s="36"/>
      <c r="I25208" s="40"/>
      <c r="J25208" s="40"/>
      <c r="M25208" s="39"/>
      <c r="N25208" s="39"/>
      <c r="O25208" s="39"/>
      <c r="T25208" s="39"/>
    </row>
    <row r="25209" spans="4:20" x14ac:dyDescent="0.2">
      <c r="D25209" s="9"/>
      <c r="E25209" s="9"/>
      <c r="H25209" s="36"/>
      <c r="I25209" s="40"/>
      <c r="J25209" s="40"/>
      <c r="M25209" s="39"/>
      <c r="N25209" s="39"/>
      <c r="O25209" s="39"/>
      <c r="T25209" s="39"/>
    </row>
    <row r="25210" spans="4:20" x14ac:dyDescent="0.2">
      <c r="D25210" s="9"/>
      <c r="E25210" s="9"/>
      <c r="H25210" s="36"/>
      <c r="I25210" s="40"/>
      <c r="J25210" s="40"/>
      <c r="M25210" s="39"/>
      <c r="N25210" s="39"/>
      <c r="O25210" s="39"/>
      <c r="T25210" s="39"/>
    </row>
    <row r="25211" spans="4:20" x14ac:dyDescent="0.2">
      <c r="D25211" s="9"/>
      <c r="E25211" s="9"/>
      <c r="H25211" s="36"/>
      <c r="I25211" s="40"/>
      <c r="J25211" s="40"/>
      <c r="M25211" s="39"/>
      <c r="N25211" s="39"/>
      <c r="O25211" s="39"/>
      <c r="T25211" s="39"/>
    </row>
    <row r="25212" spans="4:20" x14ac:dyDescent="0.2">
      <c r="D25212" s="9"/>
      <c r="E25212" s="9"/>
      <c r="H25212" s="36"/>
      <c r="I25212" s="40"/>
      <c r="J25212" s="40"/>
      <c r="M25212" s="39"/>
      <c r="N25212" s="39"/>
      <c r="O25212" s="39"/>
      <c r="T25212" s="39"/>
    </row>
    <row r="25213" spans="4:20" x14ac:dyDescent="0.2">
      <c r="D25213" s="9"/>
      <c r="E25213" s="9"/>
      <c r="H25213" s="36"/>
      <c r="I25213" s="40"/>
      <c r="J25213" s="40"/>
      <c r="M25213" s="39"/>
      <c r="N25213" s="39"/>
      <c r="O25213" s="39"/>
      <c r="T25213" s="39"/>
    </row>
    <row r="25214" spans="4:20" x14ac:dyDescent="0.2">
      <c r="D25214" s="9"/>
      <c r="E25214" s="9"/>
      <c r="H25214" s="36"/>
      <c r="I25214" s="40"/>
      <c r="J25214" s="40"/>
      <c r="M25214" s="39"/>
      <c r="N25214" s="39"/>
      <c r="O25214" s="39"/>
      <c r="T25214" s="39"/>
    </row>
    <row r="25215" spans="4:20" x14ac:dyDescent="0.2">
      <c r="D25215" s="9"/>
      <c r="E25215" s="9"/>
      <c r="H25215" s="36"/>
      <c r="I25215" s="40"/>
      <c r="J25215" s="40"/>
      <c r="M25215" s="39"/>
      <c r="N25215" s="39"/>
      <c r="O25215" s="39"/>
      <c r="T25215" s="39"/>
    </row>
    <row r="25216" spans="4:20" x14ac:dyDescent="0.2">
      <c r="D25216" s="9"/>
      <c r="E25216" s="9"/>
      <c r="H25216" s="36"/>
      <c r="I25216" s="40"/>
      <c r="J25216" s="40"/>
      <c r="M25216" s="39"/>
      <c r="N25216" s="39"/>
      <c r="O25216" s="39"/>
      <c r="T25216" s="39"/>
    </row>
    <row r="25217" spans="4:20" x14ac:dyDescent="0.2">
      <c r="D25217" s="9"/>
      <c r="E25217" s="9"/>
      <c r="H25217" s="36"/>
      <c r="I25217" s="40"/>
      <c r="J25217" s="40"/>
      <c r="M25217" s="39"/>
      <c r="N25217" s="39"/>
      <c r="O25217" s="39"/>
      <c r="T25217" s="39"/>
    </row>
    <row r="25218" spans="4:20" x14ac:dyDescent="0.2">
      <c r="D25218" s="9"/>
      <c r="E25218" s="9"/>
      <c r="H25218" s="36"/>
      <c r="I25218" s="40"/>
      <c r="J25218" s="40"/>
      <c r="M25218" s="39"/>
      <c r="N25218" s="39"/>
      <c r="O25218" s="39"/>
      <c r="T25218" s="39"/>
    </row>
    <row r="25219" spans="4:20" x14ac:dyDescent="0.2">
      <c r="D25219" s="9"/>
      <c r="E25219" s="9"/>
      <c r="H25219" s="36"/>
      <c r="I25219" s="40"/>
      <c r="J25219" s="40"/>
      <c r="M25219" s="39"/>
      <c r="N25219" s="39"/>
      <c r="O25219" s="39"/>
      <c r="T25219" s="39"/>
    </row>
    <row r="25220" spans="4:20" x14ac:dyDescent="0.2">
      <c r="D25220" s="9"/>
      <c r="E25220" s="9"/>
      <c r="H25220" s="36"/>
      <c r="I25220" s="41"/>
      <c r="J25220" s="41"/>
      <c r="M25220" s="42"/>
      <c r="N25220" s="42"/>
      <c r="O25220" s="42"/>
      <c r="S25220" s="45"/>
      <c r="T25220" s="39"/>
    </row>
    <row r="25221" spans="4:20" x14ac:dyDescent="0.2">
      <c r="D25221" s="9"/>
      <c r="E25221" s="9"/>
      <c r="H25221" s="36"/>
      <c r="I25221" s="40"/>
      <c r="J25221" s="40"/>
      <c r="M25221" s="39"/>
      <c r="N25221" s="39"/>
      <c r="O25221" s="39"/>
      <c r="T25221" s="39"/>
    </row>
    <row r="25222" spans="4:20" x14ac:dyDescent="0.2">
      <c r="D25222" s="9"/>
      <c r="E25222" s="9"/>
      <c r="H25222" s="36"/>
      <c r="I25222" s="40"/>
      <c r="J25222" s="40"/>
      <c r="M25222" s="39"/>
      <c r="N25222" s="39"/>
      <c r="O25222" s="39"/>
      <c r="T25222" s="39"/>
    </row>
    <row r="25223" spans="4:20" x14ac:dyDescent="0.2">
      <c r="D25223" s="9"/>
      <c r="E25223" s="9"/>
      <c r="H25223" s="36"/>
      <c r="I25223" s="40"/>
      <c r="J25223" s="40"/>
      <c r="M25223" s="39"/>
      <c r="N25223" s="39"/>
      <c r="O25223" s="39"/>
      <c r="T25223" s="39"/>
    </row>
    <row r="25224" spans="4:20" x14ac:dyDescent="0.2">
      <c r="D25224" s="9"/>
      <c r="E25224" s="9"/>
      <c r="H25224" s="36"/>
      <c r="I25224" s="40"/>
      <c r="J25224" s="40"/>
      <c r="M25224" s="39"/>
      <c r="N25224" s="39"/>
      <c r="O25224" s="39"/>
      <c r="T25224" s="39"/>
    </row>
    <row r="25225" spans="4:20" x14ac:dyDescent="0.2">
      <c r="D25225" s="9"/>
      <c r="E25225" s="9"/>
      <c r="H25225" s="36"/>
      <c r="I25225" s="40"/>
      <c r="J25225" s="40"/>
      <c r="M25225" s="39"/>
      <c r="N25225" s="39"/>
      <c r="O25225" s="39"/>
      <c r="T25225" s="39"/>
    </row>
    <row r="25226" spans="4:20" x14ac:dyDescent="0.2">
      <c r="D25226" s="9"/>
      <c r="E25226" s="9"/>
      <c r="H25226" s="36"/>
      <c r="I25226" s="40"/>
      <c r="J25226" s="40"/>
      <c r="M25226" s="39"/>
      <c r="N25226" s="39"/>
      <c r="O25226" s="39"/>
      <c r="T25226" s="39"/>
    </row>
    <row r="25227" spans="4:20" x14ac:dyDescent="0.2">
      <c r="D25227" s="9"/>
      <c r="E25227" s="9"/>
      <c r="H25227" s="36"/>
      <c r="I25227" s="40"/>
      <c r="J25227" s="40"/>
      <c r="M25227" s="39"/>
      <c r="N25227" s="39"/>
      <c r="O25227" s="39"/>
      <c r="T25227" s="39"/>
    </row>
    <row r="25228" spans="4:20" x14ac:dyDescent="0.2">
      <c r="D25228" s="9"/>
      <c r="E25228" s="9"/>
      <c r="H25228" s="36"/>
      <c r="I25228" s="40"/>
      <c r="J25228" s="40"/>
      <c r="M25228" s="39"/>
      <c r="N25228" s="39"/>
      <c r="O25228" s="39"/>
      <c r="T25228" s="39"/>
    </row>
    <row r="25229" spans="4:20" x14ac:dyDescent="0.2">
      <c r="D25229" s="9"/>
      <c r="E25229" s="9"/>
      <c r="H25229" s="36"/>
      <c r="I25229" s="40"/>
      <c r="J25229" s="40"/>
      <c r="M25229" s="39"/>
      <c r="N25229" s="39"/>
      <c r="O25229" s="39"/>
      <c r="T25229" s="39"/>
    </row>
    <row r="25230" spans="4:20" x14ac:dyDescent="0.2">
      <c r="D25230" s="9"/>
      <c r="E25230" s="9"/>
      <c r="H25230" s="36"/>
      <c r="I25230" s="40"/>
      <c r="J25230" s="40"/>
      <c r="M25230" s="39"/>
      <c r="N25230" s="39"/>
      <c r="O25230" s="39"/>
      <c r="T25230" s="39"/>
    </row>
    <row r="25231" spans="4:20" x14ac:dyDescent="0.2">
      <c r="D25231" s="9"/>
      <c r="E25231" s="9"/>
      <c r="H25231" s="36"/>
      <c r="I25231" s="40"/>
      <c r="J25231" s="40"/>
      <c r="M25231" s="39"/>
      <c r="N25231" s="39"/>
      <c r="O25231" s="39"/>
      <c r="T25231" s="39"/>
    </row>
    <row r="25232" spans="4:20" x14ac:dyDescent="0.2">
      <c r="D25232" s="9"/>
      <c r="E25232" s="9"/>
      <c r="H25232" s="36"/>
      <c r="I25232" s="40"/>
      <c r="J25232" s="40"/>
      <c r="M25232" s="39"/>
      <c r="N25232" s="39"/>
      <c r="O25232" s="39"/>
      <c r="T25232" s="39"/>
    </row>
    <row r="25233" spans="4:20" x14ac:dyDescent="0.2">
      <c r="D25233" s="9"/>
      <c r="E25233" s="9"/>
      <c r="H25233" s="36"/>
      <c r="I25233" s="41"/>
      <c r="J25233" s="41"/>
      <c r="M25233" s="42"/>
      <c r="N25233" s="42"/>
      <c r="O25233" s="42"/>
      <c r="S25233" s="45"/>
      <c r="T25233" s="39"/>
    </row>
    <row r="25234" spans="4:20" x14ac:dyDescent="0.2">
      <c r="D25234" s="9"/>
      <c r="E25234" s="9"/>
      <c r="H25234" s="36"/>
      <c r="I25234" s="40"/>
      <c r="J25234" s="40"/>
      <c r="M25234" s="39"/>
      <c r="N25234" s="39"/>
      <c r="O25234" s="39"/>
      <c r="T25234" s="39"/>
    </row>
    <row r="25235" spans="4:20" x14ac:dyDescent="0.2">
      <c r="D25235" s="9"/>
      <c r="E25235" s="9"/>
      <c r="H25235" s="36"/>
      <c r="I25235" s="40"/>
      <c r="J25235" s="40"/>
      <c r="M25235" s="39"/>
      <c r="N25235" s="39"/>
      <c r="O25235" s="39"/>
      <c r="T25235" s="39"/>
    </row>
    <row r="25236" spans="4:20" x14ac:dyDescent="0.2">
      <c r="D25236" s="9"/>
      <c r="E25236" s="9"/>
      <c r="H25236" s="36"/>
      <c r="I25236" s="40"/>
      <c r="J25236" s="40"/>
      <c r="M25236" s="39"/>
      <c r="N25236" s="39"/>
      <c r="O25236" s="39"/>
      <c r="T25236" s="39"/>
    </row>
    <row r="25237" spans="4:20" x14ac:dyDescent="0.2">
      <c r="D25237" s="9"/>
      <c r="E25237" s="9"/>
      <c r="H25237" s="36"/>
      <c r="I25237" s="40"/>
      <c r="J25237" s="40"/>
      <c r="M25237" s="39"/>
      <c r="N25237" s="39"/>
      <c r="O25237" s="39"/>
      <c r="T25237" s="39"/>
    </row>
    <row r="25238" spans="4:20" x14ac:dyDescent="0.2">
      <c r="D25238" s="9"/>
      <c r="E25238" s="9"/>
      <c r="H25238" s="36"/>
      <c r="I25238" s="40"/>
      <c r="J25238" s="40"/>
      <c r="M25238" s="39"/>
      <c r="N25238" s="39"/>
      <c r="O25238" s="39"/>
      <c r="T25238" s="39"/>
    </row>
    <row r="25239" spans="4:20" x14ac:dyDescent="0.2">
      <c r="D25239" s="9"/>
      <c r="E25239" s="9"/>
      <c r="H25239" s="36"/>
      <c r="I25239" s="40"/>
      <c r="J25239" s="40"/>
      <c r="M25239" s="39"/>
      <c r="N25239" s="39"/>
      <c r="O25239" s="39"/>
      <c r="T25239" s="39"/>
    </row>
    <row r="25240" spans="4:20" x14ac:dyDescent="0.2">
      <c r="D25240" s="9"/>
      <c r="E25240" s="9"/>
      <c r="H25240" s="36"/>
      <c r="I25240" s="40"/>
      <c r="J25240" s="40"/>
      <c r="M25240" s="39"/>
      <c r="N25240" s="39"/>
      <c r="O25240" s="39"/>
      <c r="T25240" s="39"/>
    </row>
    <row r="25241" spans="4:20" x14ac:dyDescent="0.2">
      <c r="D25241" s="9"/>
      <c r="E25241" s="9"/>
      <c r="H25241" s="36"/>
      <c r="I25241" s="40"/>
      <c r="J25241" s="40"/>
      <c r="M25241" s="39"/>
      <c r="N25241" s="39"/>
      <c r="O25241" s="39"/>
      <c r="T25241" s="39"/>
    </row>
    <row r="25242" spans="4:20" x14ac:dyDescent="0.2">
      <c r="D25242" s="9"/>
      <c r="E25242" s="9"/>
      <c r="H25242" s="36"/>
      <c r="I25242" s="40"/>
      <c r="J25242" s="40"/>
      <c r="M25242" s="39"/>
      <c r="N25242" s="39"/>
      <c r="O25242" s="39"/>
      <c r="T25242" s="39"/>
    </row>
    <row r="25243" spans="4:20" x14ac:dyDescent="0.2">
      <c r="D25243" s="9"/>
      <c r="E25243" s="9"/>
      <c r="H25243" s="36"/>
      <c r="I25243" s="40"/>
      <c r="J25243" s="40"/>
      <c r="M25243" s="39"/>
      <c r="N25243" s="39"/>
      <c r="O25243" s="39"/>
      <c r="T25243" s="39"/>
    </row>
    <row r="25244" spans="4:20" x14ac:dyDescent="0.2">
      <c r="D25244" s="9"/>
      <c r="E25244" s="9"/>
      <c r="H25244" s="36"/>
      <c r="I25244" s="40"/>
      <c r="J25244" s="40"/>
      <c r="M25244" s="39"/>
      <c r="N25244" s="39"/>
      <c r="O25244" s="39"/>
      <c r="T25244" s="39"/>
    </row>
    <row r="25245" spans="4:20" x14ac:dyDescent="0.2">
      <c r="D25245" s="9"/>
      <c r="E25245" s="9"/>
      <c r="H25245" s="36"/>
      <c r="I25245" s="40"/>
      <c r="J25245" s="40"/>
      <c r="M25245" s="39"/>
      <c r="N25245" s="39"/>
      <c r="O25245" s="39"/>
      <c r="T25245" s="39"/>
    </row>
    <row r="25246" spans="4:20" x14ac:dyDescent="0.2">
      <c r="D25246" s="9"/>
      <c r="E25246" s="9"/>
      <c r="H25246" s="36"/>
      <c r="I25246" s="40"/>
      <c r="J25246" s="40"/>
      <c r="M25246" s="39"/>
      <c r="N25246" s="39"/>
      <c r="O25246" s="39"/>
      <c r="T25246" s="39"/>
    </row>
    <row r="25247" spans="4:20" x14ac:dyDescent="0.2">
      <c r="D25247" s="9"/>
      <c r="E25247" s="9"/>
      <c r="H25247" s="36"/>
      <c r="I25247" s="40"/>
      <c r="J25247" s="40"/>
      <c r="M25247" s="39"/>
      <c r="N25247" s="39"/>
      <c r="O25247" s="39"/>
      <c r="T25247" s="39"/>
    </row>
    <row r="25248" spans="4:20" x14ac:dyDescent="0.2">
      <c r="D25248" s="9"/>
      <c r="E25248" s="9"/>
      <c r="H25248" s="36"/>
      <c r="I25248" s="40"/>
      <c r="J25248" s="40"/>
      <c r="M25248" s="39"/>
      <c r="N25248" s="39"/>
      <c r="O25248" s="39"/>
      <c r="T25248" s="39"/>
    </row>
    <row r="25249" spans="4:20" x14ac:dyDescent="0.2">
      <c r="D25249" s="9"/>
      <c r="E25249" s="9"/>
      <c r="H25249" s="36"/>
      <c r="I25249" s="40"/>
      <c r="J25249" s="40"/>
      <c r="M25249" s="39"/>
      <c r="N25249" s="39"/>
      <c r="O25249" s="39"/>
      <c r="T25249" s="39"/>
    </row>
    <row r="25250" spans="4:20" x14ac:dyDescent="0.2">
      <c r="D25250" s="9"/>
      <c r="E25250" s="9"/>
      <c r="H25250" s="36"/>
      <c r="I25250" s="40"/>
      <c r="J25250" s="40"/>
      <c r="M25250" s="39"/>
      <c r="N25250" s="39"/>
      <c r="O25250" s="39"/>
      <c r="T25250" s="39"/>
    </row>
    <row r="25251" spans="4:20" x14ac:dyDescent="0.2">
      <c r="D25251" s="9"/>
      <c r="E25251" s="9"/>
      <c r="H25251" s="36"/>
      <c r="I25251" s="41"/>
      <c r="J25251" s="41"/>
      <c r="M25251" s="42"/>
      <c r="N25251" s="42"/>
      <c r="O25251" s="42"/>
      <c r="S25251" s="45"/>
      <c r="T25251" s="39"/>
    </row>
    <row r="25252" spans="4:20" x14ac:dyDescent="0.2">
      <c r="D25252" s="9"/>
      <c r="E25252" s="9"/>
      <c r="H25252" s="36"/>
      <c r="I25252" s="40"/>
      <c r="J25252" s="40"/>
      <c r="M25252" s="39"/>
      <c r="N25252" s="39"/>
      <c r="O25252" s="39"/>
      <c r="T25252" s="39"/>
    </row>
    <row r="25253" spans="4:20" x14ac:dyDescent="0.2">
      <c r="D25253" s="9"/>
      <c r="E25253" s="9"/>
      <c r="H25253" s="36"/>
      <c r="I25253" s="40"/>
      <c r="J25253" s="40"/>
      <c r="M25253" s="39"/>
      <c r="N25253" s="39"/>
      <c r="O25253" s="39"/>
      <c r="T25253" s="39"/>
    </row>
    <row r="25254" spans="4:20" x14ac:dyDescent="0.2">
      <c r="D25254" s="9"/>
      <c r="E25254" s="9"/>
      <c r="H25254" s="36"/>
      <c r="I25254" s="40"/>
      <c r="J25254" s="40"/>
      <c r="M25254" s="39"/>
      <c r="N25254" s="39"/>
      <c r="O25254" s="39"/>
      <c r="T25254" s="39"/>
    </row>
    <row r="25255" spans="4:20" x14ac:dyDescent="0.2">
      <c r="D25255" s="9"/>
      <c r="E25255" s="9"/>
      <c r="H25255" s="36"/>
      <c r="I25255" s="41"/>
      <c r="J25255" s="41"/>
      <c r="M25255" s="42"/>
      <c r="N25255" s="42"/>
      <c r="O25255" s="42"/>
      <c r="S25255" s="45"/>
      <c r="T25255" s="39"/>
    </row>
    <row r="25256" spans="4:20" x14ac:dyDescent="0.2">
      <c r="D25256" s="9"/>
      <c r="E25256" s="9"/>
      <c r="H25256" s="36"/>
      <c r="I25256" s="40"/>
      <c r="J25256" s="40"/>
      <c r="M25256" s="39"/>
      <c r="N25256" s="39"/>
      <c r="O25256" s="39"/>
      <c r="T25256" s="39"/>
    </row>
    <row r="25257" spans="4:20" x14ac:dyDescent="0.2">
      <c r="D25257" s="9"/>
      <c r="E25257" s="9"/>
      <c r="H25257" s="36"/>
      <c r="I25257" s="40"/>
      <c r="J25257" s="40"/>
      <c r="M25257" s="39"/>
      <c r="N25257" s="39"/>
      <c r="O25257" s="39"/>
      <c r="T25257" s="39"/>
    </row>
    <row r="25258" spans="4:20" x14ac:dyDescent="0.2">
      <c r="D25258" s="9"/>
      <c r="E25258" s="9"/>
      <c r="H25258" s="36"/>
      <c r="I25258" s="40"/>
      <c r="J25258" s="40"/>
      <c r="M25258" s="39"/>
      <c r="N25258" s="39"/>
      <c r="O25258" s="39"/>
      <c r="T25258" s="39"/>
    </row>
    <row r="25259" spans="4:20" x14ac:dyDescent="0.2">
      <c r="D25259" s="9"/>
      <c r="E25259" s="9"/>
      <c r="H25259" s="36"/>
      <c r="I25259" s="40"/>
      <c r="J25259" s="40"/>
      <c r="M25259" s="39"/>
      <c r="N25259" s="39"/>
      <c r="O25259" s="39"/>
      <c r="T25259" s="39"/>
    </row>
    <row r="25260" spans="4:20" x14ac:dyDescent="0.2">
      <c r="D25260" s="9"/>
      <c r="E25260" s="9"/>
      <c r="H25260" s="36"/>
      <c r="I25260" s="40"/>
      <c r="J25260" s="40"/>
      <c r="M25260" s="39"/>
      <c r="N25260" s="39"/>
      <c r="O25260" s="39"/>
      <c r="T25260" s="39"/>
    </row>
    <row r="25261" spans="4:20" x14ac:dyDescent="0.2">
      <c r="D25261" s="9"/>
      <c r="E25261" s="9"/>
      <c r="H25261" s="36"/>
      <c r="I25261" s="40"/>
      <c r="J25261" s="40"/>
      <c r="M25261" s="39"/>
      <c r="N25261" s="39"/>
      <c r="O25261" s="39"/>
      <c r="T25261" s="39"/>
    </row>
    <row r="25262" spans="4:20" x14ac:dyDescent="0.2">
      <c r="D25262" s="9"/>
      <c r="E25262" s="9"/>
      <c r="H25262" s="36"/>
      <c r="I25262" s="40"/>
      <c r="J25262" s="40"/>
      <c r="M25262" s="39"/>
      <c r="N25262" s="39"/>
      <c r="O25262" s="39"/>
      <c r="T25262" s="39"/>
    </row>
    <row r="25263" spans="4:20" x14ac:dyDescent="0.2">
      <c r="D25263" s="9"/>
      <c r="E25263" s="9"/>
      <c r="H25263" s="36"/>
      <c r="I25263" s="40"/>
      <c r="J25263" s="40"/>
      <c r="M25263" s="39"/>
      <c r="N25263" s="39"/>
      <c r="O25263" s="39"/>
      <c r="T25263" s="39"/>
    </row>
    <row r="25264" spans="4:20" x14ac:dyDescent="0.2">
      <c r="D25264" s="9"/>
      <c r="E25264" s="9"/>
      <c r="H25264" s="36"/>
      <c r="I25264" s="40"/>
      <c r="J25264" s="40"/>
      <c r="M25264" s="39"/>
      <c r="N25264" s="39"/>
      <c r="O25264" s="39"/>
      <c r="T25264" s="39"/>
    </row>
    <row r="25265" spans="4:20" x14ac:dyDescent="0.2">
      <c r="D25265" s="9"/>
      <c r="E25265" s="9"/>
      <c r="H25265" s="36"/>
      <c r="I25265" s="40"/>
      <c r="J25265" s="40"/>
      <c r="M25265" s="39"/>
      <c r="N25265" s="39"/>
      <c r="O25265" s="39"/>
      <c r="T25265" s="39"/>
    </row>
    <row r="25266" spans="4:20" x14ac:dyDescent="0.2">
      <c r="D25266" s="9"/>
      <c r="E25266" s="9"/>
      <c r="H25266" s="36"/>
      <c r="I25266" s="40"/>
      <c r="J25266" s="40"/>
      <c r="M25266" s="39"/>
      <c r="N25266" s="39"/>
      <c r="O25266" s="39"/>
      <c r="T25266" s="39"/>
    </row>
    <row r="25267" spans="4:20" x14ac:dyDescent="0.2">
      <c r="D25267" s="9"/>
      <c r="E25267" s="9"/>
      <c r="H25267" s="36"/>
      <c r="I25267" s="40"/>
      <c r="J25267" s="40"/>
      <c r="M25267" s="39"/>
      <c r="N25267" s="39"/>
      <c r="O25267" s="39"/>
      <c r="T25267" s="39"/>
    </row>
    <row r="25268" spans="4:20" x14ac:dyDescent="0.2">
      <c r="D25268" s="9"/>
      <c r="E25268" s="9"/>
      <c r="H25268" s="36"/>
      <c r="I25268" s="40"/>
      <c r="J25268" s="40"/>
      <c r="M25268" s="39"/>
      <c r="N25268" s="39"/>
      <c r="O25268" s="39"/>
      <c r="T25268" s="39"/>
    </row>
    <row r="25269" spans="4:20" x14ac:dyDescent="0.2">
      <c r="D25269" s="9"/>
      <c r="E25269" s="9"/>
      <c r="H25269" s="36"/>
      <c r="I25269" s="40"/>
      <c r="J25269" s="40"/>
      <c r="M25269" s="39"/>
      <c r="N25269" s="39"/>
      <c r="O25269" s="39"/>
      <c r="T25269" s="39"/>
    </row>
    <row r="25270" spans="4:20" x14ac:dyDescent="0.2">
      <c r="D25270" s="9"/>
      <c r="E25270" s="9"/>
      <c r="H25270" s="36"/>
      <c r="I25270" s="40"/>
      <c r="J25270" s="40"/>
      <c r="M25270" s="39"/>
      <c r="N25270" s="39"/>
      <c r="O25270" s="39"/>
      <c r="T25270" s="39"/>
    </row>
    <row r="25271" spans="4:20" x14ac:dyDescent="0.2">
      <c r="D25271" s="9"/>
      <c r="E25271" s="9"/>
      <c r="H25271" s="36"/>
      <c r="I25271" s="40"/>
      <c r="J25271" s="40"/>
      <c r="M25271" s="39"/>
      <c r="N25271" s="39"/>
      <c r="O25271" s="39"/>
      <c r="T25271" s="39"/>
    </row>
    <row r="25272" spans="4:20" x14ac:dyDescent="0.2">
      <c r="D25272" s="9"/>
      <c r="E25272" s="9"/>
      <c r="H25272" s="36"/>
      <c r="I25272" s="40"/>
      <c r="J25272" s="40"/>
      <c r="M25272" s="39"/>
      <c r="N25272" s="39"/>
      <c r="O25272" s="39"/>
      <c r="T25272" s="39"/>
    </row>
    <row r="25273" spans="4:20" x14ac:dyDescent="0.2">
      <c r="D25273" s="9"/>
      <c r="E25273" s="9"/>
      <c r="H25273" s="36"/>
      <c r="I25273" s="40"/>
      <c r="J25273" s="40"/>
      <c r="M25273" s="39"/>
      <c r="N25273" s="39"/>
      <c r="O25273" s="39"/>
      <c r="T25273" s="39"/>
    </row>
    <row r="25274" spans="4:20" x14ac:dyDescent="0.2">
      <c r="D25274" s="9"/>
      <c r="E25274" s="9"/>
      <c r="H25274" s="36"/>
      <c r="I25274" s="40"/>
      <c r="J25274" s="40"/>
      <c r="M25274" s="39"/>
      <c r="N25274" s="39"/>
      <c r="O25274" s="39"/>
      <c r="T25274" s="39"/>
    </row>
    <row r="25275" spans="4:20" x14ac:dyDescent="0.2">
      <c r="D25275" s="9"/>
      <c r="E25275" s="9"/>
      <c r="H25275" s="36"/>
      <c r="I25275" s="40"/>
      <c r="J25275" s="40"/>
      <c r="M25275" s="39"/>
      <c r="N25275" s="39"/>
      <c r="O25275" s="39"/>
      <c r="T25275" s="39"/>
    </row>
    <row r="25276" spans="4:20" x14ac:dyDescent="0.2">
      <c r="D25276" s="9"/>
      <c r="E25276" s="9"/>
      <c r="H25276" s="36"/>
      <c r="I25276" s="40"/>
      <c r="J25276" s="40"/>
      <c r="M25276" s="39"/>
      <c r="N25276" s="39"/>
      <c r="O25276" s="39"/>
      <c r="T25276" s="39"/>
    </row>
    <row r="25277" spans="4:20" x14ac:dyDescent="0.2">
      <c r="D25277" s="9"/>
      <c r="E25277" s="9"/>
      <c r="H25277" s="36"/>
      <c r="I25277" s="40"/>
      <c r="J25277" s="40"/>
      <c r="M25277" s="39"/>
      <c r="N25277" s="39"/>
      <c r="O25277" s="39"/>
      <c r="T25277" s="39"/>
    </row>
    <row r="25278" spans="4:20" x14ac:dyDescent="0.2">
      <c r="D25278" s="9"/>
      <c r="E25278" s="9"/>
      <c r="H25278" s="36"/>
      <c r="I25278" s="40"/>
      <c r="J25278" s="40"/>
      <c r="M25278" s="39"/>
      <c r="N25278" s="39"/>
      <c r="O25278" s="39"/>
      <c r="T25278" s="39"/>
    </row>
    <row r="25279" spans="4:20" x14ac:dyDescent="0.2">
      <c r="D25279" s="9"/>
      <c r="E25279" s="9"/>
      <c r="H25279" s="36"/>
      <c r="I25279" s="40"/>
      <c r="J25279" s="40"/>
      <c r="M25279" s="39"/>
      <c r="N25279" s="39"/>
      <c r="O25279" s="39"/>
      <c r="T25279" s="39"/>
    </row>
    <row r="25280" spans="4:20" x14ac:dyDescent="0.2">
      <c r="D25280" s="9"/>
      <c r="E25280" s="9"/>
      <c r="H25280" s="36"/>
      <c r="I25280" s="40"/>
      <c r="J25280" s="40"/>
      <c r="M25280" s="39"/>
      <c r="N25280" s="39"/>
      <c r="O25280" s="39"/>
      <c r="T25280" s="39"/>
    </row>
    <row r="25281" spans="4:20" x14ac:dyDescent="0.2">
      <c r="D25281" s="9"/>
      <c r="E25281" s="9"/>
      <c r="H25281" s="36"/>
      <c r="I25281" s="40"/>
      <c r="J25281" s="40"/>
      <c r="M25281" s="39"/>
      <c r="N25281" s="39"/>
      <c r="O25281" s="39"/>
      <c r="T25281" s="39"/>
    </row>
    <row r="25282" spans="4:20" x14ac:dyDescent="0.2">
      <c r="D25282" s="9"/>
      <c r="E25282" s="9"/>
      <c r="H25282" s="36"/>
      <c r="I25282" s="40"/>
      <c r="J25282" s="40"/>
      <c r="M25282" s="39"/>
      <c r="N25282" s="39"/>
      <c r="O25282" s="39"/>
      <c r="T25282" s="39"/>
    </row>
    <row r="25283" spans="4:20" x14ac:dyDescent="0.2">
      <c r="D25283" s="9"/>
      <c r="E25283" s="9"/>
      <c r="H25283" s="36"/>
      <c r="I25283" s="40"/>
      <c r="J25283" s="40"/>
      <c r="M25283" s="39"/>
      <c r="N25283" s="39"/>
      <c r="O25283" s="39"/>
      <c r="T25283" s="39"/>
    </row>
    <row r="25284" spans="4:20" x14ac:dyDescent="0.2">
      <c r="D25284" s="9"/>
      <c r="E25284" s="9"/>
      <c r="H25284" s="36"/>
      <c r="I25284" s="40"/>
      <c r="J25284" s="40"/>
      <c r="M25284" s="39"/>
      <c r="N25284" s="39"/>
      <c r="O25284" s="39"/>
      <c r="T25284" s="39"/>
    </row>
    <row r="25285" spans="4:20" x14ac:dyDescent="0.2">
      <c r="D25285" s="9"/>
      <c r="E25285" s="9"/>
      <c r="H25285" s="36"/>
      <c r="I25285" s="40"/>
      <c r="J25285" s="40"/>
      <c r="M25285" s="39"/>
      <c r="N25285" s="39"/>
      <c r="O25285" s="39"/>
      <c r="T25285" s="39"/>
    </row>
    <row r="25286" spans="4:20" x14ac:dyDescent="0.2">
      <c r="D25286" s="9"/>
      <c r="E25286" s="9"/>
      <c r="H25286" s="36"/>
      <c r="I25286" s="40"/>
      <c r="J25286" s="40"/>
      <c r="M25286" s="39"/>
      <c r="N25286" s="39"/>
      <c r="O25286" s="39"/>
      <c r="T25286" s="39"/>
    </row>
    <row r="25287" spans="4:20" x14ac:dyDescent="0.2">
      <c r="D25287" s="9"/>
      <c r="E25287" s="9"/>
      <c r="H25287" s="36"/>
      <c r="I25287" s="40"/>
      <c r="J25287" s="40"/>
      <c r="M25287" s="39"/>
      <c r="N25287" s="39"/>
      <c r="O25287" s="39"/>
      <c r="T25287" s="39"/>
    </row>
    <row r="25288" spans="4:20" x14ac:dyDescent="0.2">
      <c r="D25288" s="9"/>
      <c r="E25288" s="9"/>
      <c r="H25288" s="36"/>
      <c r="I25288" s="40"/>
      <c r="J25288" s="40"/>
      <c r="M25288" s="39"/>
      <c r="N25288" s="39"/>
      <c r="O25288" s="39"/>
      <c r="T25288" s="39"/>
    </row>
    <row r="25289" spans="4:20" x14ac:dyDescent="0.2">
      <c r="D25289" s="9"/>
      <c r="E25289" s="9"/>
      <c r="H25289" s="36"/>
      <c r="I25289" s="40"/>
      <c r="J25289" s="40"/>
      <c r="M25289" s="39"/>
      <c r="N25289" s="39"/>
      <c r="O25289" s="39"/>
      <c r="T25289" s="39"/>
    </row>
    <row r="25290" spans="4:20" x14ac:dyDescent="0.2">
      <c r="D25290" s="9"/>
      <c r="E25290" s="9"/>
      <c r="H25290" s="36"/>
      <c r="I25290" s="40"/>
      <c r="J25290" s="40"/>
      <c r="M25290" s="39"/>
      <c r="N25290" s="39"/>
      <c r="O25290" s="39"/>
      <c r="T25290" s="39"/>
    </row>
    <row r="25291" spans="4:20" x14ac:dyDescent="0.2">
      <c r="D25291" s="9"/>
      <c r="E25291" s="9"/>
      <c r="H25291" s="36"/>
      <c r="I25291" s="41"/>
      <c r="J25291" s="41"/>
      <c r="M25291" s="42"/>
      <c r="N25291" s="42"/>
      <c r="O25291" s="42"/>
      <c r="S25291" s="45"/>
      <c r="T25291" s="39"/>
    </row>
    <row r="25292" spans="4:20" x14ac:dyDescent="0.2">
      <c r="D25292" s="9"/>
      <c r="E25292" s="9"/>
      <c r="H25292" s="36"/>
      <c r="I25292" s="40"/>
      <c r="J25292" s="40"/>
      <c r="M25292" s="39"/>
      <c r="N25292" s="39"/>
      <c r="O25292" s="39"/>
      <c r="T25292" s="39"/>
    </row>
    <row r="25293" spans="4:20" x14ac:dyDescent="0.2">
      <c r="D25293" s="9"/>
      <c r="E25293" s="9"/>
      <c r="H25293" s="36"/>
      <c r="I25293" s="40"/>
      <c r="J25293" s="40"/>
      <c r="M25293" s="39"/>
      <c r="N25293" s="39"/>
      <c r="O25293" s="39"/>
      <c r="T25293" s="39"/>
    </row>
    <row r="25294" spans="4:20" x14ac:dyDescent="0.2">
      <c r="D25294" s="9"/>
      <c r="E25294" s="9"/>
      <c r="H25294" s="36"/>
      <c r="I25294" s="40"/>
      <c r="J25294" s="40"/>
      <c r="M25294" s="39"/>
      <c r="N25294" s="39"/>
      <c r="O25294" s="39"/>
      <c r="T25294" s="39"/>
    </row>
    <row r="25295" spans="4:20" x14ac:dyDescent="0.2">
      <c r="D25295" s="9"/>
      <c r="E25295" s="9"/>
      <c r="H25295" s="36"/>
      <c r="I25295" s="40"/>
      <c r="J25295" s="40"/>
      <c r="M25295" s="39"/>
      <c r="N25295" s="39"/>
      <c r="O25295" s="39"/>
      <c r="T25295" s="39"/>
    </row>
    <row r="25296" spans="4:20" x14ac:dyDescent="0.2">
      <c r="D25296" s="9"/>
      <c r="E25296" s="9"/>
      <c r="H25296" s="36"/>
      <c r="I25296" s="40"/>
      <c r="J25296" s="40"/>
      <c r="M25296" s="39"/>
      <c r="N25296" s="39"/>
      <c r="O25296" s="39"/>
      <c r="T25296" s="39"/>
    </row>
    <row r="25297" spans="4:20" x14ac:dyDescent="0.2">
      <c r="D25297" s="9"/>
      <c r="E25297" s="9"/>
      <c r="H25297" s="36"/>
      <c r="I25297" s="40"/>
      <c r="J25297" s="40"/>
      <c r="M25297" s="39"/>
      <c r="N25297" s="39"/>
      <c r="O25297" s="39"/>
      <c r="T25297" s="39"/>
    </row>
    <row r="25298" spans="4:20" x14ac:dyDescent="0.2">
      <c r="D25298" s="9"/>
      <c r="E25298" s="9"/>
      <c r="H25298" s="36"/>
      <c r="I25298" s="40"/>
      <c r="J25298" s="40"/>
      <c r="M25298" s="39"/>
      <c r="N25298" s="39"/>
      <c r="O25298" s="39"/>
      <c r="T25298" s="39"/>
    </row>
    <row r="25299" spans="4:20" x14ac:dyDescent="0.2">
      <c r="D25299" s="9"/>
      <c r="E25299" s="9"/>
      <c r="H25299" s="36"/>
      <c r="I25299" s="40"/>
      <c r="J25299" s="40"/>
      <c r="M25299" s="39"/>
      <c r="N25299" s="39"/>
      <c r="O25299" s="39"/>
      <c r="T25299" s="39"/>
    </row>
    <row r="25300" spans="4:20" x14ac:dyDescent="0.2">
      <c r="D25300" s="9"/>
      <c r="E25300" s="9"/>
      <c r="H25300" s="36"/>
      <c r="I25300" s="40"/>
      <c r="J25300" s="40"/>
      <c r="M25300" s="39"/>
      <c r="N25300" s="39"/>
      <c r="O25300" s="39"/>
      <c r="T25300" s="39"/>
    </row>
    <row r="25301" spans="4:20" x14ac:dyDescent="0.2">
      <c r="D25301" s="9"/>
      <c r="E25301" s="9"/>
      <c r="H25301" s="36"/>
      <c r="I25301" s="40"/>
      <c r="J25301" s="40"/>
      <c r="M25301" s="39"/>
      <c r="N25301" s="39"/>
      <c r="O25301" s="39"/>
      <c r="T25301" s="39"/>
    </row>
    <row r="25302" spans="4:20" x14ac:dyDescent="0.2">
      <c r="D25302" s="9"/>
      <c r="E25302" s="9"/>
      <c r="H25302" s="36"/>
      <c r="I25302" s="40"/>
      <c r="J25302" s="40"/>
      <c r="M25302" s="39"/>
      <c r="N25302" s="39"/>
      <c r="O25302" s="39"/>
      <c r="T25302" s="39"/>
    </row>
    <row r="25303" spans="4:20" x14ac:dyDescent="0.2">
      <c r="D25303" s="9"/>
      <c r="E25303" s="9"/>
      <c r="H25303" s="36"/>
      <c r="I25303" s="40"/>
      <c r="J25303" s="40"/>
      <c r="M25303" s="39"/>
      <c r="N25303" s="39"/>
      <c r="O25303" s="39"/>
      <c r="T25303" s="39"/>
    </row>
    <row r="25304" spans="4:20" x14ac:dyDescent="0.2">
      <c r="D25304" s="9"/>
      <c r="E25304" s="9"/>
      <c r="H25304" s="36"/>
      <c r="I25304" s="40"/>
      <c r="J25304" s="40"/>
      <c r="M25304" s="39"/>
      <c r="N25304" s="39"/>
      <c r="O25304" s="39"/>
      <c r="T25304" s="39"/>
    </row>
    <row r="25305" spans="4:20" x14ac:dyDescent="0.2">
      <c r="D25305" s="9"/>
      <c r="E25305" s="9"/>
      <c r="H25305" s="36"/>
      <c r="I25305" s="40"/>
      <c r="J25305" s="40"/>
      <c r="M25305" s="39"/>
      <c r="N25305" s="39"/>
      <c r="O25305" s="39"/>
      <c r="T25305" s="39"/>
    </row>
    <row r="25306" spans="4:20" x14ac:dyDescent="0.2">
      <c r="D25306" s="9"/>
      <c r="E25306" s="9"/>
      <c r="H25306" s="36"/>
      <c r="I25306" s="40"/>
      <c r="J25306" s="40"/>
      <c r="M25306" s="39"/>
      <c r="N25306" s="39"/>
      <c r="O25306" s="39"/>
      <c r="T25306" s="39"/>
    </row>
    <row r="25307" spans="4:20" x14ac:dyDescent="0.2">
      <c r="D25307" s="9"/>
      <c r="E25307" s="9"/>
      <c r="H25307" s="36"/>
      <c r="I25307" s="40"/>
      <c r="J25307" s="40"/>
      <c r="M25307" s="39"/>
      <c r="N25307" s="39"/>
      <c r="O25307" s="39"/>
      <c r="T25307" s="39"/>
    </row>
    <row r="25308" spans="4:20" x14ac:dyDescent="0.2">
      <c r="D25308" s="9"/>
      <c r="E25308" s="9"/>
      <c r="H25308" s="36"/>
      <c r="I25308" s="41"/>
      <c r="J25308" s="41"/>
      <c r="M25308" s="42"/>
      <c r="N25308" s="42"/>
      <c r="O25308" s="42"/>
      <c r="S25308" s="45"/>
      <c r="T25308" s="39"/>
    </row>
    <row r="25309" spans="4:20" x14ac:dyDescent="0.2">
      <c r="D25309" s="9"/>
      <c r="E25309" s="9"/>
      <c r="H25309" s="36"/>
      <c r="I25309" s="40"/>
      <c r="J25309" s="40"/>
      <c r="M25309" s="39"/>
      <c r="N25309" s="39"/>
      <c r="O25309" s="39"/>
      <c r="T25309" s="39"/>
    </row>
    <row r="25310" spans="4:20" x14ac:dyDescent="0.2">
      <c r="D25310" s="9"/>
      <c r="E25310" s="9"/>
      <c r="H25310" s="36"/>
      <c r="I25310" s="41"/>
      <c r="J25310" s="41"/>
      <c r="M25310" s="42"/>
      <c r="N25310" s="42"/>
      <c r="O25310" s="42"/>
      <c r="S25310" s="45"/>
      <c r="T25310" s="39"/>
    </row>
    <row r="25311" spans="4:20" x14ac:dyDescent="0.2">
      <c r="D25311" s="9"/>
      <c r="E25311" s="9"/>
      <c r="H25311" s="36"/>
      <c r="I25311" s="40"/>
      <c r="J25311" s="40"/>
      <c r="M25311" s="39"/>
      <c r="N25311" s="39"/>
      <c r="O25311" s="39"/>
      <c r="T25311" s="39"/>
    </row>
    <row r="25312" spans="4:20" x14ac:dyDescent="0.2">
      <c r="D25312" s="9"/>
      <c r="E25312" s="9"/>
      <c r="H25312" s="36"/>
      <c r="I25312" s="41"/>
      <c r="J25312" s="41"/>
      <c r="M25312" s="42"/>
      <c r="N25312" s="42"/>
      <c r="O25312" s="42"/>
      <c r="S25312" s="45"/>
      <c r="T25312" s="39"/>
    </row>
    <row r="25313" spans="4:20" x14ac:dyDescent="0.2">
      <c r="D25313" s="9"/>
      <c r="E25313" s="9"/>
      <c r="H25313" s="36"/>
      <c r="I25313" s="40"/>
      <c r="J25313" s="40"/>
      <c r="M25313" s="39"/>
      <c r="N25313" s="39"/>
      <c r="O25313" s="39"/>
      <c r="T25313" s="39"/>
    </row>
    <row r="25314" spans="4:20" x14ac:dyDescent="0.2">
      <c r="D25314" s="9"/>
      <c r="E25314" s="9"/>
      <c r="H25314" s="36"/>
      <c r="I25314" s="40"/>
      <c r="J25314" s="40"/>
      <c r="M25314" s="39"/>
      <c r="N25314" s="39"/>
      <c r="O25314" s="39"/>
      <c r="T25314" s="39"/>
    </row>
    <row r="25315" spans="4:20" x14ac:dyDescent="0.2">
      <c r="D25315" s="9"/>
      <c r="E25315" s="9"/>
      <c r="H25315" s="36"/>
      <c r="I25315" s="40"/>
      <c r="J25315" s="40"/>
      <c r="M25315" s="39"/>
      <c r="N25315" s="39"/>
      <c r="O25315" s="39"/>
      <c r="T25315" s="39"/>
    </row>
    <row r="25316" spans="4:20" x14ac:dyDescent="0.2">
      <c r="D25316" s="9"/>
      <c r="E25316" s="9"/>
      <c r="H25316" s="36"/>
      <c r="I25316" s="40"/>
      <c r="J25316" s="40"/>
      <c r="M25316" s="39"/>
      <c r="N25316" s="39"/>
      <c r="O25316" s="39"/>
      <c r="T25316" s="39"/>
    </row>
    <row r="25317" spans="4:20" x14ac:dyDescent="0.2">
      <c r="D25317" s="9"/>
      <c r="E25317" s="9"/>
      <c r="H25317" s="36"/>
      <c r="I25317" s="40"/>
      <c r="J25317" s="40"/>
      <c r="M25317" s="39"/>
      <c r="N25317" s="39"/>
      <c r="O25317" s="39"/>
      <c r="T25317" s="39"/>
    </row>
    <row r="25318" spans="4:20" x14ac:dyDescent="0.2">
      <c r="D25318" s="9"/>
      <c r="E25318" s="9"/>
      <c r="H25318" s="36"/>
      <c r="I25318" s="40"/>
      <c r="J25318" s="40"/>
      <c r="M25318" s="39"/>
      <c r="N25318" s="39"/>
      <c r="O25318" s="39"/>
      <c r="T25318" s="39"/>
    </row>
    <row r="25319" spans="4:20" x14ac:dyDescent="0.2">
      <c r="D25319" s="9"/>
      <c r="E25319" s="9"/>
      <c r="H25319" s="36"/>
      <c r="I25319" s="40"/>
      <c r="J25319" s="40"/>
      <c r="M25319" s="39"/>
      <c r="N25319" s="39"/>
      <c r="O25319" s="39"/>
      <c r="T25319" s="39"/>
    </row>
    <row r="25320" spans="4:20" x14ac:dyDescent="0.2">
      <c r="D25320" s="9"/>
      <c r="E25320" s="9"/>
      <c r="H25320" s="36"/>
      <c r="I25320" s="40"/>
      <c r="J25320" s="40"/>
      <c r="M25320" s="39"/>
      <c r="N25320" s="39"/>
      <c r="O25320" s="39"/>
      <c r="T25320" s="39"/>
    </row>
    <row r="25321" spans="4:20" x14ac:dyDescent="0.2">
      <c r="D25321" s="9"/>
      <c r="E25321" s="9"/>
      <c r="H25321" s="36"/>
      <c r="I25321" s="40"/>
      <c r="J25321" s="40"/>
      <c r="M25321" s="39"/>
      <c r="N25321" s="39"/>
      <c r="O25321" s="39"/>
      <c r="T25321" s="39"/>
    </row>
    <row r="25322" spans="4:20" x14ac:dyDescent="0.2">
      <c r="D25322" s="9"/>
      <c r="E25322" s="9"/>
      <c r="H25322" s="36"/>
      <c r="I25322" s="40"/>
      <c r="J25322" s="40"/>
      <c r="M25322" s="39"/>
      <c r="N25322" s="39"/>
      <c r="O25322" s="39"/>
      <c r="T25322" s="39"/>
    </row>
    <row r="25323" spans="4:20" x14ac:dyDescent="0.2">
      <c r="D25323" s="9"/>
      <c r="E25323" s="9"/>
      <c r="H25323" s="36"/>
      <c r="I25323" s="40"/>
      <c r="J25323" s="40"/>
      <c r="M25323" s="39"/>
      <c r="N25323" s="39"/>
      <c r="O25323" s="39"/>
      <c r="T25323" s="39"/>
    </row>
    <row r="25324" spans="4:20" x14ac:dyDescent="0.2">
      <c r="D25324" s="9"/>
      <c r="E25324" s="9"/>
      <c r="H25324" s="36"/>
      <c r="I25324" s="40"/>
      <c r="J25324" s="40"/>
      <c r="M25324" s="39"/>
      <c r="N25324" s="39"/>
      <c r="O25324" s="39"/>
      <c r="T25324" s="39"/>
    </row>
    <row r="25325" spans="4:20" x14ac:dyDescent="0.2">
      <c r="D25325" s="9"/>
      <c r="E25325" s="9"/>
      <c r="H25325" s="36"/>
      <c r="I25325" s="40"/>
      <c r="J25325" s="40"/>
      <c r="M25325" s="39"/>
      <c r="N25325" s="39"/>
      <c r="O25325" s="39"/>
      <c r="T25325" s="39"/>
    </row>
    <row r="25326" spans="4:20" x14ac:dyDescent="0.2">
      <c r="D25326" s="9"/>
      <c r="E25326" s="9"/>
      <c r="H25326" s="36"/>
      <c r="I25326" s="40"/>
      <c r="J25326" s="40"/>
      <c r="M25326" s="39"/>
      <c r="N25326" s="39"/>
      <c r="O25326" s="39"/>
      <c r="T25326" s="39"/>
    </row>
    <row r="25327" spans="4:20" x14ac:dyDescent="0.2">
      <c r="D25327" s="9"/>
      <c r="E25327" s="9"/>
      <c r="H25327" s="36"/>
      <c r="I25327" s="40"/>
      <c r="J25327" s="40"/>
      <c r="M25327" s="39"/>
      <c r="N25327" s="39"/>
      <c r="O25327" s="39"/>
      <c r="T25327" s="39"/>
    </row>
    <row r="25328" spans="4:20" x14ac:dyDescent="0.2">
      <c r="D25328" s="9"/>
      <c r="E25328" s="9"/>
      <c r="H25328" s="36"/>
      <c r="I25328" s="40"/>
      <c r="J25328" s="40"/>
      <c r="M25328" s="39"/>
      <c r="N25328" s="39"/>
      <c r="O25328" s="39"/>
      <c r="T25328" s="39"/>
    </row>
    <row r="25329" spans="4:20" x14ac:dyDescent="0.2">
      <c r="D25329" s="9"/>
      <c r="E25329" s="9"/>
      <c r="H25329" s="36"/>
      <c r="I25329" s="40"/>
      <c r="J25329" s="40"/>
      <c r="M25329" s="39"/>
      <c r="N25329" s="39"/>
      <c r="O25329" s="39"/>
      <c r="T25329" s="39"/>
    </row>
    <row r="25330" spans="4:20" x14ac:dyDescent="0.2">
      <c r="D25330" s="9"/>
      <c r="E25330" s="9"/>
      <c r="H25330" s="36"/>
      <c r="I25330" s="40"/>
      <c r="J25330" s="40"/>
      <c r="M25330" s="39"/>
      <c r="N25330" s="39"/>
      <c r="O25330" s="39"/>
      <c r="T25330" s="39"/>
    </row>
    <row r="25331" spans="4:20" x14ac:dyDescent="0.2">
      <c r="D25331" s="9"/>
      <c r="E25331" s="9"/>
      <c r="H25331" s="36"/>
      <c r="I25331" s="40"/>
      <c r="J25331" s="40"/>
      <c r="M25331" s="39"/>
      <c r="N25331" s="39"/>
      <c r="O25331" s="39"/>
      <c r="T25331" s="39"/>
    </row>
    <row r="25332" spans="4:20" x14ac:dyDescent="0.2">
      <c r="D25332" s="9"/>
      <c r="E25332" s="9"/>
      <c r="H25332" s="36"/>
      <c r="I25332" s="40"/>
      <c r="J25332" s="40"/>
      <c r="M25332" s="39"/>
      <c r="N25332" s="39"/>
      <c r="O25332" s="39"/>
      <c r="T25332" s="39"/>
    </row>
    <row r="25333" spans="4:20" x14ac:dyDescent="0.2">
      <c r="D25333" s="9"/>
      <c r="E25333" s="9"/>
      <c r="H25333" s="36"/>
      <c r="I25333" s="40"/>
      <c r="J25333" s="40"/>
      <c r="M25333" s="39"/>
      <c r="N25333" s="39"/>
      <c r="O25333" s="39"/>
      <c r="T25333" s="39"/>
    </row>
    <row r="25334" spans="4:20" x14ac:dyDescent="0.2">
      <c r="D25334" s="9"/>
      <c r="E25334" s="9"/>
      <c r="H25334" s="36"/>
      <c r="I25334" s="40"/>
      <c r="J25334" s="40"/>
      <c r="M25334" s="39"/>
      <c r="N25334" s="39"/>
      <c r="O25334" s="39"/>
      <c r="T25334" s="39"/>
    </row>
    <row r="25335" spans="4:20" x14ac:dyDescent="0.2">
      <c r="D25335" s="9"/>
      <c r="E25335" s="9"/>
      <c r="H25335" s="36"/>
      <c r="I25335" s="40"/>
      <c r="J25335" s="40"/>
      <c r="M25335" s="39"/>
      <c r="N25335" s="39"/>
      <c r="O25335" s="39"/>
      <c r="T25335" s="39"/>
    </row>
    <row r="25336" spans="4:20" x14ac:dyDescent="0.2">
      <c r="D25336" s="9"/>
      <c r="E25336" s="9"/>
      <c r="H25336" s="36"/>
      <c r="I25336" s="40"/>
      <c r="J25336" s="40"/>
      <c r="M25336" s="39"/>
      <c r="N25336" s="39"/>
      <c r="O25336" s="39"/>
      <c r="T25336" s="39"/>
    </row>
    <row r="25337" spans="4:20" x14ac:dyDescent="0.2">
      <c r="D25337" s="9"/>
      <c r="E25337" s="9"/>
      <c r="H25337" s="36"/>
      <c r="I25337" s="40"/>
      <c r="J25337" s="40"/>
      <c r="M25337" s="39"/>
      <c r="N25337" s="39"/>
      <c r="O25337" s="39"/>
      <c r="T25337" s="39"/>
    </row>
    <row r="25338" spans="4:20" x14ac:dyDescent="0.2">
      <c r="D25338" s="9"/>
      <c r="E25338" s="9"/>
      <c r="H25338" s="36"/>
      <c r="I25338" s="40"/>
      <c r="J25338" s="40"/>
      <c r="M25338" s="39"/>
      <c r="N25338" s="39"/>
      <c r="O25338" s="39"/>
      <c r="T25338" s="39"/>
    </row>
    <row r="25339" spans="4:20" x14ac:dyDescent="0.2">
      <c r="D25339" s="9"/>
      <c r="E25339" s="9"/>
      <c r="H25339" s="36"/>
      <c r="I25339" s="40"/>
      <c r="J25339" s="40"/>
      <c r="M25339" s="39"/>
      <c r="N25339" s="39"/>
      <c r="O25339" s="39"/>
      <c r="T25339" s="39"/>
    </row>
    <row r="25340" spans="4:20" x14ac:dyDescent="0.2">
      <c r="D25340" s="9"/>
      <c r="E25340" s="9"/>
      <c r="H25340" s="36"/>
      <c r="I25340" s="40"/>
      <c r="J25340" s="40"/>
      <c r="M25340" s="39"/>
      <c r="N25340" s="39"/>
      <c r="O25340" s="39"/>
      <c r="T25340" s="39"/>
    </row>
    <row r="25341" spans="4:20" x14ac:dyDescent="0.2">
      <c r="D25341" s="9"/>
      <c r="E25341" s="9"/>
      <c r="H25341" s="36"/>
      <c r="I25341" s="40"/>
      <c r="J25341" s="40"/>
      <c r="M25341" s="39"/>
      <c r="N25341" s="39"/>
      <c r="O25341" s="39"/>
      <c r="T25341" s="39"/>
    </row>
    <row r="25342" spans="4:20" x14ac:dyDescent="0.2">
      <c r="D25342" s="9"/>
      <c r="E25342" s="9"/>
      <c r="H25342" s="36"/>
      <c r="I25342" s="40"/>
      <c r="J25342" s="40"/>
      <c r="M25342" s="39"/>
      <c r="N25342" s="39"/>
      <c r="O25342" s="39"/>
      <c r="T25342" s="39"/>
    </row>
    <row r="25343" spans="4:20" x14ac:dyDescent="0.2">
      <c r="D25343" s="9"/>
      <c r="E25343" s="9"/>
      <c r="H25343" s="36"/>
      <c r="I25343" s="40"/>
      <c r="J25343" s="40"/>
      <c r="M25343" s="39"/>
      <c r="N25343" s="39"/>
      <c r="O25343" s="39"/>
      <c r="T25343" s="39"/>
    </row>
    <row r="25344" spans="4:20" x14ac:dyDescent="0.2">
      <c r="D25344" s="9"/>
      <c r="E25344" s="9"/>
      <c r="H25344" s="36"/>
      <c r="I25344" s="40"/>
      <c r="J25344" s="40"/>
      <c r="M25344" s="39"/>
      <c r="N25344" s="39"/>
      <c r="O25344" s="39"/>
      <c r="T25344" s="39"/>
    </row>
    <row r="25345" spans="4:20" x14ac:dyDescent="0.2">
      <c r="D25345" s="9"/>
      <c r="E25345" s="9"/>
      <c r="H25345" s="36"/>
      <c r="I25345" s="40"/>
      <c r="J25345" s="40"/>
      <c r="M25345" s="39"/>
      <c r="N25345" s="39"/>
      <c r="O25345" s="39"/>
      <c r="T25345" s="39"/>
    </row>
    <row r="25346" spans="4:20" x14ac:dyDescent="0.2">
      <c r="D25346" s="9"/>
      <c r="E25346" s="9"/>
      <c r="H25346" s="36"/>
      <c r="I25346" s="40"/>
      <c r="J25346" s="40"/>
      <c r="M25346" s="39"/>
      <c r="N25346" s="39"/>
      <c r="O25346" s="39"/>
      <c r="T25346" s="39"/>
    </row>
    <row r="25347" spans="4:20" x14ac:dyDescent="0.2">
      <c r="D25347" s="9"/>
      <c r="E25347" s="9"/>
      <c r="H25347" s="36"/>
      <c r="I25347" s="40"/>
      <c r="J25347" s="40"/>
      <c r="M25347" s="39"/>
      <c r="N25347" s="39"/>
      <c r="O25347" s="39"/>
      <c r="T25347" s="39"/>
    </row>
    <row r="25348" spans="4:20" x14ac:dyDescent="0.2">
      <c r="D25348" s="9"/>
      <c r="E25348" s="9"/>
      <c r="H25348" s="36"/>
      <c r="I25348" s="40"/>
      <c r="J25348" s="40"/>
      <c r="M25348" s="39"/>
      <c r="N25348" s="39"/>
      <c r="O25348" s="39"/>
      <c r="T25348" s="39"/>
    </row>
    <row r="25349" spans="4:20" x14ac:dyDescent="0.2">
      <c r="D25349" s="9"/>
      <c r="E25349" s="9"/>
      <c r="H25349" s="36"/>
      <c r="I25349" s="40"/>
      <c r="J25349" s="40"/>
      <c r="M25349" s="39"/>
      <c r="N25349" s="39"/>
      <c r="O25349" s="39"/>
      <c r="T25349" s="39"/>
    </row>
    <row r="25350" spans="4:20" x14ac:dyDescent="0.2">
      <c r="D25350" s="9"/>
      <c r="E25350" s="9"/>
      <c r="H25350" s="36"/>
      <c r="I25350" s="40"/>
      <c r="J25350" s="40"/>
      <c r="M25350" s="39"/>
      <c r="N25350" s="39"/>
      <c r="O25350" s="39"/>
      <c r="T25350" s="39"/>
    </row>
    <row r="25351" spans="4:20" x14ac:dyDescent="0.2">
      <c r="D25351" s="9"/>
      <c r="E25351" s="9"/>
      <c r="H25351" s="36"/>
      <c r="I25351" s="40"/>
      <c r="J25351" s="40"/>
      <c r="M25351" s="39"/>
      <c r="N25351" s="39"/>
      <c r="O25351" s="39"/>
      <c r="T25351" s="39"/>
    </row>
    <row r="25352" spans="4:20" x14ac:dyDescent="0.2">
      <c r="D25352" s="9"/>
      <c r="E25352" s="9"/>
      <c r="H25352" s="36"/>
      <c r="I25352" s="40"/>
      <c r="J25352" s="40"/>
      <c r="M25352" s="39"/>
      <c r="N25352" s="39"/>
      <c r="O25352" s="39"/>
      <c r="T25352" s="39"/>
    </row>
    <row r="25353" spans="4:20" x14ac:dyDescent="0.2">
      <c r="D25353" s="9"/>
      <c r="E25353" s="9"/>
      <c r="H25353" s="36"/>
      <c r="I25353" s="40"/>
      <c r="J25353" s="40"/>
      <c r="M25353" s="39"/>
      <c r="N25353" s="39"/>
      <c r="O25353" s="39"/>
      <c r="T25353" s="39"/>
    </row>
    <row r="25354" spans="4:20" x14ac:dyDescent="0.2">
      <c r="D25354" s="9"/>
      <c r="E25354" s="9"/>
      <c r="H25354" s="36"/>
      <c r="I25354" s="40"/>
      <c r="J25354" s="40"/>
      <c r="M25354" s="39"/>
      <c r="N25354" s="39"/>
      <c r="O25354" s="39"/>
      <c r="T25354" s="39"/>
    </row>
    <row r="25355" spans="4:20" x14ac:dyDescent="0.2">
      <c r="D25355" s="9"/>
      <c r="E25355" s="9"/>
      <c r="H25355" s="36"/>
      <c r="I25355" s="40"/>
      <c r="J25355" s="40"/>
      <c r="M25355" s="39"/>
      <c r="N25355" s="39"/>
      <c r="O25355" s="39"/>
      <c r="T25355" s="39"/>
    </row>
    <row r="25356" spans="4:20" x14ac:dyDescent="0.2">
      <c r="D25356" s="9"/>
      <c r="E25356" s="9"/>
      <c r="H25356" s="36"/>
      <c r="I25356" s="40"/>
      <c r="J25356" s="40"/>
      <c r="M25356" s="39"/>
      <c r="N25356" s="39"/>
      <c r="O25356" s="39"/>
      <c r="T25356" s="39"/>
    </row>
    <row r="25357" spans="4:20" x14ac:dyDescent="0.2">
      <c r="D25357" s="9"/>
      <c r="E25357" s="9"/>
      <c r="H25357" s="36"/>
      <c r="I25357" s="40"/>
      <c r="J25357" s="40"/>
      <c r="M25357" s="39"/>
      <c r="N25357" s="39"/>
      <c r="O25357" s="39"/>
      <c r="T25357" s="39"/>
    </row>
    <row r="25358" spans="4:20" x14ac:dyDescent="0.2">
      <c r="D25358" s="9"/>
      <c r="E25358" s="9"/>
      <c r="H25358" s="36"/>
      <c r="I25358" s="40"/>
      <c r="J25358" s="40"/>
      <c r="M25358" s="39"/>
      <c r="N25358" s="39"/>
      <c r="O25358" s="39"/>
      <c r="T25358" s="39"/>
    </row>
    <row r="25359" spans="4:20" x14ac:dyDescent="0.2">
      <c r="D25359" s="9"/>
      <c r="E25359" s="9"/>
      <c r="H25359" s="36"/>
      <c r="I25359" s="40"/>
      <c r="J25359" s="40"/>
      <c r="M25359" s="39"/>
      <c r="N25359" s="39"/>
      <c r="O25359" s="39"/>
      <c r="T25359" s="39"/>
    </row>
    <row r="25360" spans="4:20" x14ac:dyDescent="0.2">
      <c r="D25360" s="9"/>
      <c r="E25360" s="9"/>
      <c r="H25360" s="36"/>
      <c r="I25360" s="40"/>
      <c r="J25360" s="40"/>
      <c r="M25360" s="39"/>
      <c r="N25360" s="39"/>
      <c r="O25360" s="39"/>
      <c r="T25360" s="39"/>
    </row>
    <row r="25361" spans="4:20" x14ac:dyDescent="0.2">
      <c r="D25361" s="9"/>
      <c r="E25361" s="9"/>
      <c r="H25361" s="36"/>
      <c r="I25361" s="40"/>
      <c r="J25361" s="40"/>
      <c r="M25361" s="39"/>
      <c r="N25361" s="39"/>
      <c r="O25361" s="39"/>
      <c r="T25361" s="39"/>
    </row>
    <row r="25362" spans="4:20" x14ac:dyDescent="0.2">
      <c r="D25362" s="9"/>
      <c r="E25362" s="9"/>
      <c r="H25362" s="36"/>
      <c r="I25362" s="40"/>
      <c r="J25362" s="40"/>
      <c r="M25362" s="39"/>
      <c r="N25362" s="39"/>
      <c r="O25362" s="39"/>
      <c r="T25362" s="39"/>
    </row>
    <row r="25363" spans="4:20" x14ac:dyDescent="0.2">
      <c r="D25363" s="9"/>
      <c r="E25363" s="9"/>
      <c r="H25363" s="36"/>
      <c r="I25363" s="40"/>
      <c r="J25363" s="40"/>
      <c r="M25363" s="39"/>
      <c r="N25363" s="39"/>
      <c r="O25363" s="39"/>
      <c r="T25363" s="39"/>
    </row>
    <row r="25364" spans="4:20" x14ac:dyDescent="0.2">
      <c r="D25364" s="9"/>
      <c r="E25364" s="9"/>
      <c r="H25364" s="36"/>
      <c r="I25364" s="40"/>
      <c r="J25364" s="40"/>
      <c r="M25364" s="39"/>
      <c r="N25364" s="39"/>
      <c r="O25364" s="39"/>
      <c r="T25364" s="39"/>
    </row>
    <row r="25365" spans="4:20" x14ac:dyDescent="0.2">
      <c r="D25365" s="9"/>
      <c r="E25365" s="9"/>
      <c r="H25365" s="36"/>
      <c r="I25365" s="41"/>
      <c r="J25365" s="41"/>
      <c r="M25365" s="42"/>
      <c r="N25365" s="42"/>
      <c r="O25365" s="42"/>
      <c r="S25365" s="45"/>
      <c r="T25365" s="39"/>
    </row>
    <row r="25366" spans="4:20" x14ac:dyDescent="0.2">
      <c r="D25366" s="9"/>
      <c r="E25366" s="9"/>
      <c r="H25366" s="36"/>
      <c r="I25366" s="40"/>
      <c r="J25366" s="40"/>
      <c r="M25366" s="39"/>
      <c r="N25366" s="39"/>
      <c r="O25366" s="39"/>
      <c r="T25366" s="39"/>
    </row>
    <row r="25367" spans="4:20" x14ac:dyDescent="0.2">
      <c r="D25367" s="9"/>
      <c r="E25367" s="9"/>
      <c r="H25367" s="36"/>
      <c r="I25367" s="40"/>
      <c r="J25367" s="40"/>
      <c r="M25367" s="39"/>
      <c r="N25367" s="39"/>
      <c r="O25367" s="39"/>
      <c r="T25367" s="39"/>
    </row>
    <row r="25368" spans="4:20" x14ac:dyDescent="0.2">
      <c r="D25368" s="9"/>
      <c r="E25368" s="9"/>
      <c r="H25368" s="36"/>
      <c r="I25368" s="40"/>
      <c r="J25368" s="40"/>
      <c r="M25368" s="39"/>
      <c r="N25368" s="39"/>
      <c r="O25368" s="39"/>
      <c r="T25368" s="39"/>
    </row>
    <row r="25369" spans="4:20" x14ac:dyDescent="0.2">
      <c r="D25369" s="9"/>
      <c r="E25369" s="9"/>
      <c r="H25369" s="36"/>
      <c r="I25369" s="40"/>
      <c r="J25369" s="40"/>
      <c r="M25369" s="39"/>
      <c r="N25369" s="39"/>
      <c r="O25369" s="39"/>
      <c r="T25369" s="39"/>
    </row>
    <row r="25370" spans="4:20" x14ac:dyDescent="0.2">
      <c r="D25370" s="9"/>
      <c r="E25370" s="9"/>
      <c r="H25370" s="36"/>
      <c r="I25370" s="40"/>
      <c r="J25370" s="40"/>
      <c r="M25370" s="39"/>
      <c r="N25370" s="39"/>
      <c r="O25370" s="39"/>
      <c r="T25370" s="39"/>
    </row>
    <row r="25371" spans="4:20" x14ac:dyDescent="0.2">
      <c r="D25371" s="9"/>
      <c r="E25371" s="9"/>
      <c r="H25371" s="36"/>
      <c r="I25371" s="40"/>
      <c r="J25371" s="40"/>
      <c r="M25371" s="39"/>
      <c r="N25371" s="39"/>
      <c r="O25371" s="39"/>
      <c r="T25371" s="39"/>
    </row>
    <row r="25372" spans="4:20" x14ac:dyDescent="0.2">
      <c r="D25372" s="9"/>
      <c r="E25372" s="9"/>
      <c r="H25372" s="36"/>
      <c r="I25372" s="40"/>
      <c r="J25372" s="40"/>
      <c r="M25372" s="39"/>
      <c r="N25372" s="39"/>
      <c r="O25372" s="39"/>
      <c r="T25372" s="39"/>
    </row>
    <row r="25373" spans="4:20" x14ac:dyDescent="0.2">
      <c r="D25373" s="9"/>
      <c r="E25373" s="9"/>
      <c r="H25373" s="36"/>
      <c r="I25373" s="40"/>
      <c r="J25373" s="40"/>
      <c r="M25373" s="39"/>
      <c r="N25373" s="39"/>
      <c r="O25373" s="39"/>
      <c r="T25373" s="39"/>
    </row>
    <row r="25374" spans="4:20" x14ac:dyDescent="0.2">
      <c r="D25374" s="9"/>
      <c r="E25374" s="9"/>
      <c r="H25374" s="36"/>
      <c r="I25374" s="40"/>
      <c r="J25374" s="40"/>
      <c r="M25374" s="39"/>
      <c r="N25374" s="39"/>
      <c r="O25374" s="39"/>
      <c r="T25374" s="39"/>
    </row>
    <row r="25375" spans="4:20" x14ac:dyDescent="0.2">
      <c r="D25375" s="9"/>
      <c r="E25375" s="9"/>
      <c r="H25375" s="36"/>
      <c r="I25375" s="40"/>
      <c r="J25375" s="40"/>
      <c r="M25375" s="39"/>
      <c r="N25375" s="39"/>
      <c r="O25375" s="39"/>
      <c r="T25375" s="39"/>
    </row>
    <row r="25376" spans="4:20" x14ac:dyDescent="0.2">
      <c r="D25376" s="9"/>
      <c r="E25376" s="9"/>
      <c r="H25376" s="36"/>
      <c r="I25376" s="40"/>
      <c r="J25376" s="40"/>
      <c r="M25376" s="39"/>
      <c r="N25376" s="39"/>
      <c r="O25376" s="39"/>
      <c r="T25376" s="39"/>
    </row>
    <row r="25377" spans="4:20" x14ac:dyDescent="0.2">
      <c r="D25377" s="9"/>
      <c r="E25377" s="9"/>
      <c r="H25377" s="36"/>
      <c r="I25377" s="40"/>
      <c r="J25377" s="40"/>
      <c r="M25377" s="39"/>
      <c r="N25377" s="39"/>
      <c r="O25377" s="39"/>
      <c r="T25377" s="39"/>
    </row>
    <row r="25378" spans="4:20" x14ac:dyDescent="0.2">
      <c r="D25378" s="9"/>
      <c r="E25378" s="9"/>
      <c r="H25378" s="36"/>
      <c r="I25378" s="40"/>
      <c r="J25378" s="40"/>
      <c r="M25378" s="39"/>
      <c r="N25378" s="39"/>
      <c r="O25378" s="39"/>
      <c r="T25378" s="39"/>
    </row>
    <row r="25379" spans="4:20" x14ac:dyDescent="0.2">
      <c r="D25379" s="9"/>
      <c r="E25379" s="9"/>
      <c r="H25379" s="36"/>
      <c r="I25379" s="40"/>
      <c r="J25379" s="40"/>
      <c r="M25379" s="39"/>
      <c r="N25379" s="39"/>
      <c r="O25379" s="39"/>
      <c r="T25379" s="39"/>
    </row>
    <row r="25380" spans="4:20" x14ac:dyDescent="0.2">
      <c r="D25380" s="9"/>
      <c r="E25380" s="9"/>
      <c r="H25380" s="36"/>
      <c r="I25380" s="40"/>
      <c r="J25380" s="40"/>
      <c r="M25380" s="39"/>
      <c r="N25380" s="39"/>
      <c r="O25380" s="39"/>
      <c r="T25380" s="39"/>
    </row>
    <row r="25381" spans="4:20" x14ac:dyDescent="0.2">
      <c r="D25381" s="9"/>
      <c r="E25381" s="9"/>
      <c r="H25381" s="36"/>
      <c r="I25381" s="41"/>
      <c r="J25381" s="41"/>
      <c r="M25381" s="42"/>
      <c r="N25381" s="42"/>
      <c r="O25381" s="42"/>
      <c r="S25381" s="45"/>
      <c r="T25381" s="39"/>
    </row>
    <row r="25382" spans="4:20" x14ac:dyDescent="0.2">
      <c r="D25382" s="9"/>
      <c r="E25382" s="9"/>
      <c r="H25382" s="36"/>
      <c r="I25382" s="40"/>
      <c r="J25382" s="40"/>
      <c r="M25382" s="39"/>
      <c r="N25382" s="39"/>
      <c r="O25382" s="39"/>
      <c r="T25382" s="39"/>
    </row>
    <row r="25383" spans="4:20" x14ac:dyDescent="0.2">
      <c r="D25383" s="9"/>
      <c r="E25383" s="9"/>
      <c r="H25383" s="36"/>
      <c r="I25383" s="40"/>
      <c r="J25383" s="40"/>
      <c r="M25383" s="39"/>
      <c r="N25383" s="39"/>
      <c r="O25383" s="39"/>
      <c r="T25383" s="39"/>
    </row>
    <row r="25384" spans="4:20" x14ac:dyDescent="0.2">
      <c r="D25384" s="9"/>
      <c r="E25384" s="9"/>
      <c r="H25384" s="36"/>
      <c r="I25384" s="41"/>
      <c r="J25384" s="41"/>
      <c r="M25384" s="42"/>
      <c r="N25384" s="42"/>
      <c r="O25384" s="42"/>
      <c r="S25384" s="45"/>
      <c r="T25384" s="39"/>
    </row>
    <row r="25385" spans="4:20" x14ac:dyDescent="0.2">
      <c r="D25385" s="9"/>
      <c r="E25385" s="9"/>
      <c r="H25385" s="36"/>
      <c r="I25385" s="40"/>
      <c r="J25385" s="40"/>
      <c r="M25385" s="39"/>
      <c r="N25385" s="39"/>
      <c r="O25385" s="39"/>
      <c r="T25385" s="39"/>
    </row>
    <row r="25386" spans="4:20" x14ac:dyDescent="0.2">
      <c r="D25386" s="9"/>
      <c r="E25386" s="9"/>
      <c r="H25386" s="36"/>
      <c r="I25386" s="40"/>
      <c r="J25386" s="40"/>
      <c r="M25386" s="39"/>
      <c r="N25386" s="39"/>
      <c r="O25386" s="39"/>
      <c r="T25386" s="39"/>
    </row>
    <row r="25387" spans="4:20" x14ac:dyDescent="0.2">
      <c r="D25387" s="9"/>
      <c r="E25387" s="9"/>
      <c r="H25387" s="36"/>
      <c r="I25387" s="40"/>
      <c r="J25387" s="40"/>
      <c r="M25387" s="39"/>
      <c r="N25387" s="39"/>
      <c r="O25387" s="39"/>
      <c r="T25387" s="39"/>
    </row>
    <row r="25388" spans="4:20" x14ac:dyDescent="0.2">
      <c r="D25388" s="9"/>
      <c r="E25388" s="9"/>
      <c r="H25388" s="36"/>
      <c r="I25388" s="40"/>
      <c r="J25388" s="40"/>
      <c r="M25388" s="39"/>
      <c r="N25388" s="39"/>
      <c r="O25388" s="39"/>
      <c r="T25388" s="39"/>
    </row>
    <row r="25389" spans="4:20" x14ac:dyDescent="0.2">
      <c r="D25389" s="9"/>
      <c r="E25389" s="9"/>
      <c r="H25389" s="36"/>
      <c r="I25389" s="40"/>
      <c r="J25389" s="40"/>
      <c r="M25389" s="39"/>
      <c r="N25389" s="39"/>
      <c r="O25389" s="39"/>
      <c r="T25389" s="39"/>
    </row>
    <row r="25390" spans="4:20" x14ac:dyDescent="0.2">
      <c r="D25390" s="9"/>
      <c r="E25390" s="9"/>
      <c r="H25390" s="36"/>
      <c r="I25390" s="40"/>
      <c r="J25390" s="40"/>
      <c r="M25390" s="39"/>
      <c r="N25390" s="39"/>
      <c r="O25390" s="39"/>
      <c r="T25390" s="39"/>
    </row>
    <row r="25391" spans="4:20" x14ac:dyDescent="0.2">
      <c r="D25391" s="9"/>
      <c r="E25391" s="9"/>
      <c r="H25391" s="36"/>
      <c r="I25391" s="40"/>
      <c r="J25391" s="40"/>
      <c r="M25391" s="39"/>
      <c r="N25391" s="39"/>
      <c r="O25391" s="39"/>
      <c r="T25391" s="39"/>
    </row>
    <row r="25392" spans="4:20" x14ac:dyDescent="0.2">
      <c r="D25392" s="9"/>
      <c r="E25392" s="9"/>
      <c r="H25392" s="36"/>
      <c r="I25392" s="40"/>
      <c r="J25392" s="40"/>
      <c r="M25392" s="39"/>
      <c r="N25392" s="39"/>
      <c r="O25392" s="39"/>
      <c r="T25392" s="39"/>
    </row>
    <row r="25393" spans="4:20" x14ac:dyDescent="0.2">
      <c r="D25393" s="9"/>
      <c r="E25393" s="9"/>
      <c r="H25393" s="36"/>
      <c r="I25393" s="40"/>
      <c r="J25393" s="40"/>
      <c r="M25393" s="39"/>
      <c r="N25393" s="39"/>
      <c r="O25393" s="39"/>
      <c r="T25393" s="39"/>
    </row>
    <row r="25394" spans="4:20" x14ac:dyDescent="0.2">
      <c r="D25394" s="9"/>
      <c r="E25394" s="9"/>
      <c r="H25394" s="36"/>
      <c r="I25394" s="40"/>
      <c r="J25394" s="40"/>
      <c r="M25394" s="39"/>
      <c r="N25394" s="39"/>
      <c r="O25394" s="39"/>
      <c r="T25394" s="39"/>
    </row>
    <row r="25395" spans="4:20" x14ac:dyDescent="0.2">
      <c r="D25395" s="9"/>
      <c r="E25395" s="9"/>
      <c r="H25395" s="36"/>
      <c r="I25395" s="40"/>
      <c r="J25395" s="40"/>
      <c r="M25395" s="39"/>
      <c r="N25395" s="39"/>
      <c r="O25395" s="39"/>
      <c r="T25395" s="39"/>
    </row>
    <row r="25396" spans="4:20" x14ac:dyDescent="0.2">
      <c r="D25396" s="9"/>
      <c r="E25396" s="9"/>
      <c r="H25396" s="36"/>
      <c r="I25396" s="40"/>
      <c r="J25396" s="40"/>
      <c r="M25396" s="39"/>
      <c r="N25396" s="39"/>
      <c r="O25396" s="39"/>
      <c r="T25396" s="39"/>
    </row>
    <row r="25397" spans="4:20" x14ac:dyDescent="0.2">
      <c r="D25397" s="9"/>
      <c r="E25397" s="9"/>
      <c r="H25397" s="36"/>
      <c r="I25397" s="40"/>
      <c r="J25397" s="40"/>
      <c r="M25397" s="39"/>
      <c r="N25397" s="39"/>
      <c r="O25397" s="39"/>
      <c r="T25397" s="39"/>
    </row>
    <row r="25398" spans="4:20" x14ac:dyDescent="0.2">
      <c r="D25398" s="9"/>
      <c r="E25398" s="9"/>
      <c r="H25398" s="36"/>
      <c r="I25398" s="40"/>
      <c r="J25398" s="40"/>
      <c r="M25398" s="39"/>
      <c r="N25398" s="39"/>
      <c r="O25398" s="39"/>
      <c r="T25398" s="39"/>
    </row>
    <row r="25399" spans="4:20" x14ac:dyDescent="0.2">
      <c r="D25399" s="9"/>
      <c r="E25399" s="9"/>
      <c r="H25399" s="36"/>
      <c r="I25399" s="40"/>
      <c r="J25399" s="40"/>
      <c r="M25399" s="39"/>
      <c r="N25399" s="39"/>
      <c r="O25399" s="39"/>
      <c r="T25399" s="39"/>
    </row>
    <row r="25400" spans="4:20" x14ac:dyDescent="0.2">
      <c r="D25400" s="9"/>
      <c r="E25400" s="9"/>
      <c r="H25400" s="36"/>
      <c r="I25400" s="40"/>
      <c r="J25400" s="40"/>
      <c r="M25400" s="39"/>
      <c r="N25400" s="39"/>
      <c r="O25400" s="39"/>
      <c r="T25400" s="39"/>
    </row>
    <row r="25401" spans="4:20" x14ac:dyDescent="0.2">
      <c r="D25401" s="9"/>
      <c r="E25401" s="9"/>
      <c r="H25401" s="36"/>
      <c r="I25401" s="40"/>
      <c r="J25401" s="40"/>
      <c r="M25401" s="39"/>
      <c r="N25401" s="39"/>
      <c r="O25401" s="39"/>
      <c r="T25401" s="39"/>
    </row>
    <row r="25402" spans="4:20" x14ac:dyDescent="0.2">
      <c r="D25402" s="9"/>
      <c r="E25402" s="9"/>
      <c r="H25402" s="36"/>
      <c r="I25402" s="40"/>
      <c r="J25402" s="40"/>
      <c r="M25402" s="39"/>
      <c r="N25402" s="39"/>
      <c r="O25402" s="39"/>
      <c r="T25402" s="39"/>
    </row>
    <row r="25403" spans="4:20" x14ac:dyDescent="0.2">
      <c r="D25403" s="9"/>
      <c r="E25403" s="9"/>
      <c r="H25403" s="36"/>
      <c r="I25403" s="40"/>
      <c r="J25403" s="40"/>
      <c r="M25403" s="39"/>
      <c r="N25403" s="39"/>
      <c r="O25403" s="39"/>
      <c r="T25403" s="39"/>
    </row>
    <row r="25404" spans="4:20" x14ac:dyDescent="0.2">
      <c r="D25404" s="9"/>
      <c r="E25404" s="9"/>
      <c r="H25404" s="36"/>
      <c r="I25404" s="40"/>
      <c r="J25404" s="40"/>
      <c r="M25404" s="39"/>
      <c r="N25404" s="39"/>
      <c r="O25404" s="39"/>
      <c r="T25404" s="39"/>
    </row>
    <row r="25405" spans="4:20" x14ac:dyDescent="0.2">
      <c r="D25405" s="9"/>
      <c r="E25405" s="9"/>
      <c r="H25405" s="36"/>
      <c r="I25405" s="40"/>
      <c r="J25405" s="40"/>
      <c r="M25405" s="39"/>
      <c r="N25405" s="39"/>
      <c r="O25405" s="39"/>
      <c r="T25405" s="39"/>
    </row>
    <row r="25406" spans="4:20" x14ac:dyDescent="0.2">
      <c r="D25406" s="9"/>
      <c r="E25406" s="9"/>
      <c r="H25406" s="36"/>
      <c r="I25406" s="40"/>
      <c r="J25406" s="40"/>
      <c r="M25406" s="39"/>
      <c r="N25406" s="39"/>
      <c r="O25406" s="39"/>
      <c r="T25406" s="39"/>
    </row>
    <row r="25407" spans="4:20" x14ac:dyDescent="0.2">
      <c r="D25407" s="9"/>
      <c r="E25407" s="9"/>
      <c r="H25407" s="36"/>
      <c r="I25407" s="40"/>
      <c r="J25407" s="40"/>
      <c r="M25407" s="39"/>
      <c r="N25407" s="39"/>
      <c r="O25407" s="39"/>
      <c r="T25407" s="39"/>
    </row>
    <row r="25408" spans="4:20" x14ac:dyDescent="0.2">
      <c r="D25408" s="9"/>
      <c r="E25408" s="9"/>
      <c r="H25408" s="36"/>
      <c r="I25408" s="40"/>
      <c r="J25408" s="40"/>
      <c r="M25408" s="39"/>
      <c r="N25408" s="39"/>
      <c r="O25408" s="39"/>
      <c r="T25408" s="39"/>
    </row>
    <row r="25409" spans="4:20" x14ac:dyDescent="0.2">
      <c r="D25409" s="9"/>
      <c r="E25409" s="9"/>
      <c r="H25409" s="36"/>
      <c r="I25409" s="40"/>
      <c r="J25409" s="40"/>
      <c r="M25409" s="39"/>
      <c r="N25409" s="39"/>
      <c r="O25409" s="39"/>
      <c r="T25409" s="39"/>
    </row>
    <row r="25410" spans="4:20" x14ac:dyDescent="0.2">
      <c r="D25410" s="9"/>
      <c r="E25410" s="9"/>
      <c r="H25410" s="36"/>
      <c r="I25410" s="40"/>
      <c r="J25410" s="40"/>
      <c r="M25410" s="39"/>
      <c r="N25410" s="39"/>
      <c r="O25410" s="39"/>
      <c r="T25410" s="39"/>
    </row>
    <row r="25411" spans="4:20" x14ac:dyDescent="0.2">
      <c r="D25411" s="9"/>
      <c r="E25411" s="9"/>
      <c r="H25411" s="36"/>
      <c r="I25411" s="40"/>
      <c r="J25411" s="40"/>
      <c r="M25411" s="39"/>
      <c r="N25411" s="39"/>
      <c r="O25411" s="39"/>
      <c r="T25411" s="39"/>
    </row>
    <row r="25412" spans="4:20" x14ac:dyDescent="0.2">
      <c r="D25412" s="9"/>
      <c r="E25412" s="9"/>
      <c r="H25412" s="36"/>
      <c r="I25412" s="40"/>
      <c r="J25412" s="40"/>
      <c r="M25412" s="39"/>
      <c r="N25412" s="39"/>
      <c r="O25412" s="39"/>
      <c r="T25412" s="39"/>
    </row>
    <row r="25413" spans="4:20" x14ac:dyDescent="0.2">
      <c r="D25413" s="9"/>
      <c r="E25413" s="9"/>
      <c r="H25413" s="36"/>
      <c r="I25413" s="40"/>
      <c r="J25413" s="40"/>
      <c r="M25413" s="39"/>
      <c r="N25413" s="39"/>
      <c r="O25413" s="39"/>
      <c r="T25413" s="39"/>
    </row>
    <row r="25414" spans="4:20" x14ac:dyDescent="0.2">
      <c r="D25414" s="9"/>
      <c r="E25414" s="9"/>
      <c r="H25414" s="36"/>
      <c r="I25414" s="40"/>
      <c r="J25414" s="40"/>
      <c r="M25414" s="39"/>
      <c r="N25414" s="39"/>
      <c r="O25414" s="39"/>
      <c r="T25414" s="39"/>
    </row>
    <row r="25415" spans="4:20" x14ac:dyDescent="0.2">
      <c r="D25415" s="9"/>
      <c r="E25415" s="9"/>
      <c r="H25415" s="36"/>
      <c r="I25415" s="40"/>
      <c r="J25415" s="40"/>
      <c r="M25415" s="39"/>
      <c r="N25415" s="39"/>
      <c r="O25415" s="39"/>
      <c r="T25415" s="39"/>
    </row>
    <row r="25416" spans="4:20" x14ac:dyDescent="0.2">
      <c r="D25416" s="9"/>
      <c r="E25416" s="9"/>
      <c r="H25416" s="36"/>
      <c r="I25416" s="40"/>
      <c r="J25416" s="40"/>
      <c r="M25416" s="39"/>
      <c r="N25416" s="39"/>
      <c r="O25416" s="39"/>
      <c r="T25416" s="39"/>
    </row>
    <row r="25417" spans="4:20" x14ac:dyDescent="0.2">
      <c r="D25417" s="9"/>
      <c r="E25417" s="9"/>
      <c r="H25417" s="36"/>
      <c r="I25417" s="40"/>
      <c r="J25417" s="40"/>
      <c r="M25417" s="39"/>
      <c r="N25417" s="39"/>
      <c r="O25417" s="39"/>
      <c r="T25417" s="39"/>
    </row>
    <row r="25418" spans="4:20" x14ac:dyDescent="0.2">
      <c r="D25418" s="9"/>
      <c r="E25418" s="9"/>
      <c r="H25418" s="36"/>
      <c r="I25418" s="40"/>
      <c r="J25418" s="40"/>
      <c r="M25418" s="39"/>
      <c r="N25418" s="39"/>
      <c r="O25418" s="39"/>
      <c r="T25418" s="39"/>
    </row>
    <row r="25419" spans="4:20" x14ac:dyDescent="0.2">
      <c r="D25419" s="9"/>
      <c r="E25419" s="9"/>
      <c r="H25419" s="36"/>
      <c r="I25419" s="40"/>
      <c r="J25419" s="40"/>
      <c r="M25419" s="39"/>
      <c r="N25419" s="39"/>
      <c r="O25419" s="39"/>
      <c r="T25419" s="39"/>
    </row>
    <row r="25420" spans="4:20" x14ac:dyDescent="0.2">
      <c r="D25420" s="9"/>
      <c r="E25420" s="9"/>
      <c r="H25420" s="36"/>
      <c r="I25420" s="40"/>
      <c r="J25420" s="40"/>
      <c r="M25420" s="39"/>
      <c r="N25420" s="39"/>
      <c r="O25420" s="39"/>
      <c r="T25420" s="39"/>
    </row>
    <row r="25421" spans="4:20" x14ac:dyDescent="0.2">
      <c r="D25421" s="9"/>
      <c r="E25421" s="9"/>
      <c r="H25421" s="36"/>
      <c r="I25421" s="40"/>
      <c r="J25421" s="40"/>
      <c r="M25421" s="39"/>
      <c r="N25421" s="39"/>
      <c r="O25421" s="39"/>
      <c r="T25421" s="39"/>
    </row>
    <row r="25422" spans="4:20" x14ac:dyDescent="0.2">
      <c r="D25422" s="9"/>
      <c r="E25422" s="9"/>
      <c r="H25422" s="36"/>
      <c r="I25422" s="41"/>
      <c r="J25422" s="41"/>
      <c r="M25422" s="42"/>
      <c r="N25422" s="42"/>
      <c r="O25422" s="42"/>
      <c r="S25422" s="45"/>
      <c r="T25422" s="39"/>
    </row>
    <row r="25423" spans="4:20" x14ac:dyDescent="0.2">
      <c r="D25423" s="9"/>
      <c r="E25423" s="9"/>
      <c r="H25423" s="36"/>
      <c r="I25423" s="40"/>
      <c r="J25423" s="40"/>
      <c r="M25423" s="39"/>
      <c r="N25423" s="39"/>
      <c r="O25423" s="39"/>
      <c r="T25423" s="39"/>
    </row>
    <row r="25424" spans="4:20" x14ac:dyDescent="0.2">
      <c r="D25424" s="9"/>
      <c r="E25424" s="9"/>
      <c r="H25424" s="36"/>
      <c r="I25424" s="40"/>
      <c r="J25424" s="40"/>
      <c r="M25424" s="39"/>
      <c r="N25424" s="39"/>
      <c r="O25424" s="39"/>
      <c r="T25424" s="39"/>
    </row>
    <row r="25425" spans="4:20" x14ac:dyDescent="0.2">
      <c r="D25425" s="9"/>
      <c r="E25425" s="9"/>
      <c r="H25425" s="36"/>
      <c r="I25425" s="40"/>
      <c r="J25425" s="40"/>
      <c r="M25425" s="39"/>
      <c r="N25425" s="39"/>
      <c r="O25425" s="39"/>
      <c r="T25425" s="39"/>
    </row>
    <row r="25426" spans="4:20" x14ac:dyDescent="0.2">
      <c r="D25426" s="9"/>
      <c r="E25426" s="9"/>
      <c r="H25426" s="36"/>
      <c r="I25426" s="40"/>
      <c r="J25426" s="40"/>
      <c r="M25426" s="39"/>
      <c r="N25426" s="39"/>
      <c r="O25426" s="39"/>
      <c r="T25426" s="39"/>
    </row>
    <row r="25427" spans="4:20" x14ac:dyDescent="0.2">
      <c r="D25427" s="9"/>
      <c r="E25427" s="9"/>
      <c r="H25427" s="36"/>
      <c r="I25427" s="40"/>
      <c r="J25427" s="40"/>
      <c r="M25427" s="39"/>
      <c r="N25427" s="39"/>
      <c r="O25427" s="39"/>
      <c r="T25427" s="39"/>
    </row>
    <row r="25428" spans="4:20" x14ac:dyDescent="0.2">
      <c r="D25428" s="9"/>
      <c r="E25428" s="9"/>
      <c r="H25428" s="36"/>
      <c r="I25428" s="40"/>
      <c r="J25428" s="40"/>
      <c r="M25428" s="39"/>
      <c r="N25428" s="39"/>
      <c r="O25428" s="39"/>
      <c r="T25428" s="39"/>
    </row>
    <row r="25429" spans="4:20" x14ac:dyDescent="0.2">
      <c r="D25429" s="9"/>
      <c r="E25429" s="9"/>
      <c r="H25429" s="36"/>
      <c r="I25429" s="40"/>
      <c r="J25429" s="40"/>
      <c r="M25429" s="39"/>
      <c r="N25429" s="39"/>
      <c r="O25429" s="39"/>
      <c r="T25429" s="39"/>
    </row>
    <row r="25430" spans="4:20" x14ac:dyDescent="0.2">
      <c r="D25430" s="9"/>
      <c r="E25430" s="9"/>
      <c r="H25430" s="36"/>
      <c r="I25430" s="40"/>
      <c r="J25430" s="40"/>
      <c r="M25430" s="39"/>
      <c r="N25430" s="39"/>
      <c r="O25430" s="39"/>
      <c r="T25430" s="39"/>
    </row>
    <row r="25431" spans="4:20" x14ac:dyDescent="0.2">
      <c r="D25431" s="9"/>
      <c r="E25431" s="9"/>
      <c r="H25431" s="36"/>
      <c r="I25431" s="40"/>
      <c r="J25431" s="40"/>
      <c r="M25431" s="39"/>
      <c r="N25431" s="39"/>
      <c r="O25431" s="39"/>
      <c r="T25431" s="39"/>
    </row>
    <row r="25432" spans="4:20" x14ac:dyDescent="0.2">
      <c r="D25432" s="9"/>
      <c r="E25432" s="9"/>
      <c r="H25432" s="36"/>
      <c r="I25432" s="40"/>
      <c r="J25432" s="40"/>
      <c r="M25432" s="39"/>
      <c r="N25432" s="39"/>
      <c r="O25432" s="39"/>
      <c r="T25432" s="39"/>
    </row>
    <row r="25433" spans="4:20" x14ac:dyDescent="0.2">
      <c r="D25433" s="9"/>
      <c r="E25433" s="9"/>
      <c r="H25433" s="36"/>
      <c r="I25433" s="40"/>
      <c r="J25433" s="40"/>
      <c r="M25433" s="39"/>
      <c r="N25433" s="39"/>
      <c r="O25433" s="39"/>
      <c r="T25433" s="39"/>
    </row>
    <row r="25434" spans="4:20" x14ac:dyDescent="0.2">
      <c r="D25434" s="9"/>
      <c r="E25434" s="9"/>
      <c r="H25434" s="36"/>
      <c r="I25434" s="40"/>
      <c r="J25434" s="40"/>
      <c r="M25434" s="39"/>
      <c r="N25434" s="39"/>
      <c r="O25434" s="39"/>
      <c r="T25434" s="39"/>
    </row>
    <row r="25435" spans="4:20" x14ac:dyDescent="0.2">
      <c r="D25435" s="9"/>
      <c r="E25435" s="9"/>
      <c r="H25435" s="36"/>
      <c r="I25435" s="40"/>
      <c r="J25435" s="40"/>
      <c r="M25435" s="39"/>
      <c r="N25435" s="39"/>
      <c r="O25435" s="39"/>
      <c r="T25435" s="39"/>
    </row>
    <row r="25436" spans="4:20" x14ac:dyDescent="0.2">
      <c r="D25436" s="9"/>
      <c r="E25436" s="9"/>
      <c r="H25436" s="36"/>
      <c r="I25436" s="41"/>
      <c r="J25436" s="41"/>
      <c r="M25436" s="42"/>
      <c r="N25436" s="42"/>
      <c r="O25436" s="42"/>
      <c r="S25436" s="45"/>
      <c r="T25436" s="39"/>
    </row>
    <row r="25437" spans="4:20" x14ac:dyDescent="0.2">
      <c r="D25437" s="9"/>
      <c r="E25437" s="9"/>
      <c r="H25437" s="36"/>
      <c r="I25437" s="40"/>
      <c r="J25437" s="40"/>
      <c r="M25437" s="39"/>
      <c r="N25437" s="39"/>
      <c r="O25437" s="39"/>
      <c r="T25437" s="39"/>
    </row>
    <row r="25438" spans="4:20" x14ac:dyDescent="0.2">
      <c r="D25438" s="9"/>
      <c r="E25438" s="9"/>
      <c r="H25438" s="36"/>
      <c r="I25438" s="40"/>
      <c r="J25438" s="40"/>
      <c r="M25438" s="39"/>
      <c r="N25438" s="39"/>
      <c r="O25438" s="39"/>
      <c r="T25438" s="39"/>
    </row>
    <row r="25439" spans="4:20" x14ac:dyDescent="0.2">
      <c r="D25439" s="9"/>
      <c r="E25439" s="9"/>
      <c r="H25439" s="36"/>
      <c r="I25439" s="40"/>
      <c r="J25439" s="40"/>
      <c r="M25439" s="39"/>
      <c r="N25439" s="39"/>
      <c r="O25439" s="39"/>
      <c r="T25439" s="39"/>
    </row>
    <row r="25440" spans="4:20" x14ac:dyDescent="0.2">
      <c r="D25440" s="9"/>
      <c r="E25440" s="9"/>
      <c r="H25440" s="36"/>
      <c r="I25440" s="40"/>
      <c r="J25440" s="40"/>
      <c r="M25440" s="39"/>
      <c r="N25440" s="39"/>
      <c r="O25440" s="39"/>
      <c r="T25440" s="39"/>
    </row>
    <row r="25441" spans="4:20" x14ac:dyDescent="0.2">
      <c r="D25441" s="9"/>
      <c r="E25441" s="9"/>
      <c r="H25441" s="36"/>
      <c r="I25441" s="40"/>
      <c r="J25441" s="40"/>
      <c r="M25441" s="39"/>
      <c r="N25441" s="39"/>
      <c r="O25441" s="39"/>
      <c r="T25441" s="39"/>
    </row>
    <row r="25442" spans="4:20" x14ac:dyDescent="0.2">
      <c r="D25442" s="9"/>
      <c r="E25442" s="9"/>
      <c r="H25442" s="36"/>
      <c r="I25442" s="40"/>
      <c r="J25442" s="40"/>
      <c r="M25442" s="39"/>
      <c r="N25442" s="39"/>
      <c r="O25442" s="39"/>
      <c r="T25442" s="39"/>
    </row>
    <row r="25443" spans="4:20" x14ac:dyDescent="0.2">
      <c r="D25443" s="9"/>
      <c r="E25443" s="9"/>
      <c r="H25443" s="36"/>
      <c r="I25443" s="40"/>
      <c r="J25443" s="40"/>
      <c r="M25443" s="39"/>
      <c r="N25443" s="39"/>
      <c r="O25443" s="39"/>
      <c r="T25443" s="39"/>
    </row>
    <row r="25444" spans="4:20" x14ac:dyDescent="0.2">
      <c r="D25444" s="9"/>
      <c r="E25444" s="9"/>
      <c r="H25444" s="36"/>
      <c r="I25444" s="40"/>
      <c r="J25444" s="40"/>
      <c r="M25444" s="39"/>
      <c r="N25444" s="39"/>
      <c r="O25444" s="39"/>
      <c r="T25444" s="39"/>
    </row>
    <row r="25445" spans="4:20" x14ac:dyDescent="0.2">
      <c r="D25445" s="9"/>
      <c r="E25445" s="9"/>
      <c r="H25445" s="36"/>
      <c r="I25445" s="40"/>
      <c r="J25445" s="40"/>
      <c r="M25445" s="39"/>
      <c r="N25445" s="39"/>
      <c r="O25445" s="39"/>
      <c r="T25445" s="39"/>
    </row>
    <row r="25446" spans="4:20" x14ac:dyDescent="0.2">
      <c r="D25446" s="9"/>
      <c r="E25446" s="9"/>
      <c r="H25446" s="36"/>
      <c r="I25446" s="40"/>
      <c r="J25446" s="40"/>
      <c r="M25446" s="39"/>
      <c r="N25446" s="39"/>
      <c r="O25446" s="39"/>
      <c r="T25446" s="39"/>
    </row>
    <row r="25447" spans="4:20" x14ac:dyDescent="0.2">
      <c r="D25447" s="9"/>
      <c r="E25447" s="9"/>
      <c r="H25447" s="36"/>
      <c r="I25447" s="40"/>
      <c r="J25447" s="40"/>
      <c r="M25447" s="39"/>
      <c r="N25447" s="39"/>
      <c r="O25447" s="39"/>
      <c r="T25447" s="39"/>
    </row>
    <row r="25448" spans="4:20" x14ac:dyDescent="0.2">
      <c r="D25448" s="9"/>
      <c r="E25448" s="9"/>
      <c r="H25448" s="36"/>
      <c r="I25448" s="40"/>
      <c r="J25448" s="40"/>
      <c r="M25448" s="39"/>
      <c r="N25448" s="39"/>
      <c r="O25448" s="39"/>
      <c r="T25448" s="39"/>
    </row>
    <row r="25449" spans="4:20" x14ac:dyDescent="0.2">
      <c r="D25449" s="9"/>
      <c r="E25449" s="9"/>
      <c r="H25449" s="36"/>
      <c r="I25449" s="40"/>
      <c r="J25449" s="40"/>
      <c r="M25449" s="39"/>
      <c r="N25449" s="39"/>
      <c r="O25449" s="39"/>
      <c r="T25449" s="39"/>
    </row>
    <row r="25450" spans="4:20" x14ac:dyDescent="0.2">
      <c r="D25450" s="9"/>
      <c r="E25450" s="9"/>
      <c r="H25450" s="36"/>
      <c r="I25450" s="40"/>
      <c r="J25450" s="40"/>
      <c r="M25450" s="39"/>
      <c r="N25450" s="39"/>
      <c r="O25450" s="39"/>
      <c r="T25450" s="39"/>
    </row>
    <row r="25451" spans="4:20" x14ac:dyDescent="0.2">
      <c r="D25451" s="9"/>
      <c r="E25451" s="9"/>
      <c r="H25451" s="36"/>
      <c r="I25451" s="40"/>
      <c r="J25451" s="40"/>
      <c r="M25451" s="39"/>
      <c r="N25451" s="39"/>
      <c r="O25451" s="39"/>
      <c r="T25451" s="39"/>
    </row>
    <row r="25452" spans="4:20" x14ac:dyDescent="0.2">
      <c r="D25452" s="9"/>
      <c r="E25452" s="9"/>
      <c r="H25452" s="36"/>
      <c r="I25452" s="40"/>
      <c r="J25452" s="40"/>
      <c r="M25452" s="39"/>
      <c r="N25452" s="39"/>
      <c r="O25452" s="39"/>
      <c r="T25452" s="39"/>
    </row>
    <row r="25453" spans="4:20" x14ac:dyDescent="0.2">
      <c r="D25453" s="9"/>
      <c r="E25453" s="9"/>
      <c r="H25453" s="36"/>
      <c r="I25453" s="40"/>
      <c r="J25453" s="40"/>
      <c r="M25453" s="39"/>
      <c r="N25453" s="39"/>
      <c r="O25453" s="39"/>
      <c r="T25453" s="39"/>
    </row>
    <row r="25454" spans="4:20" x14ac:dyDescent="0.2">
      <c r="D25454" s="9"/>
      <c r="E25454" s="9"/>
      <c r="H25454" s="36"/>
      <c r="I25454" s="40"/>
      <c r="J25454" s="40"/>
      <c r="M25454" s="39"/>
      <c r="N25454" s="39"/>
      <c r="O25454" s="39"/>
      <c r="T25454" s="39"/>
    </row>
    <row r="25455" spans="4:20" x14ac:dyDescent="0.2">
      <c r="D25455" s="9"/>
      <c r="E25455" s="9"/>
      <c r="H25455" s="36"/>
      <c r="I25455" s="40"/>
      <c r="J25455" s="40"/>
      <c r="M25455" s="39"/>
      <c r="N25455" s="39"/>
      <c r="O25455" s="39"/>
      <c r="T25455" s="39"/>
    </row>
    <row r="25456" spans="4:20" x14ac:dyDescent="0.2">
      <c r="D25456" s="9"/>
      <c r="E25456" s="9"/>
      <c r="H25456" s="36"/>
      <c r="I25456" s="40"/>
      <c r="J25456" s="40"/>
      <c r="M25456" s="39"/>
      <c r="N25456" s="39"/>
      <c r="O25456" s="39"/>
      <c r="T25456" s="39"/>
    </row>
    <row r="25457" spans="4:20" x14ac:dyDescent="0.2">
      <c r="D25457" s="9"/>
      <c r="E25457" s="9"/>
      <c r="H25457" s="36"/>
      <c r="I25457" s="40"/>
      <c r="J25457" s="40"/>
      <c r="M25457" s="39"/>
      <c r="N25457" s="39"/>
      <c r="O25457" s="39"/>
      <c r="T25457" s="39"/>
    </row>
    <row r="25458" spans="4:20" x14ac:dyDescent="0.2">
      <c r="D25458" s="9"/>
      <c r="E25458" s="9"/>
      <c r="H25458" s="36"/>
      <c r="I25458" s="40"/>
      <c r="J25458" s="40"/>
      <c r="M25458" s="39"/>
      <c r="N25458" s="39"/>
      <c r="O25458" s="39"/>
      <c r="T25458" s="39"/>
    </row>
    <row r="25459" spans="4:20" x14ac:dyDescent="0.2">
      <c r="D25459" s="9"/>
      <c r="E25459" s="9"/>
      <c r="H25459" s="36"/>
      <c r="I25459" s="40"/>
      <c r="J25459" s="40"/>
      <c r="M25459" s="39"/>
      <c r="N25459" s="39"/>
      <c r="O25459" s="39"/>
      <c r="T25459" s="39"/>
    </row>
    <row r="25460" spans="4:20" x14ac:dyDescent="0.2">
      <c r="D25460" s="9"/>
      <c r="E25460" s="9"/>
      <c r="H25460" s="36"/>
      <c r="I25460" s="40"/>
      <c r="J25460" s="40"/>
      <c r="M25460" s="39"/>
      <c r="N25460" s="39"/>
      <c r="O25460" s="39"/>
      <c r="T25460" s="39"/>
    </row>
    <row r="25461" spans="4:20" x14ac:dyDescent="0.2">
      <c r="D25461" s="9"/>
      <c r="E25461" s="9"/>
      <c r="H25461" s="36"/>
      <c r="I25461" s="40"/>
      <c r="J25461" s="40"/>
      <c r="M25461" s="39"/>
      <c r="N25461" s="39"/>
      <c r="O25461" s="39"/>
      <c r="T25461" s="39"/>
    </row>
    <row r="25462" spans="4:20" x14ac:dyDescent="0.2">
      <c r="D25462" s="9"/>
      <c r="E25462" s="9"/>
      <c r="H25462" s="36"/>
      <c r="I25462" s="40"/>
      <c r="J25462" s="40"/>
      <c r="M25462" s="39"/>
      <c r="N25462" s="39"/>
      <c r="O25462" s="39"/>
      <c r="T25462" s="39"/>
    </row>
    <row r="25463" spans="4:20" x14ac:dyDescent="0.2">
      <c r="D25463" s="9"/>
      <c r="E25463" s="9"/>
      <c r="H25463" s="36"/>
      <c r="I25463" s="40"/>
      <c r="J25463" s="40"/>
      <c r="M25463" s="39"/>
      <c r="N25463" s="39"/>
      <c r="O25463" s="39"/>
      <c r="T25463" s="39"/>
    </row>
    <row r="25464" spans="4:20" x14ac:dyDescent="0.2">
      <c r="D25464" s="9"/>
      <c r="E25464" s="9"/>
      <c r="H25464" s="36"/>
      <c r="I25464" s="40"/>
      <c r="J25464" s="40"/>
      <c r="M25464" s="39"/>
      <c r="N25464" s="39"/>
      <c r="O25464" s="39"/>
      <c r="T25464" s="39"/>
    </row>
    <row r="25465" spans="4:20" x14ac:dyDescent="0.2">
      <c r="D25465" s="9"/>
      <c r="E25465" s="9"/>
      <c r="H25465" s="36"/>
      <c r="I25465" s="40"/>
      <c r="J25465" s="40"/>
      <c r="M25465" s="39"/>
      <c r="N25465" s="39"/>
      <c r="O25465" s="39"/>
      <c r="T25465" s="39"/>
    </row>
    <row r="25466" spans="4:20" x14ac:dyDescent="0.2">
      <c r="D25466" s="9"/>
      <c r="E25466" s="9"/>
      <c r="H25466" s="36"/>
      <c r="I25466" s="40"/>
      <c r="J25466" s="40"/>
      <c r="M25466" s="39"/>
      <c r="N25466" s="39"/>
      <c r="O25466" s="39"/>
      <c r="T25466" s="39"/>
    </row>
    <row r="25467" spans="4:20" x14ac:dyDescent="0.2">
      <c r="D25467" s="9"/>
      <c r="E25467" s="9"/>
      <c r="H25467" s="36"/>
      <c r="I25467" s="40"/>
      <c r="J25467" s="40"/>
      <c r="M25467" s="39"/>
      <c r="N25467" s="39"/>
      <c r="O25467" s="39"/>
      <c r="T25467" s="39"/>
    </row>
    <row r="25468" spans="4:20" x14ac:dyDescent="0.2">
      <c r="D25468" s="9"/>
      <c r="E25468" s="9"/>
      <c r="H25468" s="36"/>
      <c r="I25468" s="40"/>
      <c r="J25468" s="40"/>
      <c r="M25468" s="39"/>
      <c r="N25468" s="39"/>
      <c r="O25468" s="39"/>
      <c r="T25468" s="39"/>
    </row>
    <row r="25469" spans="4:20" x14ac:dyDescent="0.2">
      <c r="D25469" s="9"/>
      <c r="E25469" s="9"/>
      <c r="H25469" s="36"/>
      <c r="I25469" s="40"/>
      <c r="J25469" s="40"/>
      <c r="M25469" s="39"/>
      <c r="N25469" s="39"/>
      <c r="O25469" s="39"/>
      <c r="T25469" s="39"/>
    </row>
    <row r="25470" spans="4:20" x14ac:dyDescent="0.2">
      <c r="D25470" s="9"/>
      <c r="E25470" s="9"/>
      <c r="H25470" s="36"/>
      <c r="I25470" s="40"/>
      <c r="J25470" s="40"/>
      <c r="M25470" s="39"/>
      <c r="N25470" s="39"/>
      <c r="O25470" s="39"/>
      <c r="T25470" s="39"/>
    </row>
    <row r="25471" spans="4:20" x14ac:dyDescent="0.2">
      <c r="D25471" s="9"/>
      <c r="E25471" s="9"/>
      <c r="H25471" s="36"/>
      <c r="I25471" s="40"/>
      <c r="J25471" s="40"/>
      <c r="M25471" s="39"/>
      <c r="N25471" s="39"/>
      <c r="O25471" s="39"/>
      <c r="T25471" s="39"/>
    </row>
    <row r="25472" spans="4:20" x14ac:dyDescent="0.2">
      <c r="D25472" s="9"/>
      <c r="E25472" s="9"/>
      <c r="H25472" s="36"/>
      <c r="I25472" s="40"/>
      <c r="J25472" s="40"/>
      <c r="M25472" s="39"/>
      <c r="N25472" s="39"/>
      <c r="O25472" s="39"/>
      <c r="T25472" s="39"/>
    </row>
    <row r="25473" spans="4:20" x14ac:dyDescent="0.2">
      <c r="D25473" s="9"/>
      <c r="E25473" s="9"/>
      <c r="H25473" s="36"/>
      <c r="I25473" s="40"/>
      <c r="J25473" s="40"/>
      <c r="M25473" s="39"/>
      <c r="N25473" s="39"/>
      <c r="O25473" s="39"/>
      <c r="T25473" s="39"/>
    </row>
    <row r="25474" spans="4:20" x14ac:dyDescent="0.2">
      <c r="D25474" s="9"/>
      <c r="E25474" s="9"/>
      <c r="H25474" s="36"/>
      <c r="I25474" s="40"/>
      <c r="J25474" s="40"/>
      <c r="M25474" s="39"/>
      <c r="N25474" s="39"/>
      <c r="O25474" s="39"/>
      <c r="T25474" s="39"/>
    </row>
    <row r="25475" spans="4:20" x14ac:dyDescent="0.2">
      <c r="D25475" s="9"/>
      <c r="E25475" s="9"/>
      <c r="H25475" s="36"/>
      <c r="I25475" s="40"/>
      <c r="J25475" s="40"/>
      <c r="M25475" s="39"/>
      <c r="N25475" s="39"/>
      <c r="O25475" s="39"/>
      <c r="T25475" s="39"/>
    </row>
    <row r="25476" spans="4:20" x14ac:dyDescent="0.2">
      <c r="D25476" s="9"/>
      <c r="E25476" s="9"/>
      <c r="H25476" s="36"/>
      <c r="I25476" s="40"/>
      <c r="J25476" s="40"/>
      <c r="M25476" s="39"/>
      <c r="N25476" s="39"/>
      <c r="O25476" s="39"/>
      <c r="T25476" s="39"/>
    </row>
    <row r="25477" spans="4:20" x14ac:dyDescent="0.2">
      <c r="D25477" s="9"/>
      <c r="E25477" s="9"/>
      <c r="H25477" s="36"/>
      <c r="I25477" s="41"/>
      <c r="J25477" s="41"/>
      <c r="M25477" s="42"/>
      <c r="N25477" s="42"/>
      <c r="O25477" s="42"/>
      <c r="S25477" s="45"/>
      <c r="T25477" s="39"/>
    </row>
    <row r="25478" spans="4:20" x14ac:dyDescent="0.2">
      <c r="D25478" s="9"/>
      <c r="E25478" s="9"/>
      <c r="H25478" s="36"/>
      <c r="I25478" s="40"/>
      <c r="J25478" s="40"/>
      <c r="M25478" s="39"/>
      <c r="N25478" s="39"/>
      <c r="O25478" s="39"/>
      <c r="T25478" s="39"/>
    </row>
    <row r="25479" spans="4:20" x14ac:dyDescent="0.2">
      <c r="D25479" s="9"/>
      <c r="E25479" s="9"/>
      <c r="H25479" s="36"/>
      <c r="I25479" s="40"/>
      <c r="J25479" s="40"/>
      <c r="M25479" s="39"/>
      <c r="N25479" s="39"/>
      <c r="O25479" s="39"/>
      <c r="T25479" s="39"/>
    </row>
    <row r="25480" spans="4:20" x14ac:dyDescent="0.2">
      <c r="D25480" s="9"/>
      <c r="E25480" s="9"/>
      <c r="H25480" s="36"/>
      <c r="I25480" s="40"/>
      <c r="J25480" s="40"/>
      <c r="M25480" s="39"/>
      <c r="N25480" s="39"/>
      <c r="O25480" s="39"/>
      <c r="T25480" s="39"/>
    </row>
    <row r="25481" spans="4:20" x14ac:dyDescent="0.2">
      <c r="D25481" s="9"/>
      <c r="E25481" s="9"/>
      <c r="H25481" s="36"/>
      <c r="I25481" s="40"/>
      <c r="J25481" s="40"/>
      <c r="M25481" s="39"/>
      <c r="N25481" s="39"/>
      <c r="O25481" s="39"/>
      <c r="T25481" s="39"/>
    </row>
    <row r="25482" spans="4:20" x14ac:dyDescent="0.2">
      <c r="D25482" s="9"/>
      <c r="E25482" s="9"/>
      <c r="H25482" s="36"/>
      <c r="I25482" s="40"/>
      <c r="J25482" s="40"/>
      <c r="M25482" s="39"/>
      <c r="N25482" s="39"/>
      <c r="O25482" s="39"/>
      <c r="T25482" s="39"/>
    </row>
    <row r="25483" spans="4:20" x14ac:dyDescent="0.2">
      <c r="D25483" s="9"/>
      <c r="E25483" s="9"/>
      <c r="H25483" s="36"/>
      <c r="I25483" s="40"/>
      <c r="J25483" s="40"/>
      <c r="M25483" s="39"/>
      <c r="N25483" s="39"/>
      <c r="O25483" s="39"/>
      <c r="T25483" s="39"/>
    </row>
    <row r="25484" spans="4:20" x14ac:dyDescent="0.2">
      <c r="D25484" s="9"/>
      <c r="E25484" s="9"/>
      <c r="H25484" s="36"/>
      <c r="I25484" s="40"/>
      <c r="J25484" s="40"/>
      <c r="M25484" s="39"/>
      <c r="N25484" s="39"/>
      <c r="O25484" s="39"/>
      <c r="T25484" s="39"/>
    </row>
    <row r="25485" spans="4:20" x14ac:dyDescent="0.2">
      <c r="D25485" s="9"/>
      <c r="E25485" s="9"/>
      <c r="H25485" s="36"/>
      <c r="I25485" s="40"/>
      <c r="J25485" s="40"/>
      <c r="M25485" s="39"/>
      <c r="N25485" s="39"/>
      <c r="O25485" s="39"/>
      <c r="T25485" s="39"/>
    </row>
    <row r="25486" spans="4:20" x14ac:dyDescent="0.2">
      <c r="D25486" s="9"/>
      <c r="E25486" s="9"/>
      <c r="H25486" s="36"/>
      <c r="I25486" s="40"/>
      <c r="J25486" s="40"/>
      <c r="M25486" s="39"/>
      <c r="N25486" s="39"/>
      <c r="O25486" s="39"/>
      <c r="T25486" s="39"/>
    </row>
    <row r="25487" spans="4:20" x14ac:dyDescent="0.2">
      <c r="D25487" s="9"/>
      <c r="E25487" s="9"/>
      <c r="H25487" s="36"/>
      <c r="I25487" s="40"/>
      <c r="J25487" s="40"/>
      <c r="M25487" s="39"/>
      <c r="N25487" s="39"/>
      <c r="O25487" s="39"/>
      <c r="T25487" s="39"/>
    </row>
    <row r="25488" spans="4:20" x14ac:dyDescent="0.2">
      <c r="D25488" s="9"/>
      <c r="E25488" s="9"/>
      <c r="H25488" s="36"/>
      <c r="I25488" s="40"/>
      <c r="J25488" s="40"/>
      <c r="M25488" s="39"/>
      <c r="N25488" s="39"/>
      <c r="O25488" s="39"/>
      <c r="T25488" s="39"/>
    </row>
    <row r="25489" spans="4:20" x14ac:dyDescent="0.2">
      <c r="D25489" s="9"/>
      <c r="E25489" s="9"/>
      <c r="H25489" s="36"/>
      <c r="I25489" s="40"/>
      <c r="J25489" s="40"/>
      <c r="M25489" s="39"/>
      <c r="N25489" s="39"/>
      <c r="O25489" s="39"/>
      <c r="T25489" s="39"/>
    </row>
    <row r="25490" spans="4:20" x14ac:dyDescent="0.2">
      <c r="D25490" s="9"/>
      <c r="E25490" s="9"/>
      <c r="H25490" s="36"/>
      <c r="I25490" s="40"/>
      <c r="J25490" s="40"/>
      <c r="M25490" s="39"/>
      <c r="N25490" s="39"/>
      <c r="O25490" s="39"/>
      <c r="T25490" s="39"/>
    </row>
    <row r="25491" spans="4:20" x14ac:dyDescent="0.2">
      <c r="D25491" s="9"/>
      <c r="E25491" s="9"/>
      <c r="H25491" s="36"/>
      <c r="I25491" s="40"/>
      <c r="J25491" s="40"/>
      <c r="M25491" s="39"/>
      <c r="N25491" s="39"/>
      <c r="O25491" s="39"/>
      <c r="T25491" s="39"/>
    </row>
    <row r="25492" spans="4:20" x14ac:dyDescent="0.2">
      <c r="D25492" s="9"/>
      <c r="E25492" s="9"/>
      <c r="H25492" s="36"/>
      <c r="I25492" s="40"/>
      <c r="J25492" s="40"/>
      <c r="M25492" s="39"/>
      <c r="N25492" s="39"/>
      <c r="O25492" s="39"/>
      <c r="T25492" s="39"/>
    </row>
    <row r="25493" spans="4:20" x14ac:dyDescent="0.2">
      <c r="D25493" s="9"/>
      <c r="E25493" s="9"/>
      <c r="H25493" s="36"/>
      <c r="I25493" s="40"/>
      <c r="J25493" s="40"/>
      <c r="M25493" s="39"/>
      <c r="N25493" s="39"/>
      <c r="O25493" s="39"/>
      <c r="T25493" s="39"/>
    </row>
    <row r="25494" spans="4:20" x14ac:dyDescent="0.2">
      <c r="D25494" s="9"/>
      <c r="E25494" s="9"/>
      <c r="H25494" s="36"/>
      <c r="I25494" s="40"/>
      <c r="J25494" s="40"/>
      <c r="M25494" s="39"/>
      <c r="N25494" s="39"/>
      <c r="O25494" s="39"/>
      <c r="T25494" s="39"/>
    </row>
    <row r="25495" spans="4:20" x14ac:dyDescent="0.2">
      <c r="D25495" s="9"/>
      <c r="E25495" s="9"/>
      <c r="H25495" s="36"/>
      <c r="I25495" s="40"/>
      <c r="J25495" s="40"/>
      <c r="M25495" s="39"/>
      <c r="N25495" s="39"/>
      <c r="O25495" s="39"/>
      <c r="T25495" s="39"/>
    </row>
    <row r="25496" spans="4:20" x14ac:dyDescent="0.2">
      <c r="D25496" s="9"/>
      <c r="E25496" s="9"/>
      <c r="H25496" s="36"/>
      <c r="I25496" s="40"/>
      <c r="J25496" s="40"/>
      <c r="M25496" s="39"/>
      <c r="N25496" s="39"/>
      <c r="O25496" s="39"/>
      <c r="T25496" s="39"/>
    </row>
    <row r="25497" spans="4:20" x14ac:dyDescent="0.2">
      <c r="D25497" s="9"/>
      <c r="E25497" s="9"/>
      <c r="H25497" s="36"/>
      <c r="I25497" s="40"/>
      <c r="J25497" s="40"/>
      <c r="M25497" s="39"/>
      <c r="N25497" s="39"/>
      <c r="O25497" s="39"/>
      <c r="T25497" s="39"/>
    </row>
    <row r="25498" spans="4:20" x14ac:dyDescent="0.2">
      <c r="D25498" s="9"/>
      <c r="E25498" s="9"/>
      <c r="H25498" s="36"/>
      <c r="I25498" s="40"/>
      <c r="J25498" s="40"/>
      <c r="M25498" s="39"/>
      <c r="N25498" s="39"/>
      <c r="O25498" s="39"/>
      <c r="T25498" s="39"/>
    </row>
    <row r="25499" spans="4:20" x14ac:dyDescent="0.2">
      <c r="D25499" s="9"/>
      <c r="E25499" s="9"/>
      <c r="H25499" s="36"/>
      <c r="I25499" s="40"/>
      <c r="J25499" s="40"/>
      <c r="M25499" s="39"/>
      <c r="N25499" s="39"/>
      <c r="O25499" s="39"/>
      <c r="T25499" s="39"/>
    </row>
    <row r="25500" spans="4:20" x14ac:dyDescent="0.2">
      <c r="D25500" s="9"/>
      <c r="E25500" s="9"/>
      <c r="H25500" s="36"/>
      <c r="I25500" s="40"/>
      <c r="J25500" s="40"/>
      <c r="M25500" s="39"/>
      <c r="N25500" s="39"/>
      <c r="O25500" s="39"/>
      <c r="T25500" s="39"/>
    </row>
    <row r="25501" spans="4:20" x14ac:dyDescent="0.2">
      <c r="D25501" s="9"/>
      <c r="E25501" s="9"/>
      <c r="H25501" s="36"/>
      <c r="I25501" s="40"/>
      <c r="J25501" s="40"/>
      <c r="M25501" s="39"/>
      <c r="N25501" s="39"/>
      <c r="O25501" s="39"/>
      <c r="T25501" s="39"/>
    </row>
    <row r="25502" spans="4:20" x14ac:dyDescent="0.2">
      <c r="D25502" s="9"/>
      <c r="E25502" s="9"/>
      <c r="H25502" s="36"/>
      <c r="I25502" s="40"/>
      <c r="J25502" s="40"/>
      <c r="M25502" s="39"/>
      <c r="N25502" s="39"/>
      <c r="O25502" s="39"/>
      <c r="T25502" s="39"/>
    </row>
    <row r="25503" spans="4:20" x14ac:dyDescent="0.2">
      <c r="D25503" s="9"/>
      <c r="E25503" s="9"/>
      <c r="H25503" s="36"/>
      <c r="I25503" s="40"/>
      <c r="J25503" s="40"/>
      <c r="M25503" s="39"/>
      <c r="N25503" s="39"/>
      <c r="O25503" s="39"/>
      <c r="T25503" s="39"/>
    </row>
    <row r="25504" spans="4:20" x14ac:dyDescent="0.2">
      <c r="D25504" s="9"/>
      <c r="E25504" s="9"/>
      <c r="H25504" s="36"/>
      <c r="I25504" s="40"/>
      <c r="J25504" s="40"/>
      <c r="M25504" s="39"/>
      <c r="N25504" s="39"/>
      <c r="O25504" s="39"/>
      <c r="T25504" s="39"/>
    </row>
    <row r="25505" spans="4:20" x14ac:dyDescent="0.2">
      <c r="D25505" s="9"/>
      <c r="E25505" s="9"/>
      <c r="H25505" s="36"/>
      <c r="I25505" s="40"/>
      <c r="J25505" s="40"/>
      <c r="M25505" s="39"/>
      <c r="N25505" s="39"/>
      <c r="O25505" s="39"/>
      <c r="T25505" s="39"/>
    </row>
    <row r="25506" spans="4:20" x14ac:dyDescent="0.2">
      <c r="D25506" s="9"/>
      <c r="E25506" s="9"/>
      <c r="H25506" s="36"/>
      <c r="I25506" s="40"/>
      <c r="J25506" s="40"/>
      <c r="M25506" s="39"/>
      <c r="N25506" s="39"/>
      <c r="O25506" s="39"/>
      <c r="T25506" s="39"/>
    </row>
    <row r="25507" spans="4:20" x14ac:dyDescent="0.2">
      <c r="D25507" s="9"/>
      <c r="E25507" s="9"/>
      <c r="H25507" s="36"/>
      <c r="I25507" s="40"/>
      <c r="J25507" s="40"/>
      <c r="M25507" s="39"/>
      <c r="N25507" s="39"/>
      <c r="O25507" s="39"/>
      <c r="T25507" s="39"/>
    </row>
    <row r="25508" spans="4:20" x14ac:dyDescent="0.2">
      <c r="D25508" s="9"/>
      <c r="E25508" s="9"/>
      <c r="H25508" s="36"/>
      <c r="I25508" s="40"/>
      <c r="J25508" s="40"/>
      <c r="M25508" s="39"/>
      <c r="N25508" s="39"/>
      <c r="O25508" s="39"/>
      <c r="T25508" s="39"/>
    </row>
    <row r="25509" spans="4:20" x14ac:dyDescent="0.2">
      <c r="D25509" s="9"/>
      <c r="E25509" s="9"/>
      <c r="H25509" s="36"/>
      <c r="I25509" s="40"/>
      <c r="J25509" s="40"/>
      <c r="M25509" s="39"/>
      <c r="N25509" s="39"/>
      <c r="O25509" s="39"/>
      <c r="T25509" s="39"/>
    </row>
    <row r="25510" spans="4:20" x14ac:dyDescent="0.2">
      <c r="D25510" s="9"/>
      <c r="E25510" s="9"/>
      <c r="H25510" s="36"/>
      <c r="I25510" s="40"/>
      <c r="J25510" s="40"/>
      <c r="M25510" s="39"/>
      <c r="N25510" s="39"/>
      <c r="O25510" s="39"/>
      <c r="T25510" s="39"/>
    </row>
    <row r="25511" spans="4:20" x14ac:dyDescent="0.2">
      <c r="D25511" s="9"/>
      <c r="E25511" s="9"/>
      <c r="H25511" s="36"/>
      <c r="I25511" s="40"/>
      <c r="J25511" s="40"/>
      <c r="M25511" s="39"/>
      <c r="N25511" s="39"/>
      <c r="O25511" s="39"/>
      <c r="T25511" s="39"/>
    </row>
    <row r="25512" spans="4:20" x14ac:dyDescent="0.2">
      <c r="D25512" s="9"/>
      <c r="E25512" s="9"/>
      <c r="H25512" s="36"/>
      <c r="I25512" s="40"/>
      <c r="J25512" s="40"/>
      <c r="M25512" s="39"/>
      <c r="N25512" s="39"/>
      <c r="O25512" s="39"/>
      <c r="T25512" s="39"/>
    </row>
    <row r="25513" spans="4:20" x14ac:dyDescent="0.2">
      <c r="D25513" s="9"/>
      <c r="E25513" s="9"/>
      <c r="H25513" s="36"/>
      <c r="I25513" s="40"/>
      <c r="J25513" s="40"/>
      <c r="M25513" s="39"/>
      <c r="N25513" s="39"/>
      <c r="O25513" s="39"/>
      <c r="T25513" s="39"/>
    </row>
    <row r="25514" spans="4:20" x14ac:dyDescent="0.2">
      <c r="D25514" s="9"/>
      <c r="E25514" s="9"/>
      <c r="H25514" s="36"/>
      <c r="I25514" s="40"/>
      <c r="J25514" s="40"/>
      <c r="M25514" s="39"/>
      <c r="N25514" s="39"/>
      <c r="O25514" s="39"/>
      <c r="T25514" s="39"/>
    </row>
    <row r="25515" spans="4:20" x14ac:dyDescent="0.2">
      <c r="D25515" s="9"/>
      <c r="E25515" s="9"/>
      <c r="H25515" s="36"/>
      <c r="I25515" s="40"/>
      <c r="J25515" s="40"/>
      <c r="M25515" s="39"/>
      <c r="N25515" s="39"/>
      <c r="O25515" s="39"/>
      <c r="T25515" s="39"/>
    </row>
    <row r="25516" spans="4:20" x14ac:dyDescent="0.2">
      <c r="D25516" s="9"/>
      <c r="E25516" s="9"/>
      <c r="H25516" s="36"/>
      <c r="I25516" s="40"/>
      <c r="J25516" s="40"/>
      <c r="M25516" s="39"/>
      <c r="N25516" s="39"/>
      <c r="O25516" s="39"/>
      <c r="T25516" s="39"/>
    </row>
    <row r="25517" spans="4:20" x14ac:dyDescent="0.2">
      <c r="D25517" s="9"/>
      <c r="E25517" s="9"/>
      <c r="H25517" s="36"/>
      <c r="I25517" s="40"/>
      <c r="J25517" s="40"/>
      <c r="M25517" s="39"/>
      <c r="N25517" s="39"/>
      <c r="O25517" s="39"/>
      <c r="T25517" s="39"/>
    </row>
    <row r="25518" spans="4:20" x14ac:dyDescent="0.2">
      <c r="D25518" s="9"/>
      <c r="E25518" s="9"/>
      <c r="H25518" s="36"/>
      <c r="I25518" s="40"/>
      <c r="J25518" s="40"/>
      <c r="M25518" s="39"/>
      <c r="N25518" s="39"/>
      <c r="O25518" s="39"/>
      <c r="T25518" s="39"/>
    </row>
    <row r="25519" spans="4:20" x14ac:dyDescent="0.2">
      <c r="D25519" s="9"/>
      <c r="E25519" s="9"/>
      <c r="H25519" s="36"/>
      <c r="I25519" s="40"/>
      <c r="J25519" s="40"/>
      <c r="M25519" s="39"/>
      <c r="N25519" s="39"/>
      <c r="O25519" s="39"/>
      <c r="T25519" s="39"/>
    </row>
    <row r="25520" spans="4:20" x14ac:dyDescent="0.2">
      <c r="D25520" s="9"/>
      <c r="E25520" s="9"/>
      <c r="H25520" s="36"/>
      <c r="I25520" s="40"/>
      <c r="J25520" s="40"/>
      <c r="M25520" s="39"/>
      <c r="N25520" s="39"/>
      <c r="O25520" s="39"/>
      <c r="T25520" s="39"/>
    </row>
    <row r="25521" spans="4:20" x14ac:dyDescent="0.2">
      <c r="D25521" s="9"/>
      <c r="E25521" s="9"/>
      <c r="H25521" s="36"/>
      <c r="I25521" s="40"/>
      <c r="J25521" s="40"/>
      <c r="M25521" s="39"/>
      <c r="N25521" s="39"/>
      <c r="O25521" s="39"/>
      <c r="T25521" s="39"/>
    </row>
    <row r="25522" spans="4:20" x14ac:dyDescent="0.2">
      <c r="D25522" s="9"/>
      <c r="E25522" s="9"/>
      <c r="H25522" s="36"/>
      <c r="I25522" s="40"/>
      <c r="J25522" s="40"/>
      <c r="M25522" s="39"/>
      <c r="N25522" s="39"/>
      <c r="O25522" s="39"/>
      <c r="T25522" s="39"/>
    </row>
    <row r="25523" spans="4:20" x14ac:dyDescent="0.2">
      <c r="D25523" s="9"/>
      <c r="E25523" s="9"/>
      <c r="H25523" s="36"/>
      <c r="I25523" s="40"/>
      <c r="J25523" s="40"/>
      <c r="M25523" s="39"/>
      <c r="N25523" s="39"/>
      <c r="O25523" s="39"/>
      <c r="T25523" s="39"/>
    </row>
    <row r="25524" spans="4:20" x14ac:dyDescent="0.2">
      <c r="D25524" s="9"/>
      <c r="E25524" s="9"/>
      <c r="H25524" s="36"/>
      <c r="I25524" s="40"/>
      <c r="J25524" s="40"/>
      <c r="M25524" s="39"/>
      <c r="N25524" s="39"/>
      <c r="O25524" s="39"/>
      <c r="T25524" s="39"/>
    </row>
    <row r="25525" spans="4:20" x14ac:dyDescent="0.2">
      <c r="D25525" s="9"/>
      <c r="E25525" s="9"/>
      <c r="H25525" s="36"/>
      <c r="I25525" s="40"/>
      <c r="J25525" s="40"/>
      <c r="M25525" s="39"/>
      <c r="N25525" s="39"/>
      <c r="O25525" s="39"/>
      <c r="T25525" s="39"/>
    </row>
    <row r="25526" spans="4:20" x14ac:dyDescent="0.2">
      <c r="D25526" s="9"/>
      <c r="E25526" s="9"/>
      <c r="H25526" s="36"/>
      <c r="I25526" s="40"/>
      <c r="J25526" s="40"/>
      <c r="M25526" s="39"/>
      <c r="N25526" s="39"/>
      <c r="O25526" s="39"/>
      <c r="T25526" s="39"/>
    </row>
    <row r="25527" spans="4:20" x14ac:dyDescent="0.2">
      <c r="D25527" s="9"/>
      <c r="E25527" s="9"/>
      <c r="H25527" s="36"/>
      <c r="I25527" s="40"/>
      <c r="J25527" s="40"/>
      <c r="M25527" s="39"/>
      <c r="N25527" s="39"/>
      <c r="O25527" s="39"/>
      <c r="T25527" s="39"/>
    </row>
    <row r="25528" spans="4:20" x14ac:dyDescent="0.2">
      <c r="D25528" s="9"/>
      <c r="E25528" s="9"/>
      <c r="H25528" s="36"/>
      <c r="I25528" s="40"/>
      <c r="J25528" s="40"/>
      <c r="M25528" s="39"/>
      <c r="N25528" s="39"/>
      <c r="O25528" s="39"/>
      <c r="T25528" s="39"/>
    </row>
    <row r="25529" spans="4:20" x14ac:dyDescent="0.2">
      <c r="D25529" s="9"/>
      <c r="E25529" s="9"/>
      <c r="H25529" s="36"/>
      <c r="I25529" s="40"/>
      <c r="J25529" s="40"/>
      <c r="M25529" s="39"/>
      <c r="N25529" s="39"/>
      <c r="O25529" s="39"/>
      <c r="T25529" s="39"/>
    </row>
    <row r="25530" spans="4:20" x14ac:dyDescent="0.2">
      <c r="D25530" s="9"/>
      <c r="E25530" s="9"/>
      <c r="H25530" s="36"/>
      <c r="I25530" s="40"/>
      <c r="J25530" s="40"/>
      <c r="M25530" s="39"/>
      <c r="N25530" s="39"/>
      <c r="O25530" s="39"/>
      <c r="T25530" s="39"/>
    </row>
    <row r="25531" spans="4:20" x14ac:dyDescent="0.2">
      <c r="D25531" s="9"/>
      <c r="E25531" s="9"/>
      <c r="H25531" s="36"/>
      <c r="I25531" s="40"/>
      <c r="J25531" s="40"/>
      <c r="M25531" s="39"/>
      <c r="N25531" s="39"/>
      <c r="O25531" s="39"/>
      <c r="T25531" s="39"/>
    </row>
    <row r="25532" spans="4:20" x14ac:dyDescent="0.2">
      <c r="D25532" s="9"/>
      <c r="E25532" s="9"/>
      <c r="H25532" s="36"/>
      <c r="I25532" s="40"/>
      <c r="J25532" s="40"/>
      <c r="M25532" s="39"/>
      <c r="N25532" s="39"/>
      <c r="O25532" s="39"/>
      <c r="T25532" s="39"/>
    </row>
    <row r="25533" spans="4:20" x14ac:dyDescent="0.2">
      <c r="D25533" s="9"/>
      <c r="E25533" s="9"/>
      <c r="H25533" s="36"/>
      <c r="I25533" s="40"/>
      <c r="J25533" s="40"/>
      <c r="M25533" s="39"/>
      <c r="N25533" s="39"/>
      <c r="O25533" s="39"/>
      <c r="T25533" s="39"/>
    </row>
    <row r="25534" spans="4:20" x14ac:dyDescent="0.2">
      <c r="D25534" s="9"/>
      <c r="E25534" s="9"/>
      <c r="H25534" s="36"/>
      <c r="I25534" s="40"/>
      <c r="J25534" s="40"/>
      <c r="M25534" s="39"/>
      <c r="N25534" s="39"/>
      <c r="O25534" s="39"/>
      <c r="T25534" s="39"/>
    </row>
    <row r="25535" spans="4:20" x14ac:dyDescent="0.2">
      <c r="D25535" s="9"/>
      <c r="E25535" s="9"/>
      <c r="H25535" s="36"/>
      <c r="I25535" s="40"/>
      <c r="J25535" s="40"/>
      <c r="M25535" s="39"/>
      <c r="N25535" s="39"/>
      <c r="O25535" s="39"/>
      <c r="T25535" s="39"/>
    </row>
    <row r="25536" spans="4:20" x14ac:dyDescent="0.2">
      <c r="D25536" s="9"/>
      <c r="E25536" s="9"/>
      <c r="H25536" s="36"/>
      <c r="I25536" s="40"/>
      <c r="J25536" s="40"/>
      <c r="M25536" s="39"/>
      <c r="N25536" s="39"/>
      <c r="O25536" s="39"/>
      <c r="T25536" s="39"/>
    </row>
    <row r="25537" spans="4:20" x14ac:dyDescent="0.2">
      <c r="D25537" s="9"/>
      <c r="E25537" s="9"/>
      <c r="H25537" s="36"/>
      <c r="I25537" s="40"/>
      <c r="J25537" s="40"/>
      <c r="M25537" s="39"/>
      <c r="N25537" s="39"/>
      <c r="O25537" s="39"/>
      <c r="T25537" s="39"/>
    </row>
    <row r="25538" spans="4:20" x14ac:dyDescent="0.2">
      <c r="D25538" s="9"/>
      <c r="E25538" s="9"/>
      <c r="H25538" s="36"/>
      <c r="I25538" s="40"/>
      <c r="J25538" s="40"/>
      <c r="M25538" s="39"/>
      <c r="N25538" s="39"/>
      <c r="O25538" s="39"/>
      <c r="T25538" s="39"/>
    </row>
    <row r="25539" spans="4:20" x14ac:dyDescent="0.2">
      <c r="D25539" s="9"/>
      <c r="E25539" s="9"/>
      <c r="H25539" s="36"/>
      <c r="I25539" s="40"/>
      <c r="J25539" s="40"/>
      <c r="M25539" s="39"/>
      <c r="N25539" s="39"/>
      <c r="O25539" s="39"/>
      <c r="T25539" s="39"/>
    </row>
    <row r="25540" spans="4:20" x14ac:dyDescent="0.2">
      <c r="D25540" s="9"/>
      <c r="E25540" s="9"/>
      <c r="H25540" s="36"/>
      <c r="I25540" s="40"/>
      <c r="J25540" s="40"/>
      <c r="M25540" s="39"/>
      <c r="N25540" s="39"/>
      <c r="O25540" s="39"/>
      <c r="T25540" s="39"/>
    </row>
    <row r="25541" spans="4:20" x14ac:dyDescent="0.2">
      <c r="D25541" s="9"/>
      <c r="E25541" s="9"/>
      <c r="H25541" s="36"/>
      <c r="I25541" s="40"/>
      <c r="J25541" s="40"/>
      <c r="M25541" s="39"/>
      <c r="N25541" s="39"/>
      <c r="O25541" s="39"/>
      <c r="T25541" s="39"/>
    </row>
    <row r="25542" spans="4:20" x14ac:dyDescent="0.2">
      <c r="D25542" s="9"/>
      <c r="E25542" s="9"/>
      <c r="H25542" s="36"/>
      <c r="I25542" s="40"/>
      <c r="J25542" s="40"/>
      <c r="M25542" s="39"/>
      <c r="N25542" s="39"/>
      <c r="O25542" s="39"/>
      <c r="T25542" s="39"/>
    </row>
    <row r="25543" spans="4:20" x14ac:dyDescent="0.2">
      <c r="D25543" s="9"/>
      <c r="E25543" s="9"/>
      <c r="H25543" s="36"/>
      <c r="I25543" s="40"/>
      <c r="J25543" s="40"/>
      <c r="M25543" s="39"/>
      <c r="N25543" s="39"/>
      <c r="O25543" s="39"/>
      <c r="T25543" s="39"/>
    </row>
    <row r="25544" spans="4:20" x14ac:dyDescent="0.2">
      <c r="D25544" s="9"/>
      <c r="E25544" s="9"/>
      <c r="H25544" s="36"/>
      <c r="I25544" s="40"/>
      <c r="J25544" s="40"/>
      <c r="M25544" s="39"/>
      <c r="N25544" s="39"/>
      <c r="O25544" s="39"/>
      <c r="T25544" s="39"/>
    </row>
    <row r="25545" spans="4:20" x14ac:dyDescent="0.2">
      <c r="D25545" s="9"/>
      <c r="E25545" s="9"/>
      <c r="H25545" s="36"/>
      <c r="I25545" s="40"/>
      <c r="J25545" s="40"/>
      <c r="M25545" s="39"/>
      <c r="N25545" s="39"/>
      <c r="O25545" s="39"/>
      <c r="T25545" s="39"/>
    </row>
    <row r="25546" spans="4:20" x14ac:dyDescent="0.2">
      <c r="D25546" s="9"/>
      <c r="E25546" s="9"/>
      <c r="H25546" s="36"/>
      <c r="I25546" s="40"/>
      <c r="J25546" s="40"/>
      <c r="M25546" s="39"/>
      <c r="N25546" s="39"/>
      <c r="O25546" s="39"/>
      <c r="T25546" s="39"/>
    </row>
    <row r="25547" spans="4:20" x14ac:dyDescent="0.2">
      <c r="D25547" s="9"/>
      <c r="E25547" s="9"/>
      <c r="H25547" s="36"/>
      <c r="I25547" s="40"/>
      <c r="J25547" s="40"/>
      <c r="M25547" s="39"/>
      <c r="N25547" s="39"/>
      <c r="O25547" s="39"/>
      <c r="T25547" s="39"/>
    </row>
    <row r="25548" spans="4:20" x14ac:dyDescent="0.2">
      <c r="D25548" s="9"/>
      <c r="E25548" s="9"/>
      <c r="H25548" s="36"/>
      <c r="I25548" s="40"/>
      <c r="J25548" s="40"/>
      <c r="M25548" s="39"/>
      <c r="N25548" s="39"/>
      <c r="O25548" s="39"/>
      <c r="T25548" s="39"/>
    </row>
    <row r="25549" spans="4:20" x14ac:dyDescent="0.2">
      <c r="D25549" s="9"/>
      <c r="E25549" s="9"/>
      <c r="H25549" s="36"/>
      <c r="I25549" s="40"/>
      <c r="J25549" s="40"/>
      <c r="M25549" s="39"/>
      <c r="N25549" s="39"/>
      <c r="O25549" s="39"/>
      <c r="T25549" s="39"/>
    </row>
    <row r="25550" spans="4:20" x14ac:dyDescent="0.2">
      <c r="D25550" s="9"/>
      <c r="E25550" s="9"/>
      <c r="H25550" s="36"/>
      <c r="I25550" s="40"/>
      <c r="J25550" s="40"/>
      <c r="M25550" s="39"/>
      <c r="N25550" s="39"/>
      <c r="O25550" s="39"/>
      <c r="T25550" s="39"/>
    </row>
    <row r="25551" spans="4:20" x14ac:dyDescent="0.2">
      <c r="D25551" s="9"/>
      <c r="E25551" s="9"/>
      <c r="H25551" s="36"/>
      <c r="I25551" s="40"/>
      <c r="J25551" s="40"/>
      <c r="M25551" s="39"/>
      <c r="N25551" s="39"/>
      <c r="O25551" s="39"/>
      <c r="T25551" s="39"/>
    </row>
    <row r="25552" spans="4:20" x14ac:dyDescent="0.2">
      <c r="D25552" s="9"/>
      <c r="E25552" s="9"/>
      <c r="H25552" s="36"/>
      <c r="I25552" s="40"/>
      <c r="J25552" s="40"/>
      <c r="M25552" s="39"/>
      <c r="N25552" s="39"/>
      <c r="O25552" s="39"/>
      <c r="T25552" s="39"/>
    </row>
    <row r="25553" spans="4:20" x14ac:dyDescent="0.2">
      <c r="D25553" s="9"/>
      <c r="E25553" s="9"/>
      <c r="H25553" s="36"/>
      <c r="I25553" s="40"/>
      <c r="J25553" s="40"/>
      <c r="M25553" s="39"/>
      <c r="N25553" s="39"/>
      <c r="O25553" s="39"/>
      <c r="T25553" s="39"/>
    </row>
    <row r="25554" spans="4:20" x14ac:dyDescent="0.2">
      <c r="D25554" s="9"/>
      <c r="E25554" s="9"/>
      <c r="H25554" s="36"/>
      <c r="I25554" s="40"/>
      <c r="J25554" s="40"/>
      <c r="M25554" s="39"/>
      <c r="N25554" s="39"/>
      <c r="O25554" s="39"/>
      <c r="T25554" s="39"/>
    </row>
    <row r="25555" spans="4:20" x14ac:dyDescent="0.2">
      <c r="D25555" s="9"/>
      <c r="E25555" s="9"/>
      <c r="H25555" s="36"/>
      <c r="I25555" s="40"/>
      <c r="J25555" s="40"/>
      <c r="M25555" s="39"/>
      <c r="N25555" s="39"/>
      <c r="O25555" s="39"/>
      <c r="T25555" s="39"/>
    </row>
    <row r="25556" spans="4:20" x14ac:dyDescent="0.2">
      <c r="D25556" s="9"/>
      <c r="E25556" s="9"/>
      <c r="H25556" s="36"/>
      <c r="I25556" s="40"/>
      <c r="J25556" s="40"/>
      <c r="M25556" s="39"/>
      <c r="N25556" s="39"/>
      <c r="O25556" s="39"/>
      <c r="T25556" s="39"/>
    </row>
    <row r="25557" spans="4:20" x14ac:dyDescent="0.2">
      <c r="D25557" s="9"/>
      <c r="E25557" s="9"/>
      <c r="H25557" s="36"/>
      <c r="I25557" s="40"/>
      <c r="J25557" s="40"/>
      <c r="M25557" s="39"/>
      <c r="N25557" s="39"/>
      <c r="O25557" s="39"/>
      <c r="T25557" s="39"/>
    </row>
    <row r="25558" spans="4:20" x14ac:dyDescent="0.2">
      <c r="D25558" s="9"/>
      <c r="E25558" s="9"/>
      <c r="H25558" s="36"/>
      <c r="I25558" s="40"/>
      <c r="J25558" s="40"/>
      <c r="M25558" s="39"/>
      <c r="N25558" s="39"/>
      <c r="O25558" s="39"/>
      <c r="T25558" s="39"/>
    </row>
    <row r="25559" spans="4:20" x14ac:dyDescent="0.2">
      <c r="D25559" s="9"/>
      <c r="E25559" s="9"/>
      <c r="H25559" s="36"/>
      <c r="I25559" s="40"/>
      <c r="J25559" s="40"/>
      <c r="M25559" s="39"/>
      <c r="N25559" s="39"/>
      <c r="O25559" s="39"/>
      <c r="T25559" s="39"/>
    </row>
    <row r="25560" spans="4:20" x14ac:dyDescent="0.2">
      <c r="D25560" s="9"/>
      <c r="E25560" s="9"/>
      <c r="H25560" s="36"/>
      <c r="I25560" s="40"/>
      <c r="J25560" s="40"/>
      <c r="M25560" s="39"/>
      <c r="N25560" s="39"/>
      <c r="O25560" s="39"/>
      <c r="T25560" s="39"/>
    </row>
    <row r="25561" spans="4:20" x14ac:dyDescent="0.2">
      <c r="D25561" s="9"/>
      <c r="E25561" s="9"/>
      <c r="H25561" s="36"/>
      <c r="I25561" s="40"/>
      <c r="J25561" s="40"/>
      <c r="M25561" s="39"/>
      <c r="N25561" s="39"/>
      <c r="O25561" s="39"/>
      <c r="T25561" s="39"/>
    </row>
    <row r="25562" spans="4:20" x14ac:dyDescent="0.2">
      <c r="D25562" s="9"/>
      <c r="E25562" s="9"/>
      <c r="H25562" s="36"/>
      <c r="I25562" s="40"/>
      <c r="J25562" s="40"/>
      <c r="M25562" s="39"/>
      <c r="N25562" s="39"/>
      <c r="O25562" s="39"/>
      <c r="T25562" s="39"/>
    </row>
    <row r="25563" spans="4:20" x14ac:dyDescent="0.2">
      <c r="D25563" s="9"/>
      <c r="E25563" s="9"/>
      <c r="H25563" s="36"/>
      <c r="I25563" s="40"/>
      <c r="J25563" s="40"/>
      <c r="M25563" s="39"/>
      <c r="N25563" s="39"/>
      <c r="O25563" s="39"/>
      <c r="T25563" s="39"/>
    </row>
    <row r="25564" spans="4:20" x14ac:dyDescent="0.2">
      <c r="D25564" s="9"/>
      <c r="E25564" s="9"/>
      <c r="H25564" s="36"/>
      <c r="I25564" s="40"/>
      <c r="J25564" s="40"/>
      <c r="M25564" s="39"/>
      <c r="N25564" s="39"/>
      <c r="O25564" s="39"/>
      <c r="T25564" s="39"/>
    </row>
    <row r="25565" spans="4:20" x14ac:dyDescent="0.2">
      <c r="D25565" s="9"/>
      <c r="E25565" s="9"/>
      <c r="H25565" s="36"/>
      <c r="I25565" s="40"/>
      <c r="J25565" s="40"/>
      <c r="M25565" s="39"/>
      <c r="N25565" s="39"/>
      <c r="O25565" s="39"/>
      <c r="T25565" s="39"/>
    </row>
    <row r="25566" spans="4:20" x14ac:dyDescent="0.2">
      <c r="D25566" s="9"/>
      <c r="E25566" s="9"/>
      <c r="H25566" s="36"/>
      <c r="I25566" s="40"/>
      <c r="J25566" s="40"/>
      <c r="M25566" s="39"/>
      <c r="N25566" s="39"/>
      <c r="O25566" s="39"/>
      <c r="T25566" s="39"/>
    </row>
    <row r="25567" spans="4:20" x14ac:dyDescent="0.2">
      <c r="D25567" s="9"/>
      <c r="E25567" s="9"/>
      <c r="H25567" s="36"/>
      <c r="I25567" s="40"/>
      <c r="J25567" s="40"/>
      <c r="M25567" s="39"/>
      <c r="N25567" s="39"/>
      <c r="O25567" s="39"/>
      <c r="T25567" s="39"/>
    </row>
    <row r="25568" spans="4:20" x14ac:dyDescent="0.2">
      <c r="D25568" s="9"/>
      <c r="E25568" s="9"/>
      <c r="H25568" s="36"/>
      <c r="I25568" s="40"/>
      <c r="J25568" s="40"/>
      <c r="M25568" s="39"/>
      <c r="N25568" s="39"/>
      <c r="O25568" s="39"/>
      <c r="T25568" s="39"/>
    </row>
    <row r="25569" spans="4:20" x14ac:dyDescent="0.2">
      <c r="D25569" s="9"/>
      <c r="E25569" s="9"/>
      <c r="H25569" s="36"/>
      <c r="I25569" s="40"/>
      <c r="J25569" s="40"/>
      <c r="M25569" s="39"/>
      <c r="N25569" s="39"/>
      <c r="O25569" s="39"/>
      <c r="T25569" s="39"/>
    </row>
    <row r="25570" spans="4:20" x14ac:dyDescent="0.2">
      <c r="D25570" s="9"/>
      <c r="E25570" s="9"/>
      <c r="H25570" s="36"/>
      <c r="I25570" s="40"/>
      <c r="J25570" s="40"/>
      <c r="M25570" s="39"/>
      <c r="N25570" s="39"/>
      <c r="O25570" s="39"/>
      <c r="T25570" s="39"/>
    </row>
    <row r="25571" spans="4:20" x14ac:dyDescent="0.2">
      <c r="D25571" s="9"/>
      <c r="E25571" s="9"/>
      <c r="H25571" s="36"/>
      <c r="I25571" s="40"/>
      <c r="J25571" s="40"/>
      <c r="M25571" s="39"/>
      <c r="N25571" s="39"/>
      <c r="O25571" s="39"/>
      <c r="T25571" s="39"/>
    </row>
    <row r="25572" spans="4:20" x14ac:dyDescent="0.2">
      <c r="D25572" s="9"/>
      <c r="E25572" s="9"/>
      <c r="H25572" s="36"/>
      <c r="I25572" s="40"/>
      <c r="J25572" s="40"/>
      <c r="M25572" s="39"/>
      <c r="N25572" s="39"/>
      <c r="O25572" s="39"/>
      <c r="T25572" s="39"/>
    </row>
    <row r="25573" spans="4:20" x14ac:dyDescent="0.2">
      <c r="D25573" s="9"/>
      <c r="E25573" s="9"/>
      <c r="H25573" s="36"/>
      <c r="I25573" s="40"/>
      <c r="J25573" s="40"/>
      <c r="M25573" s="39"/>
      <c r="N25573" s="39"/>
      <c r="O25573" s="39"/>
      <c r="T25573" s="39"/>
    </row>
    <row r="25574" spans="4:20" x14ac:dyDescent="0.2">
      <c r="D25574" s="9"/>
      <c r="E25574" s="9"/>
      <c r="H25574" s="36"/>
      <c r="I25574" s="40"/>
      <c r="J25574" s="40"/>
      <c r="M25574" s="39"/>
      <c r="N25574" s="39"/>
      <c r="O25574" s="39"/>
      <c r="T25574" s="39"/>
    </row>
    <row r="25575" spans="4:20" x14ac:dyDescent="0.2">
      <c r="D25575" s="9"/>
      <c r="E25575" s="9"/>
      <c r="H25575" s="36"/>
      <c r="I25575" s="40"/>
      <c r="J25575" s="40"/>
      <c r="M25575" s="39"/>
      <c r="N25575" s="39"/>
      <c r="O25575" s="39"/>
      <c r="T25575" s="39"/>
    </row>
    <row r="25576" spans="4:20" x14ac:dyDescent="0.2">
      <c r="D25576" s="9"/>
      <c r="E25576" s="9"/>
      <c r="H25576" s="36"/>
      <c r="I25576" s="40"/>
      <c r="J25576" s="40"/>
      <c r="M25576" s="39"/>
      <c r="N25576" s="39"/>
      <c r="O25576" s="39"/>
      <c r="T25576" s="39"/>
    </row>
    <row r="25577" spans="4:20" x14ac:dyDescent="0.2">
      <c r="D25577" s="9"/>
      <c r="E25577" s="9"/>
      <c r="H25577" s="36"/>
      <c r="I25577" s="40"/>
      <c r="J25577" s="40"/>
      <c r="M25577" s="39"/>
      <c r="N25577" s="39"/>
      <c r="O25577" s="39"/>
      <c r="T25577" s="39"/>
    </row>
    <row r="25578" spans="4:20" x14ac:dyDescent="0.2">
      <c r="D25578" s="9"/>
      <c r="E25578" s="9"/>
      <c r="H25578" s="36"/>
      <c r="I25578" s="40"/>
      <c r="J25578" s="40"/>
      <c r="M25578" s="39"/>
      <c r="N25578" s="39"/>
      <c r="O25578" s="39"/>
      <c r="T25578" s="39"/>
    </row>
    <row r="25579" spans="4:20" x14ac:dyDescent="0.2">
      <c r="D25579" s="9"/>
      <c r="E25579" s="9"/>
      <c r="H25579" s="36"/>
      <c r="I25579" s="40"/>
      <c r="J25579" s="40"/>
      <c r="M25579" s="39"/>
      <c r="N25579" s="39"/>
      <c r="O25579" s="39"/>
      <c r="T25579" s="39"/>
    </row>
    <row r="25580" spans="4:20" x14ac:dyDescent="0.2">
      <c r="D25580" s="9"/>
      <c r="E25580" s="9"/>
      <c r="H25580" s="36"/>
      <c r="I25580" s="40"/>
      <c r="J25580" s="40"/>
      <c r="M25580" s="39"/>
      <c r="N25580" s="39"/>
      <c r="O25580" s="39"/>
      <c r="T25580" s="39"/>
    </row>
    <row r="25581" spans="4:20" x14ac:dyDescent="0.2">
      <c r="D25581" s="9"/>
      <c r="E25581" s="9"/>
      <c r="H25581" s="36"/>
      <c r="I25581" s="41"/>
      <c r="J25581" s="41"/>
      <c r="M25581" s="42"/>
      <c r="N25581" s="42"/>
      <c r="O25581" s="42"/>
      <c r="S25581" s="45"/>
      <c r="T25581" s="39"/>
    </row>
    <row r="25582" spans="4:20" x14ac:dyDescent="0.2">
      <c r="D25582" s="9"/>
      <c r="E25582" s="9"/>
      <c r="H25582" s="36"/>
      <c r="I25582" s="40"/>
      <c r="J25582" s="40"/>
      <c r="M25582" s="39"/>
      <c r="N25582" s="39"/>
      <c r="O25582" s="39"/>
      <c r="T25582" s="39"/>
    </row>
    <row r="25583" spans="4:20" x14ac:dyDescent="0.2">
      <c r="D25583" s="9"/>
      <c r="E25583" s="9"/>
      <c r="H25583" s="36"/>
      <c r="I25583" s="40"/>
      <c r="J25583" s="40"/>
      <c r="M25583" s="39"/>
      <c r="N25583" s="39"/>
      <c r="O25583" s="39"/>
      <c r="T25583" s="39"/>
    </row>
    <row r="25584" spans="4:20" x14ac:dyDescent="0.2">
      <c r="D25584" s="9"/>
      <c r="E25584" s="9"/>
      <c r="H25584" s="36"/>
      <c r="I25584" s="40"/>
      <c r="J25584" s="40"/>
      <c r="M25584" s="39"/>
      <c r="N25584" s="39"/>
      <c r="O25584" s="39"/>
      <c r="T25584" s="39"/>
    </row>
    <row r="25585" spans="4:20" x14ac:dyDescent="0.2">
      <c r="D25585" s="9"/>
      <c r="E25585" s="9"/>
      <c r="H25585" s="36"/>
      <c r="I25585" s="40"/>
      <c r="J25585" s="40"/>
      <c r="M25585" s="39"/>
      <c r="N25585" s="39"/>
      <c r="O25585" s="39"/>
      <c r="T25585" s="39"/>
    </row>
    <row r="25586" spans="4:20" x14ac:dyDescent="0.2">
      <c r="D25586" s="9"/>
      <c r="E25586" s="9"/>
      <c r="H25586" s="36"/>
      <c r="I25586" s="40"/>
      <c r="J25586" s="40"/>
      <c r="M25586" s="39"/>
      <c r="N25586" s="39"/>
      <c r="O25586" s="39"/>
      <c r="T25586" s="39"/>
    </row>
    <row r="25587" spans="4:20" x14ac:dyDescent="0.2">
      <c r="D25587" s="9"/>
      <c r="E25587" s="9"/>
      <c r="H25587" s="36"/>
      <c r="I25587" s="40"/>
      <c r="J25587" s="40"/>
      <c r="M25587" s="39"/>
      <c r="N25587" s="39"/>
      <c r="O25587" s="39"/>
      <c r="T25587" s="39"/>
    </row>
    <row r="25588" spans="4:20" x14ac:dyDescent="0.2">
      <c r="D25588" s="9"/>
      <c r="E25588" s="9"/>
      <c r="H25588" s="36"/>
      <c r="I25588" s="41"/>
      <c r="J25588" s="41"/>
      <c r="M25588" s="42"/>
      <c r="N25588" s="42"/>
      <c r="O25588" s="42"/>
      <c r="S25588" s="45"/>
      <c r="T25588" s="39"/>
    </row>
    <row r="25589" spans="4:20" x14ac:dyDescent="0.2">
      <c r="D25589" s="9"/>
      <c r="E25589" s="9"/>
      <c r="H25589" s="36"/>
      <c r="I25589" s="40"/>
      <c r="J25589" s="40"/>
      <c r="M25589" s="39"/>
      <c r="N25589" s="39"/>
      <c r="O25589" s="39"/>
      <c r="T25589" s="39"/>
    </row>
    <row r="25590" spans="4:20" x14ac:dyDescent="0.2">
      <c r="D25590" s="9"/>
      <c r="E25590" s="9"/>
      <c r="H25590" s="36"/>
      <c r="I25590" s="40"/>
      <c r="J25590" s="40"/>
      <c r="M25590" s="39"/>
      <c r="N25590" s="39"/>
      <c r="O25590" s="39"/>
      <c r="T25590" s="39"/>
    </row>
    <row r="25591" spans="4:20" x14ac:dyDescent="0.2">
      <c r="D25591" s="9"/>
      <c r="E25591" s="9"/>
      <c r="H25591" s="36"/>
      <c r="I25591" s="40"/>
      <c r="J25591" s="40"/>
      <c r="M25591" s="39"/>
      <c r="N25591" s="39"/>
      <c r="O25591" s="39"/>
      <c r="T25591" s="39"/>
    </row>
    <row r="25592" spans="4:20" x14ac:dyDescent="0.2">
      <c r="D25592" s="9"/>
      <c r="E25592" s="9"/>
      <c r="H25592" s="36"/>
      <c r="I25592" s="40"/>
      <c r="J25592" s="40"/>
      <c r="M25592" s="39"/>
      <c r="N25592" s="39"/>
      <c r="O25592" s="39"/>
      <c r="T25592" s="39"/>
    </row>
    <row r="25593" spans="4:20" x14ac:dyDescent="0.2">
      <c r="D25593" s="9"/>
      <c r="E25593" s="9"/>
      <c r="H25593" s="36"/>
      <c r="I25593" s="40"/>
      <c r="J25593" s="40"/>
      <c r="M25593" s="39"/>
      <c r="N25593" s="39"/>
      <c r="O25593" s="39"/>
      <c r="T25593" s="39"/>
    </row>
    <row r="25594" spans="4:20" x14ac:dyDescent="0.2">
      <c r="D25594" s="9"/>
      <c r="E25594" s="9"/>
      <c r="H25594" s="36"/>
      <c r="I25594" s="40"/>
      <c r="J25594" s="40"/>
      <c r="M25594" s="39"/>
      <c r="N25594" s="39"/>
      <c r="O25594" s="39"/>
      <c r="T25594" s="39"/>
    </row>
    <row r="25595" spans="4:20" x14ac:dyDescent="0.2">
      <c r="D25595" s="9"/>
      <c r="E25595" s="9"/>
      <c r="H25595" s="36"/>
      <c r="I25595" s="40"/>
      <c r="J25595" s="40"/>
      <c r="M25595" s="39"/>
      <c r="N25595" s="39"/>
      <c r="O25595" s="39"/>
      <c r="T25595" s="39"/>
    </row>
    <row r="25596" spans="4:20" x14ac:dyDescent="0.2">
      <c r="D25596" s="9"/>
      <c r="E25596" s="9"/>
      <c r="H25596" s="36"/>
      <c r="I25596" s="40"/>
      <c r="J25596" s="40"/>
      <c r="M25596" s="39"/>
      <c r="N25596" s="39"/>
      <c r="O25596" s="39"/>
      <c r="T25596" s="39"/>
    </row>
    <row r="25597" spans="4:20" x14ac:dyDescent="0.2">
      <c r="D25597" s="9"/>
      <c r="E25597" s="9"/>
      <c r="H25597" s="36"/>
      <c r="I25597" s="40"/>
      <c r="J25597" s="40"/>
      <c r="M25597" s="39"/>
      <c r="N25597" s="39"/>
      <c r="O25597" s="39"/>
      <c r="T25597" s="39"/>
    </row>
    <row r="25598" spans="4:20" x14ac:dyDescent="0.2">
      <c r="D25598" s="9"/>
      <c r="E25598" s="9"/>
      <c r="H25598" s="36"/>
      <c r="I25598" s="40"/>
      <c r="J25598" s="40"/>
      <c r="M25598" s="39"/>
      <c r="N25598" s="39"/>
      <c r="O25598" s="39"/>
      <c r="T25598" s="39"/>
    </row>
    <row r="25599" spans="4:20" x14ac:dyDescent="0.2">
      <c r="D25599" s="9"/>
      <c r="E25599" s="9"/>
      <c r="H25599" s="36"/>
      <c r="I25599" s="40"/>
      <c r="J25599" s="40"/>
      <c r="M25599" s="39"/>
      <c r="N25599" s="39"/>
      <c r="O25599" s="39"/>
      <c r="T25599" s="39"/>
    </row>
    <row r="25600" spans="4:20" x14ac:dyDescent="0.2">
      <c r="D25600" s="9"/>
      <c r="E25600" s="9"/>
      <c r="H25600" s="36"/>
      <c r="I25600" s="40"/>
      <c r="J25600" s="40"/>
      <c r="M25600" s="39"/>
      <c r="N25600" s="39"/>
      <c r="O25600" s="39"/>
      <c r="T25600" s="39"/>
    </row>
    <row r="25601" spans="4:20" x14ac:dyDescent="0.2">
      <c r="D25601" s="9"/>
      <c r="E25601" s="9"/>
      <c r="H25601" s="36"/>
      <c r="I25601" s="40"/>
      <c r="J25601" s="40"/>
      <c r="M25601" s="39"/>
      <c r="N25601" s="39"/>
      <c r="O25601" s="39"/>
      <c r="T25601" s="39"/>
    </row>
    <row r="25602" spans="4:20" x14ac:dyDescent="0.2">
      <c r="D25602" s="9"/>
      <c r="E25602" s="9"/>
      <c r="H25602" s="36"/>
      <c r="I25602" s="40"/>
      <c r="J25602" s="40"/>
      <c r="M25602" s="39"/>
      <c r="N25602" s="39"/>
      <c r="O25602" s="39"/>
      <c r="T25602" s="39"/>
    </row>
    <row r="25603" spans="4:20" x14ac:dyDescent="0.2">
      <c r="D25603" s="9"/>
      <c r="E25603" s="9"/>
      <c r="H25603" s="36"/>
      <c r="I25603" s="40"/>
      <c r="J25603" s="40"/>
      <c r="M25603" s="39"/>
      <c r="N25603" s="39"/>
      <c r="O25603" s="39"/>
      <c r="T25603" s="39"/>
    </row>
    <row r="25604" spans="4:20" x14ac:dyDescent="0.2">
      <c r="D25604" s="9"/>
      <c r="E25604" s="9"/>
      <c r="H25604" s="36"/>
      <c r="I25604" s="40"/>
      <c r="J25604" s="40"/>
      <c r="M25604" s="39"/>
      <c r="N25604" s="39"/>
      <c r="O25604" s="39"/>
      <c r="T25604" s="39"/>
    </row>
    <row r="25605" spans="4:20" x14ac:dyDescent="0.2">
      <c r="D25605" s="9"/>
      <c r="E25605" s="9"/>
      <c r="H25605" s="36"/>
      <c r="I25605" s="40"/>
      <c r="J25605" s="40"/>
      <c r="M25605" s="39"/>
      <c r="N25605" s="39"/>
      <c r="O25605" s="39"/>
      <c r="T25605" s="39"/>
    </row>
    <row r="25606" spans="4:20" x14ac:dyDescent="0.2">
      <c r="D25606" s="9"/>
      <c r="E25606" s="9"/>
      <c r="H25606" s="36"/>
      <c r="I25606" s="40"/>
      <c r="J25606" s="40"/>
      <c r="M25606" s="39"/>
      <c r="N25606" s="39"/>
      <c r="O25606" s="39"/>
      <c r="T25606" s="39"/>
    </row>
    <row r="25607" spans="4:20" x14ac:dyDescent="0.2">
      <c r="D25607" s="9"/>
      <c r="E25607" s="9"/>
      <c r="H25607" s="36"/>
      <c r="I25607" s="40"/>
      <c r="J25607" s="40"/>
      <c r="M25607" s="39"/>
      <c r="N25607" s="39"/>
      <c r="O25607" s="39"/>
      <c r="T25607" s="39"/>
    </row>
    <row r="25608" spans="4:20" x14ac:dyDescent="0.2">
      <c r="D25608" s="9"/>
      <c r="E25608" s="9"/>
      <c r="H25608" s="36"/>
      <c r="I25608" s="40"/>
      <c r="J25608" s="40"/>
      <c r="M25608" s="39"/>
      <c r="N25608" s="39"/>
      <c r="O25608" s="39"/>
      <c r="T25608" s="39"/>
    </row>
    <row r="25609" spans="4:20" x14ac:dyDescent="0.2">
      <c r="D25609" s="9"/>
      <c r="E25609" s="9"/>
      <c r="H25609" s="36"/>
      <c r="I25609" s="40"/>
      <c r="J25609" s="40"/>
      <c r="M25609" s="39"/>
      <c r="N25609" s="39"/>
      <c r="O25609" s="39"/>
      <c r="T25609" s="39"/>
    </row>
    <row r="25610" spans="4:20" x14ac:dyDescent="0.2">
      <c r="D25610" s="9"/>
      <c r="E25610" s="9"/>
      <c r="H25610" s="36"/>
      <c r="I25610" s="40"/>
      <c r="J25610" s="40"/>
      <c r="M25610" s="39"/>
      <c r="N25610" s="39"/>
      <c r="O25610" s="39"/>
      <c r="T25610" s="39"/>
    </row>
    <row r="25611" spans="4:20" x14ac:dyDescent="0.2">
      <c r="D25611" s="9"/>
      <c r="E25611" s="9"/>
      <c r="H25611" s="36"/>
      <c r="I25611" s="40"/>
      <c r="J25611" s="40"/>
      <c r="M25611" s="39"/>
      <c r="N25611" s="39"/>
      <c r="O25611" s="39"/>
      <c r="T25611" s="39"/>
    </row>
    <row r="25612" spans="4:20" x14ac:dyDescent="0.2">
      <c r="D25612" s="9"/>
      <c r="E25612" s="9"/>
      <c r="H25612" s="36"/>
      <c r="I25612" s="40"/>
      <c r="J25612" s="40"/>
      <c r="M25612" s="39"/>
      <c r="N25612" s="39"/>
      <c r="O25612" s="39"/>
      <c r="T25612" s="39"/>
    </row>
    <row r="25613" spans="4:20" x14ac:dyDescent="0.2">
      <c r="D25613" s="9"/>
      <c r="E25613" s="9"/>
      <c r="H25613" s="36"/>
      <c r="I25613" s="40"/>
      <c r="J25613" s="40"/>
      <c r="M25613" s="39"/>
      <c r="N25613" s="39"/>
      <c r="O25613" s="39"/>
      <c r="T25613" s="39"/>
    </row>
    <row r="25614" spans="4:20" x14ac:dyDescent="0.2">
      <c r="D25614" s="9"/>
      <c r="E25614" s="9"/>
      <c r="H25614" s="36"/>
      <c r="I25614" s="40"/>
      <c r="J25614" s="40"/>
      <c r="M25614" s="39"/>
      <c r="N25614" s="39"/>
      <c r="O25614" s="39"/>
      <c r="T25614" s="39"/>
    </row>
    <row r="25615" spans="4:20" x14ac:dyDescent="0.2">
      <c r="D25615" s="9"/>
      <c r="E25615" s="9"/>
      <c r="H25615" s="36"/>
      <c r="I25615" s="40"/>
      <c r="J25615" s="40"/>
      <c r="M25615" s="39"/>
      <c r="N25615" s="39"/>
      <c r="O25615" s="39"/>
      <c r="T25615" s="39"/>
    </row>
    <row r="25616" spans="4:20" x14ac:dyDescent="0.2">
      <c r="D25616" s="9"/>
      <c r="E25616" s="9"/>
      <c r="H25616" s="36"/>
      <c r="I25616" s="41"/>
      <c r="J25616" s="41"/>
      <c r="M25616" s="42"/>
      <c r="N25616" s="42"/>
      <c r="O25616" s="42"/>
      <c r="S25616" s="45"/>
      <c r="T25616" s="39"/>
    </row>
    <row r="25617" spans="4:20" x14ac:dyDescent="0.2">
      <c r="D25617" s="9"/>
      <c r="E25617" s="9"/>
      <c r="H25617" s="36"/>
      <c r="I25617" s="40"/>
      <c r="J25617" s="40"/>
      <c r="M25617" s="39"/>
      <c r="N25617" s="39"/>
      <c r="O25617" s="39"/>
      <c r="T25617" s="39"/>
    </row>
    <row r="25618" spans="4:20" x14ac:dyDescent="0.2">
      <c r="D25618" s="9"/>
      <c r="E25618" s="9"/>
      <c r="H25618" s="36"/>
      <c r="I25618" s="40"/>
      <c r="J25618" s="40"/>
      <c r="M25618" s="39"/>
      <c r="N25618" s="39"/>
      <c r="O25618" s="39"/>
      <c r="T25618" s="39"/>
    </row>
    <row r="25619" spans="4:20" x14ac:dyDescent="0.2">
      <c r="D25619" s="9"/>
      <c r="E25619" s="9"/>
      <c r="H25619" s="36"/>
      <c r="I25619" s="40"/>
      <c r="J25619" s="40"/>
      <c r="M25619" s="39"/>
      <c r="N25619" s="39"/>
      <c r="O25619" s="39"/>
      <c r="T25619" s="39"/>
    </row>
    <row r="25620" spans="4:20" x14ac:dyDescent="0.2">
      <c r="D25620" s="9"/>
      <c r="E25620" s="9"/>
      <c r="H25620" s="36"/>
      <c r="I25620" s="40"/>
      <c r="J25620" s="40"/>
      <c r="M25620" s="39"/>
      <c r="N25620" s="39"/>
      <c r="O25620" s="39"/>
      <c r="T25620" s="39"/>
    </row>
    <row r="25621" spans="4:20" x14ac:dyDescent="0.2">
      <c r="D25621" s="9"/>
      <c r="E25621" s="9"/>
      <c r="H25621" s="36"/>
      <c r="I25621" s="40"/>
      <c r="J25621" s="40"/>
      <c r="M25621" s="39"/>
      <c r="N25621" s="39"/>
      <c r="O25621" s="39"/>
      <c r="T25621" s="39"/>
    </row>
    <row r="25622" spans="4:20" x14ac:dyDescent="0.2">
      <c r="D25622" s="9"/>
      <c r="E25622" s="9"/>
      <c r="H25622" s="36"/>
      <c r="I25622" s="40"/>
      <c r="J25622" s="40"/>
      <c r="M25622" s="39"/>
      <c r="N25622" s="39"/>
      <c r="O25622" s="39"/>
      <c r="T25622" s="39"/>
    </row>
    <row r="25623" spans="4:20" x14ac:dyDescent="0.2">
      <c r="D25623" s="9"/>
      <c r="E25623" s="9"/>
      <c r="H25623" s="36"/>
      <c r="I25623" s="40"/>
      <c r="J25623" s="40"/>
      <c r="M25623" s="39"/>
      <c r="N25623" s="39"/>
      <c r="O25623" s="39"/>
      <c r="T25623" s="39"/>
    </row>
    <row r="25624" spans="4:20" x14ac:dyDescent="0.2">
      <c r="D25624" s="9"/>
      <c r="E25624" s="9"/>
      <c r="H25624" s="36"/>
      <c r="I25624" s="40"/>
      <c r="J25624" s="40"/>
      <c r="M25624" s="39"/>
      <c r="N25624" s="39"/>
      <c r="O25624" s="39"/>
      <c r="T25624" s="39"/>
    </row>
    <row r="25625" spans="4:20" x14ac:dyDescent="0.2">
      <c r="D25625" s="9"/>
      <c r="E25625" s="9"/>
      <c r="H25625" s="36"/>
      <c r="I25625" s="40"/>
      <c r="J25625" s="40"/>
      <c r="M25625" s="39"/>
      <c r="N25625" s="39"/>
      <c r="O25625" s="39"/>
      <c r="T25625" s="39"/>
    </row>
    <row r="25626" spans="4:20" x14ac:dyDescent="0.2">
      <c r="D25626" s="9"/>
      <c r="E25626" s="9"/>
      <c r="H25626" s="36"/>
      <c r="I25626" s="40"/>
      <c r="J25626" s="40"/>
      <c r="M25626" s="39"/>
      <c r="N25626" s="39"/>
      <c r="O25626" s="39"/>
      <c r="T25626" s="39"/>
    </row>
    <row r="25627" spans="4:20" x14ac:dyDescent="0.2">
      <c r="D25627" s="9"/>
      <c r="E25627" s="9"/>
      <c r="H25627" s="36"/>
      <c r="I25627" s="40"/>
      <c r="J25627" s="40"/>
      <c r="M25627" s="39"/>
      <c r="N25627" s="39"/>
      <c r="O25627" s="39"/>
      <c r="T25627" s="39"/>
    </row>
    <row r="25628" spans="4:20" x14ac:dyDescent="0.2">
      <c r="D25628" s="9"/>
      <c r="E25628" s="9"/>
      <c r="H25628" s="36"/>
      <c r="I25628" s="40"/>
      <c r="J25628" s="40"/>
      <c r="M25628" s="39"/>
      <c r="N25628" s="39"/>
      <c r="O25628" s="39"/>
      <c r="T25628" s="39"/>
    </row>
    <row r="25629" spans="4:20" x14ac:dyDescent="0.2">
      <c r="D25629" s="9"/>
      <c r="E25629" s="9"/>
      <c r="H25629" s="36"/>
      <c r="I25629" s="41"/>
      <c r="J25629" s="41"/>
      <c r="M25629" s="42"/>
      <c r="N25629" s="42"/>
      <c r="O25629" s="42"/>
      <c r="S25629" s="45"/>
      <c r="T25629" s="39"/>
    </row>
    <row r="25630" spans="4:20" x14ac:dyDescent="0.2">
      <c r="D25630" s="9"/>
      <c r="E25630" s="9"/>
      <c r="H25630" s="36"/>
      <c r="I25630" s="40"/>
      <c r="J25630" s="40"/>
      <c r="M25630" s="39"/>
      <c r="N25630" s="39"/>
      <c r="O25630" s="39"/>
      <c r="T25630" s="39"/>
    </row>
    <row r="25631" spans="4:20" x14ac:dyDescent="0.2">
      <c r="D25631" s="9"/>
      <c r="E25631" s="9"/>
      <c r="H25631" s="36"/>
      <c r="I25631" s="40"/>
      <c r="J25631" s="40"/>
      <c r="M25631" s="39"/>
      <c r="N25631" s="39"/>
      <c r="O25631" s="39"/>
      <c r="T25631" s="39"/>
    </row>
    <row r="25632" spans="4:20" x14ac:dyDescent="0.2">
      <c r="D25632" s="9"/>
      <c r="E25632" s="9"/>
      <c r="H25632" s="36"/>
      <c r="I25632" s="40"/>
      <c r="J25632" s="40"/>
      <c r="M25632" s="39"/>
      <c r="N25632" s="39"/>
      <c r="O25632" s="39"/>
      <c r="T25632" s="39"/>
    </row>
    <row r="25633" spans="4:20" x14ac:dyDescent="0.2">
      <c r="D25633" s="9"/>
      <c r="E25633" s="9"/>
      <c r="H25633" s="36"/>
      <c r="I25633" s="40"/>
      <c r="J25633" s="40"/>
      <c r="M25633" s="39"/>
      <c r="N25633" s="39"/>
      <c r="O25633" s="39"/>
      <c r="T25633" s="39"/>
    </row>
    <row r="25634" spans="4:20" x14ac:dyDescent="0.2">
      <c r="D25634" s="9"/>
      <c r="E25634" s="9"/>
      <c r="H25634" s="36"/>
      <c r="I25634" s="40"/>
      <c r="J25634" s="40"/>
      <c r="M25634" s="39"/>
      <c r="N25634" s="39"/>
      <c r="O25634" s="39"/>
      <c r="T25634" s="39"/>
    </row>
    <row r="25635" spans="4:20" x14ac:dyDescent="0.2">
      <c r="D25635" s="9"/>
      <c r="E25635" s="9"/>
      <c r="H25635" s="36"/>
      <c r="I25635" s="40"/>
      <c r="J25635" s="40"/>
      <c r="M25635" s="39"/>
      <c r="N25635" s="39"/>
      <c r="O25635" s="39"/>
      <c r="T25635" s="39"/>
    </row>
    <row r="25636" spans="4:20" x14ac:dyDescent="0.2">
      <c r="D25636" s="9"/>
      <c r="E25636" s="9"/>
      <c r="H25636" s="36"/>
      <c r="I25636" s="40"/>
      <c r="J25636" s="40"/>
      <c r="M25636" s="39"/>
      <c r="N25636" s="39"/>
      <c r="O25636" s="39"/>
      <c r="T25636" s="39"/>
    </row>
    <row r="25637" spans="4:20" x14ac:dyDescent="0.2">
      <c r="D25637" s="9"/>
      <c r="E25637" s="9"/>
      <c r="H25637" s="36"/>
      <c r="I25637" s="40"/>
      <c r="J25637" s="40"/>
      <c r="M25637" s="39"/>
      <c r="N25637" s="39"/>
      <c r="O25637" s="39"/>
      <c r="T25637" s="39"/>
    </row>
    <row r="25638" spans="4:20" x14ac:dyDescent="0.2">
      <c r="D25638" s="9"/>
      <c r="E25638" s="9"/>
      <c r="H25638" s="36"/>
      <c r="I25638" s="40"/>
      <c r="J25638" s="40"/>
      <c r="M25638" s="39"/>
      <c r="N25638" s="39"/>
      <c r="O25638" s="39"/>
      <c r="T25638" s="39"/>
    </row>
    <row r="25639" spans="4:20" x14ac:dyDescent="0.2">
      <c r="D25639" s="9"/>
      <c r="E25639" s="9"/>
      <c r="H25639" s="36"/>
      <c r="I25639" s="40"/>
      <c r="J25639" s="40"/>
      <c r="M25639" s="39"/>
      <c r="N25639" s="39"/>
      <c r="O25639" s="39"/>
      <c r="T25639" s="39"/>
    </row>
    <row r="25640" spans="4:20" x14ac:dyDescent="0.2">
      <c r="D25640" s="9"/>
      <c r="E25640" s="9"/>
      <c r="H25640" s="36"/>
      <c r="I25640" s="40"/>
      <c r="J25640" s="40"/>
      <c r="M25640" s="39"/>
      <c r="N25640" s="39"/>
      <c r="O25640" s="39"/>
      <c r="T25640" s="39"/>
    </row>
    <row r="25641" spans="4:20" x14ac:dyDescent="0.2">
      <c r="D25641" s="9"/>
      <c r="E25641" s="9"/>
      <c r="H25641" s="36"/>
      <c r="I25641" s="40"/>
      <c r="J25641" s="40"/>
      <c r="M25641" s="39"/>
      <c r="N25641" s="39"/>
      <c r="O25641" s="39"/>
      <c r="T25641" s="39"/>
    </row>
    <row r="25642" spans="4:20" x14ac:dyDescent="0.2">
      <c r="D25642" s="9"/>
      <c r="E25642" s="9"/>
      <c r="H25642" s="36"/>
      <c r="I25642" s="40"/>
      <c r="J25642" s="40"/>
      <c r="M25642" s="39"/>
      <c r="N25642" s="39"/>
      <c r="O25642" s="39"/>
      <c r="T25642" s="39"/>
    </row>
    <row r="25643" spans="4:20" x14ac:dyDescent="0.2">
      <c r="D25643" s="9"/>
      <c r="E25643" s="9"/>
      <c r="H25643" s="36"/>
      <c r="I25643" s="40"/>
      <c r="J25643" s="40"/>
      <c r="M25643" s="39"/>
      <c r="N25643" s="39"/>
      <c r="O25643" s="39"/>
      <c r="T25643" s="39"/>
    </row>
    <row r="25644" spans="4:20" x14ac:dyDescent="0.2">
      <c r="D25644" s="9"/>
      <c r="E25644" s="9"/>
      <c r="H25644" s="36"/>
      <c r="I25644" s="40"/>
      <c r="J25644" s="40"/>
      <c r="M25644" s="39"/>
      <c r="N25644" s="39"/>
      <c r="O25644" s="39"/>
      <c r="T25644" s="39"/>
    </row>
    <row r="25645" spans="4:20" x14ac:dyDescent="0.2">
      <c r="D25645" s="9"/>
      <c r="E25645" s="9"/>
      <c r="H25645" s="36"/>
      <c r="I25645" s="40"/>
      <c r="J25645" s="40"/>
      <c r="M25645" s="39"/>
      <c r="N25645" s="39"/>
      <c r="O25645" s="39"/>
      <c r="T25645" s="39"/>
    </row>
    <row r="25646" spans="4:20" x14ac:dyDescent="0.2">
      <c r="D25646" s="9"/>
      <c r="E25646" s="9"/>
      <c r="H25646" s="36"/>
      <c r="I25646" s="40"/>
      <c r="J25646" s="40"/>
      <c r="M25646" s="39"/>
      <c r="N25646" s="39"/>
      <c r="O25646" s="39"/>
      <c r="T25646" s="39"/>
    </row>
    <row r="25647" spans="4:20" x14ac:dyDescent="0.2">
      <c r="D25647" s="9"/>
      <c r="E25647" s="9"/>
      <c r="H25647" s="36"/>
      <c r="I25647" s="40"/>
      <c r="J25647" s="40"/>
      <c r="M25647" s="39"/>
      <c r="N25647" s="39"/>
      <c r="O25647" s="39"/>
      <c r="T25647" s="39"/>
    </row>
    <row r="25648" spans="4:20" x14ac:dyDescent="0.2">
      <c r="D25648" s="9"/>
      <c r="E25648" s="9"/>
      <c r="H25648" s="36"/>
      <c r="I25648" s="40"/>
      <c r="J25648" s="40"/>
      <c r="M25648" s="39"/>
      <c r="N25648" s="39"/>
      <c r="O25648" s="39"/>
      <c r="T25648" s="39"/>
    </row>
    <row r="25649" spans="4:20" x14ac:dyDescent="0.2">
      <c r="D25649" s="9"/>
      <c r="E25649" s="9"/>
      <c r="H25649" s="36"/>
      <c r="I25649" s="40"/>
      <c r="J25649" s="40"/>
      <c r="M25649" s="39"/>
      <c r="N25649" s="39"/>
      <c r="O25649" s="39"/>
      <c r="T25649" s="39"/>
    </row>
    <row r="25650" spans="4:20" x14ac:dyDescent="0.2">
      <c r="D25650" s="9"/>
      <c r="E25650" s="9"/>
      <c r="H25650" s="36"/>
      <c r="I25650" s="41"/>
      <c r="J25650" s="41"/>
      <c r="M25650" s="42"/>
      <c r="N25650" s="42"/>
      <c r="O25650" s="42"/>
      <c r="S25650" s="45"/>
      <c r="T25650" s="39"/>
    </row>
    <row r="25651" spans="4:20" x14ac:dyDescent="0.2">
      <c r="D25651" s="9"/>
      <c r="E25651" s="9"/>
      <c r="H25651" s="36"/>
      <c r="I25651" s="40"/>
      <c r="J25651" s="40"/>
      <c r="M25651" s="39"/>
      <c r="N25651" s="39"/>
      <c r="O25651" s="39"/>
      <c r="T25651" s="39"/>
    </row>
    <row r="25652" spans="4:20" x14ac:dyDescent="0.2">
      <c r="D25652" s="9"/>
      <c r="E25652" s="9"/>
      <c r="H25652" s="36"/>
      <c r="I25652" s="41"/>
      <c r="J25652" s="41"/>
      <c r="M25652" s="42"/>
      <c r="N25652" s="42"/>
      <c r="O25652" s="42"/>
      <c r="S25652" s="45"/>
      <c r="T25652" s="39"/>
    </row>
    <row r="25653" spans="4:20" x14ac:dyDescent="0.2">
      <c r="D25653" s="9"/>
      <c r="E25653" s="9"/>
      <c r="H25653" s="36"/>
      <c r="I25653" s="40"/>
      <c r="J25653" s="40"/>
      <c r="M25653" s="39"/>
      <c r="N25653" s="39"/>
      <c r="O25653" s="39"/>
      <c r="T25653" s="39"/>
    </row>
    <row r="25654" spans="4:20" x14ac:dyDescent="0.2">
      <c r="D25654" s="9"/>
      <c r="E25654" s="9"/>
      <c r="H25654" s="36"/>
      <c r="I25654" s="40"/>
      <c r="J25654" s="40"/>
      <c r="M25654" s="39"/>
      <c r="N25654" s="39"/>
      <c r="O25654" s="39"/>
      <c r="T25654" s="39"/>
    </row>
    <row r="25655" spans="4:20" x14ac:dyDescent="0.2">
      <c r="D25655" s="9"/>
      <c r="E25655" s="9"/>
      <c r="H25655" s="36"/>
      <c r="I25655" s="40"/>
      <c r="J25655" s="40"/>
      <c r="M25655" s="39"/>
      <c r="N25655" s="39"/>
      <c r="O25655" s="39"/>
      <c r="T25655" s="39"/>
    </row>
    <row r="25656" spans="4:20" x14ac:dyDescent="0.2">
      <c r="D25656" s="9"/>
      <c r="E25656" s="9"/>
      <c r="H25656" s="36"/>
      <c r="I25656" s="40"/>
      <c r="J25656" s="40"/>
      <c r="M25656" s="39"/>
      <c r="N25656" s="39"/>
      <c r="O25656" s="39"/>
      <c r="T25656" s="39"/>
    </row>
    <row r="25657" spans="4:20" x14ac:dyDescent="0.2">
      <c r="D25657" s="9"/>
      <c r="E25657" s="9"/>
      <c r="H25657" s="36"/>
      <c r="I25657" s="40"/>
      <c r="J25657" s="40"/>
      <c r="M25657" s="39"/>
      <c r="N25657" s="39"/>
      <c r="O25657" s="39"/>
      <c r="T25657" s="39"/>
    </row>
    <row r="25658" spans="4:20" x14ac:dyDescent="0.2">
      <c r="D25658" s="9"/>
      <c r="E25658" s="9"/>
      <c r="H25658" s="36"/>
      <c r="I25658" s="41"/>
      <c r="J25658" s="41"/>
      <c r="M25658" s="42"/>
      <c r="N25658" s="42"/>
      <c r="O25658" s="42"/>
      <c r="S25658" s="45"/>
      <c r="T25658" s="39"/>
    </row>
    <row r="25659" spans="4:20" x14ac:dyDescent="0.2">
      <c r="D25659" s="9"/>
      <c r="E25659" s="9"/>
      <c r="H25659" s="36"/>
      <c r="I25659" s="40"/>
      <c r="J25659" s="40"/>
      <c r="M25659" s="39"/>
      <c r="N25659" s="39"/>
      <c r="O25659" s="39"/>
      <c r="T25659" s="39"/>
    </row>
    <row r="25660" spans="4:20" x14ac:dyDescent="0.2">
      <c r="D25660" s="9"/>
      <c r="E25660" s="9"/>
      <c r="H25660" s="36"/>
      <c r="I25660" s="40"/>
      <c r="J25660" s="40"/>
      <c r="M25660" s="39"/>
      <c r="N25660" s="39"/>
      <c r="O25660" s="39"/>
      <c r="T25660" s="39"/>
    </row>
    <row r="25661" spans="4:20" x14ac:dyDescent="0.2">
      <c r="D25661" s="9"/>
      <c r="E25661" s="9"/>
      <c r="H25661" s="36"/>
      <c r="I25661" s="40"/>
      <c r="J25661" s="40"/>
      <c r="M25661" s="39"/>
      <c r="N25661" s="39"/>
      <c r="O25661" s="39"/>
      <c r="T25661" s="39"/>
    </row>
    <row r="25662" spans="4:20" x14ac:dyDescent="0.2">
      <c r="D25662" s="9"/>
      <c r="E25662" s="9"/>
      <c r="H25662" s="36"/>
      <c r="I25662" s="40"/>
      <c r="J25662" s="40"/>
      <c r="M25662" s="39"/>
      <c r="N25662" s="39"/>
      <c r="O25662" s="39"/>
      <c r="T25662" s="39"/>
    </row>
    <row r="25663" spans="4:20" x14ac:dyDescent="0.2">
      <c r="D25663" s="9"/>
      <c r="E25663" s="9"/>
      <c r="H25663" s="36"/>
      <c r="I25663" s="40"/>
      <c r="J25663" s="40"/>
      <c r="M25663" s="39"/>
      <c r="N25663" s="39"/>
      <c r="O25663" s="39"/>
      <c r="T25663" s="39"/>
    </row>
    <row r="25664" spans="4:20" x14ac:dyDescent="0.2">
      <c r="D25664" s="9"/>
      <c r="E25664" s="9"/>
      <c r="H25664" s="36"/>
      <c r="I25664" s="40"/>
      <c r="J25664" s="40"/>
      <c r="M25664" s="39"/>
      <c r="N25664" s="39"/>
      <c r="O25664" s="39"/>
      <c r="T25664" s="39"/>
    </row>
    <row r="25665" spans="4:20" x14ac:dyDescent="0.2">
      <c r="D25665" s="9"/>
      <c r="E25665" s="9"/>
      <c r="H25665" s="36"/>
      <c r="I25665" s="40"/>
      <c r="J25665" s="40"/>
      <c r="M25665" s="39"/>
      <c r="N25665" s="39"/>
      <c r="O25665" s="39"/>
      <c r="T25665" s="39"/>
    </row>
    <row r="25666" spans="4:20" x14ac:dyDescent="0.2">
      <c r="D25666" s="9"/>
      <c r="E25666" s="9"/>
      <c r="H25666" s="36"/>
      <c r="I25666" s="40"/>
      <c r="J25666" s="40"/>
      <c r="M25666" s="39"/>
      <c r="N25666" s="39"/>
      <c r="O25666" s="39"/>
      <c r="T25666" s="39"/>
    </row>
    <row r="25667" spans="4:20" x14ac:dyDescent="0.2">
      <c r="D25667" s="9"/>
      <c r="E25667" s="9"/>
      <c r="H25667" s="36"/>
      <c r="I25667" s="40"/>
      <c r="J25667" s="40"/>
      <c r="M25667" s="39"/>
      <c r="N25667" s="39"/>
      <c r="O25667" s="39"/>
      <c r="T25667" s="39"/>
    </row>
    <row r="25668" spans="4:20" x14ac:dyDescent="0.2">
      <c r="D25668" s="9"/>
      <c r="E25668" s="9"/>
      <c r="H25668" s="36"/>
      <c r="I25668" s="40"/>
      <c r="J25668" s="40"/>
      <c r="M25668" s="39"/>
      <c r="N25668" s="39"/>
      <c r="O25668" s="39"/>
      <c r="T25668" s="39"/>
    </row>
    <row r="25669" spans="4:20" x14ac:dyDescent="0.2">
      <c r="D25669" s="9"/>
      <c r="E25669" s="9"/>
      <c r="H25669" s="36"/>
      <c r="I25669" s="40"/>
      <c r="J25669" s="40"/>
      <c r="M25669" s="39"/>
      <c r="N25669" s="39"/>
      <c r="O25669" s="39"/>
      <c r="T25669" s="39"/>
    </row>
    <row r="25670" spans="4:20" x14ac:dyDescent="0.2">
      <c r="D25670" s="9"/>
      <c r="E25670" s="9"/>
      <c r="H25670" s="36"/>
      <c r="I25670" s="40"/>
      <c r="J25670" s="40"/>
      <c r="M25670" s="39"/>
      <c r="N25670" s="39"/>
      <c r="O25670" s="39"/>
      <c r="T25670" s="39"/>
    </row>
    <row r="25671" spans="4:20" x14ac:dyDescent="0.2">
      <c r="D25671" s="9"/>
      <c r="E25671" s="9"/>
      <c r="H25671" s="36"/>
      <c r="I25671" s="40"/>
      <c r="J25671" s="40"/>
      <c r="M25671" s="39"/>
      <c r="N25671" s="39"/>
      <c r="O25671" s="39"/>
      <c r="T25671" s="39"/>
    </row>
    <row r="25672" spans="4:20" x14ac:dyDescent="0.2">
      <c r="D25672" s="9"/>
      <c r="E25672" s="9"/>
      <c r="H25672" s="36"/>
      <c r="I25672" s="40"/>
      <c r="J25672" s="40"/>
      <c r="M25672" s="39"/>
      <c r="N25672" s="39"/>
      <c r="O25672" s="39"/>
      <c r="T25672" s="39"/>
    </row>
    <row r="25673" spans="4:20" x14ac:dyDescent="0.2">
      <c r="D25673" s="9"/>
      <c r="E25673" s="9"/>
      <c r="H25673" s="36"/>
      <c r="I25673" s="40"/>
      <c r="J25673" s="40"/>
      <c r="M25673" s="39"/>
      <c r="N25673" s="39"/>
      <c r="O25673" s="39"/>
      <c r="T25673" s="39"/>
    </row>
    <row r="25674" spans="4:20" x14ac:dyDescent="0.2">
      <c r="D25674" s="9"/>
      <c r="E25674" s="9"/>
      <c r="H25674" s="36"/>
      <c r="I25674" s="40"/>
      <c r="J25674" s="40"/>
      <c r="M25674" s="39"/>
      <c r="N25674" s="39"/>
      <c r="O25674" s="39"/>
      <c r="T25674" s="39"/>
    </row>
    <row r="25675" spans="4:20" x14ac:dyDescent="0.2">
      <c r="D25675" s="9"/>
      <c r="E25675" s="9"/>
      <c r="H25675" s="36"/>
      <c r="I25675" s="40"/>
      <c r="J25675" s="40"/>
      <c r="M25675" s="39"/>
      <c r="N25675" s="39"/>
      <c r="O25675" s="39"/>
      <c r="T25675" s="39"/>
    </row>
    <row r="25676" spans="4:20" x14ac:dyDescent="0.2">
      <c r="D25676" s="9"/>
      <c r="E25676" s="9"/>
      <c r="H25676" s="36"/>
      <c r="I25676" s="40"/>
      <c r="J25676" s="40"/>
      <c r="M25676" s="39"/>
      <c r="N25676" s="39"/>
      <c r="O25676" s="39"/>
      <c r="T25676" s="39"/>
    </row>
    <row r="25677" spans="4:20" x14ac:dyDescent="0.2">
      <c r="D25677" s="9"/>
      <c r="E25677" s="9"/>
      <c r="H25677" s="36"/>
      <c r="I25677" s="40"/>
      <c r="J25677" s="40"/>
      <c r="M25677" s="39"/>
      <c r="N25677" s="39"/>
      <c r="O25677" s="39"/>
      <c r="T25677" s="39"/>
    </row>
    <row r="25678" spans="4:20" x14ac:dyDescent="0.2">
      <c r="D25678" s="9"/>
      <c r="E25678" s="9"/>
      <c r="H25678" s="36"/>
      <c r="I25678" s="40"/>
      <c r="J25678" s="40"/>
      <c r="M25678" s="39"/>
      <c r="N25678" s="39"/>
      <c r="O25678" s="39"/>
      <c r="T25678" s="39"/>
    </row>
    <row r="25679" spans="4:20" x14ac:dyDescent="0.2">
      <c r="D25679" s="9"/>
      <c r="E25679" s="9"/>
      <c r="H25679" s="36"/>
      <c r="I25679" s="40"/>
      <c r="J25679" s="40"/>
      <c r="M25679" s="39"/>
      <c r="N25679" s="39"/>
      <c r="O25679" s="39"/>
      <c r="T25679" s="39"/>
    </row>
    <row r="25680" spans="4:20" x14ac:dyDescent="0.2">
      <c r="D25680" s="9"/>
      <c r="E25680" s="9"/>
      <c r="H25680" s="36"/>
      <c r="I25680" s="40"/>
      <c r="J25680" s="40"/>
      <c r="M25680" s="39"/>
      <c r="N25680" s="39"/>
      <c r="O25680" s="39"/>
      <c r="T25680" s="39"/>
    </row>
    <row r="25681" spans="4:20" x14ac:dyDescent="0.2">
      <c r="D25681" s="9"/>
      <c r="E25681" s="9"/>
      <c r="H25681" s="36"/>
      <c r="I25681" s="40"/>
      <c r="J25681" s="40"/>
      <c r="M25681" s="39"/>
      <c r="N25681" s="39"/>
      <c r="O25681" s="39"/>
      <c r="T25681" s="39"/>
    </row>
    <row r="25682" spans="4:20" x14ac:dyDescent="0.2">
      <c r="D25682" s="9"/>
      <c r="E25682" s="9"/>
      <c r="H25682" s="36"/>
      <c r="I25682" s="40"/>
      <c r="J25682" s="40"/>
      <c r="M25682" s="39"/>
      <c r="N25682" s="39"/>
      <c r="O25682" s="39"/>
      <c r="T25682" s="39"/>
    </row>
    <row r="25683" spans="4:20" x14ac:dyDescent="0.2">
      <c r="D25683" s="9"/>
      <c r="E25683" s="9"/>
      <c r="H25683" s="36"/>
      <c r="I25683" s="40"/>
      <c r="J25683" s="40"/>
      <c r="M25683" s="39"/>
      <c r="N25683" s="39"/>
      <c r="O25683" s="39"/>
      <c r="T25683" s="39"/>
    </row>
    <row r="25684" spans="4:20" x14ac:dyDescent="0.2">
      <c r="D25684" s="9"/>
      <c r="E25684" s="9"/>
      <c r="H25684" s="36"/>
      <c r="I25684" s="40"/>
      <c r="J25684" s="40"/>
      <c r="M25684" s="39"/>
      <c r="N25684" s="39"/>
      <c r="O25684" s="39"/>
      <c r="T25684" s="39"/>
    </row>
    <row r="25685" spans="4:20" x14ac:dyDescent="0.2">
      <c r="D25685" s="9"/>
      <c r="E25685" s="9"/>
      <c r="H25685" s="36"/>
      <c r="I25685" s="40"/>
      <c r="J25685" s="40"/>
      <c r="M25685" s="39"/>
      <c r="N25685" s="39"/>
      <c r="O25685" s="39"/>
      <c r="T25685" s="39"/>
    </row>
    <row r="25686" spans="4:20" x14ac:dyDescent="0.2">
      <c r="D25686" s="9"/>
      <c r="E25686" s="9"/>
      <c r="H25686" s="36"/>
      <c r="I25686" s="40"/>
      <c r="J25686" s="40"/>
      <c r="M25686" s="39"/>
      <c r="N25686" s="39"/>
      <c r="O25686" s="39"/>
      <c r="T25686" s="39"/>
    </row>
    <row r="25687" spans="4:20" x14ac:dyDescent="0.2">
      <c r="D25687" s="9"/>
      <c r="E25687" s="9"/>
      <c r="H25687" s="36"/>
      <c r="I25687" s="40"/>
      <c r="J25687" s="40"/>
      <c r="M25687" s="39"/>
      <c r="N25687" s="39"/>
      <c r="O25687" s="39"/>
      <c r="T25687" s="39"/>
    </row>
    <row r="25688" spans="4:20" x14ac:dyDescent="0.2">
      <c r="D25688" s="9"/>
      <c r="E25688" s="9"/>
      <c r="H25688" s="36"/>
      <c r="I25688" s="40"/>
      <c r="J25688" s="40"/>
      <c r="M25688" s="39"/>
      <c r="N25688" s="39"/>
      <c r="O25688" s="39"/>
      <c r="T25688" s="39"/>
    </row>
    <row r="25689" spans="4:20" x14ac:dyDescent="0.2">
      <c r="D25689" s="9"/>
      <c r="E25689" s="9"/>
      <c r="H25689" s="36"/>
      <c r="I25689" s="40"/>
      <c r="J25689" s="40"/>
      <c r="M25689" s="39"/>
      <c r="N25689" s="39"/>
      <c r="O25689" s="39"/>
      <c r="T25689" s="39"/>
    </row>
    <row r="25690" spans="4:20" x14ac:dyDescent="0.2">
      <c r="D25690" s="9"/>
      <c r="E25690" s="9"/>
      <c r="H25690" s="36"/>
      <c r="I25690" s="40"/>
      <c r="J25690" s="40"/>
      <c r="M25690" s="39"/>
      <c r="N25690" s="39"/>
      <c r="O25690" s="39"/>
      <c r="T25690" s="39"/>
    </row>
    <row r="25691" spans="4:20" x14ac:dyDescent="0.2">
      <c r="D25691" s="9"/>
      <c r="E25691" s="9"/>
      <c r="H25691" s="36"/>
      <c r="I25691" s="41"/>
      <c r="J25691" s="41"/>
      <c r="M25691" s="42"/>
      <c r="N25691" s="42"/>
      <c r="O25691" s="42"/>
      <c r="S25691" s="45"/>
      <c r="T25691" s="39"/>
    </row>
    <row r="25692" spans="4:20" x14ac:dyDescent="0.2">
      <c r="D25692" s="9"/>
      <c r="E25692" s="9"/>
      <c r="H25692" s="36"/>
      <c r="I25692" s="40"/>
      <c r="J25692" s="40"/>
      <c r="M25692" s="39"/>
      <c r="N25692" s="39"/>
      <c r="O25692" s="39"/>
      <c r="T25692" s="39"/>
    </row>
    <row r="25693" spans="4:20" x14ac:dyDescent="0.2">
      <c r="D25693" s="9"/>
      <c r="E25693" s="9"/>
      <c r="H25693" s="36"/>
      <c r="I25693" s="40"/>
      <c r="J25693" s="40"/>
      <c r="M25693" s="39"/>
      <c r="N25693" s="39"/>
      <c r="O25693" s="39"/>
      <c r="T25693" s="39"/>
    </row>
    <row r="25694" spans="4:20" x14ac:dyDescent="0.2">
      <c r="D25694" s="9"/>
      <c r="E25694" s="9"/>
      <c r="H25694" s="36"/>
      <c r="I25694" s="40"/>
      <c r="J25694" s="40"/>
      <c r="M25694" s="39"/>
      <c r="N25694" s="39"/>
      <c r="O25694" s="39"/>
      <c r="T25694" s="39"/>
    </row>
    <row r="25695" spans="4:20" x14ac:dyDescent="0.2">
      <c r="D25695" s="9"/>
      <c r="E25695" s="9"/>
      <c r="H25695" s="36"/>
      <c r="I25695" s="40"/>
      <c r="J25695" s="40"/>
      <c r="M25695" s="39"/>
      <c r="N25695" s="39"/>
      <c r="O25695" s="39"/>
      <c r="T25695" s="39"/>
    </row>
    <row r="25696" spans="4:20" x14ac:dyDescent="0.2">
      <c r="D25696" s="9"/>
      <c r="E25696" s="9"/>
      <c r="H25696" s="36"/>
      <c r="I25696" s="40"/>
      <c r="J25696" s="40"/>
      <c r="M25696" s="39"/>
      <c r="N25696" s="39"/>
      <c r="O25696" s="39"/>
      <c r="T25696" s="39"/>
    </row>
    <row r="25697" spans="4:20" x14ac:dyDescent="0.2">
      <c r="D25697" s="9"/>
      <c r="E25697" s="9"/>
      <c r="H25697" s="36"/>
      <c r="I25697" s="40"/>
      <c r="J25697" s="40"/>
      <c r="M25697" s="39"/>
      <c r="N25697" s="39"/>
      <c r="O25697" s="39"/>
      <c r="T25697" s="39"/>
    </row>
    <row r="25698" spans="4:20" x14ac:dyDescent="0.2">
      <c r="D25698" s="9"/>
      <c r="E25698" s="9"/>
      <c r="H25698" s="36"/>
      <c r="I25698" s="40"/>
      <c r="J25698" s="40"/>
      <c r="M25698" s="39"/>
      <c r="N25698" s="39"/>
      <c r="O25698" s="39"/>
      <c r="T25698" s="39"/>
    </row>
    <row r="25699" spans="4:20" x14ac:dyDescent="0.2">
      <c r="D25699" s="9"/>
      <c r="E25699" s="9"/>
      <c r="H25699" s="36"/>
      <c r="I25699" s="41"/>
      <c r="J25699" s="41"/>
      <c r="M25699" s="42"/>
      <c r="N25699" s="42"/>
      <c r="O25699" s="42"/>
      <c r="S25699" s="45"/>
      <c r="T25699" s="39"/>
    </row>
    <row r="25700" spans="4:20" x14ac:dyDescent="0.2">
      <c r="D25700" s="9"/>
      <c r="E25700" s="9"/>
      <c r="H25700" s="36"/>
      <c r="I25700" s="40"/>
      <c r="J25700" s="40"/>
      <c r="M25700" s="39"/>
      <c r="N25700" s="39"/>
      <c r="O25700" s="39"/>
      <c r="T25700" s="39"/>
    </row>
    <row r="25701" spans="4:20" x14ac:dyDescent="0.2">
      <c r="D25701" s="9"/>
      <c r="E25701" s="9"/>
      <c r="H25701" s="36"/>
      <c r="I25701" s="40"/>
      <c r="J25701" s="40"/>
      <c r="M25701" s="39"/>
      <c r="N25701" s="39"/>
      <c r="O25701" s="39"/>
      <c r="T25701" s="39"/>
    </row>
    <row r="25702" spans="4:20" x14ac:dyDescent="0.2">
      <c r="D25702" s="9"/>
      <c r="E25702" s="9"/>
      <c r="H25702" s="36"/>
      <c r="I25702" s="40"/>
      <c r="J25702" s="40"/>
      <c r="M25702" s="39"/>
      <c r="N25702" s="39"/>
      <c r="O25702" s="39"/>
      <c r="T25702" s="39"/>
    </row>
    <row r="25703" spans="4:20" x14ac:dyDescent="0.2">
      <c r="D25703" s="9"/>
      <c r="E25703" s="9"/>
      <c r="H25703" s="36"/>
      <c r="I25703" s="40"/>
      <c r="J25703" s="40"/>
      <c r="M25703" s="39"/>
      <c r="N25703" s="39"/>
      <c r="O25703" s="39"/>
      <c r="T25703" s="39"/>
    </row>
    <row r="25704" spans="4:20" x14ac:dyDescent="0.2">
      <c r="D25704" s="9"/>
      <c r="E25704" s="9"/>
      <c r="H25704" s="36"/>
      <c r="I25704" s="41"/>
      <c r="J25704" s="41"/>
      <c r="M25704" s="42"/>
      <c r="N25704" s="42"/>
      <c r="O25704" s="42"/>
      <c r="S25704" s="45"/>
      <c r="T25704" s="39"/>
    </row>
    <row r="25705" spans="4:20" x14ac:dyDescent="0.2">
      <c r="D25705" s="9"/>
      <c r="E25705" s="9"/>
      <c r="H25705" s="36"/>
      <c r="I25705" s="40"/>
      <c r="J25705" s="40"/>
      <c r="M25705" s="39"/>
      <c r="N25705" s="39"/>
      <c r="O25705" s="39"/>
      <c r="T25705" s="39"/>
    </row>
    <row r="25706" spans="4:20" x14ac:dyDescent="0.2">
      <c r="D25706" s="9"/>
      <c r="E25706" s="9"/>
      <c r="H25706" s="36"/>
      <c r="I25706" s="40"/>
      <c r="J25706" s="40"/>
      <c r="M25706" s="39"/>
      <c r="N25706" s="39"/>
      <c r="O25706" s="39"/>
      <c r="T25706" s="39"/>
    </row>
    <row r="25707" spans="4:20" x14ac:dyDescent="0.2">
      <c r="D25707" s="9"/>
      <c r="E25707" s="9"/>
      <c r="H25707" s="36"/>
      <c r="I25707" s="40"/>
      <c r="J25707" s="40"/>
      <c r="M25707" s="39"/>
      <c r="N25707" s="39"/>
      <c r="O25707" s="39"/>
      <c r="T25707" s="39"/>
    </row>
    <row r="25708" spans="4:20" x14ac:dyDescent="0.2">
      <c r="D25708" s="9"/>
      <c r="E25708" s="9"/>
      <c r="H25708" s="36"/>
      <c r="I25708" s="41"/>
      <c r="J25708" s="41"/>
      <c r="M25708" s="42"/>
      <c r="N25708" s="42"/>
      <c r="O25708" s="42"/>
      <c r="S25708" s="45"/>
      <c r="T25708" s="39"/>
    </row>
    <row r="25709" spans="4:20" x14ac:dyDescent="0.2">
      <c r="D25709" s="9"/>
      <c r="E25709" s="9"/>
      <c r="H25709" s="36"/>
      <c r="I25709" s="40"/>
      <c r="J25709" s="40"/>
      <c r="M25709" s="39"/>
      <c r="N25709" s="39"/>
      <c r="O25709" s="39"/>
      <c r="T25709" s="39"/>
    </row>
    <row r="25710" spans="4:20" x14ac:dyDescent="0.2">
      <c r="D25710" s="9"/>
      <c r="E25710" s="9"/>
      <c r="H25710" s="36"/>
      <c r="I25710" s="41"/>
      <c r="J25710" s="41"/>
      <c r="M25710" s="42"/>
      <c r="N25710" s="42"/>
      <c r="O25710" s="42"/>
      <c r="S25710" s="45"/>
      <c r="T25710" s="39"/>
    </row>
    <row r="25711" spans="4:20" x14ac:dyDescent="0.2">
      <c r="D25711" s="9"/>
      <c r="E25711" s="9"/>
      <c r="H25711" s="36"/>
      <c r="I25711" s="40"/>
      <c r="J25711" s="40"/>
      <c r="M25711" s="39"/>
      <c r="N25711" s="39"/>
      <c r="O25711" s="39"/>
      <c r="T25711" s="39"/>
    </row>
    <row r="25712" spans="4:20" x14ac:dyDescent="0.2">
      <c r="D25712" s="9"/>
      <c r="E25712" s="9"/>
      <c r="H25712" s="36"/>
      <c r="I25712" s="40"/>
      <c r="J25712" s="40"/>
      <c r="M25712" s="39"/>
      <c r="N25712" s="39"/>
      <c r="O25712" s="39"/>
      <c r="T25712" s="39"/>
    </row>
    <row r="25713" spans="4:20" x14ac:dyDescent="0.2">
      <c r="D25713" s="9"/>
      <c r="E25713" s="9"/>
      <c r="H25713" s="36"/>
      <c r="I25713" s="40"/>
      <c r="J25713" s="40"/>
      <c r="M25713" s="39"/>
      <c r="N25713" s="39"/>
      <c r="O25713" s="39"/>
      <c r="T25713" s="39"/>
    </row>
    <row r="25714" spans="4:20" x14ac:dyDescent="0.2">
      <c r="D25714" s="9"/>
      <c r="E25714" s="9"/>
      <c r="H25714" s="36"/>
      <c r="I25714" s="40"/>
      <c r="J25714" s="40"/>
      <c r="M25714" s="39"/>
      <c r="N25714" s="39"/>
      <c r="O25714" s="39"/>
      <c r="T25714" s="39"/>
    </row>
    <row r="25715" spans="4:20" x14ac:dyDescent="0.2">
      <c r="D25715" s="9"/>
      <c r="E25715" s="9"/>
      <c r="H25715" s="36"/>
      <c r="I25715" s="40"/>
      <c r="J25715" s="40"/>
      <c r="M25715" s="39"/>
      <c r="N25715" s="39"/>
      <c r="O25715" s="39"/>
      <c r="T25715" s="39"/>
    </row>
    <row r="25716" spans="4:20" x14ac:dyDescent="0.2">
      <c r="D25716" s="9"/>
      <c r="E25716" s="9"/>
      <c r="H25716" s="36"/>
      <c r="I25716" s="40"/>
      <c r="J25716" s="40"/>
      <c r="M25716" s="39"/>
      <c r="N25716" s="39"/>
      <c r="O25716" s="39"/>
      <c r="T25716" s="39"/>
    </row>
    <row r="25717" spans="4:20" x14ac:dyDescent="0.2">
      <c r="D25717" s="9"/>
      <c r="E25717" s="9"/>
      <c r="H25717" s="36"/>
      <c r="I25717" s="40"/>
      <c r="J25717" s="40"/>
      <c r="M25717" s="39"/>
      <c r="N25717" s="39"/>
      <c r="O25717" s="39"/>
      <c r="T25717" s="39"/>
    </row>
    <row r="25718" spans="4:20" x14ac:dyDescent="0.2">
      <c r="D25718" s="9"/>
      <c r="E25718" s="9"/>
      <c r="H25718" s="36"/>
      <c r="I25718" s="40"/>
      <c r="J25718" s="40"/>
      <c r="M25718" s="39"/>
      <c r="N25718" s="39"/>
      <c r="O25718" s="39"/>
      <c r="T25718" s="39"/>
    </row>
    <row r="25719" spans="4:20" x14ac:dyDescent="0.2">
      <c r="D25719" s="9"/>
      <c r="E25719" s="9"/>
      <c r="H25719" s="36"/>
      <c r="I25719" s="40"/>
      <c r="J25719" s="40"/>
      <c r="M25719" s="39"/>
      <c r="N25719" s="39"/>
      <c r="O25719" s="39"/>
      <c r="T25719" s="39"/>
    </row>
    <row r="25720" spans="4:20" x14ac:dyDescent="0.2">
      <c r="D25720" s="9"/>
      <c r="E25720" s="9"/>
      <c r="H25720" s="36"/>
      <c r="I25720" s="40"/>
      <c r="J25720" s="40"/>
      <c r="M25720" s="39"/>
      <c r="N25720" s="39"/>
      <c r="O25720" s="39"/>
      <c r="T25720" s="39"/>
    </row>
    <row r="25721" spans="4:20" x14ac:dyDescent="0.2">
      <c r="D25721" s="9"/>
      <c r="E25721" s="9"/>
      <c r="H25721" s="36"/>
      <c r="I25721" s="40"/>
      <c r="J25721" s="40"/>
      <c r="M25721" s="39"/>
      <c r="N25721" s="39"/>
      <c r="O25721" s="39"/>
      <c r="T25721" s="39"/>
    </row>
    <row r="25722" spans="4:20" x14ac:dyDescent="0.2">
      <c r="D25722" s="9"/>
      <c r="E25722" s="9"/>
      <c r="H25722" s="36"/>
      <c r="I25722" s="40"/>
      <c r="J25722" s="40"/>
      <c r="M25722" s="39"/>
      <c r="N25722" s="39"/>
      <c r="O25722" s="39"/>
      <c r="T25722" s="39"/>
    </row>
    <row r="25723" spans="4:20" x14ac:dyDescent="0.2">
      <c r="D25723" s="9"/>
      <c r="E25723" s="9"/>
      <c r="H25723" s="36"/>
      <c r="I25723" s="40"/>
      <c r="J25723" s="40"/>
      <c r="M25723" s="39"/>
      <c r="N25723" s="39"/>
      <c r="O25723" s="39"/>
      <c r="T25723" s="39"/>
    </row>
    <row r="25724" spans="4:20" x14ac:dyDescent="0.2">
      <c r="D25724" s="9"/>
      <c r="E25724" s="9"/>
      <c r="H25724" s="36"/>
      <c r="I25724" s="40"/>
      <c r="J25724" s="40"/>
      <c r="M25724" s="39"/>
      <c r="N25724" s="39"/>
      <c r="O25724" s="39"/>
      <c r="T25724" s="39"/>
    </row>
    <row r="25725" spans="4:20" x14ac:dyDescent="0.2">
      <c r="D25725" s="9"/>
      <c r="E25725" s="9"/>
      <c r="H25725" s="36"/>
      <c r="I25725" s="40"/>
      <c r="J25725" s="40"/>
      <c r="M25725" s="39"/>
      <c r="N25725" s="39"/>
      <c r="O25725" s="39"/>
      <c r="T25725" s="39"/>
    </row>
    <row r="25726" spans="4:20" x14ac:dyDescent="0.2">
      <c r="D25726" s="9"/>
      <c r="E25726" s="9"/>
      <c r="H25726" s="36"/>
      <c r="I25726" s="40"/>
      <c r="J25726" s="40"/>
      <c r="M25726" s="39"/>
      <c r="N25726" s="39"/>
      <c r="O25726" s="39"/>
      <c r="T25726" s="39"/>
    </row>
    <row r="25727" spans="4:20" x14ac:dyDescent="0.2">
      <c r="D25727" s="9"/>
      <c r="E25727" s="9"/>
      <c r="H25727" s="36"/>
      <c r="I25727" s="40"/>
      <c r="J25727" s="40"/>
      <c r="M25727" s="39"/>
      <c r="N25727" s="39"/>
      <c r="O25727" s="39"/>
      <c r="T25727" s="39"/>
    </row>
    <row r="25728" spans="4:20" x14ac:dyDescent="0.2">
      <c r="D25728" s="9"/>
      <c r="E25728" s="9"/>
      <c r="H25728" s="36"/>
      <c r="I25728" s="40"/>
      <c r="J25728" s="40"/>
      <c r="M25728" s="39"/>
      <c r="N25728" s="39"/>
      <c r="O25728" s="39"/>
      <c r="T25728" s="39"/>
    </row>
    <row r="25729" spans="4:20" x14ac:dyDescent="0.2">
      <c r="D25729" s="9"/>
      <c r="E25729" s="9"/>
      <c r="H25729" s="36"/>
      <c r="I25729" s="40"/>
      <c r="J25729" s="40"/>
      <c r="M25729" s="39"/>
      <c r="N25729" s="39"/>
      <c r="O25729" s="39"/>
      <c r="T25729" s="39"/>
    </row>
    <row r="25730" spans="4:20" x14ac:dyDescent="0.2">
      <c r="D25730" s="9"/>
      <c r="E25730" s="9"/>
      <c r="H25730" s="36"/>
      <c r="I25730" s="40"/>
      <c r="J25730" s="40"/>
      <c r="M25730" s="39"/>
      <c r="N25730" s="39"/>
      <c r="O25730" s="39"/>
      <c r="T25730" s="39"/>
    </row>
    <row r="25731" spans="4:20" x14ac:dyDescent="0.2">
      <c r="D25731" s="9"/>
      <c r="E25731" s="9"/>
      <c r="H25731" s="36"/>
      <c r="I25731" s="40"/>
      <c r="J25731" s="40"/>
      <c r="M25731" s="39"/>
      <c r="N25731" s="39"/>
      <c r="O25731" s="39"/>
      <c r="T25731" s="39"/>
    </row>
    <row r="25732" spans="4:20" x14ac:dyDescent="0.2">
      <c r="D25732" s="9"/>
      <c r="E25732" s="9"/>
      <c r="H25732" s="36"/>
      <c r="I25732" s="40"/>
      <c r="J25732" s="40"/>
      <c r="M25732" s="39"/>
      <c r="N25732" s="39"/>
      <c r="O25732" s="39"/>
      <c r="T25732" s="39"/>
    </row>
    <row r="25733" spans="4:20" x14ac:dyDescent="0.2">
      <c r="D25733" s="9"/>
      <c r="E25733" s="9"/>
      <c r="H25733" s="36"/>
      <c r="I25733" s="40"/>
      <c r="J25733" s="40"/>
      <c r="M25733" s="39"/>
      <c r="N25733" s="39"/>
      <c r="O25733" s="39"/>
      <c r="T25733" s="39"/>
    </row>
    <row r="25734" spans="4:20" x14ac:dyDescent="0.2">
      <c r="D25734" s="9"/>
      <c r="E25734" s="9"/>
      <c r="H25734" s="36"/>
      <c r="I25734" s="40"/>
      <c r="J25734" s="40"/>
      <c r="M25734" s="39"/>
      <c r="N25734" s="39"/>
      <c r="O25734" s="39"/>
      <c r="T25734" s="39"/>
    </row>
    <row r="25735" spans="4:20" x14ac:dyDescent="0.2">
      <c r="D25735" s="9"/>
      <c r="E25735" s="9"/>
      <c r="H25735" s="36"/>
      <c r="I25735" s="41"/>
      <c r="J25735" s="41"/>
      <c r="M25735" s="42"/>
      <c r="N25735" s="42"/>
      <c r="O25735" s="42"/>
      <c r="S25735" s="45"/>
      <c r="T25735" s="39"/>
    </row>
    <row r="25736" spans="4:20" x14ac:dyDescent="0.2">
      <c r="D25736" s="9"/>
      <c r="E25736" s="9"/>
      <c r="H25736" s="36"/>
      <c r="I25736" s="40"/>
      <c r="J25736" s="40"/>
      <c r="M25736" s="39"/>
      <c r="N25736" s="39"/>
      <c r="O25736" s="39"/>
      <c r="T25736" s="39"/>
    </row>
    <row r="25737" spans="4:20" x14ac:dyDescent="0.2">
      <c r="D25737" s="9"/>
      <c r="E25737" s="9"/>
      <c r="H25737" s="36"/>
      <c r="I25737" s="40"/>
      <c r="J25737" s="40"/>
      <c r="M25737" s="39"/>
      <c r="N25737" s="39"/>
      <c r="O25737" s="39"/>
      <c r="T25737" s="39"/>
    </row>
    <row r="25738" spans="4:20" x14ac:dyDescent="0.2">
      <c r="D25738" s="9"/>
      <c r="E25738" s="9"/>
      <c r="H25738" s="36"/>
      <c r="I25738" s="40"/>
      <c r="J25738" s="40"/>
      <c r="M25738" s="39"/>
      <c r="N25738" s="39"/>
      <c r="O25738" s="39"/>
      <c r="T25738" s="39"/>
    </row>
    <row r="25739" spans="4:20" x14ac:dyDescent="0.2">
      <c r="D25739" s="9"/>
      <c r="E25739" s="9"/>
      <c r="H25739" s="36"/>
      <c r="I25739" s="40"/>
      <c r="J25739" s="40"/>
      <c r="M25739" s="39"/>
      <c r="N25739" s="39"/>
      <c r="O25739" s="39"/>
      <c r="T25739" s="39"/>
    </row>
    <row r="25740" spans="4:20" x14ac:dyDescent="0.2">
      <c r="D25740" s="9"/>
      <c r="E25740" s="9"/>
      <c r="H25740" s="36"/>
      <c r="I25740" s="40"/>
      <c r="J25740" s="40"/>
      <c r="M25740" s="39"/>
      <c r="N25740" s="39"/>
      <c r="O25740" s="39"/>
      <c r="T25740" s="39"/>
    </row>
    <row r="25741" spans="4:20" x14ac:dyDescent="0.2">
      <c r="D25741" s="9"/>
      <c r="E25741" s="9"/>
      <c r="H25741" s="36"/>
      <c r="I25741" s="40"/>
      <c r="J25741" s="40"/>
      <c r="M25741" s="39"/>
      <c r="N25741" s="39"/>
      <c r="O25741" s="39"/>
      <c r="T25741" s="39"/>
    </row>
    <row r="25742" spans="4:20" x14ac:dyDescent="0.2">
      <c r="D25742" s="9"/>
      <c r="E25742" s="9"/>
      <c r="H25742" s="36"/>
      <c r="I25742" s="40"/>
      <c r="J25742" s="40"/>
      <c r="M25742" s="39"/>
      <c r="N25742" s="39"/>
      <c r="O25742" s="39"/>
      <c r="T25742" s="39"/>
    </row>
    <row r="25743" spans="4:20" x14ac:dyDescent="0.2">
      <c r="D25743" s="9"/>
      <c r="E25743" s="9"/>
      <c r="H25743" s="36"/>
      <c r="I25743" s="40"/>
      <c r="J25743" s="40"/>
      <c r="M25743" s="39"/>
      <c r="N25743" s="39"/>
      <c r="O25743" s="39"/>
      <c r="T25743" s="39"/>
    </row>
    <row r="25744" spans="4:20" x14ac:dyDescent="0.2">
      <c r="D25744" s="9"/>
      <c r="E25744" s="9"/>
      <c r="H25744" s="36"/>
      <c r="I25744" s="40"/>
      <c r="J25744" s="40"/>
      <c r="M25744" s="39"/>
      <c r="N25744" s="39"/>
      <c r="O25744" s="39"/>
      <c r="T25744" s="39"/>
    </row>
    <row r="25745" spans="4:20" x14ac:dyDescent="0.2">
      <c r="D25745" s="9"/>
      <c r="E25745" s="9"/>
      <c r="H25745" s="36"/>
      <c r="I25745" s="40"/>
      <c r="J25745" s="40"/>
      <c r="M25745" s="39"/>
      <c r="N25745" s="39"/>
      <c r="O25745" s="39"/>
      <c r="T25745" s="39"/>
    </row>
    <row r="25746" spans="4:20" x14ac:dyDescent="0.2">
      <c r="D25746" s="9"/>
      <c r="E25746" s="9"/>
      <c r="H25746" s="36"/>
      <c r="I25746" s="40"/>
      <c r="J25746" s="40"/>
      <c r="M25746" s="39"/>
      <c r="N25746" s="39"/>
      <c r="O25746" s="39"/>
      <c r="T25746" s="39"/>
    </row>
    <row r="25747" spans="4:20" x14ac:dyDescent="0.2">
      <c r="D25747" s="9"/>
      <c r="E25747" s="9"/>
      <c r="H25747" s="36"/>
      <c r="I25747" s="40"/>
      <c r="J25747" s="40"/>
      <c r="M25747" s="39"/>
      <c r="N25747" s="39"/>
      <c r="O25747" s="39"/>
      <c r="T25747" s="39"/>
    </row>
    <row r="25748" spans="4:20" x14ac:dyDescent="0.2">
      <c r="D25748" s="9"/>
      <c r="E25748" s="9"/>
      <c r="H25748" s="36"/>
      <c r="I25748" s="40"/>
      <c r="J25748" s="40"/>
      <c r="M25748" s="39"/>
      <c r="N25748" s="39"/>
      <c r="O25748" s="39"/>
      <c r="T25748" s="39"/>
    </row>
    <row r="25749" spans="4:20" x14ac:dyDescent="0.2">
      <c r="D25749" s="9"/>
      <c r="E25749" s="9"/>
      <c r="H25749" s="36"/>
      <c r="I25749" s="41"/>
      <c r="J25749" s="41"/>
      <c r="M25749" s="42"/>
      <c r="N25749" s="42"/>
      <c r="O25749" s="42"/>
      <c r="S25749" s="45"/>
      <c r="T25749" s="39"/>
    </row>
    <row r="25750" spans="4:20" x14ac:dyDescent="0.2">
      <c r="D25750" s="9"/>
      <c r="E25750" s="9"/>
      <c r="H25750" s="36"/>
      <c r="I25750" s="40"/>
      <c r="J25750" s="40"/>
      <c r="M25750" s="39"/>
      <c r="N25750" s="39"/>
      <c r="O25750" s="39"/>
      <c r="T25750" s="39"/>
    </row>
    <row r="25751" spans="4:20" x14ac:dyDescent="0.2">
      <c r="D25751" s="9"/>
      <c r="E25751" s="9"/>
      <c r="H25751" s="36"/>
      <c r="I25751" s="40"/>
      <c r="J25751" s="40"/>
      <c r="M25751" s="39"/>
      <c r="N25751" s="39"/>
      <c r="O25751" s="39"/>
      <c r="T25751" s="39"/>
    </row>
    <row r="25752" spans="4:20" x14ac:dyDescent="0.2">
      <c r="D25752" s="9"/>
      <c r="E25752" s="9"/>
      <c r="H25752" s="36"/>
      <c r="I25752" s="40"/>
      <c r="J25752" s="40"/>
      <c r="M25752" s="39"/>
      <c r="N25752" s="39"/>
      <c r="O25752" s="39"/>
      <c r="T25752" s="39"/>
    </row>
    <row r="25753" spans="4:20" x14ac:dyDescent="0.2">
      <c r="D25753" s="9"/>
      <c r="E25753" s="9"/>
      <c r="H25753" s="36"/>
      <c r="I25753" s="40"/>
      <c r="J25753" s="40"/>
      <c r="M25753" s="39"/>
      <c r="N25753" s="39"/>
      <c r="O25753" s="39"/>
      <c r="T25753" s="39"/>
    </row>
    <row r="25754" spans="4:20" x14ac:dyDescent="0.2">
      <c r="D25754" s="9"/>
      <c r="E25754" s="9"/>
      <c r="H25754" s="36"/>
      <c r="I25754" s="40"/>
      <c r="J25754" s="40"/>
      <c r="M25754" s="39"/>
      <c r="N25754" s="39"/>
      <c r="O25754" s="39"/>
      <c r="T25754" s="39"/>
    </row>
    <row r="25755" spans="4:20" x14ac:dyDescent="0.2">
      <c r="D25755" s="9"/>
      <c r="E25755" s="9"/>
      <c r="H25755" s="36"/>
      <c r="I25755" s="40"/>
      <c r="J25755" s="40"/>
      <c r="M25755" s="39"/>
      <c r="N25755" s="39"/>
      <c r="O25755" s="39"/>
      <c r="T25755" s="39"/>
    </row>
    <row r="25756" spans="4:20" x14ac:dyDescent="0.2">
      <c r="D25756" s="9"/>
      <c r="E25756" s="9"/>
      <c r="H25756" s="36"/>
      <c r="I25756" s="40"/>
      <c r="J25756" s="40"/>
      <c r="M25756" s="39"/>
      <c r="N25756" s="39"/>
      <c r="O25756" s="39"/>
      <c r="T25756" s="39"/>
    </row>
    <row r="25757" spans="4:20" x14ac:dyDescent="0.2">
      <c r="D25757" s="9"/>
      <c r="E25757" s="9"/>
      <c r="H25757" s="36"/>
      <c r="I25757" s="40"/>
      <c r="J25757" s="40"/>
      <c r="M25757" s="39"/>
      <c r="N25757" s="39"/>
      <c r="O25757" s="39"/>
      <c r="T25757" s="39"/>
    </row>
    <row r="25758" spans="4:20" x14ac:dyDescent="0.2">
      <c r="D25758" s="9"/>
      <c r="E25758" s="9"/>
      <c r="H25758" s="36"/>
      <c r="I25758" s="40"/>
      <c r="J25758" s="40"/>
      <c r="M25758" s="39"/>
      <c r="N25758" s="39"/>
      <c r="O25758" s="39"/>
      <c r="T25758" s="39"/>
    </row>
    <row r="25759" spans="4:20" x14ac:dyDescent="0.2">
      <c r="D25759" s="9"/>
      <c r="E25759" s="9"/>
      <c r="H25759" s="36"/>
      <c r="I25759" s="40"/>
      <c r="J25759" s="40"/>
      <c r="M25759" s="39"/>
      <c r="N25759" s="39"/>
      <c r="O25759" s="39"/>
      <c r="T25759" s="39"/>
    </row>
    <row r="25760" spans="4:20" x14ac:dyDescent="0.2">
      <c r="D25760" s="9"/>
      <c r="E25760" s="9"/>
      <c r="H25760" s="36"/>
      <c r="I25760" s="40"/>
      <c r="J25760" s="40"/>
      <c r="M25760" s="39"/>
      <c r="N25760" s="39"/>
      <c r="O25760" s="39"/>
      <c r="T25760" s="39"/>
    </row>
    <row r="25761" spans="4:20" x14ac:dyDescent="0.2">
      <c r="D25761" s="9"/>
      <c r="E25761" s="9"/>
      <c r="H25761" s="36"/>
      <c r="I25761" s="40"/>
      <c r="J25761" s="40"/>
      <c r="M25761" s="39"/>
      <c r="N25761" s="39"/>
      <c r="O25761" s="39"/>
      <c r="T25761" s="39"/>
    </row>
    <row r="25762" spans="4:20" x14ac:dyDescent="0.2">
      <c r="D25762" s="9"/>
      <c r="E25762" s="9"/>
      <c r="H25762" s="36"/>
      <c r="I25762" s="40"/>
      <c r="J25762" s="40"/>
      <c r="M25762" s="39"/>
      <c r="N25762" s="39"/>
      <c r="O25762" s="39"/>
      <c r="T25762" s="39"/>
    </row>
    <row r="25763" spans="4:20" x14ac:dyDescent="0.2">
      <c r="D25763" s="9"/>
      <c r="E25763" s="9"/>
      <c r="H25763" s="36"/>
      <c r="I25763" s="40"/>
      <c r="J25763" s="40"/>
      <c r="M25763" s="39"/>
      <c r="N25763" s="39"/>
      <c r="O25763" s="39"/>
      <c r="T25763" s="39"/>
    </row>
    <row r="25764" spans="4:20" x14ac:dyDescent="0.2">
      <c r="D25764" s="9"/>
      <c r="E25764" s="9"/>
      <c r="H25764" s="36"/>
      <c r="I25764" s="40"/>
      <c r="J25764" s="40"/>
      <c r="M25764" s="39"/>
      <c r="N25764" s="39"/>
      <c r="O25764" s="39"/>
      <c r="T25764" s="39"/>
    </row>
    <row r="25765" spans="4:20" x14ac:dyDescent="0.2">
      <c r="D25765" s="9"/>
      <c r="E25765" s="9"/>
      <c r="H25765" s="36"/>
      <c r="I25765" s="40"/>
      <c r="J25765" s="40"/>
      <c r="M25765" s="39"/>
      <c r="N25765" s="39"/>
      <c r="O25765" s="39"/>
      <c r="T25765" s="39"/>
    </row>
    <row r="25766" spans="4:20" x14ac:dyDescent="0.2">
      <c r="D25766" s="9"/>
      <c r="E25766" s="9"/>
      <c r="H25766" s="36"/>
      <c r="I25766" s="40"/>
      <c r="J25766" s="40"/>
      <c r="M25766" s="39"/>
      <c r="N25766" s="39"/>
      <c r="O25766" s="39"/>
      <c r="T25766" s="39"/>
    </row>
    <row r="25767" spans="4:20" x14ac:dyDescent="0.2">
      <c r="D25767" s="9"/>
      <c r="E25767" s="9"/>
      <c r="H25767" s="36"/>
      <c r="I25767" s="40"/>
      <c r="J25767" s="40"/>
      <c r="M25767" s="39"/>
      <c r="N25767" s="39"/>
      <c r="O25767" s="39"/>
      <c r="T25767" s="39"/>
    </row>
    <row r="25768" spans="4:20" x14ac:dyDescent="0.2">
      <c r="D25768" s="9"/>
      <c r="E25768" s="9"/>
      <c r="H25768" s="36"/>
      <c r="I25768" s="40"/>
      <c r="J25768" s="40"/>
      <c r="M25768" s="39"/>
      <c r="N25768" s="39"/>
      <c r="O25768" s="39"/>
      <c r="T25768" s="39"/>
    </row>
    <row r="25769" spans="4:20" x14ac:dyDescent="0.2">
      <c r="D25769" s="9"/>
      <c r="E25769" s="9"/>
      <c r="H25769" s="36"/>
      <c r="I25769" s="40"/>
      <c r="J25769" s="40"/>
      <c r="M25769" s="39"/>
      <c r="N25769" s="39"/>
      <c r="O25769" s="39"/>
      <c r="T25769" s="39"/>
    </row>
    <row r="25770" spans="4:20" x14ac:dyDescent="0.2">
      <c r="D25770" s="9"/>
      <c r="E25770" s="9"/>
      <c r="H25770" s="36"/>
      <c r="I25770" s="40"/>
      <c r="J25770" s="40"/>
      <c r="M25770" s="39"/>
      <c r="N25770" s="39"/>
      <c r="O25770" s="39"/>
      <c r="T25770" s="39"/>
    </row>
    <row r="25771" spans="4:20" x14ac:dyDescent="0.2">
      <c r="D25771" s="9"/>
      <c r="E25771" s="9"/>
      <c r="H25771" s="36"/>
      <c r="I25771" s="40"/>
      <c r="J25771" s="40"/>
      <c r="M25771" s="39"/>
      <c r="N25771" s="39"/>
      <c r="O25771" s="39"/>
      <c r="T25771" s="39"/>
    </row>
    <row r="25772" spans="4:20" x14ac:dyDescent="0.2">
      <c r="D25772" s="9"/>
      <c r="E25772" s="9"/>
      <c r="H25772" s="36"/>
      <c r="I25772" s="40"/>
      <c r="J25772" s="40"/>
      <c r="M25772" s="39"/>
      <c r="N25772" s="39"/>
      <c r="O25772" s="39"/>
      <c r="T25772" s="39"/>
    </row>
    <row r="25773" spans="4:20" x14ac:dyDescent="0.2">
      <c r="D25773" s="9"/>
      <c r="E25773" s="9"/>
      <c r="H25773" s="36"/>
      <c r="I25773" s="40"/>
      <c r="J25773" s="40"/>
      <c r="M25773" s="39"/>
      <c r="N25773" s="39"/>
      <c r="O25773" s="39"/>
      <c r="T25773" s="39"/>
    </row>
    <row r="25774" spans="4:20" x14ac:dyDescent="0.2">
      <c r="D25774" s="9"/>
      <c r="E25774" s="9"/>
      <c r="H25774" s="36"/>
      <c r="I25774" s="40"/>
      <c r="J25774" s="40"/>
      <c r="M25774" s="39"/>
      <c r="N25774" s="39"/>
      <c r="O25774" s="39"/>
      <c r="T25774" s="39"/>
    </row>
    <row r="25775" spans="4:20" x14ac:dyDescent="0.2">
      <c r="D25775" s="9"/>
      <c r="E25775" s="9"/>
      <c r="H25775" s="36"/>
      <c r="I25775" s="40"/>
      <c r="J25775" s="40"/>
      <c r="M25775" s="39"/>
      <c r="N25775" s="39"/>
      <c r="O25775" s="39"/>
      <c r="T25775" s="39"/>
    </row>
    <row r="25776" spans="4:20" x14ac:dyDescent="0.2">
      <c r="D25776" s="9"/>
      <c r="E25776" s="9"/>
      <c r="H25776" s="36"/>
      <c r="I25776" s="40"/>
      <c r="J25776" s="40"/>
      <c r="M25776" s="39"/>
      <c r="N25776" s="39"/>
      <c r="O25776" s="39"/>
      <c r="T25776" s="39"/>
    </row>
    <row r="25777" spans="4:20" x14ac:dyDescent="0.2">
      <c r="D25777" s="9"/>
      <c r="E25777" s="9"/>
      <c r="H25777" s="36"/>
      <c r="I25777" s="40"/>
      <c r="J25777" s="40"/>
      <c r="M25777" s="39"/>
      <c r="N25777" s="39"/>
      <c r="O25777" s="39"/>
      <c r="T25777" s="39"/>
    </row>
    <row r="25778" spans="4:20" x14ac:dyDescent="0.2">
      <c r="D25778" s="9"/>
      <c r="E25778" s="9"/>
      <c r="H25778" s="36"/>
      <c r="I25778" s="40"/>
      <c r="J25778" s="40"/>
      <c r="M25778" s="39"/>
      <c r="N25778" s="39"/>
      <c r="O25778" s="39"/>
      <c r="T25778" s="39"/>
    </row>
    <row r="25779" spans="4:20" x14ac:dyDescent="0.2">
      <c r="D25779" s="9"/>
      <c r="E25779" s="9"/>
      <c r="H25779" s="36"/>
      <c r="I25779" s="40"/>
      <c r="J25779" s="40"/>
      <c r="M25779" s="39"/>
      <c r="N25779" s="39"/>
      <c r="O25779" s="39"/>
      <c r="T25779" s="39"/>
    </row>
    <row r="25780" spans="4:20" x14ac:dyDescent="0.2">
      <c r="D25780" s="9"/>
      <c r="E25780" s="9"/>
      <c r="H25780" s="36"/>
      <c r="I25780" s="40"/>
      <c r="J25780" s="40"/>
      <c r="M25780" s="39"/>
      <c r="N25780" s="39"/>
      <c r="O25780" s="39"/>
      <c r="T25780" s="39"/>
    </row>
    <row r="25781" spans="4:20" x14ac:dyDescent="0.2">
      <c r="D25781" s="9"/>
      <c r="E25781" s="9"/>
      <c r="H25781" s="36"/>
      <c r="I25781" s="40"/>
      <c r="J25781" s="40"/>
      <c r="M25781" s="39"/>
      <c r="N25781" s="39"/>
      <c r="O25781" s="39"/>
      <c r="T25781" s="39"/>
    </row>
    <row r="25782" spans="4:20" x14ac:dyDescent="0.2">
      <c r="D25782" s="9"/>
      <c r="E25782" s="9"/>
      <c r="H25782" s="36"/>
      <c r="I25782" s="40"/>
      <c r="J25782" s="40"/>
      <c r="M25782" s="39"/>
      <c r="N25782" s="39"/>
      <c r="O25782" s="39"/>
      <c r="T25782" s="39"/>
    </row>
    <row r="25783" spans="4:20" x14ac:dyDescent="0.2">
      <c r="D25783" s="9"/>
      <c r="E25783" s="9"/>
      <c r="H25783" s="36"/>
      <c r="I25783" s="40"/>
      <c r="J25783" s="40"/>
      <c r="M25783" s="39"/>
      <c r="N25783" s="39"/>
      <c r="O25783" s="39"/>
      <c r="T25783" s="39"/>
    </row>
    <row r="25784" spans="4:20" x14ac:dyDescent="0.2">
      <c r="D25784" s="9"/>
      <c r="E25784" s="9"/>
      <c r="H25784" s="36"/>
      <c r="I25784" s="40"/>
      <c r="J25784" s="40"/>
      <c r="M25784" s="39"/>
      <c r="N25784" s="39"/>
      <c r="O25784" s="39"/>
      <c r="T25784" s="39"/>
    </row>
    <row r="25785" spans="4:20" x14ac:dyDescent="0.2">
      <c r="D25785" s="9"/>
      <c r="E25785" s="9"/>
      <c r="H25785" s="36"/>
      <c r="I25785" s="40"/>
      <c r="J25785" s="40"/>
      <c r="M25785" s="39"/>
      <c r="N25785" s="39"/>
      <c r="O25785" s="39"/>
      <c r="T25785" s="39"/>
    </row>
    <row r="25786" spans="4:20" x14ac:dyDescent="0.2">
      <c r="D25786" s="9"/>
      <c r="E25786" s="9"/>
      <c r="H25786" s="36"/>
      <c r="I25786" s="41"/>
      <c r="J25786" s="41"/>
      <c r="M25786" s="42"/>
      <c r="N25786" s="42"/>
      <c r="O25786" s="42"/>
      <c r="S25786" s="45"/>
      <c r="T25786" s="39"/>
    </row>
    <row r="25787" spans="4:20" x14ac:dyDescent="0.2">
      <c r="D25787" s="9"/>
      <c r="E25787" s="9"/>
      <c r="H25787" s="36"/>
      <c r="I25787" s="41"/>
      <c r="J25787" s="41"/>
      <c r="M25787" s="42"/>
      <c r="N25787" s="42"/>
      <c r="O25787" s="42"/>
      <c r="S25787" s="45"/>
      <c r="T25787" s="39"/>
    </row>
    <row r="25788" spans="4:20" x14ac:dyDescent="0.2">
      <c r="D25788" s="9"/>
      <c r="E25788" s="9"/>
      <c r="H25788" s="36"/>
      <c r="I25788" s="40"/>
      <c r="J25788" s="40"/>
      <c r="M25788" s="39"/>
      <c r="N25788" s="39"/>
      <c r="O25788" s="39"/>
      <c r="T25788" s="39"/>
    </row>
    <row r="25789" spans="4:20" x14ac:dyDescent="0.2">
      <c r="D25789" s="9"/>
      <c r="E25789" s="9"/>
      <c r="H25789" s="36"/>
      <c r="I25789" s="40"/>
      <c r="J25789" s="40"/>
      <c r="M25789" s="39"/>
      <c r="N25789" s="39"/>
      <c r="O25789" s="39"/>
      <c r="T25789" s="39"/>
    </row>
    <row r="25790" spans="4:20" x14ac:dyDescent="0.2">
      <c r="D25790" s="9"/>
      <c r="E25790" s="9"/>
      <c r="H25790" s="36"/>
      <c r="I25790" s="40"/>
      <c r="J25790" s="40"/>
      <c r="M25790" s="39"/>
      <c r="N25790" s="39"/>
      <c r="O25790" s="39"/>
      <c r="T25790" s="39"/>
    </row>
    <row r="25791" spans="4:20" x14ac:dyDescent="0.2">
      <c r="D25791" s="9"/>
      <c r="E25791" s="9"/>
      <c r="H25791" s="36"/>
      <c r="I25791" s="40"/>
      <c r="J25791" s="40"/>
      <c r="M25791" s="39"/>
      <c r="N25791" s="39"/>
      <c r="O25791" s="39"/>
      <c r="T25791" s="39"/>
    </row>
    <row r="25792" spans="4:20" x14ac:dyDescent="0.2">
      <c r="D25792" s="9"/>
      <c r="E25792" s="9"/>
      <c r="H25792" s="36"/>
      <c r="I25792" s="40"/>
      <c r="J25792" s="40"/>
      <c r="M25792" s="39"/>
      <c r="N25792" s="39"/>
      <c r="O25792" s="39"/>
      <c r="T25792" s="39"/>
    </row>
    <row r="25793" spans="4:20" x14ac:dyDescent="0.2">
      <c r="D25793" s="9"/>
      <c r="E25793" s="9"/>
      <c r="H25793" s="36"/>
      <c r="I25793" s="40"/>
      <c r="J25793" s="40"/>
      <c r="M25793" s="39"/>
      <c r="N25793" s="39"/>
      <c r="O25793" s="39"/>
      <c r="T25793" s="39"/>
    </row>
    <row r="25794" spans="4:20" x14ac:dyDescent="0.2">
      <c r="D25794" s="9"/>
      <c r="E25794" s="9"/>
      <c r="H25794" s="36"/>
      <c r="I25794" s="40"/>
      <c r="J25794" s="40"/>
      <c r="M25794" s="39"/>
      <c r="N25794" s="39"/>
      <c r="O25794" s="39"/>
      <c r="T25794" s="39"/>
    </row>
    <row r="25795" spans="4:20" x14ac:dyDescent="0.2">
      <c r="D25795" s="9"/>
      <c r="E25795" s="9"/>
      <c r="H25795" s="36"/>
      <c r="I25795" s="40"/>
      <c r="J25795" s="40"/>
      <c r="M25795" s="39"/>
      <c r="N25795" s="39"/>
      <c r="O25795" s="39"/>
      <c r="T25795" s="39"/>
    </row>
    <row r="25796" spans="4:20" x14ac:dyDescent="0.2">
      <c r="D25796" s="9"/>
      <c r="E25796" s="9"/>
      <c r="H25796" s="36"/>
      <c r="I25796" s="41"/>
      <c r="J25796" s="41"/>
      <c r="M25796" s="42"/>
      <c r="N25796" s="42"/>
      <c r="O25796" s="42"/>
      <c r="S25796" s="45"/>
      <c r="T25796" s="39"/>
    </row>
    <row r="25797" spans="4:20" x14ac:dyDescent="0.2">
      <c r="D25797" s="9"/>
      <c r="E25797" s="9"/>
      <c r="H25797" s="36"/>
      <c r="I25797" s="40"/>
      <c r="J25797" s="40"/>
      <c r="M25797" s="39"/>
      <c r="N25797" s="39"/>
      <c r="O25797" s="39"/>
      <c r="T25797" s="39"/>
    </row>
    <row r="25798" spans="4:20" x14ac:dyDescent="0.2">
      <c r="D25798" s="9"/>
      <c r="E25798" s="9"/>
      <c r="H25798" s="36"/>
      <c r="I25798" s="40"/>
      <c r="J25798" s="40"/>
      <c r="M25798" s="39"/>
      <c r="N25798" s="39"/>
      <c r="O25798" s="39"/>
      <c r="T25798" s="39"/>
    </row>
    <row r="25799" spans="4:20" x14ac:dyDescent="0.2">
      <c r="D25799" s="9"/>
      <c r="E25799" s="9"/>
      <c r="H25799" s="36"/>
      <c r="I25799" s="40"/>
      <c r="J25799" s="40"/>
      <c r="M25799" s="39"/>
      <c r="N25799" s="39"/>
      <c r="O25799" s="39"/>
      <c r="T25799" s="39"/>
    </row>
    <row r="25800" spans="4:20" x14ac:dyDescent="0.2">
      <c r="D25800" s="9"/>
      <c r="E25800" s="9"/>
      <c r="H25800" s="36"/>
      <c r="I25800" s="40"/>
      <c r="J25800" s="40"/>
      <c r="M25800" s="39"/>
      <c r="N25800" s="39"/>
      <c r="O25800" s="39"/>
      <c r="T25800" s="39"/>
    </row>
    <row r="25801" spans="4:20" x14ac:dyDescent="0.2">
      <c r="D25801" s="9"/>
      <c r="E25801" s="9"/>
      <c r="H25801" s="36"/>
      <c r="I25801" s="40"/>
      <c r="J25801" s="40"/>
      <c r="M25801" s="39"/>
      <c r="N25801" s="39"/>
      <c r="O25801" s="39"/>
      <c r="T25801" s="39"/>
    </row>
    <row r="25802" spans="4:20" x14ac:dyDescent="0.2">
      <c r="D25802" s="9"/>
      <c r="E25802" s="9"/>
      <c r="H25802" s="36"/>
      <c r="I25802" s="41"/>
      <c r="J25802" s="41"/>
      <c r="M25802" s="42"/>
      <c r="N25802" s="42"/>
      <c r="O25802" s="42"/>
      <c r="S25802" s="45"/>
      <c r="T25802" s="39"/>
    </row>
    <row r="25803" spans="4:20" x14ac:dyDescent="0.2">
      <c r="D25803" s="9"/>
      <c r="E25803" s="9"/>
      <c r="H25803" s="36"/>
      <c r="I25803" s="40"/>
      <c r="J25803" s="40"/>
      <c r="M25803" s="39"/>
      <c r="N25803" s="39"/>
      <c r="O25803" s="39"/>
      <c r="T25803" s="39"/>
    </row>
    <row r="25804" spans="4:20" x14ac:dyDescent="0.2">
      <c r="D25804" s="9"/>
      <c r="E25804" s="9"/>
      <c r="H25804" s="36"/>
      <c r="I25804" s="40"/>
      <c r="J25804" s="40"/>
      <c r="M25804" s="39"/>
      <c r="N25804" s="39"/>
      <c r="O25804" s="39"/>
      <c r="T25804" s="39"/>
    </row>
    <row r="25805" spans="4:20" x14ac:dyDescent="0.2">
      <c r="D25805" s="9"/>
      <c r="E25805" s="9"/>
      <c r="H25805" s="36"/>
      <c r="I25805" s="40"/>
      <c r="J25805" s="40"/>
      <c r="M25805" s="39"/>
      <c r="N25805" s="39"/>
      <c r="O25805" s="39"/>
      <c r="T25805" s="39"/>
    </row>
    <row r="25806" spans="4:20" x14ac:dyDescent="0.2">
      <c r="D25806" s="9"/>
      <c r="E25806" s="9"/>
      <c r="H25806" s="36"/>
      <c r="I25806" s="40"/>
      <c r="J25806" s="40"/>
      <c r="M25806" s="39"/>
      <c r="N25806" s="39"/>
      <c r="O25806" s="39"/>
      <c r="T25806" s="39"/>
    </row>
    <row r="25807" spans="4:20" x14ac:dyDescent="0.2">
      <c r="D25807" s="9"/>
      <c r="E25807" s="9"/>
      <c r="H25807" s="36"/>
      <c r="I25807" s="41"/>
      <c r="J25807" s="41"/>
      <c r="M25807" s="42"/>
      <c r="N25807" s="42"/>
      <c r="O25807" s="42"/>
      <c r="S25807" s="45"/>
      <c r="T25807" s="39"/>
    </row>
    <row r="25808" spans="4:20" x14ac:dyDescent="0.2">
      <c r="D25808" s="9"/>
      <c r="E25808" s="9"/>
      <c r="H25808" s="36"/>
      <c r="I25808" s="40"/>
      <c r="J25808" s="40"/>
      <c r="M25808" s="39"/>
      <c r="N25808" s="39"/>
      <c r="O25808" s="39"/>
      <c r="T25808" s="39"/>
    </row>
    <row r="25809" spans="4:20" x14ac:dyDescent="0.2">
      <c r="D25809" s="9"/>
      <c r="E25809" s="9"/>
      <c r="H25809" s="36"/>
      <c r="I25809" s="40"/>
      <c r="J25809" s="40"/>
      <c r="M25809" s="39"/>
      <c r="N25809" s="39"/>
      <c r="O25809" s="39"/>
      <c r="T25809" s="39"/>
    </row>
    <row r="25810" spans="4:20" x14ac:dyDescent="0.2">
      <c r="D25810" s="9"/>
      <c r="E25810" s="9"/>
      <c r="H25810" s="36"/>
      <c r="I25810" s="40"/>
      <c r="J25810" s="40"/>
      <c r="M25810" s="39"/>
      <c r="N25810" s="39"/>
      <c r="O25810" s="39"/>
      <c r="T25810" s="39"/>
    </row>
    <row r="25811" spans="4:20" x14ac:dyDescent="0.2">
      <c r="D25811" s="9"/>
      <c r="E25811" s="9"/>
      <c r="H25811" s="36"/>
      <c r="I25811" s="40"/>
      <c r="J25811" s="40"/>
      <c r="M25811" s="39"/>
      <c r="N25811" s="39"/>
      <c r="O25811" s="39"/>
      <c r="T25811" s="39"/>
    </row>
    <row r="25812" spans="4:20" x14ac:dyDescent="0.2">
      <c r="D25812" s="9"/>
      <c r="E25812" s="9"/>
      <c r="H25812" s="36"/>
      <c r="I25812" s="40"/>
      <c r="J25812" s="40"/>
      <c r="M25812" s="39"/>
      <c r="N25812" s="39"/>
      <c r="O25812" s="39"/>
      <c r="T25812" s="39"/>
    </row>
    <row r="25813" spans="4:20" x14ac:dyDescent="0.2">
      <c r="D25813" s="9"/>
      <c r="E25813" s="9"/>
      <c r="H25813" s="36"/>
      <c r="I25813" s="40"/>
      <c r="J25813" s="40"/>
      <c r="M25813" s="39"/>
      <c r="N25813" s="39"/>
      <c r="O25813" s="39"/>
      <c r="T25813" s="39"/>
    </row>
    <row r="25814" spans="4:20" x14ac:dyDescent="0.2">
      <c r="D25814" s="9"/>
      <c r="E25814" s="9"/>
      <c r="H25814" s="36"/>
      <c r="I25814" s="40"/>
      <c r="J25814" s="40"/>
      <c r="M25814" s="39"/>
      <c r="N25814" s="39"/>
      <c r="O25814" s="39"/>
      <c r="T25814" s="39"/>
    </row>
    <row r="25815" spans="4:20" x14ac:dyDescent="0.2">
      <c r="D25815" s="9"/>
      <c r="E25815" s="9"/>
      <c r="H25815" s="36"/>
      <c r="I25815" s="40"/>
      <c r="J25815" s="40"/>
      <c r="M25815" s="39"/>
      <c r="N25815" s="39"/>
      <c r="O25815" s="39"/>
      <c r="T25815" s="39"/>
    </row>
    <row r="25816" spans="4:20" x14ac:dyDescent="0.2">
      <c r="D25816" s="9"/>
      <c r="E25816" s="9"/>
      <c r="H25816" s="36"/>
      <c r="I25816" s="40"/>
      <c r="J25816" s="40"/>
      <c r="M25816" s="39"/>
      <c r="N25816" s="39"/>
      <c r="O25816" s="39"/>
      <c r="T25816" s="39"/>
    </row>
    <row r="25817" spans="4:20" x14ac:dyDescent="0.2">
      <c r="D25817" s="9"/>
      <c r="E25817" s="9"/>
      <c r="H25817" s="36"/>
      <c r="I25817" s="40"/>
      <c r="J25817" s="40"/>
      <c r="M25817" s="39"/>
      <c r="N25817" s="39"/>
      <c r="O25817" s="39"/>
      <c r="T25817" s="39"/>
    </row>
    <row r="25818" spans="4:20" x14ac:dyDescent="0.2">
      <c r="D25818" s="9"/>
      <c r="E25818" s="9"/>
      <c r="H25818" s="36"/>
      <c r="I25818" s="41"/>
      <c r="J25818" s="41"/>
      <c r="M25818" s="42"/>
      <c r="N25818" s="42"/>
      <c r="O25818" s="42"/>
      <c r="S25818" s="45"/>
      <c r="T25818" s="39"/>
    </row>
    <row r="25819" spans="4:20" x14ac:dyDescent="0.2">
      <c r="D25819" s="9"/>
      <c r="E25819" s="9"/>
      <c r="H25819" s="36"/>
      <c r="I25819" s="40"/>
      <c r="J25819" s="40"/>
      <c r="M25819" s="39"/>
      <c r="N25819" s="39"/>
      <c r="O25819" s="39"/>
      <c r="T25819" s="39"/>
    </row>
    <row r="25820" spans="4:20" x14ac:dyDescent="0.2">
      <c r="D25820" s="9"/>
      <c r="E25820" s="9"/>
      <c r="H25820" s="36"/>
      <c r="I25820" s="40"/>
      <c r="J25820" s="40"/>
      <c r="M25820" s="39"/>
      <c r="N25820" s="39"/>
      <c r="O25820" s="39"/>
      <c r="T25820" s="39"/>
    </row>
    <row r="25821" spans="4:20" x14ac:dyDescent="0.2">
      <c r="D25821" s="9"/>
      <c r="E25821" s="9"/>
      <c r="H25821" s="36"/>
      <c r="I25821" s="40"/>
      <c r="J25821" s="40"/>
      <c r="M25821" s="39"/>
      <c r="N25821" s="39"/>
      <c r="O25821" s="39"/>
      <c r="T25821" s="39"/>
    </row>
    <row r="25822" spans="4:20" x14ac:dyDescent="0.2">
      <c r="D25822" s="9"/>
      <c r="E25822" s="9"/>
      <c r="H25822" s="36"/>
      <c r="I25822" s="40"/>
      <c r="J25822" s="40"/>
      <c r="M25822" s="39"/>
      <c r="N25822" s="39"/>
      <c r="O25822" s="39"/>
      <c r="T25822" s="39"/>
    </row>
    <row r="25823" spans="4:20" x14ac:dyDescent="0.2">
      <c r="D25823" s="9"/>
      <c r="E25823" s="9"/>
      <c r="H25823" s="36"/>
      <c r="I25823" s="40"/>
      <c r="J25823" s="40"/>
      <c r="M25823" s="39"/>
      <c r="N25823" s="39"/>
      <c r="O25823" s="39"/>
      <c r="T25823" s="39"/>
    </row>
    <row r="25824" spans="4:20" x14ac:dyDescent="0.2">
      <c r="D25824" s="9"/>
      <c r="E25824" s="9"/>
      <c r="H25824" s="36"/>
      <c r="I25824" s="40"/>
      <c r="J25824" s="40"/>
      <c r="M25824" s="39"/>
      <c r="N25824" s="39"/>
      <c r="O25824" s="39"/>
      <c r="T25824" s="39"/>
    </row>
    <row r="25825" spans="4:20" x14ac:dyDescent="0.2">
      <c r="D25825" s="9"/>
      <c r="E25825" s="9"/>
      <c r="H25825" s="36"/>
      <c r="I25825" s="40"/>
      <c r="J25825" s="40"/>
      <c r="M25825" s="39"/>
      <c r="N25825" s="39"/>
      <c r="O25825" s="39"/>
      <c r="T25825" s="39"/>
    </row>
    <row r="25826" spans="4:20" x14ac:dyDescent="0.2">
      <c r="D25826" s="9"/>
      <c r="E25826" s="9"/>
      <c r="H25826" s="36"/>
      <c r="I25826" s="40"/>
      <c r="J25826" s="40"/>
      <c r="M25826" s="39"/>
      <c r="N25826" s="39"/>
      <c r="O25826" s="39"/>
      <c r="T25826" s="39"/>
    </row>
    <row r="25827" spans="4:20" x14ac:dyDescent="0.2">
      <c r="D25827" s="9"/>
      <c r="E25827" s="9"/>
      <c r="H25827" s="36"/>
      <c r="I25827" s="40"/>
      <c r="J25827" s="40"/>
      <c r="M25827" s="39"/>
      <c r="N25827" s="39"/>
      <c r="O25827" s="39"/>
      <c r="T25827" s="39"/>
    </row>
    <row r="25828" spans="4:20" x14ac:dyDescent="0.2">
      <c r="D25828" s="9"/>
      <c r="E25828" s="9"/>
      <c r="H25828" s="36"/>
      <c r="I25828" s="40"/>
      <c r="J25828" s="40"/>
      <c r="M25828" s="39"/>
      <c r="N25828" s="39"/>
      <c r="O25828" s="39"/>
      <c r="T25828" s="39"/>
    </row>
    <row r="25829" spans="4:20" x14ac:dyDescent="0.2">
      <c r="D25829" s="9"/>
      <c r="E25829" s="9"/>
      <c r="H25829" s="36"/>
      <c r="I25829" s="40"/>
      <c r="J25829" s="40"/>
      <c r="M25829" s="39"/>
      <c r="N25829" s="39"/>
      <c r="O25829" s="39"/>
      <c r="T25829" s="39"/>
    </row>
    <row r="25830" spans="4:20" x14ac:dyDescent="0.2">
      <c r="D25830" s="9"/>
      <c r="E25830" s="9"/>
      <c r="H25830" s="36"/>
      <c r="I25830" s="40"/>
      <c r="J25830" s="40"/>
      <c r="M25830" s="39"/>
      <c r="N25830" s="39"/>
      <c r="O25830" s="39"/>
      <c r="T25830" s="39"/>
    </row>
    <row r="25831" spans="4:20" x14ac:dyDescent="0.2">
      <c r="D25831" s="9"/>
      <c r="E25831" s="9"/>
      <c r="H25831" s="36"/>
      <c r="I25831" s="40"/>
      <c r="J25831" s="40"/>
      <c r="M25831" s="39"/>
      <c r="N25831" s="39"/>
      <c r="O25831" s="39"/>
      <c r="T25831" s="39"/>
    </row>
    <row r="25832" spans="4:20" x14ac:dyDescent="0.2">
      <c r="D25832" s="9"/>
      <c r="E25832" s="9"/>
      <c r="H25832" s="36"/>
      <c r="I25832" s="41"/>
      <c r="J25832" s="41"/>
      <c r="M25832" s="42"/>
      <c r="N25832" s="42"/>
      <c r="O25832" s="42"/>
      <c r="S25832" s="45"/>
      <c r="T25832" s="39"/>
    </row>
    <row r="25833" spans="4:20" x14ac:dyDescent="0.2">
      <c r="D25833" s="9"/>
      <c r="E25833" s="9"/>
      <c r="H25833" s="36"/>
      <c r="I25833" s="40"/>
      <c r="J25833" s="40"/>
      <c r="M25833" s="39"/>
      <c r="N25833" s="39"/>
      <c r="O25833" s="39"/>
      <c r="T25833" s="39"/>
    </row>
    <row r="25834" spans="4:20" x14ac:dyDescent="0.2">
      <c r="D25834" s="9"/>
      <c r="E25834" s="9"/>
      <c r="H25834" s="36"/>
      <c r="I25834" s="40"/>
      <c r="J25834" s="40"/>
      <c r="M25834" s="39"/>
      <c r="N25834" s="39"/>
      <c r="O25834" s="39"/>
      <c r="T25834" s="39"/>
    </row>
    <row r="25835" spans="4:20" x14ac:dyDescent="0.2">
      <c r="D25835" s="9"/>
      <c r="E25835" s="9"/>
      <c r="H25835" s="36"/>
      <c r="I25835" s="40"/>
      <c r="J25835" s="40"/>
      <c r="M25835" s="39"/>
      <c r="N25835" s="39"/>
      <c r="O25835" s="39"/>
      <c r="T25835" s="39"/>
    </row>
    <row r="25836" spans="4:20" x14ac:dyDescent="0.2">
      <c r="D25836" s="9"/>
      <c r="E25836" s="9"/>
      <c r="H25836" s="36"/>
      <c r="I25836" s="40"/>
      <c r="J25836" s="40"/>
      <c r="M25836" s="39"/>
      <c r="N25836" s="39"/>
      <c r="O25836" s="39"/>
      <c r="T25836" s="39"/>
    </row>
    <row r="25837" spans="4:20" x14ac:dyDescent="0.2">
      <c r="D25837" s="9"/>
      <c r="E25837" s="9"/>
      <c r="H25837" s="36"/>
      <c r="I25837" s="41"/>
      <c r="J25837" s="41"/>
      <c r="M25837" s="42"/>
      <c r="N25837" s="42"/>
      <c r="O25837" s="42"/>
      <c r="S25837" s="45"/>
      <c r="T25837" s="39"/>
    </row>
    <row r="25838" spans="4:20" x14ac:dyDescent="0.2">
      <c r="D25838" s="9"/>
      <c r="E25838" s="9"/>
      <c r="H25838" s="36"/>
      <c r="I25838" s="40"/>
      <c r="J25838" s="40"/>
      <c r="M25838" s="39"/>
      <c r="N25838" s="39"/>
      <c r="O25838" s="39"/>
      <c r="T25838" s="39"/>
    </row>
    <row r="25839" spans="4:20" x14ac:dyDescent="0.2">
      <c r="D25839" s="9"/>
      <c r="E25839" s="9"/>
      <c r="H25839" s="36"/>
      <c r="I25839" s="40"/>
      <c r="J25839" s="40"/>
      <c r="M25839" s="39"/>
      <c r="N25839" s="39"/>
      <c r="O25839" s="39"/>
      <c r="T25839" s="39"/>
    </row>
    <row r="25840" spans="4:20" x14ac:dyDescent="0.2">
      <c r="D25840" s="9"/>
      <c r="E25840" s="9"/>
      <c r="H25840" s="36"/>
      <c r="I25840" s="40"/>
      <c r="J25840" s="40"/>
      <c r="M25840" s="39"/>
      <c r="N25840" s="39"/>
      <c r="O25840" s="39"/>
      <c r="T25840" s="39"/>
    </row>
    <row r="25841" spans="4:20" x14ac:dyDescent="0.2">
      <c r="D25841" s="9"/>
      <c r="E25841" s="9"/>
      <c r="H25841" s="36"/>
      <c r="I25841" s="40"/>
      <c r="J25841" s="40"/>
      <c r="M25841" s="39"/>
      <c r="N25841" s="39"/>
      <c r="O25841" s="39"/>
      <c r="T25841" s="39"/>
    </row>
    <row r="25842" spans="4:20" x14ac:dyDescent="0.2">
      <c r="D25842" s="9"/>
      <c r="E25842" s="9"/>
      <c r="H25842" s="36"/>
      <c r="I25842" s="40"/>
      <c r="J25842" s="40"/>
      <c r="M25842" s="39"/>
      <c r="N25842" s="39"/>
      <c r="O25842" s="39"/>
      <c r="T25842" s="39"/>
    </row>
    <row r="25843" spans="4:20" x14ac:dyDescent="0.2">
      <c r="D25843" s="9"/>
      <c r="E25843" s="9"/>
      <c r="H25843" s="36"/>
      <c r="I25843" s="40"/>
      <c r="J25843" s="40"/>
      <c r="M25843" s="39"/>
      <c r="N25843" s="39"/>
      <c r="O25843" s="39"/>
      <c r="T25843" s="39"/>
    </row>
    <row r="25844" spans="4:20" x14ac:dyDescent="0.2">
      <c r="D25844" s="9"/>
      <c r="E25844" s="9"/>
      <c r="H25844" s="36"/>
      <c r="I25844" s="40"/>
      <c r="J25844" s="40"/>
      <c r="M25844" s="39"/>
      <c r="N25844" s="39"/>
      <c r="O25844" s="39"/>
      <c r="T25844" s="39"/>
    </row>
    <row r="25845" spans="4:20" x14ac:dyDescent="0.2">
      <c r="D25845" s="9"/>
      <c r="E25845" s="9"/>
      <c r="H25845" s="36"/>
      <c r="I25845" s="40"/>
      <c r="J25845" s="40"/>
      <c r="M25845" s="39"/>
      <c r="N25845" s="39"/>
      <c r="O25845" s="39"/>
      <c r="T25845" s="39"/>
    </row>
    <row r="25846" spans="4:20" x14ac:dyDescent="0.2">
      <c r="D25846" s="9"/>
      <c r="E25846" s="9"/>
      <c r="H25846" s="36"/>
      <c r="I25846" s="40"/>
      <c r="J25846" s="40"/>
      <c r="M25846" s="39"/>
      <c r="N25846" s="39"/>
      <c r="O25846" s="39"/>
      <c r="T25846" s="39"/>
    </row>
    <row r="25847" spans="4:20" x14ac:dyDescent="0.2">
      <c r="D25847" s="9"/>
      <c r="E25847" s="9"/>
      <c r="H25847" s="36"/>
      <c r="I25847" s="40"/>
      <c r="J25847" s="40"/>
      <c r="M25847" s="39"/>
      <c r="N25847" s="39"/>
      <c r="O25847" s="39"/>
      <c r="T25847" s="39"/>
    </row>
    <row r="25848" spans="4:20" x14ac:dyDescent="0.2">
      <c r="D25848" s="9"/>
      <c r="E25848" s="9"/>
      <c r="H25848" s="36"/>
      <c r="I25848" s="40"/>
      <c r="J25848" s="40"/>
      <c r="M25848" s="39"/>
      <c r="N25848" s="39"/>
      <c r="O25848" s="39"/>
      <c r="T25848" s="39"/>
    </row>
    <row r="25849" spans="4:20" x14ac:dyDescent="0.2">
      <c r="D25849" s="9"/>
      <c r="E25849" s="9"/>
      <c r="H25849" s="36"/>
      <c r="I25849" s="40"/>
      <c r="J25849" s="40"/>
      <c r="M25849" s="39"/>
      <c r="N25849" s="39"/>
      <c r="O25849" s="39"/>
      <c r="T25849" s="39"/>
    </row>
    <row r="25850" spans="4:20" x14ac:dyDescent="0.2">
      <c r="D25850" s="9"/>
      <c r="E25850" s="9"/>
      <c r="H25850" s="36"/>
      <c r="I25850" s="40"/>
      <c r="J25850" s="40"/>
      <c r="M25850" s="39"/>
      <c r="N25850" s="39"/>
      <c r="O25850" s="39"/>
      <c r="T25850" s="39"/>
    </row>
    <row r="25851" spans="4:20" x14ac:dyDescent="0.2">
      <c r="D25851" s="9"/>
      <c r="E25851" s="9"/>
      <c r="H25851" s="36"/>
      <c r="I25851" s="40"/>
      <c r="J25851" s="40"/>
      <c r="M25851" s="39"/>
      <c r="N25851" s="39"/>
      <c r="O25851" s="39"/>
      <c r="T25851" s="39"/>
    </row>
    <row r="25852" spans="4:20" x14ac:dyDescent="0.2">
      <c r="D25852" s="9"/>
      <c r="E25852" s="9"/>
      <c r="H25852" s="36"/>
      <c r="I25852" s="40"/>
      <c r="J25852" s="40"/>
      <c r="M25852" s="39"/>
      <c r="N25852" s="39"/>
      <c r="O25852" s="39"/>
      <c r="T25852" s="39"/>
    </row>
    <row r="25853" spans="4:20" x14ac:dyDescent="0.2">
      <c r="D25853" s="9"/>
      <c r="E25853" s="9"/>
      <c r="H25853" s="36"/>
      <c r="I25853" s="40"/>
      <c r="J25853" s="40"/>
      <c r="M25853" s="39"/>
      <c r="N25853" s="39"/>
      <c r="O25853" s="39"/>
      <c r="T25853" s="39"/>
    </row>
    <row r="25854" spans="4:20" x14ac:dyDescent="0.2">
      <c r="D25854" s="9"/>
      <c r="E25854" s="9"/>
      <c r="H25854" s="36"/>
      <c r="I25854" s="40"/>
      <c r="J25854" s="40"/>
      <c r="M25854" s="39"/>
      <c r="N25854" s="39"/>
      <c r="O25854" s="39"/>
      <c r="T25854" s="39"/>
    </row>
    <row r="25855" spans="4:20" x14ac:dyDescent="0.2">
      <c r="D25855" s="9"/>
      <c r="E25855" s="9"/>
      <c r="H25855" s="36"/>
      <c r="I25855" s="40"/>
      <c r="J25855" s="40"/>
      <c r="M25855" s="39"/>
      <c r="N25855" s="39"/>
      <c r="O25855" s="39"/>
      <c r="T25855" s="39"/>
    </row>
    <row r="25856" spans="4:20" x14ac:dyDescent="0.2">
      <c r="D25856" s="9"/>
      <c r="E25856" s="9"/>
      <c r="H25856" s="36"/>
      <c r="I25856" s="40"/>
      <c r="J25856" s="40"/>
      <c r="M25856" s="39"/>
      <c r="N25856" s="39"/>
      <c r="O25856" s="39"/>
      <c r="T25856" s="39"/>
    </row>
    <row r="25857" spans="4:20" x14ac:dyDescent="0.2">
      <c r="D25857" s="9"/>
      <c r="E25857" s="9"/>
      <c r="H25857" s="36"/>
      <c r="I25857" s="40"/>
      <c r="J25857" s="40"/>
      <c r="M25857" s="39"/>
      <c r="N25857" s="39"/>
      <c r="O25857" s="39"/>
      <c r="T25857" s="39"/>
    </row>
    <row r="25858" spans="4:20" x14ac:dyDescent="0.2">
      <c r="D25858" s="9"/>
      <c r="E25858" s="9"/>
      <c r="H25858" s="36"/>
      <c r="I25858" s="41"/>
      <c r="J25858" s="41"/>
      <c r="M25858" s="42"/>
      <c r="N25858" s="42"/>
      <c r="O25858" s="42"/>
      <c r="S25858" s="45"/>
      <c r="T25858" s="39"/>
    </row>
    <row r="25859" spans="4:20" x14ac:dyDescent="0.2">
      <c r="D25859" s="9"/>
      <c r="E25859" s="9"/>
      <c r="H25859" s="36"/>
      <c r="I25859" s="40"/>
      <c r="J25859" s="40"/>
      <c r="M25859" s="39"/>
      <c r="N25859" s="39"/>
      <c r="O25859" s="39"/>
      <c r="T25859" s="39"/>
    </row>
    <row r="25860" spans="4:20" x14ac:dyDescent="0.2">
      <c r="D25860" s="9"/>
      <c r="E25860" s="9"/>
      <c r="H25860" s="36"/>
      <c r="I25860" s="40"/>
      <c r="J25860" s="40"/>
      <c r="M25860" s="39"/>
      <c r="N25860" s="39"/>
      <c r="O25860" s="39"/>
      <c r="T25860" s="39"/>
    </row>
    <row r="25861" spans="4:20" x14ac:dyDescent="0.2">
      <c r="D25861" s="9"/>
      <c r="E25861" s="9"/>
      <c r="H25861" s="36"/>
      <c r="I25861" s="40"/>
      <c r="J25861" s="40"/>
      <c r="M25861" s="39"/>
      <c r="N25861" s="39"/>
      <c r="O25861" s="39"/>
      <c r="T25861" s="39"/>
    </row>
    <row r="25862" spans="4:20" x14ac:dyDescent="0.2">
      <c r="D25862" s="9"/>
      <c r="E25862" s="9"/>
      <c r="H25862" s="36"/>
      <c r="I25862" s="40"/>
      <c r="J25862" s="40"/>
      <c r="M25862" s="39"/>
      <c r="N25862" s="39"/>
      <c r="O25862" s="39"/>
      <c r="T25862" s="39"/>
    </row>
    <row r="25863" spans="4:20" x14ac:dyDescent="0.2">
      <c r="D25863" s="9"/>
      <c r="E25863" s="9"/>
      <c r="H25863" s="36"/>
      <c r="I25863" s="40"/>
      <c r="J25863" s="40"/>
      <c r="M25863" s="39"/>
      <c r="N25863" s="39"/>
      <c r="O25863" s="39"/>
      <c r="T25863" s="39"/>
    </row>
    <row r="25864" spans="4:20" x14ac:dyDescent="0.2">
      <c r="D25864" s="9"/>
      <c r="E25864" s="9"/>
      <c r="H25864" s="36"/>
      <c r="I25864" s="40"/>
      <c r="J25864" s="40"/>
      <c r="M25864" s="39"/>
      <c r="N25864" s="39"/>
      <c r="O25864" s="39"/>
      <c r="T25864" s="39"/>
    </row>
    <row r="25865" spans="4:20" x14ac:dyDescent="0.2">
      <c r="D25865" s="9"/>
      <c r="E25865" s="9"/>
      <c r="H25865" s="36"/>
      <c r="I25865" s="40"/>
      <c r="J25865" s="40"/>
      <c r="M25865" s="39"/>
      <c r="N25865" s="39"/>
      <c r="O25865" s="39"/>
      <c r="T25865" s="39"/>
    </row>
    <row r="25866" spans="4:20" x14ac:dyDescent="0.2">
      <c r="D25866" s="9"/>
      <c r="E25866" s="9"/>
      <c r="H25866" s="36"/>
      <c r="I25866" s="40"/>
      <c r="J25866" s="40"/>
      <c r="M25866" s="39"/>
      <c r="N25866" s="39"/>
      <c r="O25866" s="39"/>
      <c r="T25866" s="39"/>
    </row>
    <row r="25867" spans="4:20" x14ac:dyDescent="0.2">
      <c r="D25867" s="9"/>
      <c r="E25867" s="9"/>
      <c r="H25867" s="36"/>
      <c r="I25867" s="40"/>
      <c r="J25867" s="40"/>
      <c r="M25867" s="39"/>
      <c r="N25867" s="39"/>
      <c r="O25867" s="39"/>
      <c r="T25867" s="39"/>
    </row>
    <row r="25868" spans="4:20" x14ac:dyDescent="0.2">
      <c r="D25868" s="9"/>
      <c r="E25868" s="9"/>
      <c r="H25868" s="36"/>
      <c r="I25868" s="40"/>
      <c r="J25868" s="40"/>
      <c r="M25868" s="39"/>
      <c r="N25868" s="39"/>
      <c r="O25868" s="39"/>
      <c r="T25868" s="39"/>
    </row>
    <row r="25869" spans="4:20" x14ac:dyDescent="0.2">
      <c r="D25869" s="9"/>
      <c r="E25869" s="9"/>
      <c r="H25869" s="36"/>
      <c r="I25869" s="40"/>
      <c r="J25869" s="40"/>
      <c r="M25869" s="39"/>
      <c r="N25869" s="39"/>
      <c r="O25869" s="39"/>
      <c r="T25869" s="39"/>
    </row>
    <row r="25870" spans="4:20" x14ac:dyDescent="0.2">
      <c r="D25870" s="9"/>
      <c r="E25870" s="9"/>
      <c r="H25870" s="36"/>
      <c r="I25870" s="41"/>
      <c r="J25870" s="41"/>
      <c r="M25870" s="42"/>
      <c r="N25870" s="42"/>
      <c r="O25870" s="42"/>
      <c r="S25870" s="45"/>
      <c r="T25870" s="39"/>
    </row>
    <row r="25871" spans="4:20" x14ac:dyDescent="0.2">
      <c r="D25871" s="9"/>
      <c r="E25871" s="9"/>
      <c r="H25871" s="36"/>
      <c r="I25871" s="40"/>
      <c r="J25871" s="40"/>
      <c r="M25871" s="39"/>
      <c r="N25871" s="39"/>
      <c r="O25871" s="39"/>
      <c r="T25871" s="39"/>
    </row>
    <row r="25872" spans="4:20" x14ac:dyDescent="0.2">
      <c r="D25872" s="9"/>
      <c r="E25872" s="9"/>
      <c r="H25872" s="36"/>
      <c r="I25872" s="40"/>
      <c r="J25872" s="40"/>
      <c r="M25872" s="39"/>
      <c r="N25872" s="39"/>
      <c r="O25872" s="39"/>
      <c r="T25872" s="39"/>
    </row>
    <row r="25873" spans="4:20" x14ac:dyDescent="0.2">
      <c r="D25873" s="9"/>
      <c r="E25873" s="9"/>
      <c r="H25873" s="36"/>
      <c r="I25873" s="40"/>
      <c r="J25873" s="40"/>
      <c r="M25873" s="39"/>
      <c r="N25873" s="39"/>
      <c r="O25873" s="39"/>
      <c r="T25873" s="39"/>
    </row>
    <row r="25874" spans="4:20" x14ac:dyDescent="0.2">
      <c r="D25874" s="9"/>
      <c r="E25874" s="9"/>
      <c r="H25874" s="36"/>
      <c r="I25874" s="40"/>
      <c r="J25874" s="40"/>
      <c r="M25874" s="39"/>
      <c r="N25874" s="39"/>
      <c r="O25874" s="39"/>
      <c r="T25874" s="39"/>
    </row>
    <row r="25875" spans="4:20" x14ac:dyDescent="0.2">
      <c r="D25875" s="9"/>
      <c r="E25875" s="9"/>
      <c r="H25875" s="36"/>
      <c r="I25875" s="40"/>
      <c r="J25875" s="40"/>
      <c r="M25875" s="39"/>
      <c r="N25875" s="39"/>
      <c r="O25875" s="39"/>
      <c r="T25875" s="39"/>
    </row>
    <row r="25876" spans="4:20" x14ac:dyDescent="0.2">
      <c r="D25876" s="9"/>
      <c r="E25876" s="9"/>
      <c r="H25876" s="36"/>
      <c r="I25876" s="40"/>
      <c r="J25876" s="40"/>
      <c r="M25876" s="39"/>
      <c r="N25876" s="39"/>
      <c r="O25876" s="39"/>
      <c r="T25876" s="39"/>
    </row>
    <row r="25877" spans="4:20" x14ac:dyDescent="0.2">
      <c r="D25877" s="9"/>
      <c r="E25877" s="9"/>
      <c r="H25877" s="36"/>
      <c r="I25877" s="40"/>
      <c r="J25877" s="40"/>
      <c r="M25877" s="39"/>
      <c r="N25877" s="39"/>
      <c r="O25877" s="39"/>
      <c r="T25877" s="39"/>
    </row>
    <row r="25878" spans="4:20" x14ac:dyDescent="0.2">
      <c r="D25878" s="9"/>
      <c r="E25878" s="9"/>
      <c r="H25878" s="36"/>
      <c r="I25878" s="40"/>
      <c r="J25878" s="40"/>
      <c r="M25878" s="39"/>
      <c r="N25878" s="39"/>
      <c r="O25878" s="39"/>
      <c r="T25878" s="39"/>
    </row>
    <row r="25879" spans="4:20" x14ac:dyDescent="0.2">
      <c r="D25879" s="9"/>
      <c r="E25879" s="9"/>
      <c r="H25879" s="36"/>
      <c r="I25879" s="40"/>
      <c r="J25879" s="40"/>
      <c r="M25879" s="39"/>
      <c r="N25879" s="39"/>
      <c r="O25879" s="39"/>
      <c r="T25879" s="39"/>
    </row>
    <row r="25880" spans="4:20" x14ac:dyDescent="0.2">
      <c r="D25880" s="9"/>
      <c r="E25880" s="9"/>
      <c r="H25880" s="36"/>
      <c r="I25880" s="40"/>
      <c r="J25880" s="40"/>
      <c r="M25880" s="39"/>
      <c r="N25880" s="39"/>
      <c r="O25880" s="39"/>
      <c r="T25880" s="39"/>
    </row>
    <row r="25881" spans="4:20" x14ac:dyDescent="0.2">
      <c r="D25881" s="9"/>
      <c r="E25881" s="9"/>
      <c r="H25881" s="36"/>
      <c r="I25881" s="40"/>
      <c r="J25881" s="40"/>
      <c r="M25881" s="39"/>
      <c r="N25881" s="39"/>
      <c r="O25881" s="39"/>
      <c r="T25881" s="39"/>
    </row>
    <row r="25882" spans="4:20" x14ac:dyDescent="0.2">
      <c r="D25882" s="9"/>
      <c r="E25882" s="9"/>
      <c r="H25882" s="36"/>
      <c r="I25882" s="40"/>
      <c r="J25882" s="40"/>
      <c r="M25882" s="39"/>
      <c r="N25882" s="39"/>
      <c r="O25882" s="39"/>
      <c r="T25882" s="39"/>
    </row>
    <row r="25883" spans="4:20" x14ac:dyDescent="0.2">
      <c r="D25883" s="9"/>
      <c r="E25883" s="9"/>
      <c r="H25883" s="36"/>
      <c r="I25883" s="40"/>
      <c r="J25883" s="40"/>
      <c r="M25883" s="39"/>
      <c r="N25883" s="39"/>
      <c r="O25883" s="39"/>
      <c r="T25883" s="39"/>
    </row>
    <row r="25884" spans="4:20" x14ac:dyDescent="0.2">
      <c r="D25884" s="9"/>
      <c r="E25884" s="9"/>
      <c r="H25884" s="36"/>
      <c r="I25884" s="40"/>
      <c r="J25884" s="40"/>
      <c r="M25884" s="39"/>
      <c r="N25884" s="39"/>
      <c r="O25884" s="39"/>
      <c r="T25884" s="39"/>
    </row>
    <row r="25885" spans="4:20" x14ac:dyDescent="0.2">
      <c r="D25885" s="9"/>
      <c r="E25885" s="9"/>
      <c r="H25885" s="36"/>
      <c r="I25885" s="40"/>
      <c r="J25885" s="40"/>
      <c r="M25885" s="39"/>
      <c r="N25885" s="39"/>
      <c r="O25885" s="39"/>
      <c r="T25885" s="39"/>
    </row>
    <row r="25886" spans="4:20" x14ac:dyDescent="0.2">
      <c r="D25886" s="9"/>
      <c r="E25886" s="9"/>
      <c r="H25886" s="36"/>
      <c r="I25886" s="40"/>
      <c r="J25886" s="40"/>
      <c r="M25886" s="39"/>
      <c r="N25886" s="39"/>
      <c r="O25886" s="39"/>
      <c r="T25886" s="39"/>
    </row>
    <row r="25887" spans="4:20" x14ac:dyDescent="0.2">
      <c r="D25887" s="9"/>
      <c r="E25887" s="9"/>
      <c r="H25887" s="36"/>
      <c r="I25887" s="40"/>
      <c r="J25887" s="40"/>
      <c r="M25887" s="39"/>
      <c r="N25887" s="39"/>
      <c r="O25887" s="39"/>
      <c r="T25887" s="39"/>
    </row>
    <row r="25888" spans="4:20" x14ac:dyDescent="0.2">
      <c r="D25888" s="9"/>
      <c r="E25888" s="9"/>
      <c r="H25888" s="36"/>
      <c r="I25888" s="40"/>
      <c r="J25888" s="40"/>
      <c r="M25888" s="39"/>
      <c r="N25888" s="39"/>
      <c r="O25888" s="39"/>
      <c r="T25888" s="39"/>
    </row>
    <row r="25889" spans="4:20" x14ac:dyDescent="0.2">
      <c r="D25889" s="9"/>
      <c r="E25889" s="9"/>
      <c r="H25889" s="36"/>
      <c r="I25889" s="40"/>
      <c r="J25889" s="40"/>
      <c r="M25889" s="39"/>
      <c r="N25889" s="39"/>
      <c r="O25889" s="39"/>
      <c r="T25889" s="39"/>
    </row>
    <row r="25890" spans="4:20" x14ac:dyDescent="0.2">
      <c r="D25890" s="9"/>
      <c r="E25890" s="9"/>
      <c r="H25890" s="36"/>
      <c r="I25890" s="40"/>
      <c r="J25890" s="40"/>
      <c r="M25890" s="39"/>
      <c r="N25890" s="39"/>
      <c r="O25890" s="39"/>
      <c r="T25890" s="39"/>
    </row>
    <row r="25891" spans="4:20" x14ac:dyDescent="0.2">
      <c r="D25891" s="9"/>
      <c r="E25891" s="9"/>
      <c r="H25891" s="36"/>
      <c r="I25891" s="40"/>
      <c r="J25891" s="40"/>
      <c r="M25891" s="39"/>
      <c r="N25891" s="39"/>
      <c r="O25891" s="39"/>
      <c r="T25891" s="39"/>
    </row>
    <row r="25892" spans="4:20" x14ac:dyDescent="0.2">
      <c r="D25892" s="9"/>
      <c r="E25892" s="9"/>
      <c r="H25892" s="36"/>
      <c r="I25892" s="40"/>
      <c r="J25892" s="40"/>
      <c r="M25892" s="39"/>
      <c r="N25892" s="39"/>
      <c r="O25892" s="39"/>
      <c r="T25892" s="39"/>
    </row>
    <row r="25893" spans="4:20" x14ac:dyDescent="0.2">
      <c r="D25893" s="9"/>
      <c r="E25893" s="9"/>
      <c r="H25893" s="36"/>
      <c r="I25893" s="40"/>
      <c r="J25893" s="40"/>
      <c r="M25893" s="39"/>
      <c r="N25893" s="39"/>
      <c r="O25893" s="39"/>
      <c r="T25893" s="39"/>
    </row>
    <row r="25894" spans="4:20" x14ac:dyDescent="0.2">
      <c r="D25894" s="9"/>
      <c r="E25894" s="9"/>
      <c r="H25894" s="36"/>
      <c r="I25894" s="40"/>
      <c r="J25894" s="40"/>
      <c r="M25894" s="39"/>
      <c r="N25894" s="39"/>
      <c r="O25894" s="39"/>
      <c r="T25894" s="39"/>
    </row>
    <row r="25895" spans="4:20" x14ac:dyDescent="0.2">
      <c r="D25895" s="9"/>
      <c r="E25895" s="9"/>
      <c r="H25895" s="36"/>
      <c r="I25895" s="40"/>
      <c r="J25895" s="40"/>
      <c r="M25895" s="39"/>
      <c r="N25895" s="39"/>
      <c r="O25895" s="39"/>
      <c r="T25895" s="39"/>
    </row>
    <row r="25896" spans="4:20" x14ac:dyDescent="0.2">
      <c r="D25896" s="9"/>
      <c r="E25896" s="9"/>
      <c r="H25896" s="36"/>
      <c r="I25896" s="40"/>
      <c r="J25896" s="40"/>
      <c r="M25896" s="39"/>
      <c r="N25896" s="39"/>
      <c r="O25896" s="39"/>
      <c r="T25896" s="39"/>
    </row>
    <row r="25897" spans="4:20" x14ac:dyDescent="0.2">
      <c r="D25897" s="9"/>
      <c r="E25897" s="9"/>
      <c r="H25897" s="36"/>
      <c r="I25897" s="40"/>
      <c r="J25897" s="40"/>
      <c r="M25897" s="39"/>
      <c r="N25897" s="39"/>
      <c r="O25897" s="39"/>
      <c r="T25897" s="39"/>
    </row>
    <row r="25898" spans="4:20" x14ac:dyDescent="0.2">
      <c r="D25898" s="9"/>
      <c r="E25898" s="9"/>
      <c r="H25898" s="36"/>
      <c r="I25898" s="40"/>
      <c r="J25898" s="40"/>
      <c r="M25898" s="39"/>
      <c r="N25898" s="39"/>
      <c r="O25898" s="39"/>
      <c r="T25898" s="39"/>
    </row>
    <row r="25899" spans="4:20" x14ac:dyDescent="0.2">
      <c r="D25899" s="9"/>
      <c r="E25899" s="9"/>
      <c r="H25899" s="36"/>
      <c r="I25899" s="40"/>
      <c r="J25899" s="40"/>
      <c r="M25899" s="39"/>
      <c r="N25899" s="39"/>
      <c r="O25899" s="39"/>
      <c r="T25899" s="39"/>
    </row>
    <row r="25900" spans="4:20" x14ac:dyDescent="0.2">
      <c r="D25900" s="9"/>
      <c r="E25900" s="9"/>
      <c r="H25900" s="36"/>
      <c r="I25900" s="40"/>
      <c r="J25900" s="40"/>
      <c r="M25900" s="39"/>
      <c r="N25900" s="39"/>
      <c r="O25900" s="39"/>
      <c r="T25900" s="39"/>
    </row>
    <row r="25901" spans="4:20" x14ac:dyDescent="0.2">
      <c r="D25901" s="9"/>
      <c r="E25901" s="9"/>
      <c r="H25901" s="36"/>
      <c r="I25901" s="40"/>
      <c r="J25901" s="40"/>
      <c r="M25901" s="39"/>
      <c r="N25901" s="39"/>
      <c r="O25901" s="39"/>
      <c r="T25901" s="39"/>
    </row>
    <row r="25902" spans="4:20" x14ac:dyDescent="0.2">
      <c r="D25902" s="9"/>
      <c r="E25902" s="9"/>
      <c r="H25902" s="36"/>
      <c r="I25902" s="40"/>
      <c r="J25902" s="40"/>
      <c r="M25902" s="39"/>
      <c r="N25902" s="39"/>
      <c r="O25902" s="39"/>
      <c r="T25902" s="39"/>
    </row>
    <row r="25903" spans="4:20" x14ac:dyDescent="0.2">
      <c r="D25903" s="9"/>
      <c r="E25903" s="9"/>
      <c r="H25903" s="36"/>
      <c r="I25903" s="40"/>
      <c r="J25903" s="40"/>
      <c r="M25903" s="39"/>
      <c r="N25903" s="39"/>
      <c r="O25903" s="39"/>
      <c r="T25903" s="39"/>
    </row>
    <row r="25904" spans="4:20" x14ac:dyDescent="0.2">
      <c r="D25904" s="9"/>
      <c r="E25904" s="9"/>
      <c r="H25904" s="36"/>
      <c r="I25904" s="40"/>
      <c r="J25904" s="40"/>
      <c r="M25904" s="39"/>
      <c r="N25904" s="39"/>
      <c r="O25904" s="39"/>
      <c r="T25904" s="39"/>
    </row>
    <row r="25905" spans="4:20" x14ac:dyDescent="0.2">
      <c r="D25905" s="9"/>
      <c r="E25905" s="9"/>
      <c r="H25905" s="36"/>
      <c r="I25905" s="40"/>
      <c r="J25905" s="40"/>
      <c r="M25905" s="39"/>
      <c r="N25905" s="39"/>
      <c r="O25905" s="39"/>
      <c r="T25905" s="39"/>
    </row>
    <row r="25906" spans="4:20" x14ac:dyDescent="0.2">
      <c r="D25906" s="9"/>
      <c r="E25906" s="9"/>
      <c r="H25906" s="36"/>
      <c r="I25906" s="40"/>
      <c r="J25906" s="40"/>
      <c r="M25906" s="39"/>
      <c r="N25906" s="39"/>
      <c r="O25906" s="39"/>
      <c r="T25906" s="39"/>
    </row>
    <row r="25907" spans="4:20" x14ac:dyDescent="0.2">
      <c r="D25907" s="9"/>
      <c r="E25907" s="9"/>
      <c r="H25907" s="36"/>
      <c r="I25907" s="40"/>
      <c r="J25907" s="40"/>
      <c r="M25907" s="39"/>
      <c r="N25907" s="39"/>
      <c r="O25907" s="39"/>
      <c r="T25907" s="39"/>
    </row>
    <row r="25908" spans="4:20" x14ac:dyDescent="0.2">
      <c r="D25908" s="9"/>
      <c r="E25908" s="9"/>
      <c r="H25908" s="36"/>
      <c r="I25908" s="40"/>
      <c r="J25908" s="40"/>
      <c r="M25908" s="39"/>
      <c r="N25908" s="39"/>
      <c r="O25908" s="39"/>
      <c r="T25908" s="39"/>
    </row>
    <row r="25909" spans="4:20" x14ac:dyDescent="0.2">
      <c r="D25909" s="9"/>
      <c r="E25909" s="9"/>
      <c r="H25909" s="36"/>
      <c r="I25909" s="40"/>
      <c r="J25909" s="40"/>
      <c r="M25909" s="39"/>
      <c r="N25909" s="39"/>
      <c r="O25909" s="39"/>
      <c r="T25909" s="39"/>
    </row>
    <row r="25910" spans="4:20" x14ac:dyDescent="0.2">
      <c r="D25910" s="9"/>
      <c r="E25910" s="9"/>
      <c r="H25910" s="36"/>
      <c r="I25910" s="40"/>
      <c r="J25910" s="40"/>
      <c r="M25910" s="39"/>
      <c r="N25910" s="39"/>
      <c r="O25910" s="39"/>
      <c r="T25910" s="39"/>
    </row>
    <row r="25911" spans="4:20" x14ac:dyDescent="0.2">
      <c r="D25911" s="9"/>
      <c r="E25911" s="9"/>
      <c r="H25911" s="36"/>
      <c r="I25911" s="40"/>
      <c r="J25911" s="40"/>
      <c r="M25911" s="39"/>
      <c r="N25911" s="39"/>
      <c r="O25911" s="39"/>
      <c r="T25911" s="39"/>
    </row>
    <row r="25912" spans="4:20" x14ac:dyDescent="0.2">
      <c r="D25912" s="9"/>
      <c r="E25912" s="9"/>
      <c r="H25912" s="36"/>
      <c r="I25912" s="40"/>
      <c r="J25912" s="40"/>
      <c r="M25912" s="39"/>
      <c r="N25912" s="39"/>
      <c r="O25912" s="39"/>
      <c r="T25912" s="39"/>
    </row>
    <row r="25913" spans="4:20" x14ac:dyDescent="0.2">
      <c r="D25913" s="9"/>
      <c r="E25913" s="9"/>
      <c r="H25913" s="36"/>
      <c r="I25913" s="40"/>
      <c r="J25913" s="40"/>
      <c r="M25913" s="39"/>
      <c r="N25913" s="39"/>
      <c r="O25913" s="39"/>
      <c r="T25913" s="39"/>
    </row>
    <row r="25914" spans="4:20" x14ac:dyDescent="0.2">
      <c r="D25914" s="9"/>
      <c r="E25914" s="9"/>
      <c r="H25914" s="36"/>
      <c r="I25914" s="40"/>
      <c r="J25914" s="40"/>
      <c r="M25914" s="39"/>
      <c r="N25914" s="39"/>
      <c r="O25914" s="39"/>
      <c r="T25914" s="39"/>
    </row>
    <row r="25915" spans="4:20" x14ac:dyDescent="0.2">
      <c r="D25915" s="9"/>
      <c r="E25915" s="9"/>
      <c r="H25915" s="36"/>
      <c r="I25915" s="40"/>
      <c r="J25915" s="40"/>
      <c r="M25915" s="39"/>
      <c r="N25915" s="39"/>
      <c r="O25915" s="39"/>
      <c r="T25915" s="39"/>
    </row>
    <row r="25916" spans="4:20" x14ac:dyDescent="0.2">
      <c r="D25916" s="9"/>
      <c r="E25916" s="9"/>
      <c r="H25916" s="36"/>
      <c r="I25916" s="40"/>
      <c r="J25916" s="40"/>
      <c r="M25916" s="39"/>
      <c r="N25916" s="39"/>
      <c r="O25916" s="39"/>
      <c r="T25916" s="39"/>
    </row>
    <row r="25917" spans="4:20" x14ac:dyDescent="0.2">
      <c r="D25917" s="9"/>
      <c r="E25917" s="9"/>
      <c r="H25917" s="36"/>
      <c r="I25917" s="40"/>
      <c r="J25917" s="40"/>
      <c r="M25917" s="39"/>
      <c r="N25917" s="39"/>
      <c r="O25917" s="39"/>
      <c r="T25917" s="39"/>
    </row>
    <row r="25918" spans="4:20" x14ac:dyDescent="0.2">
      <c r="D25918" s="9"/>
      <c r="E25918" s="9"/>
      <c r="H25918" s="36"/>
      <c r="I25918" s="40"/>
      <c r="J25918" s="40"/>
      <c r="M25918" s="39"/>
      <c r="N25918" s="39"/>
      <c r="O25918" s="39"/>
      <c r="T25918" s="39"/>
    </row>
    <row r="25919" spans="4:20" x14ac:dyDescent="0.2">
      <c r="D25919" s="9"/>
      <c r="E25919" s="9"/>
      <c r="H25919" s="36"/>
      <c r="I25919" s="40"/>
      <c r="J25919" s="40"/>
      <c r="M25919" s="39"/>
      <c r="N25919" s="39"/>
      <c r="O25919" s="39"/>
      <c r="T25919" s="39"/>
    </row>
    <row r="25920" spans="4:20" x14ac:dyDescent="0.2">
      <c r="D25920" s="9"/>
      <c r="E25920" s="9"/>
      <c r="H25920" s="36"/>
      <c r="I25920" s="40"/>
      <c r="J25920" s="40"/>
      <c r="M25920" s="39"/>
      <c r="N25920" s="39"/>
      <c r="O25920" s="39"/>
      <c r="T25920" s="39"/>
    </row>
    <row r="25921" spans="4:20" x14ac:dyDescent="0.2">
      <c r="D25921" s="9"/>
      <c r="E25921" s="9"/>
      <c r="H25921" s="36"/>
      <c r="I25921" s="40"/>
      <c r="J25921" s="40"/>
      <c r="M25921" s="39"/>
      <c r="N25921" s="39"/>
      <c r="O25921" s="39"/>
      <c r="T25921" s="39"/>
    </row>
    <row r="25922" spans="4:20" x14ac:dyDescent="0.2">
      <c r="D25922" s="9"/>
      <c r="E25922" s="9"/>
      <c r="H25922" s="36"/>
      <c r="I25922" s="40"/>
      <c r="J25922" s="40"/>
      <c r="M25922" s="39"/>
      <c r="N25922" s="39"/>
      <c r="O25922" s="39"/>
      <c r="T25922" s="39"/>
    </row>
    <row r="25923" spans="4:20" x14ac:dyDescent="0.2">
      <c r="D25923" s="9"/>
      <c r="E25923" s="9"/>
      <c r="H25923" s="36"/>
      <c r="I25923" s="41"/>
      <c r="J25923" s="41"/>
      <c r="M25923" s="42"/>
      <c r="N25923" s="42"/>
      <c r="O25923" s="42"/>
      <c r="S25923" s="45"/>
      <c r="T25923" s="39"/>
    </row>
    <row r="25924" spans="4:20" x14ac:dyDescent="0.2">
      <c r="D25924" s="9"/>
      <c r="E25924" s="9"/>
      <c r="H25924" s="36"/>
      <c r="I25924" s="40"/>
      <c r="J25924" s="40"/>
      <c r="M25924" s="39"/>
      <c r="N25924" s="39"/>
      <c r="O25924" s="39"/>
      <c r="T25924" s="39"/>
    </row>
    <row r="25925" spans="4:20" x14ac:dyDescent="0.2">
      <c r="D25925" s="9"/>
      <c r="E25925" s="9"/>
      <c r="H25925" s="36"/>
      <c r="I25925" s="40"/>
      <c r="J25925" s="40"/>
      <c r="M25925" s="39"/>
      <c r="N25925" s="39"/>
      <c r="O25925" s="39"/>
      <c r="T25925" s="39"/>
    </row>
    <row r="25926" spans="4:20" x14ac:dyDescent="0.2">
      <c r="D25926" s="9"/>
      <c r="E25926" s="9"/>
      <c r="H25926" s="36"/>
      <c r="I25926" s="40"/>
      <c r="J25926" s="40"/>
      <c r="M25926" s="39"/>
      <c r="N25926" s="39"/>
      <c r="O25926" s="39"/>
      <c r="T25926" s="39"/>
    </row>
    <row r="25927" spans="4:20" x14ac:dyDescent="0.2">
      <c r="D25927" s="9"/>
      <c r="E25927" s="9"/>
      <c r="H25927" s="36"/>
      <c r="I25927" s="40"/>
      <c r="J25927" s="40"/>
      <c r="M25927" s="39"/>
      <c r="N25927" s="39"/>
      <c r="O25927" s="39"/>
      <c r="T25927" s="39"/>
    </row>
    <row r="25928" spans="4:20" x14ac:dyDescent="0.2">
      <c r="D25928" s="9"/>
      <c r="E25928" s="9"/>
      <c r="H25928" s="36"/>
      <c r="I25928" s="40"/>
      <c r="J25928" s="40"/>
      <c r="M25928" s="39"/>
      <c r="N25928" s="39"/>
      <c r="O25928" s="39"/>
      <c r="T25928" s="39"/>
    </row>
    <row r="25929" spans="4:20" x14ac:dyDescent="0.2">
      <c r="D25929" s="9"/>
      <c r="E25929" s="9"/>
      <c r="H25929" s="36"/>
      <c r="I25929" s="40"/>
      <c r="J25929" s="40"/>
      <c r="M25929" s="39"/>
      <c r="N25929" s="39"/>
      <c r="O25929" s="39"/>
      <c r="T25929" s="39"/>
    </row>
    <row r="25930" spans="4:20" x14ac:dyDescent="0.2">
      <c r="D25930" s="9"/>
      <c r="E25930" s="9"/>
      <c r="H25930" s="36"/>
      <c r="I25930" s="40"/>
      <c r="J25930" s="40"/>
      <c r="M25930" s="39"/>
      <c r="N25930" s="39"/>
      <c r="O25930" s="39"/>
      <c r="T25930" s="39"/>
    </row>
    <row r="25931" spans="4:20" x14ac:dyDescent="0.2">
      <c r="D25931" s="9"/>
      <c r="E25931" s="9"/>
      <c r="H25931" s="36"/>
      <c r="I25931" s="40"/>
      <c r="J25931" s="40"/>
      <c r="M25931" s="39"/>
      <c r="N25931" s="39"/>
      <c r="O25931" s="39"/>
      <c r="T25931" s="39"/>
    </row>
    <row r="25932" spans="4:20" x14ac:dyDescent="0.2">
      <c r="D25932" s="9"/>
      <c r="E25932" s="9"/>
      <c r="H25932" s="36"/>
      <c r="I25932" s="40"/>
      <c r="J25932" s="40"/>
      <c r="M25932" s="39"/>
      <c r="N25932" s="39"/>
      <c r="O25932" s="39"/>
      <c r="T25932" s="39"/>
    </row>
    <row r="25933" spans="4:20" x14ac:dyDescent="0.2">
      <c r="D25933" s="9"/>
      <c r="E25933" s="9"/>
      <c r="H25933" s="36"/>
      <c r="I25933" s="40"/>
      <c r="J25933" s="40"/>
      <c r="M25933" s="39"/>
      <c r="N25933" s="39"/>
      <c r="O25933" s="39"/>
      <c r="T25933" s="39"/>
    </row>
    <row r="25934" spans="4:20" x14ac:dyDescent="0.2">
      <c r="D25934" s="9"/>
      <c r="E25934" s="9"/>
      <c r="H25934" s="36"/>
      <c r="I25934" s="40"/>
      <c r="J25934" s="40"/>
      <c r="M25934" s="39"/>
      <c r="N25934" s="39"/>
      <c r="O25934" s="39"/>
      <c r="T25934" s="39"/>
    </row>
    <row r="25935" spans="4:20" x14ac:dyDescent="0.2">
      <c r="D25935" s="9"/>
      <c r="E25935" s="9"/>
      <c r="H25935" s="36"/>
      <c r="I25935" s="40"/>
      <c r="J25935" s="40"/>
      <c r="M25935" s="39"/>
      <c r="N25935" s="39"/>
      <c r="O25935" s="39"/>
      <c r="T25935" s="39"/>
    </row>
    <row r="25936" spans="4:20" x14ac:dyDescent="0.2">
      <c r="D25936" s="9"/>
      <c r="E25936" s="9"/>
      <c r="H25936" s="36"/>
      <c r="I25936" s="40"/>
      <c r="J25936" s="40"/>
      <c r="M25936" s="39"/>
      <c r="N25936" s="39"/>
      <c r="O25936" s="39"/>
      <c r="T25936" s="39"/>
    </row>
    <row r="25937" spans="4:20" x14ac:dyDescent="0.2">
      <c r="D25937" s="9"/>
      <c r="E25937" s="9"/>
      <c r="H25937" s="36"/>
      <c r="I25937" s="40"/>
      <c r="J25937" s="40"/>
      <c r="M25937" s="39"/>
      <c r="N25937" s="39"/>
      <c r="O25937" s="39"/>
      <c r="T25937" s="39"/>
    </row>
    <row r="25938" spans="4:20" x14ac:dyDescent="0.2">
      <c r="D25938" s="9"/>
      <c r="E25938" s="9"/>
      <c r="H25938" s="36"/>
      <c r="I25938" s="40"/>
      <c r="J25938" s="40"/>
      <c r="M25938" s="39"/>
      <c r="N25938" s="39"/>
      <c r="O25938" s="39"/>
      <c r="T25938" s="39"/>
    </row>
    <row r="25939" spans="4:20" x14ac:dyDescent="0.2">
      <c r="D25939" s="9"/>
      <c r="E25939" s="9"/>
      <c r="H25939" s="36"/>
      <c r="I25939" s="40"/>
      <c r="J25939" s="40"/>
      <c r="M25939" s="39"/>
      <c r="N25939" s="39"/>
      <c r="O25939" s="39"/>
      <c r="T25939" s="39"/>
    </row>
    <row r="25940" spans="4:20" x14ac:dyDescent="0.2">
      <c r="D25940" s="9"/>
      <c r="E25940" s="9"/>
      <c r="H25940" s="36"/>
      <c r="I25940" s="40"/>
      <c r="J25940" s="40"/>
      <c r="M25940" s="39"/>
      <c r="N25940" s="39"/>
      <c r="O25940" s="39"/>
      <c r="T25940" s="39"/>
    </row>
    <row r="25941" spans="4:20" x14ac:dyDescent="0.2">
      <c r="D25941" s="9"/>
      <c r="E25941" s="9"/>
      <c r="H25941" s="36"/>
      <c r="I25941" s="40"/>
      <c r="J25941" s="40"/>
      <c r="M25941" s="39"/>
      <c r="N25941" s="39"/>
      <c r="O25941" s="39"/>
      <c r="T25941" s="39"/>
    </row>
    <row r="25942" spans="4:20" x14ac:dyDescent="0.2">
      <c r="D25942" s="9"/>
      <c r="E25942" s="9"/>
      <c r="H25942" s="36"/>
      <c r="I25942" s="40"/>
      <c r="J25942" s="40"/>
      <c r="M25942" s="39"/>
      <c r="N25942" s="39"/>
      <c r="O25942" s="39"/>
      <c r="T25942" s="39"/>
    </row>
    <row r="25943" spans="4:20" x14ac:dyDescent="0.2">
      <c r="D25943" s="9"/>
      <c r="E25943" s="9"/>
      <c r="H25943" s="36"/>
      <c r="I25943" s="40"/>
      <c r="J25943" s="40"/>
      <c r="M25943" s="39"/>
      <c r="N25943" s="39"/>
      <c r="O25943" s="39"/>
      <c r="T25943" s="39"/>
    </row>
    <row r="25944" spans="4:20" x14ac:dyDescent="0.2">
      <c r="D25944" s="9"/>
      <c r="E25944" s="9"/>
      <c r="H25944" s="36"/>
      <c r="I25944" s="40"/>
      <c r="J25944" s="40"/>
      <c r="M25944" s="39"/>
      <c r="N25944" s="39"/>
      <c r="O25944" s="39"/>
      <c r="T25944" s="39"/>
    </row>
    <row r="25945" spans="4:20" x14ac:dyDescent="0.2">
      <c r="D25945" s="9"/>
      <c r="E25945" s="9"/>
      <c r="H25945" s="36"/>
      <c r="I25945" s="40"/>
      <c r="J25945" s="40"/>
      <c r="M25945" s="39"/>
      <c r="N25945" s="39"/>
      <c r="O25945" s="39"/>
      <c r="T25945" s="39"/>
    </row>
    <row r="25946" spans="4:20" x14ac:dyDescent="0.2">
      <c r="D25946" s="9"/>
      <c r="E25946" s="9"/>
      <c r="H25946" s="36"/>
      <c r="I25946" s="40"/>
      <c r="J25946" s="40"/>
      <c r="M25946" s="39"/>
      <c r="N25946" s="39"/>
      <c r="O25946" s="39"/>
      <c r="T25946" s="39"/>
    </row>
    <row r="25947" spans="4:20" x14ac:dyDescent="0.2">
      <c r="D25947" s="9"/>
      <c r="E25947" s="9"/>
      <c r="H25947" s="36"/>
      <c r="I25947" s="40"/>
      <c r="J25947" s="40"/>
      <c r="M25947" s="39"/>
      <c r="N25947" s="39"/>
      <c r="O25947" s="39"/>
      <c r="T25947" s="39"/>
    </row>
    <row r="25948" spans="4:20" x14ac:dyDescent="0.2">
      <c r="D25948" s="9"/>
      <c r="E25948" s="9"/>
      <c r="H25948" s="36"/>
      <c r="I25948" s="40"/>
      <c r="J25948" s="40"/>
      <c r="M25948" s="39"/>
      <c r="N25948" s="39"/>
      <c r="O25948" s="39"/>
      <c r="T25948" s="39"/>
    </row>
    <row r="25949" spans="4:20" x14ac:dyDescent="0.2">
      <c r="D25949" s="9"/>
      <c r="E25949" s="9"/>
      <c r="H25949" s="36"/>
      <c r="I25949" s="40"/>
      <c r="J25949" s="40"/>
      <c r="M25949" s="39"/>
      <c r="N25949" s="39"/>
      <c r="O25949" s="39"/>
      <c r="T25949" s="39"/>
    </row>
    <row r="25950" spans="4:20" x14ac:dyDescent="0.2">
      <c r="D25950" s="9"/>
      <c r="E25950" s="9"/>
      <c r="H25950" s="36"/>
      <c r="I25950" s="40"/>
      <c r="J25950" s="40"/>
      <c r="M25950" s="39"/>
      <c r="N25950" s="39"/>
      <c r="O25950" s="39"/>
      <c r="T25950" s="39"/>
    </row>
    <row r="25951" spans="4:20" x14ac:dyDescent="0.2">
      <c r="D25951" s="9"/>
      <c r="E25951" s="9"/>
      <c r="H25951" s="36"/>
      <c r="I25951" s="40"/>
      <c r="J25951" s="40"/>
      <c r="M25951" s="39"/>
      <c r="N25951" s="39"/>
      <c r="O25951" s="39"/>
      <c r="T25951" s="39"/>
    </row>
    <row r="25952" spans="4:20" x14ac:dyDescent="0.2">
      <c r="D25952" s="9"/>
      <c r="E25952" s="9"/>
      <c r="H25952" s="36"/>
      <c r="I25952" s="40"/>
      <c r="J25952" s="40"/>
      <c r="M25952" s="39"/>
      <c r="N25952" s="39"/>
      <c r="O25952" s="39"/>
      <c r="T25952" s="39"/>
    </row>
    <row r="25953" spans="4:20" x14ac:dyDescent="0.2">
      <c r="D25953" s="9"/>
      <c r="E25953" s="9"/>
      <c r="H25953" s="36"/>
      <c r="I25953" s="40"/>
      <c r="J25953" s="40"/>
      <c r="M25953" s="39"/>
      <c r="N25953" s="39"/>
      <c r="O25953" s="39"/>
      <c r="T25953" s="39"/>
    </row>
    <row r="25954" spans="4:20" x14ac:dyDescent="0.2">
      <c r="D25954" s="9"/>
      <c r="E25954" s="9"/>
      <c r="H25954" s="36"/>
      <c r="I25954" s="40"/>
      <c r="J25954" s="40"/>
      <c r="M25954" s="39"/>
      <c r="N25954" s="39"/>
      <c r="O25954" s="39"/>
      <c r="T25954" s="39"/>
    </row>
    <row r="25955" spans="4:20" x14ac:dyDescent="0.2">
      <c r="D25955" s="9"/>
      <c r="E25955" s="9"/>
      <c r="H25955" s="36"/>
      <c r="I25955" s="40"/>
      <c r="J25955" s="40"/>
      <c r="M25955" s="39"/>
      <c r="N25955" s="39"/>
      <c r="O25955" s="39"/>
      <c r="T25955" s="39"/>
    </row>
    <row r="25956" spans="4:20" x14ac:dyDescent="0.2">
      <c r="D25956" s="9"/>
      <c r="E25956" s="9"/>
      <c r="H25956" s="36"/>
      <c r="I25956" s="40"/>
      <c r="J25956" s="40"/>
      <c r="M25956" s="39"/>
      <c r="N25956" s="39"/>
      <c r="O25956" s="39"/>
      <c r="T25956" s="39"/>
    </row>
    <row r="25957" spans="4:20" x14ac:dyDescent="0.2">
      <c r="D25957" s="9"/>
      <c r="E25957" s="9"/>
      <c r="H25957" s="36"/>
      <c r="I25957" s="40"/>
      <c r="J25957" s="40"/>
      <c r="M25957" s="39"/>
      <c r="N25957" s="39"/>
      <c r="O25957" s="39"/>
      <c r="T25957" s="39"/>
    </row>
    <row r="25958" spans="4:20" x14ac:dyDescent="0.2">
      <c r="D25958" s="9"/>
      <c r="E25958" s="9"/>
      <c r="H25958" s="36"/>
      <c r="I25958" s="40"/>
      <c r="J25958" s="40"/>
      <c r="M25958" s="39"/>
      <c r="N25958" s="39"/>
      <c r="O25958" s="39"/>
      <c r="T25958" s="39"/>
    </row>
    <row r="25959" spans="4:20" x14ac:dyDescent="0.2">
      <c r="D25959" s="9"/>
      <c r="E25959" s="9"/>
      <c r="H25959" s="36"/>
      <c r="I25959" s="40"/>
      <c r="J25959" s="40"/>
      <c r="M25959" s="39"/>
      <c r="N25959" s="39"/>
      <c r="O25959" s="39"/>
      <c r="T25959" s="39"/>
    </row>
    <row r="25960" spans="4:20" x14ac:dyDescent="0.2">
      <c r="D25960" s="9"/>
      <c r="E25960" s="9"/>
      <c r="H25960" s="36"/>
      <c r="I25960" s="40"/>
      <c r="J25960" s="40"/>
      <c r="M25960" s="39"/>
      <c r="N25960" s="39"/>
      <c r="O25960" s="39"/>
      <c r="T25960" s="39"/>
    </row>
    <row r="25961" spans="4:20" x14ac:dyDescent="0.2">
      <c r="D25961" s="9"/>
      <c r="E25961" s="9"/>
      <c r="H25961" s="36"/>
      <c r="I25961" s="40"/>
      <c r="J25961" s="40"/>
      <c r="M25961" s="39"/>
      <c r="N25961" s="39"/>
      <c r="O25961" s="39"/>
      <c r="T25961" s="39"/>
    </row>
    <row r="25962" spans="4:20" x14ac:dyDescent="0.2">
      <c r="D25962" s="9"/>
      <c r="E25962" s="9"/>
      <c r="H25962" s="36"/>
      <c r="I25962" s="40"/>
      <c r="J25962" s="40"/>
      <c r="M25962" s="39"/>
      <c r="N25962" s="39"/>
      <c r="O25962" s="39"/>
      <c r="T25962" s="39"/>
    </row>
    <row r="25963" spans="4:20" x14ac:dyDescent="0.2">
      <c r="D25963" s="9"/>
      <c r="E25963" s="9"/>
      <c r="H25963" s="36"/>
      <c r="I25963" s="40"/>
      <c r="J25963" s="40"/>
      <c r="M25963" s="39"/>
      <c r="N25963" s="39"/>
      <c r="O25963" s="39"/>
      <c r="T25963" s="39"/>
    </row>
    <row r="25964" spans="4:20" x14ac:dyDescent="0.2">
      <c r="D25964" s="9"/>
      <c r="E25964" s="9"/>
      <c r="H25964" s="36"/>
      <c r="I25964" s="40"/>
      <c r="J25964" s="40"/>
      <c r="M25964" s="39"/>
      <c r="N25964" s="39"/>
      <c r="O25964" s="39"/>
      <c r="T25964" s="39"/>
    </row>
    <row r="25965" spans="4:20" x14ac:dyDescent="0.2">
      <c r="D25965" s="9"/>
      <c r="E25965" s="9"/>
      <c r="H25965" s="36"/>
      <c r="I25965" s="40"/>
      <c r="J25965" s="40"/>
      <c r="M25965" s="39"/>
      <c r="N25965" s="39"/>
      <c r="O25965" s="39"/>
      <c r="T25965" s="39"/>
    </row>
    <row r="25966" spans="4:20" x14ac:dyDescent="0.2">
      <c r="D25966" s="9"/>
      <c r="E25966" s="9"/>
      <c r="H25966" s="36"/>
      <c r="I25966" s="40"/>
      <c r="J25966" s="40"/>
      <c r="M25966" s="39"/>
      <c r="N25966" s="39"/>
      <c r="O25966" s="39"/>
      <c r="T25966" s="39"/>
    </row>
    <row r="25967" spans="4:20" x14ac:dyDescent="0.2">
      <c r="D25967" s="9"/>
      <c r="E25967" s="9"/>
      <c r="H25967" s="36"/>
      <c r="I25967" s="40"/>
      <c r="J25967" s="40"/>
      <c r="M25967" s="39"/>
      <c r="N25967" s="39"/>
      <c r="O25967" s="39"/>
      <c r="T25967" s="39"/>
    </row>
    <row r="25968" spans="4:20" x14ac:dyDescent="0.2">
      <c r="D25968" s="9"/>
      <c r="E25968" s="9"/>
      <c r="H25968" s="36"/>
      <c r="I25968" s="40"/>
      <c r="J25968" s="40"/>
      <c r="M25968" s="39"/>
      <c r="N25968" s="39"/>
      <c r="O25968" s="39"/>
      <c r="T25968" s="39"/>
    </row>
    <row r="25969" spans="4:20" x14ac:dyDescent="0.2">
      <c r="D25969" s="9"/>
      <c r="E25969" s="9"/>
      <c r="H25969" s="36"/>
      <c r="I25969" s="41"/>
      <c r="J25969" s="41"/>
      <c r="M25969" s="42"/>
      <c r="N25969" s="42"/>
      <c r="O25969" s="42"/>
      <c r="S25969" s="45"/>
      <c r="T25969" s="39"/>
    </row>
    <row r="25970" spans="4:20" x14ac:dyDescent="0.2">
      <c r="D25970" s="9"/>
      <c r="E25970" s="9"/>
      <c r="H25970" s="36"/>
      <c r="I25970" s="40"/>
      <c r="J25970" s="40"/>
      <c r="M25970" s="39"/>
      <c r="N25970" s="39"/>
      <c r="O25970" s="39"/>
      <c r="T25970" s="39"/>
    </row>
    <row r="25971" spans="4:20" x14ac:dyDescent="0.2">
      <c r="D25971" s="9"/>
      <c r="E25971" s="9"/>
      <c r="H25971" s="36"/>
      <c r="I25971" s="40"/>
      <c r="J25971" s="40"/>
      <c r="M25971" s="39"/>
      <c r="N25971" s="39"/>
      <c r="O25971" s="39"/>
      <c r="T25971" s="39"/>
    </row>
    <row r="25972" spans="4:20" x14ac:dyDescent="0.2">
      <c r="D25972" s="9"/>
      <c r="E25972" s="9"/>
      <c r="H25972" s="36"/>
      <c r="I25972" s="40"/>
      <c r="J25972" s="40"/>
      <c r="M25972" s="39"/>
      <c r="N25972" s="39"/>
      <c r="O25972" s="39"/>
      <c r="T25972" s="39"/>
    </row>
    <row r="25973" spans="4:20" x14ac:dyDescent="0.2">
      <c r="D25973" s="9"/>
      <c r="E25973" s="9"/>
      <c r="H25973" s="36"/>
      <c r="I25973" s="40"/>
      <c r="J25973" s="40"/>
      <c r="M25973" s="39"/>
      <c r="N25973" s="39"/>
      <c r="O25973" s="39"/>
      <c r="T25973" s="39"/>
    </row>
    <row r="25974" spans="4:20" x14ac:dyDescent="0.2">
      <c r="D25974" s="9"/>
      <c r="E25974" s="9"/>
      <c r="H25974" s="36"/>
      <c r="I25974" s="40"/>
      <c r="J25974" s="40"/>
      <c r="M25974" s="39"/>
      <c r="N25974" s="39"/>
      <c r="O25974" s="39"/>
      <c r="T25974" s="39"/>
    </row>
    <row r="25975" spans="4:20" x14ac:dyDescent="0.2">
      <c r="D25975" s="9"/>
      <c r="E25975" s="9"/>
      <c r="H25975" s="36"/>
      <c r="I25975" s="40"/>
      <c r="J25975" s="40"/>
      <c r="M25975" s="39"/>
      <c r="N25975" s="39"/>
      <c r="O25975" s="39"/>
      <c r="T25975" s="39"/>
    </row>
    <row r="25976" spans="4:20" x14ac:dyDescent="0.2">
      <c r="D25976" s="9"/>
      <c r="E25976" s="9"/>
      <c r="H25976" s="36"/>
      <c r="I25976" s="40"/>
      <c r="J25976" s="40"/>
      <c r="M25976" s="39"/>
      <c r="N25976" s="39"/>
      <c r="O25976" s="39"/>
      <c r="T25976" s="39"/>
    </row>
    <row r="25977" spans="4:20" x14ac:dyDescent="0.2">
      <c r="D25977" s="9"/>
      <c r="E25977" s="9"/>
      <c r="H25977" s="36"/>
      <c r="I25977" s="40"/>
      <c r="J25977" s="40"/>
      <c r="M25977" s="39"/>
      <c r="N25977" s="39"/>
      <c r="O25977" s="39"/>
      <c r="T25977" s="39"/>
    </row>
    <row r="25978" spans="4:20" x14ac:dyDescent="0.2">
      <c r="D25978" s="9"/>
      <c r="E25978" s="9"/>
      <c r="H25978" s="36"/>
      <c r="I25978" s="40"/>
      <c r="J25978" s="40"/>
      <c r="M25978" s="39"/>
      <c r="N25978" s="39"/>
      <c r="O25978" s="39"/>
      <c r="T25978" s="39"/>
    </row>
    <row r="25979" spans="4:20" x14ac:dyDescent="0.2">
      <c r="D25979" s="9"/>
      <c r="E25979" s="9"/>
      <c r="H25979" s="36"/>
      <c r="I25979" s="40"/>
      <c r="J25979" s="40"/>
      <c r="M25979" s="39"/>
      <c r="N25979" s="39"/>
      <c r="O25979" s="39"/>
      <c r="T25979" s="39"/>
    </row>
    <row r="25980" spans="4:20" x14ac:dyDescent="0.2">
      <c r="D25980" s="9"/>
      <c r="E25980" s="9"/>
      <c r="H25980" s="36"/>
      <c r="I25980" s="40"/>
      <c r="J25980" s="40"/>
      <c r="M25980" s="39"/>
      <c r="N25980" s="39"/>
      <c r="O25980" s="39"/>
      <c r="T25980" s="39"/>
    </row>
    <row r="25981" spans="4:20" x14ac:dyDescent="0.2">
      <c r="D25981" s="9"/>
      <c r="E25981" s="9"/>
      <c r="H25981" s="36"/>
      <c r="I25981" s="40"/>
      <c r="J25981" s="40"/>
      <c r="M25981" s="39"/>
      <c r="N25981" s="39"/>
      <c r="O25981" s="39"/>
      <c r="T25981" s="39"/>
    </row>
    <row r="25982" spans="4:20" x14ac:dyDescent="0.2">
      <c r="D25982" s="9"/>
      <c r="E25982" s="9"/>
      <c r="H25982" s="36"/>
      <c r="I25982" s="40"/>
      <c r="J25982" s="40"/>
      <c r="M25982" s="39"/>
      <c r="N25982" s="39"/>
      <c r="O25982" s="39"/>
      <c r="T25982" s="39"/>
    </row>
    <row r="25983" spans="4:20" x14ac:dyDescent="0.2">
      <c r="D25983" s="9"/>
      <c r="E25983" s="9"/>
      <c r="H25983" s="36"/>
      <c r="I25983" s="41"/>
      <c r="J25983" s="41"/>
      <c r="M25983" s="42"/>
      <c r="N25983" s="42"/>
      <c r="O25983" s="42"/>
      <c r="S25983" s="45"/>
      <c r="T25983" s="39"/>
    </row>
    <row r="25984" spans="4:20" x14ac:dyDescent="0.2">
      <c r="D25984" s="9"/>
      <c r="E25984" s="9"/>
      <c r="H25984" s="36"/>
      <c r="I25984" s="40"/>
      <c r="J25984" s="40"/>
      <c r="M25984" s="39"/>
      <c r="N25984" s="39"/>
      <c r="O25984" s="39"/>
      <c r="T25984" s="39"/>
    </row>
    <row r="25985" spans="4:20" x14ac:dyDescent="0.2">
      <c r="D25985" s="9"/>
      <c r="E25985" s="9"/>
      <c r="H25985" s="36"/>
      <c r="I25985" s="40"/>
      <c r="J25985" s="40"/>
      <c r="M25985" s="39"/>
      <c r="N25985" s="39"/>
      <c r="O25985" s="39"/>
      <c r="T25985" s="39"/>
    </row>
    <row r="25986" spans="4:20" x14ac:dyDescent="0.2">
      <c r="D25986" s="9"/>
      <c r="E25986" s="9"/>
      <c r="H25986" s="36"/>
      <c r="I25986" s="40"/>
      <c r="J25986" s="40"/>
      <c r="M25986" s="39"/>
      <c r="N25986" s="39"/>
      <c r="O25986" s="39"/>
      <c r="T25986" s="39"/>
    </row>
    <row r="25987" spans="4:20" x14ac:dyDescent="0.2">
      <c r="D25987" s="9"/>
      <c r="E25987" s="9"/>
      <c r="H25987" s="36"/>
      <c r="I25987" s="40"/>
      <c r="J25987" s="40"/>
      <c r="M25987" s="39"/>
      <c r="N25987" s="39"/>
      <c r="O25987" s="39"/>
      <c r="T25987" s="39"/>
    </row>
    <row r="25988" spans="4:20" x14ac:dyDescent="0.2">
      <c r="D25988" s="9"/>
      <c r="E25988" s="9"/>
      <c r="H25988" s="36"/>
      <c r="I25988" s="40"/>
      <c r="J25988" s="40"/>
      <c r="M25988" s="39"/>
      <c r="N25988" s="39"/>
      <c r="O25988" s="39"/>
      <c r="T25988" s="39"/>
    </row>
    <row r="25989" spans="4:20" x14ac:dyDescent="0.2">
      <c r="D25989" s="9"/>
      <c r="E25989" s="9"/>
      <c r="H25989" s="36"/>
      <c r="I25989" s="40"/>
      <c r="J25989" s="40"/>
      <c r="M25989" s="39"/>
      <c r="N25989" s="39"/>
      <c r="O25989" s="39"/>
      <c r="T25989" s="39"/>
    </row>
    <row r="25990" spans="4:20" x14ac:dyDescent="0.2">
      <c r="D25990" s="9"/>
      <c r="E25990" s="9"/>
      <c r="H25990" s="36"/>
      <c r="I25990" s="40"/>
      <c r="J25990" s="40"/>
      <c r="M25990" s="39"/>
      <c r="N25990" s="39"/>
      <c r="O25990" s="39"/>
      <c r="T25990" s="39"/>
    </row>
    <row r="25991" spans="4:20" x14ac:dyDescent="0.2">
      <c r="D25991" s="9"/>
      <c r="E25991" s="9"/>
      <c r="H25991" s="36"/>
      <c r="I25991" s="40"/>
      <c r="J25991" s="40"/>
      <c r="M25991" s="39"/>
      <c r="N25991" s="39"/>
      <c r="O25991" s="39"/>
      <c r="T25991" s="39"/>
    </row>
    <row r="25992" spans="4:20" x14ac:dyDescent="0.2">
      <c r="D25992" s="9"/>
      <c r="E25992" s="9"/>
      <c r="H25992" s="36"/>
      <c r="I25992" s="40"/>
      <c r="J25992" s="40"/>
      <c r="M25992" s="39"/>
      <c r="N25992" s="39"/>
      <c r="O25992" s="39"/>
      <c r="T25992" s="39"/>
    </row>
    <row r="25993" spans="4:20" x14ac:dyDescent="0.2">
      <c r="D25993" s="9"/>
      <c r="E25993" s="9"/>
      <c r="H25993" s="36"/>
      <c r="I25993" s="40"/>
      <c r="J25993" s="40"/>
      <c r="M25993" s="39"/>
      <c r="N25993" s="39"/>
      <c r="O25993" s="39"/>
      <c r="T25993" s="39"/>
    </row>
    <row r="25994" spans="4:20" x14ac:dyDescent="0.2">
      <c r="D25994" s="9"/>
      <c r="E25994" s="9"/>
      <c r="H25994" s="36"/>
      <c r="I25994" s="40"/>
      <c r="J25994" s="40"/>
      <c r="M25994" s="39"/>
      <c r="N25994" s="39"/>
      <c r="O25994" s="39"/>
      <c r="T25994" s="39"/>
    </row>
    <row r="25995" spans="4:20" x14ac:dyDescent="0.2">
      <c r="D25995" s="9"/>
      <c r="E25995" s="9"/>
      <c r="H25995" s="36"/>
      <c r="I25995" s="40"/>
      <c r="J25995" s="40"/>
      <c r="M25995" s="39"/>
      <c r="N25995" s="39"/>
      <c r="O25995" s="39"/>
      <c r="T25995" s="39"/>
    </row>
    <row r="25996" spans="4:20" x14ac:dyDescent="0.2">
      <c r="D25996" s="9"/>
      <c r="E25996" s="9"/>
      <c r="H25996" s="36"/>
      <c r="I25996" s="40"/>
      <c r="J25996" s="40"/>
      <c r="M25996" s="39"/>
      <c r="N25996" s="39"/>
      <c r="O25996" s="39"/>
      <c r="T25996" s="39"/>
    </row>
    <row r="25997" spans="4:20" x14ac:dyDescent="0.2">
      <c r="D25997" s="9"/>
      <c r="E25997" s="9"/>
      <c r="H25997" s="36"/>
      <c r="I25997" s="40"/>
      <c r="J25997" s="40"/>
      <c r="M25997" s="39"/>
      <c r="N25997" s="39"/>
      <c r="O25997" s="39"/>
      <c r="T25997" s="39"/>
    </row>
    <row r="25998" spans="4:20" x14ac:dyDescent="0.2">
      <c r="D25998" s="9"/>
      <c r="E25998" s="9"/>
      <c r="H25998" s="36"/>
      <c r="I25998" s="40"/>
      <c r="J25998" s="40"/>
      <c r="M25998" s="39"/>
      <c r="N25998" s="39"/>
      <c r="O25998" s="39"/>
      <c r="T25998" s="39"/>
    </row>
    <row r="25999" spans="4:20" x14ac:dyDescent="0.2">
      <c r="D25999" s="9"/>
      <c r="E25999" s="9"/>
      <c r="H25999" s="36"/>
      <c r="I25999" s="40"/>
      <c r="J25999" s="40"/>
      <c r="M25999" s="39"/>
      <c r="N25999" s="39"/>
      <c r="O25999" s="39"/>
      <c r="T25999" s="39"/>
    </row>
    <row r="26000" spans="4:20" x14ac:dyDescent="0.2">
      <c r="D26000" s="9"/>
      <c r="E26000" s="9"/>
      <c r="H26000" s="36"/>
      <c r="I26000" s="40"/>
      <c r="J26000" s="40"/>
      <c r="M26000" s="39"/>
      <c r="N26000" s="39"/>
      <c r="O26000" s="39"/>
      <c r="T26000" s="39"/>
    </row>
    <row r="26001" spans="4:20" x14ac:dyDescent="0.2">
      <c r="D26001" s="9"/>
      <c r="E26001" s="9"/>
      <c r="H26001" s="36"/>
      <c r="I26001" s="40"/>
      <c r="J26001" s="40"/>
      <c r="M26001" s="39"/>
      <c r="N26001" s="39"/>
      <c r="O26001" s="39"/>
      <c r="T26001" s="39"/>
    </row>
    <row r="26002" spans="4:20" x14ac:dyDescent="0.2">
      <c r="D26002" s="9"/>
      <c r="E26002" s="9"/>
      <c r="H26002" s="36"/>
      <c r="I26002" s="40"/>
      <c r="J26002" s="40"/>
      <c r="M26002" s="39"/>
      <c r="N26002" s="39"/>
      <c r="O26002" s="39"/>
      <c r="T26002" s="39"/>
    </row>
    <row r="26003" spans="4:20" x14ac:dyDescent="0.2">
      <c r="D26003" s="9"/>
      <c r="E26003" s="9"/>
      <c r="H26003" s="36"/>
      <c r="I26003" s="40"/>
      <c r="J26003" s="40"/>
      <c r="M26003" s="39"/>
      <c r="N26003" s="39"/>
      <c r="O26003" s="39"/>
      <c r="T26003" s="39"/>
    </row>
    <row r="26004" spans="4:20" x14ac:dyDescent="0.2">
      <c r="D26004" s="9"/>
      <c r="E26004" s="9"/>
      <c r="H26004" s="36"/>
      <c r="I26004" s="40"/>
      <c r="J26004" s="40"/>
      <c r="M26004" s="39"/>
      <c r="N26004" s="39"/>
      <c r="O26004" s="39"/>
      <c r="T26004" s="39"/>
    </row>
    <row r="26005" spans="4:20" x14ac:dyDescent="0.2">
      <c r="D26005" s="9"/>
      <c r="E26005" s="9"/>
      <c r="H26005" s="36"/>
      <c r="I26005" s="40"/>
      <c r="J26005" s="40"/>
      <c r="M26005" s="39"/>
      <c r="N26005" s="39"/>
      <c r="O26005" s="39"/>
      <c r="T26005" s="39"/>
    </row>
    <row r="26006" spans="4:20" x14ac:dyDescent="0.2">
      <c r="D26006" s="9"/>
      <c r="E26006" s="9"/>
      <c r="H26006" s="36"/>
      <c r="I26006" s="40"/>
      <c r="J26006" s="40"/>
      <c r="M26006" s="39"/>
      <c r="N26006" s="39"/>
      <c r="O26006" s="39"/>
      <c r="T26006" s="39"/>
    </row>
    <row r="26007" spans="4:20" x14ac:dyDescent="0.2">
      <c r="D26007" s="9"/>
      <c r="E26007" s="9"/>
      <c r="H26007" s="36"/>
      <c r="I26007" s="40"/>
      <c r="J26007" s="40"/>
      <c r="M26007" s="39"/>
      <c r="N26007" s="39"/>
      <c r="O26007" s="39"/>
      <c r="T26007" s="39"/>
    </row>
    <row r="26008" spans="4:20" x14ac:dyDescent="0.2">
      <c r="D26008" s="9"/>
      <c r="E26008" s="9"/>
      <c r="H26008" s="36"/>
      <c r="I26008" s="40"/>
      <c r="J26008" s="40"/>
      <c r="M26008" s="39"/>
      <c r="N26008" s="39"/>
      <c r="O26008" s="39"/>
      <c r="T26008" s="39"/>
    </row>
    <row r="26009" spans="4:20" x14ac:dyDescent="0.2">
      <c r="D26009" s="9"/>
      <c r="E26009" s="9"/>
      <c r="H26009" s="36"/>
      <c r="I26009" s="40"/>
      <c r="J26009" s="40"/>
      <c r="M26009" s="39"/>
      <c r="N26009" s="39"/>
      <c r="O26009" s="39"/>
      <c r="T26009" s="39"/>
    </row>
    <row r="26010" spans="4:20" x14ac:dyDescent="0.2">
      <c r="D26010" s="9"/>
      <c r="E26010" s="9"/>
      <c r="H26010" s="36"/>
      <c r="I26010" s="40"/>
      <c r="J26010" s="40"/>
      <c r="M26010" s="39"/>
      <c r="N26010" s="39"/>
      <c r="O26010" s="39"/>
      <c r="T26010" s="39"/>
    </row>
    <row r="26011" spans="4:20" x14ac:dyDescent="0.2">
      <c r="D26011" s="9"/>
      <c r="E26011" s="9"/>
      <c r="H26011" s="36"/>
      <c r="I26011" s="40"/>
      <c r="J26011" s="40"/>
      <c r="M26011" s="39"/>
      <c r="N26011" s="39"/>
      <c r="O26011" s="39"/>
      <c r="T26011" s="39"/>
    </row>
    <row r="26012" spans="4:20" x14ac:dyDescent="0.2">
      <c r="D26012" s="9"/>
      <c r="E26012" s="9"/>
      <c r="H26012" s="36"/>
      <c r="I26012" s="40"/>
      <c r="J26012" s="40"/>
      <c r="M26012" s="39"/>
      <c r="N26012" s="39"/>
      <c r="O26012" s="39"/>
      <c r="T26012" s="39"/>
    </row>
    <row r="26013" spans="4:20" x14ac:dyDescent="0.2">
      <c r="D26013" s="9"/>
      <c r="E26013" s="9"/>
      <c r="H26013" s="36"/>
      <c r="I26013" s="40"/>
      <c r="J26013" s="40"/>
      <c r="M26013" s="39"/>
      <c r="N26013" s="39"/>
      <c r="O26013" s="39"/>
      <c r="T26013" s="39"/>
    </row>
    <row r="26014" spans="4:20" x14ac:dyDescent="0.2">
      <c r="D26014" s="9"/>
      <c r="E26014" s="9"/>
      <c r="H26014" s="36"/>
      <c r="I26014" s="40"/>
      <c r="J26014" s="40"/>
      <c r="M26014" s="39"/>
      <c r="N26014" s="39"/>
      <c r="O26014" s="39"/>
      <c r="T26014" s="39"/>
    </row>
    <row r="26015" spans="4:20" x14ac:dyDescent="0.2">
      <c r="D26015" s="9"/>
      <c r="E26015" s="9"/>
      <c r="H26015" s="36"/>
      <c r="I26015" s="40"/>
      <c r="J26015" s="40"/>
      <c r="M26015" s="39"/>
      <c r="N26015" s="39"/>
      <c r="O26015" s="39"/>
      <c r="T26015" s="39"/>
    </row>
    <row r="26016" spans="4:20" x14ac:dyDescent="0.2">
      <c r="D26016" s="9"/>
      <c r="E26016" s="9"/>
      <c r="H26016" s="36"/>
      <c r="I26016" s="40"/>
      <c r="J26016" s="40"/>
      <c r="M26016" s="39"/>
      <c r="N26016" s="39"/>
      <c r="O26016" s="39"/>
      <c r="T26016" s="39"/>
    </row>
    <row r="26017" spans="4:20" x14ac:dyDescent="0.2">
      <c r="D26017" s="9"/>
      <c r="E26017" s="9"/>
      <c r="H26017" s="36"/>
      <c r="I26017" s="40"/>
      <c r="J26017" s="40"/>
      <c r="M26017" s="39"/>
      <c r="N26017" s="39"/>
      <c r="O26017" s="39"/>
      <c r="T26017" s="39"/>
    </row>
    <row r="26018" spans="4:20" x14ac:dyDescent="0.2">
      <c r="D26018" s="9"/>
      <c r="E26018" s="9"/>
      <c r="H26018" s="36"/>
      <c r="I26018" s="40"/>
      <c r="J26018" s="40"/>
      <c r="M26018" s="39"/>
      <c r="N26018" s="39"/>
      <c r="O26018" s="39"/>
      <c r="T26018" s="39"/>
    </row>
    <row r="26019" spans="4:20" x14ac:dyDescent="0.2">
      <c r="D26019" s="9"/>
      <c r="E26019" s="9"/>
      <c r="H26019" s="36"/>
      <c r="I26019" s="40"/>
      <c r="J26019" s="40"/>
      <c r="M26019" s="39"/>
      <c r="N26019" s="39"/>
      <c r="O26019" s="39"/>
      <c r="T26019" s="39"/>
    </row>
    <row r="26020" spans="4:20" x14ac:dyDescent="0.2">
      <c r="D26020" s="9"/>
      <c r="E26020" s="9"/>
      <c r="H26020" s="36"/>
      <c r="I26020" s="40"/>
      <c r="J26020" s="40"/>
      <c r="M26020" s="39"/>
      <c r="N26020" s="39"/>
      <c r="O26020" s="39"/>
      <c r="T26020" s="39"/>
    </row>
    <row r="26021" spans="4:20" x14ac:dyDescent="0.2">
      <c r="D26021" s="9"/>
      <c r="E26021" s="9"/>
      <c r="H26021" s="36"/>
      <c r="I26021" s="40"/>
      <c r="J26021" s="40"/>
      <c r="M26021" s="39"/>
      <c r="N26021" s="39"/>
      <c r="O26021" s="39"/>
      <c r="T26021" s="39"/>
    </row>
    <row r="26022" spans="4:20" x14ac:dyDescent="0.2">
      <c r="D26022" s="9"/>
      <c r="E26022" s="9"/>
      <c r="H26022" s="36"/>
      <c r="I26022" s="40"/>
      <c r="J26022" s="40"/>
      <c r="M26022" s="39"/>
      <c r="N26022" s="39"/>
      <c r="O26022" s="39"/>
      <c r="T26022" s="39"/>
    </row>
    <row r="26023" spans="4:20" x14ac:dyDescent="0.2">
      <c r="D26023" s="9"/>
      <c r="E26023" s="9"/>
      <c r="H26023" s="36"/>
      <c r="I26023" s="40"/>
      <c r="J26023" s="40"/>
      <c r="M26023" s="39"/>
      <c r="N26023" s="39"/>
      <c r="O26023" s="39"/>
      <c r="T26023" s="39"/>
    </row>
    <row r="26024" spans="4:20" x14ac:dyDescent="0.2">
      <c r="D26024" s="9"/>
      <c r="E26024" s="9"/>
      <c r="H26024" s="36"/>
      <c r="I26024" s="40"/>
      <c r="J26024" s="40"/>
      <c r="M26024" s="39"/>
      <c r="N26024" s="39"/>
      <c r="O26024" s="39"/>
      <c r="T26024" s="39"/>
    </row>
    <row r="26025" spans="4:20" x14ac:dyDescent="0.2">
      <c r="D26025" s="9"/>
      <c r="E26025" s="9"/>
      <c r="H26025" s="36"/>
      <c r="I26025" s="40"/>
      <c r="J26025" s="40"/>
      <c r="M26025" s="39"/>
      <c r="N26025" s="39"/>
      <c r="O26025" s="39"/>
      <c r="T26025" s="39"/>
    </row>
    <row r="26026" spans="4:20" x14ac:dyDescent="0.2">
      <c r="D26026" s="9"/>
      <c r="E26026" s="9"/>
      <c r="H26026" s="36"/>
      <c r="I26026" s="40"/>
      <c r="J26026" s="40"/>
      <c r="M26026" s="39"/>
      <c r="N26026" s="39"/>
      <c r="O26026" s="39"/>
      <c r="T26026" s="39"/>
    </row>
    <row r="26027" spans="4:20" x14ac:dyDescent="0.2">
      <c r="D26027" s="9"/>
      <c r="E26027" s="9"/>
      <c r="H26027" s="36"/>
      <c r="I26027" s="40"/>
      <c r="J26027" s="40"/>
      <c r="M26027" s="39"/>
      <c r="N26027" s="39"/>
      <c r="O26027" s="39"/>
      <c r="T26027" s="39"/>
    </row>
    <row r="26028" spans="4:20" x14ac:dyDescent="0.2">
      <c r="D26028" s="9"/>
      <c r="E26028" s="9"/>
      <c r="H26028" s="36"/>
      <c r="I26028" s="40"/>
      <c r="J26028" s="40"/>
      <c r="M26028" s="39"/>
      <c r="N26028" s="39"/>
      <c r="O26028" s="39"/>
      <c r="T26028" s="39"/>
    </row>
    <row r="26029" spans="4:20" x14ac:dyDescent="0.2">
      <c r="D26029" s="9"/>
      <c r="E26029" s="9"/>
      <c r="H26029" s="36"/>
      <c r="I26029" s="41"/>
      <c r="J26029" s="41"/>
      <c r="M26029" s="42"/>
      <c r="N26029" s="42"/>
      <c r="O26029" s="42"/>
      <c r="S26029" s="45"/>
      <c r="T26029" s="39"/>
    </row>
    <row r="26030" spans="4:20" x14ac:dyDescent="0.2">
      <c r="D26030" s="9"/>
      <c r="E26030" s="9"/>
      <c r="H26030" s="36"/>
      <c r="I26030" s="40"/>
      <c r="J26030" s="40"/>
      <c r="M26030" s="39"/>
      <c r="N26030" s="39"/>
      <c r="O26030" s="39"/>
      <c r="T26030" s="39"/>
    </row>
    <row r="26031" spans="4:20" x14ac:dyDescent="0.2">
      <c r="D26031" s="9"/>
      <c r="E26031" s="9"/>
      <c r="H26031" s="36"/>
      <c r="I26031" s="40"/>
      <c r="J26031" s="40"/>
      <c r="M26031" s="39"/>
      <c r="N26031" s="39"/>
      <c r="O26031" s="39"/>
      <c r="T26031" s="39"/>
    </row>
    <row r="26032" spans="4:20" x14ac:dyDescent="0.2">
      <c r="D26032" s="9"/>
      <c r="E26032" s="9"/>
      <c r="H26032" s="36"/>
      <c r="I26032" s="40"/>
      <c r="J26032" s="40"/>
      <c r="M26032" s="39"/>
      <c r="N26032" s="39"/>
      <c r="O26032" s="39"/>
      <c r="T26032" s="39"/>
    </row>
    <row r="26033" spans="4:20" x14ac:dyDescent="0.2">
      <c r="D26033" s="9"/>
      <c r="E26033" s="9"/>
      <c r="H26033" s="36"/>
      <c r="I26033" s="40"/>
      <c r="J26033" s="40"/>
      <c r="M26033" s="39"/>
      <c r="N26033" s="39"/>
      <c r="O26033" s="39"/>
      <c r="T26033" s="39"/>
    </row>
    <row r="26034" spans="4:20" x14ac:dyDescent="0.2">
      <c r="D26034" s="9"/>
      <c r="E26034" s="9"/>
      <c r="H26034" s="36"/>
      <c r="I26034" s="40"/>
      <c r="J26034" s="40"/>
      <c r="M26034" s="39"/>
      <c r="N26034" s="39"/>
      <c r="O26034" s="39"/>
      <c r="T26034" s="39"/>
    </row>
    <row r="26035" spans="4:20" x14ac:dyDescent="0.2">
      <c r="D26035" s="9"/>
      <c r="E26035" s="9"/>
      <c r="H26035" s="36"/>
      <c r="I26035" s="40"/>
      <c r="J26035" s="40"/>
      <c r="M26035" s="39"/>
      <c r="N26035" s="39"/>
      <c r="O26035" s="39"/>
      <c r="T26035" s="39"/>
    </row>
    <row r="26036" spans="4:20" x14ac:dyDescent="0.2">
      <c r="D26036" s="9"/>
      <c r="E26036" s="9"/>
      <c r="H26036" s="36"/>
      <c r="I26036" s="40"/>
      <c r="J26036" s="40"/>
      <c r="M26036" s="39"/>
      <c r="N26036" s="39"/>
      <c r="O26036" s="39"/>
      <c r="T26036" s="39"/>
    </row>
    <row r="26037" spans="4:20" x14ac:dyDescent="0.2">
      <c r="D26037" s="9"/>
      <c r="E26037" s="9"/>
      <c r="H26037" s="36"/>
      <c r="I26037" s="40"/>
      <c r="J26037" s="40"/>
      <c r="M26037" s="39"/>
      <c r="N26037" s="39"/>
      <c r="O26037" s="39"/>
      <c r="T26037" s="39"/>
    </row>
    <row r="26038" spans="4:20" x14ac:dyDescent="0.2">
      <c r="D26038" s="9"/>
      <c r="E26038" s="9"/>
      <c r="H26038" s="36"/>
      <c r="I26038" s="40"/>
      <c r="J26038" s="40"/>
      <c r="M26038" s="39"/>
      <c r="N26038" s="39"/>
      <c r="O26038" s="39"/>
      <c r="T26038" s="39"/>
    </row>
    <row r="26039" spans="4:20" x14ac:dyDescent="0.2">
      <c r="D26039" s="9"/>
      <c r="E26039" s="9"/>
      <c r="H26039" s="36"/>
      <c r="I26039" s="40"/>
      <c r="J26039" s="40"/>
      <c r="M26039" s="39"/>
      <c r="N26039" s="39"/>
      <c r="O26039" s="39"/>
      <c r="T26039" s="39"/>
    </row>
    <row r="26040" spans="4:20" x14ac:dyDescent="0.2">
      <c r="D26040" s="9"/>
      <c r="E26040" s="9"/>
      <c r="H26040" s="36"/>
      <c r="I26040" s="40"/>
      <c r="J26040" s="40"/>
      <c r="M26040" s="39"/>
      <c r="N26040" s="39"/>
      <c r="O26040" s="39"/>
      <c r="T26040" s="39"/>
    </row>
    <row r="26041" spans="4:20" x14ac:dyDescent="0.2">
      <c r="D26041" s="9"/>
      <c r="E26041" s="9"/>
      <c r="H26041" s="36"/>
      <c r="I26041" s="40"/>
      <c r="J26041" s="40"/>
      <c r="M26041" s="39"/>
      <c r="N26041" s="39"/>
      <c r="O26041" s="39"/>
      <c r="T26041" s="39"/>
    </row>
    <row r="26042" spans="4:20" x14ac:dyDescent="0.2">
      <c r="D26042" s="9"/>
      <c r="E26042" s="9"/>
      <c r="H26042" s="36"/>
      <c r="I26042" s="40"/>
      <c r="J26042" s="40"/>
      <c r="M26042" s="39"/>
      <c r="N26042" s="39"/>
      <c r="O26042" s="39"/>
      <c r="T26042" s="39"/>
    </row>
    <row r="26043" spans="4:20" x14ac:dyDescent="0.2">
      <c r="D26043" s="9"/>
      <c r="E26043" s="9"/>
      <c r="H26043" s="36"/>
      <c r="I26043" s="40"/>
      <c r="J26043" s="40"/>
      <c r="M26043" s="39"/>
      <c r="N26043" s="39"/>
      <c r="O26043" s="39"/>
      <c r="T26043" s="39"/>
    </row>
    <row r="26044" spans="4:20" x14ac:dyDescent="0.2">
      <c r="D26044" s="9"/>
      <c r="E26044" s="9"/>
      <c r="H26044" s="36"/>
      <c r="I26044" s="40"/>
      <c r="J26044" s="40"/>
      <c r="M26044" s="39"/>
      <c r="N26044" s="39"/>
      <c r="O26044" s="39"/>
      <c r="T26044" s="39"/>
    </row>
    <row r="26045" spans="4:20" x14ac:dyDescent="0.2">
      <c r="D26045" s="9"/>
      <c r="E26045" s="9"/>
      <c r="H26045" s="36"/>
      <c r="I26045" s="40"/>
      <c r="J26045" s="40"/>
      <c r="M26045" s="39"/>
      <c r="N26045" s="39"/>
      <c r="O26045" s="39"/>
      <c r="T26045" s="39"/>
    </row>
    <row r="26046" spans="4:20" x14ac:dyDescent="0.2">
      <c r="D26046" s="9"/>
      <c r="E26046" s="9"/>
      <c r="H26046" s="36"/>
      <c r="I26046" s="40"/>
      <c r="J26046" s="40"/>
      <c r="M26046" s="39"/>
      <c r="N26046" s="39"/>
      <c r="O26046" s="39"/>
      <c r="T26046" s="39"/>
    </row>
    <row r="26047" spans="4:20" x14ac:dyDescent="0.2">
      <c r="D26047" s="9"/>
      <c r="E26047" s="9"/>
      <c r="H26047" s="36"/>
      <c r="I26047" s="40"/>
      <c r="J26047" s="40"/>
      <c r="M26047" s="39"/>
      <c r="N26047" s="39"/>
      <c r="O26047" s="39"/>
      <c r="T26047" s="39"/>
    </row>
    <row r="26048" spans="4:20" x14ac:dyDescent="0.2">
      <c r="D26048" s="9"/>
      <c r="E26048" s="9"/>
      <c r="H26048" s="36"/>
      <c r="I26048" s="40"/>
      <c r="J26048" s="40"/>
      <c r="M26048" s="39"/>
      <c r="N26048" s="39"/>
      <c r="O26048" s="39"/>
      <c r="T26048" s="39"/>
    </row>
    <row r="26049" spans="4:20" x14ac:dyDescent="0.2">
      <c r="D26049" s="9"/>
      <c r="E26049" s="9"/>
      <c r="H26049" s="36"/>
      <c r="I26049" s="40"/>
      <c r="J26049" s="40"/>
      <c r="M26049" s="39"/>
      <c r="N26049" s="39"/>
      <c r="O26049" s="39"/>
      <c r="T26049" s="39"/>
    </row>
    <row r="26050" spans="4:20" x14ac:dyDescent="0.2">
      <c r="D26050" s="9"/>
      <c r="E26050" s="9"/>
      <c r="H26050" s="36"/>
      <c r="I26050" s="40"/>
      <c r="J26050" s="40"/>
      <c r="M26050" s="39"/>
      <c r="N26050" s="39"/>
      <c r="O26050" s="39"/>
      <c r="T26050" s="39"/>
    </row>
    <row r="26051" spans="4:20" x14ac:dyDescent="0.2">
      <c r="D26051" s="9"/>
      <c r="E26051" s="9"/>
      <c r="H26051" s="36"/>
      <c r="I26051" s="41"/>
      <c r="J26051" s="41"/>
      <c r="M26051" s="42"/>
      <c r="N26051" s="42"/>
      <c r="O26051" s="42"/>
      <c r="S26051" s="45"/>
      <c r="T26051" s="39"/>
    </row>
    <row r="26052" spans="4:20" x14ac:dyDescent="0.2">
      <c r="D26052" s="9"/>
      <c r="E26052" s="9"/>
      <c r="H26052" s="36"/>
      <c r="I26052" s="40"/>
      <c r="J26052" s="40"/>
      <c r="M26052" s="39"/>
      <c r="N26052" s="39"/>
      <c r="O26052" s="39"/>
      <c r="T26052" s="39"/>
    </row>
    <row r="26053" spans="4:20" x14ac:dyDescent="0.2">
      <c r="D26053" s="9"/>
      <c r="E26053" s="9"/>
      <c r="H26053" s="36"/>
      <c r="I26053" s="40"/>
      <c r="J26053" s="40"/>
      <c r="M26053" s="39"/>
      <c r="N26053" s="39"/>
      <c r="O26053" s="39"/>
      <c r="T26053" s="39"/>
    </row>
    <row r="26054" spans="4:20" x14ac:dyDescent="0.2">
      <c r="D26054" s="9"/>
      <c r="E26054" s="9"/>
      <c r="H26054" s="36"/>
      <c r="I26054" s="40"/>
      <c r="J26054" s="40"/>
      <c r="M26054" s="39"/>
      <c r="N26054" s="39"/>
      <c r="O26054" s="39"/>
      <c r="T26054" s="39"/>
    </row>
    <row r="26055" spans="4:20" x14ac:dyDescent="0.2">
      <c r="D26055" s="9"/>
      <c r="E26055" s="9"/>
      <c r="H26055" s="36"/>
      <c r="I26055" s="40"/>
      <c r="J26055" s="40"/>
      <c r="M26055" s="39"/>
      <c r="N26055" s="39"/>
      <c r="O26055" s="39"/>
      <c r="T26055" s="39"/>
    </row>
    <row r="26056" spans="4:20" x14ac:dyDescent="0.2">
      <c r="D26056" s="9"/>
      <c r="E26056" s="9"/>
      <c r="H26056" s="36"/>
      <c r="I26056" s="40"/>
      <c r="J26056" s="40"/>
      <c r="M26056" s="39"/>
      <c r="N26056" s="39"/>
      <c r="O26056" s="39"/>
      <c r="T26056" s="39"/>
    </row>
    <row r="26057" spans="4:20" x14ac:dyDescent="0.2">
      <c r="D26057" s="9"/>
      <c r="E26057" s="9"/>
      <c r="H26057" s="36"/>
      <c r="I26057" s="40"/>
      <c r="J26057" s="40"/>
      <c r="M26057" s="39"/>
      <c r="N26057" s="39"/>
      <c r="O26057" s="39"/>
      <c r="T26057" s="39"/>
    </row>
    <row r="26058" spans="4:20" x14ac:dyDescent="0.2">
      <c r="D26058" s="9"/>
      <c r="E26058" s="9"/>
      <c r="H26058" s="36"/>
      <c r="I26058" s="40"/>
      <c r="J26058" s="40"/>
      <c r="M26058" s="39"/>
      <c r="N26058" s="39"/>
      <c r="O26058" s="39"/>
      <c r="T26058" s="39"/>
    </row>
    <row r="26059" spans="4:20" x14ac:dyDescent="0.2">
      <c r="D26059" s="9"/>
      <c r="E26059" s="9"/>
      <c r="H26059" s="36"/>
      <c r="I26059" s="40"/>
      <c r="J26059" s="40"/>
      <c r="M26059" s="39"/>
      <c r="N26059" s="39"/>
      <c r="O26059" s="39"/>
      <c r="T26059" s="39"/>
    </row>
    <row r="26060" spans="4:20" x14ac:dyDescent="0.2">
      <c r="D26060" s="9"/>
      <c r="E26060" s="9"/>
      <c r="H26060" s="36"/>
      <c r="I26060" s="41"/>
      <c r="J26060" s="41"/>
      <c r="M26060" s="42"/>
      <c r="N26060" s="42"/>
      <c r="O26060" s="42"/>
      <c r="S26060" s="45"/>
      <c r="T26060" s="39"/>
    </row>
    <row r="26061" spans="4:20" x14ac:dyDescent="0.2">
      <c r="D26061" s="9"/>
      <c r="E26061" s="9"/>
      <c r="H26061" s="36"/>
      <c r="I26061" s="40"/>
      <c r="J26061" s="40"/>
      <c r="M26061" s="39"/>
      <c r="N26061" s="39"/>
      <c r="O26061" s="39"/>
      <c r="T26061" s="39"/>
    </row>
    <row r="26062" spans="4:20" x14ac:dyDescent="0.2">
      <c r="D26062" s="9"/>
      <c r="E26062" s="9"/>
      <c r="H26062" s="36"/>
      <c r="I26062" s="40"/>
      <c r="J26062" s="40"/>
      <c r="M26062" s="39"/>
      <c r="N26062" s="39"/>
      <c r="O26062" s="39"/>
      <c r="T26062" s="39"/>
    </row>
    <row r="26063" spans="4:20" x14ac:dyDescent="0.2">
      <c r="D26063" s="9"/>
      <c r="E26063" s="9"/>
      <c r="H26063" s="36"/>
      <c r="I26063" s="40"/>
      <c r="J26063" s="40"/>
      <c r="M26063" s="39"/>
      <c r="N26063" s="39"/>
      <c r="O26063" s="39"/>
      <c r="T26063" s="39"/>
    </row>
    <row r="26064" spans="4:20" x14ac:dyDescent="0.2">
      <c r="D26064" s="9"/>
      <c r="E26064" s="9"/>
      <c r="H26064" s="36"/>
      <c r="I26064" s="40"/>
      <c r="J26064" s="40"/>
      <c r="M26064" s="39"/>
      <c r="N26064" s="39"/>
      <c r="O26064" s="39"/>
      <c r="T26064" s="39"/>
    </row>
    <row r="26065" spans="4:20" x14ac:dyDescent="0.2">
      <c r="D26065" s="9"/>
      <c r="E26065" s="9"/>
      <c r="H26065" s="36"/>
      <c r="I26065" s="40"/>
      <c r="J26065" s="40"/>
      <c r="M26065" s="39"/>
      <c r="N26065" s="39"/>
      <c r="O26065" s="39"/>
      <c r="T26065" s="39"/>
    </row>
    <row r="26066" spans="4:20" x14ac:dyDescent="0.2">
      <c r="D26066" s="9"/>
      <c r="E26066" s="9"/>
      <c r="H26066" s="36"/>
      <c r="I26066" s="40"/>
      <c r="J26066" s="40"/>
      <c r="M26066" s="39"/>
      <c r="N26066" s="39"/>
      <c r="O26066" s="39"/>
      <c r="T26066" s="39"/>
    </row>
    <row r="26067" spans="4:20" x14ac:dyDescent="0.2">
      <c r="D26067" s="9"/>
      <c r="E26067" s="9"/>
      <c r="H26067" s="36"/>
      <c r="I26067" s="40"/>
      <c r="J26067" s="40"/>
      <c r="M26067" s="39"/>
      <c r="N26067" s="39"/>
      <c r="O26067" s="39"/>
      <c r="T26067" s="39"/>
    </row>
    <row r="26068" spans="4:20" x14ac:dyDescent="0.2">
      <c r="D26068" s="9"/>
      <c r="E26068" s="9"/>
      <c r="H26068" s="36"/>
      <c r="I26068" s="40"/>
      <c r="J26068" s="40"/>
      <c r="M26068" s="39"/>
      <c r="N26068" s="39"/>
      <c r="O26068" s="39"/>
      <c r="T26068" s="39"/>
    </row>
    <row r="26069" spans="4:20" x14ac:dyDescent="0.2">
      <c r="D26069" s="9"/>
      <c r="E26069" s="9"/>
      <c r="H26069" s="36"/>
      <c r="I26069" s="40"/>
      <c r="J26069" s="40"/>
      <c r="M26069" s="39"/>
      <c r="N26069" s="39"/>
      <c r="O26069" s="39"/>
      <c r="T26069" s="39"/>
    </row>
    <row r="26070" spans="4:20" x14ac:dyDescent="0.2">
      <c r="D26070" s="9"/>
      <c r="E26070" s="9"/>
      <c r="H26070" s="36"/>
      <c r="I26070" s="40"/>
      <c r="J26070" s="40"/>
      <c r="M26070" s="39"/>
      <c r="N26070" s="39"/>
      <c r="O26070" s="39"/>
      <c r="T26070" s="39"/>
    </row>
    <row r="26071" spans="4:20" x14ac:dyDescent="0.2">
      <c r="D26071" s="9"/>
      <c r="E26071" s="9"/>
      <c r="H26071" s="36"/>
      <c r="I26071" s="40"/>
      <c r="J26071" s="40"/>
      <c r="M26071" s="39"/>
      <c r="N26071" s="39"/>
      <c r="O26071" s="39"/>
      <c r="T26071" s="39"/>
    </row>
    <row r="26072" spans="4:20" x14ac:dyDescent="0.2">
      <c r="D26072" s="9"/>
      <c r="E26072" s="9"/>
      <c r="H26072" s="36"/>
      <c r="I26072" s="40"/>
      <c r="J26072" s="40"/>
      <c r="M26072" s="39"/>
      <c r="N26072" s="39"/>
      <c r="O26072" s="39"/>
      <c r="T26072" s="39"/>
    </row>
    <row r="26073" spans="4:20" x14ac:dyDescent="0.2">
      <c r="D26073" s="9"/>
      <c r="E26073" s="9"/>
      <c r="H26073" s="36"/>
      <c r="I26073" s="40"/>
      <c r="J26073" s="40"/>
      <c r="M26073" s="39"/>
      <c r="N26073" s="39"/>
      <c r="O26073" s="39"/>
      <c r="T26073" s="39"/>
    </row>
    <row r="26074" spans="4:20" x14ac:dyDescent="0.2">
      <c r="D26074" s="9"/>
      <c r="E26074" s="9"/>
      <c r="H26074" s="36"/>
      <c r="I26074" s="40"/>
      <c r="J26074" s="40"/>
      <c r="M26074" s="39"/>
      <c r="N26074" s="39"/>
      <c r="O26074" s="39"/>
      <c r="T26074" s="39"/>
    </row>
    <row r="26075" spans="4:20" x14ac:dyDescent="0.2">
      <c r="D26075" s="9"/>
      <c r="E26075" s="9"/>
      <c r="H26075" s="36"/>
      <c r="I26075" s="40"/>
      <c r="J26075" s="40"/>
      <c r="M26075" s="39"/>
      <c r="N26075" s="39"/>
      <c r="O26075" s="39"/>
      <c r="T26075" s="39"/>
    </row>
    <row r="26076" spans="4:20" x14ac:dyDescent="0.2">
      <c r="D26076" s="9"/>
      <c r="E26076" s="9"/>
      <c r="H26076" s="36"/>
      <c r="I26076" s="40"/>
      <c r="J26076" s="40"/>
      <c r="M26076" s="39"/>
      <c r="N26076" s="39"/>
      <c r="O26076" s="39"/>
      <c r="T26076" s="39"/>
    </row>
    <row r="26077" spans="4:20" x14ac:dyDescent="0.2">
      <c r="D26077" s="9"/>
      <c r="E26077" s="9"/>
      <c r="H26077" s="36"/>
      <c r="I26077" s="40"/>
      <c r="J26077" s="40"/>
      <c r="M26077" s="39"/>
      <c r="N26077" s="39"/>
      <c r="O26077" s="39"/>
      <c r="T26077" s="39"/>
    </row>
    <row r="26078" spans="4:20" x14ac:dyDescent="0.2">
      <c r="D26078" s="9"/>
      <c r="E26078" s="9"/>
      <c r="H26078" s="36"/>
      <c r="I26078" s="40"/>
      <c r="J26078" s="40"/>
      <c r="M26078" s="39"/>
      <c r="N26078" s="39"/>
      <c r="O26078" s="39"/>
      <c r="T26078" s="39"/>
    </row>
    <row r="26079" spans="4:20" x14ac:dyDescent="0.2">
      <c r="D26079" s="9"/>
      <c r="E26079" s="9"/>
      <c r="H26079" s="36"/>
      <c r="I26079" s="40"/>
      <c r="J26079" s="40"/>
      <c r="M26079" s="39"/>
      <c r="N26079" s="39"/>
      <c r="O26079" s="39"/>
      <c r="T26079" s="39"/>
    </row>
    <row r="26080" spans="4:20" x14ac:dyDescent="0.2">
      <c r="D26080" s="9"/>
      <c r="E26080" s="9"/>
      <c r="H26080" s="36"/>
      <c r="I26080" s="40"/>
      <c r="J26080" s="40"/>
      <c r="M26080" s="39"/>
      <c r="N26080" s="39"/>
      <c r="O26080" s="39"/>
      <c r="T26080" s="39"/>
    </row>
    <row r="26081" spans="4:20" x14ac:dyDescent="0.2">
      <c r="D26081" s="9"/>
      <c r="E26081" s="9"/>
      <c r="H26081" s="36"/>
      <c r="I26081" s="40"/>
      <c r="J26081" s="40"/>
      <c r="M26081" s="39"/>
      <c r="N26081" s="39"/>
      <c r="O26081" s="39"/>
      <c r="T26081" s="39"/>
    </row>
    <row r="26082" spans="4:20" x14ac:dyDescent="0.2">
      <c r="D26082" s="9"/>
      <c r="E26082" s="9"/>
      <c r="H26082" s="36"/>
      <c r="I26082" s="40"/>
      <c r="J26082" s="40"/>
      <c r="M26082" s="39"/>
      <c r="N26082" s="39"/>
      <c r="O26082" s="39"/>
      <c r="T26082" s="39"/>
    </row>
    <row r="26083" spans="4:20" x14ac:dyDescent="0.2">
      <c r="D26083" s="9"/>
      <c r="E26083" s="9"/>
      <c r="H26083" s="36"/>
      <c r="I26083" s="40"/>
      <c r="J26083" s="40"/>
      <c r="M26083" s="39"/>
      <c r="N26083" s="39"/>
      <c r="O26083" s="39"/>
      <c r="T26083" s="39"/>
    </row>
    <row r="26084" spans="4:20" x14ac:dyDescent="0.2">
      <c r="D26084" s="9"/>
      <c r="E26084" s="9"/>
      <c r="H26084" s="36"/>
      <c r="I26084" s="40"/>
      <c r="J26084" s="40"/>
      <c r="M26084" s="39"/>
      <c r="N26084" s="39"/>
      <c r="O26084" s="39"/>
      <c r="T26084" s="39"/>
    </row>
    <row r="26085" spans="4:20" x14ac:dyDescent="0.2">
      <c r="D26085" s="9"/>
      <c r="E26085" s="9"/>
      <c r="H26085" s="36"/>
      <c r="I26085" s="40"/>
      <c r="J26085" s="40"/>
      <c r="M26085" s="39"/>
      <c r="N26085" s="39"/>
      <c r="O26085" s="39"/>
      <c r="T26085" s="39"/>
    </row>
    <row r="26086" spans="4:20" x14ac:dyDescent="0.2">
      <c r="D26086" s="9"/>
      <c r="E26086" s="9"/>
      <c r="H26086" s="36"/>
      <c r="I26086" s="40"/>
      <c r="J26086" s="40"/>
      <c r="M26086" s="39"/>
      <c r="N26086" s="39"/>
      <c r="O26086" s="39"/>
      <c r="T26086" s="39"/>
    </row>
    <row r="26087" spans="4:20" x14ac:dyDescent="0.2">
      <c r="D26087" s="9"/>
      <c r="E26087" s="9"/>
      <c r="H26087" s="36"/>
      <c r="I26087" s="40"/>
      <c r="J26087" s="40"/>
      <c r="M26087" s="39"/>
      <c r="N26087" s="39"/>
      <c r="O26087" s="39"/>
      <c r="T26087" s="39"/>
    </row>
    <row r="26088" spans="4:20" x14ac:dyDescent="0.2">
      <c r="D26088" s="9"/>
      <c r="E26088" s="9"/>
      <c r="H26088" s="36"/>
      <c r="I26088" s="40"/>
      <c r="J26088" s="40"/>
      <c r="M26088" s="39"/>
      <c r="N26088" s="39"/>
      <c r="O26088" s="39"/>
      <c r="T26088" s="39"/>
    </row>
    <row r="26089" spans="4:20" x14ac:dyDescent="0.2">
      <c r="D26089" s="9"/>
      <c r="E26089" s="9"/>
      <c r="H26089" s="36"/>
      <c r="I26089" s="40"/>
      <c r="J26089" s="40"/>
      <c r="M26089" s="39"/>
      <c r="N26089" s="39"/>
      <c r="O26089" s="39"/>
      <c r="T26089" s="39"/>
    </row>
    <row r="26090" spans="4:20" x14ac:dyDescent="0.2">
      <c r="D26090" s="9"/>
      <c r="E26090" s="9"/>
      <c r="H26090" s="36"/>
      <c r="I26090" s="40"/>
      <c r="J26090" s="40"/>
      <c r="M26090" s="39"/>
      <c r="N26090" s="39"/>
      <c r="O26090" s="39"/>
      <c r="T26090" s="39"/>
    </row>
    <row r="26091" spans="4:20" x14ac:dyDescent="0.2">
      <c r="D26091" s="9"/>
      <c r="E26091" s="9"/>
      <c r="H26091" s="36"/>
      <c r="I26091" s="40"/>
      <c r="J26091" s="40"/>
      <c r="M26091" s="39"/>
      <c r="N26091" s="39"/>
      <c r="O26091" s="39"/>
      <c r="T26091" s="39"/>
    </row>
    <row r="26092" spans="4:20" x14ac:dyDescent="0.2">
      <c r="D26092" s="9"/>
      <c r="E26092" s="9"/>
      <c r="H26092" s="36"/>
      <c r="I26092" s="40"/>
      <c r="J26092" s="40"/>
      <c r="M26092" s="39"/>
      <c r="N26092" s="39"/>
      <c r="O26092" s="39"/>
      <c r="T26092" s="39"/>
    </row>
    <row r="26093" spans="4:20" x14ac:dyDescent="0.2">
      <c r="D26093" s="9"/>
      <c r="E26093" s="9"/>
      <c r="H26093" s="36"/>
      <c r="I26093" s="40"/>
      <c r="J26093" s="40"/>
      <c r="M26093" s="39"/>
      <c r="N26093" s="39"/>
      <c r="O26093" s="39"/>
      <c r="T26093" s="39"/>
    </row>
    <row r="26094" spans="4:20" x14ac:dyDescent="0.2">
      <c r="D26094" s="9"/>
      <c r="E26094" s="9"/>
      <c r="H26094" s="36"/>
      <c r="I26094" s="40"/>
      <c r="J26094" s="40"/>
      <c r="M26094" s="39"/>
      <c r="N26094" s="39"/>
      <c r="O26094" s="39"/>
      <c r="T26094" s="39"/>
    </row>
    <row r="26095" spans="4:20" x14ac:dyDescent="0.2">
      <c r="D26095" s="9"/>
      <c r="E26095" s="9"/>
      <c r="H26095" s="36"/>
      <c r="I26095" s="40"/>
      <c r="J26095" s="40"/>
      <c r="M26095" s="39"/>
      <c r="N26095" s="39"/>
      <c r="O26095" s="39"/>
      <c r="T26095" s="39"/>
    </row>
    <row r="26096" spans="4:20" x14ac:dyDescent="0.2">
      <c r="D26096" s="9"/>
      <c r="E26096" s="9"/>
      <c r="H26096" s="36"/>
      <c r="I26096" s="40"/>
      <c r="J26096" s="40"/>
      <c r="M26096" s="39"/>
      <c r="N26096" s="39"/>
      <c r="O26096" s="39"/>
      <c r="T26096" s="39"/>
    </row>
    <row r="26097" spans="4:20" x14ac:dyDescent="0.2">
      <c r="D26097" s="9"/>
      <c r="E26097" s="9"/>
      <c r="H26097" s="36"/>
      <c r="I26097" s="40"/>
      <c r="J26097" s="40"/>
      <c r="M26097" s="39"/>
      <c r="N26097" s="39"/>
      <c r="O26097" s="39"/>
      <c r="T26097" s="39"/>
    </row>
    <row r="26098" spans="4:20" x14ac:dyDescent="0.2">
      <c r="D26098" s="9"/>
      <c r="E26098" s="9"/>
      <c r="H26098" s="36"/>
      <c r="I26098" s="40"/>
      <c r="J26098" s="40"/>
      <c r="M26098" s="39"/>
      <c r="N26098" s="39"/>
      <c r="O26098" s="39"/>
      <c r="T26098" s="39"/>
    </row>
    <row r="26099" spans="4:20" x14ac:dyDescent="0.2">
      <c r="D26099" s="9"/>
      <c r="E26099" s="9"/>
      <c r="H26099" s="36"/>
      <c r="I26099" s="40"/>
      <c r="J26099" s="40"/>
      <c r="M26099" s="39"/>
      <c r="N26099" s="39"/>
      <c r="O26099" s="39"/>
      <c r="T26099" s="39"/>
    </row>
    <row r="26100" spans="4:20" x14ac:dyDescent="0.2">
      <c r="D26100" s="9"/>
      <c r="E26100" s="9"/>
      <c r="H26100" s="36"/>
      <c r="I26100" s="40"/>
      <c r="J26100" s="40"/>
      <c r="M26100" s="39"/>
      <c r="N26100" s="39"/>
      <c r="O26100" s="39"/>
      <c r="T26100" s="39"/>
    </row>
    <row r="26101" spans="4:20" x14ac:dyDescent="0.2">
      <c r="D26101" s="9"/>
      <c r="E26101" s="9"/>
      <c r="H26101" s="36"/>
      <c r="I26101" s="41"/>
      <c r="J26101" s="41"/>
      <c r="M26101" s="42"/>
      <c r="N26101" s="42"/>
      <c r="O26101" s="42"/>
      <c r="S26101" s="45"/>
      <c r="T26101" s="39"/>
    </row>
    <row r="26102" spans="4:20" x14ac:dyDescent="0.2">
      <c r="D26102" s="9"/>
      <c r="E26102" s="9"/>
      <c r="H26102" s="36"/>
      <c r="I26102" s="40"/>
      <c r="J26102" s="40"/>
      <c r="M26102" s="39"/>
      <c r="N26102" s="39"/>
      <c r="O26102" s="39"/>
      <c r="T26102" s="39"/>
    </row>
    <row r="26103" spans="4:20" x14ac:dyDescent="0.2">
      <c r="D26103" s="9"/>
      <c r="E26103" s="9"/>
      <c r="H26103" s="36"/>
      <c r="I26103" s="40"/>
      <c r="J26103" s="40"/>
      <c r="M26103" s="39"/>
      <c r="N26103" s="39"/>
      <c r="O26103" s="39"/>
      <c r="T26103" s="39"/>
    </row>
    <row r="26104" spans="4:20" x14ac:dyDescent="0.2">
      <c r="D26104" s="9"/>
      <c r="E26104" s="9"/>
      <c r="H26104" s="36"/>
      <c r="I26104" s="41"/>
      <c r="J26104" s="41"/>
      <c r="M26104" s="42"/>
      <c r="N26104" s="42"/>
      <c r="O26104" s="42"/>
      <c r="S26104" s="45"/>
      <c r="T26104" s="39"/>
    </row>
    <row r="26105" spans="4:20" x14ac:dyDescent="0.2">
      <c r="D26105" s="9"/>
      <c r="E26105" s="9"/>
      <c r="H26105" s="36"/>
      <c r="I26105" s="40"/>
      <c r="J26105" s="40"/>
      <c r="M26105" s="39"/>
      <c r="N26105" s="39"/>
      <c r="O26105" s="39"/>
      <c r="T26105" s="39"/>
    </row>
    <row r="26106" spans="4:20" x14ac:dyDescent="0.2">
      <c r="D26106" s="9"/>
      <c r="E26106" s="9"/>
      <c r="H26106" s="36"/>
      <c r="I26106" s="40"/>
      <c r="J26106" s="40"/>
      <c r="M26106" s="39"/>
      <c r="N26106" s="39"/>
      <c r="O26106" s="39"/>
      <c r="T26106" s="39"/>
    </row>
    <row r="26107" spans="4:20" x14ac:dyDescent="0.2">
      <c r="D26107" s="9"/>
      <c r="E26107" s="9"/>
      <c r="H26107" s="36"/>
      <c r="I26107" s="40"/>
      <c r="J26107" s="40"/>
      <c r="M26107" s="39"/>
      <c r="N26107" s="39"/>
      <c r="O26107" s="39"/>
      <c r="T26107" s="39"/>
    </row>
    <row r="26108" spans="4:20" x14ac:dyDescent="0.2">
      <c r="D26108" s="9"/>
      <c r="E26108" s="9"/>
      <c r="H26108" s="36"/>
      <c r="I26108" s="40"/>
      <c r="J26108" s="40"/>
      <c r="M26108" s="39"/>
      <c r="N26108" s="39"/>
      <c r="O26108" s="39"/>
      <c r="T26108" s="39"/>
    </row>
    <row r="26109" spans="4:20" x14ac:dyDescent="0.2">
      <c r="D26109" s="9"/>
      <c r="E26109" s="9"/>
      <c r="H26109" s="36"/>
      <c r="I26109" s="40"/>
      <c r="J26109" s="40"/>
      <c r="M26109" s="39"/>
      <c r="N26109" s="39"/>
      <c r="O26109" s="39"/>
      <c r="T26109" s="39"/>
    </row>
    <row r="26110" spans="4:20" x14ac:dyDescent="0.2">
      <c r="D26110" s="9"/>
      <c r="E26110" s="9"/>
      <c r="H26110" s="36"/>
      <c r="I26110" s="41"/>
      <c r="J26110" s="41"/>
      <c r="M26110" s="42"/>
      <c r="N26110" s="42"/>
      <c r="O26110" s="42"/>
      <c r="S26110" s="45"/>
      <c r="T26110" s="39"/>
    </row>
    <row r="26111" spans="4:20" x14ac:dyDescent="0.2">
      <c r="D26111" s="9"/>
      <c r="E26111" s="9"/>
      <c r="H26111" s="36"/>
      <c r="I26111" s="40"/>
      <c r="J26111" s="40"/>
      <c r="M26111" s="39"/>
      <c r="N26111" s="39"/>
      <c r="O26111" s="39"/>
      <c r="T26111" s="39"/>
    </row>
    <row r="26112" spans="4:20" x14ac:dyDescent="0.2">
      <c r="D26112" s="9"/>
      <c r="E26112" s="9"/>
      <c r="H26112" s="36"/>
      <c r="I26112" s="40"/>
      <c r="J26112" s="40"/>
      <c r="M26112" s="39"/>
      <c r="N26112" s="39"/>
      <c r="O26112" s="39"/>
      <c r="T26112" s="39"/>
    </row>
    <row r="26113" spans="4:20" x14ac:dyDescent="0.2">
      <c r="D26113" s="9"/>
      <c r="E26113" s="9"/>
      <c r="H26113" s="36"/>
      <c r="I26113" s="40"/>
      <c r="J26113" s="40"/>
      <c r="M26113" s="39"/>
      <c r="N26113" s="39"/>
      <c r="O26113" s="39"/>
      <c r="T26113" s="39"/>
    </row>
    <row r="26114" spans="4:20" x14ac:dyDescent="0.2">
      <c r="D26114" s="9"/>
      <c r="E26114" s="9"/>
      <c r="H26114" s="36"/>
      <c r="I26114" s="40"/>
      <c r="J26114" s="40"/>
      <c r="M26114" s="39"/>
      <c r="N26114" s="39"/>
      <c r="O26114" s="39"/>
      <c r="T26114" s="39"/>
    </row>
    <row r="26115" spans="4:20" x14ac:dyDescent="0.2">
      <c r="D26115" s="9"/>
      <c r="E26115" s="9"/>
      <c r="H26115" s="36"/>
      <c r="I26115" s="40"/>
      <c r="J26115" s="40"/>
      <c r="M26115" s="39"/>
      <c r="N26115" s="39"/>
      <c r="O26115" s="39"/>
      <c r="T26115" s="39"/>
    </row>
    <row r="26116" spans="4:20" x14ac:dyDescent="0.2">
      <c r="D26116" s="9"/>
      <c r="E26116" s="9"/>
      <c r="H26116" s="36"/>
      <c r="I26116" s="40"/>
      <c r="J26116" s="40"/>
      <c r="M26116" s="39"/>
      <c r="N26116" s="39"/>
      <c r="O26116" s="39"/>
      <c r="T26116" s="39"/>
    </row>
    <row r="26117" spans="4:20" x14ac:dyDescent="0.2">
      <c r="D26117" s="9"/>
      <c r="E26117" s="9"/>
      <c r="H26117" s="36"/>
      <c r="I26117" s="41"/>
      <c r="J26117" s="41"/>
      <c r="M26117" s="42"/>
      <c r="N26117" s="42"/>
      <c r="O26117" s="42"/>
      <c r="S26117" s="45"/>
      <c r="T26117" s="39"/>
    </row>
    <row r="26118" spans="4:20" x14ac:dyDescent="0.2">
      <c r="D26118" s="9"/>
      <c r="E26118" s="9"/>
      <c r="H26118" s="36"/>
      <c r="I26118" s="40"/>
      <c r="J26118" s="40"/>
      <c r="M26118" s="39"/>
      <c r="N26118" s="39"/>
      <c r="O26118" s="39"/>
      <c r="T26118" s="39"/>
    </row>
    <row r="26119" spans="4:20" x14ac:dyDescent="0.2">
      <c r="D26119" s="9"/>
      <c r="E26119" s="9"/>
      <c r="H26119" s="36"/>
      <c r="I26119" s="40"/>
      <c r="J26119" s="40"/>
      <c r="M26119" s="39"/>
      <c r="N26119" s="39"/>
      <c r="O26119" s="39"/>
      <c r="T26119" s="39"/>
    </row>
    <row r="26120" spans="4:20" x14ac:dyDescent="0.2">
      <c r="D26120" s="9"/>
      <c r="E26120" s="9"/>
      <c r="H26120" s="36"/>
      <c r="I26120" s="40"/>
      <c r="J26120" s="40"/>
      <c r="M26120" s="39"/>
      <c r="N26120" s="39"/>
      <c r="O26120" s="39"/>
      <c r="T26120" s="39"/>
    </row>
    <row r="26121" spans="4:20" x14ac:dyDescent="0.2">
      <c r="D26121" s="9"/>
      <c r="E26121" s="9"/>
      <c r="H26121" s="36"/>
      <c r="I26121" s="41"/>
      <c r="J26121" s="41"/>
      <c r="M26121" s="42"/>
      <c r="N26121" s="42"/>
      <c r="O26121" s="42"/>
      <c r="S26121" s="45"/>
      <c r="T26121" s="39"/>
    </row>
    <row r="26122" spans="4:20" x14ac:dyDescent="0.2">
      <c r="D26122" s="9"/>
      <c r="E26122" s="9"/>
      <c r="H26122" s="36"/>
      <c r="I26122" s="40"/>
      <c r="J26122" s="40"/>
      <c r="M26122" s="39"/>
      <c r="N26122" s="39"/>
      <c r="O26122" s="39"/>
      <c r="T26122" s="39"/>
    </row>
    <row r="26123" spans="4:20" x14ac:dyDescent="0.2">
      <c r="D26123" s="9"/>
      <c r="E26123" s="9"/>
      <c r="H26123" s="36"/>
      <c r="I26123" s="40"/>
      <c r="J26123" s="40"/>
      <c r="M26123" s="39"/>
      <c r="N26123" s="39"/>
      <c r="O26123" s="39"/>
      <c r="T26123" s="39"/>
    </row>
    <row r="26124" spans="4:20" x14ac:dyDescent="0.2">
      <c r="D26124" s="9"/>
      <c r="E26124" s="9"/>
      <c r="H26124" s="36"/>
      <c r="I26124" s="40"/>
      <c r="J26124" s="40"/>
      <c r="M26124" s="39"/>
      <c r="N26124" s="39"/>
      <c r="O26124" s="39"/>
      <c r="T26124" s="39"/>
    </row>
    <row r="26125" spans="4:20" x14ac:dyDescent="0.2">
      <c r="D26125" s="9"/>
      <c r="E26125" s="9"/>
      <c r="H26125" s="36"/>
      <c r="I26125" s="40"/>
      <c r="J26125" s="40"/>
      <c r="M26125" s="39"/>
      <c r="N26125" s="39"/>
      <c r="O26125" s="39"/>
      <c r="T26125" s="39"/>
    </row>
    <row r="26126" spans="4:20" x14ac:dyDescent="0.2">
      <c r="D26126" s="9"/>
      <c r="E26126" s="9"/>
      <c r="H26126" s="36"/>
      <c r="I26126" s="40"/>
      <c r="J26126" s="40"/>
      <c r="M26126" s="39"/>
      <c r="N26126" s="39"/>
      <c r="O26126" s="39"/>
      <c r="T26126" s="39"/>
    </row>
    <row r="26127" spans="4:20" x14ac:dyDescent="0.2">
      <c r="D26127" s="9"/>
      <c r="E26127" s="9"/>
      <c r="H26127" s="36"/>
      <c r="I26127" s="40"/>
      <c r="J26127" s="40"/>
      <c r="M26127" s="39"/>
      <c r="N26127" s="39"/>
      <c r="O26127" s="39"/>
      <c r="T26127" s="39"/>
    </row>
    <row r="26128" spans="4:20" x14ac:dyDescent="0.2">
      <c r="D26128" s="9"/>
      <c r="E26128" s="9"/>
      <c r="H26128" s="36"/>
      <c r="I26128" s="40"/>
      <c r="J26128" s="40"/>
      <c r="M26128" s="39"/>
      <c r="N26128" s="39"/>
      <c r="O26128" s="39"/>
      <c r="T26128" s="39"/>
    </row>
    <row r="26129" spans="4:20" x14ac:dyDescent="0.2">
      <c r="D26129" s="9"/>
      <c r="E26129" s="9"/>
      <c r="H26129" s="36"/>
      <c r="I26129" s="40"/>
      <c r="J26129" s="40"/>
      <c r="M26129" s="39"/>
      <c r="N26129" s="39"/>
      <c r="O26129" s="39"/>
      <c r="T26129" s="39"/>
    </row>
    <row r="26130" spans="4:20" x14ac:dyDescent="0.2">
      <c r="D26130" s="9"/>
      <c r="E26130" s="9"/>
      <c r="H26130" s="36"/>
      <c r="I26130" s="40"/>
      <c r="J26130" s="40"/>
      <c r="M26130" s="39"/>
      <c r="N26130" s="39"/>
      <c r="O26130" s="39"/>
      <c r="T26130" s="39"/>
    </row>
    <row r="26131" spans="4:20" x14ac:dyDescent="0.2">
      <c r="D26131" s="9"/>
      <c r="E26131" s="9"/>
      <c r="H26131" s="36"/>
      <c r="I26131" s="40"/>
      <c r="J26131" s="40"/>
      <c r="M26131" s="39"/>
      <c r="N26131" s="39"/>
      <c r="O26131" s="39"/>
      <c r="T26131" s="39"/>
    </row>
    <row r="26132" spans="4:20" x14ac:dyDescent="0.2">
      <c r="D26132" s="9"/>
      <c r="E26132" s="9"/>
      <c r="H26132" s="36"/>
      <c r="I26132" s="40"/>
      <c r="J26132" s="40"/>
      <c r="M26132" s="39"/>
      <c r="N26132" s="39"/>
      <c r="O26132" s="39"/>
      <c r="T26132" s="39"/>
    </row>
    <row r="26133" spans="4:20" x14ac:dyDescent="0.2">
      <c r="D26133" s="9"/>
      <c r="E26133" s="9"/>
      <c r="H26133" s="36"/>
      <c r="I26133" s="40"/>
      <c r="J26133" s="40"/>
      <c r="M26133" s="39"/>
      <c r="N26133" s="39"/>
      <c r="O26133" s="39"/>
      <c r="T26133" s="39"/>
    </row>
    <row r="26134" spans="4:20" x14ac:dyDescent="0.2">
      <c r="D26134" s="9"/>
      <c r="E26134" s="9"/>
      <c r="H26134" s="36"/>
      <c r="I26134" s="40"/>
      <c r="J26134" s="40"/>
      <c r="M26134" s="39"/>
      <c r="N26134" s="39"/>
      <c r="O26134" s="39"/>
      <c r="T26134" s="39"/>
    </row>
    <row r="26135" spans="4:20" x14ac:dyDescent="0.2">
      <c r="D26135" s="9"/>
      <c r="E26135" s="9"/>
      <c r="H26135" s="36"/>
      <c r="I26135" s="40"/>
      <c r="J26135" s="40"/>
      <c r="M26135" s="39"/>
      <c r="N26135" s="39"/>
      <c r="O26135" s="39"/>
      <c r="T26135" s="39"/>
    </row>
    <row r="26136" spans="4:20" x14ac:dyDescent="0.2">
      <c r="D26136" s="9"/>
      <c r="E26136" s="9"/>
      <c r="H26136" s="36"/>
      <c r="I26136" s="40"/>
      <c r="J26136" s="40"/>
      <c r="M26136" s="39"/>
      <c r="N26136" s="39"/>
      <c r="O26136" s="39"/>
      <c r="T26136" s="39"/>
    </row>
    <row r="26137" spans="4:20" x14ac:dyDescent="0.2">
      <c r="D26137" s="9"/>
      <c r="E26137" s="9"/>
      <c r="H26137" s="36"/>
      <c r="I26137" s="40"/>
      <c r="J26137" s="40"/>
      <c r="M26137" s="39"/>
      <c r="N26137" s="39"/>
      <c r="O26137" s="39"/>
      <c r="T26137" s="39"/>
    </row>
    <row r="26138" spans="4:20" x14ac:dyDescent="0.2">
      <c r="D26138" s="9"/>
      <c r="E26138" s="9"/>
      <c r="H26138" s="36"/>
      <c r="I26138" s="40"/>
      <c r="J26138" s="40"/>
      <c r="M26138" s="39"/>
      <c r="N26138" s="39"/>
      <c r="O26138" s="39"/>
      <c r="T26138" s="39"/>
    </row>
    <row r="26139" spans="4:20" x14ac:dyDescent="0.2">
      <c r="D26139" s="9"/>
      <c r="E26139" s="9"/>
      <c r="H26139" s="36"/>
      <c r="I26139" s="40"/>
      <c r="J26139" s="40"/>
      <c r="M26139" s="39"/>
      <c r="N26139" s="39"/>
      <c r="O26139" s="39"/>
      <c r="T26139" s="39"/>
    </row>
    <row r="26140" spans="4:20" x14ac:dyDescent="0.2">
      <c r="D26140" s="9"/>
      <c r="E26140" s="9"/>
      <c r="H26140" s="36"/>
      <c r="I26140" s="41"/>
      <c r="J26140" s="41"/>
      <c r="M26140" s="42"/>
      <c r="N26140" s="42"/>
      <c r="O26140" s="42"/>
      <c r="S26140" s="45"/>
      <c r="T26140" s="39"/>
    </row>
    <row r="26141" spans="4:20" x14ac:dyDescent="0.2">
      <c r="D26141" s="9"/>
      <c r="E26141" s="9"/>
      <c r="H26141" s="36"/>
      <c r="I26141" s="40"/>
      <c r="J26141" s="40"/>
      <c r="M26141" s="39"/>
      <c r="N26141" s="39"/>
      <c r="O26141" s="39"/>
      <c r="T26141" s="39"/>
    </row>
    <row r="26142" spans="4:20" x14ac:dyDescent="0.2">
      <c r="D26142" s="9"/>
      <c r="E26142" s="9"/>
      <c r="H26142" s="36"/>
      <c r="I26142" s="40"/>
      <c r="J26142" s="40"/>
      <c r="M26142" s="39"/>
      <c r="N26142" s="39"/>
      <c r="O26142" s="39"/>
      <c r="T26142" s="39"/>
    </row>
    <row r="26143" spans="4:20" x14ac:dyDescent="0.2">
      <c r="D26143" s="9"/>
      <c r="E26143" s="9"/>
      <c r="H26143" s="36"/>
      <c r="I26143" s="40"/>
      <c r="J26143" s="40"/>
      <c r="M26143" s="39"/>
      <c r="N26143" s="39"/>
      <c r="O26143" s="39"/>
      <c r="T26143" s="39"/>
    </row>
    <row r="26144" spans="4:20" x14ac:dyDescent="0.2">
      <c r="D26144" s="9"/>
      <c r="E26144" s="9"/>
      <c r="H26144" s="36"/>
      <c r="I26144" s="40"/>
      <c r="J26144" s="40"/>
      <c r="M26144" s="39"/>
      <c r="N26144" s="39"/>
      <c r="O26144" s="39"/>
      <c r="T26144" s="39"/>
    </row>
    <row r="26145" spans="4:20" x14ac:dyDescent="0.2">
      <c r="D26145" s="9"/>
      <c r="E26145" s="9"/>
      <c r="H26145" s="36"/>
      <c r="I26145" s="40"/>
      <c r="J26145" s="40"/>
      <c r="M26145" s="39"/>
      <c r="N26145" s="39"/>
      <c r="O26145" s="39"/>
      <c r="T26145" s="39"/>
    </row>
    <row r="26146" spans="4:20" x14ac:dyDescent="0.2">
      <c r="D26146" s="9"/>
      <c r="E26146" s="9"/>
      <c r="H26146" s="36"/>
      <c r="I26146" s="40"/>
      <c r="J26146" s="40"/>
      <c r="M26146" s="39"/>
      <c r="N26146" s="39"/>
      <c r="O26146" s="39"/>
      <c r="T26146" s="39"/>
    </row>
    <row r="26147" spans="4:20" x14ac:dyDescent="0.2">
      <c r="D26147" s="9"/>
      <c r="E26147" s="9"/>
      <c r="H26147" s="36"/>
      <c r="I26147" s="40"/>
      <c r="J26147" s="40"/>
      <c r="M26147" s="39"/>
      <c r="N26147" s="39"/>
      <c r="O26147" s="39"/>
      <c r="T26147" s="39"/>
    </row>
    <row r="26148" spans="4:20" x14ac:dyDescent="0.2">
      <c r="D26148" s="9"/>
      <c r="E26148" s="9"/>
      <c r="H26148" s="36"/>
      <c r="I26148" s="40"/>
      <c r="J26148" s="40"/>
      <c r="M26148" s="39"/>
      <c r="N26148" s="39"/>
      <c r="O26148" s="39"/>
      <c r="T26148" s="39"/>
    </row>
    <row r="26149" spans="4:20" x14ac:dyDescent="0.2">
      <c r="D26149" s="9"/>
      <c r="E26149" s="9"/>
      <c r="H26149" s="36"/>
      <c r="I26149" s="40"/>
      <c r="J26149" s="40"/>
      <c r="M26149" s="39"/>
      <c r="N26149" s="39"/>
      <c r="O26149" s="39"/>
      <c r="T26149" s="39"/>
    </row>
    <row r="26150" spans="4:20" x14ac:dyDescent="0.2">
      <c r="D26150" s="9"/>
      <c r="E26150" s="9"/>
      <c r="H26150" s="36"/>
      <c r="I26150" s="40"/>
      <c r="J26150" s="40"/>
      <c r="M26150" s="39"/>
      <c r="N26150" s="39"/>
      <c r="O26150" s="39"/>
      <c r="T26150" s="39"/>
    </row>
    <row r="26151" spans="4:20" x14ac:dyDescent="0.2">
      <c r="D26151" s="9"/>
      <c r="E26151" s="9"/>
      <c r="H26151" s="36"/>
      <c r="I26151" s="40"/>
      <c r="J26151" s="40"/>
      <c r="M26151" s="39"/>
      <c r="N26151" s="39"/>
      <c r="O26151" s="39"/>
      <c r="T26151" s="39"/>
    </row>
    <row r="26152" spans="4:20" x14ac:dyDescent="0.2">
      <c r="D26152" s="9"/>
      <c r="E26152" s="9"/>
      <c r="H26152" s="36"/>
      <c r="I26152" s="40"/>
      <c r="J26152" s="40"/>
      <c r="M26152" s="39"/>
      <c r="N26152" s="39"/>
      <c r="O26152" s="39"/>
      <c r="T26152" s="39"/>
    </row>
    <row r="26153" spans="4:20" x14ac:dyDescent="0.2">
      <c r="D26153" s="9"/>
      <c r="E26153" s="9"/>
      <c r="H26153" s="36"/>
      <c r="I26153" s="40"/>
      <c r="J26153" s="40"/>
      <c r="M26153" s="39"/>
      <c r="N26153" s="39"/>
      <c r="O26153" s="39"/>
      <c r="T26153" s="39"/>
    </row>
    <row r="26154" spans="4:20" x14ac:dyDescent="0.2">
      <c r="D26154" s="9"/>
      <c r="E26154" s="9"/>
      <c r="H26154" s="36"/>
      <c r="I26154" s="40"/>
      <c r="J26154" s="40"/>
      <c r="M26154" s="39"/>
      <c r="N26154" s="39"/>
      <c r="O26154" s="39"/>
      <c r="T26154" s="39"/>
    </row>
    <row r="26155" spans="4:20" x14ac:dyDescent="0.2">
      <c r="D26155" s="9"/>
      <c r="E26155" s="9"/>
      <c r="H26155" s="36"/>
      <c r="I26155" s="40"/>
      <c r="J26155" s="40"/>
      <c r="M26155" s="39"/>
      <c r="N26155" s="39"/>
      <c r="O26155" s="39"/>
      <c r="T26155" s="39"/>
    </row>
    <row r="26156" spans="4:20" x14ac:dyDescent="0.2">
      <c r="D26156" s="9"/>
      <c r="E26156" s="9"/>
      <c r="H26156" s="36"/>
      <c r="I26156" s="40"/>
      <c r="J26156" s="40"/>
      <c r="M26156" s="39"/>
      <c r="N26156" s="39"/>
      <c r="O26156" s="39"/>
      <c r="T26156" s="39"/>
    </row>
    <row r="26157" spans="4:20" x14ac:dyDescent="0.2">
      <c r="D26157" s="9"/>
      <c r="E26157" s="9"/>
      <c r="H26157" s="36"/>
      <c r="I26157" s="40"/>
      <c r="J26157" s="40"/>
      <c r="M26157" s="39"/>
      <c r="N26157" s="39"/>
      <c r="O26157" s="39"/>
      <c r="T26157" s="39"/>
    </row>
    <row r="26158" spans="4:20" x14ac:dyDescent="0.2">
      <c r="D26158" s="9"/>
      <c r="E26158" s="9"/>
      <c r="H26158" s="36"/>
      <c r="I26158" s="40"/>
      <c r="J26158" s="40"/>
      <c r="M26158" s="39"/>
      <c r="N26158" s="39"/>
      <c r="O26158" s="39"/>
      <c r="T26158" s="39"/>
    </row>
    <row r="26159" spans="4:20" x14ac:dyDescent="0.2">
      <c r="D26159" s="9"/>
      <c r="E26159" s="9"/>
      <c r="H26159" s="36"/>
      <c r="I26159" s="40"/>
      <c r="J26159" s="40"/>
      <c r="M26159" s="39"/>
      <c r="N26159" s="39"/>
      <c r="O26159" s="39"/>
      <c r="T26159" s="39"/>
    </row>
    <row r="26160" spans="4:20" x14ac:dyDescent="0.2">
      <c r="D26160" s="9"/>
      <c r="E26160" s="9"/>
      <c r="H26160" s="36"/>
      <c r="I26160" s="40"/>
      <c r="J26160" s="40"/>
      <c r="M26160" s="39"/>
      <c r="N26160" s="39"/>
      <c r="O26160" s="39"/>
      <c r="T26160" s="39"/>
    </row>
    <row r="26161" spans="4:20" x14ac:dyDescent="0.2">
      <c r="D26161" s="9"/>
      <c r="E26161" s="9"/>
      <c r="H26161" s="36"/>
      <c r="I26161" s="40"/>
      <c r="J26161" s="40"/>
      <c r="M26161" s="39"/>
      <c r="N26161" s="39"/>
      <c r="O26161" s="39"/>
      <c r="T26161" s="39"/>
    </row>
    <row r="26162" spans="4:20" x14ac:dyDescent="0.2">
      <c r="D26162" s="9"/>
      <c r="E26162" s="9"/>
      <c r="H26162" s="36"/>
      <c r="I26162" s="40"/>
      <c r="J26162" s="40"/>
      <c r="M26162" s="39"/>
      <c r="N26162" s="39"/>
      <c r="O26162" s="39"/>
      <c r="T26162" s="39"/>
    </row>
    <row r="26163" spans="4:20" x14ac:dyDescent="0.2">
      <c r="D26163" s="9"/>
      <c r="E26163" s="9"/>
      <c r="H26163" s="36"/>
      <c r="I26163" s="40"/>
      <c r="J26163" s="40"/>
      <c r="M26163" s="39"/>
      <c r="N26163" s="39"/>
      <c r="O26163" s="39"/>
      <c r="T26163" s="39"/>
    </row>
    <row r="26164" spans="4:20" x14ac:dyDescent="0.2">
      <c r="D26164" s="9"/>
      <c r="E26164" s="9"/>
      <c r="H26164" s="36"/>
      <c r="I26164" s="40"/>
      <c r="J26164" s="40"/>
      <c r="M26164" s="39"/>
      <c r="N26164" s="39"/>
      <c r="O26164" s="39"/>
      <c r="T26164" s="39"/>
    </row>
    <row r="26165" spans="4:20" x14ac:dyDescent="0.2">
      <c r="D26165" s="9"/>
      <c r="E26165" s="9"/>
      <c r="H26165" s="36"/>
      <c r="I26165" s="40"/>
      <c r="J26165" s="40"/>
      <c r="M26165" s="39"/>
      <c r="N26165" s="39"/>
      <c r="O26165" s="39"/>
      <c r="T26165" s="39"/>
    </row>
    <row r="26166" spans="4:20" x14ac:dyDescent="0.2">
      <c r="D26166" s="9"/>
      <c r="E26166" s="9"/>
      <c r="H26166" s="36"/>
      <c r="I26166" s="40"/>
      <c r="J26166" s="40"/>
      <c r="M26166" s="39"/>
      <c r="N26166" s="39"/>
      <c r="O26166" s="39"/>
      <c r="T26166" s="39"/>
    </row>
    <row r="26167" spans="4:20" x14ac:dyDescent="0.2">
      <c r="D26167" s="9"/>
      <c r="E26167" s="9"/>
      <c r="H26167" s="36"/>
      <c r="I26167" s="40"/>
      <c r="J26167" s="40"/>
      <c r="M26167" s="39"/>
      <c r="N26167" s="39"/>
      <c r="O26167" s="39"/>
      <c r="T26167" s="39"/>
    </row>
    <row r="26168" spans="4:20" x14ac:dyDescent="0.2">
      <c r="D26168" s="9"/>
      <c r="E26168" s="9"/>
      <c r="H26168" s="36"/>
      <c r="I26168" s="40"/>
      <c r="J26168" s="40"/>
      <c r="M26168" s="39"/>
      <c r="N26168" s="39"/>
      <c r="O26168" s="39"/>
      <c r="T26168" s="39"/>
    </row>
    <row r="26169" spans="4:20" x14ac:dyDescent="0.2">
      <c r="D26169" s="9"/>
      <c r="E26169" s="9"/>
      <c r="H26169" s="36"/>
      <c r="I26169" s="40"/>
      <c r="J26169" s="40"/>
      <c r="M26169" s="39"/>
      <c r="N26169" s="39"/>
      <c r="O26169" s="39"/>
      <c r="T26169" s="39"/>
    </row>
    <row r="26170" spans="4:20" x14ac:dyDescent="0.2">
      <c r="D26170" s="9"/>
      <c r="E26170" s="9"/>
      <c r="H26170" s="36"/>
      <c r="I26170" s="40"/>
      <c r="J26170" s="40"/>
      <c r="M26170" s="39"/>
      <c r="N26170" s="39"/>
      <c r="O26170" s="39"/>
      <c r="T26170" s="39"/>
    </row>
    <row r="26171" spans="4:20" x14ac:dyDescent="0.2">
      <c r="D26171" s="9"/>
      <c r="E26171" s="9"/>
      <c r="H26171" s="36"/>
      <c r="I26171" s="40"/>
      <c r="J26171" s="40"/>
      <c r="M26171" s="39"/>
      <c r="N26171" s="39"/>
      <c r="O26171" s="39"/>
      <c r="T26171" s="39"/>
    </row>
    <row r="26172" spans="4:20" x14ac:dyDescent="0.2">
      <c r="D26172" s="9"/>
      <c r="E26172" s="9"/>
      <c r="H26172" s="36"/>
      <c r="I26172" s="40"/>
      <c r="J26172" s="40"/>
      <c r="M26172" s="39"/>
      <c r="N26172" s="39"/>
      <c r="O26172" s="39"/>
      <c r="T26172" s="39"/>
    </row>
    <row r="26173" spans="4:20" x14ac:dyDescent="0.2">
      <c r="D26173" s="9"/>
      <c r="E26173" s="9"/>
      <c r="H26173" s="36"/>
      <c r="I26173" s="41"/>
      <c r="J26173" s="41"/>
      <c r="M26173" s="42"/>
      <c r="N26173" s="42"/>
      <c r="O26173" s="42"/>
      <c r="S26173" s="45"/>
      <c r="T26173" s="39"/>
    </row>
    <row r="26174" spans="4:20" x14ac:dyDescent="0.2">
      <c r="D26174" s="9"/>
      <c r="E26174" s="9"/>
      <c r="H26174" s="36"/>
      <c r="I26174" s="41"/>
      <c r="J26174" s="41"/>
      <c r="M26174" s="42"/>
      <c r="N26174" s="42"/>
      <c r="O26174" s="42"/>
      <c r="S26174" s="45"/>
      <c r="T26174" s="39"/>
    </row>
    <row r="26175" spans="4:20" x14ac:dyDescent="0.2">
      <c r="D26175" s="9"/>
      <c r="E26175" s="9"/>
      <c r="H26175" s="36"/>
      <c r="I26175" s="40"/>
      <c r="J26175" s="40"/>
      <c r="M26175" s="39"/>
      <c r="N26175" s="39"/>
      <c r="O26175" s="39"/>
      <c r="T26175" s="39"/>
    </row>
    <row r="26176" spans="4:20" x14ac:dyDescent="0.2">
      <c r="D26176" s="9"/>
      <c r="E26176" s="9"/>
      <c r="H26176" s="36"/>
      <c r="I26176" s="40"/>
      <c r="J26176" s="40"/>
      <c r="M26176" s="39"/>
      <c r="N26176" s="39"/>
      <c r="O26176" s="39"/>
      <c r="T26176" s="39"/>
    </row>
    <row r="26177" spans="4:20" x14ac:dyDescent="0.2">
      <c r="D26177" s="9"/>
      <c r="E26177" s="9"/>
      <c r="H26177" s="36"/>
      <c r="I26177" s="40"/>
      <c r="J26177" s="40"/>
      <c r="M26177" s="39"/>
      <c r="N26177" s="39"/>
      <c r="O26177" s="39"/>
      <c r="T26177" s="39"/>
    </row>
    <row r="26178" spans="4:20" x14ac:dyDescent="0.2">
      <c r="D26178" s="9"/>
      <c r="E26178" s="9"/>
      <c r="H26178" s="36"/>
      <c r="I26178" s="40"/>
      <c r="J26178" s="40"/>
      <c r="M26178" s="39"/>
      <c r="N26178" s="39"/>
      <c r="O26178" s="39"/>
      <c r="T26178" s="39"/>
    </row>
    <row r="26179" spans="4:20" x14ac:dyDescent="0.2">
      <c r="D26179" s="9"/>
      <c r="E26179" s="9"/>
      <c r="H26179" s="36"/>
      <c r="I26179" s="40"/>
      <c r="J26179" s="40"/>
      <c r="M26179" s="39"/>
      <c r="N26179" s="39"/>
      <c r="O26179" s="39"/>
      <c r="T26179" s="39"/>
    </row>
    <row r="26180" spans="4:20" x14ac:dyDescent="0.2">
      <c r="D26180" s="9"/>
      <c r="E26180" s="9"/>
      <c r="H26180" s="36"/>
      <c r="I26180" s="40"/>
      <c r="J26180" s="40"/>
      <c r="M26180" s="39"/>
      <c r="N26180" s="39"/>
      <c r="O26180" s="39"/>
      <c r="T26180" s="39"/>
    </row>
    <row r="26181" spans="4:20" x14ac:dyDescent="0.2">
      <c r="D26181" s="9"/>
      <c r="E26181" s="9"/>
      <c r="H26181" s="36"/>
      <c r="I26181" s="40"/>
      <c r="J26181" s="40"/>
      <c r="M26181" s="39"/>
      <c r="N26181" s="39"/>
      <c r="O26181" s="39"/>
      <c r="T26181" s="39"/>
    </row>
    <row r="26182" spans="4:20" x14ac:dyDescent="0.2">
      <c r="D26182" s="9"/>
      <c r="E26182" s="9"/>
      <c r="H26182" s="36"/>
      <c r="I26182" s="40"/>
      <c r="J26182" s="40"/>
      <c r="M26182" s="39"/>
      <c r="N26182" s="39"/>
      <c r="O26182" s="39"/>
      <c r="T26182" s="39"/>
    </row>
    <row r="26183" spans="4:20" x14ac:dyDescent="0.2">
      <c r="D26183" s="9"/>
      <c r="E26183" s="9"/>
      <c r="H26183" s="36"/>
      <c r="I26183" s="40"/>
      <c r="J26183" s="40"/>
      <c r="M26183" s="39"/>
      <c r="N26183" s="39"/>
      <c r="O26183" s="39"/>
      <c r="T26183" s="39"/>
    </row>
    <row r="26184" spans="4:20" x14ac:dyDescent="0.2">
      <c r="D26184" s="9"/>
      <c r="E26184" s="9"/>
      <c r="H26184" s="36"/>
      <c r="I26184" s="40"/>
      <c r="J26184" s="40"/>
      <c r="M26184" s="39"/>
      <c r="N26184" s="39"/>
      <c r="O26184" s="39"/>
      <c r="T26184" s="39"/>
    </row>
    <row r="26185" spans="4:20" x14ac:dyDescent="0.2">
      <c r="D26185" s="9"/>
      <c r="E26185" s="9"/>
      <c r="H26185" s="36"/>
      <c r="I26185" s="40"/>
      <c r="J26185" s="40"/>
      <c r="M26185" s="39"/>
      <c r="N26185" s="39"/>
      <c r="O26185" s="39"/>
      <c r="T26185" s="39"/>
    </row>
    <row r="26186" spans="4:20" x14ac:dyDescent="0.2">
      <c r="D26186" s="9"/>
      <c r="E26186" s="9"/>
      <c r="H26186" s="36"/>
      <c r="I26186" s="40"/>
      <c r="J26186" s="40"/>
      <c r="M26186" s="39"/>
      <c r="N26186" s="39"/>
      <c r="O26186" s="39"/>
      <c r="T26186" s="39"/>
    </row>
    <row r="26187" spans="4:20" x14ac:dyDescent="0.2">
      <c r="D26187" s="9"/>
      <c r="E26187" s="9"/>
      <c r="H26187" s="36"/>
      <c r="I26187" s="40"/>
      <c r="J26187" s="40"/>
      <c r="M26187" s="39"/>
      <c r="N26187" s="39"/>
      <c r="O26187" s="39"/>
      <c r="T26187" s="39"/>
    </row>
    <row r="26188" spans="4:20" x14ac:dyDescent="0.2">
      <c r="D26188" s="9"/>
      <c r="E26188" s="9"/>
      <c r="H26188" s="36"/>
      <c r="I26188" s="40"/>
      <c r="J26188" s="40"/>
      <c r="M26188" s="39"/>
      <c r="N26188" s="39"/>
      <c r="O26188" s="39"/>
      <c r="T26188" s="39"/>
    </row>
    <row r="26189" spans="4:20" x14ac:dyDescent="0.2">
      <c r="D26189" s="9"/>
      <c r="E26189" s="9"/>
      <c r="H26189" s="36"/>
      <c r="I26189" s="41"/>
      <c r="J26189" s="41"/>
      <c r="M26189" s="42"/>
      <c r="N26189" s="42"/>
      <c r="O26189" s="42"/>
      <c r="S26189" s="45"/>
      <c r="T26189" s="39"/>
    </row>
    <row r="26190" spans="4:20" x14ac:dyDescent="0.2">
      <c r="D26190" s="9"/>
      <c r="E26190" s="9"/>
      <c r="H26190" s="36"/>
      <c r="I26190" s="40"/>
      <c r="J26190" s="40"/>
      <c r="M26190" s="39"/>
      <c r="N26190" s="39"/>
      <c r="O26190" s="39"/>
      <c r="T26190" s="39"/>
    </row>
    <row r="26191" spans="4:20" x14ac:dyDescent="0.2">
      <c r="D26191" s="9"/>
      <c r="E26191" s="9"/>
      <c r="H26191" s="36"/>
      <c r="I26191" s="40"/>
      <c r="J26191" s="40"/>
      <c r="M26191" s="39"/>
      <c r="N26191" s="39"/>
      <c r="O26191" s="39"/>
      <c r="T26191" s="39"/>
    </row>
    <row r="26192" spans="4:20" x14ac:dyDescent="0.2">
      <c r="D26192" s="9"/>
      <c r="E26192" s="9"/>
      <c r="H26192" s="36"/>
      <c r="I26192" s="41"/>
      <c r="J26192" s="41"/>
      <c r="M26192" s="42"/>
      <c r="N26192" s="42"/>
      <c r="O26192" s="42"/>
      <c r="S26192" s="45"/>
      <c r="T26192" s="39"/>
    </row>
    <row r="26193" spans="4:20" x14ac:dyDescent="0.2">
      <c r="D26193" s="9"/>
      <c r="E26193" s="9"/>
      <c r="H26193" s="36"/>
      <c r="I26193" s="41"/>
      <c r="J26193" s="41"/>
      <c r="M26193" s="42"/>
      <c r="N26193" s="42"/>
      <c r="O26193" s="42"/>
      <c r="S26193" s="45"/>
      <c r="T26193" s="39"/>
    </row>
    <row r="26194" spans="4:20" x14ac:dyDescent="0.2">
      <c r="D26194" s="9"/>
      <c r="E26194" s="9"/>
      <c r="H26194" s="36"/>
      <c r="I26194" s="40"/>
      <c r="J26194" s="40"/>
      <c r="M26194" s="39"/>
      <c r="N26194" s="39"/>
      <c r="O26194" s="39"/>
      <c r="T26194" s="39"/>
    </row>
    <row r="26195" spans="4:20" x14ac:dyDescent="0.2">
      <c r="D26195" s="9"/>
      <c r="E26195" s="9"/>
      <c r="H26195" s="36"/>
      <c r="I26195" s="40"/>
      <c r="J26195" s="40"/>
      <c r="M26195" s="39"/>
      <c r="N26195" s="39"/>
      <c r="O26195" s="39"/>
      <c r="T26195" s="39"/>
    </row>
    <row r="26196" spans="4:20" x14ac:dyDescent="0.2">
      <c r="D26196" s="9"/>
      <c r="E26196" s="9"/>
      <c r="H26196" s="36"/>
      <c r="I26196" s="40"/>
      <c r="J26196" s="40"/>
      <c r="M26196" s="39"/>
      <c r="N26196" s="39"/>
      <c r="O26196" s="39"/>
      <c r="T26196" s="39"/>
    </row>
    <row r="26197" spans="4:20" x14ac:dyDescent="0.2">
      <c r="D26197" s="9"/>
      <c r="E26197" s="9"/>
      <c r="H26197" s="36"/>
      <c r="I26197" s="40"/>
      <c r="J26197" s="40"/>
      <c r="M26197" s="39"/>
      <c r="N26197" s="39"/>
      <c r="O26197" s="39"/>
      <c r="T26197" s="39"/>
    </row>
    <row r="26198" spans="4:20" x14ac:dyDescent="0.2">
      <c r="D26198" s="9"/>
      <c r="E26198" s="9"/>
      <c r="H26198" s="36"/>
      <c r="I26198" s="40"/>
      <c r="J26198" s="40"/>
      <c r="M26198" s="39"/>
      <c r="N26198" s="39"/>
      <c r="O26198" s="39"/>
      <c r="T26198" s="39"/>
    </row>
    <row r="26199" spans="4:20" x14ac:dyDescent="0.2">
      <c r="D26199" s="9"/>
      <c r="E26199" s="9"/>
      <c r="H26199" s="36"/>
      <c r="I26199" s="40"/>
      <c r="J26199" s="40"/>
      <c r="M26199" s="39"/>
      <c r="N26199" s="39"/>
      <c r="O26199" s="39"/>
      <c r="T26199" s="39"/>
    </row>
    <row r="26200" spans="4:20" x14ac:dyDescent="0.2">
      <c r="D26200" s="9"/>
      <c r="E26200" s="9"/>
      <c r="H26200" s="36"/>
      <c r="I26200" s="40"/>
      <c r="J26200" s="40"/>
      <c r="M26200" s="39"/>
      <c r="N26200" s="39"/>
      <c r="O26200" s="39"/>
      <c r="T26200" s="39"/>
    </row>
    <row r="26201" spans="4:20" x14ac:dyDescent="0.2">
      <c r="D26201" s="9"/>
      <c r="E26201" s="9"/>
      <c r="H26201" s="36"/>
      <c r="I26201" s="40"/>
      <c r="J26201" s="40"/>
      <c r="M26201" s="39"/>
      <c r="N26201" s="39"/>
      <c r="O26201" s="39"/>
      <c r="T26201" s="39"/>
    </row>
    <row r="26202" spans="4:20" x14ac:dyDescent="0.2">
      <c r="D26202" s="9"/>
      <c r="E26202" s="9"/>
      <c r="H26202" s="36"/>
      <c r="I26202" s="40"/>
      <c r="J26202" s="40"/>
      <c r="M26202" s="39"/>
      <c r="N26202" s="39"/>
      <c r="O26202" s="39"/>
      <c r="T26202" s="39"/>
    </row>
    <row r="26203" spans="4:20" x14ac:dyDescent="0.2">
      <c r="D26203" s="9"/>
      <c r="E26203" s="9"/>
      <c r="H26203" s="36"/>
      <c r="I26203" s="40"/>
      <c r="J26203" s="40"/>
      <c r="M26203" s="39"/>
      <c r="N26203" s="39"/>
      <c r="O26203" s="39"/>
      <c r="T26203" s="39"/>
    </row>
    <row r="26204" spans="4:20" x14ac:dyDescent="0.2">
      <c r="D26204" s="9"/>
      <c r="E26204" s="9"/>
      <c r="H26204" s="36"/>
      <c r="I26204" s="40"/>
      <c r="J26204" s="40"/>
      <c r="M26204" s="39"/>
      <c r="N26204" s="39"/>
      <c r="O26204" s="39"/>
      <c r="T26204" s="39"/>
    </row>
    <row r="26205" spans="4:20" x14ac:dyDescent="0.2">
      <c r="D26205" s="9"/>
      <c r="E26205" s="9"/>
      <c r="H26205" s="36"/>
      <c r="I26205" s="40"/>
      <c r="J26205" s="40"/>
      <c r="M26205" s="39"/>
      <c r="N26205" s="39"/>
      <c r="O26205" s="39"/>
      <c r="T26205" s="39"/>
    </row>
    <row r="26206" spans="4:20" x14ac:dyDescent="0.2">
      <c r="D26206" s="9"/>
      <c r="E26206" s="9"/>
      <c r="H26206" s="36"/>
      <c r="I26206" s="40"/>
      <c r="J26206" s="40"/>
      <c r="M26206" s="39"/>
      <c r="N26206" s="39"/>
      <c r="O26206" s="39"/>
      <c r="T26206" s="39"/>
    </row>
    <row r="26207" spans="4:20" x14ac:dyDescent="0.2">
      <c r="D26207" s="9"/>
      <c r="E26207" s="9"/>
      <c r="H26207" s="36"/>
      <c r="I26207" s="40"/>
      <c r="J26207" s="40"/>
      <c r="M26207" s="39"/>
      <c r="N26207" s="39"/>
      <c r="O26207" s="39"/>
      <c r="T26207" s="39"/>
    </row>
    <row r="26208" spans="4:20" x14ac:dyDescent="0.2">
      <c r="D26208" s="9"/>
      <c r="E26208" s="9"/>
      <c r="H26208" s="36"/>
      <c r="I26208" s="40"/>
      <c r="J26208" s="40"/>
      <c r="M26208" s="39"/>
      <c r="N26208" s="39"/>
      <c r="O26208" s="39"/>
      <c r="T26208" s="39"/>
    </row>
    <row r="26209" spans="4:20" x14ac:dyDescent="0.2">
      <c r="D26209" s="9"/>
      <c r="E26209" s="9"/>
      <c r="H26209" s="36"/>
      <c r="I26209" s="40"/>
      <c r="J26209" s="40"/>
      <c r="M26209" s="39"/>
      <c r="N26209" s="39"/>
      <c r="O26209" s="39"/>
      <c r="T26209" s="39"/>
    </row>
    <row r="26210" spans="4:20" x14ac:dyDescent="0.2">
      <c r="D26210" s="9"/>
      <c r="E26210" s="9"/>
      <c r="H26210" s="36"/>
      <c r="I26210" s="40"/>
      <c r="J26210" s="40"/>
      <c r="M26210" s="39"/>
      <c r="N26210" s="39"/>
      <c r="O26210" s="39"/>
      <c r="T26210" s="39"/>
    </row>
    <row r="26211" spans="4:20" x14ac:dyDescent="0.2">
      <c r="D26211" s="9"/>
      <c r="E26211" s="9"/>
      <c r="H26211" s="36"/>
      <c r="I26211" s="40"/>
      <c r="J26211" s="40"/>
      <c r="M26211" s="39"/>
      <c r="N26211" s="39"/>
      <c r="O26211" s="39"/>
      <c r="T26211" s="39"/>
    </row>
    <row r="26212" spans="4:20" x14ac:dyDescent="0.2">
      <c r="D26212" s="9"/>
      <c r="E26212" s="9"/>
      <c r="H26212" s="36"/>
      <c r="I26212" s="40"/>
      <c r="J26212" s="40"/>
      <c r="M26212" s="39"/>
      <c r="N26212" s="39"/>
      <c r="O26212" s="39"/>
      <c r="T26212" s="39"/>
    </row>
    <row r="26213" spans="4:20" x14ac:dyDescent="0.2">
      <c r="D26213" s="9"/>
      <c r="E26213" s="9"/>
      <c r="H26213" s="36"/>
      <c r="I26213" s="40"/>
      <c r="J26213" s="40"/>
      <c r="M26213" s="39"/>
      <c r="N26213" s="39"/>
      <c r="O26213" s="39"/>
      <c r="T26213" s="39"/>
    </row>
    <row r="26214" spans="4:20" x14ac:dyDescent="0.2">
      <c r="D26214" s="9"/>
      <c r="E26214" s="9"/>
      <c r="H26214" s="36"/>
      <c r="I26214" s="40"/>
      <c r="J26214" s="40"/>
      <c r="M26214" s="39"/>
      <c r="N26214" s="39"/>
      <c r="O26214" s="39"/>
      <c r="T26214" s="39"/>
    </row>
    <row r="26215" spans="4:20" x14ac:dyDescent="0.2">
      <c r="D26215" s="9"/>
      <c r="E26215" s="9"/>
      <c r="H26215" s="36"/>
      <c r="I26215" s="40"/>
      <c r="J26215" s="40"/>
      <c r="M26215" s="39"/>
      <c r="N26215" s="39"/>
      <c r="O26215" s="39"/>
      <c r="T26215" s="39"/>
    </row>
    <row r="26216" spans="4:20" x14ac:dyDescent="0.2">
      <c r="D26216" s="9"/>
      <c r="E26216" s="9"/>
      <c r="H26216" s="36"/>
      <c r="I26216" s="40"/>
      <c r="J26216" s="40"/>
      <c r="M26216" s="39"/>
      <c r="N26216" s="39"/>
      <c r="O26216" s="39"/>
      <c r="T26216" s="39"/>
    </row>
    <row r="26217" spans="4:20" x14ac:dyDescent="0.2">
      <c r="D26217" s="9"/>
      <c r="E26217" s="9"/>
      <c r="H26217" s="36"/>
      <c r="I26217" s="40"/>
      <c r="J26217" s="40"/>
      <c r="M26217" s="39"/>
      <c r="N26217" s="39"/>
      <c r="O26217" s="39"/>
      <c r="T26217" s="39"/>
    </row>
    <row r="26218" spans="4:20" x14ac:dyDescent="0.2">
      <c r="D26218" s="9"/>
      <c r="E26218" s="9"/>
      <c r="H26218" s="36"/>
      <c r="I26218" s="40"/>
      <c r="J26218" s="40"/>
      <c r="M26218" s="39"/>
      <c r="N26218" s="39"/>
      <c r="O26218" s="39"/>
      <c r="T26218" s="39"/>
    </row>
    <row r="26219" spans="4:20" x14ac:dyDescent="0.2">
      <c r="D26219" s="9"/>
      <c r="E26219" s="9"/>
      <c r="H26219" s="36"/>
      <c r="I26219" s="40"/>
      <c r="J26219" s="40"/>
      <c r="M26219" s="39"/>
      <c r="N26219" s="39"/>
      <c r="O26219" s="39"/>
      <c r="T26219" s="39"/>
    </row>
    <row r="26220" spans="4:20" x14ac:dyDescent="0.2">
      <c r="D26220" s="9"/>
      <c r="E26220" s="9"/>
      <c r="H26220" s="36"/>
      <c r="I26220" s="40"/>
      <c r="J26220" s="40"/>
      <c r="M26220" s="39"/>
      <c r="N26220" s="39"/>
      <c r="O26220" s="39"/>
      <c r="T26220" s="39"/>
    </row>
    <row r="26221" spans="4:20" x14ac:dyDescent="0.2">
      <c r="D26221" s="9"/>
      <c r="E26221" s="9"/>
      <c r="H26221" s="36"/>
      <c r="I26221" s="40"/>
      <c r="J26221" s="40"/>
      <c r="M26221" s="39"/>
      <c r="N26221" s="39"/>
      <c r="O26221" s="39"/>
      <c r="T26221" s="39"/>
    </row>
    <row r="26222" spans="4:20" x14ac:dyDescent="0.2">
      <c r="D26222" s="9"/>
      <c r="E26222" s="9"/>
      <c r="H26222" s="36"/>
      <c r="I26222" s="40"/>
      <c r="J26222" s="40"/>
      <c r="M26222" s="39"/>
      <c r="N26222" s="39"/>
      <c r="O26222" s="39"/>
      <c r="T26222" s="39"/>
    </row>
    <row r="26223" spans="4:20" x14ac:dyDescent="0.2">
      <c r="D26223" s="9"/>
      <c r="E26223" s="9"/>
      <c r="H26223" s="36"/>
      <c r="I26223" s="40"/>
      <c r="J26223" s="40"/>
      <c r="M26223" s="39"/>
      <c r="N26223" s="39"/>
      <c r="O26223" s="39"/>
      <c r="T26223" s="39"/>
    </row>
    <row r="26224" spans="4:20" x14ac:dyDescent="0.2">
      <c r="D26224" s="9"/>
      <c r="E26224" s="9"/>
      <c r="H26224" s="36"/>
      <c r="I26224" s="40"/>
      <c r="J26224" s="40"/>
      <c r="M26224" s="39"/>
      <c r="N26224" s="39"/>
      <c r="O26224" s="39"/>
      <c r="T26224" s="39"/>
    </row>
    <row r="26225" spans="4:20" x14ac:dyDescent="0.2">
      <c r="D26225" s="9"/>
      <c r="E26225" s="9"/>
      <c r="H26225" s="36"/>
      <c r="I26225" s="40"/>
      <c r="J26225" s="40"/>
      <c r="M26225" s="39"/>
      <c r="N26225" s="39"/>
      <c r="O26225" s="39"/>
      <c r="T26225" s="39"/>
    </row>
    <row r="26226" spans="4:20" x14ac:dyDescent="0.2">
      <c r="D26226" s="9"/>
      <c r="E26226" s="9"/>
      <c r="H26226" s="36"/>
      <c r="I26226" s="41"/>
      <c r="J26226" s="41"/>
      <c r="M26226" s="42"/>
      <c r="N26226" s="42"/>
      <c r="O26226" s="42"/>
      <c r="S26226" s="45"/>
      <c r="T26226" s="39"/>
    </row>
    <row r="26227" spans="4:20" x14ac:dyDescent="0.2">
      <c r="D26227" s="9"/>
      <c r="E26227" s="9"/>
      <c r="H26227" s="36"/>
      <c r="I26227" s="41"/>
      <c r="J26227" s="41"/>
      <c r="M26227" s="42"/>
      <c r="N26227" s="42"/>
      <c r="O26227" s="42"/>
      <c r="S26227" s="45"/>
      <c r="T26227" s="39"/>
    </row>
    <row r="26228" spans="4:20" x14ac:dyDescent="0.2">
      <c r="D26228" s="9"/>
      <c r="E26228" s="9"/>
      <c r="H26228" s="36"/>
      <c r="I26228" s="40"/>
      <c r="J26228" s="40"/>
      <c r="M26228" s="39"/>
      <c r="N26228" s="39"/>
      <c r="O26228" s="39"/>
      <c r="T26228" s="39"/>
    </row>
    <row r="26229" spans="4:20" x14ac:dyDescent="0.2">
      <c r="D26229" s="9"/>
      <c r="E26229" s="9"/>
      <c r="H26229" s="36"/>
      <c r="I26229" s="40"/>
      <c r="J26229" s="40"/>
      <c r="M26229" s="39"/>
      <c r="N26229" s="39"/>
      <c r="O26229" s="39"/>
      <c r="T26229" s="39"/>
    </row>
    <row r="26230" spans="4:20" x14ac:dyDescent="0.2">
      <c r="D26230" s="9"/>
      <c r="E26230" s="9"/>
      <c r="H26230" s="36"/>
      <c r="I26230" s="40"/>
      <c r="J26230" s="40"/>
      <c r="M26230" s="39"/>
      <c r="N26230" s="39"/>
      <c r="O26230" s="39"/>
      <c r="T26230" s="39"/>
    </row>
    <row r="26231" spans="4:20" x14ac:dyDescent="0.2">
      <c r="D26231" s="9"/>
      <c r="E26231" s="9"/>
      <c r="H26231" s="36"/>
      <c r="I26231" s="40"/>
      <c r="J26231" s="40"/>
      <c r="M26231" s="39"/>
      <c r="N26231" s="39"/>
      <c r="O26231" s="39"/>
      <c r="T26231" s="39"/>
    </row>
    <row r="26232" spans="4:20" x14ac:dyDescent="0.2">
      <c r="D26232" s="9"/>
      <c r="E26232" s="9"/>
      <c r="H26232" s="36"/>
      <c r="I26232" s="40"/>
      <c r="J26232" s="40"/>
      <c r="M26232" s="39"/>
      <c r="N26232" s="39"/>
      <c r="O26232" s="39"/>
      <c r="T26232" s="39"/>
    </row>
    <row r="26233" spans="4:20" x14ac:dyDescent="0.2">
      <c r="D26233" s="9"/>
      <c r="E26233" s="9"/>
      <c r="H26233" s="36"/>
      <c r="I26233" s="40"/>
      <c r="J26233" s="40"/>
      <c r="M26233" s="39"/>
      <c r="N26233" s="39"/>
      <c r="O26233" s="39"/>
      <c r="T26233" s="39"/>
    </row>
    <row r="26234" spans="4:20" x14ac:dyDescent="0.2">
      <c r="D26234" s="9"/>
      <c r="E26234" s="9"/>
      <c r="H26234" s="36"/>
      <c r="I26234" s="40"/>
      <c r="J26234" s="40"/>
      <c r="M26234" s="39"/>
      <c r="N26234" s="39"/>
      <c r="O26234" s="39"/>
      <c r="T26234" s="39"/>
    </row>
    <row r="26235" spans="4:20" x14ac:dyDescent="0.2">
      <c r="D26235" s="9"/>
      <c r="E26235" s="9"/>
      <c r="H26235" s="36"/>
      <c r="I26235" s="40"/>
      <c r="J26235" s="40"/>
      <c r="M26235" s="39"/>
      <c r="N26235" s="39"/>
      <c r="O26235" s="39"/>
      <c r="T26235" s="39"/>
    </row>
    <row r="26236" spans="4:20" x14ac:dyDescent="0.2">
      <c r="D26236" s="9"/>
      <c r="E26236" s="9"/>
      <c r="H26236" s="36"/>
      <c r="I26236" s="40"/>
      <c r="J26236" s="40"/>
      <c r="M26236" s="39"/>
      <c r="N26236" s="39"/>
      <c r="O26236" s="39"/>
      <c r="T26236" s="39"/>
    </row>
    <row r="26237" spans="4:20" x14ac:dyDescent="0.2">
      <c r="D26237" s="9"/>
      <c r="E26237" s="9"/>
      <c r="H26237" s="36"/>
      <c r="I26237" s="40"/>
      <c r="J26237" s="40"/>
      <c r="M26237" s="39"/>
      <c r="N26237" s="39"/>
      <c r="O26237" s="39"/>
      <c r="T26237" s="39"/>
    </row>
    <row r="26238" spans="4:20" x14ac:dyDescent="0.2">
      <c r="D26238" s="9"/>
      <c r="E26238" s="9"/>
      <c r="H26238" s="36"/>
      <c r="I26238" s="40"/>
      <c r="J26238" s="40"/>
      <c r="M26238" s="39"/>
      <c r="N26238" s="39"/>
      <c r="O26238" s="39"/>
      <c r="T26238" s="39"/>
    </row>
    <row r="26239" spans="4:20" x14ac:dyDescent="0.2">
      <c r="D26239" s="9"/>
      <c r="E26239" s="9"/>
      <c r="H26239" s="36"/>
      <c r="I26239" s="40"/>
      <c r="J26239" s="40"/>
      <c r="M26239" s="39"/>
      <c r="N26239" s="39"/>
      <c r="O26239" s="39"/>
      <c r="T26239" s="39"/>
    </row>
    <row r="26240" spans="4:20" x14ac:dyDescent="0.2">
      <c r="D26240" s="9"/>
      <c r="E26240" s="9"/>
      <c r="H26240" s="36"/>
      <c r="I26240" s="41"/>
      <c r="J26240" s="41"/>
      <c r="M26240" s="42"/>
      <c r="N26240" s="42"/>
      <c r="O26240" s="42"/>
      <c r="S26240" s="45"/>
      <c r="T26240" s="39"/>
    </row>
    <row r="26241" spans="4:20" x14ac:dyDescent="0.2">
      <c r="D26241" s="9"/>
      <c r="E26241" s="9"/>
      <c r="H26241" s="36"/>
      <c r="I26241" s="40"/>
      <c r="J26241" s="40"/>
      <c r="M26241" s="39"/>
      <c r="N26241" s="39"/>
      <c r="O26241" s="39"/>
      <c r="T26241" s="39"/>
    </row>
    <row r="26242" spans="4:20" x14ac:dyDescent="0.2">
      <c r="D26242" s="9"/>
      <c r="E26242" s="9"/>
      <c r="H26242" s="36"/>
      <c r="I26242" s="40"/>
      <c r="J26242" s="40"/>
      <c r="M26242" s="39"/>
      <c r="N26242" s="39"/>
      <c r="O26242" s="39"/>
      <c r="T26242" s="39"/>
    </row>
    <row r="26243" spans="4:20" x14ac:dyDescent="0.2">
      <c r="D26243" s="9"/>
      <c r="E26243" s="9"/>
      <c r="H26243" s="36"/>
      <c r="I26243" s="40"/>
      <c r="J26243" s="40"/>
      <c r="M26243" s="39"/>
      <c r="N26243" s="39"/>
      <c r="O26243" s="39"/>
      <c r="T26243" s="39"/>
    </row>
    <row r="26244" spans="4:20" x14ac:dyDescent="0.2">
      <c r="D26244" s="9"/>
      <c r="E26244" s="9"/>
      <c r="H26244" s="36"/>
      <c r="I26244" s="40"/>
      <c r="J26244" s="40"/>
      <c r="M26244" s="39"/>
      <c r="N26244" s="39"/>
      <c r="O26244" s="39"/>
      <c r="T26244" s="39"/>
    </row>
    <row r="26245" spans="4:20" x14ac:dyDescent="0.2">
      <c r="D26245" s="9"/>
      <c r="E26245" s="9"/>
      <c r="H26245" s="36"/>
      <c r="I26245" s="40"/>
      <c r="J26245" s="40"/>
      <c r="M26245" s="39"/>
      <c r="N26245" s="39"/>
      <c r="O26245" s="39"/>
      <c r="T26245" s="39"/>
    </row>
    <row r="26246" spans="4:20" x14ac:dyDescent="0.2">
      <c r="D26246" s="9"/>
      <c r="E26246" s="9"/>
      <c r="H26246" s="36"/>
      <c r="I26246" s="40"/>
      <c r="J26246" s="40"/>
      <c r="M26246" s="39"/>
      <c r="N26246" s="39"/>
      <c r="O26246" s="39"/>
      <c r="T26246" s="39"/>
    </row>
    <row r="26247" spans="4:20" x14ac:dyDescent="0.2">
      <c r="D26247" s="9"/>
      <c r="E26247" s="9"/>
      <c r="H26247" s="36"/>
      <c r="I26247" s="40"/>
      <c r="J26247" s="40"/>
      <c r="M26247" s="39"/>
      <c r="N26247" s="39"/>
      <c r="O26247" s="39"/>
      <c r="T26247" s="39"/>
    </row>
    <row r="26248" spans="4:20" x14ac:dyDescent="0.2">
      <c r="D26248" s="9"/>
      <c r="E26248" s="9"/>
      <c r="H26248" s="36"/>
      <c r="I26248" s="40"/>
      <c r="J26248" s="40"/>
      <c r="M26248" s="39"/>
      <c r="N26248" s="39"/>
      <c r="O26248" s="39"/>
      <c r="T26248" s="39"/>
    </row>
    <row r="26249" spans="4:20" x14ac:dyDescent="0.2">
      <c r="D26249" s="9"/>
      <c r="E26249" s="9"/>
      <c r="H26249" s="36"/>
      <c r="I26249" s="40"/>
      <c r="J26249" s="40"/>
      <c r="M26249" s="39"/>
      <c r="N26249" s="39"/>
      <c r="O26249" s="39"/>
      <c r="T26249" s="39"/>
    </row>
    <row r="26250" spans="4:20" x14ac:dyDescent="0.2">
      <c r="D26250" s="9"/>
      <c r="E26250" s="9"/>
      <c r="H26250" s="36"/>
      <c r="I26250" s="40"/>
      <c r="J26250" s="40"/>
      <c r="M26250" s="39"/>
      <c r="N26250" s="39"/>
      <c r="O26250" s="39"/>
      <c r="T26250" s="39"/>
    </row>
    <row r="26251" spans="4:20" x14ac:dyDescent="0.2">
      <c r="D26251" s="9"/>
      <c r="E26251" s="9"/>
      <c r="H26251" s="36"/>
      <c r="I26251" s="40"/>
      <c r="J26251" s="40"/>
      <c r="M26251" s="39"/>
      <c r="N26251" s="39"/>
      <c r="O26251" s="39"/>
      <c r="T26251" s="39"/>
    </row>
    <row r="26252" spans="4:20" x14ac:dyDescent="0.2">
      <c r="D26252" s="9"/>
      <c r="E26252" s="9"/>
      <c r="H26252" s="36"/>
      <c r="I26252" s="40"/>
      <c r="J26252" s="40"/>
      <c r="M26252" s="39"/>
      <c r="N26252" s="39"/>
      <c r="O26252" s="39"/>
      <c r="T26252" s="39"/>
    </row>
    <row r="26253" spans="4:20" x14ac:dyDescent="0.2">
      <c r="D26253" s="9"/>
      <c r="E26253" s="9"/>
      <c r="H26253" s="36"/>
      <c r="I26253" s="40"/>
      <c r="J26253" s="40"/>
      <c r="M26253" s="39"/>
      <c r="N26253" s="39"/>
      <c r="O26253" s="39"/>
      <c r="T26253" s="39"/>
    </row>
    <row r="26254" spans="4:20" x14ac:dyDescent="0.2">
      <c r="D26254" s="9"/>
      <c r="E26254" s="9"/>
      <c r="H26254" s="36"/>
      <c r="I26254" s="40"/>
      <c r="J26254" s="40"/>
      <c r="M26254" s="39"/>
      <c r="N26254" s="39"/>
      <c r="O26254" s="39"/>
      <c r="T26254" s="39"/>
    </row>
    <row r="26255" spans="4:20" x14ac:dyDescent="0.2">
      <c r="D26255" s="9"/>
      <c r="E26255" s="9"/>
      <c r="H26255" s="36"/>
      <c r="I26255" s="40"/>
      <c r="J26255" s="40"/>
      <c r="M26255" s="39"/>
      <c r="N26255" s="39"/>
      <c r="O26255" s="39"/>
      <c r="T26255" s="39"/>
    </row>
    <row r="26256" spans="4:20" x14ac:dyDescent="0.2">
      <c r="D26256" s="9"/>
      <c r="E26256" s="9"/>
      <c r="H26256" s="36"/>
      <c r="I26256" s="41"/>
      <c r="J26256" s="41"/>
      <c r="M26256" s="42"/>
      <c r="N26256" s="42"/>
      <c r="O26256" s="42"/>
      <c r="S26256" s="45"/>
      <c r="T26256" s="39"/>
    </row>
    <row r="26257" spans="4:20" x14ac:dyDescent="0.2">
      <c r="D26257" s="9"/>
      <c r="E26257" s="9"/>
      <c r="H26257" s="36"/>
      <c r="I26257" s="40"/>
      <c r="J26257" s="40"/>
      <c r="M26257" s="39"/>
      <c r="N26257" s="39"/>
      <c r="O26257" s="39"/>
      <c r="T26257" s="39"/>
    </row>
    <row r="26258" spans="4:20" x14ac:dyDescent="0.2">
      <c r="D26258" s="9"/>
      <c r="E26258" s="9"/>
      <c r="H26258" s="36"/>
      <c r="I26258" s="40"/>
      <c r="J26258" s="40"/>
      <c r="M26258" s="39"/>
      <c r="N26258" s="39"/>
      <c r="O26258" s="39"/>
      <c r="T26258" s="39"/>
    </row>
    <row r="26259" spans="4:20" x14ac:dyDescent="0.2">
      <c r="D26259" s="9"/>
      <c r="E26259" s="9"/>
      <c r="H26259" s="36"/>
      <c r="I26259" s="40"/>
      <c r="J26259" s="40"/>
      <c r="M26259" s="39"/>
      <c r="N26259" s="39"/>
      <c r="O26259" s="39"/>
      <c r="T26259" s="39"/>
    </row>
    <row r="26260" spans="4:20" x14ac:dyDescent="0.2">
      <c r="D26260" s="9"/>
      <c r="E26260" s="9"/>
      <c r="H26260" s="36"/>
      <c r="I26260" s="40"/>
      <c r="J26260" s="40"/>
      <c r="M26260" s="39"/>
      <c r="N26260" s="39"/>
      <c r="O26260" s="39"/>
      <c r="T26260" s="39"/>
    </row>
    <row r="26261" spans="4:20" x14ac:dyDescent="0.2">
      <c r="D26261" s="9"/>
      <c r="E26261" s="9"/>
      <c r="H26261" s="36"/>
      <c r="I26261" s="40"/>
      <c r="J26261" s="40"/>
      <c r="M26261" s="39"/>
      <c r="N26261" s="39"/>
      <c r="O26261" s="39"/>
      <c r="T26261" s="39"/>
    </row>
    <row r="26262" spans="4:20" x14ac:dyDescent="0.2">
      <c r="D26262" s="9"/>
      <c r="E26262" s="9"/>
      <c r="H26262" s="36"/>
      <c r="I26262" s="40"/>
      <c r="J26262" s="40"/>
      <c r="M26262" s="39"/>
      <c r="N26262" s="39"/>
      <c r="O26262" s="39"/>
      <c r="T26262" s="39"/>
    </row>
    <row r="26263" spans="4:20" x14ac:dyDescent="0.2">
      <c r="D26263" s="9"/>
      <c r="E26263" s="9"/>
      <c r="H26263" s="36"/>
      <c r="I26263" s="40"/>
      <c r="J26263" s="40"/>
      <c r="M26263" s="39"/>
      <c r="N26263" s="39"/>
      <c r="O26263" s="39"/>
      <c r="T26263" s="39"/>
    </row>
    <row r="26264" spans="4:20" x14ac:dyDescent="0.2">
      <c r="D26264" s="9"/>
      <c r="E26264" s="9"/>
      <c r="H26264" s="36"/>
      <c r="I26264" s="40"/>
      <c r="J26264" s="40"/>
      <c r="M26264" s="39"/>
      <c r="N26264" s="39"/>
      <c r="O26264" s="39"/>
      <c r="T26264" s="39"/>
    </row>
    <row r="26265" spans="4:20" x14ac:dyDescent="0.2">
      <c r="D26265" s="9"/>
      <c r="E26265" s="9"/>
      <c r="H26265" s="36"/>
      <c r="I26265" s="40"/>
      <c r="J26265" s="40"/>
      <c r="M26265" s="39"/>
      <c r="N26265" s="39"/>
      <c r="O26265" s="39"/>
      <c r="T26265" s="39"/>
    </row>
    <row r="26266" spans="4:20" x14ac:dyDescent="0.2">
      <c r="D26266" s="9"/>
      <c r="E26266" s="9"/>
      <c r="H26266" s="36"/>
      <c r="I26266" s="40"/>
      <c r="J26266" s="40"/>
      <c r="M26266" s="39"/>
      <c r="N26266" s="39"/>
      <c r="O26266" s="39"/>
      <c r="T26266" s="39"/>
    </row>
    <row r="26267" spans="4:20" x14ac:dyDescent="0.2">
      <c r="D26267" s="9"/>
      <c r="E26267" s="9"/>
      <c r="H26267" s="36"/>
      <c r="I26267" s="40"/>
      <c r="J26267" s="40"/>
      <c r="M26267" s="39"/>
      <c r="N26267" s="39"/>
      <c r="O26267" s="39"/>
      <c r="T26267" s="39"/>
    </row>
    <row r="26268" spans="4:20" x14ac:dyDescent="0.2">
      <c r="D26268" s="9"/>
      <c r="E26268" s="9"/>
      <c r="H26268" s="36"/>
      <c r="I26268" s="40"/>
      <c r="J26268" s="40"/>
      <c r="M26268" s="39"/>
      <c r="N26268" s="39"/>
      <c r="O26268" s="39"/>
      <c r="T26268" s="39"/>
    </row>
    <row r="26269" spans="4:20" x14ac:dyDescent="0.2">
      <c r="D26269" s="9"/>
      <c r="E26269" s="9"/>
      <c r="H26269" s="36"/>
      <c r="I26269" s="40"/>
      <c r="J26269" s="40"/>
      <c r="M26269" s="39"/>
      <c r="N26269" s="39"/>
      <c r="O26269" s="39"/>
      <c r="T26269" s="39"/>
    </row>
    <row r="26270" spans="4:20" x14ac:dyDescent="0.2">
      <c r="D26270" s="9"/>
      <c r="E26270" s="9"/>
      <c r="H26270" s="36"/>
      <c r="I26270" s="40"/>
      <c r="J26270" s="40"/>
      <c r="M26270" s="39"/>
      <c r="N26270" s="39"/>
      <c r="O26270" s="39"/>
      <c r="T26270" s="39"/>
    </row>
    <row r="26271" spans="4:20" x14ac:dyDescent="0.2">
      <c r="D26271" s="9"/>
      <c r="E26271" s="9"/>
      <c r="H26271" s="36"/>
      <c r="I26271" s="40"/>
      <c r="J26271" s="40"/>
      <c r="M26271" s="39"/>
      <c r="N26271" s="39"/>
      <c r="O26271" s="39"/>
      <c r="T26271" s="39"/>
    </row>
    <row r="26272" spans="4:20" x14ac:dyDescent="0.2">
      <c r="D26272" s="9"/>
      <c r="E26272" s="9"/>
      <c r="H26272" s="36"/>
      <c r="I26272" s="40"/>
      <c r="J26272" s="40"/>
      <c r="M26272" s="39"/>
      <c r="N26272" s="39"/>
      <c r="O26272" s="39"/>
      <c r="T26272" s="39"/>
    </row>
    <row r="26273" spans="4:20" x14ac:dyDescent="0.2">
      <c r="D26273" s="9"/>
      <c r="E26273" s="9"/>
      <c r="H26273" s="36"/>
      <c r="I26273" s="40"/>
      <c r="J26273" s="40"/>
      <c r="M26273" s="39"/>
      <c r="N26273" s="39"/>
      <c r="O26273" s="39"/>
      <c r="T26273" s="39"/>
    </row>
    <row r="26274" spans="4:20" x14ac:dyDescent="0.2">
      <c r="D26274" s="9"/>
      <c r="E26274" s="9"/>
      <c r="H26274" s="36"/>
      <c r="I26274" s="40"/>
      <c r="J26274" s="40"/>
      <c r="M26274" s="39"/>
      <c r="N26274" s="39"/>
      <c r="O26274" s="39"/>
      <c r="T26274" s="39"/>
    </row>
    <row r="26275" spans="4:20" x14ac:dyDescent="0.2">
      <c r="D26275" s="9"/>
      <c r="E26275" s="9"/>
      <c r="H26275" s="36"/>
      <c r="I26275" s="40"/>
      <c r="J26275" s="40"/>
      <c r="M26275" s="39"/>
      <c r="N26275" s="39"/>
      <c r="O26275" s="39"/>
      <c r="T26275" s="39"/>
    </row>
    <row r="26276" spans="4:20" x14ac:dyDescent="0.2">
      <c r="D26276" s="9"/>
      <c r="E26276" s="9"/>
      <c r="H26276" s="36"/>
      <c r="I26276" s="40"/>
      <c r="J26276" s="40"/>
      <c r="M26276" s="39"/>
      <c r="N26276" s="39"/>
      <c r="O26276" s="39"/>
      <c r="T26276" s="39"/>
    </row>
    <row r="26277" spans="4:20" x14ac:dyDescent="0.2">
      <c r="D26277" s="9"/>
      <c r="E26277" s="9"/>
      <c r="H26277" s="36"/>
      <c r="I26277" s="40"/>
      <c r="J26277" s="40"/>
      <c r="M26277" s="39"/>
      <c r="N26277" s="39"/>
      <c r="O26277" s="39"/>
      <c r="T26277" s="39"/>
    </row>
    <row r="26278" spans="4:20" x14ac:dyDescent="0.2">
      <c r="D26278" s="9"/>
      <c r="E26278" s="9"/>
      <c r="H26278" s="36"/>
      <c r="I26278" s="40"/>
      <c r="J26278" s="40"/>
      <c r="M26278" s="39"/>
      <c r="N26278" s="39"/>
      <c r="O26278" s="39"/>
      <c r="T26278" s="39"/>
    </row>
    <row r="26279" spans="4:20" x14ac:dyDescent="0.2">
      <c r="D26279" s="9"/>
      <c r="E26279" s="9"/>
      <c r="H26279" s="36"/>
      <c r="I26279" s="40"/>
      <c r="J26279" s="40"/>
      <c r="M26279" s="39"/>
      <c r="N26279" s="39"/>
      <c r="O26279" s="39"/>
      <c r="T26279" s="39"/>
    </row>
    <row r="26280" spans="4:20" x14ac:dyDescent="0.2">
      <c r="D26280" s="9"/>
      <c r="E26280" s="9"/>
      <c r="H26280" s="36"/>
      <c r="I26280" s="41"/>
      <c r="J26280" s="41"/>
      <c r="M26280" s="42"/>
      <c r="N26280" s="42"/>
      <c r="O26280" s="42"/>
      <c r="S26280" s="45"/>
      <c r="T26280" s="39"/>
    </row>
    <row r="26281" spans="4:20" x14ac:dyDescent="0.2">
      <c r="D26281" s="9"/>
      <c r="E26281" s="9"/>
      <c r="H26281" s="36"/>
      <c r="I26281" s="40"/>
      <c r="J26281" s="40"/>
      <c r="M26281" s="39"/>
      <c r="N26281" s="39"/>
      <c r="O26281" s="39"/>
      <c r="T26281" s="39"/>
    </row>
    <row r="26282" spans="4:20" x14ac:dyDescent="0.2">
      <c r="D26282" s="9"/>
      <c r="E26282" s="9"/>
      <c r="H26282" s="36"/>
      <c r="I26282" s="40"/>
      <c r="J26282" s="40"/>
      <c r="M26282" s="39"/>
      <c r="N26282" s="39"/>
      <c r="O26282" s="39"/>
      <c r="T26282" s="39"/>
    </row>
    <row r="26283" spans="4:20" x14ac:dyDescent="0.2">
      <c r="D26283" s="9"/>
      <c r="E26283" s="9"/>
      <c r="H26283" s="36"/>
      <c r="I26283" s="40"/>
      <c r="J26283" s="40"/>
      <c r="M26283" s="39"/>
      <c r="N26283" s="39"/>
      <c r="O26283" s="39"/>
      <c r="T26283" s="39"/>
    </row>
    <row r="26284" spans="4:20" x14ac:dyDescent="0.2">
      <c r="D26284" s="9"/>
      <c r="E26284" s="9"/>
      <c r="H26284" s="36"/>
      <c r="I26284" s="41"/>
      <c r="J26284" s="41"/>
      <c r="M26284" s="42"/>
      <c r="N26284" s="42"/>
      <c r="O26284" s="42"/>
      <c r="S26284" s="45"/>
      <c r="T26284" s="39"/>
    </row>
    <row r="26285" spans="4:20" x14ac:dyDescent="0.2">
      <c r="D26285" s="9"/>
      <c r="E26285" s="9"/>
      <c r="H26285" s="36"/>
      <c r="I26285" s="40"/>
      <c r="J26285" s="40"/>
      <c r="M26285" s="39"/>
      <c r="N26285" s="39"/>
      <c r="O26285" s="39"/>
      <c r="T26285" s="39"/>
    </row>
    <row r="26286" spans="4:20" x14ac:dyDescent="0.2">
      <c r="D26286" s="9"/>
      <c r="E26286" s="9"/>
      <c r="H26286" s="36"/>
      <c r="I26286" s="40"/>
      <c r="J26286" s="40"/>
      <c r="M26286" s="39"/>
      <c r="N26286" s="39"/>
      <c r="O26286" s="39"/>
      <c r="T26286" s="39"/>
    </row>
    <row r="26287" spans="4:20" x14ac:dyDescent="0.2">
      <c r="D26287" s="9"/>
      <c r="E26287" s="9"/>
      <c r="H26287" s="36"/>
      <c r="I26287" s="40"/>
      <c r="J26287" s="40"/>
      <c r="M26287" s="39"/>
      <c r="N26287" s="39"/>
      <c r="O26287" s="39"/>
      <c r="T26287" s="39"/>
    </row>
    <row r="26288" spans="4:20" x14ac:dyDescent="0.2">
      <c r="D26288" s="9"/>
      <c r="E26288" s="9"/>
      <c r="H26288" s="36"/>
      <c r="I26288" s="40"/>
      <c r="J26288" s="40"/>
      <c r="M26288" s="39"/>
      <c r="N26288" s="39"/>
      <c r="O26288" s="39"/>
      <c r="T26288" s="39"/>
    </row>
    <row r="26289" spans="4:20" x14ac:dyDescent="0.2">
      <c r="D26289" s="9"/>
      <c r="E26289" s="9"/>
      <c r="H26289" s="36"/>
      <c r="I26289" s="41"/>
      <c r="J26289" s="41"/>
      <c r="M26289" s="42"/>
      <c r="N26289" s="42"/>
      <c r="O26289" s="42"/>
      <c r="S26289" s="45"/>
      <c r="T26289" s="39"/>
    </row>
    <row r="26290" spans="4:20" x14ac:dyDescent="0.2">
      <c r="D26290" s="9"/>
      <c r="E26290" s="9"/>
      <c r="H26290" s="36"/>
      <c r="I26290" s="40"/>
      <c r="J26290" s="40"/>
      <c r="M26290" s="39"/>
      <c r="N26290" s="39"/>
      <c r="O26290" s="39"/>
      <c r="T26290" s="39"/>
    </row>
    <row r="26291" spans="4:20" x14ac:dyDescent="0.2">
      <c r="D26291" s="9"/>
      <c r="E26291" s="9"/>
      <c r="H26291" s="36"/>
      <c r="I26291" s="41"/>
      <c r="J26291" s="41"/>
      <c r="M26291" s="42"/>
      <c r="N26291" s="42"/>
      <c r="O26291" s="42"/>
      <c r="S26291" s="45"/>
      <c r="T26291" s="39"/>
    </row>
    <row r="26292" spans="4:20" x14ac:dyDescent="0.2">
      <c r="D26292" s="9"/>
      <c r="E26292" s="9"/>
      <c r="H26292" s="36"/>
      <c r="I26292" s="40"/>
      <c r="J26292" s="40"/>
      <c r="M26292" s="39"/>
      <c r="N26292" s="39"/>
      <c r="O26292" s="39"/>
      <c r="T26292" s="39"/>
    </row>
    <row r="26293" spans="4:20" x14ac:dyDescent="0.2">
      <c r="D26293" s="9"/>
      <c r="E26293" s="9"/>
      <c r="H26293" s="36"/>
      <c r="I26293" s="40"/>
      <c r="J26293" s="40"/>
      <c r="M26293" s="39"/>
      <c r="N26293" s="39"/>
      <c r="O26293" s="39"/>
      <c r="T26293" s="39"/>
    </row>
    <row r="26294" spans="4:20" x14ac:dyDescent="0.2">
      <c r="D26294" s="9"/>
      <c r="E26294" s="9"/>
      <c r="H26294" s="36"/>
      <c r="I26294" s="40"/>
      <c r="J26294" s="40"/>
      <c r="M26294" s="39"/>
      <c r="N26294" s="39"/>
      <c r="O26294" s="39"/>
      <c r="T26294" s="39"/>
    </row>
    <row r="26295" spans="4:20" x14ac:dyDescent="0.2">
      <c r="D26295" s="9"/>
      <c r="E26295" s="9"/>
      <c r="H26295" s="36"/>
      <c r="I26295" s="40"/>
      <c r="J26295" s="40"/>
      <c r="M26295" s="39"/>
      <c r="N26295" s="39"/>
      <c r="O26295" s="39"/>
      <c r="T26295" s="39"/>
    </row>
    <row r="26296" spans="4:20" x14ac:dyDescent="0.2">
      <c r="D26296" s="9"/>
      <c r="E26296" s="9"/>
      <c r="H26296" s="36"/>
      <c r="I26296" s="40"/>
      <c r="J26296" s="40"/>
      <c r="M26296" s="39"/>
      <c r="N26296" s="39"/>
      <c r="O26296" s="39"/>
      <c r="T26296" s="39"/>
    </row>
    <row r="26297" spans="4:20" x14ac:dyDescent="0.2">
      <c r="D26297" s="9"/>
      <c r="E26297" s="9"/>
      <c r="H26297" s="36"/>
      <c r="I26297" s="41"/>
      <c r="J26297" s="41"/>
      <c r="M26297" s="42"/>
      <c r="N26297" s="42"/>
      <c r="O26297" s="42"/>
      <c r="S26297" s="45"/>
      <c r="T26297" s="39"/>
    </row>
    <row r="26298" spans="4:20" x14ac:dyDescent="0.2">
      <c r="D26298" s="9"/>
      <c r="E26298" s="9"/>
      <c r="H26298" s="36"/>
      <c r="I26298" s="40"/>
      <c r="J26298" s="40"/>
      <c r="M26298" s="39"/>
      <c r="N26298" s="39"/>
      <c r="O26298" s="39"/>
      <c r="T26298" s="39"/>
    </row>
    <row r="26299" spans="4:20" x14ac:dyDescent="0.2">
      <c r="D26299" s="9"/>
      <c r="E26299" s="9"/>
      <c r="H26299" s="36"/>
      <c r="I26299" s="40"/>
      <c r="J26299" s="40"/>
      <c r="M26299" s="39"/>
      <c r="N26299" s="39"/>
      <c r="O26299" s="39"/>
      <c r="T26299" s="39"/>
    </row>
    <row r="26300" spans="4:20" x14ac:dyDescent="0.2">
      <c r="D26300" s="9"/>
      <c r="E26300" s="9"/>
      <c r="H26300" s="36"/>
      <c r="I26300" s="40"/>
      <c r="J26300" s="40"/>
      <c r="M26300" s="39"/>
      <c r="N26300" s="39"/>
      <c r="O26300" s="39"/>
      <c r="T26300" s="39"/>
    </row>
    <row r="26301" spans="4:20" x14ac:dyDescent="0.2">
      <c r="D26301" s="9"/>
      <c r="E26301" s="9"/>
      <c r="H26301" s="36"/>
      <c r="I26301" s="40"/>
      <c r="J26301" s="40"/>
      <c r="M26301" s="39"/>
      <c r="N26301" s="39"/>
      <c r="O26301" s="39"/>
      <c r="T26301" s="39"/>
    </row>
    <row r="26302" spans="4:20" x14ac:dyDescent="0.2">
      <c r="D26302" s="9"/>
      <c r="E26302" s="9"/>
      <c r="H26302" s="36"/>
      <c r="I26302" s="40"/>
      <c r="J26302" s="40"/>
      <c r="M26302" s="39"/>
      <c r="N26302" s="39"/>
      <c r="O26302" s="39"/>
      <c r="T26302" s="39"/>
    </row>
    <row r="26303" spans="4:20" x14ac:dyDescent="0.2">
      <c r="D26303" s="9"/>
      <c r="E26303" s="9"/>
      <c r="H26303" s="36"/>
      <c r="I26303" s="40"/>
      <c r="J26303" s="40"/>
      <c r="M26303" s="39"/>
      <c r="N26303" s="39"/>
      <c r="O26303" s="39"/>
      <c r="T26303" s="39"/>
    </row>
    <row r="26304" spans="4:20" x14ac:dyDescent="0.2">
      <c r="D26304" s="9"/>
      <c r="E26304" s="9"/>
      <c r="H26304" s="36"/>
      <c r="I26304" s="40"/>
      <c r="J26304" s="40"/>
      <c r="M26304" s="39"/>
      <c r="N26304" s="39"/>
      <c r="O26304" s="39"/>
      <c r="T26304" s="39"/>
    </row>
    <row r="26305" spans="4:20" x14ac:dyDescent="0.2">
      <c r="D26305" s="9"/>
      <c r="E26305" s="9"/>
      <c r="H26305" s="36"/>
      <c r="I26305" s="40"/>
      <c r="J26305" s="40"/>
      <c r="M26305" s="39"/>
      <c r="N26305" s="39"/>
      <c r="O26305" s="39"/>
      <c r="T26305" s="39"/>
    </row>
    <row r="26306" spans="4:20" x14ac:dyDescent="0.2">
      <c r="D26306" s="9"/>
      <c r="E26306" s="9"/>
      <c r="H26306" s="36"/>
      <c r="I26306" s="40"/>
      <c r="J26306" s="40"/>
      <c r="M26306" s="39"/>
      <c r="N26306" s="39"/>
      <c r="O26306" s="39"/>
      <c r="T26306" s="39"/>
    </row>
    <row r="26307" spans="4:20" x14ac:dyDescent="0.2">
      <c r="D26307" s="9"/>
      <c r="E26307" s="9"/>
      <c r="H26307" s="36"/>
      <c r="I26307" s="40"/>
      <c r="J26307" s="40"/>
      <c r="M26307" s="39"/>
      <c r="N26307" s="39"/>
      <c r="O26307" s="39"/>
      <c r="T26307" s="39"/>
    </row>
    <row r="26308" spans="4:20" x14ac:dyDescent="0.2">
      <c r="D26308" s="9"/>
      <c r="E26308" s="9"/>
      <c r="H26308" s="36"/>
      <c r="I26308" s="40"/>
      <c r="J26308" s="40"/>
      <c r="M26308" s="39"/>
      <c r="N26308" s="39"/>
      <c r="O26308" s="39"/>
      <c r="T26308" s="39"/>
    </row>
    <row r="26309" spans="4:20" x14ac:dyDescent="0.2">
      <c r="D26309" s="9"/>
      <c r="E26309" s="9"/>
      <c r="H26309" s="36"/>
      <c r="I26309" s="40"/>
      <c r="J26309" s="40"/>
      <c r="M26309" s="39"/>
      <c r="N26309" s="39"/>
      <c r="O26309" s="39"/>
      <c r="T26309" s="39"/>
    </row>
    <row r="26310" spans="4:20" x14ac:dyDescent="0.2">
      <c r="D26310" s="9"/>
      <c r="E26310" s="9"/>
      <c r="H26310" s="36"/>
      <c r="I26310" s="40"/>
      <c r="J26310" s="40"/>
      <c r="M26310" s="39"/>
      <c r="N26310" s="39"/>
      <c r="O26310" s="39"/>
      <c r="T26310" s="39"/>
    </row>
    <row r="26311" spans="4:20" x14ac:dyDescent="0.2">
      <c r="D26311" s="9"/>
      <c r="E26311" s="9"/>
      <c r="H26311" s="36"/>
      <c r="I26311" s="40"/>
      <c r="J26311" s="40"/>
      <c r="M26311" s="39"/>
      <c r="N26311" s="39"/>
      <c r="O26311" s="39"/>
      <c r="T26311" s="39"/>
    </row>
    <row r="26312" spans="4:20" x14ac:dyDescent="0.2">
      <c r="D26312" s="9"/>
      <c r="E26312" s="9"/>
      <c r="H26312" s="36"/>
      <c r="I26312" s="40"/>
      <c r="J26312" s="40"/>
      <c r="M26312" s="39"/>
      <c r="N26312" s="39"/>
      <c r="O26312" s="39"/>
      <c r="T26312" s="39"/>
    </row>
    <row r="26313" spans="4:20" x14ac:dyDescent="0.2">
      <c r="D26313" s="9"/>
      <c r="E26313" s="9"/>
      <c r="H26313" s="36"/>
      <c r="I26313" s="40"/>
      <c r="J26313" s="40"/>
      <c r="M26313" s="39"/>
      <c r="N26313" s="39"/>
      <c r="O26313" s="39"/>
      <c r="T26313" s="39"/>
    </row>
    <row r="26314" spans="4:20" x14ac:dyDescent="0.2">
      <c r="D26314" s="9"/>
      <c r="E26314" s="9"/>
      <c r="H26314" s="36"/>
      <c r="I26314" s="40"/>
      <c r="J26314" s="40"/>
      <c r="M26314" s="39"/>
      <c r="N26314" s="39"/>
      <c r="O26314" s="39"/>
      <c r="T26314" s="39"/>
    </row>
    <row r="26315" spans="4:20" x14ac:dyDescent="0.2">
      <c r="D26315" s="9"/>
      <c r="E26315" s="9"/>
      <c r="H26315" s="36"/>
      <c r="I26315" s="40"/>
      <c r="J26315" s="40"/>
      <c r="M26315" s="39"/>
      <c r="N26315" s="39"/>
      <c r="O26315" s="39"/>
      <c r="T26315" s="39"/>
    </row>
    <row r="26316" spans="4:20" x14ac:dyDescent="0.2">
      <c r="D26316" s="9"/>
      <c r="E26316" s="9"/>
      <c r="H26316" s="36"/>
      <c r="I26316" s="41"/>
      <c r="J26316" s="41"/>
      <c r="M26316" s="42"/>
      <c r="N26316" s="42"/>
      <c r="O26316" s="42"/>
      <c r="S26316" s="45"/>
      <c r="T26316" s="39"/>
    </row>
    <row r="26317" spans="4:20" x14ac:dyDescent="0.2">
      <c r="D26317" s="9"/>
      <c r="E26317" s="9"/>
      <c r="H26317" s="36"/>
      <c r="I26317" s="40"/>
      <c r="J26317" s="40"/>
      <c r="M26317" s="39"/>
      <c r="N26317" s="39"/>
      <c r="O26317" s="39"/>
      <c r="T26317" s="39"/>
    </row>
    <row r="26318" spans="4:20" x14ac:dyDescent="0.2">
      <c r="D26318" s="9"/>
      <c r="E26318" s="9"/>
      <c r="H26318" s="36"/>
      <c r="I26318" s="40"/>
      <c r="J26318" s="40"/>
      <c r="M26318" s="39"/>
      <c r="N26318" s="39"/>
      <c r="O26318" s="39"/>
      <c r="T26318" s="39"/>
    </row>
    <row r="26319" spans="4:20" x14ac:dyDescent="0.2">
      <c r="D26319" s="9"/>
      <c r="E26319" s="9"/>
      <c r="H26319" s="36"/>
      <c r="I26319" s="40"/>
      <c r="J26319" s="40"/>
      <c r="M26319" s="39"/>
      <c r="N26319" s="39"/>
      <c r="O26319" s="39"/>
      <c r="T26319" s="39"/>
    </row>
    <row r="26320" spans="4:20" x14ac:dyDescent="0.2">
      <c r="D26320" s="9"/>
      <c r="E26320" s="9"/>
      <c r="H26320" s="36"/>
      <c r="I26320" s="40"/>
      <c r="J26320" s="40"/>
      <c r="M26320" s="39"/>
      <c r="N26320" s="39"/>
      <c r="O26320" s="39"/>
      <c r="T26320" s="39"/>
    </row>
    <row r="26321" spans="4:20" x14ac:dyDescent="0.2">
      <c r="D26321" s="9"/>
      <c r="E26321" s="9"/>
      <c r="H26321" s="36"/>
      <c r="I26321" s="41"/>
      <c r="J26321" s="41"/>
      <c r="M26321" s="42"/>
      <c r="N26321" s="42"/>
      <c r="O26321" s="42"/>
      <c r="S26321" s="45"/>
      <c r="T26321" s="39"/>
    </row>
    <row r="26322" spans="4:20" x14ac:dyDescent="0.2">
      <c r="D26322" s="9"/>
      <c r="E26322" s="9"/>
      <c r="H26322" s="36"/>
      <c r="I26322" s="40"/>
      <c r="J26322" s="40"/>
      <c r="M26322" s="39"/>
      <c r="N26322" s="39"/>
      <c r="O26322" s="39"/>
      <c r="T26322" s="39"/>
    </row>
    <row r="26323" spans="4:20" x14ac:dyDescent="0.2">
      <c r="D26323" s="9"/>
      <c r="E26323" s="9"/>
      <c r="H26323" s="36"/>
      <c r="I26323" s="41"/>
      <c r="J26323" s="41"/>
      <c r="M26323" s="42"/>
      <c r="N26323" s="42"/>
      <c r="O26323" s="42"/>
      <c r="S26323" s="45"/>
      <c r="T26323" s="39"/>
    </row>
    <row r="26324" spans="4:20" x14ac:dyDescent="0.2">
      <c r="D26324" s="9"/>
      <c r="E26324" s="9"/>
      <c r="H26324" s="36"/>
      <c r="I26324" s="40"/>
      <c r="J26324" s="40"/>
      <c r="M26324" s="39"/>
      <c r="N26324" s="39"/>
      <c r="O26324" s="39"/>
      <c r="T26324" s="39"/>
    </row>
    <row r="26325" spans="4:20" x14ac:dyDescent="0.2">
      <c r="D26325" s="9"/>
      <c r="E26325" s="9"/>
      <c r="H26325" s="36"/>
      <c r="I26325" s="40"/>
      <c r="J26325" s="40"/>
      <c r="M26325" s="39"/>
      <c r="N26325" s="39"/>
      <c r="O26325" s="39"/>
      <c r="T26325" s="39"/>
    </row>
    <row r="26326" spans="4:20" x14ac:dyDescent="0.2">
      <c r="D26326" s="9"/>
      <c r="E26326" s="9"/>
      <c r="H26326" s="36"/>
      <c r="I26326" s="40"/>
      <c r="J26326" s="40"/>
      <c r="M26326" s="39"/>
      <c r="N26326" s="39"/>
      <c r="O26326" s="39"/>
      <c r="T26326" s="39"/>
    </row>
    <row r="26327" spans="4:20" x14ac:dyDescent="0.2">
      <c r="D26327" s="9"/>
      <c r="E26327" s="9"/>
      <c r="H26327" s="36"/>
      <c r="I26327" s="40"/>
      <c r="J26327" s="40"/>
      <c r="M26327" s="39"/>
      <c r="N26327" s="39"/>
      <c r="O26327" s="39"/>
      <c r="T26327" s="39"/>
    </row>
    <row r="26328" spans="4:20" x14ac:dyDescent="0.2">
      <c r="D26328" s="9"/>
      <c r="E26328" s="9"/>
      <c r="H26328" s="36"/>
      <c r="I26328" s="40"/>
      <c r="J26328" s="40"/>
      <c r="M26328" s="39"/>
      <c r="N26328" s="39"/>
      <c r="O26328" s="39"/>
      <c r="T26328" s="39"/>
    </row>
    <row r="26329" spans="4:20" x14ac:dyDescent="0.2">
      <c r="D26329" s="9"/>
      <c r="E26329" s="9"/>
      <c r="H26329" s="36"/>
      <c r="I26329" s="40"/>
      <c r="J26329" s="40"/>
      <c r="M26329" s="39"/>
      <c r="N26329" s="39"/>
      <c r="O26329" s="39"/>
      <c r="T26329" s="39"/>
    </row>
    <row r="26330" spans="4:20" x14ac:dyDescent="0.2">
      <c r="D26330" s="9"/>
      <c r="E26330" s="9"/>
      <c r="H26330" s="36"/>
      <c r="I26330" s="40"/>
      <c r="J26330" s="40"/>
      <c r="M26330" s="39"/>
      <c r="N26330" s="39"/>
      <c r="O26330" s="39"/>
      <c r="T26330" s="39"/>
    </row>
    <row r="26331" spans="4:20" x14ac:dyDescent="0.2">
      <c r="D26331" s="9"/>
      <c r="E26331" s="9"/>
      <c r="H26331" s="36"/>
      <c r="I26331" s="40"/>
      <c r="J26331" s="40"/>
      <c r="M26331" s="39"/>
      <c r="N26331" s="39"/>
      <c r="O26331" s="39"/>
      <c r="T26331" s="39"/>
    </row>
    <row r="26332" spans="4:20" x14ac:dyDescent="0.2">
      <c r="D26332" s="9"/>
      <c r="E26332" s="9"/>
      <c r="H26332" s="36"/>
      <c r="I26332" s="40"/>
      <c r="J26332" s="40"/>
      <c r="M26332" s="39"/>
      <c r="N26332" s="39"/>
      <c r="O26332" s="39"/>
      <c r="T26332" s="39"/>
    </row>
    <row r="26333" spans="4:20" x14ac:dyDescent="0.2">
      <c r="D26333" s="9"/>
      <c r="E26333" s="9"/>
      <c r="H26333" s="36"/>
      <c r="I26333" s="40"/>
      <c r="J26333" s="40"/>
      <c r="M26333" s="39"/>
      <c r="N26333" s="39"/>
      <c r="O26333" s="39"/>
      <c r="T26333" s="39"/>
    </row>
    <row r="26334" spans="4:20" x14ac:dyDescent="0.2">
      <c r="D26334" s="9"/>
      <c r="E26334" s="9"/>
      <c r="H26334" s="36"/>
      <c r="I26334" s="40"/>
      <c r="J26334" s="40"/>
      <c r="M26334" s="39"/>
      <c r="N26334" s="39"/>
      <c r="O26334" s="39"/>
      <c r="T26334" s="39"/>
    </row>
    <row r="26335" spans="4:20" x14ac:dyDescent="0.2">
      <c r="D26335" s="9"/>
      <c r="E26335" s="9"/>
      <c r="H26335" s="36"/>
      <c r="I26335" s="40"/>
      <c r="J26335" s="40"/>
      <c r="M26335" s="39"/>
      <c r="N26335" s="39"/>
      <c r="O26335" s="39"/>
      <c r="T26335" s="39"/>
    </row>
    <row r="26336" spans="4:20" x14ac:dyDescent="0.2">
      <c r="D26336" s="9"/>
      <c r="E26336" s="9"/>
      <c r="H26336" s="36"/>
      <c r="I26336" s="40"/>
      <c r="J26336" s="40"/>
      <c r="M26336" s="39"/>
      <c r="N26336" s="39"/>
      <c r="O26336" s="39"/>
      <c r="T26336" s="39"/>
    </row>
    <row r="26337" spans="4:20" x14ac:dyDescent="0.2">
      <c r="D26337" s="9"/>
      <c r="E26337" s="9"/>
      <c r="H26337" s="36"/>
      <c r="I26337" s="40"/>
      <c r="J26337" s="40"/>
      <c r="M26337" s="39"/>
      <c r="N26337" s="39"/>
      <c r="O26337" s="39"/>
      <c r="T26337" s="39"/>
    </row>
    <row r="26338" spans="4:20" x14ac:dyDescent="0.2">
      <c r="D26338" s="9"/>
      <c r="E26338" s="9"/>
      <c r="H26338" s="36"/>
      <c r="I26338" s="40"/>
      <c r="J26338" s="40"/>
      <c r="M26338" s="39"/>
      <c r="N26338" s="39"/>
      <c r="O26338" s="39"/>
      <c r="T26338" s="39"/>
    </row>
    <row r="26339" spans="4:20" x14ac:dyDescent="0.2">
      <c r="D26339" s="9"/>
      <c r="E26339" s="9"/>
      <c r="H26339" s="36"/>
      <c r="I26339" s="40"/>
      <c r="J26339" s="40"/>
      <c r="M26339" s="39"/>
      <c r="N26339" s="39"/>
      <c r="O26339" s="39"/>
      <c r="T26339" s="39"/>
    </row>
    <row r="26340" spans="4:20" x14ac:dyDescent="0.2">
      <c r="D26340" s="9"/>
      <c r="E26340" s="9"/>
      <c r="H26340" s="36"/>
      <c r="I26340" s="40"/>
      <c r="J26340" s="40"/>
      <c r="M26340" s="39"/>
      <c r="N26340" s="39"/>
      <c r="O26340" s="39"/>
      <c r="T26340" s="39"/>
    </row>
    <row r="26341" spans="4:20" x14ac:dyDescent="0.2">
      <c r="D26341" s="9"/>
      <c r="E26341" s="9"/>
      <c r="H26341" s="36"/>
      <c r="I26341" s="40"/>
      <c r="J26341" s="40"/>
      <c r="M26341" s="39"/>
      <c r="N26341" s="39"/>
      <c r="O26341" s="39"/>
      <c r="T26341" s="39"/>
    </row>
    <row r="26342" spans="4:20" x14ac:dyDescent="0.2">
      <c r="D26342" s="9"/>
      <c r="E26342" s="9"/>
      <c r="H26342" s="36"/>
      <c r="I26342" s="40"/>
      <c r="J26342" s="40"/>
      <c r="M26342" s="39"/>
      <c r="N26342" s="39"/>
      <c r="O26342" s="39"/>
      <c r="T26342" s="39"/>
    </row>
    <row r="26343" spans="4:20" x14ac:dyDescent="0.2">
      <c r="D26343" s="9"/>
      <c r="E26343" s="9"/>
      <c r="H26343" s="36"/>
      <c r="I26343" s="40"/>
      <c r="J26343" s="40"/>
      <c r="M26343" s="39"/>
      <c r="N26343" s="39"/>
      <c r="O26343" s="39"/>
      <c r="T26343" s="39"/>
    </row>
    <row r="26344" spans="4:20" x14ac:dyDescent="0.2">
      <c r="D26344" s="9"/>
      <c r="E26344" s="9"/>
      <c r="H26344" s="36"/>
      <c r="I26344" s="40"/>
      <c r="J26344" s="40"/>
      <c r="M26344" s="39"/>
      <c r="N26344" s="39"/>
      <c r="O26344" s="39"/>
      <c r="T26344" s="39"/>
    </row>
    <row r="26345" spans="4:20" x14ac:dyDescent="0.2">
      <c r="D26345" s="9"/>
      <c r="E26345" s="9"/>
      <c r="H26345" s="36"/>
      <c r="I26345" s="40"/>
      <c r="J26345" s="40"/>
      <c r="M26345" s="39"/>
      <c r="N26345" s="39"/>
      <c r="O26345" s="39"/>
      <c r="T26345" s="39"/>
    </row>
    <row r="26346" spans="4:20" x14ac:dyDescent="0.2">
      <c r="D26346" s="9"/>
      <c r="E26346" s="9"/>
      <c r="H26346" s="36"/>
      <c r="I26346" s="40"/>
      <c r="J26346" s="40"/>
      <c r="M26346" s="39"/>
      <c r="N26346" s="39"/>
      <c r="O26346" s="39"/>
      <c r="T26346" s="39"/>
    </row>
    <row r="26347" spans="4:20" x14ac:dyDescent="0.2">
      <c r="D26347" s="9"/>
      <c r="E26347" s="9"/>
      <c r="H26347" s="36"/>
      <c r="I26347" s="40"/>
      <c r="J26347" s="40"/>
      <c r="M26347" s="39"/>
      <c r="N26347" s="39"/>
      <c r="O26347" s="39"/>
      <c r="T26347" s="39"/>
    </row>
    <row r="26348" spans="4:20" x14ac:dyDescent="0.2">
      <c r="D26348" s="9"/>
      <c r="E26348" s="9"/>
      <c r="H26348" s="36"/>
      <c r="I26348" s="40"/>
      <c r="J26348" s="40"/>
      <c r="M26348" s="39"/>
      <c r="N26348" s="39"/>
      <c r="O26348" s="39"/>
      <c r="T26348" s="39"/>
    </row>
    <row r="26349" spans="4:20" x14ac:dyDescent="0.2">
      <c r="D26349" s="9"/>
      <c r="E26349" s="9"/>
      <c r="H26349" s="36"/>
      <c r="I26349" s="40"/>
      <c r="J26349" s="40"/>
      <c r="M26349" s="39"/>
      <c r="N26349" s="39"/>
      <c r="O26349" s="39"/>
      <c r="T26349" s="39"/>
    </row>
    <row r="26350" spans="4:20" x14ac:dyDescent="0.2">
      <c r="D26350" s="9"/>
      <c r="E26350" s="9"/>
      <c r="H26350" s="36"/>
      <c r="I26350" s="40"/>
      <c r="J26350" s="40"/>
      <c r="M26350" s="39"/>
      <c r="N26350" s="39"/>
      <c r="O26350" s="39"/>
      <c r="T26350" s="39"/>
    </row>
    <row r="26351" spans="4:20" x14ac:dyDescent="0.2">
      <c r="D26351" s="9"/>
      <c r="E26351" s="9"/>
      <c r="H26351" s="36"/>
      <c r="I26351" s="40"/>
      <c r="J26351" s="40"/>
      <c r="M26351" s="39"/>
      <c r="N26351" s="39"/>
      <c r="O26351" s="39"/>
      <c r="T26351" s="39"/>
    </row>
    <row r="26352" spans="4:20" x14ac:dyDescent="0.2">
      <c r="D26352" s="9"/>
      <c r="E26352" s="9"/>
      <c r="H26352" s="36"/>
      <c r="I26352" s="40"/>
      <c r="J26352" s="40"/>
      <c r="M26352" s="39"/>
      <c r="N26352" s="39"/>
      <c r="O26352" s="39"/>
      <c r="T26352" s="39"/>
    </row>
    <row r="26353" spans="4:20" x14ac:dyDescent="0.2">
      <c r="D26353" s="9"/>
      <c r="E26353" s="9"/>
      <c r="H26353" s="36"/>
      <c r="I26353" s="40"/>
      <c r="J26353" s="40"/>
      <c r="M26353" s="39"/>
      <c r="N26353" s="39"/>
      <c r="O26353" s="39"/>
      <c r="T26353" s="39"/>
    </row>
    <row r="26354" spans="4:20" x14ac:dyDescent="0.2">
      <c r="D26354" s="9"/>
      <c r="E26354" s="9"/>
      <c r="H26354" s="36"/>
      <c r="I26354" s="40"/>
      <c r="J26354" s="40"/>
      <c r="M26354" s="39"/>
      <c r="N26354" s="39"/>
      <c r="O26354" s="39"/>
      <c r="T26354" s="39"/>
    </row>
    <row r="26355" spans="4:20" x14ac:dyDescent="0.2">
      <c r="D26355" s="9"/>
      <c r="E26355" s="9"/>
      <c r="H26355" s="36"/>
      <c r="I26355" s="40"/>
      <c r="J26355" s="40"/>
      <c r="M26355" s="39"/>
      <c r="N26355" s="39"/>
      <c r="O26355" s="39"/>
      <c r="T26355" s="39"/>
    </row>
    <row r="26356" spans="4:20" x14ac:dyDescent="0.2">
      <c r="D26356" s="9"/>
      <c r="E26356" s="9"/>
      <c r="H26356" s="36"/>
      <c r="I26356" s="40"/>
      <c r="J26356" s="40"/>
      <c r="M26356" s="39"/>
      <c r="N26356" s="39"/>
      <c r="O26356" s="39"/>
      <c r="T26356" s="39"/>
    </row>
    <row r="26357" spans="4:20" x14ac:dyDescent="0.2">
      <c r="D26357" s="9"/>
      <c r="E26357" s="9"/>
      <c r="H26357" s="36"/>
      <c r="I26357" s="40"/>
      <c r="J26357" s="40"/>
      <c r="M26357" s="39"/>
      <c r="N26357" s="39"/>
      <c r="O26357" s="39"/>
      <c r="T26357" s="39"/>
    </row>
    <row r="26358" spans="4:20" x14ac:dyDescent="0.2">
      <c r="D26358" s="9"/>
      <c r="E26358" s="9"/>
      <c r="H26358" s="36"/>
      <c r="I26358" s="40"/>
      <c r="J26358" s="40"/>
      <c r="M26358" s="39"/>
      <c r="N26358" s="39"/>
      <c r="O26358" s="39"/>
      <c r="T26358" s="39"/>
    </row>
    <row r="26359" spans="4:20" x14ac:dyDescent="0.2">
      <c r="D26359" s="9"/>
      <c r="E26359" s="9"/>
      <c r="H26359" s="36"/>
      <c r="I26359" s="40"/>
      <c r="J26359" s="40"/>
      <c r="M26359" s="39"/>
      <c r="N26359" s="39"/>
      <c r="O26359" s="39"/>
      <c r="T26359" s="39"/>
    </row>
    <row r="26360" spans="4:20" x14ac:dyDescent="0.2">
      <c r="D26360" s="9"/>
      <c r="E26360" s="9"/>
      <c r="H26360" s="36"/>
      <c r="I26360" s="40"/>
      <c r="J26360" s="40"/>
      <c r="M26360" s="39"/>
      <c r="N26360" s="39"/>
      <c r="O26360" s="39"/>
      <c r="T26360" s="39"/>
    </row>
    <row r="26361" spans="4:20" x14ac:dyDescent="0.2">
      <c r="D26361" s="9"/>
      <c r="E26361" s="9"/>
      <c r="H26361" s="36"/>
      <c r="I26361" s="40"/>
      <c r="J26361" s="40"/>
      <c r="M26361" s="39"/>
      <c r="N26361" s="39"/>
      <c r="O26361" s="39"/>
      <c r="T26361" s="39"/>
    </row>
    <row r="26362" spans="4:20" x14ac:dyDescent="0.2">
      <c r="D26362" s="9"/>
      <c r="E26362" s="9"/>
      <c r="H26362" s="36"/>
      <c r="I26362" s="40"/>
      <c r="J26362" s="40"/>
      <c r="M26362" s="39"/>
      <c r="N26362" s="39"/>
      <c r="O26362" s="39"/>
      <c r="T26362" s="39"/>
    </row>
    <row r="26363" spans="4:20" x14ac:dyDescent="0.2">
      <c r="D26363" s="9"/>
      <c r="E26363" s="9"/>
      <c r="H26363" s="36"/>
      <c r="I26363" s="40"/>
      <c r="J26363" s="40"/>
      <c r="M26363" s="39"/>
      <c r="N26363" s="39"/>
      <c r="O26363" s="39"/>
      <c r="T26363" s="39"/>
    </row>
    <row r="26364" spans="4:20" x14ac:dyDescent="0.2">
      <c r="D26364" s="9"/>
      <c r="E26364" s="9"/>
      <c r="H26364" s="36"/>
      <c r="I26364" s="40"/>
      <c r="J26364" s="40"/>
      <c r="M26364" s="39"/>
      <c r="N26364" s="39"/>
      <c r="O26364" s="39"/>
      <c r="T26364" s="39"/>
    </row>
    <row r="26365" spans="4:20" x14ac:dyDescent="0.2">
      <c r="D26365" s="9"/>
      <c r="E26365" s="9"/>
      <c r="H26365" s="36"/>
      <c r="I26365" s="40"/>
      <c r="J26365" s="40"/>
      <c r="M26365" s="39"/>
      <c r="N26365" s="39"/>
      <c r="O26365" s="39"/>
      <c r="T26365" s="39"/>
    </row>
    <row r="26366" spans="4:20" x14ac:dyDescent="0.2">
      <c r="D26366" s="9"/>
      <c r="E26366" s="9"/>
      <c r="H26366" s="36"/>
      <c r="I26366" s="40"/>
      <c r="J26366" s="40"/>
      <c r="M26366" s="39"/>
      <c r="N26366" s="39"/>
      <c r="O26366" s="39"/>
      <c r="T26366" s="39"/>
    </row>
    <row r="26367" spans="4:20" x14ac:dyDescent="0.2">
      <c r="D26367" s="9"/>
      <c r="E26367" s="9"/>
      <c r="H26367" s="36"/>
      <c r="I26367" s="40"/>
      <c r="J26367" s="40"/>
      <c r="M26367" s="39"/>
      <c r="N26367" s="39"/>
      <c r="O26367" s="39"/>
      <c r="T26367" s="39"/>
    </row>
    <row r="26368" spans="4:20" x14ac:dyDescent="0.2">
      <c r="D26368" s="9"/>
      <c r="E26368" s="9"/>
      <c r="H26368" s="36"/>
      <c r="I26368" s="40"/>
      <c r="J26368" s="40"/>
      <c r="M26368" s="39"/>
      <c r="N26368" s="39"/>
      <c r="O26368" s="39"/>
      <c r="T26368" s="39"/>
    </row>
    <row r="26369" spans="4:20" x14ac:dyDescent="0.2">
      <c r="D26369" s="9"/>
      <c r="E26369" s="9"/>
      <c r="H26369" s="36"/>
      <c r="I26369" s="40"/>
      <c r="J26369" s="40"/>
      <c r="M26369" s="39"/>
      <c r="N26369" s="39"/>
      <c r="O26369" s="39"/>
      <c r="T26369" s="39"/>
    </row>
    <row r="26370" spans="4:20" x14ac:dyDescent="0.2">
      <c r="D26370" s="9"/>
      <c r="E26370" s="9"/>
      <c r="H26370" s="36"/>
      <c r="I26370" s="40"/>
      <c r="J26370" s="40"/>
      <c r="M26370" s="39"/>
      <c r="N26370" s="39"/>
      <c r="O26370" s="39"/>
      <c r="T26370" s="39"/>
    </row>
    <row r="26371" spans="4:20" x14ac:dyDescent="0.2">
      <c r="D26371" s="9"/>
      <c r="E26371" s="9"/>
      <c r="H26371" s="36"/>
      <c r="I26371" s="40"/>
      <c r="J26371" s="40"/>
      <c r="M26371" s="39"/>
      <c r="N26371" s="39"/>
      <c r="O26371" s="39"/>
      <c r="T26371" s="39"/>
    </row>
    <row r="26372" spans="4:20" x14ac:dyDescent="0.2">
      <c r="D26372" s="9"/>
      <c r="E26372" s="9"/>
      <c r="H26372" s="36"/>
      <c r="I26372" s="40"/>
      <c r="J26372" s="40"/>
      <c r="M26372" s="39"/>
      <c r="N26372" s="39"/>
      <c r="O26372" s="39"/>
      <c r="T26372" s="39"/>
    </row>
    <row r="26373" spans="4:20" x14ac:dyDescent="0.2">
      <c r="D26373" s="9"/>
      <c r="E26373" s="9"/>
      <c r="H26373" s="36"/>
      <c r="I26373" s="40"/>
      <c r="J26373" s="40"/>
      <c r="M26373" s="39"/>
      <c r="N26373" s="39"/>
      <c r="O26373" s="39"/>
      <c r="T26373" s="39"/>
    </row>
    <row r="26374" spans="4:20" x14ac:dyDescent="0.2">
      <c r="D26374" s="9"/>
      <c r="E26374" s="9"/>
      <c r="H26374" s="36"/>
      <c r="I26374" s="40"/>
      <c r="J26374" s="40"/>
      <c r="M26374" s="39"/>
      <c r="N26374" s="39"/>
      <c r="O26374" s="39"/>
      <c r="T26374" s="39"/>
    </row>
    <row r="26375" spans="4:20" x14ac:dyDescent="0.2">
      <c r="D26375" s="9"/>
      <c r="E26375" s="9"/>
      <c r="H26375" s="36"/>
      <c r="I26375" s="40"/>
      <c r="J26375" s="40"/>
      <c r="M26375" s="39"/>
      <c r="N26375" s="39"/>
      <c r="O26375" s="39"/>
      <c r="T26375" s="39"/>
    </row>
    <row r="26376" spans="4:20" x14ac:dyDescent="0.2">
      <c r="D26376" s="9"/>
      <c r="E26376" s="9"/>
      <c r="H26376" s="36"/>
      <c r="I26376" s="40"/>
      <c r="J26376" s="40"/>
      <c r="M26376" s="39"/>
      <c r="N26376" s="39"/>
      <c r="O26376" s="39"/>
      <c r="T26376" s="39"/>
    </row>
    <row r="26377" spans="4:20" x14ac:dyDescent="0.2">
      <c r="D26377" s="9"/>
      <c r="E26377" s="9"/>
      <c r="H26377" s="36"/>
      <c r="I26377" s="40"/>
      <c r="J26377" s="40"/>
      <c r="M26377" s="39"/>
      <c r="N26377" s="39"/>
      <c r="O26377" s="39"/>
      <c r="T26377" s="39"/>
    </row>
    <row r="26378" spans="4:20" x14ac:dyDescent="0.2">
      <c r="D26378" s="9"/>
      <c r="E26378" s="9"/>
      <c r="H26378" s="36"/>
      <c r="I26378" s="40"/>
      <c r="J26378" s="40"/>
      <c r="M26378" s="39"/>
      <c r="N26378" s="39"/>
      <c r="O26378" s="39"/>
      <c r="T26378" s="39"/>
    </row>
    <row r="26379" spans="4:20" x14ac:dyDescent="0.2">
      <c r="D26379" s="9"/>
      <c r="E26379" s="9"/>
      <c r="H26379" s="36"/>
      <c r="I26379" s="40"/>
      <c r="J26379" s="40"/>
      <c r="M26379" s="39"/>
      <c r="N26379" s="39"/>
      <c r="O26379" s="39"/>
      <c r="T26379" s="39"/>
    </row>
    <row r="26380" spans="4:20" x14ac:dyDescent="0.2">
      <c r="D26380" s="9"/>
      <c r="E26380" s="9"/>
      <c r="H26380" s="36"/>
      <c r="I26380" s="40"/>
      <c r="J26380" s="40"/>
      <c r="M26380" s="39"/>
      <c r="N26380" s="39"/>
      <c r="O26380" s="39"/>
      <c r="T26380" s="39"/>
    </row>
    <row r="26381" spans="4:20" x14ac:dyDescent="0.2">
      <c r="D26381" s="9"/>
      <c r="E26381" s="9"/>
      <c r="H26381" s="36"/>
      <c r="I26381" s="40"/>
      <c r="J26381" s="40"/>
      <c r="M26381" s="39"/>
      <c r="N26381" s="39"/>
      <c r="O26381" s="39"/>
      <c r="T26381" s="39"/>
    </row>
    <row r="26382" spans="4:20" x14ac:dyDescent="0.2">
      <c r="D26382" s="9"/>
      <c r="E26382" s="9"/>
      <c r="H26382" s="36"/>
      <c r="I26382" s="40"/>
      <c r="J26382" s="40"/>
      <c r="M26382" s="39"/>
      <c r="N26382" s="39"/>
      <c r="O26382" s="39"/>
      <c r="T26382" s="39"/>
    </row>
    <row r="26383" spans="4:20" x14ac:dyDescent="0.2">
      <c r="D26383" s="9"/>
      <c r="E26383" s="9"/>
      <c r="H26383" s="36"/>
      <c r="I26383" s="40"/>
      <c r="J26383" s="40"/>
      <c r="M26383" s="39"/>
      <c r="N26383" s="39"/>
      <c r="O26383" s="39"/>
      <c r="T26383" s="39"/>
    </row>
    <row r="26384" spans="4:20" x14ac:dyDescent="0.2">
      <c r="D26384" s="9"/>
      <c r="E26384" s="9"/>
      <c r="H26384" s="36"/>
      <c r="I26384" s="40"/>
      <c r="J26384" s="40"/>
      <c r="M26384" s="39"/>
      <c r="N26384" s="39"/>
      <c r="O26384" s="39"/>
      <c r="T26384" s="39"/>
    </row>
    <row r="26385" spans="4:20" x14ac:dyDescent="0.2">
      <c r="D26385" s="9"/>
      <c r="E26385" s="9"/>
      <c r="H26385" s="36"/>
      <c r="I26385" s="40"/>
      <c r="J26385" s="40"/>
      <c r="M26385" s="39"/>
      <c r="N26385" s="39"/>
      <c r="O26385" s="39"/>
      <c r="T26385" s="39"/>
    </row>
    <row r="26386" spans="4:20" x14ac:dyDescent="0.2">
      <c r="D26386" s="9"/>
      <c r="E26386" s="9"/>
      <c r="H26386" s="36"/>
      <c r="I26386" s="40"/>
      <c r="J26386" s="40"/>
      <c r="M26386" s="39"/>
      <c r="N26386" s="39"/>
      <c r="O26386" s="39"/>
      <c r="T26386" s="39"/>
    </row>
    <row r="26387" spans="4:20" x14ac:dyDescent="0.2">
      <c r="D26387" s="9"/>
      <c r="E26387" s="9"/>
      <c r="H26387" s="36"/>
      <c r="I26387" s="40"/>
      <c r="J26387" s="40"/>
      <c r="M26387" s="39"/>
      <c r="N26387" s="39"/>
      <c r="O26387" s="39"/>
      <c r="T26387" s="39"/>
    </row>
    <row r="26388" spans="4:20" x14ac:dyDescent="0.2">
      <c r="D26388" s="9"/>
      <c r="E26388" s="9"/>
      <c r="H26388" s="36"/>
      <c r="I26388" s="40"/>
      <c r="J26388" s="40"/>
      <c r="M26388" s="39"/>
      <c r="N26388" s="39"/>
      <c r="O26388" s="39"/>
      <c r="T26388" s="39"/>
    </row>
    <row r="26389" spans="4:20" x14ac:dyDescent="0.2">
      <c r="D26389" s="9"/>
      <c r="E26389" s="9"/>
      <c r="H26389" s="36"/>
      <c r="I26389" s="40"/>
      <c r="J26389" s="40"/>
      <c r="M26389" s="39"/>
      <c r="N26389" s="39"/>
      <c r="O26389" s="39"/>
      <c r="T26389" s="39"/>
    </row>
    <row r="26390" spans="4:20" x14ac:dyDescent="0.2">
      <c r="D26390" s="9"/>
      <c r="E26390" s="9"/>
      <c r="H26390" s="36"/>
      <c r="I26390" s="40"/>
      <c r="J26390" s="40"/>
      <c r="M26390" s="39"/>
      <c r="N26390" s="39"/>
      <c r="O26390" s="39"/>
      <c r="T26390" s="39"/>
    </row>
    <row r="26391" spans="4:20" x14ac:dyDescent="0.2">
      <c r="D26391" s="9"/>
      <c r="E26391" s="9"/>
      <c r="H26391" s="36"/>
      <c r="I26391" s="40"/>
      <c r="J26391" s="40"/>
      <c r="M26391" s="39"/>
      <c r="N26391" s="39"/>
      <c r="O26391" s="39"/>
      <c r="T26391" s="39"/>
    </row>
    <row r="26392" spans="4:20" x14ac:dyDescent="0.2">
      <c r="D26392" s="9"/>
      <c r="E26392" s="9"/>
      <c r="H26392" s="36"/>
      <c r="I26392" s="40"/>
      <c r="J26392" s="40"/>
      <c r="M26392" s="39"/>
      <c r="N26392" s="39"/>
      <c r="O26392" s="39"/>
      <c r="T26392" s="39"/>
    </row>
    <row r="26393" spans="4:20" x14ac:dyDescent="0.2">
      <c r="D26393" s="9"/>
      <c r="E26393" s="9"/>
      <c r="H26393" s="36"/>
      <c r="I26393" s="40"/>
      <c r="J26393" s="40"/>
      <c r="M26393" s="39"/>
      <c r="N26393" s="39"/>
      <c r="O26393" s="39"/>
      <c r="T26393" s="39"/>
    </row>
    <row r="26394" spans="4:20" x14ac:dyDescent="0.2">
      <c r="D26394" s="9"/>
      <c r="E26394" s="9"/>
      <c r="H26394" s="36"/>
      <c r="I26394" s="40"/>
      <c r="J26394" s="40"/>
      <c r="M26394" s="39"/>
      <c r="N26394" s="39"/>
      <c r="O26394" s="39"/>
      <c r="T26394" s="39"/>
    </row>
    <row r="26395" spans="4:20" x14ac:dyDescent="0.2">
      <c r="D26395" s="9"/>
      <c r="E26395" s="9"/>
      <c r="H26395" s="36"/>
      <c r="I26395" s="41"/>
      <c r="J26395" s="41"/>
      <c r="M26395" s="42"/>
      <c r="N26395" s="42"/>
      <c r="O26395" s="42"/>
      <c r="S26395" s="45"/>
      <c r="T26395" s="39"/>
    </row>
    <row r="26396" spans="4:20" x14ac:dyDescent="0.2">
      <c r="D26396" s="9"/>
      <c r="E26396" s="9"/>
      <c r="H26396" s="36"/>
      <c r="I26396" s="40"/>
      <c r="J26396" s="40"/>
      <c r="M26396" s="39"/>
      <c r="N26396" s="39"/>
      <c r="O26396" s="39"/>
      <c r="T26396" s="39"/>
    </row>
    <row r="26397" spans="4:20" x14ac:dyDescent="0.2">
      <c r="D26397" s="9"/>
      <c r="E26397" s="9"/>
      <c r="H26397" s="36"/>
      <c r="I26397" s="40"/>
      <c r="J26397" s="40"/>
      <c r="M26397" s="39"/>
      <c r="N26397" s="39"/>
      <c r="O26397" s="39"/>
      <c r="T26397" s="39"/>
    </row>
    <row r="26398" spans="4:20" x14ac:dyDescent="0.2">
      <c r="D26398" s="9"/>
      <c r="E26398" s="9"/>
      <c r="H26398" s="36"/>
      <c r="I26398" s="40"/>
      <c r="J26398" s="40"/>
      <c r="M26398" s="39"/>
      <c r="N26398" s="39"/>
      <c r="O26398" s="39"/>
      <c r="T26398" s="39"/>
    </row>
    <row r="26399" spans="4:20" x14ac:dyDescent="0.2">
      <c r="D26399" s="9"/>
      <c r="E26399" s="9"/>
      <c r="H26399" s="36"/>
      <c r="I26399" s="40"/>
      <c r="J26399" s="40"/>
      <c r="M26399" s="39"/>
      <c r="N26399" s="39"/>
      <c r="O26399" s="39"/>
      <c r="T26399" s="39"/>
    </row>
    <row r="26400" spans="4:20" x14ac:dyDescent="0.2">
      <c r="D26400" s="9"/>
      <c r="E26400" s="9"/>
      <c r="H26400" s="36"/>
      <c r="I26400" s="40"/>
      <c r="J26400" s="40"/>
      <c r="M26400" s="39"/>
      <c r="N26400" s="39"/>
      <c r="O26400" s="39"/>
      <c r="T26400" s="39"/>
    </row>
    <row r="26401" spans="4:20" x14ac:dyDescent="0.2">
      <c r="D26401" s="9"/>
      <c r="E26401" s="9"/>
      <c r="H26401" s="36"/>
      <c r="I26401" s="40"/>
      <c r="J26401" s="40"/>
      <c r="M26401" s="39"/>
      <c r="N26401" s="39"/>
      <c r="O26401" s="39"/>
      <c r="T26401" s="39"/>
    </row>
    <row r="26402" spans="4:20" x14ac:dyDescent="0.2">
      <c r="D26402" s="9"/>
      <c r="E26402" s="9"/>
      <c r="H26402" s="36"/>
      <c r="I26402" s="40"/>
      <c r="J26402" s="40"/>
      <c r="M26402" s="39"/>
      <c r="N26402" s="39"/>
      <c r="O26402" s="39"/>
      <c r="T26402" s="39"/>
    </row>
    <row r="26403" spans="4:20" x14ac:dyDescent="0.2">
      <c r="D26403" s="9"/>
      <c r="E26403" s="9"/>
      <c r="H26403" s="36"/>
      <c r="I26403" s="40"/>
      <c r="J26403" s="40"/>
      <c r="M26403" s="39"/>
      <c r="N26403" s="39"/>
      <c r="O26403" s="39"/>
      <c r="T26403" s="39"/>
    </row>
    <row r="26404" spans="4:20" x14ac:dyDescent="0.2">
      <c r="D26404" s="9"/>
      <c r="E26404" s="9"/>
      <c r="H26404" s="36"/>
      <c r="I26404" s="40"/>
      <c r="J26404" s="40"/>
      <c r="M26404" s="39"/>
      <c r="N26404" s="39"/>
      <c r="O26404" s="39"/>
      <c r="T26404" s="39"/>
    </row>
    <row r="26405" spans="4:20" x14ac:dyDescent="0.2">
      <c r="D26405" s="9"/>
      <c r="E26405" s="9"/>
      <c r="H26405" s="36"/>
      <c r="I26405" s="40"/>
      <c r="J26405" s="40"/>
      <c r="M26405" s="39"/>
      <c r="N26405" s="39"/>
      <c r="O26405" s="39"/>
      <c r="T26405" s="39"/>
    </row>
    <row r="26406" spans="4:20" x14ac:dyDescent="0.2">
      <c r="D26406" s="9"/>
      <c r="E26406" s="9"/>
      <c r="H26406" s="36"/>
      <c r="I26406" s="40"/>
      <c r="J26406" s="40"/>
      <c r="M26406" s="39"/>
      <c r="N26406" s="39"/>
      <c r="O26406" s="39"/>
      <c r="T26406" s="39"/>
    </row>
    <row r="26407" spans="4:20" x14ac:dyDescent="0.2">
      <c r="D26407" s="9"/>
      <c r="E26407" s="9"/>
      <c r="H26407" s="36"/>
      <c r="I26407" s="40"/>
      <c r="J26407" s="40"/>
      <c r="M26407" s="39"/>
      <c r="N26407" s="39"/>
      <c r="O26407" s="39"/>
      <c r="T26407" s="39"/>
    </row>
    <row r="26408" spans="4:20" x14ac:dyDescent="0.2">
      <c r="D26408" s="9"/>
      <c r="E26408" s="9"/>
      <c r="H26408" s="36"/>
      <c r="I26408" s="40"/>
      <c r="J26408" s="40"/>
      <c r="M26408" s="39"/>
      <c r="N26408" s="39"/>
      <c r="O26408" s="39"/>
      <c r="T26408" s="39"/>
    </row>
    <row r="26409" spans="4:20" x14ac:dyDescent="0.2">
      <c r="D26409" s="9"/>
      <c r="E26409" s="9"/>
      <c r="H26409" s="36"/>
      <c r="I26409" s="40"/>
      <c r="J26409" s="40"/>
      <c r="M26409" s="39"/>
      <c r="N26409" s="39"/>
      <c r="O26409" s="39"/>
      <c r="T26409" s="39"/>
    </row>
    <row r="26410" spans="4:20" x14ac:dyDescent="0.2">
      <c r="D26410" s="9"/>
      <c r="E26410" s="9"/>
      <c r="H26410" s="36"/>
      <c r="I26410" s="41"/>
      <c r="J26410" s="41"/>
      <c r="M26410" s="42"/>
      <c r="N26410" s="42"/>
      <c r="O26410" s="42"/>
      <c r="S26410" s="45"/>
      <c r="T26410" s="39"/>
    </row>
    <row r="26411" spans="4:20" x14ac:dyDescent="0.2">
      <c r="D26411" s="9"/>
      <c r="E26411" s="9"/>
      <c r="H26411" s="36"/>
      <c r="I26411" s="40"/>
      <c r="J26411" s="40"/>
      <c r="M26411" s="39"/>
      <c r="N26411" s="39"/>
      <c r="O26411" s="39"/>
      <c r="T26411" s="39"/>
    </row>
    <row r="26412" spans="4:20" x14ac:dyDescent="0.2">
      <c r="D26412" s="9"/>
      <c r="E26412" s="9"/>
      <c r="H26412" s="36"/>
      <c r="I26412" s="40"/>
      <c r="J26412" s="40"/>
      <c r="M26412" s="39"/>
      <c r="N26412" s="39"/>
      <c r="O26412" s="39"/>
      <c r="T26412" s="39"/>
    </row>
    <row r="26413" spans="4:20" x14ac:dyDescent="0.2">
      <c r="D26413" s="9"/>
      <c r="E26413" s="9"/>
      <c r="H26413" s="36"/>
      <c r="I26413" s="40"/>
      <c r="J26413" s="40"/>
      <c r="M26413" s="39"/>
      <c r="N26413" s="39"/>
      <c r="O26413" s="39"/>
      <c r="T26413" s="39"/>
    </row>
    <row r="26414" spans="4:20" x14ac:dyDescent="0.2">
      <c r="D26414" s="9"/>
      <c r="E26414" s="9"/>
      <c r="H26414" s="36"/>
      <c r="I26414" s="40"/>
      <c r="J26414" s="40"/>
      <c r="M26414" s="39"/>
      <c r="N26414" s="39"/>
      <c r="O26414" s="39"/>
      <c r="T26414" s="39"/>
    </row>
    <row r="26415" spans="4:20" x14ac:dyDescent="0.2">
      <c r="D26415" s="9"/>
      <c r="E26415" s="9"/>
      <c r="H26415" s="36"/>
      <c r="I26415" s="40"/>
      <c r="J26415" s="40"/>
      <c r="M26415" s="39"/>
      <c r="N26415" s="39"/>
      <c r="O26415" s="39"/>
      <c r="T26415" s="39"/>
    </row>
    <row r="26416" spans="4:20" x14ac:dyDescent="0.2">
      <c r="D26416" s="9"/>
      <c r="E26416" s="9"/>
      <c r="H26416" s="36"/>
      <c r="I26416" s="40"/>
      <c r="J26416" s="40"/>
      <c r="M26416" s="39"/>
      <c r="N26416" s="39"/>
      <c r="O26416" s="39"/>
      <c r="T26416" s="39"/>
    </row>
    <row r="26417" spans="4:20" x14ac:dyDescent="0.2">
      <c r="D26417" s="9"/>
      <c r="E26417" s="9"/>
      <c r="H26417" s="36"/>
      <c r="I26417" s="40"/>
      <c r="J26417" s="40"/>
      <c r="M26417" s="39"/>
      <c r="N26417" s="39"/>
      <c r="O26417" s="39"/>
      <c r="T26417" s="39"/>
    </row>
    <row r="26418" spans="4:20" x14ac:dyDescent="0.2">
      <c r="D26418" s="9"/>
      <c r="E26418" s="9"/>
      <c r="H26418" s="36"/>
      <c r="I26418" s="40"/>
      <c r="J26418" s="40"/>
      <c r="M26418" s="39"/>
      <c r="N26418" s="39"/>
      <c r="O26418" s="39"/>
      <c r="T26418" s="39"/>
    </row>
    <row r="26419" spans="4:20" x14ac:dyDescent="0.2">
      <c r="D26419" s="9"/>
      <c r="E26419" s="9"/>
      <c r="H26419" s="36"/>
      <c r="I26419" s="40"/>
      <c r="J26419" s="40"/>
      <c r="M26419" s="39"/>
      <c r="N26419" s="39"/>
      <c r="O26419" s="39"/>
      <c r="T26419" s="39"/>
    </row>
    <row r="26420" spans="4:20" x14ac:dyDescent="0.2">
      <c r="D26420" s="9"/>
      <c r="E26420" s="9"/>
      <c r="H26420" s="36"/>
      <c r="I26420" s="40"/>
      <c r="J26420" s="40"/>
      <c r="M26420" s="39"/>
      <c r="N26420" s="39"/>
      <c r="O26420" s="39"/>
      <c r="T26420" s="39"/>
    </row>
    <row r="26421" spans="4:20" x14ac:dyDescent="0.2">
      <c r="D26421" s="9"/>
      <c r="E26421" s="9"/>
      <c r="H26421" s="36"/>
      <c r="I26421" s="40"/>
      <c r="J26421" s="40"/>
      <c r="M26421" s="39"/>
      <c r="N26421" s="39"/>
      <c r="O26421" s="39"/>
      <c r="T26421" s="39"/>
    </row>
    <row r="26422" spans="4:20" x14ac:dyDescent="0.2">
      <c r="D26422" s="9"/>
      <c r="E26422" s="9"/>
      <c r="H26422" s="36"/>
      <c r="I26422" s="40"/>
      <c r="J26422" s="40"/>
      <c r="M26422" s="39"/>
      <c r="N26422" s="39"/>
      <c r="O26422" s="39"/>
      <c r="T26422" s="39"/>
    </row>
    <row r="26423" spans="4:20" x14ac:dyDescent="0.2">
      <c r="D26423" s="9"/>
      <c r="E26423" s="9"/>
      <c r="H26423" s="36"/>
      <c r="I26423" s="40"/>
      <c r="J26423" s="40"/>
      <c r="M26423" s="39"/>
      <c r="N26423" s="39"/>
      <c r="O26423" s="39"/>
      <c r="T26423" s="39"/>
    </row>
    <row r="26424" spans="4:20" x14ac:dyDescent="0.2">
      <c r="D26424" s="9"/>
      <c r="E26424" s="9"/>
      <c r="H26424" s="36"/>
      <c r="I26424" s="40"/>
      <c r="J26424" s="40"/>
      <c r="M26424" s="39"/>
      <c r="N26424" s="39"/>
      <c r="O26424" s="39"/>
      <c r="T26424" s="39"/>
    </row>
    <row r="26425" spans="4:20" x14ac:dyDescent="0.2">
      <c r="D26425" s="9"/>
      <c r="E26425" s="9"/>
      <c r="H26425" s="36"/>
      <c r="I26425" s="40"/>
      <c r="J26425" s="40"/>
      <c r="M26425" s="39"/>
      <c r="N26425" s="39"/>
      <c r="O26425" s="39"/>
      <c r="T26425" s="39"/>
    </row>
    <row r="26426" spans="4:20" x14ac:dyDescent="0.2">
      <c r="D26426" s="9"/>
      <c r="E26426" s="9"/>
      <c r="H26426" s="36"/>
      <c r="I26426" s="40"/>
      <c r="J26426" s="40"/>
      <c r="M26426" s="39"/>
      <c r="N26426" s="39"/>
      <c r="O26426" s="39"/>
      <c r="T26426" s="39"/>
    </row>
    <row r="26427" spans="4:20" x14ac:dyDescent="0.2">
      <c r="D26427" s="9"/>
      <c r="E26427" s="9"/>
      <c r="H26427" s="36"/>
      <c r="I26427" s="40"/>
      <c r="J26427" s="40"/>
      <c r="M26427" s="39"/>
      <c r="N26427" s="39"/>
      <c r="O26427" s="39"/>
      <c r="T26427" s="39"/>
    </row>
    <row r="26428" spans="4:20" x14ac:dyDescent="0.2">
      <c r="D26428" s="9"/>
      <c r="E26428" s="9"/>
      <c r="H26428" s="36"/>
      <c r="I26428" s="40"/>
      <c r="J26428" s="40"/>
      <c r="M26428" s="39"/>
      <c r="N26428" s="39"/>
      <c r="O26428" s="39"/>
      <c r="T26428" s="39"/>
    </row>
    <row r="26429" spans="4:20" x14ac:dyDescent="0.2">
      <c r="D26429" s="9"/>
      <c r="E26429" s="9"/>
      <c r="H26429" s="36"/>
      <c r="I26429" s="40"/>
      <c r="J26429" s="40"/>
      <c r="M26429" s="39"/>
      <c r="N26429" s="39"/>
      <c r="O26429" s="39"/>
      <c r="T26429" s="39"/>
    </row>
    <row r="26430" spans="4:20" x14ac:dyDescent="0.2">
      <c r="D26430" s="9"/>
      <c r="E26430" s="9"/>
      <c r="H26430" s="36"/>
      <c r="I26430" s="40"/>
      <c r="J26430" s="40"/>
      <c r="M26430" s="39"/>
      <c r="N26430" s="39"/>
      <c r="O26430" s="39"/>
      <c r="T26430" s="39"/>
    </row>
    <row r="26431" spans="4:20" x14ac:dyDescent="0.2">
      <c r="D26431" s="9"/>
      <c r="E26431" s="9"/>
      <c r="H26431" s="36"/>
      <c r="I26431" s="40"/>
      <c r="J26431" s="40"/>
      <c r="M26431" s="39"/>
      <c r="N26431" s="39"/>
      <c r="O26431" s="39"/>
      <c r="T26431" s="39"/>
    </row>
    <row r="26432" spans="4:20" x14ac:dyDescent="0.2">
      <c r="D26432" s="9"/>
      <c r="E26432" s="9"/>
      <c r="H26432" s="36"/>
      <c r="I26432" s="40"/>
      <c r="J26432" s="40"/>
      <c r="M26432" s="39"/>
      <c r="N26432" s="39"/>
      <c r="O26432" s="39"/>
      <c r="T26432" s="39"/>
    </row>
    <row r="26433" spans="4:20" x14ac:dyDescent="0.2">
      <c r="D26433" s="9"/>
      <c r="E26433" s="9"/>
      <c r="H26433" s="36"/>
      <c r="I26433" s="40"/>
      <c r="J26433" s="40"/>
      <c r="M26433" s="39"/>
      <c r="N26433" s="39"/>
      <c r="O26433" s="39"/>
      <c r="T26433" s="39"/>
    </row>
    <row r="26434" spans="4:20" x14ac:dyDescent="0.2">
      <c r="D26434" s="9"/>
      <c r="E26434" s="9"/>
      <c r="H26434" s="36"/>
      <c r="I26434" s="40"/>
      <c r="J26434" s="40"/>
      <c r="M26434" s="39"/>
      <c r="N26434" s="39"/>
      <c r="O26434" s="39"/>
      <c r="T26434" s="39"/>
    </row>
    <row r="26435" spans="4:20" x14ac:dyDescent="0.2">
      <c r="D26435" s="9"/>
      <c r="E26435" s="9"/>
      <c r="H26435" s="36"/>
      <c r="I26435" s="40"/>
      <c r="J26435" s="40"/>
      <c r="M26435" s="39"/>
      <c r="N26435" s="39"/>
      <c r="O26435" s="39"/>
      <c r="T26435" s="39"/>
    </row>
    <row r="26436" spans="4:20" x14ac:dyDescent="0.2">
      <c r="D26436" s="9"/>
      <c r="E26436" s="9"/>
      <c r="H26436" s="36"/>
      <c r="I26436" s="40"/>
      <c r="J26436" s="40"/>
      <c r="M26436" s="39"/>
      <c r="N26436" s="39"/>
      <c r="O26436" s="39"/>
      <c r="T26436" s="39"/>
    </row>
    <row r="26437" spans="4:20" x14ac:dyDescent="0.2">
      <c r="D26437" s="9"/>
      <c r="E26437" s="9"/>
      <c r="H26437" s="36"/>
      <c r="I26437" s="40"/>
      <c r="J26437" s="40"/>
      <c r="M26437" s="39"/>
      <c r="N26437" s="39"/>
      <c r="O26437" s="39"/>
      <c r="T26437" s="39"/>
    </row>
    <row r="26438" spans="4:20" x14ac:dyDescent="0.2">
      <c r="D26438" s="9"/>
      <c r="E26438" s="9"/>
      <c r="H26438" s="36"/>
      <c r="I26438" s="40"/>
      <c r="J26438" s="40"/>
      <c r="M26438" s="39"/>
      <c r="N26438" s="39"/>
      <c r="O26438" s="39"/>
      <c r="T26438" s="39"/>
    </row>
    <row r="26439" spans="4:20" x14ac:dyDescent="0.2">
      <c r="D26439" s="9"/>
      <c r="E26439" s="9"/>
      <c r="H26439" s="36"/>
      <c r="I26439" s="40"/>
      <c r="J26439" s="40"/>
      <c r="M26439" s="39"/>
      <c r="N26439" s="39"/>
      <c r="O26439" s="39"/>
      <c r="T26439" s="39"/>
    </row>
    <row r="26440" spans="4:20" x14ac:dyDescent="0.2">
      <c r="D26440" s="9"/>
      <c r="E26440" s="9"/>
      <c r="H26440" s="36"/>
      <c r="I26440" s="40"/>
      <c r="J26440" s="40"/>
      <c r="M26440" s="39"/>
      <c r="N26440" s="39"/>
      <c r="O26440" s="39"/>
      <c r="T26440" s="39"/>
    </row>
    <row r="26441" spans="4:20" x14ac:dyDescent="0.2">
      <c r="D26441" s="9"/>
      <c r="E26441" s="9"/>
      <c r="H26441" s="36"/>
      <c r="I26441" s="40"/>
      <c r="J26441" s="40"/>
      <c r="M26441" s="39"/>
      <c r="N26441" s="39"/>
      <c r="O26441" s="39"/>
      <c r="T26441" s="39"/>
    </row>
    <row r="26442" spans="4:20" x14ac:dyDescent="0.2">
      <c r="D26442" s="9"/>
      <c r="E26442" s="9"/>
      <c r="H26442" s="36"/>
      <c r="I26442" s="41"/>
      <c r="J26442" s="41"/>
      <c r="M26442" s="42"/>
      <c r="N26442" s="42"/>
      <c r="O26442" s="42"/>
      <c r="S26442" s="45"/>
      <c r="T26442" s="39"/>
    </row>
    <row r="26443" spans="4:20" x14ac:dyDescent="0.2">
      <c r="D26443" s="9"/>
      <c r="E26443" s="9"/>
      <c r="H26443" s="36"/>
      <c r="I26443" s="40"/>
      <c r="J26443" s="40"/>
      <c r="M26443" s="39"/>
      <c r="N26443" s="39"/>
      <c r="O26443" s="39"/>
      <c r="T26443" s="39"/>
    </row>
    <row r="26444" spans="4:20" x14ac:dyDescent="0.2">
      <c r="D26444" s="9"/>
      <c r="E26444" s="9"/>
      <c r="H26444" s="36"/>
      <c r="I26444" s="40"/>
      <c r="J26444" s="40"/>
      <c r="M26444" s="39"/>
      <c r="N26444" s="39"/>
      <c r="O26444" s="39"/>
      <c r="T26444" s="39"/>
    </row>
    <row r="26445" spans="4:20" x14ac:dyDescent="0.2">
      <c r="D26445" s="9"/>
      <c r="E26445" s="9"/>
      <c r="H26445" s="36"/>
      <c r="I26445" s="40"/>
      <c r="J26445" s="40"/>
      <c r="M26445" s="39"/>
      <c r="N26445" s="39"/>
      <c r="O26445" s="39"/>
      <c r="T26445" s="39"/>
    </row>
    <row r="26446" spans="4:20" x14ac:dyDescent="0.2">
      <c r="D26446" s="9"/>
      <c r="E26446" s="9"/>
      <c r="H26446" s="36"/>
      <c r="I26446" s="40"/>
      <c r="J26446" s="40"/>
      <c r="M26446" s="39"/>
      <c r="N26446" s="39"/>
      <c r="O26446" s="39"/>
      <c r="T26446" s="39"/>
    </row>
    <row r="26447" spans="4:20" x14ac:dyDescent="0.2">
      <c r="D26447" s="9"/>
      <c r="E26447" s="9"/>
      <c r="H26447" s="36"/>
      <c r="I26447" s="40"/>
      <c r="J26447" s="40"/>
      <c r="M26447" s="39"/>
      <c r="N26447" s="39"/>
      <c r="O26447" s="39"/>
      <c r="T26447" s="39"/>
    </row>
    <row r="26448" spans="4:20" x14ac:dyDescent="0.2">
      <c r="D26448" s="9"/>
      <c r="E26448" s="9"/>
      <c r="H26448" s="36"/>
      <c r="I26448" s="40"/>
      <c r="J26448" s="40"/>
      <c r="M26448" s="39"/>
      <c r="N26448" s="39"/>
      <c r="O26448" s="39"/>
      <c r="T26448" s="39"/>
    </row>
    <row r="26449" spans="4:20" x14ac:dyDescent="0.2">
      <c r="D26449" s="9"/>
      <c r="E26449" s="9"/>
      <c r="H26449" s="36"/>
      <c r="I26449" s="40"/>
      <c r="J26449" s="40"/>
      <c r="M26449" s="39"/>
      <c r="N26449" s="39"/>
      <c r="O26449" s="39"/>
      <c r="T26449" s="39"/>
    </row>
    <row r="26450" spans="4:20" x14ac:dyDescent="0.2">
      <c r="D26450" s="9"/>
      <c r="E26450" s="9"/>
      <c r="H26450" s="36"/>
      <c r="I26450" s="40"/>
      <c r="J26450" s="40"/>
      <c r="M26450" s="39"/>
      <c r="N26450" s="39"/>
      <c r="O26450" s="39"/>
      <c r="T26450" s="39"/>
    </row>
    <row r="26451" spans="4:20" x14ac:dyDescent="0.2">
      <c r="D26451" s="9"/>
      <c r="E26451" s="9"/>
      <c r="H26451" s="36"/>
      <c r="I26451" s="40"/>
      <c r="J26451" s="40"/>
      <c r="M26451" s="39"/>
      <c r="N26451" s="39"/>
      <c r="O26451" s="39"/>
      <c r="T26451" s="39"/>
    </row>
    <row r="26452" spans="4:20" x14ac:dyDescent="0.2">
      <c r="D26452" s="9"/>
      <c r="E26452" s="9"/>
      <c r="H26452" s="36"/>
      <c r="I26452" s="40"/>
      <c r="J26452" s="40"/>
      <c r="M26452" s="39"/>
      <c r="N26452" s="39"/>
      <c r="O26452" s="39"/>
      <c r="T26452" s="39"/>
    </row>
    <row r="26453" spans="4:20" x14ac:dyDescent="0.2">
      <c r="D26453" s="9"/>
      <c r="E26453" s="9"/>
      <c r="H26453" s="36"/>
      <c r="I26453" s="40"/>
      <c r="J26453" s="40"/>
      <c r="M26453" s="39"/>
      <c r="N26453" s="39"/>
      <c r="O26453" s="39"/>
      <c r="T26453" s="39"/>
    </row>
    <row r="26454" spans="4:20" x14ac:dyDescent="0.2">
      <c r="D26454" s="9"/>
      <c r="E26454" s="9"/>
      <c r="H26454" s="36"/>
      <c r="I26454" s="40"/>
      <c r="J26454" s="40"/>
      <c r="M26454" s="39"/>
      <c r="N26454" s="39"/>
      <c r="O26454" s="39"/>
      <c r="T26454" s="39"/>
    </row>
    <row r="26455" spans="4:20" x14ac:dyDescent="0.2">
      <c r="D26455" s="9"/>
      <c r="E26455" s="9"/>
      <c r="H26455" s="36"/>
      <c r="I26455" s="40"/>
      <c r="J26455" s="40"/>
      <c r="M26455" s="39"/>
      <c r="N26455" s="39"/>
      <c r="O26455" s="39"/>
      <c r="T26455" s="39"/>
    </row>
    <row r="26456" spans="4:20" x14ac:dyDescent="0.2">
      <c r="D26456" s="9"/>
      <c r="E26456" s="9"/>
      <c r="H26456" s="36"/>
      <c r="I26456" s="40"/>
      <c r="J26456" s="40"/>
      <c r="M26456" s="39"/>
      <c r="N26456" s="39"/>
      <c r="O26456" s="39"/>
      <c r="T26456" s="39"/>
    </row>
    <row r="26457" spans="4:20" x14ac:dyDescent="0.2">
      <c r="D26457" s="9"/>
      <c r="E26457" s="9"/>
      <c r="H26457" s="36"/>
      <c r="I26457" s="40"/>
      <c r="J26457" s="40"/>
      <c r="M26457" s="39"/>
      <c r="N26457" s="39"/>
      <c r="O26457" s="39"/>
      <c r="T26457" s="39"/>
    </row>
    <row r="26458" spans="4:20" x14ac:dyDescent="0.2">
      <c r="D26458" s="9"/>
      <c r="E26458" s="9"/>
      <c r="H26458" s="36"/>
      <c r="I26458" s="40"/>
      <c r="J26458" s="40"/>
      <c r="M26458" s="39"/>
      <c r="N26458" s="39"/>
      <c r="O26458" s="39"/>
      <c r="T26458" s="39"/>
    </row>
    <row r="26459" spans="4:20" x14ac:dyDescent="0.2">
      <c r="D26459" s="9"/>
      <c r="E26459" s="9"/>
      <c r="H26459" s="36"/>
      <c r="I26459" s="40"/>
      <c r="J26459" s="40"/>
      <c r="M26459" s="39"/>
      <c r="N26459" s="39"/>
      <c r="O26459" s="39"/>
      <c r="T26459" s="39"/>
    </row>
    <row r="26460" spans="4:20" x14ac:dyDescent="0.2">
      <c r="D26460" s="9"/>
      <c r="E26460" s="9"/>
      <c r="H26460" s="36"/>
      <c r="I26460" s="40"/>
      <c r="J26460" s="40"/>
      <c r="M26460" s="39"/>
      <c r="N26460" s="39"/>
      <c r="O26460" s="39"/>
      <c r="T26460" s="39"/>
    </row>
    <row r="26461" spans="4:20" x14ac:dyDescent="0.2">
      <c r="D26461" s="9"/>
      <c r="E26461" s="9"/>
      <c r="H26461" s="36"/>
      <c r="I26461" s="40"/>
      <c r="J26461" s="40"/>
      <c r="M26461" s="39"/>
      <c r="N26461" s="39"/>
      <c r="O26461" s="39"/>
      <c r="T26461" s="39"/>
    </row>
    <row r="26462" spans="4:20" x14ac:dyDescent="0.2">
      <c r="D26462" s="9"/>
      <c r="E26462" s="9"/>
      <c r="H26462" s="36"/>
      <c r="I26462" s="40"/>
      <c r="J26462" s="40"/>
      <c r="M26462" s="39"/>
      <c r="N26462" s="39"/>
      <c r="O26462" s="39"/>
      <c r="T26462" s="39"/>
    </row>
    <row r="26463" spans="4:20" x14ac:dyDescent="0.2">
      <c r="D26463" s="9"/>
      <c r="E26463" s="9"/>
      <c r="H26463" s="36"/>
      <c r="I26463" s="40"/>
      <c r="J26463" s="40"/>
      <c r="M26463" s="39"/>
      <c r="N26463" s="39"/>
      <c r="O26463" s="39"/>
      <c r="T26463" s="39"/>
    </row>
    <row r="26464" spans="4:20" x14ac:dyDescent="0.2">
      <c r="D26464" s="9"/>
      <c r="E26464" s="9"/>
      <c r="H26464" s="36"/>
      <c r="I26464" s="40"/>
      <c r="J26464" s="40"/>
      <c r="M26464" s="39"/>
      <c r="N26464" s="39"/>
      <c r="O26464" s="39"/>
      <c r="T26464" s="39"/>
    </row>
    <row r="26465" spans="4:20" x14ac:dyDescent="0.2">
      <c r="D26465" s="9"/>
      <c r="E26465" s="9"/>
      <c r="H26465" s="36"/>
      <c r="I26465" s="40"/>
      <c r="J26465" s="40"/>
      <c r="M26465" s="39"/>
      <c r="N26465" s="39"/>
      <c r="O26465" s="39"/>
      <c r="T26465" s="39"/>
    </row>
    <row r="26466" spans="4:20" x14ac:dyDescent="0.2">
      <c r="D26466" s="9"/>
      <c r="E26466" s="9"/>
      <c r="H26466" s="36"/>
      <c r="I26466" s="40"/>
      <c r="J26466" s="40"/>
      <c r="M26466" s="39"/>
      <c r="N26466" s="39"/>
      <c r="O26466" s="39"/>
      <c r="T26466" s="39"/>
    </row>
    <row r="26467" spans="4:20" x14ac:dyDescent="0.2">
      <c r="D26467" s="9"/>
      <c r="E26467" s="9"/>
      <c r="H26467" s="36"/>
      <c r="I26467" s="40"/>
      <c r="J26467" s="40"/>
      <c r="M26467" s="39"/>
      <c r="N26467" s="39"/>
      <c r="O26467" s="39"/>
      <c r="T26467" s="39"/>
    </row>
    <row r="26468" spans="4:20" x14ac:dyDescent="0.2">
      <c r="D26468" s="9"/>
      <c r="E26468" s="9"/>
      <c r="H26468" s="36"/>
      <c r="I26468" s="40"/>
      <c r="J26468" s="40"/>
      <c r="M26468" s="39"/>
      <c r="N26468" s="39"/>
      <c r="O26468" s="39"/>
      <c r="T26468" s="39"/>
    </row>
    <row r="26469" spans="4:20" x14ac:dyDescent="0.2">
      <c r="D26469" s="9"/>
      <c r="E26469" s="9"/>
      <c r="H26469" s="36"/>
      <c r="I26469" s="40"/>
      <c r="J26469" s="40"/>
      <c r="M26469" s="39"/>
      <c r="N26469" s="39"/>
      <c r="O26469" s="39"/>
      <c r="T26469" s="39"/>
    </row>
    <row r="26470" spans="4:20" x14ac:dyDescent="0.2">
      <c r="D26470" s="9"/>
      <c r="E26470" s="9"/>
      <c r="H26470" s="36"/>
      <c r="I26470" s="40"/>
      <c r="J26470" s="40"/>
      <c r="M26470" s="39"/>
      <c r="N26470" s="39"/>
      <c r="O26470" s="39"/>
      <c r="T26470" s="39"/>
    </row>
    <row r="26471" spans="4:20" x14ac:dyDescent="0.2">
      <c r="D26471" s="9"/>
      <c r="E26471" s="9"/>
      <c r="H26471" s="36"/>
      <c r="I26471" s="40"/>
      <c r="J26471" s="40"/>
      <c r="M26471" s="39"/>
      <c r="N26471" s="39"/>
      <c r="O26471" s="39"/>
      <c r="T26471" s="39"/>
    </row>
    <row r="26472" spans="4:20" x14ac:dyDescent="0.2">
      <c r="D26472" s="9"/>
      <c r="E26472" s="9"/>
      <c r="H26472" s="36"/>
      <c r="I26472" s="40"/>
      <c r="J26472" s="40"/>
      <c r="M26472" s="39"/>
      <c r="N26472" s="39"/>
      <c r="O26472" s="39"/>
      <c r="T26472" s="39"/>
    </row>
    <row r="26473" spans="4:20" x14ac:dyDescent="0.2">
      <c r="D26473" s="9"/>
      <c r="E26473" s="9"/>
      <c r="H26473" s="36"/>
      <c r="I26473" s="40"/>
      <c r="J26473" s="40"/>
      <c r="M26473" s="39"/>
      <c r="N26473" s="39"/>
      <c r="O26473" s="39"/>
      <c r="T26473" s="39"/>
    </row>
    <row r="26474" spans="4:20" x14ac:dyDescent="0.2">
      <c r="D26474" s="9"/>
      <c r="E26474" s="9"/>
      <c r="H26474" s="36"/>
      <c r="I26474" s="40"/>
      <c r="J26474" s="40"/>
      <c r="M26474" s="39"/>
      <c r="N26474" s="39"/>
      <c r="O26474" s="39"/>
      <c r="T26474" s="39"/>
    </row>
    <row r="26475" spans="4:20" x14ac:dyDescent="0.2">
      <c r="D26475" s="9"/>
      <c r="E26475" s="9"/>
      <c r="H26475" s="36"/>
      <c r="I26475" s="40"/>
      <c r="J26475" s="40"/>
      <c r="M26475" s="39"/>
      <c r="N26475" s="39"/>
      <c r="O26475" s="39"/>
      <c r="T26475" s="39"/>
    </row>
    <row r="26476" spans="4:20" x14ac:dyDescent="0.2">
      <c r="D26476" s="9"/>
      <c r="E26476" s="9"/>
      <c r="H26476" s="36"/>
      <c r="I26476" s="40"/>
      <c r="J26476" s="40"/>
      <c r="M26476" s="39"/>
      <c r="N26476" s="39"/>
      <c r="O26476" s="39"/>
      <c r="T26476" s="39"/>
    </row>
    <row r="26477" spans="4:20" x14ac:dyDescent="0.2">
      <c r="D26477" s="9"/>
      <c r="E26477" s="9"/>
      <c r="H26477" s="36"/>
      <c r="I26477" s="40"/>
      <c r="J26477" s="40"/>
      <c r="M26477" s="39"/>
      <c r="N26477" s="39"/>
      <c r="O26477" s="39"/>
      <c r="T26477" s="39"/>
    </row>
    <row r="26478" spans="4:20" x14ac:dyDescent="0.2">
      <c r="D26478" s="9"/>
      <c r="E26478" s="9"/>
      <c r="H26478" s="36"/>
      <c r="I26478" s="40"/>
      <c r="J26478" s="40"/>
      <c r="M26478" s="39"/>
      <c r="N26478" s="39"/>
      <c r="O26478" s="39"/>
      <c r="T26478" s="39"/>
    </row>
    <row r="26479" spans="4:20" x14ac:dyDescent="0.2">
      <c r="D26479" s="9"/>
      <c r="E26479" s="9"/>
      <c r="H26479" s="36"/>
      <c r="I26479" s="40"/>
      <c r="J26479" s="40"/>
      <c r="M26479" s="39"/>
      <c r="N26479" s="39"/>
      <c r="O26479" s="39"/>
      <c r="T26479" s="39"/>
    </row>
    <row r="26480" spans="4:20" x14ac:dyDescent="0.2">
      <c r="D26480" s="9"/>
      <c r="E26480" s="9"/>
      <c r="H26480" s="36"/>
      <c r="I26480" s="40"/>
      <c r="J26480" s="40"/>
      <c r="M26480" s="39"/>
      <c r="N26480" s="39"/>
      <c r="O26480" s="39"/>
      <c r="T26480" s="39"/>
    </row>
    <row r="26481" spans="4:20" x14ac:dyDescent="0.2">
      <c r="D26481" s="9"/>
      <c r="E26481" s="9"/>
      <c r="H26481" s="36"/>
      <c r="I26481" s="40"/>
      <c r="J26481" s="40"/>
      <c r="M26481" s="39"/>
      <c r="N26481" s="39"/>
      <c r="O26481" s="39"/>
      <c r="T26481" s="39"/>
    </row>
    <row r="26482" spans="4:20" x14ac:dyDescent="0.2">
      <c r="D26482" s="9"/>
      <c r="E26482" s="9"/>
      <c r="H26482" s="36"/>
      <c r="I26482" s="40"/>
      <c r="J26482" s="40"/>
      <c r="M26482" s="39"/>
      <c r="N26482" s="39"/>
      <c r="O26482" s="39"/>
      <c r="T26482" s="39"/>
    </row>
    <row r="26483" spans="4:20" x14ac:dyDescent="0.2">
      <c r="D26483" s="9"/>
      <c r="E26483" s="9"/>
      <c r="H26483" s="36"/>
      <c r="I26483" s="40"/>
      <c r="J26483" s="40"/>
      <c r="M26483" s="39"/>
      <c r="N26483" s="39"/>
      <c r="O26483" s="39"/>
      <c r="T26483" s="39"/>
    </row>
    <row r="26484" spans="4:20" x14ac:dyDescent="0.2">
      <c r="D26484" s="9"/>
      <c r="E26484" s="9"/>
      <c r="H26484" s="36"/>
      <c r="I26484" s="40"/>
      <c r="J26484" s="40"/>
      <c r="M26484" s="39"/>
      <c r="N26484" s="39"/>
      <c r="O26484" s="39"/>
      <c r="T26484" s="39"/>
    </row>
    <row r="26485" spans="4:20" x14ac:dyDescent="0.2">
      <c r="D26485" s="9"/>
      <c r="E26485" s="9"/>
      <c r="H26485" s="36"/>
      <c r="I26485" s="40"/>
      <c r="J26485" s="40"/>
      <c r="M26485" s="39"/>
      <c r="N26485" s="39"/>
      <c r="O26485" s="39"/>
      <c r="T26485" s="39"/>
    </row>
    <row r="26486" spans="4:20" x14ac:dyDescent="0.2">
      <c r="D26486" s="9"/>
      <c r="E26486" s="9"/>
      <c r="H26486" s="36"/>
      <c r="I26486" s="40"/>
      <c r="J26486" s="40"/>
      <c r="M26486" s="39"/>
      <c r="N26486" s="39"/>
      <c r="O26486" s="39"/>
      <c r="T26486" s="39"/>
    </row>
    <row r="26487" spans="4:20" x14ac:dyDescent="0.2">
      <c r="D26487" s="9"/>
      <c r="E26487" s="9"/>
      <c r="H26487" s="36"/>
      <c r="I26487" s="40"/>
      <c r="J26487" s="40"/>
      <c r="M26487" s="39"/>
      <c r="N26487" s="39"/>
      <c r="O26487" s="39"/>
      <c r="T26487" s="39"/>
    </row>
    <row r="26488" spans="4:20" x14ac:dyDescent="0.2">
      <c r="D26488" s="9"/>
      <c r="E26488" s="9"/>
      <c r="H26488" s="36"/>
      <c r="I26488" s="40"/>
      <c r="J26488" s="40"/>
      <c r="M26488" s="39"/>
      <c r="N26488" s="39"/>
      <c r="O26488" s="39"/>
      <c r="T26488" s="39"/>
    </row>
    <row r="26489" spans="4:20" x14ac:dyDescent="0.2">
      <c r="D26489" s="9"/>
      <c r="E26489" s="9"/>
      <c r="H26489" s="36"/>
      <c r="I26489" s="40"/>
      <c r="J26489" s="40"/>
      <c r="M26489" s="39"/>
      <c r="N26489" s="39"/>
      <c r="O26489" s="39"/>
      <c r="T26489" s="39"/>
    </row>
    <row r="26490" spans="4:20" x14ac:dyDescent="0.2">
      <c r="D26490" s="9"/>
      <c r="E26490" s="9"/>
      <c r="H26490" s="36"/>
      <c r="I26490" s="40"/>
      <c r="J26490" s="40"/>
      <c r="M26490" s="39"/>
      <c r="N26490" s="39"/>
      <c r="O26490" s="39"/>
      <c r="T26490" s="39"/>
    </row>
    <row r="26491" spans="4:20" x14ac:dyDescent="0.2">
      <c r="D26491" s="9"/>
      <c r="E26491" s="9"/>
      <c r="H26491" s="36"/>
      <c r="I26491" s="40"/>
      <c r="J26491" s="40"/>
      <c r="M26491" s="39"/>
      <c r="N26491" s="39"/>
      <c r="O26491" s="39"/>
      <c r="T26491" s="39"/>
    </row>
    <row r="26492" spans="4:20" x14ac:dyDescent="0.2">
      <c r="D26492" s="9"/>
      <c r="E26492" s="9"/>
      <c r="H26492" s="36"/>
      <c r="I26492" s="40"/>
      <c r="J26492" s="40"/>
      <c r="M26492" s="39"/>
      <c r="N26492" s="39"/>
      <c r="O26492" s="39"/>
      <c r="T26492" s="39"/>
    </row>
    <row r="26493" spans="4:20" x14ac:dyDescent="0.2">
      <c r="D26493" s="9"/>
      <c r="E26493" s="9"/>
      <c r="H26493" s="36"/>
      <c r="I26493" s="40"/>
      <c r="J26493" s="40"/>
      <c r="M26493" s="39"/>
      <c r="N26493" s="39"/>
      <c r="O26493" s="39"/>
      <c r="T26493" s="39"/>
    </row>
    <row r="26494" spans="4:20" x14ac:dyDescent="0.2">
      <c r="D26494" s="9"/>
      <c r="E26494" s="9"/>
      <c r="H26494" s="36"/>
      <c r="I26494" s="40"/>
      <c r="J26494" s="40"/>
      <c r="M26494" s="39"/>
      <c r="N26494" s="39"/>
      <c r="O26494" s="39"/>
      <c r="T26494" s="39"/>
    </row>
    <row r="26495" spans="4:20" x14ac:dyDescent="0.2">
      <c r="D26495" s="9"/>
      <c r="E26495" s="9"/>
      <c r="H26495" s="36"/>
      <c r="I26495" s="40"/>
      <c r="J26495" s="40"/>
      <c r="M26495" s="39"/>
      <c r="N26495" s="39"/>
      <c r="O26495" s="39"/>
      <c r="T26495" s="39"/>
    </row>
    <row r="26496" spans="4:20" x14ac:dyDescent="0.2">
      <c r="D26496" s="9"/>
      <c r="E26496" s="9"/>
      <c r="H26496" s="36"/>
      <c r="I26496" s="40"/>
      <c r="J26496" s="40"/>
      <c r="M26496" s="39"/>
      <c r="N26496" s="39"/>
      <c r="O26496" s="39"/>
      <c r="T26496" s="39"/>
    </row>
    <row r="26497" spans="4:20" x14ac:dyDescent="0.2">
      <c r="D26497" s="9"/>
      <c r="E26497" s="9"/>
      <c r="H26497" s="36"/>
      <c r="I26497" s="40"/>
      <c r="J26497" s="40"/>
      <c r="M26497" s="39"/>
      <c r="N26497" s="39"/>
      <c r="O26497" s="39"/>
      <c r="T26497" s="39"/>
    </row>
    <row r="26498" spans="4:20" x14ac:dyDescent="0.2">
      <c r="D26498" s="9"/>
      <c r="E26498" s="9"/>
      <c r="H26498" s="36"/>
      <c r="I26498" s="40"/>
      <c r="J26498" s="40"/>
      <c r="M26498" s="39"/>
      <c r="N26498" s="39"/>
      <c r="O26498" s="39"/>
      <c r="T26498" s="39"/>
    </row>
    <row r="26499" spans="4:20" x14ac:dyDescent="0.2">
      <c r="D26499" s="9"/>
      <c r="E26499" s="9"/>
      <c r="H26499" s="36"/>
      <c r="I26499" s="40"/>
      <c r="J26499" s="40"/>
      <c r="M26499" s="39"/>
      <c r="N26499" s="39"/>
      <c r="O26499" s="39"/>
      <c r="T26499" s="39"/>
    </row>
    <row r="26500" spans="4:20" x14ac:dyDescent="0.2">
      <c r="D26500" s="9"/>
      <c r="E26500" s="9"/>
      <c r="H26500" s="36"/>
      <c r="I26500" s="40"/>
      <c r="J26500" s="40"/>
      <c r="M26500" s="39"/>
      <c r="N26500" s="39"/>
      <c r="O26500" s="39"/>
      <c r="T26500" s="39"/>
    </row>
    <row r="26501" spans="4:20" x14ac:dyDescent="0.2">
      <c r="D26501" s="9"/>
      <c r="E26501" s="9"/>
      <c r="H26501" s="36"/>
      <c r="I26501" s="40"/>
      <c r="J26501" s="40"/>
      <c r="M26501" s="39"/>
      <c r="N26501" s="39"/>
      <c r="O26501" s="39"/>
      <c r="T26501" s="39"/>
    </row>
    <row r="26502" spans="4:20" x14ac:dyDescent="0.2">
      <c r="D26502" s="9"/>
      <c r="E26502" s="9"/>
      <c r="H26502" s="36"/>
      <c r="I26502" s="40"/>
      <c r="J26502" s="40"/>
      <c r="M26502" s="39"/>
      <c r="N26502" s="39"/>
      <c r="O26502" s="39"/>
      <c r="T26502" s="39"/>
    </row>
    <row r="26503" spans="4:20" x14ac:dyDescent="0.2">
      <c r="D26503" s="9"/>
      <c r="E26503" s="9"/>
      <c r="H26503" s="36"/>
      <c r="I26503" s="40"/>
      <c r="J26503" s="40"/>
      <c r="M26503" s="39"/>
      <c r="N26503" s="39"/>
      <c r="O26503" s="39"/>
      <c r="T26503" s="39"/>
    </row>
    <row r="26504" spans="4:20" x14ac:dyDescent="0.2">
      <c r="D26504" s="9"/>
      <c r="E26504" s="9"/>
      <c r="H26504" s="36"/>
      <c r="I26504" s="40"/>
      <c r="J26504" s="40"/>
      <c r="M26504" s="39"/>
      <c r="N26504" s="39"/>
      <c r="O26504" s="39"/>
      <c r="T26504" s="39"/>
    </row>
    <row r="26505" spans="4:20" x14ac:dyDescent="0.2">
      <c r="D26505" s="9"/>
      <c r="E26505" s="9"/>
      <c r="H26505" s="36"/>
      <c r="I26505" s="40"/>
      <c r="J26505" s="40"/>
      <c r="M26505" s="39"/>
      <c r="N26505" s="39"/>
      <c r="O26505" s="39"/>
      <c r="T26505" s="39"/>
    </row>
    <row r="26506" spans="4:20" x14ac:dyDescent="0.2">
      <c r="D26506" s="9"/>
      <c r="E26506" s="9"/>
      <c r="H26506" s="36"/>
      <c r="I26506" s="40"/>
      <c r="J26506" s="40"/>
      <c r="M26506" s="39"/>
      <c r="N26506" s="39"/>
      <c r="O26506" s="39"/>
      <c r="T26506" s="39"/>
    </row>
    <row r="26507" spans="4:20" x14ac:dyDescent="0.2">
      <c r="D26507" s="9"/>
      <c r="E26507" s="9"/>
      <c r="H26507" s="36"/>
      <c r="I26507" s="40"/>
      <c r="J26507" s="40"/>
      <c r="M26507" s="39"/>
      <c r="N26507" s="39"/>
      <c r="O26507" s="39"/>
      <c r="T26507" s="39"/>
    </row>
    <row r="26508" spans="4:20" x14ac:dyDescent="0.2">
      <c r="D26508" s="9"/>
      <c r="E26508" s="9"/>
      <c r="H26508" s="36"/>
      <c r="I26508" s="40"/>
      <c r="J26508" s="40"/>
      <c r="M26508" s="39"/>
      <c r="N26508" s="39"/>
      <c r="O26508" s="39"/>
      <c r="T26508" s="39"/>
    </row>
    <row r="26509" spans="4:20" x14ac:dyDescent="0.2">
      <c r="D26509" s="9"/>
      <c r="E26509" s="9"/>
      <c r="H26509" s="36"/>
      <c r="I26509" s="40"/>
      <c r="J26509" s="40"/>
      <c r="M26509" s="39"/>
      <c r="N26509" s="39"/>
      <c r="O26509" s="39"/>
      <c r="T26509" s="39"/>
    </row>
    <row r="26510" spans="4:20" x14ac:dyDescent="0.2">
      <c r="D26510" s="9"/>
      <c r="E26510" s="9"/>
      <c r="H26510" s="36"/>
      <c r="I26510" s="40"/>
      <c r="J26510" s="40"/>
      <c r="M26510" s="39"/>
      <c r="N26510" s="39"/>
      <c r="O26510" s="39"/>
      <c r="T26510" s="39"/>
    </row>
    <row r="26511" spans="4:20" x14ac:dyDescent="0.2">
      <c r="D26511" s="9"/>
      <c r="E26511" s="9"/>
      <c r="H26511" s="36"/>
      <c r="I26511" s="40"/>
      <c r="J26511" s="40"/>
      <c r="M26511" s="39"/>
      <c r="N26511" s="39"/>
      <c r="O26511" s="39"/>
      <c r="T26511" s="39"/>
    </row>
    <row r="26512" spans="4:20" x14ac:dyDescent="0.2">
      <c r="D26512" s="9"/>
      <c r="E26512" s="9"/>
      <c r="H26512" s="36"/>
      <c r="I26512" s="40"/>
      <c r="J26512" s="40"/>
      <c r="M26512" s="39"/>
      <c r="N26512" s="39"/>
      <c r="O26512" s="39"/>
      <c r="T26512" s="39"/>
    </row>
    <row r="26513" spans="4:20" x14ac:dyDescent="0.2">
      <c r="D26513" s="9"/>
      <c r="E26513" s="9"/>
      <c r="H26513" s="36"/>
      <c r="I26513" s="41"/>
      <c r="J26513" s="41"/>
      <c r="M26513" s="42"/>
      <c r="N26513" s="42"/>
      <c r="O26513" s="42"/>
      <c r="S26513" s="45"/>
      <c r="T26513" s="39"/>
    </row>
    <row r="26514" spans="4:20" x14ac:dyDescent="0.2">
      <c r="D26514" s="9"/>
      <c r="E26514" s="9"/>
      <c r="H26514" s="36"/>
      <c r="I26514" s="40"/>
      <c r="J26514" s="40"/>
      <c r="M26514" s="39"/>
      <c r="N26514" s="39"/>
      <c r="O26514" s="39"/>
      <c r="T26514" s="39"/>
    </row>
    <row r="26515" spans="4:20" x14ac:dyDescent="0.2">
      <c r="D26515" s="9"/>
      <c r="E26515" s="9"/>
      <c r="H26515" s="36"/>
      <c r="I26515" s="40"/>
      <c r="J26515" s="40"/>
      <c r="M26515" s="39"/>
      <c r="N26515" s="39"/>
      <c r="O26515" s="39"/>
      <c r="T26515" s="39"/>
    </row>
    <row r="26516" spans="4:20" x14ac:dyDescent="0.2">
      <c r="D26516" s="9"/>
      <c r="E26516" s="9"/>
      <c r="H26516" s="36"/>
      <c r="I26516" s="40"/>
      <c r="J26516" s="40"/>
      <c r="M26516" s="39"/>
      <c r="N26516" s="39"/>
      <c r="O26516" s="39"/>
      <c r="T26516" s="39"/>
    </row>
    <row r="26517" spans="4:20" x14ac:dyDescent="0.2">
      <c r="D26517" s="9"/>
      <c r="E26517" s="9"/>
      <c r="H26517" s="36"/>
      <c r="I26517" s="40"/>
      <c r="J26517" s="40"/>
      <c r="M26517" s="39"/>
      <c r="N26517" s="39"/>
      <c r="O26517" s="39"/>
      <c r="T26517" s="39"/>
    </row>
    <row r="26518" spans="4:20" x14ac:dyDescent="0.2">
      <c r="D26518" s="9"/>
      <c r="E26518" s="9"/>
      <c r="H26518" s="36"/>
      <c r="I26518" s="40"/>
      <c r="J26518" s="40"/>
      <c r="M26518" s="39"/>
      <c r="N26518" s="39"/>
      <c r="O26518" s="39"/>
      <c r="T26518" s="39"/>
    </row>
    <row r="26519" spans="4:20" x14ac:dyDescent="0.2">
      <c r="D26519" s="9"/>
      <c r="E26519" s="9"/>
      <c r="H26519" s="36"/>
      <c r="I26519" s="40"/>
      <c r="J26519" s="40"/>
      <c r="M26519" s="39"/>
      <c r="N26519" s="39"/>
      <c r="O26519" s="39"/>
      <c r="T26519" s="39"/>
    </row>
    <row r="26520" spans="4:20" x14ac:dyDescent="0.2">
      <c r="D26520" s="9"/>
      <c r="E26520" s="9"/>
      <c r="H26520" s="36"/>
      <c r="I26520" s="40"/>
      <c r="J26520" s="40"/>
      <c r="M26520" s="39"/>
      <c r="N26520" s="39"/>
      <c r="O26520" s="39"/>
      <c r="T26520" s="39"/>
    </row>
    <row r="26521" spans="4:20" x14ac:dyDescent="0.2">
      <c r="D26521" s="9"/>
      <c r="E26521" s="9"/>
      <c r="H26521" s="36"/>
      <c r="I26521" s="40"/>
      <c r="J26521" s="40"/>
      <c r="M26521" s="39"/>
      <c r="N26521" s="39"/>
      <c r="O26521" s="39"/>
      <c r="T26521" s="39"/>
    </row>
    <row r="26522" spans="4:20" x14ac:dyDescent="0.2">
      <c r="D26522" s="9"/>
      <c r="E26522" s="9"/>
      <c r="H26522" s="36"/>
      <c r="I26522" s="40"/>
      <c r="J26522" s="40"/>
      <c r="M26522" s="39"/>
      <c r="N26522" s="39"/>
      <c r="O26522" s="39"/>
      <c r="T26522" s="39"/>
    </row>
    <row r="26523" spans="4:20" x14ac:dyDescent="0.2">
      <c r="D26523" s="9"/>
      <c r="E26523" s="9"/>
      <c r="H26523" s="36"/>
      <c r="I26523" s="40"/>
      <c r="J26523" s="40"/>
      <c r="M26523" s="39"/>
      <c r="N26523" s="39"/>
      <c r="O26523" s="39"/>
      <c r="T26523" s="39"/>
    </row>
    <row r="26524" spans="4:20" x14ac:dyDescent="0.2">
      <c r="D26524" s="9"/>
      <c r="E26524" s="9"/>
      <c r="H26524" s="36"/>
      <c r="I26524" s="40"/>
      <c r="J26524" s="40"/>
      <c r="M26524" s="39"/>
      <c r="N26524" s="39"/>
      <c r="O26524" s="39"/>
      <c r="T26524" s="39"/>
    </row>
    <row r="26525" spans="4:20" x14ac:dyDescent="0.2">
      <c r="D26525" s="9"/>
      <c r="E26525" s="9"/>
      <c r="H26525" s="36"/>
      <c r="I26525" s="40"/>
      <c r="J26525" s="40"/>
      <c r="M26525" s="39"/>
      <c r="N26525" s="39"/>
      <c r="O26525" s="39"/>
      <c r="T26525" s="39"/>
    </row>
    <row r="26526" spans="4:20" x14ac:dyDescent="0.2">
      <c r="D26526" s="9"/>
      <c r="E26526" s="9"/>
      <c r="H26526" s="36"/>
      <c r="I26526" s="40"/>
      <c r="J26526" s="40"/>
      <c r="M26526" s="39"/>
      <c r="N26526" s="39"/>
      <c r="O26526" s="39"/>
      <c r="T26526" s="39"/>
    </row>
    <row r="26527" spans="4:20" x14ac:dyDescent="0.2">
      <c r="D26527" s="9"/>
      <c r="E26527" s="9"/>
      <c r="H26527" s="36"/>
      <c r="I26527" s="40"/>
      <c r="J26527" s="40"/>
      <c r="M26527" s="39"/>
      <c r="N26527" s="39"/>
      <c r="O26527" s="39"/>
      <c r="T26527" s="39"/>
    </row>
    <row r="26528" spans="4:20" x14ac:dyDescent="0.2">
      <c r="D26528" s="9"/>
      <c r="E26528" s="9"/>
      <c r="H26528" s="36"/>
      <c r="I26528" s="40"/>
      <c r="J26528" s="40"/>
      <c r="M26528" s="39"/>
      <c r="N26528" s="39"/>
      <c r="O26528" s="39"/>
      <c r="T26528" s="39"/>
    </row>
    <row r="26529" spans="4:20" x14ac:dyDescent="0.2">
      <c r="D26529" s="9"/>
      <c r="E26529" s="9"/>
      <c r="H26529" s="36"/>
      <c r="I26529" s="40"/>
      <c r="J26529" s="40"/>
      <c r="M26529" s="39"/>
      <c r="N26529" s="39"/>
      <c r="O26529" s="39"/>
      <c r="T26529" s="39"/>
    </row>
    <row r="26530" spans="4:20" x14ac:dyDescent="0.2">
      <c r="D26530" s="9"/>
      <c r="E26530" s="9"/>
      <c r="H26530" s="36"/>
      <c r="I26530" s="40"/>
      <c r="J26530" s="40"/>
      <c r="M26530" s="39"/>
      <c r="N26530" s="39"/>
      <c r="O26530" s="39"/>
      <c r="T26530" s="39"/>
    </row>
    <row r="26531" spans="4:20" x14ac:dyDescent="0.2">
      <c r="D26531" s="9"/>
      <c r="E26531" s="9"/>
      <c r="H26531" s="36"/>
      <c r="I26531" s="40"/>
      <c r="J26531" s="40"/>
      <c r="M26531" s="39"/>
      <c r="N26531" s="39"/>
      <c r="O26531" s="39"/>
      <c r="T26531" s="39"/>
    </row>
    <row r="26532" spans="4:20" x14ac:dyDescent="0.2">
      <c r="D26532" s="9"/>
      <c r="E26532" s="9"/>
      <c r="H26532" s="36"/>
      <c r="I26532" s="40"/>
      <c r="J26532" s="40"/>
      <c r="M26532" s="39"/>
      <c r="N26532" s="39"/>
      <c r="O26532" s="39"/>
      <c r="T26532" s="39"/>
    </row>
    <row r="26533" spans="4:20" x14ac:dyDescent="0.2">
      <c r="D26533" s="9"/>
      <c r="E26533" s="9"/>
      <c r="H26533" s="36"/>
      <c r="I26533" s="40"/>
      <c r="J26533" s="40"/>
      <c r="M26533" s="39"/>
      <c r="N26533" s="39"/>
      <c r="O26533" s="39"/>
      <c r="T26533" s="39"/>
    </row>
    <row r="26534" spans="4:20" x14ac:dyDescent="0.2">
      <c r="D26534" s="9"/>
      <c r="E26534" s="9"/>
      <c r="H26534" s="36"/>
      <c r="I26534" s="40"/>
      <c r="J26534" s="40"/>
      <c r="M26534" s="39"/>
      <c r="N26534" s="39"/>
      <c r="O26534" s="39"/>
      <c r="T26534" s="39"/>
    </row>
    <row r="26535" spans="4:20" x14ac:dyDescent="0.2">
      <c r="D26535" s="9"/>
      <c r="E26535" s="9"/>
      <c r="H26535" s="36"/>
      <c r="I26535" s="40"/>
      <c r="J26535" s="40"/>
      <c r="M26535" s="39"/>
      <c r="N26535" s="39"/>
      <c r="O26535" s="39"/>
      <c r="T26535" s="39"/>
    </row>
    <row r="26536" spans="4:20" x14ac:dyDescent="0.2">
      <c r="D26536" s="9"/>
      <c r="E26536" s="9"/>
      <c r="H26536" s="36"/>
      <c r="I26536" s="41"/>
      <c r="J26536" s="41"/>
      <c r="M26536" s="42"/>
      <c r="N26536" s="42"/>
      <c r="O26536" s="42"/>
      <c r="S26536" s="45"/>
      <c r="T26536" s="39"/>
    </row>
    <row r="26537" spans="4:20" x14ac:dyDescent="0.2">
      <c r="D26537" s="9"/>
      <c r="E26537" s="9"/>
      <c r="H26537" s="36"/>
      <c r="I26537" s="40"/>
      <c r="J26537" s="40"/>
      <c r="M26537" s="39"/>
      <c r="N26537" s="39"/>
      <c r="O26537" s="39"/>
      <c r="T26537" s="39"/>
    </row>
    <row r="26538" spans="4:20" x14ac:dyDescent="0.2">
      <c r="D26538" s="9"/>
      <c r="E26538" s="9"/>
      <c r="H26538" s="36"/>
      <c r="I26538" s="40"/>
      <c r="J26538" s="40"/>
      <c r="M26538" s="39"/>
      <c r="N26538" s="39"/>
      <c r="O26538" s="39"/>
      <c r="T26538" s="39"/>
    </row>
    <row r="26539" spans="4:20" x14ac:dyDescent="0.2">
      <c r="D26539" s="9"/>
      <c r="E26539" s="9"/>
      <c r="H26539" s="36"/>
      <c r="I26539" s="40"/>
      <c r="J26539" s="40"/>
      <c r="M26539" s="39"/>
      <c r="N26539" s="39"/>
      <c r="O26539" s="39"/>
      <c r="T26539" s="39"/>
    </row>
    <row r="26540" spans="4:20" x14ac:dyDescent="0.2">
      <c r="D26540" s="9"/>
      <c r="E26540" s="9"/>
      <c r="H26540" s="36"/>
      <c r="I26540" s="40"/>
      <c r="J26540" s="40"/>
      <c r="M26540" s="39"/>
      <c r="N26540" s="39"/>
      <c r="O26540" s="39"/>
      <c r="T26540" s="39"/>
    </row>
    <row r="26541" spans="4:20" x14ac:dyDescent="0.2">
      <c r="D26541" s="9"/>
      <c r="E26541" s="9"/>
      <c r="H26541" s="36"/>
      <c r="I26541" s="40"/>
      <c r="J26541" s="40"/>
      <c r="M26541" s="39"/>
      <c r="N26541" s="39"/>
      <c r="O26541" s="39"/>
      <c r="T26541" s="39"/>
    </row>
    <row r="26542" spans="4:20" x14ac:dyDescent="0.2">
      <c r="D26542" s="9"/>
      <c r="E26542" s="9"/>
      <c r="H26542" s="36"/>
      <c r="I26542" s="40"/>
      <c r="J26542" s="40"/>
      <c r="M26542" s="39"/>
      <c r="N26542" s="39"/>
      <c r="O26542" s="39"/>
      <c r="T26542" s="39"/>
    </row>
    <row r="26543" spans="4:20" x14ac:dyDescent="0.2">
      <c r="D26543" s="9"/>
      <c r="E26543" s="9"/>
      <c r="H26543" s="36"/>
      <c r="I26543" s="40"/>
      <c r="J26543" s="40"/>
      <c r="M26543" s="39"/>
      <c r="N26543" s="39"/>
      <c r="O26543" s="39"/>
      <c r="T26543" s="39"/>
    </row>
    <row r="26544" spans="4:20" x14ac:dyDescent="0.2">
      <c r="D26544" s="9"/>
      <c r="E26544" s="9"/>
      <c r="H26544" s="36"/>
      <c r="I26544" s="40"/>
      <c r="J26544" s="40"/>
      <c r="M26544" s="39"/>
      <c r="N26544" s="39"/>
      <c r="O26544" s="39"/>
      <c r="T26544" s="39"/>
    </row>
    <row r="26545" spans="4:20" x14ac:dyDescent="0.2">
      <c r="D26545" s="9"/>
      <c r="E26545" s="9"/>
      <c r="H26545" s="36"/>
      <c r="I26545" s="40"/>
      <c r="J26545" s="40"/>
      <c r="M26545" s="39"/>
      <c r="N26545" s="39"/>
      <c r="O26545" s="39"/>
      <c r="T26545" s="39"/>
    </row>
    <row r="26546" spans="4:20" x14ac:dyDescent="0.2">
      <c r="D26546" s="9"/>
      <c r="E26546" s="9"/>
      <c r="H26546" s="36"/>
      <c r="I26546" s="40"/>
      <c r="J26546" s="40"/>
      <c r="M26546" s="39"/>
      <c r="N26546" s="39"/>
      <c r="O26546" s="39"/>
      <c r="T26546" s="39"/>
    </row>
    <row r="26547" spans="4:20" x14ac:dyDescent="0.2">
      <c r="D26547" s="9"/>
      <c r="E26547" s="9"/>
      <c r="H26547" s="36"/>
      <c r="I26547" s="40"/>
      <c r="J26547" s="40"/>
      <c r="M26547" s="39"/>
      <c r="N26547" s="39"/>
      <c r="O26547" s="39"/>
      <c r="T26547" s="39"/>
    </row>
    <row r="26548" spans="4:20" x14ac:dyDescent="0.2">
      <c r="D26548" s="9"/>
      <c r="E26548" s="9"/>
      <c r="H26548" s="36"/>
      <c r="I26548" s="40"/>
      <c r="J26548" s="40"/>
      <c r="M26548" s="39"/>
      <c r="N26548" s="39"/>
      <c r="O26548" s="39"/>
      <c r="T26548" s="39"/>
    </row>
    <row r="26549" spans="4:20" x14ac:dyDescent="0.2">
      <c r="D26549" s="9"/>
      <c r="E26549" s="9"/>
      <c r="H26549" s="36"/>
      <c r="I26549" s="40"/>
      <c r="J26549" s="40"/>
      <c r="M26549" s="39"/>
      <c r="N26549" s="39"/>
      <c r="O26549" s="39"/>
      <c r="T26549" s="39"/>
    </row>
    <row r="26550" spans="4:20" x14ac:dyDescent="0.2">
      <c r="D26550" s="9"/>
      <c r="E26550" s="9"/>
      <c r="H26550" s="36"/>
      <c r="I26550" s="40"/>
      <c r="J26550" s="40"/>
      <c r="M26550" s="39"/>
      <c r="N26550" s="39"/>
      <c r="O26550" s="39"/>
      <c r="T26550" s="39"/>
    </row>
    <row r="26551" spans="4:20" x14ac:dyDescent="0.2">
      <c r="D26551" s="9"/>
      <c r="E26551" s="9"/>
      <c r="H26551" s="36"/>
      <c r="I26551" s="40"/>
      <c r="J26551" s="40"/>
      <c r="M26551" s="39"/>
      <c r="N26551" s="39"/>
      <c r="O26551" s="39"/>
      <c r="T26551" s="39"/>
    </row>
    <row r="26552" spans="4:20" x14ac:dyDescent="0.2">
      <c r="D26552" s="9"/>
      <c r="E26552" s="9"/>
      <c r="H26552" s="36"/>
      <c r="I26552" s="40"/>
      <c r="J26552" s="40"/>
      <c r="M26552" s="39"/>
      <c r="N26552" s="39"/>
      <c r="O26552" s="39"/>
      <c r="T26552" s="39"/>
    </row>
    <row r="26553" spans="4:20" x14ac:dyDescent="0.2">
      <c r="D26553" s="9"/>
      <c r="E26553" s="9"/>
      <c r="H26553" s="36"/>
      <c r="I26553" s="40"/>
      <c r="J26553" s="40"/>
      <c r="M26553" s="39"/>
      <c r="N26553" s="39"/>
      <c r="O26553" s="39"/>
      <c r="T26553" s="39"/>
    </row>
    <row r="26554" spans="4:20" x14ac:dyDescent="0.2">
      <c r="D26554" s="9"/>
      <c r="E26554" s="9"/>
      <c r="H26554" s="36"/>
      <c r="I26554" s="40"/>
      <c r="J26554" s="40"/>
      <c r="M26554" s="39"/>
      <c r="N26554" s="39"/>
      <c r="O26554" s="39"/>
      <c r="T26554" s="39"/>
    </row>
    <row r="26555" spans="4:20" x14ac:dyDescent="0.2">
      <c r="D26555" s="9"/>
      <c r="E26555" s="9"/>
      <c r="H26555" s="36"/>
      <c r="I26555" s="40"/>
      <c r="J26555" s="40"/>
      <c r="M26555" s="39"/>
      <c r="N26555" s="39"/>
      <c r="O26555" s="39"/>
      <c r="T26555" s="39"/>
    </row>
    <row r="26556" spans="4:20" x14ac:dyDescent="0.2">
      <c r="D26556" s="9"/>
      <c r="E26556" s="9"/>
      <c r="H26556" s="36"/>
      <c r="I26556" s="40"/>
      <c r="J26556" s="40"/>
      <c r="M26556" s="39"/>
      <c r="N26556" s="39"/>
      <c r="O26556" s="39"/>
      <c r="T26556" s="39"/>
    </row>
    <row r="26557" spans="4:20" x14ac:dyDescent="0.2">
      <c r="D26557" s="9"/>
      <c r="E26557" s="9"/>
      <c r="H26557" s="36"/>
      <c r="I26557" s="40"/>
      <c r="J26557" s="40"/>
      <c r="M26557" s="39"/>
      <c r="N26557" s="39"/>
      <c r="O26557" s="39"/>
      <c r="T26557" s="39"/>
    </row>
    <row r="26558" spans="4:20" x14ac:dyDescent="0.2">
      <c r="D26558" s="9"/>
      <c r="E26558" s="9"/>
      <c r="H26558" s="36"/>
      <c r="I26558" s="40"/>
      <c r="J26558" s="40"/>
      <c r="M26558" s="39"/>
      <c r="N26558" s="39"/>
      <c r="O26558" s="39"/>
      <c r="T26558" s="39"/>
    </row>
    <row r="26559" spans="4:20" x14ac:dyDescent="0.2">
      <c r="D26559" s="9"/>
      <c r="E26559" s="9"/>
      <c r="H26559" s="36"/>
      <c r="I26559" s="40"/>
      <c r="J26559" s="40"/>
      <c r="M26559" s="39"/>
      <c r="N26559" s="39"/>
      <c r="O26559" s="39"/>
      <c r="T26559" s="39"/>
    </row>
    <row r="26560" spans="4:20" x14ac:dyDescent="0.2">
      <c r="D26560" s="9"/>
      <c r="E26560" s="9"/>
      <c r="H26560" s="36"/>
      <c r="I26560" s="40"/>
      <c r="J26560" s="40"/>
      <c r="M26560" s="39"/>
      <c r="N26560" s="39"/>
      <c r="O26560" s="39"/>
      <c r="T26560" s="39"/>
    </row>
    <row r="26561" spans="4:20" x14ac:dyDescent="0.2">
      <c r="D26561" s="9"/>
      <c r="E26561" s="9"/>
      <c r="H26561" s="36"/>
      <c r="I26561" s="40"/>
      <c r="J26561" s="40"/>
      <c r="M26561" s="39"/>
      <c r="N26561" s="39"/>
      <c r="O26561" s="39"/>
      <c r="T26561" s="39"/>
    </row>
    <row r="26562" spans="4:20" x14ac:dyDescent="0.2">
      <c r="D26562" s="9"/>
      <c r="E26562" s="9"/>
      <c r="H26562" s="36"/>
      <c r="I26562" s="40"/>
      <c r="J26562" s="40"/>
      <c r="M26562" s="39"/>
      <c r="N26562" s="39"/>
      <c r="O26562" s="39"/>
      <c r="T26562" s="39"/>
    </row>
    <row r="26563" spans="4:20" x14ac:dyDescent="0.2">
      <c r="D26563" s="9"/>
      <c r="E26563" s="9"/>
      <c r="H26563" s="36"/>
      <c r="I26563" s="40"/>
      <c r="J26563" s="40"/>
      <c r="M26563" s="39"/>
      <c r="N26563" s="39"/>
      <c r="O26563" s="39"/>
      <c r="T26563" s="39"/>
    </row>
    <row r="26564" spans="4:20" x14ac:dyDescent="0.2">
      <c r="D26564" s="9"/>
      <c r="E26564" s="9"/>
      <c r="H26564" s="36"/>
      <c r="I26564" s="40"/>
      <c r="J26564" s="40"/>
      <c r="M26564" s="39"/>
      <c r="N26564" s="39"/>
      <c r="O26564" s="39"/>
      <c r="T26564" s="39"/>
    </row>
    <row r="26565" spans="4:20" x14ac:dyDescent="0.2">
      <c r="D26565" s="9"/>
      <c r="E26565" s="9"/>
      <c r="H26565" s="36"/>
      <c r="I26565" s="40"/>
      <c r="J26565" s="40"/>
      <c r="M26565" s="39"/>
      <c r="N26565" s="39"/>
      <c r="O26565" s="39"/>
      <c r="T26565" s="39"/>
    </row>
    <row r="26566" spans="4:20" x14ac:dyDescent="0.2">
      <c r="D26566" s="9"/>
      <c r="E26566" s="9"/>
      <c r="H26566" s="36"/>
      <c r="I26566" s="40"/>
      <c r="J26566" s="40"/>
      <c r="M26566" s="39"/>
      <c r="N26566" s="39"/>
      <c r="O26566" s="39"/>
      <c r="T26566" s="39"/>
    </row>
    <row r="26567" spans="4:20" x14ac:dyDescent="0.2">
      <c r="D26567" s="9"/>
      <c r="E26567" s="9"/>
      <c r="H26567" s="36"/>
      <c r="I26567" s="40"/>
      <c r="J26567" s="40"/>
      <c r="M26567" s="39"/>
      <c r="N26567" s="39"/>
      <c r="O26567" s="39"/>
      <c r="T26567" s="39"/>
    </row>
    <row r="26568" spans="4:20" x14ac:dyDescent="0.2">
      <c r="D26568" s="9"/>
      <c r="E26568" s="9"/>
      <c r="H26568" s="36"/>
      <c r="I26568" s="40"/>
      <c r="J26568" s="40"/>
      <c r="M26568" s="39"/>
      <c r="N26568" s="39"/>
      <c r="O26568" s="39"/>
      <c r="T26568" s="39"/>
    </row>
    <row r="26569" spans="4:20" x14ac:dyDescent="0.2">
      <c r="D26569" s="9"/>
      <c r="E26569" s="9"/>
      <c r="H26569" s="36"/>
      <c r="I26569" s="40"/>
      <c r="J26569" s="40"/>
      <c r="M26569" s="39"/>
      <c r="N26569" s="39"/>
      <c r="O26569" s="39"/>
      <c r="T26569" s="39"/>
    </row>
    <row r="26570" spans="4:20" x14ac:dyDescent="0.2">
      <c r="D26570" s="9"/>
      <c r="E26570" s="9"/>
      <c r="H26570" s="36"/>
      <c r="I26570" s="40"/>
      <c r="J26570" s="40"/>
      <c r="M26570" s="39"/>
      <c r="N26570" s="39"/>
      <c r="O26570" s="39"/>
      <c r="T26570" s="39"/>
    </row>
    <row r="26571" spans="4:20" x14ac:dyDescent="0.2">
      <c r="D26571" s="9"/>
      <c r="E26571" s="9"/>
      <c r="H26571" s="36"/>
      <c r="I26571" s="40"/>
      <c r="J26571" s="40"/>
      <c r="M26571" s="39"/>
      <c r="N26571" s="39"/>
      <c r="O26571" s="39"/>
      <c r="T26571" s="39"/>
    </row>
    <row r="26572" spans="4:20" x14ac:dyDescent="0.2">
      <c r="D26572" s="9"/>
      <c r="E26572" s="9"/>
      <c r="H26572" s="36"/>
      <c r="I26572" s="40"/>
      <c r="J26572" s="40"/>
      <c r="M26572" s="39"/>
      <c r="N26572" s="39"/>
      <c r="O26572" s="39"/>
      <c r="T26572" s="39"/>
    </row>
    <row r="26573" spans="4:20" x14ac:dyDescent="0.2">
      <c r="D26573" s="9"/>
      <c r="E26573" s="9"/>
      <c r="H26573" s="36"/>
      <c r="I26573" s="40"/>
      <c r="J26573" s="40"/>
      <c r="M26573" s="39"/>
      <c r="N26573" s="39"/>
      <c r="O26573" s="39"/>
      <c r="T26573" s="39"/>
    </row>
    <row r="26574" spans="4:20" x14ac:dyDescent="0.2">
      <c r="D26574" s="9"/>
      <c r="E26574" s="9"/>
      <c r="H26574" s="36"/>
      <c r="I26574" s="40"/>
      <c r="J26574" s="40"/>
      <c r="M26574" s="39"/>
      <c r="N26574" s="39"/>
      <c r="O26574" s="39"/>
      <c r="T26574" s="39"/>
    </row>
    <row r="26575" spans="4:20" x14ac:dyDescent="0.2">
      <c r="D26575" s="9"/>
      <c r="E26575" s="9"/>
      <c r="H26575" s="36"/>
      <c r="I26575" s="40"/>
      <c r="J26575" s="40"/>
      <c r="M26575" s="39"/>
      <c r="N26575" s="39"/>
      <c r="O26575" s="39"/>
      <c r="T26575" s="39"/>
    </row>
    <row r="26576" spans="4:20" x14ac:dyDescent="0.2">
      <c r="D26576" s="9"/>
      <c r="E26576" s="9"/>
      <c r="H26576" s="36"/>
      <c r="I26576" s="40"/>
      <c r="J26576" s="40"/>
      <c r="M26576" s="39"/>
      <c r="N26576" s="39"/>
      <c r="O26576" s="39"/>
      <c r="T26576" s="39"/>
    </row>
    <row r="26577" spans="4:20" x14ac:dyDescent="0.2">
      <c r="D26577" s="9"/>
      <c r="E26577" s="9"/>
      <c r="H26577" s="36"/>
      <c r="I26577" s="40"/>
      <c r="J26577" s="40"/>
      <c r="M26577" s="39"/>
      <c r="N26577" s="39"/>
      <c r="O26577" s="39"/>
      <c r="T26577" s="39"/>
    </row>
    <row r="26578" spans="4:20" x14ac:dyDescent="0.2">
      <c r="D26578" s="9"/>
      <c r="E26578" s="9"/>
      <c r="H26578" s="36"/>
      <c r="I26578" s="40"/>
      <c r="J26578" s="40"/>
      <c r="M26578" s="39"/>
      <c r="N26578" s="39"/>
      <c r="O26578" s="39"/>
      <c r="T26578" s="39"/>
    </row>
    <row r="26579" spans="4:20" x14ac:dyDescent="0.2">
      <c r="D26579" s="9"/>
      <c r="E26579" s="9"/>
      <c r="H26579" s="36"/>
      <c r="I26579" s="40"/>
      <c r="J26579" s="40"/>
      <c r="M26579" s="39"/>
      <c r="N26579" s="39"/>
      <c r="O26579" s="39"/>
      <c r="T26579" s="39"/>
    </row>
    <row r="26580" spans="4:20" x14ac:dyDescent="0.2">
      <c r="D26580" s="9"/>
      <c r="E26580" s="9"/>
      <c r="H26580" s="36"/>
      <c r="I26580" s="40"/>
      <c r="J26580" s="40"/>
      <c r="M26580" s="39"/>
      <c r="N26580" s="39"/>
      <c r="O26580" s="39"/>
      <c r="T26580" s="39"/>
    </row>
    <row r="26581" spans="4:20" x14ac:dyDescent="0.2">
      <c r="D26581" s="9"/>
      <c r="E26581" s="9"/>
      <c r="H26581" s="36"/>
      <c r="I26581" s="40"/>
      <c r="J26581" s="40"/>
      <c r="M26581" s="39"/>
      <c r="N26581" s="39"/>
      <c r="O26581" s="39"/>
      <c r="T26581" s="39"/>
    </row>
    <row r="26582" spans="4:20" x14ac:dyDescent="0.2">
      <c r="D26582" s="9"/>
      <c r="E26582" s="9"/>
      <c r="H26582" s="36"/>
      <c r="I26582" s="40"/>
      <c r="J26582" s="40"/>
      <c r="M26582" s="39"/>
      <c r="N26582" s="39"/>
      <c r="O26582" s="39"/>
      <c r="T26582" s="39"/>
    </row>
    <row r="26583" spans="4:20" x14ac:dyDescent="0.2">
      <c r="D26583" s="9"/>
      <c r="E26583" s="9"/>
      <c r="H26583" s="36"/>
      <c r="I26583" s="40"/>
      <c r="J26583" s="40"/>
      <c r="M26583" s="39"/>
      <c r="N26583" s="39"/>
      <c r="O26583" s="39"/>
      <c r="T26583" s="39"/>
    </row>
    <row r="26584" spans="4:20" x14ac:dyDescent="0.2">
      <c r="D26584" s="9"/>
      <c r="E26584" s="9"/>
      <c r="H26584" s="36"/>
      <c r="I26584" s="40"/>
      <c r="J26584" s="40"/>
      <c r="M26584" s="39"/>
      <c r="N26584" s="39"/>
      <c r="O26584" s="39"/>
      <c r="T26584" s="39"/>
    </row>
    <row r="26585" spans="4:20" x14ac:dyDescent="0.2">
      <c r="D26585" s="9"/>
      <c r="E26585" s="9"/>
      <c r="H26585" s="36"/>
      <c r="I26585" s="40"/>
      <c r="J26585" s="40"/>
      <c r="M26585" s="39"/>
      <c r="N26585" s="39"/>
      <c r="O26585" s="39"/>
      <c r="T26585" s="39"/>
    </row>
    <row r="26586" spans="4:20" x14ac:dyDescent="0.2">
      <c r="D26586" s="9"/>
      <c r="E26586" s="9"/>
      <c r="H26586" s="36"/>
      <c r="I26586" s="40"/>
      <c r="J26586" s="40"/>
      <c r="M26586" s="39"/>
      <c r="N26586" s="39"/>
      <c r="O26586" s="39"/>
      <c r="T26586" s="39"/>
    </row>
    <row r="26587" spans="4:20" x14ac:dyDescent="0.2">
      <c r="D26587" s="9"/>
      <c r="E26587" s="9"/>
      <c r="H26587" s="36"/>
      <c r="I26587" s="40"/>
      <c r="J26587" s="40"/>
      <c r="M26587" s="39"/>
      <c r="N26587" s="39"/>
      <c r="O26587" s="39"/>
      <c r="T26587" s="39"/>
    </row>
    <row r="26588" spans="4:20" x14ac:dyDescent="0.2">
      <c r="D26588" s="9"/>
      <c r="E26588" s="9"/>
      <c r="H26588" s="36"/>
      <c r="I26588" s="40"/>
      <c r="J26588" s="40"/>
      <c r="M26588" s="39"/>
      <c r="N26588" s="39"/>
      <c r="O26588" s="39"/>
      <c r="T26588" s="39"/>
    </row>
    <row r="26589" spans="4:20" x14ac:dyDescent="0.2">
      <c r="D26589" s="9"/>
      <c r="E26589" s="9"/>
      <c r="H26589" s="36"/>
      <c r="I26589" s="40"/>
      <c r="J26589" s="40"/>
      <c r="M26589" s="39"/>
      <c r="N26589" s="39"/>
      <c r="O26589" s="39"/>
      <c r="T26589" s="39"/>
    </row>
    <row r="26590" spans="4:20" x14ac:dyDescent="0.2">
      <c r="D26590" s="9"/>
      <c r="E26590" s="9"/>
      <c r="H26590" s="36"/>
      <c r="I26590" s="40"/>
      <c r="J26590" s="40"/>
      <c r="M26590" s="39"/>
      <c r="N26590" s="39"/>
      <c r="O26590" s="39"/>
      <c r="T26590" s="39"/>
    </row>
    <row r="26591" spans="4:20" x14ac:dyDescent="0.2">
      <c r="D26591" s="9"/>
      <c r="E26591" s="9"/>
      <c r="H26591" s="36"/>
      <c r="I26591" s="40"/>
      <c r="J26591" s="40"/>
      <c r="M26591" s="39"/>
      <c r="N26591" s="39"/>
      <c r="O26591" s="39"/>
      <c r="T26591" s="39"/>
    </row>
    <row r="26592" spans="4:20" x14ac:dyDescent="0.2">
      <c r="D26592" s="9"/>
      <c r="E26592" s="9"/>
      <c r="H26592" s="36"/>
      <c r="I26592" s="40"/>
      <c r="J26592" s="40"/>
      <c r="M26592" s="39"/>
      <c r="N26592" s="39"/>
      <c r="O26592" s="39"/>
      <c r="T26592" s="39"/>
    </row>
    <row r="26593" spans="4:20" x14ac:dyDescent="0.2">
      <c r="D26593" s="9"/>
      <c r="E26593" s="9"/>
      <c r="H26593" s="36"/>
      <c r="I26593" s="40"/>
      <c r="J26593" s="40"/>
      <c r="M26593" s="39"/>
      <c r="N26593" s="39"/>
      <c r="O26593" s="39"/>
      <c r="T26593" s="39"/>
    </row>
    <row r="26594" spans="4:20" x14ac:dyDescent="0.2">
      <c r="D26594" s="9"/>
      <c r="E26594" s="9"/>
      <c r="H26594" s="36"/>
      <c r="I26594" s="40"/>
      <c r="J26594" s="40"/>
      <c r="M26594" s="39"/>
      <c r="N26594" s="39"/>
      <c r="O26594" s="39"/>
      <c r="T26594" s="39"/>
    </row>
    <row r="26595" spans="4:20" x14ac:dyDescent="0.2">
      <c r="D26595" s="9"/>
      <c r="E26595" s="9"/>
      <c r="H26595" s="36"/>
      <c r="I26595" s="40"/>
      <c r="J26595" s="40"/>
      <c r="M26595" s="39"/>
      <c r="N26595" s="39"/>
      <c r="O26595" s="39"/>
      <c r="T26595" s="39"/>
    </row>
    <row r="26596" spans="4:20" x14ac:dyDescent="0.2">
      <c r="D26596" s="9"/>
      <c r="E26596" s="9"/>
      <c r="H26596" s="36"/>
      <c r="I26596" s="40"/>
      <c r="J26596" s="40"/>
      <c r="M26596" s="39"/>
      <c r="N26596" s="39"/>
      <c r="O26596" s="39"/>
      <c r="T26596" s="39"/>
    </row>
    <row r="26597" spans="4:20" x14ac:dyDescent="0.2">
      <c r="D26597" s="9"/>
      <c r="E26597" s="9"/>
      <c r="H26597" s="36"/>
      <c r="I26597" s="40"/>
      <c r="J26597" s="40"/>
      <c r="M26597" s="39"/>
      <c r="N26597" s="39"/>
      <c r="O26597" s="39"/>
      <c r="T26597" s="39"/>
    </row>
    <row r="26598" spans="4:20" x14ac:dyDescent="0.2">
      <c r="D26598" s="9"/>
      <c r="E26598" s="9"/>
      <c r="H26598" s="36"/>
      <c r="I26598" s="40"/>
      <c r="J26598" s="40"/>
      <c r="M26598" s="39"/>
      <c r="N26598" s="39"/>
      <c r="O26598" s="39"/>
      <c r="T26598" s="39"/>
    </row>
    <row r="26599" spans="4:20" x14ac:dyDescent="0.2">
      <c r="D26599" s="9"/>
      <c r="E26599" s="9"/>
      <c r="H26599" s="36"/>
      <c r="I26599" s="40"/>
      <c r="J26599" s="40"/>
      <c r="M26599" s="39"/>
      <c r="N26599" s="39"/>
      <c r="O26599" s="39"/>
      <c r="T26599" s="39"/>
    </row>
    <row r="26600" spans="4:20" x14ac:dyDescent="0.2">
      <c r="D26600" s="9"/>
      <c r="E26600" s="9"/>
      <c r="H26600" s="36"/>
      <c r="I26600" s="40"/>
      <c r="J26600" s="40"/>
      <c r="M26600" s="39"/>
      <c r="N26600" s="39"/>
      <c r="O26600" s="39"/>
      <c r="T26600" s="39"/>
    </row>
    <row r="26601" spans="4:20" x14ac:dyDescent="0.2">
      <c r="D26601" s="9"/>
      <c r="E26601" s="9"/>
      <c r="H26601" s="36"/>
      <c r="I26601" s="40"/>
      <c r="J26601" s="40"/>
      <c r="M26601" s="39"/>
      <c r="N26601" s="39"/>
      <c r="O26601" s="39"/>
      <c r="T26601" s="39"/>
    </row>
    <row r="26602" spans="4:20" x14ac:dyDescent="0.2">
      <c r="D26602" s="9"/>
      <c r="E26602" s="9"/>
      <c r="H26602" s="36"/>
      <c r="I26602" s="40"/>
      <c r="J26602" s="40"/>
      <c r="M26602" s="39"/>
      <c r="N26602" s="39"/>
      <c r="O26602" s="39"/>
      <c r="T26602" s="39"/>
    </row>
    <row r="26603" spans="4:20" x14ac:dyDescent="0.2">
      <c r="D26603" s="9"/>
      <c r="E26603" s="9"/>
      <c r="H26603" s="36"/>
      <c r="I26603" s="40"/>
      <c r="J26603" s="40"/>
      <c r="M26603" s="39"/>
      <c r="N26603" s="39"/>
      <c r="O26603" s="39"/>
      <c r="T26603" s="39"/>
    </row>
    <row r="26604" spans="4:20" x14ac:dyDescent="0.2">
      <c r="D26604" s="9"/>
      <c r="E26604" s="9"/>
      <c r="H26604" s="36"/>
      <c r="I26604" s="40"/>
      <c r="J26604" s="40"/>
      <c r="M26604" s="39"/>
      <c r="N26604" s="39"/>
      <c r="O26604" s="39"/>
      <c r="T26604" s="39"/>
    </row>
    <row r="26605" spans="4:20" x14ac:dyDescent="0.2">
      <c r="D26605" s="9"/>
      <c r="E26605" s="9"/>
      <c r="H26605" s="36"/>
      <c r="I26605" s="40"/>
      <c r="J26605" s="40"/>
      <c r="M26605" s="39"/>
      <c r="N26605" s="39"/>
      <c r="O26605" s="39"/>
      <c r="T26605" s="39"/>
    </row>
    <row r="26606" spans="4:20" x14ac:dyDescent="0.2">
      <c r="D26606" s="9"/>
      <c r="E26606" s="9"/>
      <c r="H26606" s="36"/>
      <c r="I26606" s="40"/>
      <c r="J26606" s="40"/>
      <c r="M26606" s="39"/>
      <c r="N26606" s="39"/>
      <c r="O26606" s="39"/>
      <c r="T26606" s="39"/>
    </row>
    <row r="26607" spans="4:20" x14ac:dyDescent="0.2">
      <c r="D26607" s="9"/>
      <c r="E26607" s="9"/>
      <c r="H26607" s="36"/>
      <c r="I26607" s="40"/>
      <c r="J26607" s="40"/>
      <c r="M26607" s="39"/>
      <c r="N26607" s="39"/>
      <c r="O26607" s="39"/>
      <c r="T26607" s="39"/>
    </row>
    <row r="26608" spans="4:20" x14ac:dyDescent="0.2">
      <c r="D26608" s="9"/>
      <c r="E26608" s="9"/>
      <c r="H26608" s="36"/>
      <c r="I26608" s="40"/>
      <c r="J26608" s="40"/>
      <c r="M26608" s="39"/>
      <c r="N26608" s="39"/>
      <c r="O26608" s="39"/>
      <c r="T26608" s="39"/>
    </row>
    <row r="26609" spans="4:20" x14ac:dyDescent="0.2">
      <c r="D26609" s="9"/>
      <c r="E26609" s="9"/>
      <c r="H26609" s="36"/>
      <c r="I26609" s="40"/>
      <c r="J26609" s="40"/>
      <c r="M26609" s="39"/>
      <c r="N26609" s="39"/>
      <c r="O26609" s="39"/>
      <c r="T26609" s="39"/>
    </row>
    <row r="26610" spans="4:20" x14ac:dyDescent="0.2">
      <c r="D26610" s="9"/>
      <c r="E26610" s="9"/>
      <c r="H26610" s="36"/>
      <c r="I26610" s="40"/>
      <c r="J26610" s="40"/>
      <c r="M26610" s="39"/>
      <c r="N26610" s="39"/>
      <c r="O26610" s="39"/>
      <c r="T26610" s="39"/>
    </row>
    <row r="26611" spans="4:20" x14ac:dyDescent="0.2">
      <c r="D26611" s="9"/>
      <c r="E26611" s="9"/>
      <c r="H26611" s="36"/>
      <c r="I26611" s="40"/>
      <c r="J26611" s="40"/>
      <c r="M26611" s="39"/>
      <c r="N26611" s="39"/>
      <c r="O26611" s="39"/>
      <c r="T26611" s="39"/>
    </row>
    <row r="26612" spans="4:20" x14ac:dyDescent="0.2">
      <c r="D26612" s="9"/>
      <c r="E26612" s="9"/>
      <c r="H26612" s="36"/>
      <c r="I26612" s="40"/>
      <c r="J26612" s="40"/>
      <c r="M26612" s="39"/>
      <c r="N26612" s="39"/>
      <c r="O26612" s="39"/>
      <c r="T26612" s="39"/>
    </row>
    <row r="26613" spans="4:20" x14ac:dyDescent="0.2">
      <c r="D26613" s="9"/>
      <c r="E26613" s="9"/>
      <c r="H26613" s="36"/>
      <c r="I26613" s="40"/>
      <c r="J26613" s="40"/>
      <c r="M26613" s="39"/>
      <c r="N26613" s="39"/>
      <c r="O26613" s="39"/>
      <c r="T26613" s="39"/>
    </row>
    <row r="26614" spans="4:20" x14ac:dyDescent="0.2">
      <c r="D26614" s="9"/>
      <c r="E26614" s="9"/>
      <c r="H26614" s="36"/>
      <c r="I26614" s="40"/>
      <c r="J26614" s="40"/>
      <c r="M26614" s="39"/>
      <c r="N26614" s="39"/>
      <c r="O26614" s="39"/>
      <c r="T26614" s="39"/>
    </row>
    <row r="26615" spans="4:20" x14ac:dyDescent="0.2">
      <c r="D26615" s="9"/>
      <c r="E26615" s="9"/>
      <c r="H26615" s="36"/>
      <c r="I26615" s="40"/>
      <c r="J26615" s="40"/>
      <c r="M26615" s="39"/>
      <c r="N26615" s="39"/>
      <c r="O26615" s="39"/>
      <c r="T26615" s="39"/>
    </row>
    <row r="26616" spans="4:20" x14ac:dyDescent="0.2">
      <c r="D26616" s="9"/>
      <c r="E26616" s="9"/>
      <c r="H26616" s="36"/>
      <c r="I26616" s="40"/>
      <c r="J26616" s="40"/>
      <c r="M26616" s="39"/>
      <c r="N26616" s="39"/>
      <c r="O26616" s="39"/>
      <c r="T26616" s="39"/>
    </row>
    <row r="26617" spans="4:20" x14ac:dyDescent="0.2">
      <c r="D26617" s="9"/>
      <c r="E26617" s="9"/>
      <c r="H26617" s="36"/>
      <c r="I26617" s="40"/>
      <c r="J26617" s="40"/>
      <c r="M26617" s="39"/>
      <c r="N26617" s="39"/>
      <c r="O26617" s="39"/>
      <c r="T26617" s="39"/>
    </row>
    <row r="26618" spans="4:20" x14ac:dyDescent="0.2">
      <c r="D26618" s="9"/>
      <c r="E26618" s="9"/>
      <c r="H26618" s="36"/>
      <c r="I26618" s="40"/>
      <c r="J26618" s="40"/>
      <c r="M26618" s="39"/>
      <c r="N26618" s="39"/>
      <c r="O26618" s="39"/>
      <c r="T26618" s="39"/>
    </row>
    <row r="26619" spans="4:20" x14ac:dyDescent="0.2">
      <c r="D26619" s="9"/>
      <c r="E26619" s="9"/>
      <c r="H26619" s="36"/>
      <c r="I26619" s="40"/>
      <c r="J26619" s="40"/>
      <c r="M26619" s="39"/>
      <c r="N26619" s="39"/>
      <c r="O26619" s="39"/>
      <c r="T26619" s="39"/>
    </row>
    <row r="26620" spans="4:20" x14ac:dyDescent="0.2">
      <c r="D26620" s="9"/>
      <c r="E26620" s="9"/>
      <c r="H26620" s="36"/>
      <c r="I26620" s="40"/>
      <c r="J26620" s="40"/>
      <c r="M26620" s="39"/>
      <c r="N26620" s="39"/>
      <c r="O26620" s="39"/>
      <c r="T26620" s="39"/>
    </row>
    <row r="26621" spans="4:20" x14ac:dyDescent="0.2">
      <c r="D26621" s="9"/>
      <c r="E26621" s="9"/>
      <c r="H26621" s="36"/>
      <c r="I26621" s="40"/>
      <c r="J26621" s="40"/>
      <c r="M26621" s="39"/>
      <c r="N26621" s="39"/>
      <c r="O26621" s="39"/>
      <c r="T26621" s="39"/>
    </row>
    <row r="26622" spans="4:20" x14ac:dyDescent="0.2">
      <c r="D26622" s="9"/>
      <c r="E26622" s="9"/>
      <c r="H26622" s="36"/>
      <c r="I26622" s="40"/>
      <c r="J26622" s="40"/>
      <c r="M26622" s="39"/>
      <c r="N26622" s="39"/>
      <c r="O26622" s="39"/>
      <c r="T26622" s="39"/>
    </row>
    <row r="26623" spans="4:20" x14ac:dyDescent="0.2">
      <c r="D26623" s="9"/>
      <c r="E26623" s="9"/>
      <c r="H26623" s="36"/>
      <c r="I26623" s="40"/>
      <c r="J26623" s="40"/>
      <c r="M26623" s="39"/>
      <c r="N26623" s="39"/>
      <c r="O26623" s="39"/>
      <c r="T26623" s="39"/>
    </row>
    <row r="26624" spans="4:20" x14ac:dyDescent="0.2">
      <c r="D26624" s="9"/>
      <c r="E26624" s="9"/>
      <c r="H26624" s="36"/>
      <c r="I26624" s="40"/>
      <c r="J26624" s="40"/>
      <c r="M26624" s="39"/>
      <c r="N26624" s="39"/>
      <c r="O26624" s="39"/>
      <c r="T26624" s="39"/>
    </row>
    <row r="26625" spans="4:20" x14ac:dyDescent="0.2">
      <c r="D26625" s="9"/>
      <c r="E26625" s="9"/>
      <c r="H26625" s="36"/>
      <c r="I26625" s="40"/>
      <c r="J26625" s="40"/>
      <c r="M26625" s="39"/>
      <c r="N26625" s="39"/>
      <c r="O26625" s="39"/>
      <c r="T26625" s="39"/>
    </row>
    <row r="26626" spans="4:20" x14ac:dyDescent="0.2">
      <c r="D26626" s="9"/>
      <c r="E26626" s="9"/>
      <c r="H26626" s="36"/>
      <c r="I26626" s="40"/>
      <c r="J26626" s="40"/>
      <c r="M26626" s="39"/>
      <c r="N26626" s="39"/>
      <c r="O26626" s="39"/>
      <c r="T26626" s="39"/>
    </row>
    <row r="26627" spans="4:20" x14ac:dyDescent="0.2">
      <c r="D26627" s="9"/>
      <c r="E26627" s="9"/>
      <c r="H26627" s="36"/>
      <c r="I26627" s="40"/>
      <c r="J26627" s="40"/>
      <c r="M26627" s="39"/>
      <c r="N26627" s="39"/>
      <c r="O26627" s="39"/>
      <c r="T26627" s="39"/>
    </row>
    <row r="26628" spans="4:20" x14ac:dyDescent="0.2">
      <c r="D26628" s="9"/>
      <c r="E26628" s="9"/>
      <c r="H26628" s="36"/>
      <c r="I26628" s="40"/>
      <c r="J26628" s="40"/>
      <c r="M26628" s="39"/>
      <c r="N26628" s="39"/>
      <c r="O26628" s="39"/>
      <c r="T26628" s="39"/>
    </row>
    <row r="26629" spans="4:20" x14ac:dyDescent="0.2">
      <c r="D26629" s="9"/>
      <c r="E26629" s="9"/>
      <c r="H26629" s="36"/>
      <c r="I26629" s="40"/>
      <c r="J26629" s="40"/>
      <c r="M26629" s="39"/>
      <c r="N26629" s="39"/>
      <c r="O26629" s="39"/>
      <c r="T26629" s="39"/>
    </row>
    <row r="26630" spans="4:20" x14ac:dyDescent="0.2">
      <c r="D26630" s="9"/>
      <c r="E26630" s="9"/>
      <c r="H26630" s="36"/>
      <c r="I26630" s="40"/>
      <c r="J26630" s="40"/>
      <c r="M26630" s="39"/>
      <c r="N26630" s="39"/>
      <c r="O26630" s="39"/>
      <c r="T26630" s="39"/>
    </row>
    <row r="26631" spans="4:20" x14ac:dyDescent="0.2">
      <c r="D26631" s="9"/>
      <c r="E26631" s="9"/>
      <c r="H26631" s="36"/>
      <c r="I26631" s="40"/>
      <c r="J26631" s="40"/>
      <c r="M26631" s="39"/>
      <c r="N26631" s="39"/>
      <c r="O26631" s="39"/>
      <c r="T26631" s="39"/>
    </row>
    <row r="26632" spans="4:20" x14ac:dyDescent="0.2">
      <c r="D26632" s="9"/>
      <c r="E26632" s="9"/>
      <c r="H26632" s="36"/>
      <c r="I26632" s="41"/>
      <c r="J26632" s="41"/>
      <c r="M26632" s="42"/>
      <c r="N26632" s="42"/>
      <c r="O26632" s="42"/>
      <c r="S26632" s="45"/>
      <c r="T26632" s="39"/>
    </row>
    <row r="26633" spans="4:20" x14ac:dyDescent="0.2">
      <c r="D26633" s="9"/>
      <c r="E26633" s="9"/>
      <c r="H26633" s="36"/>
      <c r="I26633" s="40"/>
      <c r="J26633" s="40"/>
      <c r="M26633" s="39"/>
      <c r="N26633" s="39"/>
      <c r="O26633" s="39"/>
      <c r="T26633" s="39"/>
    </row>
    <row r="26634" spans="4:20" x14ac:dyDescent="0.2">
      <c r="D26634" s="9"/>
      <c r="E26634" s="9"/>
      <c r="H26634" s="36"/>
      <c r="I26634" s="40"/>
      <c r="J26634" s="40"/>
      <c r="M26634" s="39"/>
      <c r="N26634" s="39"/>
      <c r="O26634" s="39"/>
      <c r="T26634" s="39"/>
    </row>
    <row r="26635" spans="4:20" x14ac:dyDescent="0.2">
      <c r="D26635" s="9"/>
      <c r="E26635" s="9"/>
      <c r="H26635" s="36"/>
      <c r="I26635" s="40"/>
      <c r="J26635" s="40"/>
      <c r="M26635" s="39"/>
      <c r="N26635" s="39"/>
      <c r="O26635" s="39"/>
      <c r="T26635" s="39"/>
    </row>
    <row r="26636" spans="4:20" x14ac:dyDescent="0.2">
      <c r="D26636" s="9"/>
      <c r="E26636" s="9"/>
      <c r="H26636" s="36"/>
      <c r="I26636" s="40"/>
      <c r="J26636" s="40"/>
      <c r="M26636" s="39"/>
      <c r="N26636" s="39"/>
      <c r="O26636" s="39"/>
      <c r="T26636" s="39"/>
    </row>
    <row r="26637" spans="4:20" x14ac:dyDescent="0.2">
      <c r="D26637" s="9"/>
      <c r="E26637" s="9"/>
      <c r="H26637" s="36"/>
      <c r="I26637" s="40"/>
      <c r="J26637" s="40"/>
      <c r="M26637" s="39"/>
      <c r="N26637" s="39"/>
      <c r="O26637" s="39"/>
      <c r="T26637" s="39"/>
    </row>
    <row r="26638" spans="4:20" x14ac:dyDescent="0.2">
      <c r="D26638" s="9"/>
      <c r="E26638" s="9"/>
      <c r="H26638" s="36"/>
      <c r="I26638" s="40"/>
      <c r="J26638" s="40"/>
      <c r="M26638" s="39"/>
      <c r="N26638" s="39"/>
      <c r="O26638" s="39"/>
      <c r="T26638" s="39"/>
    </row>
    <row r="26639" spans="4:20" x14ac:dyDescent="0.2">
      <c r="D26639" s="9"/>
      <c r="E26639" s="9"/>
      <c r="H26639" s="36"/>
      <c r="I26639" s="40"/>
      <c r="J26639" s="40"/>
      <c r="M26639" s="39"/>
      <c r="N26639" s="39"/>
      <c r="O26639" s="39"/>
      <c r="T26639" s="39"/>
    </row>
    <row r="26640" spans="4:20" x14ac:dyDescent="0.2">
      <c r="D26640" s="9"/>
      <c r="E26640" s="9"/>
      <c r="H26640" s="36"/>
      <c r="I26640" s="40"/>
      <c r="J26640" s="40"/>
      <c r="M26640" s="39"/>
      <c r="N26640" s="39"/>
      <c r="O26640" s="39"/>
      <c r="T26640" s="39"/>
    </row>
    <row r="26641" spans="4:20" x14ac:dyDescent="0.2">
      <c r="D26641" s="9"/>
      <c r="E26641" s="9"/>
      <c r="H26641" s="36"/>
      <c r="I26641" s="40"/>
      <c r="J26641" s="40"/>
      <c r="M26641" s="39"/>
      <c r="N26641" s="39"/>
      <c r="O26641" s="39"/>
      <c r="T26641" s="39"/>
    </row>
    <row r="26642" spans="4:20" x14ac:dyDescent="0.2">
      <c r="D26642" s="9"/>
      <c r="E26642" s="9"/>
      <c r="H26642" s="36"/>
      <c r="I26642" s="40"/>
      <c r="J26642" s="40"/>
      <c r="M26642" s="39"/>
      <c r="N26642" s="39"/>
      <c r="O26642" s="39"/>
      <c r="T26642" s="39"/>
    </row>
    <row r="26643" spans="4:20" x14ac:dyDescent="0.2">
      <c r="D26643" s="9"/>
      <c r="E26643" s="9"/>
      <c r="H26643" s="36"/>
      <c r="I26643" s="40"/>
      <c r="J26643" s="40"/>
      <c r="M26643" s="39"/>
      <c r="N26643" s="39"/>
      <c r="O26643" s="39"/>
      <c r="T26643" s="39"/>
    </row>
    <row r="26644" spans="4:20" x14ac:dyDescent="0.2">
      <c r="D26644" s="9"/>
      <c r="E26644" s="9"/>
      <c r="H26644" s="36"/>
      <c r="I26644" s="40"/>
      <c r="J26644" s="40"/>
      <c r="M26644" s="39"/>
      <c r="N26644" s="39"/>
      <c r="O26644" s="39"/>
      <c r="T26644" s="39"/>
    </row>
    <row r="26645" spans="4:20" x14ac:dyDescent="0.2">
      <c r="D26645" s="9"/>
      <c r="E26645" s="9"/>
      <c r="H26645" s="36"/>
      <c r="I26645" s="40"/>
      <c r="J26645" s="40"/>
      <c r="M26645" s="39"/>
      <c r="N26645" s="39"/>
      <c r="O26645" s="39"/>
      <c r="T26645" s="39"/>
    </row>
    <row r="26646" spans="4:20" x14ac:dyDescent="0.2">
      <c r="D26646" s="9"/>
      <c r="E26646" s="9"/>
      <c r="H26646" s="36"/>
      <c r="I26646" s="40"/>
      <c r="J26646" s="40"/>
      <c r="M26646" s="39"/>
      <c r="N26646" s="39"/>
      <c r="O26646" s="39"/>
      <c r="T26646" s="39"/>
    </row>
    <row r="26647" spans="4:20" x14ac:dyDescent="0.2">
      <c r="D26647" s="9"/>
      <c r="E26647" s="9"/>
      <c r="H26647" s="36"/>
      <c r="I26647" s="41"/>
      <c r="J26647" s="41"/>
      <c r="M26647" s="42"/>
      <c r="N26647" s="42"/>
      <c r="O26647" s="42"/>
      <c r="S26647" s="45"/>
      <c r="T26647" s="39"/>
    </row>
    <row r="26648" spans="4:20" x14ac:dyDescent="0.2">
      <c r="D26648" s="9"/>
      <c r="E26648" s="9"/>
      <c r="H26648" s="36"/>
      <c r="I26648" s="40"/>
      <c r="J26648" s="40"/>
      <c r="M26648" s="39"/>
      <c r="N26648" s="39"/>
      <c r="O26648" s="39"/>
      <c r="T26648" s="39"/>
    </row>
    <row r="26649" spans="4:20" x14ac:dyDescent="0.2">
      <c r="D26649" s="9"/>
      <c r="E26649" s="9"/>
      <c r="H26649" s="36"/>
      <c r="I26649" s="40"/>
      <c r="J26649" s="40"/>
      <c r="M26649" s="39"/>
      <c r="N26649" s="39"/>
      <c r="O26649" s="39"/>
      <c r="T26649" s="39"/>
    </row>
    <row r="26650" spans="4:20" x14ac:dyDescent="0.2">
      <c r="D26650" s="9"/>
      <c r="E26650" s="9"/>
      <c r="H26650" s="36"/>
      <c r="I26650" s="41"/>
      <c r="J26650" s="41"/>
      <c r="M26650" s="42"/>
      <c r="N26650" s="42"/>
      <c r="O26650" s="42"/>
      <c r="S26650" s="45"/>
      <c r="T26650" s="39"/>
    </row>
    <row r="26651" spans="4:20" x14ac:dyDescent="0.2">
      <c r="D26651" s="9"/>
      <c r="E26651" s="9"/>
      <c r="H26651" s="36"/>
      <c r="I26651" s="40"/>
      <c r="J26651" s="40"/>
      <c r="M26651" s="39"/>
      <c r="N26651" s="39"/>
      <c r="O26651" s="39"/>
      <c r="T26651" s="39"/>
    </row>
    <row r="26652" spans="4:20" x14ac:dyDescent="0.2">
      <c r="D26652" s="9"/>
      <c r="E26652" s="9"/>
      <c r="H26652" s="36"/>
      <c r="I26652" s="40"/>
      <c r="J26652" s="40"/>
      <c r="M26652" s="39"/>
      <c r="N26652" s="39"/>
      <c r="O26652" s="39"/>
      <c r="T26652" s="39"/>
    </row>
    <row r="26653" spans="4:20" x14ac:dyDescent="0.2">
      <c r="D26653" s="9"/>
      <c r="E26653" s="9"/>
      <c r="H26653" s="36"/>
      <c r="I26653" s="40"/>
      <c r="J26653" s="40"/>
      <c r="M26653" s="39"/>
      <c r="N26653" s="39"/>
      <c r="O26653" s="39"/>
      <c r="T26653" s="39"/>
    </row>
    <row r="26654" spans="4:20" x14ac:dyDescent="0.2">
      <c r="D26654" s="9"/>
      <c r="E26654" s="9"/>
      <c r="H26654" s="36"/>
      <c r="I26654" s="40"/>
      <c r="J26654" s="40"/>
      <c r="M26654" s="39"/>
      <c r="N26654" s="39"/>
      <c r="O26654" s="39"/>
      <c r="T26654" s="39"/>
    </row>
    <row r="26655" spans="4:20" x14ac:dyDescent="0.2">
      <c r="D26655" s="9"/>
      <c r="E26655" s="9"/>
      <c r="H26655" s="36"/>
      <c r="I26655" s="40"/>
      <c r="J26655" s="40"/>
      <c r="M26655" s="39"/>
      <c r="N26655" s="39"/>
      <c r="O26655" s="39"/>
      <c r="T26655" s="39"/>
    </row>
    <row r="26656" spans="4:20" x14ac:dyDescent="0.2">
      <c r="D26656" s="9"/>
      <c r="E26656" s="9"/>
      <c r="H26656" s="36"/>
      <c r="I26656" s="40"/>
      <c r="J26656" s="40"/>
      <c r="M26656" s="39"/>
      <c r="N26656" s="39"/>
      <c r="O26656" s="39"/>
      <c r="T26656" s="39"/>
    </row>
    <row r="26657" spans="4:20" x14ac:dyDescent="0.2">
      <c r="D26657" s="9"/>
      <c r="E26657" s="9"/>
      <c r="H26657" s="36"/>
      <c r="I26657" s="40"/>
      <c r="J26657" s="40"/>
      <c r="M26657" s="39"/>
      <c r="N26657" s="39"/>
      <c r="O26657" s="39"/>
      <c r="T26657" s="39"/>
    </row>
    <row r="26658" spans="4:20" x14ac:dyDescent="0.2">
      <c r="D26658" s="9"/>
      <c r="E26658" s="9"/>
      <c r="H26658" s="36"/>
      <c r="I26658" s="40"/>
      <c r="J26658" s="40"/>
      <c r="M26658" s="39"/>
      <c r="N26658" s="39"/>
      <c r="O26658" s="39"/>
      <c r="T26658" s="39"/>
    </row>
    <row r="26659" spans="4:20" x14ac:dyDescent="0.2">
      <c r="D26659" s="9"/>
      <c r="E26659" s="9"/>
      <c r="H26659" s="36"/>
      <c r="I26659" s="40"/>
      <c r="J26659" s="40"/>
      <c r="M26659" s="39"/>
      <c r="N26659" s="39"/>
      <c r="O26659" s="39"/>
      <c r="T26659" s="39"/>
    </row>
    <row r="26660" spans="4:20" x14ac:dyDescent="0.2">
      <c r="D26660" s="9"/>
      <c r="E26660" s="9"/>
      <c r="H26660" s="36"/>
      <c r="I26660" s="40"/>
      <c r="J26660" s="40"/>
      <c r="M26660" s="39"/>
      <c r="N26660" s="39"/>
      <c r="O26660" s="39"/>
      <c r="T26660" s="39"/>
    </row>
    <row r="26661" spans="4:20" x14ac:dyDescent="0.2">
      <c r="D26661" s="9"/>
      <c r="E26661" s="9"/>
      <c r="H26661" s="36"/>
      <c r="I26661" s="40"/>
      <c r="J26661" s="40"/>
      <c r="M26661" s="39"/>
      <c r="N26661" s="39"/>
      <c r="O26661" s="39"/>
      <c r="T26661" s="39"/>
    </row>
    <row r="26662" spans="4:20" x14ac:dyDescent="0.2">
      <c r="D26662" s="9"/>
      <c r="E26662" s="9"/>
      <c r="H26662" s="36"/>
      <c r="I26662" s="40"/>
      <c r="J26662" s="40"/>
      <c r="M26662" s="39"/>
      <c r="N26662" s="39"/>
      <c r="O26662" s="39"/>
      <c r="T26662" s="39"/>
    </row>
    <row r="26663" spans="4:20" x14ac:dyDescent="0.2">
      <c r="D26663" s="9"/>
      <c r="E26663" s="9"/>
      <c r="H26663" s="36"/>
      <c r="I26663" s="40"/>
      <c r="J26663" s="40"/>
      <c r="M26663" s="39"/>
      <c r="N26663" s="39"/>
      <c r="O26663" s="39"/>
      <c r="T26663" s="39"/>
    </row>
    <row r="26664" spans="4:20" x14ac:dyDescent="0.2">
      <c r="D26664" s="9"/>
      <c r="E26664" s="9"/>
      <c r="H26664" s="36"/>
      <c r="I26664" s="41"/>
      <c r="J26664" s="41"/>
      <c r="M26664" s="42"/>
      <c r="N26664" s="42"/>
      <c r="O26664" s="42"/>
      <c r="S26664" s="45"/>
      <c r="T26664" s="39"/>
    </row>
    <row r="26665" spans="4:20" x14ac:dyDescent="0.2">
      <c r="D26665" s="9"/>
      <c r="E26665" s="9"/>
      <c r="H26665" s="36"/>
      <c r="I26665" s="40"/>
      <c r="J26665" s="40"/>
      <c r="M26665" s="39"/>
      <c r="N26665" s="39"/>
      <c r="O26665" s="39"/>
      <c r="T26665" s="39"/>
    </row>
    <row r="26666" spans="4:20" x14ac:dyDescent="0.2">
      <c r="D26666" s="9"/>
      <c r="E26666" s="9"/>
      <c r="H26666" s="36"/>
      <c r="I26666" s="40"/>
      <c r="J26666" s="40"/>
      <c r="M26666" s="39"/>
      <c r="N26666" s="39"/>
      <c r="O26666" s="39"/>
      <c r="T26666" s="39"/>
    </row>
    <row r="26667" spans="4:20" x14ac:dyDescent="0.2">
      <c r="D26667" s="9"/>
      <c r="E26667" s="9"/>
      <c r="H26667" s="36"/>
      <c r="I26667" s="40"/>
      <c r="J26667" s="40"/>
      <c r="M26667" s="39"/>
      <c r="N26667" s="39"/>
      <c r="O26667" s="39"/>
      <c r="T26667" s="39"/>
    </row>
    <row r="26668" spans="4:20" x14ac:dyDescent="0.2">
      <c r="D26668" s="9"/>
      <c r="E26668" s="9"/>
      <c r="H26668" s="36"/>
      <c r="I26668" s="40"/>
      <c r="J26668" s="40"/>
      <c r="M26668" s="39"/>
      <c r="N26668" s="39"/>
      <c r="O26668" s="39"/>
      <c r="T26668" s="39"/>
    </row>
    <row r="26669" spans="4:20" x14ac:dyDescent="0.2">
      <c r="D26669" s="9"/>
      <c r="E26669" s="9"/>
      <c r="H26669" s="36"/>
      <c r="I26669" s="40"/>
      <c r="J26669" s="40"/>
      <c r="M26669" s="39"/>
      <c r="N26669" s="39"/>
      <c r="O26669" s="39"/>
      <c r="T26669" s="39"/>
    </row>
    <row r="26670" spans="4:20" x14ac:dyDescent="0.2">
      <c r="D26670" s="9"/>
      <c r="E26670" s="9"/>
      <c r="H26670" s="36"/>
      <c r="I26670" s="41"/>
      <c r="J26670" s="41"/>
      <c r="M26670" s="42"/>
      <c r="N26670" s="42"/>
      <c r="O26670" s="42"/>
      <c r="S26670" s="45"/>
      <c r="T26670" s="39"/>
    </row>
    <row r="26671" spans="4:20" x14ac:dyDescent="0.2">
      <c r="D26671" s="9"/>
      <c r="E26671" s="9"/>
      <c r="H26671" s="36"/>
      <c r="I26671" s="40"/>
      <c r="J26671" s="40"/>
      <c r="M26671" s="39"/>
      <c r="N26671" s="39"/>
      <c r="O26671" s="39"/>
      <c r="T26671" s="39"/>
    </row>
    <row r="26672" spans="4:20" x14ac:dyDescent="0.2">
      <c r="D26672" s="9"/>
      <c r="E26672" s="9"/>
      <c r="H26672" s="36"/>
      <c r="I26672" s="40"/>
      <c r="J26672" s="40"/>
      <c r="M26672" s="39"/>
      <c r="N26672" s="39"/>
      <c r="O26672" s="39"/>
      <c r="T26672" s="39"/>
    </row>
    <row r="26673" spans="4:20" x14ac:dyDescent="0.2">
      <c r="D26673" s="9"/>
      <c r="E26673" s="9"/>
      <c r="H26673" s="36"/>
      <c r="I26673" s="40"/>
      <c r="J26673" s="40"/>
      <c r="M26673" s="39"/>
      <c r="N26673" s="39"/>
      <c r="O26673" s="39"/>
      <c r="T26673" s="39"/>
    </row>
    <row r="26674" spans="4:20" x14ac:dyDescent="0.2">
      <c r="D26674" s="9"/>
      <c r="E26674" s="9"/>
      <c r="H26674" s="36"/>
      <c r="I26674" s="40"/>
      <c r="J26674" s="40"/>
      <c r="M26674" s="39"/>
      <c r="N26674" s="39"/>
      <c r="O26674" s="39"/>
      <c r="T26674" s="39"/>
    </row>
    <row r="26675" spans="4:20" x14ac:dyDescent="0.2">
      <c r="D26675" s="9"/>
      <c r="E26675" s="9"/>
      <c r="H26675" s="36"/>
      <c r="I26675" s="40"/>
      <c r="J26675" s="40"/>
      <c r="M26675" s="39"/>
      <c r="N26675" s="39"/>
      <c r="O26675" s="39"/>
      <c r="T26675" s="39"/>
    </row>
    <row r="26676" spans="4:20" x14ac:dyDescent="0.2">
      <c r="D26676" s="9"/>
      <c r="E26676" s="9"/>
      <c r="H26676" s="36"/>
      <c r="I26676" s="40"/>
      <c r="J26676" s="40"/>
      <c r="M26676" s="39"/>
      <c r="N26676" s="39"/>
      <c r="O26676" s="39"/>
      <c r="T26676" s="39"/>
    </row>
    <row r="26677" spans="4:20" x14ac:dyDescent="0.2">
      <c r="D26677" s="9"/>
      <c r="E26677" s="9"/>
      <c r="H26677" s="36"/>
      <c r="I26677" s="40"/>
      <c r="J26677" s="40"/>
      <c r="M26677" s="39"/>
      <c r="N26677" s="39"/>
      <c r="O26677" s="39"/>
      <c r="T26677" s="39"/>
    </row>
    <row r="26678" spans="4:20" x14ac:dyDescent="0.2">
      <c r="D26678" s="9"/>
      <c r="E26678" s="9"/>
      <c r="H26678" s="36"/>
      <c r="I26678" s="40"/>
      <c r="J26678" s="40"/>
      <c r="M26678" s="39"/>
      <c r="N26678" s="39"/>
      <c r="O26678" s="39"/>
      <c r="T26678" s="39"/>
    </row>
    <row r="26679" spans="4:20" x14ac:dyDescent="0.2">
      <c r="D26679" s="9"/>
      <c r="E26679" s="9"/>
      <c r="H26679" s="36"/>
      <c r="I26679" s="40"/>
      <c r="J26679" s="40"/>
      <c r="M26679" s="39"/>
      <c r="N26679" s="39"/>
      <c r="O26679" s="39"/>
      <c r="T26679" s="39"/>
    </row>
    <row r="26680" spans="4:20" x14ac:dyDescent="0.2">
      <c r="D26680" s="9"/>
      <c r="E26680" s="9"/>
      <c r="H26680" s="36"/>
      <c r="I26680" s="41"/>
      <c r="J26680" s="41"/>
      <c r="M26680" s="42"/>
      <c r="N26680" s="42"/>
      <c r="O26680" s="42"/>
      <c r="S26680" s="45"/>
      <c r="T26680" s="39"/>
    </row>
    <row r="26681" spans="4:20" x14ac:dyDescent="0.2">
      <c r="D26681" s="9"/>
      <c r="E26681" s="9"/>
      <c r="H26681" s="36"/>
      <c r="I26681" s="40"/>
      <c r="J26681" s="40"/>
      <c r="M26681" s="39"/>
      <c r="N26681" s="39"/>
      <c r="O26681" s="39"/>
      <c r="T26681" s="39"/>
    </row>
    <row r="26682" spans="4:20" x14ac:dyDescent="0.2">
      <c r="D26682" s="9"/>
      <c r="E26682" s="9"/>
      <c r="H26682" s="36"/>
      <c r="I26682" s="40"/>
      <c r="J26682" s="40"/>
      <c r="M26682" s="39"/>
      <c r="N26682" s="39"/>
      <c r="O26682" s="39"/>
      <c r="T26682" s="39"/>
    </row>
    <row r="26683" spans="4:20" x14ac:dyDescent="0.2">
      <c r="D26683" s="9"/>
      <c r="E26683" s="9"/>
      <c r="H26683" s="36"/>
      <c r="I26683" s="40"/>
      <c r="J26683" s="40"/>
      <c r="M26683" s="39"/>
      <c r="N26683" s="39"/>
      <c r="O26683" s="39"/>
      <c r="T26683" s="39"/>
    </row>
    <row r="26684" spans="4:20" x14ac:dyDescent="0.2">
      <c r="D26684" s="9"/>
      <c r="E26684" s="9"/>
      <c r="H26684" s="36"/>
      <c r="I26684" s="40"/>
      <c r="J26684" s="40"/>
      <c r="M26684" s="39"/>
      <c r="N26684" s="39"/>
      <c r="O26684" s="39"/>
      <c r="T26684" s="39"/>
    </row>
    <row r="26685" spans="4:20" x14ac:dyDescent="0.2">
      <c r="D26685" s="9"/>
      <c r="E26685" s="9"/>
      <c r="H26685" s="36"/>
      <c r="I26685" s="40"/>
      <c r="J26685" s="40"/>
      <c r="M26685" s="39"/>
      <c r="N26685" s="39"/>
      <c r="O26685" s="39"/>
      <c r="T26685" s="39"/>
    </row>
    <row r="26686" spans="4:20" x14ac:dyDescent="0.2">
      <c r="D26686" s="9"/>
      <c r="E26686" s="9"/>
      <c r="H26686" s="36"/>
      <c r="I26686" s="40"/>
      <c r="J26686" s="40"/>
      <c r="M26686" s="39"/>
      <c r="N26686" s="39"/>
      <c r="O26686" s="39"/>
      <c r="T26686" s="39"/>
    </row>
    <row r="26687" spans="4:20" x14ac:dyDescent="0.2">
      <c r="D26687" s="9"/>
      <c r="E26687" s="9"/>
      <c r="H26687" s="36"/>
      <c r="I26687" s="40"/>
      <c r="J26687" s="40"/>
      <c r="M26687" s="39"/>
      <c r="N26687" s="39"/>
      <c r="O26687" s="39"/>
      <c r="T26687" s="39"/>
    </row>
    <row r="26688" spans="4:20" x14ac:dyDescent="0.2">
      <c r="D26688" s="9"/>
      <c r="E26688" s="9"/>
      <c r="H26688" s="36"/>
      <c r="I26688" s="40"/>
      <c r="J26688" s="40"/>
      <c r="M26688" s="39"/>
      <c r="N26688" s="39"/>
      <c r="O26688" s="39"/>
      <c r="T26688" s="39"/>
    </row>
    <row r="26689" spans="4:20" x14ac:dyDescent="0.2">
      <c r="D26689" s="9"/>
      <c r="E26689" s="9"/>
      <c r="H26689" s="36"/>
      <c r="I26689" s="40"/>
      <c r="J26689" s="40"/>
      <c r="M26689" s="39"/>
      <c r="N26689" s="39"/>
      <c r="O26689" s="39"/>
      <c r="T26689" s="39"/>
    </row>
    <row r="26690" spans="4:20" x14ac:dyDescent="0.2">
      <c r="D26690" s="9"/>
      <c r="E26690" s="9"/>
      <c r="H26690" s="36"/>
      <c r="I26690" s="40"/>
      <c r="J26690" s="40"/>
      <c r="M26690" s="39"/>
      <c r="N26690" s="39"/>
      <c r="O26690" s="39"/>
      <c r="T26690" s="39"/>
    </row>
    <row r="26691" spans="4:20" x14ac:dyDescent="0.2">
      <c r="D26691" s="9"/>
      <c r="E26691" s="9"/>
      <c r="H26691" s="36"/>
      <c r="I26691" s="40"/>
      <c r="J26691" s="40"/>
      <c r="M26691" s="39"/>
      <c r="N26691" s="39"/>
      <c r="O26691" s="39"/>
      <c r="T26691" s="39"/>
    </row>
    <row r="26692" spans="4:20" x14ac:dyDescent="0.2">
      <c r="D26692" s="9"/>
      <c r="E26692" s="9"/>
      <c r="H26692" s="36"/>
      <c r="I26692" s="40"/>
      <c r="J26692" s="40"/>
      <c r="M26692" s="39"/>
      <c r="N26692" s="39"/>
      <c r="O26692" s="39"/>
      <c r="T26692" s="39"/>
    </row>
    <row r="26693" spans="4:20" x14ac:dyDescent="0.2">
      <c r="D26693" s="9"/>
      <c r="E26693" s="9"/>
      <c r="H26693" s="36"/>
      <c r="I26693" s="40"/>
      <c r="J26693" s="40"/>
      <c r="M26693" s="39"/>
      <c r="N26693" s="39"/>
      <c r="O26693" s="39"/>
      <c r="T26693" s="39"/>
    </row>
    <row r="26694" spans="4:20" x14ac:dyDescent="0.2">
      <c r="D26694" s="9"/>
      <c r="E26694" s="9"/>
      <c r="H26694" s="36"/>
      <c r="I26694" s="40"/>
      <c r="J26694" s="40"/>
      <c r="M26694" s="39"/>
      <c r="N26694" s="39"/>
      <c r="O26694" s="39"/>
      <c r="T26694" s="39"/>
    </row>
    <row r="26695" spans="4:20" x14ac:dyDescent="0.2">
      <c r="D26695" s="9"/>
      <c r="E26695" s="9"/>
      <c r="H26695" s="36"/>
      <c r="I26695" s="40"/>
      <c r="J26695" s="40"/>
      <c r="M26695" s="39"/>
      <c r="N26695" s="39"/>
      <c r="O26695" s="39"/>
      <c r="T26695" s="39"/>
    </row>
    <row r="26696" spans="4:20" x14ac:dyDescent="0.2">
      <c r="D26696" s="9"/>
      <c r="E26696" s="9"/>
      <c r="H26696" s="36"/>
      <c r="I26696" s="40"/>
      <c r="J26696" s="40"/>
      <c r="M26696" s="39"/>
      <c r="N26696" s="39"/>
      <c r="O26696" s="39"/>
      <c r="T26696" s="39"/>
    </row>
    <row r="26697" spans="4:20" x14ac:dyDescent="0.2">
      <c r="D26697" s="9"/>
      <c r="E26697" s="9"/>
      <c r="H26697" s="36"/>
      <c r="I26697" s="40"/>
      <c r="J26697" s="40"/>
      <c r="M26697" s="39"/>
      <c r="N26697" s="39"/>
      <c r="O26697" s="39"/>
      <c r="T26697" s="39"/>
    </row>
    <row r="26698" spans="4:20" x14ac:dyDescent="0.2">
      <c r="D26698" s="9"/>
      <c r="E26698" s="9"/>
      <c r="H26698" s="36"/>
      <c r="I26698" s="40"/>
      <c r="J26698" s="40"/>
      <c r="M26698" s="39"/>
      <c r="N26698" s="39"/>
      <c r="O26698" s="39"/>
      <c r="T26698" s="39"/>
    </row>
    <row r="26699" spans="4:20" x14ac:dyDescent="0.2">
      <c r="D26699" s="9"/>
      <c r="E26699" s="9"/>
      <c r="H26699" s="36"/>
      <c r="I26699" s="40"/>
      <c r="J26699" s="40"/>
      <c r="M26699" s="39"/>
      <c r="N26699" s="39"/>
      <c r="O26699" s="39"/>
      <c r="T26699" s="39"/>
    </row>
    <row r="26700" spans="4:20" x14ac:dyDescent="0.2">
      <c r="D26700" s="9"/>
      <c r="E26700" s="9"/>
      <c r="H26700" s="36"/>
      <c r="I26700" s="40"/>
      <c r="J26700" s="40"/>
      <c r="M26700" s="39"/>
      <c r="N26700" s="39"/>
      <c r="O26700" s="39"/>
      <c r="T26700" s="39"/>
    </row>
    <row r="26701" spans="4:20" x14ac:dyDescent="0.2">
      <c r="D26701" s="9"/>
      <c r="E26701" s="9"/>
      <c r="H26701" s="36"/>
      <c r="I26701" s="40"/>
      <c r="J26701" s="40"/>
      <c r="M26701" s="39"/>
      <c r="N26701" s="39"/>
      <c r="O26701" s="39"/>
      <c r="T26701" s="39"/>
    </row>
    <row r="26702" spans="4:20" x14ac:dyDescent="0.2">
      <c r="D26702" s="9"/>
      <c r="E26702" s="9"/>
      <c r="H26702" s="36"/>
      <c r="I26702" s="40"/>
      <c r="J26702" s="40"/>
      <c r="M26702" s="39"/>
      <c r="N26702" s="39"/>
      <c r="O26702" s="39"/>
      <c r="T26702" s="39"/>
    </row>
    <row r="26703" spans="4:20" x14ac:dyDescent="0.2">
      <c r="D26703" s="9"/>
      <c r="E26703" s="9"/>
      <c r="H26703" s="36"/>
      <c r="I26703" s="40"/>
      <c r="J26703" s="40"/>
      <c r="M26703" s="39"/>
      <c r="N26703" s="39"/>
      <c r="O26703" s="39"/>
      <c r="T26703" s="39"/>
    </row>
    <row r="26704" spans="4:20" x14ac:dyDescent="0.2">
      <c r="D26704" s="9"/>
      <c r="E26704" s="9"/>
      <c r="H26704" s="36"/>
      <c r="I26704" s="40"/>
      <c r="J26704" s="40"/>
      <c r="M26704" s="39"/>
      <c r="N26704" s="39"/>
      <c r="O26704" s="39"/>
      <c r="T26704" s="39"/>
    </row>
    <row r="26705" spans="4:20" x14ac:dyDescent="0.2">
      <c r="D26705" s="9"/>
      <c r="E26705" s="9"/>
      <c r="H26705" s="36"/>
      <c r="I26705" s="40"/>
      <c r="J26705" s="40"/>
      <c r="M26705" s="39"/>
      <c r="N26705" s="39"/>
      <c r="O26705" s="39"/>
      <c r="T26705" s="39"/>
    </row>
    <row r="26706" spans="4:20" x14ac:dyDescent="0.2">
      <c r="D26706" s="9"/>
      <c r="E26706" s="9"/>
      <c r="H26706" s="36"/>
      <c r="I26706" s="40"/>
      <c r="J26706" s="40"/>
      <c r="M26706" s="39"/>
      <c r="N26706" s="39"/>
      <c r="O26706" s="39"/>
      <c r="T26706" s="39"/>
    </row>
    <row r="26707" spans="4:20" x14ac:dyDescent="0.2">
      <c r="D26707" s="9"/>
      <c r="E26707" s="9"/>
      <c r="H26707" s="36"/>
      <c r="I26707" s="41"/>
      <c r="J26707" s="41"/>
      <c r="M26707" s="42"/>
      <c r="N26707" s="42"/>
      <c r="O26707" s="42"/>
      <c r="S26707" s="45"/>
      <c r="T26707" s="39"/>
    </row>
    <row r="26708" spans="4:20" x14ac:dyDescent="0.2">
      <c r="D26708" s="9"/>
      <c r="E26708" s="9"/>
      <c r="H26708" s="36"/>
      <c r="I26708" s="40"/>
      <c r="J26708" s="40"/>
      <c r="M26708" s="39"/>
      <c r="N26708" s="39"/>
      <c r="O26708" s="39"/>
      <c r="T26708" s="39"/>
    </row>
    <row r="26709" spans="4:20" x14ac:dyDescent="0.2">
      <c r="D26709" s="9"/>
      <c r="E26709" s="9"/>
      <c r="H26709" s="36"/>
      <c r="I26709" s="41"/>
      <c r="J26709" s="41"/>
      <c r="M26709" s="42"/>
      <c r="N26709" s="42"/>
      <c r="O26709" s="42"/>
      <c r="S26709" s="45"/>
      <c r="T26709" s="39"/>
    </row>
    <row r="26710" spans="4:20" x14ac:dyDescent="0.2">
      <c r="D26710" s="9"/>
      <c r="E26710" s="9"/>
      <c r="H26710" s="36"/>
      <c r="I26710" s="40"/>
      <c r="J26710" s="40"/>
      <c r="M26710" s="39"/>
      <c r="N26710" s="39"/>
      <c r="O26710" s="39"/>
      <c r="T26710" s="39"/>
    </row>
    <row r="26711" spans="4:20" x14ac:dyDescent="0.2">
      <c r="D26711" s="9"/>
      <c r="E26711" s="9"/>
      <c r="H26711" s="36"/>
      <c r="I26711" s="40"/>
      <c r="J26711" s="40"/>
      <c r="M26711" s="39"/>
      <c r="N26711" s="39"/>
      <c r="O26711" s="39"/>
      <c r="T26711" s="39"/>
    </row>
    <row r="26712" spans="4:20" x14ac:dyDescent="0.2">
      <c r="D26712" s="9"/>
      <c r="E26712" s="9"/>
      <c r="H26712" s="36"/>
      <c r="I26712" s="40"/>
      <c r="J26712" s="40"/>
      <c r="M26712" s="39"/>
      <c r="N26712" s="39"/>
      <c r="O26712" s="39"/>
      <c r="T26712" s="39"/>
    </row>
    <row r="26713" spans="4:20" x14ac:dyDescent="0.2">
      <c r="D26713" s="9"/>
      <c r="E26713" s="9"/>
      <c r="H26713" s="36"/>
      <c r="I26713" s="40"/>
      <c r="J26713" s="40"/>
      <c r="M26713" s="39"/>
      <c r="N26713" s="39"/>
      <c r="O26713" s="39"/>
      <c r="T26713" s="39"/>
    </row>
    <row r="26714" spans="4:20" x14ac:dyDescent="0.2">
      <c r="D26714" s="9"/>
      <c r="E26714" s="9"/>
      <c r="H26714" s="36"/>
      <c r="I26714" s="40"/>
      <c r="J26714" s="40"/>
      <c r="M26714" s="39"/>
      <c r="N26714" s="39"/>
      <c r="O26714" s="39"/>
      <c r="T26714" s="39"/>
    </row>
    <row r="26715" spans="4:20" x14ac:dyDescent="0.2">
      <c r="D26715" s="9"/>
      <c r="E26715" s="9"/>
      <c r="H26715" s="36"/>
      <c r="I26715" s="40"/>
      <c r="J26715" s="40"/>
      <c r="M26715" s="39"/>
      <c r="N26715" s="39"/>
      <c r="O26715" s="39"/>
      <c r="T26715" s="39"/>
    </row>
    <row r="26716" spans="4:20" x14ac:dyDescent="0.2">
      <c r="D26716" s="9"/>
      <c r="E26716" s="9"/>
      <c r="H26716" s="36"/>
      <c r="I26716" s="40"/>
      <c r="J26716" s="40"/>
      <c r="M26716" s="39"/>
      <c r="N26716" s="39"/>
      <c r="O26716" s="39"/>
      <c r="T26716" s="39"/>
    </row>
    <row r="26717" spans="4:20" x14ac:dyDescent="0.2">
      <c r="D26717" s="9"/>
      <c r="E26717" s="9"/>
      <c r="H26717" s="36"/>
      <c r="I26717" s="40"/>
      <c r="J26717" s="40"/>
      <c r="M26717" s="39"/>
      <c r="N26717" s="39"/>
      <c r="O26717" s="39"/>
      <c r="T26717" s="39"/>
    </row>
    <row r="26718" spans="4:20" x14ac:dyDescent="0.2">
      <c r="D26718" s="9"/>
      <c r="E26718" s="9"/>
      <c r="H26718" s="36"/>
      <c r="I26718" s="40"/>
      <c r="J26718" s="40"/>
      <c r="M26718" s="39"/>
      <c r="N26718" s="39"/>
      <c r="O26718" s="39"/>
      <c r="T26718" s="39"/>
    </row>
    <row r="26719" spans="4:20" x14ac:dyDescent="0.2">
      <c r="D26719" s="9"/>
      <c r="E26719" s="9"/>
      <c r="H26719" s="36"/>
      <c r="I26719" s="40"/>
      <c r="J26719" s="40"/>
      <c r="M26719" s="39"/>
      <c r="N26719" s="39"/>
      <c r="O26719" s="39"/>
      <c r="T26719" s="39"/>
    </row>
    <row r="26720" spans="4:20" x14ac:dyDescent="0.2">
      <c r="D26720" s="9"/>
      <c r="E26720" s="9"/>
      <c r="H26720" s="36"/>
      <c r="I26720" s="40"/>
      <c r="J26720" s="40"/>
      <c r="M26720" s="39"/>
      <c r="N26720" s="39"/>
      <c r="O26720" s="39"/>
      <c r="T26720" s="39"/>
    </row>
    <row r="26721" spans="4:20" x14ac:dyDescent="0.2">
      <c r="D26721" s="9"/>
      <c r="E26721" s="9"/>
      <c r="H26721" s="36"/>
      <c r="I26721" s="40"/>
      <c r="J26721" s="40"/>
      <c r="M26721" s="39"/>
      <c r="N26721" s="39"/>
      <c r="O26721" s="39"/>
      <c r="T26721" s="39"/>
    </row>
    <row r="26722" spans="4:20" x14ac:dyDescent="0.2">
      <c r="D26722" s="9"/>
      <c r="E26722" s="9"/>
      <c r="H26722" s="36"/>
      <c r="I26722" s="40"/>
      <c r="J26722" s="40"/>
      <c r="M26722" s="39"/>
      <c r="N26722" s="39"/>
      <c r="O26722" s="39"/>
      <c r="T26722" s="39"/>
    </row>
    <row r="26723" spans="4:20" x14ac:dyDescent="0.2">
      <c r="D26723" s="9"/>
      <c r="E26723" s="9"/>
      <c r="H26723" s="36"/>
      <c r="I26723" s="40"/>
      <c r="J26723" s="40"/>
      <c r="M26723" s="39"/>
      <c r="N26723" s="39"/>
      <c r="O26723" s="39"/>
      <c r="T26723" s="39"/>
    </row>
    <row r="26724" spans="4:20" x14ac:dyDescent="0.2">
      <c r="D26724" s="9"/>
      <c r="E26724" s="9"/>
      <c r="H26724" s="36"/>
      <c r="I26724" s="40"/>
      <c r="J26724" s="40"/>
      <c r="M26724" s="39"/>
      <c r="N26724" s="39"/>
      <c r="O26724" s="39"/>
      <c r="T26724" s="39"/>
    </row>
    <row r="26725" spans="4:20" x14ac:dyDescent="0.2">
      <c r="D26725" s="9"/>
      <c r="E26725" s="9"/>
      <c r="H26725" s="36"/>
      <c r="I26725" s="40"/>
      <c r="J26725" s="40"/>
      <c r="M26725" s="39"/>
      <c r="N26725" s="39"/>
      <c r="O26725" s="39"/>
      <c r="T26725" s="39"/>
    </row>
    <row r="26726" spans="4:20" x14ac:dyDescent="0.2">
      <c r="D26726" s="9"/>
      <c r="E26726" s="9"/>
      <c r="H26726" s="36"/>
      <c r="I26726" s="41"/>
      <c r="J26726" s="41"/>
      <c r="M26726" s="42"/>
      <c r="N26726" s="42"/>
      <c r="O26726" s="42"/>
      <c r="S26726" s="45"/>
      <c r="T26726" s="39"/>
    </row>
    <row r="26727" spans="4:20" x14ac:dyDescent="0.2">
      <c r="D26727" s="9"/>
      <c r="E26727" s="9"/>
      <c r="H26727" s="36"/>
      <c r="I26727" s="40"/>
      <c r="J26727" s="40"/>
      <c r="M26727" s="39"/>
      <c r="N26727" s="39"/>
      <c r="O26727" s="39"/>
      <c r="T26727" s="39"/>
    </row>
    <row r="26728" spans="4:20" x14ac:dyDescent="0.2">
      <c r="D26728" s="9"/>
      <c r="E26728" s="9"/>
      <c r="H26728" s="36"/>
      <c r="I26728" s="40"/>
      <c r="J26728" s="40"/>
      <c r="M26728" s="39"/>
      <c r="N26728" s="39"/>
      <c r="O26728" s="39"/>
      <c r="T26728" s="39"/>
    </row>
    <row r="26729" spans="4:20" x14ac:dyDescent="0.2">
      <c r="D26729" s="9"/>
      <c r="E26729" s="9"/>
      <c r="H26729" s="36"/>
      <c r="I26729" s="40"/>
      <c r="J26729" s="40"/>
      <c r="M26729" s="39"/>
      <c r="N26729" s="39"/>
      <c r="O26729" s="39"/>
      <c r="T26729" s="39"/>
    </row>
    <row r="26730" spans="4:20" x14ac:dyDescent="0.2">
      <c r="D26730" s="9"/>
      <c r="E26730" s="9"/>
      <c r="H26730" s="36"/>
      <c r="I26730" s="40"/>
      <c r="J26730" s="40"/>
      <c r="M26730" s="39"/>
      <c r="N26730" s="39"/>
      <c r="O26730" s="39"/>
      <c r="T26730" s="39"/>
    </row>
    <row r="26731" spans="4:20" x14ac:dyDescent="0.2">
      <c r="D26731" s="9"/>
      <c r="E26731" s="9"/>
      <c r="H26731" s="36"/>
      <c r="I26731" s="40"/>
      <c r="J26731" s="40"/>
      <c r="M26731" s="39"/>
      <c r="N26731" s="39"/>
      <c r="O26731" s="39"/>
      <c r="T26731" s="39"/>
    </row>
    <row r="26732" spans="4:20" x14ac:dyDescent="0.2">
      <c r="D26732" s="9"/>
      <c r="E26732" s="9"/>
      <c r="H26732" s="36"/>
      <c r="I26732" s="40"/>
      <c r="J26732" s="40"/>
      <c r="M26732" s="39"/>
      <c r="N26732" s="39"/>
      <c r="O26732" s="39"/>
      <c r="T26732" s="39"/>
    </row>
    <row r="26733" spans="4:20" x14ac:dyDescent="0.2">
      <c r="D26733" s="9"/>
      <c r="E26733" s="9"/>
      <c r="H26733" s="36"/>
      <c r="I26733" s="40"/>
      <c r="J26733" s="40"/>
      <c r="M26733" s="39"/>
      <c r="N26733" s="39"/>
      <c r="O26733" s="39"/>
      <c r="T26733" s="39"/>
    </row>
    <row r="26734" spans="4:20" x14ac:dyDescent="0.2">
      <c r="D26734" s="9"/>
      <c r="E26734" s="9"/>
      <c r="H26734" s="36"/>
      <c r="I26734" s="40"/>
      <c r="J26734" s="40"/>
      <c r="M26734" s="39"/>
      <c r="N26734" s="39"/>
      <c r="O26734" s="39"/>
      <c r="T26734" s="39"/>
    </row>
    <row r="26735" spans="4:20" x14ac:dyDescent="0.2">
      <c r="D26735" s="9"/>
      <c r="E26735" s="9"/>
      <c r="H26735" s="36"/>
      <c r="I26735" s="40"/>
      <c r="J26735" s="40"/>
      <c r="M26735" s="39"/>
      <c r="N26735" s="39"/>
      <c r="O26735" s="39"/>
      <c r="T26735" s="39"/>
    </row>
    <row r="26736" spans="4:20" x14ac:dyDescent="0.2">
      <c r="D26736" s="9"/>
      <c r="E26736" s="9"/>
      <c r="H26736" s="36"/>
      <c r="I26736" s="40"/>
      <c r="J26736" s="40"/>
      <c r="M26736" s="39"/>
      <c r="N26736" s="39"/>
      <c r="O26736" s="39"/>
      <c r="T26736" s="39"/>
    </row>
    <row r="26737" spans="4:20" x14ac:dyDescent="0.2">
      <c r="D26737" s="9"/>
      <c r="E26737" s="9"/>
      <c r="H26737" s="36"/>
      <c r="I26737" s="40"/>
      <c r="J26737" s="40"/>
      <c r="M26737" s="39"/>
      <c r="N26737" s="39"/>
      <c r="O26737" s="39"/>
      <c r="T26737" s="39"/>
    </row>
    <row r="26738" spans="4:20" x14ac:dyDescent="0.2">
      <c r="D26738" s="9"/>
      <c r="E26738" s="9"/>
      <c r="H26738" s="36"/>
      <c r="I26738" s="40"/>
      <c r="J26738" s="40"/>
      <c r="M26738" s="39"/>
      <c r="N26738" s="39"/>
      <c r="O26738" s="39"/>
      <c r="T26738" s="39"/>
    </row>
    <row r="26739" spans="4:20" x14ac:dyDescent="0.2">
      <c r="D26739" s="9"/>
      <c r="E26739" s="9"/>
      <c r="H26739" s="36"/>
      <c r="I26739" s="41"/>
      <c r="J26739" s="41"/>
      <c r="M26739" s="42"/>
      <c r="N26739" s="42"/>
      <c r="O26739" s="42"/>
      <c r="S26739" s="45"/>
      <c r="T26739" s="39"/>
    </row>
    <row r="26740" spans="4:20" x14ac:dyDescent="0.2">
      <c r="D26740" s="9"/>
      <c r="E26740" s="9"/>
      <c r="H26740" s="36"/>
      <c r="I26740" s="40"/>
      <c r="J26740" s="40"/>
      <c r="M26740" s="39"/>
      <c r="N26740" s="39"/>
      <c r="O26740" s="39"/>
      <c r="T26740" s="39"/>
    </row>
    <row r="26741" spans="4:20" x14ac:dyDescent="0.2">
      <c r="D26741" s="9"/>
      <c r="E26741" s="9"/>
      <c r="H26741" s="36"/>
      <c r="I26741" s="40"/>
      <c r="J26741" s="40"/>
      <c r="M26741" s="39"/>
      <c r="N26741" s="39"/>
      <c r="O26741" s="39"/>
      <c r="T26741" s="39"/>
    </row>
    <row r="26742" spans="4:20" x14ac:dyDescent="0.2">
      <c r="D26742" s="9"/>
      <c r="E26742" s="9"/>
      <c r="H26742" s="36"/>
      <c r="I26742" s="40"/>
      <c r="J26742" s="40"/>
      <c r="M26742" s="39"/>
      <c r="N26742" s="39"/>
      <c r="O26742" s="39"/>
      <c r="T26742" s="39"/>
    </row>
    <row r="26743" spans="4:20" x14ac:dyDescent="0.2">
      <c r="D26743" s="9"/>
      <c r="E26743" s="9"/>
      <c r="H26743" s="36"/>
      <c r="I26743" s="40"/>
      <c r="J26743" s="40"/>
      <c r="M26743" s="39"/>
      <c r="N26743" s="39"/>
      <c r="O26743" s="39"/>
      <c r="T26743" s="39"/>
    </row>
    <row r="26744" spans="4:20" x14ac:dyDescent="0.2">
      <c r="D26744" s="9"/>
      <c r="E26744" s="9"/>
      <c r="H26744" s="36"/>
      <c r="I26744" s="40"/>
      <c r="J26744" s="40"/>
      <c r="M26744" s="39"/>
      <c r="N26744" s="39"/>
      <c r="O26744" s="39"/>
      <c r="T26744" s="39"/>
    </row>
    <row r="26745" spans="4:20" x14ac:dyDescent="0.2">
      <c r="D26745" s="9"/>
      <c r="E26745" s="9"/>
      <c r="H26745" s="36"/>
      <c r="I26745" s="40"/>
      <c r="J26745" s="40"/>
      <c r="M26745" s="39"/>
      <c r="N26745" s="39"/>
      <c r="O26745" s="39"/>
      <c r="T26745" s="39"/>
    </row>
    <row r="26746" spans="4:20" x14ac:dyDescent="0.2">
      <c r="D26746" s="9"/>
      <c r="E26746" s="9"/>
      <c r="H26746" s="36"/>
      <c r="I26746" s="40"/>
      <c r="J26746" s="40"/>
      <c r="M26746" s="39"/>
      <c r="N26746" s="39"/>
      <c r="O26746" s="39"/>
      <c r="T26746" s="39"/>
    </row>
    <row r="26747" spans="4:20" x14ac:dyDescent="0.2">
      <c r="D26747" s="9"/>
      <c r="E26747" s="9"/>
      <c r="H26747" s="36"/>
      <c r="I26747" s="40"/>
      <c r="J26747" s="40"/>
      <c r="M26747" s="39"/>
      <c r="N26747" s="39"/>
      <c r="O26747" s="39"/>
      <c r="T26747" s="39"/>
    </row>
    <row r="26748" spans="4:20" x14ac:dyDescent="0.2">
      <c r="D26748" s="9"/>
      <c r="E26748" s="9"/>
      <c r="H26748" s="36"/>
      <c r="I26748" s="40"/>
      <c r="J26748" s="40"/>
      <c r="M26748" s="39"/>
      <c r="N26748" s="39"/>
      <c r="O26748" s="39"/>
      <c r="T26748" s="39"/>
    </row>
    <row r="26749" spans="4:20" x14ac:dyDescent="0.2">
      <c r="D26749" s="9"/>
      <c r="E26749" s="9"/>
      <c r="H26749" s="36"/>
      <c r="I26749" s="40"/>
      <c r="J26749" s="40"/>
      <c r="M26749" s="39"/>
      <c r="N26749" s="39"/>
      <c r="O26749" s="39"/>
      <c r="T26749" s="39"/>
    </row>
    <row r="26750" spans="4:20" x14ac:dyDescent="0.2">
      <c r="D26750" s="9"/>
      <c r="E26750" s="9"/>
      <c r="H26750" s="36"/>
      <c r="I26750" s="40"/>
      <c r="J26750" s="40"/>
      <c r="M26750" s="39"/>
      <c r="N26750" s="39"/>
      <c r="O26750" s="39"/>
      <c r="T26750" s="39"/>
    </row>
    <row r="26751" spans="4:20" x14ac:dyDescent="0.2">
      <c r="D26751" s="9"/>
      <c r="E26751" s="9"/>
      <c r="H26751" s="36"/>
      <c r="I26751" s="40"/>
      <c r="J26751" s="40"/>
      <c r="M26751" s="39"/>
      <c r="N26751" s="39"/>
      <c r="O26751" s="39"/>
      <c r="T26751" s="39"/>
    </row>
    <row r="26752" spans="4:20" x14ac:dyDescent="0.2">
      <c r="D26752" s="9"/>
      <c r="E26752" s="9"/>
      <c r="H26752" s="36"/>
      <c r="I26752" s="40"/>
      <c r="J26752" s="40"/>
      <c r="M26752" s="39"/>
      <c r="N26752" s="39"/>
      <c r="O26752" s="39"/>
      <c r="T26752" s="39"/>
    </row>
    <row r="26753" spans="4:20" x14ac:dyDescent="0.2">
      <c r="D26753" s="9"/>
      <c r="E26753" s="9"/>
      <c r="H26753" s="36"/>
      <c r="I26753" s="41"/>
      <c r="J26753" s="41"/>
      <c r="M26753" s="42"/>
      <c r="N26753" s="42"/>
      <c r="O26753" s="42"/>
      <c r="S26753" s="45"/>
      <c r="T26753" s="39"/>
    </row>
    <row r="26754" spans="4:20" x14ac:dyDescent="0.2">
      <c r="D26754" s="9"/>
      <c r="E26754" s="9"/>
      <c r="H26754" s="36"/>
      <c r="I26754" s="40"/>
      <c r="J26754" s="40"/>
      <c r="M26754" s="39"/>
      <c r="N26754" s="39"/>
      <c r="O26754" s="39"/>
      <c r="T26754" s="39"/>
    </row>
    <row r="26755" spans="4:20" x14ac:dyDescent="0.2">
      <c r="D26755" s="9"/>
      <c r="E26755" s="9"/>
      <c r="H26755" s="36"/>
      <c r="I26755" s="40"/>
      <c r="J26755" s="40"/>
      <c r="M26755" s="39"/>
      <c r="N26755" s="39"/>
      <c r="O26755" s="39"/>
      <c r="T26755" s="39"/>
    </row>
    <row r="26756" spans="4:20" x14ac:dyDescent="0.2">
      <c r="D26756" s="9"/>
      <c r="E26756" s="9"/>
      <c r="H26756" s="36"/>
      <c r="I26756" s="40"/>
      <c r="J26756" s="40"/>
      <c r="M26756" s="39"/>
      <c r="N26756" s="39"/>
      <c r="O26756" s="39"/>
      <c r="T26756" s="39"/>
    </row>
    <row r="26757" spans="4:20" x14ac:dyDescent="0.2">
      <c r="D26757" s="9"/>
      <c r="E26757" s="9"/>
      <c r="H26757" s="36"/>
      <c r="I26757" s="40"/>
      <c r="J26757" s="40"/>
      <c r="M26757" s="39"/>
      <c r="N26757" s="39"/>
      <c r="O26757" s="39"/>
      <c r="T26757" s="39"/>
    </row>
    <row r="26758" spans="4:20" x14ac:dyDescent="0.2">
      <c r="D26758" s="9"/>
      <c r="E26758" s="9"/>
      <c r="H26758" s="36"/>
      <c r="I26758" s="40"/>
      <c r="J26758" s="40"/>
      <c r="M26758" s="39"/>
      <c r="N26758" s="39"/>
      <c r="O26758" s="39"/>
      <c r="T26758" s="39"/>
    </row>
    <row r="26759" spans="4:20" x14ac:dyDescent="0.2">
      <c r="D26759" s="9"/>
      <c r="E26759" s="9"/>
      <c r="H26759" s="36"/>
      <c r="I26759" s="40"/>
      <c r="J26759" s="40"/>
      <c r="M26759" s="39"/>
      <c r="N26759" s="39"/>
      <c r="O26759" s="39"/>
      <c r="T26759" s="39"/>
    </row>
    <row r="26760" spans="4:20" x14ac:dyDescent="0.2">
      <c r="D26760" s="9"/>
      <c r="E26760" s="9"/>
      <c r="H26760" s="36"/>
      <c r="I26760" s="40"/>
      <c r="J26760" s="40"/>
      <c r="M26760" s="39"/>
      <c r="N26760" s="39"/>
      <c r="O26760" s="39"/>
      <c r="T26760" s="39"/>
    </row>
    <row r="26761" spans="4:20" x14ac:dyDescent="0.2">
      <c r="D26761" s="9"/>
      <c r="E26761" s="9"/>
      <c r="H26761" s="36"/>
      <c r="I26761" s="40"/>
      <c r="J26761" s="40"/>
      <c r="M26761" s="39"/>
      <c r="N26761" s="39"/>
      <c r="O26761" s="39"/>
      <c r="T26761" s="39"/>
    </row>
    <row r="26762" spans="4:20" x14ac:dyDescent="0.2">
      <c r="D26762" s="9"/>
      <c r="E26762" s="9"/>
      <c r="H26762" s="36"/>
      <c r="I26762" s="40"/>
      <c r="J26762" s="40"/>
      <c r="M26762" s="39"/>
      <c r="N26762" s="39"/>
      <c r="O26762" s="39"/>
      <c r="T26762" s="39"/>
    </row>
    <row r="26763" spans="4:20" x14ac:dyDescent="0.2">
      <c r="D26763" s="9"/>
      <c r="E26763" s="9"/>
      <c r="H26763" s="36"/>
      <c r="I26763" s="40"/>
      <c r="J26763" s="40"/>
      <c r="M26763" s="39"/>
      <c r="N26763" s="39"/>
      <c r="O26763" s="39"/>
      <c r="T26763" s="39"/>
    </row>
    <row r="26764" spans="4:20" x14ac:dyDescent="0.2">
      <c r="D26764" s="9"/>
      <c r="E26764" s="9"/>
      <c r="H26764" s="36"/>
      <c r="I26764" s="40"/>
      <c r="J26764" s="40"/>
      <c r="M26764" s="39"/>
      <c r="N26764" s="39"/>
      <c r="O26764" s="39"/>
      <c r="T26764" s="39"/>
    </row>
    <row r="26765" spans="4:20" x14ac:dyDescent="0.2">
      <c r="D26765" s="9"/>
      <c r="E26765" s="9"/>
      <c r="H26765" s="36"/>
      <c r="I26765" s="40"/>
      <c r="J26765" s="40"/>
      <c r="M26765" s="39"/>
      <c r="N26765" s="39"/>
      <c r="O26765" s="39"/>
      <c r="T26765" s="39"/>
    </row>
    <row r="26766" spans="4:20" x14ac:dyDescent="0.2">
      <c r="D26766" s="9"/>
      <c r="E26766" s="9"/>
      <c r="H26766" s="36"/>
      <c r="I26766" s="40"/>
      <c r="J26766" s="40"/>
      <c r="M26766" s="39"/>
      <c r="N26766" s="39"/>
      <c r="O26766" s="39"/>
      <c r="T26766" s="39"/>
    </row>
    <row r="26767" spans="4:20" x14ac:dyDescent="0.2">
      <c r="D26767" s="9"/>
      <c r="E26767" s="9"/>
      <c r="H26767" s="36"/>
      <c r="I26767" s="40"/>
      <c r="J26767" s="40"/>
      <c r="M26767" s="39"/>
      <c r="N26767" s="39"/>
      <c r="O26767" s="39"/>
      <c r="T26767" s="39"/>
    </row>
    <row r="26768" spans="4:20" x14ac:dyDescent="0.2">
      <c r="D26768" s="9"/>
      <c r="E26768" s="9"/>
      <c r="H26768" s="36"/>
      <c r="I26768" s="40"/>
      <c r="J26768" s="40"/>
      <c r="M26768" s="39"/>
      <c r="N26768" s="39"/>
      <c r="O26768" s="39"/>
      <c r="T26768" s="39"/>
    </row>
    <row r="26769" spans="4:20" x14ac:dyDescent="0.2">
      <c r="D26769" s="9"/>
      <c r="E26769" s="9"/>
      <c r="H26769" s="36"/>
      <c r="I26769" s="40"/>
      <c r="J26769" s="40"/>
      <c r="M26769" s="39"/>
      <c r="N26769" s="39"/>
      <c r="O26769" s="39"/>
      <c r="T26769" s="39"/>
    </row>
    <row r="26770" spans="4:20" x14ac:dyDescent="0.2">
      <c r="D26770" s="9"/>
      <c r="E26770" s="9"/>
      <c r="H26770" s="36"/>
      <c r="I26770" s="40"/>
      <c r="J26770" s="40"/>
      <c r="M26770" s="39"/>
      <c r="N26770" s="39"/>
      <c r="O26770" s="39"/>
      <c r="T26770" s="39"/>
    </row>
    <row r="26771" spans="4:20" x14ac:dyDescent="0.2">
      <c r="D26771" s="9"/>
      <c r="E26771" s="9"/>
      <c r="H26771" s="36"/>
      <c r="I26771" s="40"/>
      <c r="J26771" s="40"/>
      <c r="M26771" s="39"/>
      <c r="N26771" s="39"/>
      <c r="O26771" s="39"/>
      <c r="T26771" s="39"/>
    </row>
    <row r="26772" spans="4:20" x14ac:dyDescent="0.2">
      <c r="D26772" s="9"/>
      <c r="E26772" s="9"/>
      <c r="H26772" s="36"/>
      <c r="I26772" s="40"/>
      <c r="J26772" s="40"/>
      <c r="M26772" s="39"/>
      <c r="N26772" s="39"/>
      <c r="O26772" s="39"/>
      <c r="T26772" s="39"/>
    </row>
    <row r="26773" spans="4:20" x14ac:dyDescent="0.2">
      <c r="D26773" s="9"/>
      <c r="E26773" s="9"/>
      <c r="H26773" s="36"/>
      <c r="I26773" s="41"/>
      <c r="J26773" s="41"/>
      <c r="M26773" s="42"/>
      <c r="N26773" s="42"/>
      <c r="O26773" s="42"/>
      <c r="S26773" s="45"/>
      <c r="T26773" s="39"/>
    </row>
    <row r="26774" spans="4:20" x14ac:dyDescent="0.2">
      <c r="D26774" s="9"/>
      <c r="E26774" s="9"/>
      <c r="H26774" s="36"/>
      <c r="I26774" s="40"/>
      <c r="J26774" s="40"/>
      <c r="M26774" s="39"/>
      <c r="N26774" s="39"/>
      <c r="O26774" s="39"/>
      <c r="T26774" s="39"/>
    </row>
    <row r="26775" spans="4:20" x14ac:dyDescent="0.2">
      <c r="D26775" s="9"/>
      <c r="E26775" s="9"/>
      <c r="H26775" s="36"/>
      <c r="I26775" s="40"/>
      <c r="J26775" s="40"/>
      <c r="M26775" s="39"/>
      <c r="N26775" s="39"/>
      <c r="O26775" s="39"/>
      <c r="T26775" s="39"/>
    </row>
    <row r="26776" spans="4:20" x14ac:dyDescent="0.2">
      <c r="D26776" s="9"/>
      <c r="E26776" s="9"/>
      <c r="H26776" s="36"/>
      <c r="I26776" s="40"/>
      <c r="J26776" s="40"/>
      <c r="M26776" s="39"/>
      <c r="N26776" s="39"/>
      <c r="O26776" s="39"/>
      <c r="T26776" s="39"/>
    </row>
    <row r="26777" spans="4:20" x14ac:dyDescent="0.2">
      <c r="D26777" s="9"/>
      <c r="E26777" s="9"/>
      <c r="H26777" s="36"/>
      <c r="I26777" s="40"/>
      <c r="J26777" s="40"/>
      <c r="M26777" s="39"/>
      <c r="N26777" s="39"/>
      <c r="O26777" s="39"/>
      <c r="T26777" s="39"/>
    </row>
    <row r="26778" spans="4:20" x14ac:dyDescent="0.2">
      <c r="D26778" s="9"/>
      <c r="E26778" s="9"/>
      <c r="H26778" s="36"/>
      <c r="I26778" s="40"/>
      <c r="J26778" s="40"/>
      <c r="M26778" s="39"/>
      <c r="N26778" s="39"/>
      <c r="O26778" s="39"/>
      <c r="T26778" s="39"/>
    </row>
    <row r="26779" spans="4:20" x14ac:dyDescent="0.2">
      <c r="D26779" s="9"/>
      <c r="E26779" s="9"/>
      <c r="H26779" s="36"/>
      <c r="I26779" s="40"/>
      <c r="J26779" s="40"/>
      <c r="M26779" s="39"/>
      <c r="N26779" s="39"/>
      <c r="O26779" s="39"/>
      <c r="T26779" s="39"/>
    </row>
    <row r="26780" spans="4:20" x14ac:dyDescent="0.2">
      <c r="D26780" s="9"/>
      <c r="E26780" s="9"/>
      <c r="H26780" s="36"/>
      <c r="I26780" s="40"/>
      <c r="J26780" s="40"/>
      <c r="M26780" s="39"/>
      <c r="N26780" s="39"/>
      <c r="O26780" s="39"/>
      <c r="T26780" s="39"/>
    </row>
    <row r="26781" spans="4:20" x14ac:dyDescent="0.2">
      <c r="D26781" s="9"/>
      <c r="E26781" s="9"/>
      <c r="H26781" s="36"/>
      <c r="I26781" s="40"/>
      <c r="J26781" s="40"/>
      <c r="M26781" s="39"/>
      <c r="N26781" s="39"/>
      <c r="O26781" s="39"/>
      <c r="T26781" s="39"/>
    </row>
    <row r="26782" spans="4:20" x14ac:dyDescent="0.2">
      <c r="D26782" s="9"/>
      <c r="E26782" s="9"/>
      <c r="H26782" s="36"/>
      <c r="I26782" s="40"/>
      <c r="J26782" s="40"/>
      <c r="M26782" s="39"/>
      <c r="N26782" s="39"/>
      <c r="O26782" s="39"/>
      <c r="T26782" s="39"/>
    </row>
    <row r="26783" spans="4:20" x14ac:dyDescent="0.2">
      <c r="D26783" s="9"/>
      <c r="E26783" s="9"/>
      <c r="H26783" s="36"/>
      <c r="I26783" s="40"/>
      <c r="J26783" s="40"/>
      <c r="M26783" s="39"/>
      <c r="N26783" s="39"/>
      <c r="O26783" s="39"/>
      <c r="T26783" s="39"/>
    </row>
    <row r="26784" spans="4:20" x14ac:dyDescent="0.2">
      <c r="D26784" s="9"/>
      <c r="E26784" s="9"/>
      <c r="H26784" s="36"/>
      <c r="I26784" s="40"/>
      <c r="J26784" s="40"/>
      <c r="M26784" s="39"/>
      <c r="N26784" s="39"/>
      <c r="O26784" s="39"/>
      <c r="T26784" s="39"/>
    </row>
    <row r="26785" spans="4:20" x14ac:dyDescent="0.2">
      <c r="D26785" s="9"/>
      <c r="E26785" s="9"/>
      <c r="H26785" s="36"/>
      <c r="I26785" s="40"/>
      <c r="J26785" s="40"/>
      <c r="M26785" s="39"/>
      <c r="N26785" s="39"/>
      <c r="O26785" s="39"/>
      <c r="T26785" s="39"/>
    </row>
    <row r="26786" spans="4:20" x14ac:dyDescent="0.2">
      <c r="D26786" s="9"/>
      <c r="E26786" s="9"/>
      <c r="H26786" s="36"/>
      <c r="I26786" s="40"/>
      <c r="J26786" s="40"/>
      <c r="M26786" s="39"/>
      <c r="N26786" s="39"/>
      <c r="O26786" s="39"/>
      <c r="T26786" s="39"/>
    </row>
    <row r="26787" spans="4:20" x14ac:dyDescent="0.2">
      <c r="D26787" s="9"/>
      <c r="E26787" s="9"/>
      <c r="H26787" s="36"/>
      <c r="I26787" s="40"/>
      <c r="J26787" s="40"/>
      <c r="M26787" s="39"/>
      <c r="N26787" s="39"/>
      <c r="O26787" s="39"/>
      <c r="T26787" s="39"/>
    </row>
    <row r="26788" spans="4:20" x14ac:dyDescent="0.2">
      <c r="D26788" s="9"/>
      <c r="E26788" s="9"/>
      <c r="H26788" s="36"/>
      <c r="I26788" s="40"/>
      <c r="J26788" s="40"/>
      <c r="M26788" s="39"/>
      <c r="N26788" s="39"/>
      <c r="O26788" s="39"/>
      <c r="T26788" s="39"/>
    </row>
    <row r="26789" spans="4:20" x14ac:dyDescent="0.2">
      <c r="D26789" s="9"/>
      <c r="E26789" s="9"/>
      <c r="H26789" s="36"/>
      <c r="I26789" s="40"/>
      <c r="J26789" s="40"/>
      <c r="M26789" s="39"/>
      <c r="N26789" s="39"/>
      <c r="O26789" s="39"/>
      <c r="T26789" s="39"/>
    </row>
    <row r="26790" spans="4:20" x14ac:dyDescent="0.2">
      <c r="D26790" s="9"/>
      <c r="E26790" s="9"/>
      <c r="H26790" s="36"/>
      <c r="I26790" s="40"/>
      <c r="J26790" s="40"/>
      <c r="M26790" s="39"/>
      <c r="N26790" s="39"/>
      <c r="O26790" s="39"/>
      <c r="T26790" s="39"/>
    </row>
    <row r="26791" spans="4:20" x14ac:dyDescent="0.2">
      <c r="D26791" s="9"/>
      <c r="E26791" s="9"/>
      <c r="H26791" s="36"/>
      <c r="I26791" s="40"/>
      <c r="J26791" s="40"/>
      <c r="M26791" s="39"/>
      <c r="N26791" s="39"/>
      <c r="O26791" s="39"/>
      <c r="T26791" s="39"/>
    </row>
    <row r="26792" spans="4:20" x14ac:dyDescent="0.2">
      <c r="D26792" s="9"/>
      <c r="E26792" s="9"/>
      <c r="H26792" s="36"/>
      <c r="I26792" s="40"/>
      <c r="J26792" s="40"/>
      <c r="M26792" s="39"/>
      <c r="N26792" s="39"/>
      <c r="O26792" s="39"/>
      <c r="T26792" s="39"/>
    </row>
    <row r="26793" spans="4:20" x14ac:dyDescent="0.2">
      <c r="D26793" s="9"/>
      <c r="E26793" s="9"/>
      <c r="H26793" s="36"/>
      <c r="I26793" s="40"/>
      <c r="J26793" s="40"/>
      <c r="M26793" s="39"/>
      <c r="N26793" s="39"/>
      <c r="O26793" s="39"/>
      <c r="T26793" s="39"/>
    </row>
    <row r="26794" spans="4:20" x14ac:dyDescent="0.2">
      <c r="D26794" s="9"/>
      <c r="E26794" s="9"/>
      <c r="H26794" s="36"/>
      <c r="I26794" s="40"/>
      <c r="J26794" s="40"/>
      <c r="M26794" s="39"/>
      <c r="N26794" s="39"/>
      <c r="O26794" s="39"/>
      <c r="T26794" s="39"/>
    </row>
    <row r="26795" spans="4:20" x14ac:dyDescent="0.2">
      <c r="D26795" s="9"/>
      <c r="E26795" s="9"/>
      <c r="H26795" s="36"/>
      <c r="I26795" s="40"/>
      <c r="J26795" s="40"/>
      <c r="M26795" s="39"/>
      <c r="N26795" s="39"/>
      <c r="O26795" s="39"/>
      <c r="T26795" s="39"/>
    </row>
    <row r="26796" spans="4:20" x14ac:dyDescent="0.2">
      <c r="D26796" s="9"/>
      <c r="E26796" s="9"/>
      <c r="H26796" s="36"/>
      <c r="I26796" s="40"/>
      <c r="J26796" s="40"/>
      <c r="M26796" s="39"/>
      <c r="N26796" s="39"/>
      <c r="O26796" s="39"/>
      <c r="T26796" s="39"/>
    </row>
    <row r="26797" spans="4:20" x14ac:dyDescent="0.2">
      <c r="D26797" s="9"/>
      <c r="E26797" s="9"/>
      <c r="H26797" s="36"/>
      <c r="I26797" s="40"/>
      <c r="J26797" s="40"/>
      <c r="M26797" s="39"/>
      <c r="N26797" s="39"/>
      <c r="O26797" s="39"/>
      <c r="T26797" s="39"/>
    </row>
    <row r="26798" spans="4:20" x14ac:dyDescent="0.2">
      <c r="D26798" s="9"/>
      <c r="E26798" s="9"/>
      <c r="H26798" s="36"/>
      <c r="I26798" s="40"/>
      <c r="J26798" s="40"/>
      <c r="M26798" s="39"/>
      <c r="N26798" s="39"/>
      <c r="O26798" s="39"/>
      <c r="T26798" s="39"/>
    </row>
    <row r="26799" spans="4:20" x14ac:dyDescent="0.2">
      <c r="D26799" s="9"/>
      <c r="E26799" s="9"/>
      <c r="H26799" s="36"/>
      <c r="I26799" s="40"/>
      <c r="J26799" s="40"/>
      <c r="M26799" s="39"/>
      <c r="N26799" s="39"/>
      <c r="O26799" s="39"/>
      <c r="T26799" s="39"/>
    </row>
    <row r="26800" spans="4:20" x14ac:dyDescent="0.2">
      <c r="D26800" s="9"/>
      <c r="E26800" s="9"/>
      <c r="H26800" s="36"/>
      <c r="I26800" s="40"/>
      <c r="J26800" s="40"/>
      <c r="M26800" s="39"/>
      <c r="N26800" s="39"/>
      <c r="O26800" s="39"/>
      <c r="T26800" s="39"/>
    </row>
    <row r="26801" spans="4:20" x14ac:dyDescent="0.2">
      <c r="D26801" s="9"/>
      <c r="E26801" s="9"/>
      <c r="H26801" s="36"/>
      <c r="I26801" s="40"/>
      <c r="J26801" s="40"/>
      <c r="M26801" s="39"/>
      <c r="N26801" s="39"/>
      <c r="O26801" s="39"/>
      <c r="T26801" s="39"/>
    </row>
    <row r="26802" spans="4:20" x14ac:dyDescent="0.2">
      <c r="D26802" s="9"/>
      <c r="E26802" s="9"/>
      <c r="H26802" s="36"/>
      <c r="I26802" s="40"/>
      <c r="J26802" s="40"/>
      <c r="M26802" s="39"/>
      <c r="N26802" s="39"/>
      <c r="O26802" s="39"/>
      <c r="T26802" s="39"/>
    </row>
    <row r="26803" spans="4:20" x14ac:dyDescent="0.2">
      <c r="D26803" s="9"/>
      <c r="E26803" s="9"/>
      <c r="H26803" s="36"/>
      <c r="I26803" s="40"/>
      <c r="J26803" s="40"/>
      <c r="M26803" s="39"/>
      <c r="N26803" s="39"/>
      <c r="O26803" s="39"/>
      <c r="T26803" s="39"/>
    </row>
    <row r="26804" spans="4:20" x14ac:dyDescent="0.2">
      <c r="D26804" s="9"/>
      <c r="E26804" s="9"/>
      <c r="H26804" s="36"/>
      <c r="I26804" s="40"/>
      <c r="J26804" s="40"/>
      <c r="M26804" s="39"/>
      <c r="N26804" s="39"/>
      <c r="O26804" s="39"/>
      <c r="T26804" s="39"/>
    </row>
    <row r="26805" spans="4:20" x14ac:dyDescent="0.2">
      <c r="D26805" s="9"/>
      <c r="E26805" s="9"/>
      <c r="H26805" s="36"/>
      <c r="I26805" s="40"/>
      <c r="J26805" s="40"/>
      <c r="M26805" s="39"/>
      <c r="N26805" s="39"/>
      <c r="O26805" s="39"/>
      <c r="T26805" s="39"/>
    </row>
    <row r="26806" spans="4:20" x14ac:dyDescent="0.2">
      <c r="D26806" s="9"/>
      <c r="E26806" s="9"/>
      <c r="H26806" s="36"/>
      <c r="I26806" s="40"/>
      <c r="J26806" s="40"/>
      <c r="M26806" s="39"/>
      <c r="N26806" s="39"/>
      <c r="O26806" s="39"/>
      <c r="T26806" s="39"/>
    </row>
    <row r="26807" spans="4:20" x14ac:dyDescent="0.2">
      <c r="D26807" s="9"/>
      <c r="E26807" s="9"/>
      <c r="H26807" s="36"/>
      <c r="I26807" s="40"/>
      <c r="J26807" s="40"/>
      <c r="M26807" s="39"/>
      <c r="N26807" s="39"/>
      <c r="O26807" s="39"/>
      <c r="T26807" s="39"/>
    </row>
    <row r="26808" spans="4:20" x14ac:dyDescent="0.2">
      <c r="D26808" s="9"/>
      <c r="E26808" s="9"/>
      <c r="H26808" s="36"/>
      <c r="I26808" s="40"/>
      <c r="J26808" s="40"/>
      <c r="M26808" s="39"/>
      <c r="N26808" s="39"/>
      <c r="O26808" s="39"/>
      <c r="T26808" s="39"/>
    </row>
    <row r="26809" spans="4:20" x14ac:dyDescent="0.2">
      <c r="D26809" s="9"/>
      <c r="E26809" s="9"/>
      <c r="H26809" s="36"/>
      <c r="I26809" s="40"/>
      <c r="J26809" s="40"/>
      <c r="M26809" s="39"/>
      <c r="N26809" s="39"/>
      <c r="O26809" s="39"/>
      <c r="T26809" s="39"/>
    </row>
    <row r="26810" spans="4:20" x14ac:dyDescent="0.2">
      <c r="D26810" s="9"/>
      <c r="E26810" s="9"/>
      <c r="H26810" s="36"/>
      <c r="I26810" s="40"/>
      <c r="J26810" s="40"/>
      <c r="M26810" s="39"/>
      <c r="N26810" s="39"/>
      <c r="O26810" s="39"/>
      <c r="T26810" s="39"/>
    </row>
    <row r="26811" spans="4:20" x14ac:dyDescent="0.2">
      <c r="D26811" s="9"/>
      <c r="E26811" s="9"/>
      <c r="H26811" s="36"/>
      <c r="I26811" s="40"/>
      <c r="J26811" s="40"/>
      <c r="M26811" s="39"/>
      <c r="N26811" s="39"/>
      <c r="O26811" s="39"/>
      <c r="T26811" s="39"/>
    </row>
    <row r="26812" spans="4:20" x14ac:dyDescent="0.2">
      <c r="D26812" s="9"/>
      <c r="E26812" s="9"/>
      <c r="H26812" s="36"/>
      <c r="I26812" s="40"/>
      <c r="J26812" s="40"/>
      <c r="M26812" s="39"/>
      <c r="N26812" s="39"/>
      <c r="O26812" s="39"/>
      <c r="T26812" s="39"/>
    </row>
    <row r="26813" spans="4:20" x14ac:dyDescent="0.2">
      <c r="D26813" s="9"/>
      <c r="E26813" s="9"/>
      <c r="H26813" s="36"/>
      <c r="I26813" s="40"/>
      <c r="J26813" s="40"/>
      <c r="M26813" s="39"/>
      <c r="N26813" s="39"/>
      <c r="O26813" s="39"/>
      <c r="T26813" s="39"/>
    </row>
    <row r="26814" spans="4:20" x14ac:dyDescent="0.2">
      <c r="D26814" s="9"/>
      <c r="E26814" s="9"/>
      <c r="H26814" s="36"/>
      <c r="I26814" s="40"/>
      <c r="J26814" s="40"/>
      <c r="M26814" s="39"/>
      <c r="N26814" s="39"/>
      <c r="O26814" s="39"/>
      <c r="T26814" s="39"/>
    </row>
    <row r="26815" spans="4:20" x14ac:dyDescent="0.2">
      <c r="D26815" s="9"/>
      <c r="E26815" s="9"/>
      <c r="H26815" s="36"/>
      <c r="I26815" s="40"/>
      <c r="J26815" s="40"/>
      <c r="M26815" s="39"/>
      <c r="N26815" s="39"/>
      <c r="O26815" s="39"/>
      <c r="T26815" s="39"/>
    </row>
    <row r="26816" spans="4:20" x14ac:dyDescent="0.2">
      <c r="D26816" s="9"/>
      <c r="E26816" s="9"/>
      <c r="H26816" s="36"/>
      <c r="I26816" s="40"/>
      <c r="J26816" s="40"/>
      <c r="M26816" s="39"/>
      <c r="N26816" s="39"/>
      <c r="O26816" s="39"/>
      <c r="T26816" s="39"/>
    </row>
    <row r="26817" spans="4:20" x14ac:dyDescent="0.2">
      <c r="D26817" s="9"/>
      <c r="E26817" s="9"/>
      <c r="H26817" s="36"/>
      <c r="I26817" s="40"/>
      <c r="J26817" s="40"/>
      <c r="M26817" s="39"/>
      <c r="N26817" s="39"/>
      <c r="O26817" s="39"/>
      <c r="T26817" s="39"/>
    </row>
    <row r="26818" spans="4:20" x14ac:dyDescent="0.2">
      <c r="D26818" s="9"/>
      <c r="E26818" s="9"/>
      <c r="H26818" s="36"/>
      <c r="I26818" s="40"/>
      <c r="J26818" s="40"/>
      <c r="M26818" s="39"/>
      <c r="N26818" s="39"/>
      <c r="O26818" s="39"/>
      <c r="T26818" s="39"/>
    </row>
    <row r="26819" spans="4:20" x14ac:dyDescent="0.2">
      <c r="D26819" s="9"/>
      <c r="E26819" s="9"/>
      <c r="H26819" s="36"/>
      <c r="I26819" s="40"/>
      <c r="J26819" s="40"/>
      <c r="M26819" s="39"/>
      <c r="N26819" s="39"/>
      <c r="O26819" s="39"/>
      <c r="T26819" s="39"/>
    </row>
    <row r="26820" spans="4:20" x14ac:dyDescent="0.2">
      <c r="D26820" s="9"/>
      <c r="E26820" s="9"/>
      <c r="H26820" s="36"/>
      <c r="I26820" s="40"/>
      <c r="J26820" s="40"/>
      <c r="M26820" s="39"/>
      <c r="N26820" s="39"/>
      <c r="O26820" s="39"/>
      <c r="T26820" s="39"/>
    </row>
    <row r="26821" spans="4:20" x14ac:dyDescent="0.2">
      <c r="D26821" s="9"/>
      <c r="E26821" s="9"/>
      <c r="H26821" s="36"/>
      <c r="I26821" s="40"/>
      <c r="J26821" s="40"/>
      <c r="M26821" s="39"/>
      <c r="N26821" s="39"/>
      <c r="O26821" s="39"/>
      <c r="T26821" s="39"/>
    </row>
    <row r="26822" spans="4:20" x14ac:dyDescent="0.2">
      <c r="D26822" s="9"/>
      <c r="E26822" s="9"/>
      <c r="H26822" s="36"/>
      <c r="I26822" s="40"/>
      <c r="J26822" s="40"/>
      <c r="M26822" s="39"/>
      <c r="N26822" s="39"/>
      <c r="O26822" s="39"/>
      <c r="T26822" s="39"/>
    </row>
    <row r="26823" spans="4:20" x14ac:dyDescent="0.2">
      <c r="D26823" s="9"/>
      <c r="E26823" s="9"/>
      <c r="H26823" s="36"/>
      <c r="I26823" s="40"/>
      <c r="J26823" s="40"/>
      <c r="M26823" s="39"/>
      <c r="N26823" s="39"/>
      <c r="O26823" s="39"/>
      <c r="T26823" s="39"/>
    </row>
    <row r="26824" spans="4:20" x14ac:dyDescent="0.2">
      <c r="D26824" s="9"/>
      <c r="E26824" s="9"/>
      <c r="H26824" s="36"/>
      <c r="I26824" s="40"/>
      <c r="J26824" s="40"/>
      <c r="M26824" s="39"/>
      <c r="N26824" s="39"/>
      <c r="O26824" s="39"/>
      <c r="T26824" s="39"/>
    </row>
    <row r="26825" spans="4:20" x14ac:dyDescent="0.2">
      <c r="D26825" s="9"/>
      <c r="E26825" s="9"/>
      <c r="H26825" s="36"/>
      <c r="I26825" s="40"/>
      <c r="J26825" s="40"/>
      <c r="M26825" s="39"/>
      <c r="N26825" s="39"/>
      <c r="O26825" s="39"/>
      <c r="T26825" s="39"/>
    </row>
    <row r="26826" spans="4:20" x14ac:dyDescent="0.2">
      <c r="D26826" s="9"/>
      <c r="E26826" s="9"/>
      <c r="H26826" s="36"/>
      <c r="I26826" s="40"/>
      <c r="J26826" s="40"/>
      <c r="M26826" s="39"/>
      <c r="N26826" s="39"/>
      <c r="O26826" s="39"/>
      <c r="T26826" s="39"/>
    </row>
    <row r="26827" spans="4:20" x14ac:dyDescent="0.2">
      <c r="D26827" s="9"/>
      <c r="E26827" s="9"/>
      <c r="H26827" s="36"/>
      <c r="I26827" s="40"/>
      <c r="J26827" s="40"/>
      <c r="M26827" s="39"/>
      <c r="N26827" s="39"/>
      <c r="O26827" s="39"/>
      <c r="T26827" s="39"/>
    </row>
    <row r="26828" spans="4:20" x14ac:dyDescent="0.2">
      <c r="D26828" s="9"/>
      <c r="E26828" s="9"/>
      <c r="H26828" s="36"/>
      <c r="I26828" s="40"/>
      <c r="J26828" s="40"/>
      <c r="M26828" s="39"/>
      <c r="N26828" s="39"/>
      <c r="O26828" s="39"/>
      <c r="T26828" s="39"/>
    </row>
    <row r="26829" spans="4:20" x14ac:dyDescent="0.2">
      <c r="D26829" s="9"/>
      <c r="E26829" s="9"/>
      <c r="H26829" s="36"/>
      <c r="I26829" s="40"/>
      <c r="J26829" s="40"/>
      <c r="M26829" s="39"/>
      <c r="N26829" s="39"/>
      <c r="O26829" s="39"/>
      <c r="T26829" s="39"/>
    </row>
    <row r="26830" spans="4:20" x14ac:dyDescent="0.2">
      <c r="D26830" s="9"/>
      <c r="E26830" s="9"/>
      <c r="H26830" s="36"/>
      <c r="I26830" s="40"/>
      <c r="J26830" s="40"/>
      <c r="M26830" s="39"/>
      <c r="N26830" s="39"/>
      <c r="O26830" s="39"/>
      <c r="T26830" s="39"/>
    </row>
    <row r="26831" spans="4:20" x14ac:dyDescent="0.2">
      <c r="D26831" s="9"/>
      <c r="E26831" s="9"/>
      <c r="H26831" s="36"/>
      <c r="I26831" s="40"/>
      <c r="J26831" s="40"/>
      <c r="M26831" s="39"/>
      <c r="N26831" s="39"/>
      <c r="O26831" s="39"/>
      <c r="T26831" s="39"/>
    </row>
    <row r="26832" spans="4:20" x14ac:dyDescent="0.2">
      <c r="D26832" s="9"/>
      <c r="E26832" s="9"/>
      <c r="H26832" s="36"/>
      <c r="I26832" s="40"/>
      <c r="J26832" s="40"/>
      <c r="M26832" s="39"/>
      <c r="N26832" s="39"/>
      <c r="O26832" s="39"/>
      <c r="T26832" s="39"/>
    </row>
    <row r="26833" spans="4:20" x14ac:dyDescent="0.2">
      <c r="D26833" s="9"/>
      <c r="E26833" s="9"/>
      <c r="H26833" s="36"/>
      <c r="I26833" s="40"/>
      <c r="J26833" s="40"/>
      <c r="M26833" s="39"/>
      <c r="N26833" s="39"/>
      <c r="O26833" s="39"/>
      <c r="T26833" s="39"/>
    </row>
    <row r="26834" spans="4:20" x14ac:dyDescent="0.2">
      <c r="D26834" s="9"/>
      <c r="E26834" s="9"/>
      <c r="H26834" s="36"/>
      <c r="I26834" s="40"/>
      <c r="J26834" s="40"/>
      <c r="M26834" s="39"/>
      <c r="N26834" s="39"/>
      <c r="O26834" s="39"/>
      <c r="T26834" s="39"/>
    </row>
    <row r="26835" spans="4:20" x14ac:dyDescent="0.2">
      <c r="D26835" s="9"/>
      <c r="E26835" s="9"/>
      <c r="H26835" s="36"/>
      <c r="I26835" s="40"/>
      <c r="J26835" s="40"/>
      <c r="M26835" s="39"/>
      <c r="N26835" s="39"/>
      <c r="O26835" s="39"/>
      <c r="T26835" s="39"/>
    </row>
    <row r="26836" spans="4:20" x14ac:dyDescent="0.2">
      <c r="D26836" s="9"/>
      <c r="E26836" s="9"/>
      <c r="H26836" s="36"/>
      <c r="I26836" s="40"/>
      <c r="J26836" s="40"/>
      <c r="M26836" s="39"/>
      <c r="N26836" s="39"/>
      <c r="O26836" s="39"/>
      <c r="T26836" s="39"/>
    </row>
    <row r="26837" spans="4:20" x14ac:dyDescent="0.2">
      <c r="D26837" s="9"/>
      <c r="E26837" s="9"/>
      <c r="H26837" s="36"/>
      <c r="I26837" s="40"/>
      <c r="J26837" s="40"/>
      <c r="M26837" s="39"/>
      <c r="N26837" s="39"/>
      <c r="O26837" s="39"/>
      <c r="T26837" s="39"/>
    </row>
    <row r="26838" spans="4:20" x14ac:dyDescent="0.2">
      <c r="D26838" s="9"/>
      <c r="E26838" s="9"/>
      <c r="H26838" s="36"/>
      <c r="I26838" s="40"/>
      <c r="J26838" s="40"/>
      <c r="M26838" s="39"/>
      <c r="N26838" s="39"/>
      <c r="O26838" s="39"/>
      <c r="T26838" s="39"/>
    </row>
    <row r="26839" spans="4:20" x14ac:dyDescent="0.2">
      <c r="D26839" s="9"/>
      <c r="E26839" s="9"/>
      <c r="H26839" s="36"/>
      <c r="I26839" s="40"/>
      <c r="J26839" s="40"/>
      <c r="M26839" s="39"/>
      <c r="N26839" s="39"/>
      <c r="O26839" s="39"/>
      <c r="T26839" s="39"/>
    </row>
    <row r="26840" spans="4:20" x14ac:dyDescent="0.2">
      <c r="D26840" s="9"/>
      <c r="E26840" s="9"/>
      <c r="H26840" s="36"/>
      <c r="I26840" s="40"/>
      <c r="J26840" s="40"/>
      <c r="M26840" s="39"/>
      <c r="N26840" s="39"/>
      <c r="O26840" s="39"/>
      <c r="T26840" s="39"/>
    </row>
    <row r="26841" spans="4:20" x14ac:dyDescent="0.2">
      <c r="D26841" s="9"/>
      <c r="E26841" s="9"/>
      <c r="H26841" s="36"/>
      <c r="I26841" s="40"/>
      <c r="J26841" s="40"/>
      <c r="M26841" s="39"/>
      <c r="N26841" s="39"/>
      <c r="O26841" s="39"/>
      <c r="T26841" s="39"/>
    </row>
    <row r="26842" spans="4:20" x14ac:dyDescent="0.2">
      <c r="D26842" s="9"/>
      <c r="E26842" s="9"/>
      <c r="H26842" s="36"/>
      <c r="I26842" s="40"/>
      <c r="J26842" s="40"/>
      <c r="M26842" s="39"/>
      <c r="N26842" s="39"/>
      <c r="O26842" s="39"/>
      <c r="T26842" s="39"/>
    </row>
    <row r="26843" spans="4:20" x14ac:dyDescent="0.2">
      <c r="D26843" s="9"/>
      <c r="E26843" s="9"/>
      <c r="H26843" s="36"/>
      <c r="I26843" s="40"/>
      <c r="J26843" s="40"/>
      <c r="M26843" s="39"/>
      <c r="N26843" s="39"/>
      <c r="O26843" s="39"/>
      <c r="T26843" s="39"/>
    </row>
    <row r="26844" spans="4:20" x14ac:dyDescent="0.2">
      <c r="D26844" s="9"/>
      <c r="E26844" s="9"/>
      <c r="H26844" s="36"/>
      <c r="I26844" s="40"/>
      <c r="J26844" s="40"/>
      <c r="M26844" s="39"/>
      <c r="N26844" s="39"/>
      <c r="O26844" s="39"/>
      <c r="T26844" s="39"/>
    </row>
    <row r="26845" spans="4:20" x14ac:dyDescent="0.2">
      <c r="D26845" s="9"/>
      <c r="E26845" s="9"/>
      <c r="H26845" s="36"/>
      <c r="I26845" s="40"/>
      <c r="J26845" s="40"/>
      <c r="M26845" s="39"/>
      <c r="N26845" s="39"/>
      <c r="O26845" s="39"/>
      <c r="T26845" s="39"/>
    </row>
    <row r="26846" spans="4:20" x14ac:dyDescent="0.2">
      <c r="D26846" s="9"/>
      <c r="E26846" s="9"/>
      <c r="H26846" s="36"/>
      <c r="I26846" s="40"/>
      <c r="J26846" s="40"/>
      <c r="M26846" s="39"/>
      <c r="N26846" s="39"/>
      <c r="O26846" s="39"/>
      <c r="T26846" s="39"/>
    </row>
    <row r="26847" spans="4:20" x14ac:dyDescent="0.2">
      <c r="D26847" s="9"/>
      <c r="E26847" s="9"/>
      <c r="H26847" s="36"/>
      <c r="I26847" s="40"/>
      <c r="J26847" s="40"/>
      <c r="M26847" s="39"/>
      <c r="N26847" s="39"/>
      <c r="O26847" s="39"/>
      <c r="T26847" s="39"/>
    </row>
    <row r="26848" spans="4:20" x14ac:dyDescent="0.2">
      <c r="D26848" s="9"/>
      <c r="E26848" s="9"/>
      <c r="H26848" s="36"/>
      <c r="I26848" s="40"/>
      <c r="J26848" s="40"/>
      <c r="M26848" s="39"/>
      <c r="N26848" s="39"/>
      <c r="O26848" s="39"/>
      <c r="T26848" s="39"/>
    </row>
    <row r="26849" spans="4:20" x14ac:dyDescent="0.2">
      <c r="D26849" s="9"/>
      <c r="E26849" s="9"/>
      <c r="H26849" s="36"/>
      <c r="I26849" s="40"/>
      <c r="J26849" s="40"/>
      <c r="M26849" s="39"/>
      <c r="N26849" s="39"/>
      <c r="O26849" s="39"/>
      <c r="T26849" s="39"/>
    </row>
    <row r="26850" spans="4:20" x14ac:dyDescent="0.2">
      <c r="D26850" s="9"/>
      <c r="E26850" s="9"/>
      <c r="H26850" s="36"/>
      <c r="I26850" s="41"/>
      <c r="J26850" s="41"/>
      <c r="M26850" s="42"/>
      <c r="N26850" s="42"/>
      <c r="O26850" s="42"/>
      <c r="S26850" s="45"/>
      <c r="T26850" s="39"/>
    </row>
    <row r="26851" spans="4:20" x14ac:dyDescent="0.2">
      <c r="D26851" s="9"/>
      <c r="E26851" s="9"/>
      <c r="H26851" s="36"/>
      <c r="I26851" s="40"/>
      <c r="J26851" s="40"/>
      <c r="M26851" s="39"/>
      <c r="N26851" s="39"/>
      <c r="O26851" s="39"/>
      <c r="T26851" s="39"/>
    </row>
    <row r="26852" spans="4:20" x14ac:dyDescent="0.2">
      <c r="D26852" s="9"/>
      <c r="E26852" s="9"/>
      <c r="H26852" s="36"/>
      <c r="I26852" s="40"/>
      <c r="J26852" s="40"/>
      <c r="M26852" s="39"/>
      <c r="N26852" s="39"/>
      <c r="O26852" s="39"/>
      <c r="T26852" s="39"/>
    </row>
    <row r="26853" spans="4:20" x14ac:dyDescent="0.2">
      <c r="D26853" s="9"/>
      <c r="E26853" s="9"/>
      <c r="H26853" s="36"/>
      <c r="I26853" s="40"/>
      <c r="J26853" s="40"/>
      <c r="M26853" s="39"/>
      <c r="N26853" s="39"/>
      <c r="O26853" s="39"/>
      <c r="T26853" s="39"/>
    </row>
    <row r="26854" spans="4:20" x14ac:dyDescent="0.2">
      <c r="D26854" s="9"/>
      <c r="E26854" s="9"/>
      <c r="H26854" s="36"/>
      <c r="I26854" s="40"/>
      <c r="J26854" s="40"/>
      <c r="M26854" s="39"/>
      <c r="N26854" s="39"/>
      <c r="O26854" s="39"/>
      <c r="T26854" s="39"/>
    </row>
    <row r="26855" spans="4:20" x14ac:dyDescent="0.2">
      <c r="D26855" s="9"/>
      <c r="E26855" s="9"/>
      <c r="H26855" s="36"/>
      <c r="I26855" s="40"/>
      <c r="J26855" s="40"/>
      <c r="M26855" s="39"/>
      <c r="N26855" s="39"/>
      <c r="O26855" s="39"/>
      <c r="T26855" s="39"/>
    </row>
    <row r="26856" spans="4:20" x14ac:dyDescent="0.2">
      <c r="D26856" s="9"/>
      <c r="E26856" s="9"/>
      <c r="H26856" s="36"/>
      <c r="I26856" s="40"/>
      <c r="J26856" s="40"/>
      <c r="M26856" s="39"/>
      <c r="N26856" s="39"/>
      <c r="O26856" s="39"/>
      <c r="T26856" s="39"/>
    </row>
    <row r="26857" spans="4:20" x14ac:dyDescent="0.2">
      <c r="D26857" s="9"/>
      <c r="E26857" s="9"/>
      <c r="H26857" s="36"/>
      <c r="I26857" s="40"/>
      <c r="J26857" s="40"/>
      <c r="M26857" s="39"/>
      <c r="N26857" s="39"/>
      <c r="O26857" s="39"/>
      <c r="T26857" s="39"/>
    </row>
    <row r="26858" spans="4:20" x14ac:dyDescent="0.2">
      <c r="D26858" s="9"/>
      <c r="E26858" s="9"/>
      <c r="H26858" s="36"/>
      <c r="I26858" s="40"/>
      <c r="J26858" s="40"/>
      <c r="M26858" s="39"/>
      <c r="N26858" s="39"/>
      <c r="O26858" s="39"/>
      <c r="T26858" s="39"/>
    </row>
    <row r="26859" spans="4:20" x14ac:dyDescent="0.2">
      <c r="D26859" s="9"/>
      <c r="E26859" s="9"/>
      <c r="H26859" s="36"/>
      <c r="I26859" s="40"/>
      <c r="J26859" s="40"/>
      <c r="M26859" s="39"/>
      <c r="N26859" s="39"/>
      <c r="O26859" s="39"/>
      <c r="T26859" s="39"/>
    </row>
    <row r="26860" spans="4:20" x14ac:dyDescent="0.2">
      <c r="D26860" s="9"/>
      <c r="E26860" s="9"/>
      <c r="H26860" s="36"/>
      <c r="I26860" s="40"/>
      <c r="J26860" s="40"/>
      <c r="M26860" s="39"/>
      <c r="N26860" s="39"/>
      <c r="O26860" s="39"/>
      <c r="T26860" s="39"/>
    </row>
    <row r="26861" spans="4:20" x14ac:dyDescent="0.2">
      <c r="D26861" s="9"/>
      <c r="E26861" s="9"/>
      <c r="H26861" s="36"/>
      <c r="I26861" s="40"/>
      <c r="J26861" s="40"/>
      <c r="M26861" s="39"/>
      <c r="N26861" s="39"/>
      <c r="O26861" s="39"/>
      <c r="T26861" s="39"/>
    </row>
    <row r="26862" spans="4:20" x14ac:dyDescent="0.2">
      <c r="D26862" s="9"/>
      <c r="E26862" s="9"/>
      <c r="H26862" s="36"/>
      <c r="I26862" s="40"/>
      <c r="J26862" s="40"/>
      <c r="M26862" s="39"/>
      <c r="N26862" s="39"/>
      <c r="O26862" s="39"/>
      <c r="T26862" s="39"/>
    </row>
    <row r="26863" spans="4:20" x14ac:dyDescent="0.2">
      <c r="D26863" s="9"/>
      <c r="E26863" s="9"/>
      <c r="H26863" s="36"/>
      <c r="I26863" s="40"/>
      <c r="J26863" s="40"/>
      <c r="M26863" s="39"/>
      <c r="N26863" s="39"/>
      <c r="O26863" s="39"/>
      <c r="T26863" s="39"/>
    </row>
    <row r="26864" spans="4:20" x14ac:dyDescent="0.2">
      <c r="D26864" s="9"/>
      <c r="E26864" s="9"/>
      <c r="H26864" s="36"/>
      <c r="I26864" s="40"/>
      <c r="J26864" s="40"/>
      <c r="M26864" s="39"/>
      <c r="N26864" s="39"/>
      <c r="O26864" s="39"/>
      <c r="T26864" s="39"/>
    </row>
    <row r="26865" spans="4:20" x14ac:dyDescent="0.2">
      <c r="D26865" s="9"/>
      <c r="E26865" s="9"/>
      <c r="H26865" s="36"/>
      <c r="I26865" s="40"/>
      <c r="J26865" s="40"/>
      <c r="M26865" s="39"/>
      <c r="N26865" s="39"/>
      <c r="O26865" s="39"/>
      <c r="T26865" s="39"/>
    </row>
    <row r="26866" spans="4:20" x14ac:dyDescent="0.2">
      <c r="D26866" s="9"/>
      <c r="E26866" s="9"/>
      <c r="H26866" s="36"/>
      <c r="I26866" s="41"/>
      <c r="J26866" s="41"/>
      <c r="M26866" s="42"/>
      <c r="N26866" s="42"/>
      <c r="O26866" s="42"/>
      <c r="S26866" s="45"/>
      <c r="T26866" s="39"/>
    </row>
    <row r="26867" spans="4:20" x14ac:dyDescent="0.2">
      <c r="D26867" s="9"/>
      <c r="E26867" s="9"/>
      <c r="H26867" s="36"/>
      <c r="I26867" s="40"/>
      <c r="J26867" s="40"/>
      <c r="M26867" s="39"/>
      <c r="N26867" s="39"/>
      <c r="O26867" s="39"/>
      <c r="T26867" s="39"/>
    </row>
    <row r="26868" spans="4:20" x14ac:dyDescent="0.2">
      <c r="D26868" s="9"/>
      <c r="E26868" s="9"/>
      <c r="H26868" s="36"/>
      <c r="I26868" s="40"/>
      <c r="J26868" s="40"/>
      <c r="M26868" s="39"/>
      <c r="N26868" s="39"/>
      <c r="O26868" s="39"/>
      <c r="T26868" s="39"/>
    </row>
    <row r="26869" spans="4:20" x14ac:dyDescent="0.2">
      <c r="D26869" s="9"/>
      <c r="E26869" s="9"/>
      <c r="H26869" s="36"/>
      <c r="I26869" s="40"/>
      <c r="J26869" s="40"/>
      <c r="M26869" s="39"/>
      <c r="N26869" s="39"/>
      <c r="O26869" s="39"/>
      <c r="T26869" s="39"/>
    </row>
    <row r="26870" spans="4:20" x14ac:dyDescent="0.2">
      <c r="D26870" s="9"/>
      <c r="E26870" s="9"/>
      <c r="H26870" s="36"/>
      <c r="I26870" s="40"/>
      <c r="J26870" s="40"/>
      <c r="M26870" s="39"/>
      <c r="N26870" s="39"/>
      <c r="O26870" s="39"/>
      <c r="T26870" s="39"/>
    </row>
    <row r="26871" spans="4:20" x14ac:dyDescent="0.2">
      <c r="D26871" s="9"/>
      <c r="E26871" s="9"/>
      <c r="H26871" s="36"/>
      <c r="I26871" s="40"/>
      <c r="J26871" s="40"/>
      <c r="M26871" s="39"/>
      <c r="N26871" s="39"/>
      <c r="O26871" s="39"/>
      <c r="T26871" s="39"/>
    </row>
    <row r="26872" spans="4:20" x14ac:dyDescent="0.2">
      <c r="D26872" s="9"/>
      <c r="E26872" s="9"/>
      <c r="H26872" s="36"/>
      <c r="I26872" s="40"/>
      <c r="J26872" s="40"/>
      <c r="M26872" s="39"/>
      <c r="N26872" s="39"/>
      <c r="O26872" s="39"/>
      <c r="T26872" s="39"/>
    </row>
    <row r="26873" spans="4:20" x14ac:dyDescent="0.2">
      <c r="D26873" s="9"/>
      <c r="E26873" s="9"/>
      <c r="H26873" s="36"/>
      <c r="I26873" s="41"/>
      <c r="J26873" s="41"/>
      <c r="M26873" s="42"/>
      <c r="N26873" s="42"/>
      <c r="O26873" s="42"/>
      <c r="S26873" s="45"/>
      <c r="T26873" s="39"/>
    </row>
    <row r="26874" spans="4:20" x14ac:dyDescent="0.2">
      <c r="D26874" s="9"/>
      <c r="E26874" s="9"/>
      <c r="H26874" s="36"/>
      <c r="I26874" s="40"/>
      <c r="J26874" s="40"/>
      <c r="M26874" s="39"/>
      <c r="N26874" s="39"/>
      <c r="O26874" s="39"/>
      <c r="T26874" s="39"/>
    </row>
    <row r="26875" spans="4:20" x14ac:dyDescent="0.2">
      <c r="D26875" s="9"/>
      <c r="E26875" s="9"/>
      <c r="H26875" s="36"/>
      <c r="I26875" s="40"/>
      <c r="J26875" s="40"/>
      <c r="M26875" s="39"/>
      <c r="N26875" s="39"/>
      <c r="O26875" s="39"/>
      <c r="T26875" s="39"/>
    </row>
    <row r="26876" spans="4:20" x14ac:dyDescent="0.2">
      <c r="D26876" s="9"/>
      <c r="E26876" s="9"/>
      <c r="H26876" s="36"/>
      <c r="I26876" s="41"/>
      <c r="J26876" s="41"/>
      <c r="M26876" s="42"/>
      <c r="N26876" s="42"/>
      <c r="O26876" s="42"/>
      <c r="S26876" s="45"/>
      <c r="T26876" s="39"/>
    </row>
    <row r="26877" spans="4:20" x14ac:dyDescent="0.2">
      <c r="D26877" s="9"/>
      <c r="E26877" s="9"/>
      <c r="H26877" s="36"/>
      <c r="I26877" s="40"/>
      <c r="J26877" s="40"/>
      <c r="M26877" s="39"/>
      <c r="N26877" s="39"/>
      <c r="O26877" s="39"/>
      <c r="T26877" s="39"/>
    </row>
    <row r="26878" spans="4:20" x14ac:dyDescent="0.2">
      <c r="D26878" s="9"/>
      <c r="E26878" s="9"/>
      <c r="H26878" s="36"/>
      <c r="I26878" s="40"/>
      <c r="J26878" s="40"/>
      <c r="M26878" s="39"/>
      <c r="N26878" s="39"/>
      <c r="O26878" s="39"/>
      <c r="T26878" s="39"/>
    </row>
    <row r="26879" spans="4:20" x14ac:dyDescent="0.2">
      <c r="D26879" s="9"/>
      <c r="E26879" s="9"/>
      <c r="H26879" s="36"/>
      <c r="I26879" s="40"/>
      <c r="J26879" s="40"/>
      <c r="M26879" s="39"/>
      <c r="N26879" s="39"/>
      <c r="O26879" s="39"/>
      <c r="T26879" s="39"/>
    </row>
    <row r="26880" spans="4:20" x14ac:dyDescent="0.2">
      <c r="D26880" s="9"/>
      <c r="E26880" s="9"/>
      <c r="H26880" s="36"/>
      <c r="I26880" s="40"/>
      <c r="J26880" s="40"/>
      <c r="M26880" s="39"/>
      <c r="N26880" s="39"/>
      <c r="O26880" s="39"/>
      <c r="T26880" s="39"/>
    </row>
    <row r="26881" spans="4:20" x14ac:dyDescent="0.2">
      <c r="D26881" s="9"/>
      <c r="E26881" s="9"/>
      <c r="H26881" s="36"/>
      <c r="I26881" s="40"/>
      <c r="J26881" s="40"/>
      <c r="M26881" s="39"/>
      <c r="N26881" s="39"/>
      <c r="O26881" s="39"/>
      <c r="T26881" s="39"/>
    </row>
    <row r="26882" spans="4:20" x14ac:dyDescent="0.2">
      <c r="D26882" s="9"/>
      <c r="E26882" s="9"/>
      <c r="H26882" s="36"/>
      <c r="I26882" s="40"/>
      <c r="J26882" s="40"/>
      <c r="M26882" s="39"/>
      <c r="N26882" s="39"/>
      <c r="O26882" s="39"/>
      <c r="T26882" s="39"/>
    </row>
    <row r="26883" spans="4:20" x14ac:dyDescent="0.2">
      <c r="D26883" s="9"/>
      <c r="E26883" s="9"/>
      <c r="H26883" s="36"/>
      <c r="I26883" s="40"/>
      <c r="J26883" s="40"/>
      <c r="M26883" s="39"/>
      <c r="N26883" s="39"/>
      <c r="O26883" s="39"/>
      <c r="T26883" s="39"/>
    </row>
    <row r="26884" spans="4:20" x14ac:dyDescent="0.2">
      <c r="D26884" s="9"/>
      <c r="E26884" s="9"/>
      <c r="H26884" s="36"/>
      <c r="I26884" s="40"/>
      <c r="J26884" s="40"/>
      <c r="M26884" s="39"/>
      <c r="N26884" s="39"/>
      <c r="O26884" s="39"/>
      <c r="T26884" s="39"/>
    </row>
    <row r="26885" spans="4:20" x14ac:dyDescent="0.2">
      <c r="D26885" s="9"/>
      <c r="E26885" s="9"/>
      <c r="H26885" s="36"/>
      <c r="I26885" s="40"/>
      <c r="J26885" s="40"/>
      <c r="M26885" s="39"/>
      <c r="N26885" s="39"/>
      <c r="O26885" s="39"/>
      <c r="T26885" s="39"/>
    </row>
    <row r="26886" spans="4:20" x14ac:dyDescent="0.2">
      <c r="D26886" s="9"/>
      <c r="E26886" s="9"/>
      <c r="H26886" s="36"/>
      <c r="I26886" s="40"/>
      <c r="J26886" s="40"/>
      <c r="M26886" s="39"/>
      <c r="N26886" s="39"/>
      <c r="O26886" s="39"/>
      <c r="T26886" s="39"/>
    </row>
    <row r="26887" spans="4:20" x14ac:dyDescent="0.2">
      <c r="D26887" s="9"/>
      <c r="E26887" s="9"/>
      <c r="H26887" s="36"/>
      <c r="I26887" s="41"/>
      <c r="J26887" s="41"/>
      <c r="M26887" s="42"/>
      <c r="N26887" s="42"/>
      <c r="O26887" s="42"/>
      <c r="S26887" s="45"/>
      <c r="T26887" s="39"/>
    </row>
    <row r="26888" spans="4:20" x14ac:dyDescent="0.2">
      <c r="D26888" s="9"/>
      <c r="E26888" s="9"/>
      <c r="H26888" s="36"/>
      <c r="I26888" s="40"/>
      <c r="J26888" s="40"/>
      <c r="M26888" s="39"/>
      <c r="N26888" s="39"/>
      <c r="O26888" s="39"/>
      <c r="T26888" s="39"/>
    </row>
    <row r="26889" spans="4:20" x14ac:dyDescent="0.2">
      <c r="D26889" s="9"/>
      <c r="E26889" s="9"/>
      <c r="H26889" s="36"/>
      <c r="I26889" s="40"/>
      <c r="J26889" s="40"/>
      <c r="M26889" s="39"/>
      <c r="N26889" s="39"/>
      <c r="O26889" s="39"/>
      <c r="T26889" s="39"/>
    </row>
    <row r="26890" spans="4:20" x14ac:dyDescent="0.2">
      <c r="D26890" s="9"/>
      <c r="E26890" s="9"/>
      <c r="H26890" s="36"/>
      <c r="I26890" s="40"/>
      <c r="J26890" s="40"/>
      <c r="M26890" s="39"/>
      <c r="N26890" s="39"/>
      <c r="O26890" s="39"/>
      <c r="T26890" s="39"/>
    </row>
    <row r="26891" spans="4:20" x14ac:dyDescent="0.2">
      <c r="D26891" s="9"/>
      <c r="E26891" s="9"/>
      <c r="H26891" s="36"/>
      <c r="I26891" s="40"/>
      <c r="J26891" s="40"/>
      <c r="M26891" s="39"/>
      <c r="N26891" s="39"/>
      <c r="O26891" s="39"/>
      <c r="T26891" s="39"/>
    </row>
    <row r="26892" spans="4:20" x14ac:dyDescent="0.2">
      <c r="D26892" s="9"/>
      <c r="E26892" s="9"/>
      <c r="H26892" s="36"/>
      <c r="I26892" s="40"/>
      <c r="J26892" s="40"/>
      <c r="M26892" s="39"/>
      <c r="N26892" s="39"/>
      <c r="O26892" s="39"/>
      <c r="T26892" s="39"/>
    </row>
    <row r="26893" spans="4:20" x14ac:dyDescent="0.2">
      <c r="D26893" s="9"/>
      <c r="E26893" s="9"/>
      <c r="H26893" s="36"/>
      <c r="I26893" s="40"/>
      <c r="J26893" s="40"/>
      <c r="M26893" s="39"/>
      <c r="N26893" s="39"/>
      <c r="O26893" s="39"/>
      <c r="T26893" s="39"/>
    </row>
    <row r="26894" spans="4:20" x14ac:dyDescent="0.2">
      <c r="D26894" s="9"/>
      <c r="E26894" s="9"/>
      <c r="H26894" s="36"/>
      <c r="I26894" s="40"/>
      <c r="J26894" s="40"/>
      <c r="M26894" s="39"/>
      <c r="N26894" s="39"/>
      <c r="O26894" s="39"/>
      <c r="T26894" s="39"/>
    </row>
    <row r="26895" spans="4:20" x14ac:dyDescent="0.2">
      <c r="D26895" s="9"/>
      <c r="E26895" s="9"/>
      <c r="H26895" s="36"/>
      <c r="I26895" s="40"/>
      <c r="J26895" s="40"/>
      <c r="M26895" s="39"/>
      <c r="N26895" s="39"/>
      <c r="O26895" s="39"/>
      <c r="T26895" s="39"/>
    </row>
    <row r="26896" spans="4:20" x14ac:dyDescent="0.2">
      <c r="D26896" s="9"/>
      <c r="E26896" s="9"/>
      <c r="H26896" s="36"/>
      <c r="I26896" s="40"/>
      <c r="J26896" s="40"/>
      <c r="M26896" s="39"/>
      <c r="N26896" s="39"/>
      <c r="O26896" s="39"/>
      <c r="T26896" s="39"/>
    </row>
    <row r="26897" spans="4:20" x14ac:dyDescent="0.2">
      <c r="D26897" s="9"/>
      <c r="E26897" s="9"/>
      <c r="H26897" s="36"/>
      <c r="I26897" s="40"/>
      <c r="J26897" s="40"/>
      <c r="M26897" s="39"/>
      <c r="N26897" s="39"/>
      <c r="O26897" s="39"/>
      <c r="T26897" s="39"/>
    </row>
    <row r="26898" spans="4:20" x14ac:dyDescent="0.2">
      <c r="D26898" s="9"/>
      <c r="E26898" s="9"/>
      <c r="H26898" s="36"/>
      <c r="I26898" s="40"/>
      <c r="J26898" s="40"/>
      <c r="M26898" s="39"/>
      <c r="N26898" s="39"/>
      <c r="O26898" s="39"/>
      <c r="T26898" s="39"/>
    </row>
    <row r="26899" spans="4:20" x14ac:dyDescent="0.2">
      <c r="D26899" s="9"/>
      <c r="E26899" s="9"/>
      <c r="H26899" s="36"/>
      <c r="I26899" s="40"/>
      <c r="J26899" s="40"/>
      <c r="M26899" s="39"/>
      <c r="N26899" s="39"/>
      <c r="O26899" s="39"/>
      <c r="T26899" s="39"/>
    </row>
    <row r="26900" spans="4:20" x14ac:dyDescent="0.2">
      <c r="D26900" s="9"/>
      <c r="E26900" s="9"/>
      <c r="H26900" s="36"/>
      <c r="I26900" s="40"/>
      <c r="J26900" s="40"/>
      <c r="M26900" s="39"/>
      <c r="N26900" s="39"/>
      <c r="O26900" s="39"/>
      <c r="T26900" s="39"/>
    </row>
    <row r="26901" spans="4:20" x14ac:dyDescent="0.2">
      <c r="D26901" s="9"/>
      <c r="E26901" s="9"/>
      <c r="H26901" s="36"/>
      <c r="I26901" s="40"/>
      <c r="J26901" s="40"/>
      <c r="M26901" s="39"/>
      <c r="N26901" s="39"/>
      <c r="O26901" s="39"/>
      <c r="T26901" s="39"/>
    </row>
    <row r="26902" spans="4:20" x14ac:dyDescent="0.2">
      <c r="D26902" s="9"/>
      <c r="E26902" s="9"/>
      <c r="H26902" s="36"/>
      <c r="I26902" s="40"/>
      <c r="J26902" s="40"/>
      <c r="M26902" s="39"/>
      <c r="N26902" s="39"/>
      <c r="O26902" s="39"/>
      <c r="T26902" s="39"/>
    </row>
    <row r="26903" spans="4:20" x14ac:dyDescent="0.2">
      <c r="D26903" s="9"/>
      <c r="E26903" s="9"/>
      <c r="H26903" s="36"/>
      <c r="I26903" s="40"/>
      <c r="J26903" s="40"/>
      <c r="M26903" s="39"/>
      <c r="N26903" s="39"/>
      <c r="O26903" s="39"/>
      <c r="T26903" s="39"/>
    </row>
    <row r="26904" spans="4:20" x14ac:dyDescent="0.2">
      <c r="D26904" s="9"/>
      <c r="E26904" s="9"/>
      <c r="H26904" s="36"/>
      <c r="I26904" s="40"/>
      <c r="J26904" s="40"/>
      <c r="M26904" s="39"/>
      <c r="N26904" s="39"/>
      <c r="O26904" s="39"/>
      <c r="T26904" s="39"/>
    </row>
    <row r="26905" spans="4:20" x14ac:dyDescent="0.2">
      <c r="D26905" s="9"/>
      <c r="E26905" s="9"/>
      <c r="H26905" s="36"/>
      <c r="I26905" s="40"/>
      <c r="J26905" s="40"/>
      <c r="M26905" s="39"/>
      <c r="N26905" s="39"/>
      <c r="O26905" s="39"/>
      <c r="T26905" s="39"/>
    </row>
    <row r="26906" spans="4:20" x14ac:dyDescent="0.2">
      <c r="D26906" s="9"/>
      <c r="E26906" s="9"/>
      <c r="H26906" s="36"/>
      <c r="I26906" s="40"/>
      <c r="J26906" s="40"/>
      <c r="M26906" s="39"/>
      <c r="N26906" s="39"/>
      <c r="O26906" s="39"/>
      <c r="T26906" s="39"/>
    </row>
    <row r="26907" spans="4:20" x14ac:dyDescent="0.2">
      <c r="D26907" s="9"/>
      <c r="E26907" s="9"/>
      <c r="H26907" s="36"/>
      <c r="I26907" s="40"/>
      <c r="J26907" s="40"/>
      <c r="M26907" s="39"/>
      <c r="N26907" s="39"/>
      <c r="O26907" s="39"/>
      <c r="T26907" s="39"/>
    </row>
    <row r="26908" spans="4:20" x14ac:dyDescent="0.2">
      <c r="D26908" s="9"/>
      <c r="E26908" s="9"/>
      <c r="H26908" s="36"/>
      <c r="I26908" s="40"/>
      <c r="J26908" s="40"/>
      <c r="M26908" s="39"/>
      <c r="N26908" s="39"/>
      <c r="O26908" s="39"/>
      <c r="T26908" s="39"/>
    </row>
    <row r="26909" spans="4:20" x14ac:dyDescent="0.2">
      <c r="D26909" s="9"/>
      <c r="E26909" s="9"/>
      <c r="H26909" s="36"/>
      <c r="I26909" s="40"/>
      <c r="J26909" s="40"/>
      <c r="M26909" s="39"/>
      <c r="N26909" s="39"/>
      <c r="O26909" s="39"/>
      <c r="T26909" s="39"/>
    </row>
    <row r="26910" spans="4:20" x14ac:dyDescent="0.2">
      <c r="D26910" s="9"/>
      <c r="E26910" s="9"/>
      <c r="H26910" s="36"/>
      <c r="I26910" s="40"/>
      <c r="J26910" s="40"/>
      <c r="M26910" s="39"/>
      <c r="N26910" s="39"/>
      <c r="O26910" s="39"/>
      <c r="T26910" s="39"/>
    </row>
    <row r="26911" spans="4:20" x14ac:dyDescent="0.2">
      <c r="D26911" s="9"/>
      <c r="E26911" s="9"/>
      <c r="H26911" s="36"/>
      <c r="I26911" s="40"/>
      <c r="J26911" s="40"/>
      <c r="M26911" s="39"/>
      <c r="N26911" s="39"/>
      <c r="O26911" s="39"/>
      <c r="T26911" s="39"/>
    </row>
    <row r="26912" spans="4:20" x14ac:dyDescent="0.2">
      <c r="D26912" s="9"/>
      <c r="E26912" s="9"/>
      <c r="H26912" s="36"/>
      <c r="I26912" s="40"/>
      <c r="J26912" s="40"/>
      <c r="M26912" s="39"/>
      <c r="N26912" s="39"/>
      <c r="O26912" s="39"/>
      <c r="T26912" s="39"/>
    </row>
    <row r="26913" spans="4:20" x14ac:dyDescent="0.2">
      <c r="D26913" s="9"/>
      <c r="E26913" s="9"/>
      <c r="H26913" s="36"/>
      <c r="I26913" s="40"/>
      <c r="J26913" s="40"/>
      <c r="M26913" s="39"/>
      <c r="N26913" s="39"/>
      <c r="O26913" s="39"/>
      <c r="T26913" s="39"/>
    </row>
    <row r="26914" spans="4:20" x14ac:dyDescent="0.2">
      <c r="D26914" s="9"/>
      <c r="E26914" s="9"/>
      <c r="H26914" s="36"/>
      <c r="I26914" s="40"/>
      <c r="J26914" s="40"/>
      <c r="M26914" s="39"/>
      <c r="N26914" s="39"/>
      <c r="O26914" s="39"/>
      <c r="T26914" s="39"/>
    </row>
    <row r="26915" spans="4:20" x14ac:dyDescent="0.2">
      <c r="D26915" s="9"/>
      <c r="E26915" s="9"/>
      <c r="H26915" s="36"/>
      <c r="I26915" s="40"/>
      <c r="J26915" s="40"/>
      <c r="M26915" s="39"/>
      <c r="N26915" s="39"/>
      <c r="O26915" s="39"/>
      <c r="T26915" s="39"/>
    </row>
    <row r="26916" spans="4:20" x14ac:dyDescent="0.2">
      <c r="D26916" s="9"/>
      <c r="E26916" s="9"/>
      <c r="H26916" s="36"/>
      <c r="I26916" s="40"/>
      <c r="J26916" s="40"/>
      <c r="M26916" s="39"/>
      <c r="N26916" s="39"/>
      <c r="O26916" s="39"/>
      <c r="T26916" s="39"/>
    </row>
    <row r="26917" spans="4:20" x14ac:dyDescent="0.2">
      <c r="D26917" s="9"/>
      <c r="E26917" s="9"/>
      <c r="H26917" s="36"/>
      <c r="I26917" s="40"/>
      <c r="J26917" s="40"/>
      <c r="M26917" s="39"/>
      <c r="N26917" s="39"/>
      <c r="O26917" s="39"/>
      <c r="T26917" s="39"/>
    </row>
    <row r="26918" spans="4:20" x14ac:dyDescent="0.2">
      <c r="D26918" s="9"/>
      <c r="E26918" s="9"/>
      <c r="H26918" s="36"/>
      <c r="I26918" s="40"/>
      <c r="J26918" s="40"/>
      <c r="M26918" s="39"/>
      <c r="N26918" s="39"/>
      <c r="O26918" s="39"/>
      <c r="T26918" s="39"/>
    </row>
    <row r="26919" spans="4:20" x14ac:dyDescent="0.2">
      <c r="D26919" s="9"/>
      <c r="E26919" s="9"/>
      <c r="H26919" s="36"/>
      <c r="I26919" s="40"/>
      <c r="J26919" s="40"/>
      <c r="M26919" s="39"/>
      <c r="N26919" s="39"/>
      <c r="O26919" s="39"/>
      <c r="T26919" s="39"/>
    </row>
    <row r="26920" spans="4:20" x14ac:dyDescent="0.2">
      <c r="D26920" s="9"/>
      <c r="E26920" s="9"/>
      <c r="H26920" s="36"/>
      <c r="I26920" s="40"/>
      <c r="J26920" s="40"/>
      <c r="M26920" s="39"/>
      <c r="N26920" s="39"/>
      <c r="O26920" s="39"/>
      <c r="T26920" s="39"/>
    </row>
    <row r="26921" spans="4:20" x14ac:dyDescent="0.2">
      <c r="D26921" s="9"/>
      <c r="E26921" s="9"/>
      <c r="H26921" s="36"/>
      <c r="I26921" s="40"/>
      <c r="J26921" s="40"/>
      <c r="M26921" s="39"/>
      <c r="N26921" s="39"/>
      <c r="O26921" s="39"/>
      <c r="T26921" s="39"/>
    </row>
    <row r="26922" spans="4:20" x14ac:dyDescent="0.2">
      <c r="D26922" s="9"/>
      <c r="E26922" s="9"/>
      <c r="H26922" s="36"/>
      <c r="I26922" s="40"/>
      <c r="J26922" s="40"/>
      <c r="M26922" s="39"/>
      <c r="N26922" s="39"/>
      <c r="O26922" s="39"/>
      <c r="T26922" s="39"/>
    </row>
    <row r="26923" spans="4:20" x14ac:dyDescent="0.2">
      <c r="D26923" s="9"/>
      <c r="E26923" s="9"/>
      <c r="H26923" s="36"/>
      <c r="I26923" s="40"/>
      <c r="J26923" s="40"/>
      <c r="M26923" s="39"/>
      <c r="N26923" s="39"/>
      <c r="O26923" s="39"/>
      <c r="T26923" s="39"/>
    </row>
    <row r="26924" spans="4:20" x14ac:dyDescent="0.2">
      <c r="D26924" s="9"/>
      <c r="E26924" s="9"/>
      <c r="H26924" s="36"/>
      <c r="I26924" s="40"/>
      <c r="J26924" s="40"/>
      <c r="M26924" s="39"/>
      <c r="N26924" s="39"/>
      <c r="O26924" s="39"/>
      <c r="T26924" s="39"/>
    </row>
    <row r="26925" spans="4:20" x14ac:dyDescent="0.2">
      <c r="D26925" s="9"/>
      <c r="E26925" s="9"/>
      <c r="H26925" s="36"/>
      <c r="I26925" s="40"/>
      <c r="J26925" s="40"/>
      <c r="M26925" s="39"/>
      <c r="N26925" s="39"/>
      <c r="O26925" s="39"/>
      <c r="T26925" s="39"/>
    </row>
    <row r="26926" spans="4:20" x14ac:dyDescent="0.2">
      <c r="D26926" s="9"/>
      <c r="E26926" s="9"/>
      <c r="H26926" s="36"/>
      <c r="I26926" s="40"/>
      <c r="J26926" s="40"/>
      <c r="M26926" s="39"/>
      <c r="N26926" s="39"/>
      <c r="O26926" s="39"/>
      <c r="T26926" s="39"/>
    </row>
    <row r="26927" spans="4:20" x14ac:dyDescent="0.2">
      <c r="D26927" s="9"/>
      <c r="E26927" s="9"/>
      <c r="H26927" s="36"/>
      <c r="I26927" s="40"/>
      <c r="J26927" s="40"/>
      <c r="M26927" s="39"/>
      <c r="N26927" s="39"/>
      <c r="O26927" s="39"/>
      <c r="T26927" s="39"/>
    </row>
    <row r="26928" spans="4:20" x14ac:dyDescent="0.2">
      <c r="D26928" s="9"/>
      <c r="E26928" s="9"/>
      <c r="H26928" s="36"/>
      <c r="I26928" s="40"/>
      <c r="J26928" s="40"/>
      <c r="M26928" s="39"/>
      <c r="N26928" s="39"/>
      <c r="O26928" s="39"/>
      <c r="T26928" s="39"/>
    </row>
    <row r="26929" spans="4:20" x14ac:dyDescent="0.2">
      <c r="D26929" s="9"/>
      <c r="E26929" s="9"/>
      <c r="H26929" s="36"/>
      <c r="I26929" s="40"/>
      <c r="J26929" s="40"/>
      <c r="M26929" s="39"/>
      <c r="N26929" s="39"/>
      <c r="O26929" s="39"/>
      <c r="T26929" s="39"/>
    </row>
    <row r="26930" spans="4:20" x14ac:dyDescent="0.2">
      <c r="D26930" s="9"/>
      <c r="E26930" s="9"/>
      <c r="H26930" s="36"/>
      <c r="I26930" s="40"/>
      <c r="J26930" s="40"/>
      <c r="M26930" s="39"/>
      <c r="N26930" s="39"/>
      <c r="O26930" s="39"/>
      <c r="T26930" s="39"/>
    </row>
    <row r="26931" spans="4:20" x14ac:dyDescent="0.2">
      <c r="D26931" s="9"/>
      <c r="E26931" s="9"/>
      <c r="H26931" s="36"/>
      <c r="I26931" s="40"/>
      <c r="J26931" s="40"/>
      <c r="M26931" s="39"/>
      <c r="N26931" s="39"/>
      <c r="O26931" s="39"/>
      <c r="T26931" s="39"/>
    </row>
    <row r="26932" spans="4:20" x14ac:dyDescent="0.2">
      <c r="D26932" s="9"/>
      <c r="E26932" s="9"/>
      <c r="H26932" s="36"/>
      <c r="I26932" s="41"/>
      <c r="J26932" s="41"/>
      <c r="M26932" s="42"/>
      <c r="N26932" s="42"/>
      <c r="O26932" s="42"/>
      <c r="S26932" s="45"/>
      <c r="T26932" s="39"/>
    </row>
    <row r="26933" spans="4:20" x14ac:dyDescent="0.2">
      <c r="D26933" s="9"/>
      <c r="E26933" s="9"/>
      <c r="H26933" s="36"/>
      <c r="I26933" s="40"/>
      <c r="J26933" s="40"/>
      <c r="M26933" s="39"/>
      <c r="N26933" s="39"/>
      <c r="O26933" s="39"/>
      <c r="T26933" s="39"/>
    </row>
    <row r="26934" spans="4:20" x14ac:dyDescent="0.2">
      <c r="D26934" s="9"/>
      <c r="E26934" s="9"/>
      <c r="H26934" s="36"/>
      <c r="I26934" s="40"/>
      <c r="J26934" s="40"/>
      <c r="M26934" s="39"/>
      <c r="N26934" s="39"/>
      <c r="O26934" s="39"/>
      <c r="T26934" s="39"/>
    </row>
    <row r="26935" spans="4:20" x14ac:dyDescent="0.2">
      <c r="D26935" s="9"/>
      <c r="E26935" s="9"/>
      <c r="H26935" s="36"/>
      <c r="I26935" s="40"/>
      <c r="J26935" s="40"/>
      <c r="M26935" s="39"/>
      <c r="N26935" s="39"/>
      <c r="O26935" s="39"/>
      <c r="T26935" s="39"/>
    </row>
    <row r="26936" spans="4:20" x14ac:dyDescent="0.2">
      <c r="D26936" s="9"/>
      <c r="E26936" s="9"/>
      <c r="H26936" s="36"/>
      <c r="I26936" s="41"/>
      <c r="J26936" s="41"/>
      <c r="M26936" s="42"/>
      <c r="N26936" s="42"/>
      <c r="O26936" s="42"/>
      <c r="S26936" s="45"/>
      <c r="T26936" s="39"/>
    </row>
    <row r="26937" spans="4:20" x14ac:dyDescent="0.2">
      <c r="D26937" s="9"/>
      <c r="E26937" s="9"/>
      <c r="H26937" s="36"/>
      <c r="I26937" s="40"/>
      <c r="J26937" s="40"/>
      <c r="M26937" s="39"/>
      <c r="N26937" s="39"/>
      <c r="O26937" s="39"/>
      <c r="T26937" s="39"/>
    </row>
    <row r="26938" spans="4:20" x14ac:dyDescent="0.2">
      <c r="D26938" s="9"/>
      <c r="E26938" s="9"/>
      <c r="H26938" s="36"/>
      <c r="I26938" s="40"/>
      <c r="J26938" s="40"/>
      <c r="M26938" s="39"/>
      <c r="N26938" s="39"/>
      <c r="O26938" s="39"/>
      <c r="T26938" s="39"/>
    </row>
    <row r="26939" spans="4:20" x14ac:dyDescent="0.2">
      <c r="D26939" s="9"/>
      <c r="E26939" s="9"/>
      <c r="H26939" s="36"/>
      <c r="I26939" s="40"/>
      <c r="J26939" s="40"/>
      <c r="M26939" s="39"/>
      <c r="N26939" s="39"/>
      <c r="O26939" s="39"/>
      <c r="T26939" s="39"/>
    </row>
    <row r="26940" spans="4:20" x14ac:dyDescent="0.2">
      <c r="D26940" s="9"/>
      <c r="E26940" s="9"/>
      <c r="H26940" s="36"/>
      <c r="I26940" s="40"/>
      <c r="J26940" s="40"/>
      <c r="M26940" s="39"/>
      <c r="N26940" s="39"/>
      <c r="O26940" s="39"/>
      <c r="T26940" s="39"/>
    </row>
    <row r="26941" spans="4:20" x14ac:dyDescent="0.2">
      <c r="D26941" s="9"/>
      <c r="E26941" s="9"/>
      <c r="H26941" s="36"/>
      <c r="I26941" s="40"/>
      <c r="J26941" s="40"/>
      <c r="M26941" s="39"/>
      <c r="N26941" s="39"/>
      <c r="O26941" s="39"/>
      <c r="T26941" s="39"/>
    </row>
    <row r="26942" spans="4:20" x14ac:dyDescent="0.2">
      <c r="D26942" s="9"/>
      <c r="E26942" s="9"/>
      <c r="H26942" s="36"/>
      <c r="I26942" s="40"/>
      <c r="J26942" s="40"/>
      <c r="M26942" s="39"/>
      <c r="N26942" s="39"/>
      <c r="O26942" s="39"/>
      <c r="T26942" s="39"/>
    </row>
    <row r="26943" spans="4:20" x14ac:dyDescent="0.2">
      <c r="D26943" s="9"/>
      <c r="E26943" s="9"/>
      <c r="H26943" s="36"/>
      <c r="I26943" s="40"/>
      <c r="J26943" s="40"/>
      <c r="M26943" s="39"/>
      <c r="N26943" s="39"/>
      <c r="O26943" s="39"/>
      <c r="T26943" s="39"/>
    </row>
    <row r="26944" spans="4:20" x14ac:dyDescent="0.2">
      <c r="D26944" s="9"/>
      <c r="E26944" s="9"/>
      <c r="H26944" s="36"/>
      <c r="I26944" s="40"/>
      <c r="J26944" s="40"/>
      <c r="M26944" s="39"/>
      <c r="N26944" s="39"/>
      <c r="O26944" s="39"/>
      <c r="T26944" s="39"/>
    </row>
    <row r="26945" spans="4:20" x14ac:dyDescent="0.2">
      <c r="D26945" s="9"/>
      <c r="E26945" s="9"/>
      <c r="H26945" s="36"/>
      <c r="I26945" s="40"/>
      <c r="J26945" s="40"/>
      <c r="M26945" s="39"/>
      <c r="N26945" s="39"/>
      <c r="O26945" s="39"/>
      <c r="T26945" s="39"/>
    </row>
    <row r="26946" spans="4:20" x14ac:dyDescent="0.2">
      <c r="D26946" s="9"/>
      <c r="E26946" s="9"/>
      <c r="H26946" s="36"/>
      <c r="I26946" s="40"/>
      <c r="J26946" s="40"/>
      <c r="M26946" s="39"/>
      <c r="N26946" s="39"/>
      <c r="O26946" s="39"/>
      <c r="T26946" s="39"/>
    </row>
    <row r="26947" spans="4:20" x14ac:dyDescent="0.2">
      <c r="D26947" s="9"/>
      <c r="E26947" s="9"/>
      <c r="H26947" s="36"/>
      <c r="I26947" s="40"/>
      <c r="J26947" s="40"/>
      <c r="M26947" s="39"/>
      <c r="N26947" s="39"/>
      <c r="O26947" s="39"/>
      <c r="T26947" s="39"/>
    </row>
    <row r="26948" spans="4:20" x14ac:dyDescent="0.2">
      <c r="D26948" s="9"/>
      <c r="E26948" s="9"/>
      <c r="H26948" s="36"/>
      <c r="I26948" s="40"/>
      <c r="J26948" s="40"/>
      <c r="M26948" s="39"/>
      <c r="N26948" s="39"/>
      <c r="O26948" s="39"/>
      <c r="T26948" s="39"/>
    </row>
    <row r="26949" spans="4:20" x14ac:dyDescent="0.2">
      <c r="D26949" s="9"/>
      <c r="E26949" s="9"/>
      <c r="H26949" s="36"/>
      <c r="I26949" s="40"/>
      <c r="J26949" s="40"/>
      <c r="M26949" s="39"/>
      <c r="N26949" s="39"/>
      <c r="O26949" s="39"/>
      <c r="T26949" s="39"/>
    </row>
    <row r="26950" spans="4:20" x14ac:dyDescent="0.2">
      <c r="D26950" s="9"/>
      <c r="E26950" s="9"/>
      <c r="H26950" s="36"/>
      <c r="I26950" s="40"/>
      <c r="J26950" s="40"/>
      <c r="M26950" s="39"/>
      <c r="N26950" s="39"/>
      <c r="O26950" s="39"/>
      <c r="T26950" s="39"/>
    </row>
    <row r="26951" spans="4:20" x14ac:dyDescent="0.2">
      <c r="D26951" s="9"/>
      <c r="E26951" s="9"/>
      <c r="H26951" s="36"/>
      <c r="I26951" s="40"/>
      <c r="J26951" s="40"/>
      <c r="M26951" s="39"/>
      <c r="N26951" s="39"/>
      <c r="O26951" s="39"/>
      <c r="T26951" s="39"/>
    </row>
    <row r="26952" spans="4:20" x14ac:dyDescent="0.2">
      <c r="D26952" s="9"/>
      <c r="E26952" s="9"/>
      <c r="H26952" s="36"/>
      <c r="I26952" s="40"/>
      <c r="J26952" s="40"/>
      <c r="M26952" s="39"/>
      <c r="N26952" s="39"/>
      <c r="O26952" s="39"/>
      <c r="T26952" s="39"/>
    </row>
    <row r="26953" spans="4:20" x14ac:dyDescent="0.2">
      <c r="D26953" s="9"/>
      <c r="E26953" s="9"/>
      <c r="H26953" s="36"/>
      <c r="I26953" s="41"/>
      <c r="J26953" s="41"/>
      <c r="M26953" s="42"/>
      <c r="N26953" s="42"/>
      <c r="O26953" s="42"/>
      <c r="S26953" s="45"/>
      <c r="T26953" s="39"/>
    </row>
    <row r="26954" spans="4:20" x14ac:dyDescent="0.2">
      <c r="D26954" s="9"/>
      <c r="E26954" s="9"/>
      <c r="H26954" s="36"/>
      <c r="I26954" s="40"/>
      <c r="J26954" s="40"/>
      <c r="M26954" s="39"/>
      <c r="N26954" s="39"/>
      <c r="O26954" s="39"/>
      <c r="T26954" s="39"/>
    </row>
    <row r="26955" spans="4:20" x14ac:dyDescent="0.2">
      <c r="D26955" s="9"/>
      <c r="E26955" s="9"/>
      <c r="H26955" s="36"/>
      <c r="I26955" s="40"/>
      <c r="J26955" s="40"/>
      <c r="M26955" s="39"/>
      <c r="N26955" s="39"/>
      <c r="O26955" s="39"/>
      <c r="T26955" s="39"/>
    </row>
    <row r="26956" spans="4:20" x14ac:dyDescent="0.2">
      <c r="D26956" s="9"/>
      <c r="E26956" s="9"/>
      <c r="H26956" s="36"/>
      <c r="I26956" s="40"/>
      <c r="J26956" s="40"/>
      <c r="M26956" s="39"/>
      <c r="N26956" s="39"/>
      <c r="O26956" s="39"/>
      <c r="T26956" s="39"/>
    </row>
    <row r="26957" spans="4:20" x14ac:dyDescent="0.2">
      <c r="D26957" s="9"/>
      <c r="E26957" s="9"/>
      <c r="H26957" s="36"/>
      <c r="I26957" s="40"/>
      <c r="J26957" s="40"/>
      <c r="M26957" s="39"/>
      <c r="N26957" s="39"/>
      <c r="O26957" s="39"/>
      <c r="T26957" s="39"/>
    </row>
    <row r="26958" spans="4:20" x14ac:dyDescent="0.2">
      <c r="D26958" s="9"/>
      <c r="E26958" s="9"/>
      <c r="H26958" s="36"/>
      <c r="I26958" s="40"/>
      <c r="J26958" s="40"/>
      <c r="M26958" s="39"/>
      <c r="N26958" s="39"/>
      <c r="O26958" s="39"/>
      <c r="T26958" s="39"/>
    </row>
    <row r="26959" spans="4:20" x14ac:dyDescent="0.2">
      <c r="D26959" s="9"/>
      <c r="E26959" s="9"/>
      <c r="H26959" s="36"/>
      <c r="I26959" s="40"/>
      <c r="J26959" s="40"/>
      <c r="M26959" s="39"/>
      <c r="N26959" s="39"/>
      <c r="O26959" s="39"/>
      <c r="T26959" s="39"/>
    </row>
    <row r="26960" spans="4:20" x14ac:dyDescent="0.2">
      <c r="D26960" s="9"/>
      <c r="E26960" s="9"/>
      <c r="H26960" s="36"/>
      <c r="I26960" s="40"/>
      <c r="J26960" s="40"/>
      <c r="M26960" s="39"/>
      <c r="N26960" s="39"/>
      <c r="O26960" s="39"/>
      <c r="T26960" s="39"/>
    </row>
    <row r="26961" spans="4:20" x14ac:dyDescent="0.2">
      <c r="D26961" s="9"/>
      <c r="E26961" s="9"/>
      <c r="H26961" s="36"/>
      <c r="I26961" s="40"/>
      <c r="J26961" s="40"/>
      <c r="M26961" s="39"/>
      <c r="N26961" s="39"/>
      <c r="O26961" s="39"/>
      <c r="T26961" s="39"/>
    </row>
    <row r="26962" spans="4:20" x14ac:dyDescent="0.2">
      <c r="D26962" s="9"/>
      <c r="E26962" s="9"/>
      <c r="H26962" s="36"/>
      <c r="I26962" s="40"/>
      <c r="J26962" s="40"/>
      <c r="M26962" s="39"/>
      <c r="N26962" s="39"/>
      <c r="O26962" s="39"/>
      <c r="T26962" s="39"/>
    </row>
    <row r="26963" spans="4:20" x14ac:dyDescent="0.2">
      <c r="D26963" s="9"/>
      <c r="E26963" s="9"/>
      <c r="H26963" s="36"/>
      <c r="I26963" s="40"/>
      <c r="J26963" s="40"/>
      <c r="M26963" s="39"/>
      <c r="N26963" s="39"/>
      <c r="O26963" s="39"/>
      <c r="T26963" s="39"/>
    </row>
    <row r="26964" spans="4:20" x14ac:dyDescent="0.2">
      <c r="D26964" s="9"/>
      <c r="E26964" s="9"/>
      <c r="H26964" s="36"/>
      <c r="I26964" s="40"/>
      <c r="J26964" s="40"/>
      <c r="M26964" s="39"/>
      <c r="N26964" s="39"/>
      <c r="O26964" s="39"/>
      <c r="T26964" s="39"/>
    </row>
    <row r="26965" spans="4:20" x14ac:dyDescent="0.2">
      <c r="D26965" s="9"/>
      <c r="E26965" s="9"/>
      <c r="H26965" s="36"/>
      <c r="I26965" s="40"/>
      <c r="J26965" s="40"/>
      <c r="M26965" s="39"/>
      <c r="N26965" s="39"/>
      <c r="O26965" s="39"/>
      <c r="T26965" s="39"/>
    </row>
    <row r="26966" spans="4:20" x14ac:dyDescent="0.2">
      <c r="D26966" s="9"/>
      <c r="E26966" s="9"/>
      <c r="H26966" s="36"/>
      <c r="I26966" s="40"/>
      <c r="J26966" s="40"/>
      <c r="M26966" s="39"/>
      <c r="N26966" s="39"/>
      <c r="O26966" s="39"/>
      <c r="T26966" s="39"/>
    </row>
    <row r="26967" spans="4:20" x14ac:dyDescent="0.2">
      <c r="D26967" s="9"/>
      <c r="E26967" s="9"/>
      <c r="H26967" s="36"/>
      <c r="I26967" s="40"/>
      <c r="J26967" s="40"/>
      <c r="M26967" s="39"/>
      <c r="N26967" s="39"/>
      <c r="O26967" s="39"/>
      <c r="T26967" s="39"/>
    </row>
    <row r="26968" spans="4:20" x14ac:dyDescent="0.2">
      <c r="D26968" s="9"/>
      <c r="E26968" s="9"/>
      <c r="H26968" s="36"/>
      <c r="I26968" s="40"/>
      <c r="J26968" s="40"/>
      <c r="M26968" s="39"/>
      <c r="N26968" s="39"/>
      <c r="O26968" s="39"/>
      <c r="T26968" s="39"/>
    </row>
    <row r="26969" spans="4:20" x14ac:dyDescent="0.2">
      <c r="D26969" s="9"/>
      <c r="E26969" s="9"/>
      <c r="H26969" s="36"/>
      <c r="I26969" s="40"/>
      <c r="J26969" s="40"/>
      <c r="M26969" s="39"/>
      <c r="N26969" s="39"/>
      <c r="O26969" s="39"/>
      <c r="T26969" s="39"/>
    </row>
    <row r="26970" spans="4:20" x14ac:dyDescent="0.2">
      <c r="D26970" s="9"/>
      <c r="E26970" s="9"/>
      <c r="H26970" s="36"/>
      <c r="I26970" s="40"/>
      <c r="J26970" s="40"/>
      <c r="M26970" s="39"/>
      <c r="N26970" s="39"/>
      <c r="O26970" s="39"/>
      <c r="T26970" s="39"/>
    </row>
    <row r="26971" spans="4:20" x14ac:dyDescent="0.2">
      <c r="D26971" s="9"/>
      <c r="E26971" s="9"/>
      <c r="H26971" s="36"/>
      <c r="I26971" s="40"/>
      <c r="J26971" s="40"/>
      <c r="M26971" s="39"/>
      <c r="N26971" s="39"/>
      <c r="O26971" s="39"/>
      <c r="T26971" s="39"/>
    </row>
    <row r="26972" spans="4:20" x14ac:dyDescent="0.2">
      <c r="D26972" s="9"/>
      <c r="E26972" s="9"/>
      <c r="H26972" s="36"/>
      <c r="I26972" s="40"/>
      <c r="J26972" s="40"/>
      <c r="M26972" s="39"/>
      <c r="N26972" s="39"/>
      <c r="O26972" s="39"/>
      <c r="T26972" s="39"/>
    </row>
    <row r="26973" spans="4:20" x14ac:dyDescent="0.2">
      <c r="D26973" s="9"/>
      <c r="E26973" s="9"/>
      <c r="H26973" s="36"/>
      <c r="I26973" s="40"/>
      <c r="J26973" s="40"/>
      <c r="M26973" s="39"/>
      <c r="N26973" s="39"/>
      <c r="O26973" s="39"/>
      <c r="T26973" s="39"/>
    </row>
    <row r="26974" spans="4:20" x14ac:dyDescent="0.2">
      <c r="D26974" s="9"/>
      <c r="E26974" s="9"/>
      <c r="H26974" s="36"/>
      <c r="I26974" s="40"/>
      <c r="J26974" s="40"/>
      <c r="M26974" s="39"/>
      <c r="N26974" s="39"/>
      <c r="O26974" s="39"/>
      <c r="T26974" s="39"/>
    </row>
    <row r="26975" spans="4:20" x14ac:dyDescent="0.2">
      <c r="D26975" s="9"/>
      <c r="E26975" s="9"/>
      <c r="H26975" s="36"/>
      <c r="I26975" s="40"/>
      <c r="J26975" s="40"/>
      <c r="M26975" s="39"/>
      <c r="N26975" s="39"/>
      <c r="O26975" s="39"/>
      <c r="T26975" s="39"/>
    </row>
    <row r="26976" spans="4:20" x14ac:dyDescent="0.2">
      <c r="D26976" s="9"/>
      <c r="E26976" s="9"/>
      <c r="H26976" s="36"/>
      <c r="I26976" s="40"/>
      <c r="J26976" s="40"/>
      <c r="M26976" s="39"/>
      <c r="N26976" s="39"/>
      <c r="O26976" s="39"/>
      <c r="T26976" s="39"/>
    </row>
    <row r="26977" spans="4:20" x14ac:dyDescent="0.2">
      <c r="D26977" s="9"/>
      <c r="E26977" s="9"/>
      <c r="H26977" s="36"/>
      <c r="I26977" s="40"/>
      <c r="J26977" s="40"/>
      <c r="M26977" s="39"/>
      <c r="N26977" s="39"/>
      <c r="O26977" s="39"/>
      <c r="T26977" s="39"/>
    </row>
    <row r="26978" spans="4:20" x14ac:dyDescent="0.2">
      <c r="D26978" s="9"/>
      <c r="E26978" s="9"/>
      <c r="H26978" s="36"/>
      <c r="I26978" s="40"/>
      <c r="J26978" s="40"/>
      <c r="M26978" s="39"/>
      <c r="N26978" s="39"/>
      <c r="O26978" s="39"/>
      <c r="T26978" s="39"/>
    </row>
    <row r="26979" spans="4:20" x14ac:dyDescent="0.2">
      <c r="D26979" s="9"/>
      <c r="E26979" s="9"/>
      <c r="H26979" s="36"/>
      <c r="I26979" s="40"/>
      <c r="J26979" s="40"/>
      <c r="M26979" s="39"/>
      <c r="N26979" s="39"/>
      <c r="O26979" s="39"/>
      <c r="T26979" s="39"/>
    </row>
    <row r="26980" spans="4:20" x14ac:dyDescent="0.2">
      <c r="D26980" s="9"/>
      <c r="E26980" s="9"/>
      <c r="H26980" s="36"/>
      <c r="I26980" s="40"/>
      <c r="J26980" s="40"/>
      <c r="M26980" s="39"/>
      <c r="N26980" s="39"/>
      <c r="O26980" s="39"/>
      <c r="T26980" s="39"/>
    </row>
    <row r="26981" spans="4:20" x14ac:dyDescent="0.2">
      <c r="D26981" s="9"/>
      <c r="E26981" s="9"/>
      <c r="H26981" s="36"/>
      <c r="I26981" s="40"/>
      <c r="J26981" s="40"/>
      <c r="M26981" s="39"/>
      <c r="N26981" s="39"/>
      <c r="O26981" s="39"/>
      <c r="T26981" s="39"/>
    </row>
    <row r="26982" spans="4:20" x14ac:dyDescent="0.2">
      <c r="D26982" s="9"/>
      <c r="E26982" s="9"/>
      <c r="H26982" s="36"/>
      <c r="I26982" s="40"/>
      <c r="J26982" s="40"/>
      <c r="M26982" s="39"/>
      <c r="N26982" s="39"/>
      <c r="O26982" s="39"/>
      <c r="T26982" s="39"/>
    </row>
    <row r="26983" spans="4:20" x14ac:dyDescent="0.2">
      <c r="D26983" s="9"/>
      <c r="E26983" s="9"/>
      <c r="H26983" s="36"/>
      <c r="I26983" s="40"/>
      <c r="J26983" s="40"/>
      <c r="M26983" s="39"/>
      <c r="N26983" s="39"/>
      <c r="O26983" s="39"/>
      <c r="T26983" s="39"/>
    </row>
    <row r="26984" spans="4:20" x14ac:dyDescent="0.2">
      <c r="D26984" s="9"/>
      <c r="E26984" s="9"/>
      <c r="H26984" s="36"/>
      <c r="I26984" s="40"/>
      <c r="J26984" s="40"/>
      <c r="M26984" s="39"/>
      <c r="N26984" s="39"/>
      <c r="O26984" s="39"/>
      <c r="T26984" s="39"/>
    </row>
    <row r="26985" spans="4:20" x14ac:dyDescent="0.2">
      <c r="D26985" s="9"/>
      <c r="E26985" s="9"/>
      <c r="H26985" s="36"/>
      <c r="I26985" s="40"/>
      <c r="J26985" s="40"/>
      <c r="M26985" s="39"/>
      <c r="N26985" s="39"/>
      <c r="O26985" s="39"/>
      <c r="T26985" s="39"/>
    </row>
    <row r="26986" spans="4:20" x14ac:dyDescent="0.2">
      <c r="D26986" s="9"/>
      <c r="E26986" s="9"/>
      <c r="H26986" s="36"/>
      <c r="I26986" s="40"/>
      <c r="J26986" s="40"/>
      <c r="M26986" s="39"/>
      <c r="N26986" s="39"/>
      <c r="O26986" s="39"/>
      <c r="T26986" s="39"/>
    </row>
    <row r="26987" spans="4:20" x14ac:dyDescent="0.2">
      <c r="D26987" s="9"/>
      <c r="E26987" s="9"/>
      <c r="H26987" s="36"/>
      <c r="I26987" s="40"/>
      <c r="J26987" s="40"/>
      <c r="M26987" s="39"/>
      <c r="N26987" s="39"/>
      <c r="O26987" s="39"/>
      <c r="T26987" s="39"/>
    </row>
    <row r="26988" spans="4:20" x14ac:dyDescent="0.2">
      <c r="D26988" s="9"/>
      <c r="E26988" s="9"/>
      <c r="H26988" s="36"/>
      <c r="I26988" s="40"/>
      <c r="J26988" s="40"/>
      <c r="M26988" s="39"/>
      <c r="N26988" s="39"/>
      <c r="O26988" s="39"/>
      <c r="T26988" s="39"/>
    </row>
    <row r="26989" spans="4:20" x14ac:dyDescent="0.2">
      <c r="D26989" s="9"/>
      <c r="E26989" s="9"/>
      <c r="H26989" s="36"/>
      <c r="I26989" s="40"/>
      <c r="J26989" s="40"/>
      <c r="M26989" s="39"/>
      <c r="N26989" s="39"/>
      <c r="O26989" s="39"/>
      <c r="T26989" s="39"/>
    </row>
    <row r="26990" spans="4:20" x14ac:dyDescent="0.2">
      <c r="D26990" s="9"/>
      <c r="E26990" s="9"/>
      <c r="H26990" s="36"/>
      <c r="I26990" s="41"/>
      <c r="J26990" s="41"/>
      <c r="M26990" s="42"/>
      <c r="N26990" s="42"/>
      <c r="O26990" s="42"/>
      <c r="S26990" s="45"/>
      <c r="T26990" s="39"/>
    </row>
    <row r="26991" spans="4:20" x14ac:dyDescent="0.2">
      <c r="D26991" s="9"/>
      <c r="E26991" s="9"/>
      <c r="H26991" s="36"/>
      <c r="I26991" s="40"/>
      <c r="J26991" s="40"/>
      <c r="M26991" s="39"/>
      <c r="N26991" s="39"/>
      <c r="O26991" s="39"/>
      <c r="T26991" s="39"/>
    </row>
    <row r="26992" spans="4:20" x14ac:dyDescent="0.2">
      <c r="D26992" s="9"/>
      <c r="E26992" s="9"/>
      <c r="H26992" s="36"/>
      <c r="I26992" s="40"/>
      <c r="J26992" s="40"/>
      <c r="M26992" s="39"/>
      <c r="N26992" s="39"/>
      <c r="O26992" s="39"/>
      <c r="T26992" s="39"/>
    </row>
    <row r="26993" spans="4:20" x14ac:dyDescent="0.2">
      <c r="D26993" s="9"/>
      <c r="E26993" s="9"/>
      <c r="H26993" s="36"/>
      <c r="I26993" s="40"/>
      <c r="J26993" s="40"/>
      <c r="M26993" s="39"/>
      <c r="N26993" s="39"/>
      <c r="O26993" s="39"/>
      <c r="T26993" s="39"/>
    </row>
    <row r="26994" spans="4:20" x14ac:dyDescent="0.2">
      <c r="D26994" s="9"/>
      <c r="E26994" s="9"/>
      <c r="H26994" s="36"/>
      <c r="I26994" s="40"/>
      <c r="J26994" s="40"/>
      <c r="M26994" s="39"/>
      <c r="N26994" s="39"/>
      <c r="O26994" s="39"/>
      <c r="T26994" s="39"/>
    </row>
    <row r="26995" spans="4:20" x14ac:dyDescent="0.2">
      <c r="D26995" s="9"/>
      <c r="E26995" s="9"/>
      <c r="H26995" s="36"/>
      <c r="I26995" s="40"/>
      <c r="J26995" s="40"/>
      <c r="M26995" s="39"/>
      <c r="N26995" s="39"/>
      <c r="O26995" s="39"/>
      <c r="T26995" s="39"/>
    </row>
    <row r="26996" spans="4:20" x14ac:dyDescent="0.2">
      <c r="D26996" s="9"/>
      <c r="E26996" s="9"/>
      <c r="H26996" s="36"/>
      <c r="I26996" s="40"/>
      <c r="J26996" s="40"/>
      <c r="M26996" s="39"/>
      <c r="N26996" s="39"/>
      <c r="O26996" s="39"/>
      <c r="T26996" s="39"/>
    </row>
    <row r="26997" spans="4:20" x14ac:dyDescent="0.2">
      <c r="D26997" s="9"/>
      <c r="E26997" s="9"/>
      <c r="H26997" s="36"/>
      <c r="I26997" s="40"/>
      <c r="J26997" s="40"/>
      <c r="M26997" s="39"/>
      <c r="N26997" s="39"/>
      <c r="O26997" s="39"/>
      <c r="T26997" s="39"/>
    </row>
    <row r="26998" spans="4:20" x14ac:dyDescent="0.2">
      <c r="D26998" s="9"/>
      <c r="E26998" s="9"/>
      <c r="H26998" s="36"/>
      <c r="I26998" s="40"/>
      <c r="J26998" s="40"/>
      <c r="M26998" s="39"/>
      <c r="N26998" s="39"/>
      <c r="O26998" s="39"/>
      <c r="T26998" s="39"/>
    </row>
    <row r="26999" spans="4:20" x14ac:dyDescent="0.2">
      <c r="D26999" s="9"/>
      <c r="E26999" s="9"/>
      <c r="H26999" s="36"/>
      <c r="I26999" s="40"/>
      <c r="J26999" s="40"/>
      <c r="M26999" s="39"/>
      <c r="N26999" s="39"/>
      <c r="O26999" s="39"/>
      <c r="T26999" s="39"/>
    </row>
    <row r="27000" spans="4:20" x14ac:dyDescent="0.2">
      <c r="D27000" s="9"/>
      <c r="E27000" s="9"/>
      <c r="H27000" s="36"/>
      <c r="I27000" s="40"/>
      <c r="J27000" s="40"/>
      <c r="M27000" s="39"/>
      <c r="N27000" s="39"/>
      <c r="O27000" s="39"/>
      <c r="T27000" s="39"/>
    </row>
    <row r="27001" spans="4:20" x14ac:dyDescent="0.2">
      <c r="D27001" s="9"/>
      <c r="E27001" s="9"/>
      <c r="H27001" s="36"/>
      <c r="I27001" s="40"/>
      <c r="J27001" s="40"/>
      <c r="M27001" s="39"/>
      <c r="N27001" s="39"/>
      <c r="O27001" s="39"/>
      <c r="T27001" s="39"/>
    </row>
    <row r="27002" spans="4:20" x14ac:dyDescent="0.2">
      <c r="D27002" s="9"/>
      <c r="E27002" s="9"/>
      <c r="H27002" s="36"/>
      <c r="I27002" s="40"/>
      <c r="J27002" s="40"/>
      <c r="M27002" s="39"/>
      <c r="N27002" s="39"/>
      <c r="O27002" s="39"/>
      <c r="T27002" s="39"/>
    </row>
    <row r="27003" spans="4:20" x14ac:dyDescent="0.2">
      <c r="D27003" s="9"/>
      <c r="E27003" s="9"/>
      <c r="H27003" s="36"/>
      <c r="I27003" s="40"/>
      <c r="J27003" s="40"/>
      <c r="M27003" s="39"/>
      <c r="N27003" s="39"/>
      <c r="O27003" s="39"/>
      <c r="T27003" s="39"/>
    </row>
    <row r="27004" spans="4:20" x14ac:dyDescent="0.2">
      <c r="D27004" s="9"/>
      <c r="E27004" s="9"/>
      <c r="H27004" s="36"/>
      <c r="I27004" s="40"/>
      <c r="J27004" s="40"/>
      <c r="M27004" s="39"/>
      <c r="N27004" s="39"/>
      <c r="O27004" s="39"/>
      <c r="T27004" s="39"/>
    </row>
    <row r="27005" spans="4:20" x14ac:dyDescent="0.2">
      <c r="D27005" s="9"/>
      <c r="E27005" s="9"/>
      <c r="H27005" s="36"/>
      <c r="I27005" s="40"/>
      <c r="J27005" s="40"/>
      <c r="M27005" s="39"/>
      <c r="N27005" s="39"/>
      <c r="O27005" s="39"/>
      <c r="T27005" s="39"/>
    </row>
    <row r="27006" spans="4:20" x14ac:dyDescent="0.2">
      <c r="D27006" s="9"/>
      <c r="E27006" s="9"/>
      <c r="H27006" s="36"/>
      <c r="I27006" s="40"/>
      <c r="J27006" s="40"/>
      <c r="M27006" s="39"/>
      <c r="N27006" s="39"/>
      <c r="O27006" s="39"/>
      <c r="T27006" s="39"/>
    </row>
    <row r="27007" spans="4:20" x14ac:dyDescent="0.2">
      <c r="D27007" s="9"/>
      <c r="E27007" s="9"/>
      <c r="H27007" s="36"/>
      <c r="I27007" s="41"/>
      <c r="J27007" s="41"/>
      <c r="M27007" s="42"/>
      <c r="N27007" s="42"/>
      <c r="O27007" s="42"/>
      <c r="S27007" s="45"/>
      <c r="T27007" s="39"/>
    </row>
    <row r="27008" spans="4:20" x14ac:dyDescent="0.2">
      <c r="D27008" s="9"/>
      <c r="E27008" s="9"/>
      <c r="H27008" s="36"/>
      <c r="I27008" s="40"/>
      <c r="J27008" s="40"/>
      <c r="M27008" s="39"/>
      <c r="N27008" s="39"/>
      <c r="O27008" s="39"/>
      <c r="T27008" s="39"/>
    </row>
    <row r="27009" spans="4:20" x14ac:dyDescent="0.2">
      <c r="D27009" s="9"/>
      <c r="E27009" s="9"/>
      <c r="H27009" s="36"/>
      <c r="I27009" s="40"/>
      <c r="J27009" s="40"/>
      <c r="M27009" s="39"/>
      <c r="N27009" s="39"/>
      <c r="O27009" s="39"/>
      <c r="T27009" s="39"/>
    </row>
    <row r="27010" spans="4:20" x14ac:dyDescent="0.2">
      <c r="D27010" s="9"/>
      <c r="E27010" s="9"/>
      <c r="H27010" s="36"/>
      <c r="I27010" s="40"/>
      <c r="J27010" s="40"/>
      <c r="M27010" s="39"/>
      <c r="N27010" s="39"/>
      <c r="O27010" s="39"/>
      <c r="T27010" s="39"/>
    </row>
    <row r="27011" spans="4:20" x14ac:dyDescent="0.2">
      <c r="D27011" s="9"/>
      <c r="E27011" s="9"/>
      <c r="H27011" s="36"/>
      <c r="I27011" s="40"/>
      <c r="J27011" s="40"/>
      <c r="M27011" s="39"/>
      <c r="N27011" s="39"/>
      <c r="O27011" s="39"/>
      <c r="T27011" s="39"/>
    </row>
    <row r="27012" spans="4:20" x14ac:dyDescent="0.2">
      <c r="D27012" s="9"/>
      <c r="E27012" s="9"/>
      <c r="H27012" s="36"/>
      <c r="I27012" s="40"/>
      <c r="J27012" s="40"/>
      <c r="M27012" s="39"/>
      <c r="N27012" s="39"/>
      <c r="O27012" s="39"/>
      <c r="T27012" s="39"/>
    </row>
    <row r="27013" spans="4:20" x14ac:dyDescent="0.2">
      <c r="D27013" s="9"/>
      <c r="E27013" s="9"/>
      <c r="H27013" s="36"/>
      <c r="I27013" s="41"/>
      <c r="J27013" s="41"/>
      <c r="M27013" s="42"/>
      <c r="N27013" s="42"/>
      <c r="O27013" s="42"/>
      <c r="S27013" s="45"/>
      <c r="T27013" s="39"/>
    </row>
    <row r="27014" spans="4:20" x14ac:dyDescent="0.2">
      <c r="D27014" s="9"/>
      <c r="E27014" s="9"/>
      <c r="H27014" s="36"/>
      <c r="I27014" s="40"/>
      <c r="J27014" s="40"/>
      <c r="M27014" s="39"/>
      <c r="N27014" s="39"/>
      <c r="O27014" s="39"/>
      <c r="T27014" s="39"/>
    </row>
    <row r="27015" spans="4:20" x14ac:dyDescent="0.2">
      <c r="D27015" s="9"/>
      <c r="E27015" s="9"/>
      <c r="H27015" s="36"/>
      <c r="I27015" s="40"/>
      <c r="J27015" s="40"/>
      <c r="M27015" s="39"/>
      <c r="N27015" s="39"/>
      <c r="O27015" s="39"/>
      <c r="T27015" s="39"/>
    </row>
    <row r="27016" spans="4:20" x14ac:dyDescent="0.2">
      <c r="D27016" s="9"/>
      <c r="E27016" s="9"/>
      <c r="H27016" s="36"/>
      <c r="I27016" s="40"/>
      <c r="J27016" s="40"/>
      <c r="M27016" s="39"/>
      <c r="N27016" s="39"/>
      <c r="O27016" s="39"/>
      <c r="T27016" s="39"/>
    </row>
    <row r="27017" spans="4:20" x14ac:dyDescent="0.2">
      <c r="D27017" s="9"/>
      <c r="E27017" s="9"/>
      <c r="H27017" s="36"/>
      <c r="I27017" s="40"/>
      <c r="J27017" s="40"/>
      <c r="M27017" s="39"/>
      <c r="N27017" s="39"/>
      <c r="O27017" s="39"/>
      <c r="T27017" s="39"/>
    </row>
    <row r="27018" spans="4:20" x14ac:dyDescent="0.2">
      <c r="D27018" s="9"/>
      <c r="E27018" s="9"/>
      <c r="H27018" s="36"/>
      <c r="I27018" s="40"/>
      <c r="J27018" s="40"/>
      <c r="M27018" s="39"/>
      <c r="N27018" s="39"/>
      <c r="O27018" s="39"/>
      <c r="T27018" s="39"/>
    </row>
    <row r="27019" spans="4:20" x14ac:dyDescent="0.2">
      <c r="D27019" s="9"/>
      <c r="E27019" s="9"/>
      <c r="H27019" s="36"/>
      <c r="I27019" s="40"/>
      <c r="J27019" s="40"/>
      <c r="M27019" s="39"/>
      <c r="N27019" s="39"/>
      <c r="O27019" s="39"/>
      <c r="T27019" s="39"/>
    </row>
    <row r="27020" spans="4:20" x14ac:dyDescent="0.2">
      <c r="D27020" s="9"/>
      <c r="E27020" s="9"/>
      <c r="H27020" s="36"/>
      <c r="I27020" s="40"/>
      <c r="J27020" s="40"/>
      <c r="M27020" s="39"/>
      <c r="N27020" s="39"/>
      <c r="O27020" s="39"/>
      <c r="T27020" s="39"/>
    </row>
    <row r="27021" spans="4:20" x14ac:dyDescent="0.2">
      <c r="D27021" s="9"/>
      <c r="E27021" s="9"/>
      <c r="H27021" s="36"/>
      <c r="I27021" s="40"/>
      <c r="J27021" s="40"/>
      <c r="M27021" s="39"/>
      <c r="N27021" s="39"/>
      <c r="O27021" s="39"/>
      <c r="T27021" s="39"/>
    </row>
    <row r="27022" spans="4:20" x14ac:dyDescent="0.2">
      <c r="D27022" s="9"/>
      <c r="E27022" s="9"/>
      <c r="H27022" s="36"/>
      <c r="I27022" s="40"/>
      <c r="J27022" s="40"/>
      <c r="M27022" s="39"/>
      <c r="N27022" s="39"/>
      <c r="O27022" s="39"/>
      <c r="T27022" s="39"/>
    </row>
    <row r="27023" spans="4:20" x14ac:dyDescent="0.2">
      <c r="D27023" s="9"/>
      <c r="E27023" s="9"/>
      <c r="H27023" s="36"/>
      <c r="I27023" s="40"/>
      <c r="J27023" s="40"/>
      <c r="M27023" s="39"/>
      <c r="N27023" s="39"/>
      <c r="O27023" s="39"/>
      <c r="T27023" s="39"/>
    </row>
    <row r="27024" spans="4:20" x14ac:dyDescent="0.2">
      <c r="D27024" s="9"/>
      <c r="E27024" s="9"/>
      <c r="H27024" s="36"/>
      <c r="I27024" s="40"/>
      <c r="J27024" s="40"/>
      <c r="M27024" s="39"/>
      <c r="N27024" s="39"/>
      <c r="O27024" s="39"/>
      <c r="T27024" s="39"/>
    </row>
    <row r="27025" spans="4:20" x14ac:dyDescent="0.2">
      <c r="D27025" s="9"/>
      <c r="E27025" s="9"/>
      <c r="H27025" s="36"/>
      <c r="I27025" s="40"/>
      <c r="J27025" s="40"/>
      <c r="M27025" s="39"/>
      <c r="N27025" s="39"/>
      <c r="O27025" s="39"/>
      <c r="T27025" s="39"/>
    </row>
    <row r="27026" spans="4:20" x14ac:dyDescent="0.2">
      <c r="D27026" s="9"/>
      <c r="E27026" s="9"/>
      <c r="H27026" s="36"/>
      <c r="I27026" s="40"/>
      <c r="J27026" s="40"/>
      <c r="M27026" s="39"/>
      <c r="N27026" s="39"/>
      <c r="O27026" s="39"/>
      <c r="T27026" s="39"/>
    </row>
    <row r="27027" spans="4:20" x14ac:dyDescent="0.2">
      <c r="D27027" s="9"/>
      <c r="E27027" s="9"/>
      <c r="H27027" s="36"/>
      <c r="I27027" s="40"/>
      <c r="J27027" s="40"/>
      <c r="M27027" s="39"/>
      <c r="N27027" s="39"/>
      <c r="O27027" s="39"/>
      <c r="T27027" s="39"/>
    </row>
    <row r="27028" spans="4:20" x14ac:dyDescent="0.2">
      <c r="D27028" s="9"/>
      <c r="E27028" s="9"/>
      <c r="H27028" s="36"/>
      <c r="I27028" s="40"/>
      <c r="J27028" s="40"/>
      <c r="M27028" s="39"/>
      <c r="N27028" s="39"/>
      <c r="O27028" s="39"/>
      <c r="T27028" s="39"/>
    </row>
    <row r="27029" spans="4:20" x14ac:dyDescent="0.2">
      <c r="D27029" s="9"/>
      <c r="E27029" s="9"/>
      <c r="H27029" s="36"/>
      <c r="I27029" s="40"/>
      <c r="J27029" s="40"/>
      <c r="M27029" s="39"/>
      <c r="N27029" s="39"/>
      <c r="O27029" s="39"/>
      <c r="T27029" s="39"/>
    </row>
    <row r="27030" spans="4:20" x14ac:dyDescent="0.2">
      <c r="D27030" s="9"/>
      <c r="E27030" s="9"/>
      <c r="H27030" s="36"/>
      <c r="I27030" s="40"/>
      <c r="J27030" s="40"/>
      <c r="M27030" s="39"/>
      <c r="N27030" s="39"/>
      <c r="O27030" s="39"/>
      <c r="T27030" s="39"/>
    </row>
    <row r="27031" spans="4:20" x14ac:dyDescent="0.2">
      <c r="D27031" s="9"/>
      <c r="E27031" s="9"/>
      <c r="H27031" s="36"/>
      <c r="I27031" s="40"/>
      <c r="J27031" s="40"/>
      <c r="M27031" s="39"/>
      <c r="N27031" s="39"/>
      <c r="O27031" s="39"/>
      <c r="T27031" s="39"/>
    </row>
    <row r="27032" spans="4:20" x14ac:dyDescent="0.2">
      <c r="D27032" s="9"/>
      <c r="E27032" s="9"/>
      <c r="H27032" s="36"/>
      <c r="I27032" s="40"/>
      <c r="J27032" s="40"/>
      <c r="M27032" s="39"/>
      <c r="N27032" s="39"/>
      <c r="O27032" s="39"/>
      <c r="T27032" s="39"/>
    </row>
    <row r="27033" spans="4:20" x14ac:dyDescent="0.2">
      <c r="D27033" s="9"/>
      <c r="E27033" s="9"/>
      <c r="H27033" s="36"/>
      <c r="I27033" s="40"/>
      <c r="J27033" s="40"/>
      <c r="M27033" s="39"/>
      <c r="N27033" s="39"/>
      <c r="O27033" s="39"/>
      <c r="T27033" s="39"/>
    </row>
    <row r="27034" spans="4:20" x14ac:dyDescent="0.2">
      <c r="D27034" s="9"/>
      <c r="E27034" s="9"/>
      <c r="H27034" s="36"/>
      <c r="I27034" s="40"/>
      <c r="J27034" s="40"/>
      <c r="M27034" s="39"/>
      <c r="N27034" s="39"/>
      <c r="O27034" s="39"/>
      <c r="T27034" s="39"/>
    </row>
    <row r="27035" spans="4:20" x14ac:dyDescent="0.2">
      <c r="D27035" s="9"/>
      <c r="E27035" s="9"/>
      <c r="H27035" s="36"/>
      <c r="I27035" s="40"/>
      <c r="J27035" s="40"/>
      <c r="M27035" s="39"/>
      <c r="N27035" s="39"/>
      <c r="O27035" s="39"/>
      <c r="T27035" s="39"/>
    </row>
    <row r="27036" spans="4:20" x14ac:dyDescent="0.2">
      <c r="D27036" s="9"/>
      <c r="E27036" s="9"/>
      <c r="H27036" s="36"/>
      <c r="I27036" s="40"/>
      <c r="J27036" s="40"/>
      <c r="M27036" s="39"/>
      <c r="N27036" s="39"/>
      <c r="O27036" s="39"/>
      <c r="T27036" s="39"/>
    </row>
    <row r="27037" spans="4:20" x14ac:dyDescent="0.2">
      <c r="D27037" s="9"/>
      <c r="E27037" s="9"/>
      <c r="H27037" s="36"/>
      <c r="I27037" s="40"/>
      <c r="J27037" s="40"/>
      <c r="M27037" s="39"/>
      <c r="N27037" s="39"/>
      <c r="O27037" s="39"/>
      <c r="T27037" s="39"/>
    </row>
    <row r="27038" spans="4:20" x14ac:dyDescent="0.2">
      <c r="D27038" s="9"/>
      <c r="E27038" s="9"/>
      <c r="H27038" s="36"/>
      <c r="I27038" s="41"/>
      <c r="J27038" s="41"/>
      <c r="M27038" s="42"/>
      <c r="N27038" s="42"/>
      <c r="O27038" s="42"/>
      <c r="S27038" s="45"/>
      <c r="T27038" s="39"/>
    </row>
    <row r="27039" spans="4:20" x14ac:dyDescent="0.2">
      <c r="D27039" s="9"/>
      <c r="E27039" s="9"/>
      <c r="H27039" s="36"/>
      <c r="I27039" s="40"/>
      <c r="J27039" s="40"/>
      <c r="M27039" s="39"/>
      <c r="N27039" s="39"/>
      <c r="O27039" s="39"/>
      <c r="T27039" s="39"/>
    </row>
    <row r="27040" spans="4:20" x14ac:dyDescent="0.2">
      <c r="D27040" s="9"/>
      <c r="E27040" s="9"/>
      <c r="H27040" s="36"/>
      <c r="I27040" s="40"/>
      <c r="J27040" s="40"/>
      <c r="M27040" s="39"/>
      <c r="N27040" s="39"/>
      <c r="O27040" s="39"/>
      <c r="T27040" s="39"/>
    </row>
    <row r="27041" spans="4:20" x14ac:dyDescent="0.2">
      <c r="D27041" s="9"/>
      <c r="E27041" s="9"/>
      <c r="H27041" s="36"/>
      <c r="I27041" s="40"/>
      <c r="J27041" s="40"/>
      <c r="M27041" s="39"/>
      <c r="N27041" s="39"/>
      <c r="O27041" s="39"/>
      <c r="T27041" s="39"/>
    </row>
    <row r="27042" spans="4:20" x14ac:dyDescent="0.2">
      <c r="D27042" s="9"/>
      <c r="E27042" s="9"/>
      <c r="H27042" s="36"/>
      <c r="I27042" s="41"/>
      <c r="J27042" s="41"/>
      <c r="M27042" s="42"/>
      <c r="N27042" s="42"/>
      <c r="O27042" s="42"/>
      <c r="S27042" s="45"/>
      <c r="T27042" s="39"/>
    </row>
    <row r="27043" spans="4:20" x14ac:dyDescent="0.2">
      <c r="D27043" s="9"/>
      <c r="E27043" s="9"/>
      <c r="H27043" s="36"/>
      <c r="I27043" s="40"/>
      <c r="J27043" s="40"/>
      <c r="M27043" s="39"/>
      <c r="N27043" s="39"/>
      <c r="O27043" s="39"/>
      <c r="T27043" s="39"/>
    </row>
    <row r="27044" spans="4:20" x14ac:dyDescent="0.2">
      <c r="D27044" s="9"/>
      <c r="E27044" s="9"/>
      <c r="H27044" s="36"/>
      <c r="I27044" s="40"/>
      <c r="J27044" s="40"/>
      <c r="M27044" s="39"/>
      <c r="N27044" s="39"/>
      <c r="O27044" s="39"/>
      <c r="T27044" s="39"/>
    </row>
    <row r="27045" spans="4:20" x14ac:dyDescent="0.2">
      <c r="D27045" s="9"/>
      <c r="E27045" s="9"/>
      <c r="H27045" s="36"/>
      <c r="I27045" s="40"/>
      <c r="J27045" s="40"/>
      <c r="M27045" s="39"/>
      <c r="N27045" s="39"/>
      <c r="O27045" s="39"/>
      <c r="T27045" s="39"/>
    </row>
    <row r="27046" spans="4:20" x14ac:dyDescent="0.2">
      <c r="D27046" s="9"/>
      <c r="E27046" s="9"/>
      <c r="H27046" s="36"/>
      <c r="I27046" s="40"/>
      <c r="J27046" s="40"/>
      <c r="M27046" s="39"/>
      <c r="N27046" s="39"/>
      <c r="O27046" s="39"/>
      <c r="T27046" s="39"/>
    </row>
    <row r="27047" spans="4:20" x14ac:dyDescent="0.2">
      <c r="D27047" s="9"/>
      <c r="E27047" s="9"/>
      <c r="H27047" s="36"/>
      <c r="I27047" s="40"/>
      <c r="J27047" s="40"/>
      <c r="M27047" s="39"/>
      <c r="N27047" s="39"/>
      <c r="O27047" s="39"/>
      <c r="T27047" s="39"/>
    </row>
    <row r="27048" spans="4:20" x14ac:dyDescent="0.2">
      <c r="D27048" s="9"/>
      <c r="E27048" s="9"/>
      <c r="H27048" s="36"/>
      <c r="I27048" s="40"/>
      <c r="J27048" s="40"/>
      <c r="M27048" s="39"/>
      <c r="N27048" s="39"/>
      <c r="O27048" s="39"/>
      <c r="T27048" s="39"/>
    </row>
    <row r="27049" spans="4:20" x14ac:dyDescent="0.2">
      <c r="D27049" s="9"/>
      <c r="E27049" s="9"/>
      <c r="H27049" s="36"/>
      <c r="I27049" s="40"/>
      <c r="J27049" s="40"/>
      <c r="M27049" s="39"/>
      <c r="N27049" s="39"/>
      <c r="O27049" s="39"/>
      <c r="T27049" s="39"/>
    </row>
    <row r="27050" spans="4:20" x14ac:dyDescent="0.2">
      <c r="D27050" s="9"/>
      <c r="E27050" s="9"/>
      <c r="H27050" s="36"/>
      <c r="I27050" s="40"/>
      <c r="J27050" s="40"/>
      <c r="M27050" s="39"/>
      <c r="N27050" s="39"/>
      <c r="O27050" s="39"/>
      <c r="T27050" s="39"/>
    </row>
    <row r="27051" spans="4:20" x14ac:dyDescent="0.2">
      <c r="D27051" s="9"/>
      <c r="E27051" s="9"/>
      <c r="H27051" s="36"/>
      <c r="I27051" s="40"/>
      <c r="J27051" s="40"/>
      <c r="M27051" s="39"/>
      <c r="N27051" s="39"/>
      <c r="O27051" s="39"/>
      <c r="T27051" s="39"/>
    </row>
    <row r="27052" spans="4:20" x14ac:dyDescent="0.2">
      <c r="D27052" s="9"/>
      <c r="E27052" s="9"/>
      <c r="H27052" s="36"/>
      <c r="I27052" s="40"/>
      <c r="J27052" s="40"/>
      <c r="M27052" s="39"/>
      <c r="N27052" s="39"/>
      <c r="O27052" s="39"/>
      <c r="T27052" s="39"/>
    </row>
    <row r="27053" spans="4:20" x14ac:dyDescent="0.2">
      <c r="D27053" s="9"/>
      <c r="E27053" s="9"/>
      <c r="H27053" s="36"/>
      <c r="I27053" s="40"/>
      <c r="J27053" s="40"/>
      <c r="M27053" s="39"/>
      <c r="N27053" s="39"/>
      <c r="O27053" s="39"/>
      <c r="T27053" s="39"/>
    </row>
    <row r="27054" spans="4:20" x14ac:dyDescent="0.2">
      <c r="D27054" s="9"/>
      <c r="E27054" s="9"/>
      <c r="H27054" s="36"/>
      <c r="I27054" s="40"/>
      <c r="J27054" s="40"/>
      <c r="M27054" s="39"/>
      <c r="N27054" s="39"/>
      <c r="O27054" s="39"/>
      <c r="T27054" s="39"/>
    </row>
    <row r="27055" spans="4:20" x14ac:dyDescent="0.2">
      <c r="D27055" s="9"/>
      <c r="E27055" s="9"/>
      <c r="H27055" s="36"/>
      <c r="I27055" s="40"/>
      <c r="J27055" s="40"/>
      <c r="M27055" s="39"/>
      <c r="N27055" s="39"/>
      <c r="O27055" s="39"/>
      <c r="T27055" s="39"/>
    </row>
    <row r="27056" spans="4:20" x14ac:dyDescent="0.2">
      <c r="D27056" s="9"/>
      <c r="E27056" s="9"/>
      <c r="H27056" s="36"/>
      <c r="I27056" s="40"/>
      <c r="J27056" s="40"/>
      <c r="M27056" s="39"/>
      <c r="N27056" s="39"/>
      <c r="O27056" s="39"/>
      <c r="T27056" s="39"/>
    </row>
    <row r="27057" spans="4:20" x14ac:dyDescent="0.2">
      <c r="D27057" s="9"/>
      <c r="E27057" s="9"/>
      <c r="H27057" s="36"/>
      <c r="I27057" s="40"/>
      <c r="J27057" s="40"/>
      <c r="M27057" s="39"/>
      <c r="N27057" s="39"/>
      <c r="O27057" s="39"/>
      <c r="T27057" s="39"/>
    </row>
    <row r="27058" spans="4:20" x14ac:dyDescent="0.2">
      <c r="D27058" s="9"/>
      <c r="E27058" s="9"/>
      <c r="H27058" s="36"/>
      <c r="I27058" s="40"/>
      <c r="J27058" s="40"/>
      <c r="M27058" s="39"/>
      <c r="N27058" s="39"/>
      <c r="O27058" s="39"/>
      <c r="T27058" s="39"/>
    </row>
    <row r="27059" spans="4:20" x14ac:dyDescent="0.2">
      <c r="D27059" s="9"/>
      <c r="E27059" s="9"/>
      <c r="H27059" s="36"/>
      <c r="I27059" s="40"/>
      <c r="J27059" s="40"/>
      <c r="M27059" s="39"/>
      <c r="N27059" s="39"/>
      <c r="O27059" s="39"/>
      <c r="T27059" s="39"/>
    </row>
    <row r="27060" spans="4:20" x14ac:dyDescent="0.2">
      <c r="D27060" s="9"/>
      <c r="E27060" s="9"/>
      <c r="H27060" s="36"/>
      <c r="I27060" s="40"/>
      <c r="J27060" s="40"/>
      <c r="M27060" s="39"/>
      <c r="N27060" s="39"/>
      <c r="O27060" s="39"/>
      <c r="T27060" s="39"/>
    </row>
    <row r="27061" spans="4:20" x14ac:dyDescent="0.2">
      <c r="D27061" s="9"/>
      <c r="E27061" s="9"/>
      <c r="H27061" s="36"/>
      <c r="I27061" s="40"/>
      <c r="J27061" s="40"/>
      <c r="M27061" s="39"/>
      <c r="N27061" s="39"/>
      <c r="O27061" s="39"/>
      <c r="T27061" s="39"/>
    </row>
    <row r="27062" spans="4:20" x14ac:dyDescent="0.2">
      <c r="D27062" s="9"/>
      <c r="E27062" s="9"/>
      <c r="H27062" s="36"/>
      <c r="I27062" s="41"/>
      <c r="J27062" s="41"/>
      <c r="M27062" s="42"/>
      <c r="N27062" s="42"/>
      <c r="O27062" s="42"/>
      <c r="S27062" s="45"/>
      <c r="T27062" s="39"/>
    </row>
    <row r="27063" spans="4:20" x14ac:dyDescent="0.2">
      <c r="D27063" s="9"/>
      <c r="E27063" s="9"/>
      <c r="H27063" s="36"/>
      <c r="I27063" s="40"/>
      <c r="J27063" s="40"/>
      <c r="M27063" s="39"/>
      <c r="N27063" s="39"/>
      <c r="O27063" s="39"/>
      <c r="T27063" s="39"/>
    </row>
    <row r="27064" spans="4:20" x14ac:dyDescent="0.2">
      <c r="D27064" s="9"/>
      <c r="E27064" s="9"/>
      <c r="H27064" s="36"/>
      <c r="I27064" s="40"/>
      <c r="J27064" s="40"/>
      <c r="M27064" s="39"/>
      <c r="N27064" s="39"/>
      <c r="O27064" s="39"/>
      <c r="T27064" s="39"/>
    </row>
    <row r="27065" spans="4:20" x14ac:dyDescent="0.2">
      <c r="D27065" s="9"/>
      <c r="E27065" s="9"/>
      <c r="H27065" s="36"/>
      <c r="I27065" s="40"/>
      <c r="J27065" s="40"/>
      <c r="M27065" s="39"/>
      <c r="N27065" s="39"/>
      <c r="O27065" s="39"/>
      <c r="T27065" s="39"/>
    </row>
    <row r="27066" spans="4:20" x14ac:dyDescent="0.2">
      <c r="D27066" s="9"/>
      <c r="E27066" s="9"/>
      <c r="H27066" s="36"/>
      <c r="I27066" s="40"/>
      <c r="J27066" s="40"/>
      <c r="M27066" s="39"/>
      <c r="N27066" s="39"/>
      <c r="O27066" s="39"/>
      <c r="T27066" s="39"/>
    </row>
    <row r="27067" spans="4:20" x14ac:dyDescent="0.2">
      <c r="D27067" s="9"/>
      <c r="E27067" s="9"/>
      <c r="H27067" s="36"/>
      <c r="I27067" s="40"/>
      <c r="J27067" s="40"/>
      <c r="M27067" s="39"/>
      <c r="N27067" s="39"/>
      <c r="O27067" s="39"/>
      <c r="T27067" s="39"/>
    </row>
    <row r="27068" spans="4:20" x14ac:dyDescent="0.2">
      <c r="D27068" s="9"/>
      <c r="E27068" s="9"/>
      <c r="H27068" s="36"/>
      <c r="I27068" s="40"/>
      <c r="J27068" s="40"/>
      <c r="M27068" s="39"/>
      <c r="N27068" s="39"/>
      <c r="O27068" s="39"/>
      <c r="T27068" s="39"/>
    </row>
    <row r="27069" spans="4:20" x14ac:dyDescent="0.2">
      <c r="D27069" s="9"/>
      <c r="E27069" s="9"/>
      <c r="H27069" s="36"/>
      <c r="I27069" s="40"/>
      <c r="J27069" s="40"/>
      <c r="M27069" s="39"/>
      <c r="N27069" s="39"/>
      <c r="O27069" s="39"/>
      <c r="T27069" s="39"/>
    </row>
    <row r="27070" spans="4:20" x14ac:dyDescent="0.2">
      <c r="D27070" s="9"/>
      <c r="E27070" s="9"/>
      <c r="H27070" s="36"/>
      <c r="I27070" s="40"/>
      <c r="J27070" s="40"/>
      <c r="M27070" s="39"/>
      <c r="N27070" s="39"/>
      <c r="O27070" s="39"/>
      <c r="T27070" s="39"/>
    </row>
    <row r="27071" spans="4:20" x14ac:dyDescent="0.2">
      <c r="D27071" s="9"/>
      <c r="E27071" s="9"/>
      <c r="H27071" s="36"/>
      <c r="I27071" s="40"/>
      <c r="J27071" s="40"/>
      <c r="M27071" s="39"/>
      <c r="N27071" s="39"/>
      <c r="O27071" s="39"/>
      <c r="T27071" s="39"/>
    </row>
    <row r="27072" spans="4:20" x14ac:dyDescent="0.2">
      <c r="D27072" s="9"/>
      <c r="E27072" s="9"/>
      <c r="H27072" s="36"/>
      <c r="I27072" s="40"/>
      <c r="J27072" s="40"/>
      <c r="M27072" s="39"/>
      <c r="N27072" s="39"/>
      <c r="O27072" s="39"/>
      <c r="T27072" s="39"/>
    </row>
    <row r="27073" spans="4:20" x14ac:dyDescent="0.2">
      <c r="D27073" s="9"/>
      <c r="E27073" s="9"/>
      <c r="H27073" s="36"/>
      <c r="I27073" s="40"/>
      <c r="J27073" s="40"/>
      <c r="M27073" s="39"/>
      <c r="N27073" s="39"/>
      <c r="O27073" s="39"/>
      <c r="T27073" s="39"/>
    </row>
    <row r="27074" spans="4:20" x14ac:dyDescent="0.2">
      <c r="D27074" s="9"/>
      <c r="E27074" s="9"/>
      <c r="H27074" s="36"/>
      <c r="I27074" s="40"/>
      <c r="J27074" s="40"/>
      <c r="M27074" s="39"/>
      <c r="N27074" s="39"/>
      <c r="O27074" s="39"/>
      <c r="T27074" s="39"/>
    </row>
    <row r="27075" spans="4:20" x14ac:dyDescent="0.2">
      <c r="D27075" s="9"/>
      <c r="E27075" s="9"/>
      <c r="H27075" s="36"/>
      <c r="I27075" s="40"/>
      <c r="J27075" s="40"/>
      <c r="M27075" s="39"/>
      <c r="N27075" s="39"/>
      <c r="O27075" s="39"/>
      <c r="T27075" s="39"/>
    </row>
    <row r="27076" spans="4:20" x14ac:dyDescent="0.2">
      <c r="D27076" s="9"/>
      <c r="E27076" s="9"/>
      <c r="H27076" s="36"/>
      <c r="I27076" s="40"/>
      <c r="J27076" s="40"/>
      <c r="M27076" s="39"/>
      <c r="N27076" s="39"/>
      <c r="O27076" s="39"/>
      <c r="T27076" s="39"/>
    </row>
    <row r="27077" spans="4:20" x14ac:dyDescent="0.2">
      <c r="D27077" s="9"/>
      <c r="E27077" s="9"/>
      <c r="H27077" s="36"/>
      <c r="I27077" s="40"/>
      <c r="J27077" s="40"/>
      <c r="M27077" s="39"/>
      <c r="N27077" s="39"/>
      <c r="O27077" s="39"/>
      <c r="T27077" s="39"/>
    </row>
    <row r="27078" spans="4:20" x14ac:dyDescent="0.2">
      <c r="D27078" s="9"/>
      <c r="E27078" s="9"/>
      <c r="H27078" s="36"/>
      <c r="I27078" s="40"/>
      <c r="J27078" s="40"/>
      <c r="M27078" s="39"/>
      <c r="N27078" s="39"/>
      <c r="O27078" s="39"/>
      <c r="T27078" s="39"/>
    </row>
    <row r="27079" spans="4:20" x14ac:dyDescent="0.2">
      <c r="D27079" s="9"/>
      <c r="E27079" s="9"/>
      <c r="H27079" s="36"/>
      <c r="I27079" s="40"/>
      <c r="J27079" s="40"/>
      <c r="M27079" s="39"/>
      <c r="N27079" s="39"/>
      <c r="O27079" s="39"/>
      <c r="T27079" s="39"/>
    </row>
    <row r="27080" spans="4:20" x14ac:dyDescent="0.2">
      <c r="D27080" s="9"/>
      <c r="E27080" s="9"/>
      <c r="H27080" s="36"/>
      <c r="I27080" s="40"/>
      <c r="J27080" s="40"/>
      <c r="M27080" s="39"/>
      <c r="N27080" s="39"/>
      <c r="O27080" s="39"/>
      <c r="T27080" s="39"/>
    </row>
    <row r="27081" spans="4:20" x14ac:dyDescent="0.2">
      <c r="D27081" s="9"/>
      <c r="E27081" s="9"/>
      <c r="H27081" s="36"/>
      <c r="I27081" s="40"/>
      <c r="J27081" s="40"/>
      <c r="M27081" s="39"/>
      <c r="N27081" s="39"/>
      <c r="O27081" s="39"/>
      <c r="T27081" s="39"/>
    </row>
    <row r="27082" spans="4:20" x14ac:dyDescent="0.2">
      <c r="D27082" s="9"/>
      <c r="E27082" s="9"/>
      <c r="H27082" s="36"/>
      <c r="I27082" s="40"/>
      <c r="J27082" s="40"/>
      <c r="M27082" s="39"/>
      <c r="N27082" s="39"/>
      <c r="O27082" s="39"/>
      <c r="T27082" s="39"/>
    </row>
    <row r="27083" spans="4:20" x14ac:dyDescent="0.2">
      <c r="D27083" s="9"/>
      <c r="E27083" s="9"/>
      <c r="H27083" s="36"/>
      <c r="I27083" s="40"/>
      <c r="J27083" s="40"/>
      <c r="M27083" s="39"/>
      <c r="N27083" s="39"/>
      <c r="O27083" s="39"/>
      <c r="T27083" s="39"/>
    </row>
    <row r="27084" spans="4:20" x14ac:dyDescent="0.2">
      <c r="D27084" s="9"/>
      <c r="E27084" s="9"/>
      <c r="H27084" s="36"/>
      <c r="I27084" s="40"/>
      <c r="J27084" s="40"/>
      <c r="M27084" s="39"/>
      <c r="N27084" s="39"/>
      <c r="O27084" s="39"/>
      <c r="T27084" s="39"/>
    </row>
    <row r="27085" spans="4:20" x14ac:dyDescent="0.2">
      <c r="D27085" s="9"/>
      <c r="E27085" s="9"/>
      <c r="H27085" s="36"/>
      <c r="I27085" s="40"/>
      <c r="J27085" s="40"/>
      <c r="M27085" s="39"/>
      <c r="N27085" s="39"/>
      <c r="O27085" s="39"/>
      <c r="T27085" s="39"/>
    </row>
    <row r="27086" spans="4:20" x14ac:dyDescent="0.2">
      <c r="D27086" s="9"/>
      <c r="E27086" s="9"/>
      <c r="H27086" s="36"/>
      <c r="I27086" s="41"/>
      <c r="J27086" s="41"/>
      <c r="M27086" s="42"/>
      <c r="N27086" s="42"/>
      <c r="O27086" s="42"/>
      <c r="S27086" s="45"/>
      <c r="T27086" s="39"/>
    </row>
    <row r="27087" spans="4:20" x14ac:dyDescent="0.2">
      <c r="D27087" s="9"/>
      <c r="E27087" s="9"/>
      <c r="H27087" s="36"/>
      <c r="I27087" s="40"/>
      <c r="J27087" s="40"/>
      <c r="M27087" s="39"/>
      <c r="N27087" s="39"/>
      <c r="O27087" s="39"/>
      <c r="T27087" s="39"/>
    </row>
    <row r="27088" spans="4:20" x14ac:dyDescent="0.2">
      <c r="D27088" s="9"/>
      <c r="E27088" s="9"/>
      <c r="H27088" s="36"/>
      <c r="I27088" s="40"/>
      <c r="J27088" s="40"/>
      <c r="M27088" s="39"/>
      <c r="N27088" s="39"/>
      <c r="O27088" s="39"/>
      <c r="T27088" s="39"/>
    </row>
    <row r="27089" spans="4:20" x14ac:dyDescent="0.2">
      <c r="D27089" s="9"/>
      <c r="E27089" s="9"/>
      <c r="H27089" s="36"/>
      <c r="I27089" s="40"/>
      <c r="J27089" s="40"/>
      <c r="M27089" s="39"/>
      <c r="N27089" s="39"/>
      <c r="O27089" s="39"/>
      <c r="T27089" s="39"/>
    </row>
    <row r="27090" spans="4:20" x14ac:dyDescent="0.2">
      <c r="D27090" s="9"/>
      <c r="E27090" s="9"/>
      <c r="H27090" s="36"/>
      <c r="I27090" s="40"/>
      <c r="J27090" s="40"/>
      <c r="M27090" s="39"/>
      <c r="N27090" s="39"/>
      <c r="O27090" s="39"/>
      <c r="T27090" s="39"/>
    </row>
    <row r="27091" spans="4:20" x14ac:dyDescent="0.2">
      <c r="D27091" s="9"/>
      <c r="E27091" s="9"/>
      <c r="H27091" s="36"/>
      <c r="I27091" s="40"/>
      <c r="J27091" s="40"/>
      <c r="M27091" s="39"/>
      <c r="N27091" s="39"/>
      <c r="O27091" s="39"/>
      <c r="T27091" s="39"/>
    </row>
    <row r="27092" spans="4:20" x14ac:dyDescent="0.2">
      <c r="D27092" s="9"/>
      <c r="E27092" s="9"/>
      <c r="H27092" s="36"/>
      <c r="I27092" s="41"/>
      <c r="J27092" s="41"/>
      <c r="M27092" s="42"/>
      <c r="N27092" s="42"/>
      <c r="O27092" s="42"/>
      <c r="S27092" s="45"/>
      <c r="T27092" s="39"/>
    </row>
    <row r="27093" spans="4:20" x14ac:dyDescent="0.2">
      <c r="D27093" s="9"/>
      <c r="E27093" s="9"/>
      <c r="H27093" s="36"/>
      <c r="I27093" s="40"/>
      <c r="J27093" s="40"/>
      <c r="M27093" s="39"/>
      <c r="N27093" s="39"/>
      <c r="O27093" s="39"/>
      <c r="T27093" s="39"/>
    </row>
    <row r="27094" spans="4:20" x14ac:dyDescent="0.2">
      <c r="D27094" s="9"/>
      <c r="E27094" s="9"/>
      <c r="H27094" s="36"/>
      <c r="I27094" s="41"/>
      <c r="J27094" s="41"/>
      <c r="M27094" s="42"/>
      <c r="N27094" s="42"/>
      <c r="O27094" s="42"/>
      <c r="S27094" s="45"/>
      <c r="T27094" s="39"/>
    </row>
    <row r="27095" spans="4:20" x14ac:dyDescent="0.2">
      <c r="D27095" s="9"/>
      <c r="E27095" s="9"/>
      <c r="H27095" s="36"/>
      <c r="I27095" s="40"/>
      <c r="J27095" s="40"/>
      <c r="M27095" s="39"/>
      <c r="N27095" s="39"/>
      <c r="O27095" s="39"/>
      <c r="T27095" s="39"/>
    </row>
    <row r="27096" spans="4:20" x14ac:dyDescent="0.2">
      <c r="D27096" s="9"/>
      <c r="E27096" s="9"/>
      <c r="H27096" s="36"/>
      <c r="I27096" s="40"/>
      <c r="J27096" s="40"/>
      <c r="M27096" s="39"/>
      <c r="N27096" s="39"/>
      <c r="O27096" s="39"/>
      <c r="T27096" s="39"/>
    </row>
    <row r="27097" spans="4:20" x14ac:dyDescent="0.2">
      <c r="D27097" s="9"/>
      <c r="E27097" s="9"/>
      <c r="H27097" s="36"/>
      <c r="I27097" s="40"/>
      <c r="J27097" s="40"/>
      <c r="M27097" s="39"/>
      <c r="N27097" s="39"/>
      <c r="O27097" s="39"/>
      <c r="T27097" s="39"/>
    </row>
    <row r="27098" spans="4:20" x14ac:dyDescent="0.2">
      <c r="D27098" s="9"/>
      <c r="E27098" s="9"/>
      <c r="H27098" s="36"/>
      <c r="I27098" s="40"/>
      <c r="J27098" s="40"/>
      <c r="M27098" s="39"/>
      <c r="N27098" s="39"/>
      <c r="O27098" s="39"/>
      <c r="T27098" s="39"/>
    </row>
    <row r="27099" spans="4:20" x14ac:dyDescent="0.2">
      <c r="D27099" s="9"/>
      <c r="E27099" s="9"/>
      <c r="H27099" s="36"/>
      <c r="I27099" s="40"/>
      <c r="J27099" s="40"/>
      <c r="M27099" s="39"/>
      <c r="N27099" s="39"/>
      <c r="O27099" s="39"/>
      <c r="T27099" s="39"/>
    </row>
    <row r="27100" spans="4:20" x14ac:dyDescent="0.2">
      <c r="D27100" s="9"/>
      <c r="E27100" s="9"/>
      <c r="H27100" s="36"/>
      <c r="I27100" s="41"/>
      <c r="J27100" s="41"/>
      <c r="M27100" s="42"/>
      <c r="N27100" s="42"/>
      <c r="O27100" s="42"/>
      <c r="S27100" s="45"/>
      <c r="T27100" s="39"/>
    </row>
    <row r="27101" spans="4:20" x14ac:dyDescent="0.2">
      <c r="D27101" s="9"/>
      <c r="E27101" s="9"/>
      <c r="H27101" s="36"/>
      <c r="I27101" s="40"/>
      <c r="J27101" s="40"/>
      <c r="M27101" s="39"/>
      <c r="N27101" s="39"/>
      <c r="O27101" s="39"/>
      <c r="T27101" s="39"/>
    </row>
    <row r="27102" spans="4:20" x14ac:dyDescent="0.2">
      <c r="D27102" s="9"/>
      <c r="E27102" s="9"/>
      <c r="H27102" s="36"/>
      <c r="I27102" s="40"/>
      <c r="J27102" s="40"/>
      <c r="M27102" s="39"/>
      <c r="N27102" s="39"/>
      <c r="O27102" s="39"/>
      <c r="T27102" s="39"/>
    </row>
    <row r="27103" spans="4:20" x14ac:dyDescent="0.2">
      <c r="D27103" s="9"/>
      <c r="E27103" s="9"/>
      <c r="H27103" s="36"/>
      <c r="I27103" s="40"/>
      <c r="J27103" s="40"/>
      <c r="M27103" s="39"/>
      <c r="N27103" s="39"/>
      <c r="O27103" s="39"/>
      <c r="T27103" s="39"/>
    </row>
    <row r="27104" spans="4:20" x14ac:dyDescent="0.2">
      <c r="D27104" s="9"/>
      <c r="E27104" s="9"/>
      <c r="H27104" s="36"/>
      <c r="I27104" s="40"/>
      <c r="J27104" s="40"/>
      <c r="M27104" s="39"/>
      <c r="N27104" s="39"/>
      <c r="O27104" s="39"/>
      <c r="T27104" s="39"/>
    </row>
    <row r="27105" spans="4:20" x14ac:dyDescent="0.2">
      <c r="D27105" s="9"/>
      <c r="E27105" s="9"/>
      <c r="H27105" s="36"/>
      <c r="I27105" s="40"/>
      <c r="J27105" s="40"/>
      <c r="M27105" s="39"/>
      <c r="N27105" s="39"/>
      <c r="O27105" s="39"/>
      <c r="T27105" s="39"/>
    </row>
    <row r="27106" spans="4:20" x14ac:dyDescent="0.2">
      <c r="D27106" s="9"/>
      <c r="E27106" s="9"/>
      <c r="H27106" s="36"/>
      <c r="I27106" s="40"/>
      <c r="J27106" s="40"/>
      <c r="M27106" s="39"/>
      <c r="N27106" s="39"/>
      <c r="O27106" s="39"/>
      <c r="T27106" s="39"/>
    </row>
    <row r="27107" spans="4:20" x14ac:dyDescent="0.2">
      <c r="D27107" s="9"/>
      <c r="E27107" s="9"/>
      <c r="H27107" s="36"/>
      <c r="I27107" s="40"/>
      <c r="J27107" s="40"/>
      <c r="M27107" s="39"/>
      <c r="N27107" s="39"/>
      <c r="O27107" s="39"/>
      <c r="T27107" s="39"/>
    </row>
    <row r="27108" spans="4:20" x14ac:dyDescent="0.2">
      <c r="D27108" s="9"/>
      <c r="E27108" s="9"/>
      <c r="H27108" s="36"/>
      <c r="I27108" s="40"/>
      <c r="J27108" s="40"/>
      <c r="M27108" s="39"/>
      <c r="N27108" s="39"/>
      <c r="O27108" s="39"/>
      <c r="T27108" s="39"/>
    </row>
    <row r="27109" spans="4:20" x14ac:dyDescent="0.2">
      <c r="D27109" s="9"/>
      <c r="E27109" s="9"/>
      <c r="H27109" s="36"/>
      <c r="I27109" s="40"/>
      <c r="J27109" s="40"/>
      <c r="M27109" s="39"/>
      <c r="N27109" s="39"/>
      <c r="O27109" s="39"/>
      <c r="T27109" s="39"/>
    </row>
    <row r="27110" spans="4:20" x14ac:dyDescent="0.2">
      <c r="D27110" s="9"/>
      <c r="E27110" s="9"/>
      <c r="H27110" s="36"/>
      <c r="I27110" s="40"/>
      <c r="J27110" s="40"/>
      <c r="M27110" s="39"/>
      <c r="N27110" s="39"/>
      <c r="O27110" s="39"/>
      <c r="T27110" s="39"/>
    </row>
    <row r="27111" spans="4:20" x14ac:dyDescent="0.2">
      <c r="D27111" s="9"/>
      <c r="E27111" s="9"/>
      <c r="H27111" s="36"/>
      <c r="I27111" s="40"/>
      <c r="J27111" s="40"/>
      <c r="M27111" s="39"/>
      <c r="N27111" s="39"/>
      <c r="O27111" s="39"/>
      <c r="T27111" s="39"/>
    </row>
    <row r="27112" spans="4:20" x14ac:dyDescent="0.2">
      <c r="D27112" s="9"/>
      <c r="E27112" s="9"/>
      <c r="H27112" s="36"/>
      <c r="I27112" s="40"/>
      <c r="J27112" s="40"/>
      <c r="M27112" s="39"/>
      <c r="N27112" s="39"/>
      <c r="O27112" s="39"/>
      <c r="T27112" s="39"/>
    </row>
    <row r="27113" spans="4:20" x14ac:dyDescent="0.2">
      <c r="D27113" s="9"/>
      <c r="E27113" s="9"/>
      <c r="H27113" s="36"/>
      <c r="I27113" s="41"/>
      <c r="J27113" s="41"/>
      <c r="M27113" s="42"/>
      <c r="N27113" s="42"/>
      <c r="O27113" s="42"/>
      <c r="S27113" s="45"/>
      <c r="T27113" s="39"/>
    </row>
    <row r="27114" spans="4:20" x14ac:dyDescent="0.2">
      <c r="D27114" s="9"/>
      <c r="E27114" s="9"/>
      <c r="H27114" s="36"/>
      <c r="I27114" s="40"/>
      <c r="J27114" s="40"/>
      <c r="M27114" s="39"/>
      <c r="N27114" s="39"/>
      <c r="O27114" s="39"/>
      <c r="T27114" s="39"/>
    </row>
    <row r="27115" spans="4:20" x14ac:dyDescent="0.2">
      <c r="D27115" s="9"/>
      <c r="E27115" s="9"/>
      <c r="H27115" s="36"/>
      <c r="I27115" s="40"/>
      <c r="J27115" s="40"/>
      <c r="M27115" s="39"/>
      <c r="N27115" s="39"/>
      <c r="O27115" s="39"/>
      <c r="T27115" s="39"/>
    </row>
    <row r="27116" spans="4:20" x14ac:dyDescent="0.2">
      <c r="D27116" s="9"/>
      <c r="E27116" s="9"/>
      <c r="H27116" s="36"/>
      <c r="I27116" s="40"/>
      <c r="J27116" s="40"/>
      <c r="M27116" s="39"/>
      <c r="N27116" s="39"/>
      <c r="O27116" s="39"/>
      <c r="T27116" s="39"/>
    </row>
    <row r="27117" spans="4:20" x14ac:dyDescent="0.2">
      <c r="D27117" s="9"/>
      <c r="E27117" s="9"/>
      <c r="H27117" s="36"/>
      <c r="I27117" s="40"/>
      <c r="J27117" s="40"/>
      <c r="M27117" s="39"/>
      <c r="N27117" s="39"/>
      <c r="O27117" s="39"/>
      <c r="T27117" s="39"/>
    </row>
    <row r="27118" spans="4:20" x14ac:dyDescent="0.2">
      <c r="D27118" s="9"/>
      <c r="E27118" s="9"/>
      <c r="H27118" s="36"/>
      <c r="I27118" s="40"/>
      <c r="J27118" s="40"/>
      <c r="M27118" s="39"/>
      <c r="N27118" s="39"/>
      <c r="O27118" s="39"/>
      <c r="T27118" s="39"/>
    </row>
    <row r="27119" spans="4:20" x14ac:dyDescent="0.2">
      <c r="D27119" s="9"/>
      <c r="E27119" s="9"/>
      <c r="H27119" s="36"/>
      <c r="I27119" s="40"/>
      <c r="J27119" s="40"/>
      <c r="M27119" s="39"/>
      <c r="N27119" s="39"/>
      <c r="O27119" s="39"/>
      <c r="T27119" s="39"/>
    </row>
    <row r="27120" spans="4:20" x14ac:dyDescent="0.2">
      <c r="D27120" s="9"/>
      <c r="E27120" s="9"/>
      <c r="H27120" s="36"/>
      <c r="I27120" s="40"/>
      <c r="J27120" s="40"/>
      <c r="M27120" s="39"/>
      <c r="N27120" s="39"/>
      <c r="O27120" s="39"/>
      <c r="T27120" s="39"/>
    </row>
    <row r="27121" spans="4:20" x14ac:dyDescent="0.2">
      <c r="D27121" s="9"/>
      <c r="E27121" s="9"/>
      <c r="H27121" s="36"/>
      <c r="I27121" s="40"/>
      <c r="J27121" s="40"/>
      <c r="M27121" s="39"/>
      <c r="N27121" s="39"/>
      <c r="O27121" s="39"/>
      <c r="T27121" s="39"/>
    </row>
    <row r="27122" spans="4:20" x14ac:dyDescent="0.2">
      <c r="D27122" s="9"/>
      <c r="E27122" s="9"/>
      <c r="H27122" s="36"/>
      <c r="I27122" s="40"/>
      <c r="J27122" s="40"/>
      <c r="M27122" s="39"/>
      <c r="N27122" s="39"/>
      <c r="O27122" s="39"/>
      <c r="T27122" s="39"/>
    </row>
    <row r="27123" spans="4:20" x14ac:dyDescent="0.2">
      <c r="D27123" s="9"/>
      <c r="E27123" s="9"/>
      <c r="H27123" s="36"/>
      <c r="I27123" s="40"/>
      <c r="J27123" s="40"/>
      <c r="M27123" s="39"/>
      <c r="N27123" s="39"/>
      <c r="O27123" s="39"/>
      <c r="T27123" s="39"/>
    </row>
    <row r="27124" spans="4:20" x14ac:dyDescent="0.2">
      <c r="D27124" s="9"/>
      <c r="E27124" s="9"/>
      <c r="H27124" s="36"/>
      <c r="I27124" s="40"/>
      <c r="J27124" s="40"/>
      <c r="M27124" s="39"/>
      <c r="N27124" s="39"/>
      <c r="O27124" s="39"/>
      <c r="T27124" s="39"/>
    </row>
    <row r="27125" spans="4:20" x14ac:dyDescent="0.2">
      <c r="D27125" s="9"/>
      <c r="E27125" s="9"/>
      <c r="H27125" s="36"/>
      <c r="I27125" s="40"/>
      <c r="J27125" s="40"/>
      <c r="M27125" s="39"/>
      <c r="N27125" s="39"/>
      <c r="O27125" s="39"/>
      <c r="T27125" s="39"/>
    </row>
    <row r="27126" spans="4:20" x14ac:dyDescent="0.2">
      <c r="D27126" s="9"/>
      <c r="E27126" s="9"/>
      <c r="H27126" s="36"/>
      <c r="I27126" s="40"/>
      <c r="J27126" s="40"/>
      <c r="M27126" s="39"/>
      <c r="N27126" s="39"/>
      <c r="O27126" s="39"/>
      <c r="T27126" s="39"/>
    </row>
    <row r="27127" spans="4:20" x14ac:dyDescent="0.2">
      <c r="D27127" s="9"/>
      <c r="E27127" s="9"/>
      <c r="H27127" s="36"/>
      <c r="I27127" s="41"/>
      <c r="J27127" s="41"/>
      <c r="M27127" s="42"/>
      <c r="N27127" s="42"/>
      <c r="O27127" s="42"/>
      <c r="S27127" s="45"/>
      <c r="T27127" s="39"/>
    </row>
    <row r="27128" spans="4:20" x14ac:dyDescent="0.2">
      <c r="D27128" s="9"/>
      <c r="E27128" s="9"/>
      <c r="H27128" s="36"/>
      <c r="I27128" s="40"/>
      <c r="J27128" s="40"/>
      <c r="M27128" s="39"/>
      <c r="N27128" s="39"/>
      <c r="O27128" s="39"/>
      <c r="T27128" s="39"/>
    </row>
    <row r="27129" spans="4:20" x14ac:dyDescent="0.2">
      <c r="D27129" s="9"/>
      <c r="E27129" s="9"/>
      <c r="H27129" s="36"/>
      <c r="I27129" s="40"/>
      <c r="J27129" s="40"/>
      <c r="M27129" s="39"/>
      <c r="N27129" s="39"/>
      <c r="O27129" s="39"/>
      <c r="T27129" s="39"/>
    </row>
    <row r="27130" spans="4:20" x14ac:dyDescent="0.2">
      <c r="D27130" s="9"/>
      <c r="E27130" s="9"/>
      <c r="H27130" s="36"/>
      <c r="I27130" s="40"/>
      <c r="J27130" s="40"/>
      <c r="M27130" s="39"/>
      <c r="N27130" s="39"/>
      <c r="O27130" s="39"/>
      <c r="T27130" s="39"/>
    </row>
    <row r="27131" spans="4:20" x14ac:dyDescent="0.2">
      <c r="D27131" s="9"/>
      <c r="E27131" s="9"/>
      <c r="H27131" s="36"/>
      <c r="I27131" s="40"/>
      <c r="J27131" s="40"/>
      <c r="M27131" s="39"/>
      <c r="N27131" s="39"/>
      <c r="O27131" s="39"/>
      <c r="T27131" s="39"/>
    </row>
    <row r="27132" spans="4:20" x14ac:dyDescent="0.2">
      <c r="D27132" s="9"/>
      <c r="E27132" s="9"/>
      <c r="H27132" s="36"/>
      <c r="I27132" s="41"/>
      <c r="J27132" s="41"/>
      <c r="M27132" s="42"/>
      <c r="N27132" s="42"/>
      <c r="O27132" s="42"/>
      <c r="S27132" s="45"/>
      <c r="T27132" s="39"/>
    </row>
    <row r="27133" spans="4:20" x14ac:dyDescent="0.2">
      <c r="D27133" s="9"/>
      <c r="E27133" s="9"/>
      <c r="H27133" s="36"/>
      <c r="I27133" s="40"/>
      <c r="J27133" s="40"/>
      <c r="M27133" s="39"/>
      <c r="N27133" s="39"/>
      <c r="O27133" s="39"/>
      <c r="T27133" s="39"/>
    </row>
    <row r="27134" spans="4:20" x14ac:dyDescent="0.2">
      <c r="D27134" s="9"/>
      <c r="E27134" s="9"/>
      <c r="H27134" s="36"/>
      <c r="I27134" s="40"/>
      <c r="J27134" s="40"/>
      <c r="M27134" s="39"/>
      <c r="N27134" s="39"/>
      <c r="O27134" s="39"/>
      <c r="T27134" s="39"/>
    </row>
    <row r="27135" spans="4:20" x14ac:dyDescent="0.2">
      <c r="D27135" s="9"/>
      <c r="E27135" s="9"/>
      <c r="H27135" s="36"/>
      <c r="I27135" s="40"/>
      <c r="J27135" s="40"/>
      <c r="M27135" s="39"/>
      <c r="N27135" s="39"/>
      <c r="O27135" s="39"/>
      <c r="T27135" s="39"/>
    </row>
    <row r="27136" spans="4:20" x14ac:dyDescent="0.2">
      <c r="D27136" s="9"/>
      <c r="E27136" s="9"/>
      <c r="H27136" s="36"/>
      <c r="I27136" s="40"/>
      <c r="J27136" s="40"/>
      <c r="M27136" s="39"/>
      <c r="N27136" s="39"/>
      <c r="O27136" s="39"/>
      <c r="T27136" s="39"/>
    </row>
    <row r="27137" spans="4:20" x14ac:dyDescent="0.2">
      <c r="D27137" s="9"/>
      <c r="E27137" s="9"/>
      <c r="H27137" s="36"/>
      <c r="I27137" s="40"/>
      <c r="J27137" s="40"/>
      <c r="M27137" s="39"/>
      <c r="N27137" s="39"/>
      <c r="O27137" s="39"/>
      <c r="T27137" s="39"/>
    </row>
    <row r="27138" spans="4:20" x14ac:dyDescent="0.2">
      <c r="D27138" s="9"/>
      <c r="E27138" s="9"/>
      <c r="H27138" s="36"/>
      <c r="I27138" s="41"/>
      <c r="J27138" s="41"/>
      <c r="M27138" s="42"/>
      <c r="N27138" s="42"/>
      <c r="O27138" s="42"/>
      <c r="S27138" s="45"/>
      <c r="T27138" s="39"/>
    </row>
    <row r="27139" spans="4:20" x14ac:dyDescent="0.2">
      <c r="D27139" s="9"/>
      <c r="E27139" s="9"/>
      <c r="H27139" s="36"/>
      <c r="I27139" s="40"/>
      <c r="J27139" s="40"/>
      <c r="M27139" s="39"/>
      <c r="N27139" s="39"/>
      <c r="O27139" s="39"/>
      <c r="T27139" s="39"/>
    </row>
    <row r="27140" spans="4:20" x14ac:dyDescent="0.2">
      <c r="D27140" s="9"/>
      <c r="E27140" s="9"/>
      <c r="H27140" s="36"/>
      <c r="I27140" s="40"/>
      <c r="J27140" s="40"/>
      <c r="M27140" s="39"/>
      <c r="N27140" s="39"/>
      <c r="O27140" s="39"/>
      <c r="T27140" s="39"/>
    </row>
    <row r="27141" spans="4:20" x14ac:dyDescent="0.2">
      <c r="D27141" s="9"/>
      <c r="E27141" s="9"/>
      <c r="H27141" s="36"/>
      <c r="I27141" s="40"/>
      <c r="J27141" s="40"/>
      <c r="M27141" s="39"/>
      <c r="N27141" s="39"/>
      <c r="O27141" s="39"/>
      <c r="T27141" s="39"/>
    </row>
    <row r="27142" spans="4:20" x14ac:dyDescent="0.2">
      <c r="D27142" s="9"/>
      <c r="E27142" s="9"/>
      <c r="H27142" s="36"/>
      <c r="I27142" s="40"/>
      <c r="J27142" s="40"/>
      <c r="M27142" s="39"/>
      <c r="N27142" s="39"/>
      <c r="O27142" s="39"/>
      <c r="T27142" s="39"/>
    </row>
    <row r="27143" spans="4:20" x14ac:dyDescent="0.2">
      <c r="D27143" s="9"/>
      <c r="E27143" s="9"/>
      <c r="H27143" s="36"/>
      <c r="I27143" s="40"/>
      <c r="J27143" s="40"/>
      <c r="M27143" s="39"/>
      <c r="N27143" s="39"/>
      <c r="O27143" s="39"/>
      <c r="T27143" s="39"/>
    </row>
    <row r="27144" spans="4:20" x14ac:dyDescent="0.2">
      <c r="D27144" s="9"/>
      <c r="E27144" s="9"/>
      <c r="H27144" s="36"/>
      <c r="I27144" s="40"/>
      <c r="J27144" s="40"/>
      <c r="M27144" s="39"/>
      <c r="N27144" s="39"/>
      <c r="O27144" s="39"/>
      <c r="T27144" s="39"/>
    </row>
    <row r="27145" spans="4:20" x14ac:dyDescent="0.2">
      <c r="D27145" s="9"/>
      <c r="E27145" s="9"/>
      <c r="H27145" s="36"/>
      <c r="I27145" s="40"/>
      <c r="J27145" s="40"/>
      <c r="M27145" s="39"/>
      <c r="N27145" s="39"/>
      <c r="O27145" s="39"/>
      <c r="T27145" s="39"/>
    </row>
    <row r="27146" spans="4:20" x14ac:dyDescent="0.2">
      <c r="D27146" s="9"/>
      <c r="E27146" s="9"/>
      <c r="H27146" s="36"/>
      <c r="I27146" s="40"/>
      <c r="J27146" s="40"/>
      <c r="M27146" s="39"/>
      <c r="N27146" s="39"/>
      <c r="O27146" s="39"/>
      <c r="T27146" s="39"/>
    </row>
    <row r="27147" spans="4:20" x14ac:dyDescent="0.2">
      <c r="D27147" s="9"/>
      <c r="E27147" s="9"/>
      <c r="H27147" s="36"/>
      <c r="I27147" s="40"/>
      <c r="J27147" s="40"/>
      <c r="M27147" s="39"/>
      <c r="N27147" s="39"/>
      <c r="O27147" s="39"/>
      <c r="T27147" s="39"/>
    </row>
    <row r="27148" spans="4:20" x14ac:dyDescent="0.2">
      <c r="D27148" s="9"/>
      <c r="E27148" s="9"/>
      <c r="H27148" s="36"/>
      <c r="I27148" s="40"/>
      <c r="J27148" s="40"/>
      <c r="M27148" s="39"/>
      <c r="N27148" s="39"/>
      <c r="O27148" s="39"/>
      <c r="T27148" s="39"/>
    </row>
    <row r="27149" spans="4:20" x14ac:dyDescent="0.2">
      <c r="D27149" s="9"/>
      <c r="E27149" s="9"/>
      <c r="H27149" s="36"/>
      <c r="I27149" s="40"/>
      <c r="J27149" s="40"/>
      <c r="M27149" s="39"/>
      <c r="N27149" s="39"/>
      <c r="O27149" s="39"/>
      <c r="T27149" s="39"/>
    </row>
    <row r="27150" spans="4:20" x14ac:dyDescent="0.2">
      <c r="D27150" s="9"/>
      <c r="E27150" s="9"/>
      <c r="H27150" s="36"/>
      <c r="I27150" s="40"/>
      <c r="J27150" s="40"/>
      <c r="M27150" s="39"/>
      <c r="N27150" s="39"/>
      <c r="O27150" s="39"/>
      <c r="T27150" s="39"/>
    </row>
    <row r="27151" spans="4:20" x14ac:dyDescent="0.2">
      <c r="D27151" s="9"/>
      <c r="E27151" s="9"/>
      <c r="H27151" s="36"/>
      <c r="I27151" s="40"/>
      <c r="J27151" s="40"/>
      <c r="M27151" s="39"/>
      <c r="N27151" s="39"/>
      <c r="O27151" s="39"/>
      <c r="T27151" s="39"/>
    </row>
    <row r="27152" spans="4:20" x14ac:dyDescent="0.2">
      <c r="D27152" s="9"/>
      <c r="E27152" s="9"/>
      <c r="H27152" s="36"/>
      <c r="I27152" s="40"/>
      <c r="J27152" s="40"/>
      <c r="M27152" s="39"/>
      <c r="N27152" s="39"/>
      <c r="O27152" s="39"/>
      <c r="T27152" s="39"/>
    </row>
    <row r="27153" spans="4:20" x14ac:dyDescent="0.2">
      <c r="D27153" s="9"/>
      <c r="E27153" s="9"/>
      <c r="H27153" s="36"/>
      <c r="I27153" s="40"/>
      <c r="J27153" s="40"/>
      <c r="M27153" s="39"/>
      <c r="N27153" s="39"/>
      <c r="O27153" s="39"/>
      <c r="T27153" s="39"/>
    </row>
    <row r="27154" spans="4:20" x14ac:dyDescent="0.2">
      <c r="D27154" s="9"/>
      <c r="E27154" s="9"/>
      <c r="H27154" s="36"/>
      <c r="I27154" s="40"/>
      <c r="J27154" s="40"/>
      <c r="M27154" s="39"/>
      <c r="N27154" s="39"/>
      <c r="O27154" s="39"/>
      <c r="T27154" s="39"/>
    </row>
    <row r="27155" spans="4:20" x14ac:dyDescent="0.2">
      <c r="D27155" s="9"/>
      <c r="E27155" s="9"/>
      <c r="H27155" s="36"/>
      <c r="I27155" s="40"/>
      <c r="J27155" s="40"/>
      <c r="M27155" s="39"/>
      <c r="N27155" s="39"/>
      <c r="O27155" s="39"/>
      <c r="T27155" s="39"/>
    </row>
    <row r="27156" spans="4:20" x14ac:dyDescent="0.2">
      <c r="D27156" s="9"/>
      <c r="E27156" s="9"/>
      <c r="H27156" s="36"/>
      <c r="I27156" s="40"/>
      <c r="J27156" s="40"/>
      <c r="M27156" s="39"/>
      <c r="N27156" s="39"/>
      <c r="O27156" s="39"/>
      <c r="T27156" s="39"/>
    </row>
    <row r="27157" spans="4:20" x14ac:dyDescent="0.2">
      <c r="D27157" s="9"/>
      <c r="E27157" s="9"/>
      <c r="H27157" s="36"/>
      <c r="I27157" s="40"/>
      <c r="J27157" s="40"/>
      <c r="M27157" s="39"/>
      <c r="N27157" s="39"/>
      <c r="O27157" s="39"/>
      <c r="T27157" s="39"/>
    </row>
    <row r="27158" spans="4:20" x14ac:dyDescent="0.2">
      <c r="D27158" s="9"/>
      <c r="E27158" s="9"/>
      <c r="H27158" s="36"/>
      <c r="I27158" s="40"/>
      <c r="J27158" s="40"/>
      <c r="M27158" s="39"/>
      <c r="N27158" s="39"/>
      <c r="O27158" s="39"/>
      <c r="T27158" s="39"/>
    </row>
    <row r="27159" spans="4:20" x14ac:dyDescent="0.2">
      <c r="D27159" s="9"/>
      <c r="E27159" s="9"/>
      <c r="H27159" s="36"/>
      <c r="I27159" s="40"/>
      <c r="J27159" s="40"/>
      <c r="M27159" s="39"/>
      <c r="N27159" s="39"/>
      <c r="O27159" s="39"/>
      <c r="T27159" s="39"/>
    </row>
    <row r="27160" spans="4:20" x14ac:dyDescent="0.2">
      <c r="D27160" s="9"/>
      <c r="E27160" s="9"/>
      <c r="H27160" s="36"/>
      <c r="I27160" s="40"/>
      <c r="J27160" s="40"/>
      <c r="M27160" s="39"/>
      <c r="N27160" s="39"/>
      <c r="O27160" s="39"/>
      <c r="T27160" s="39"/>
    </row>
    <row r="27161" spans="4:20" x14ac:dyDescent="0.2">
      <c r="D27161" s="9"/>
      <c r="E27161" s="9"/>
      <c r="H27161" s="36"/>
      <c r="I27161" s="40"/>
      <c r="J27161" s="40"/>
      <c r="M27161" s="39"/>
      <c r="N27161" s="39"/>
      <c r="O27161" s="39"/>
      <c r="T27161" s="39"/>
    </row>
    <row r="27162" spans="4:20" x14ac:dyDescent="0.2">
      <c r="D27162" s="9"/>
      <c r="E27162" s="9"/>
      <c r="H27162" s="36"/>
      <c r="I27162" s="40"/>
      <c r="J27162" s="40"/>
      <c r="M27162" s="39"/>
      <c r="N27162" s="39"/>
      <c r="O27162" s="39"/>
      <c r="T27162" s="39"/>
    </row>
    <row r="27163" spans="4:20" x14ac:dyDescent="0.2">
      <c r="D27163" s="9"/>
      <c r="E27163" s="9"/>
      <c r="H27163" s="36"/>
      <c r="I27163" s="40"/>
      <c r="J27163" s="40"/>
      <c r="M27163" s="39"/>
      <c r="N27163" s="39"/>
      <c r="O27163" s="39"/>
      <c r="T27163" s="39"/>
    </row>
    <row r="27164" spans="4:20" x14ac:dyDescent="0.2">
      <c r="D27164" s="9"/>
      <c r="E27164" s="9"/>
      <c r="H27164" s="36"/>
      <c r="I27164" s="40"/>
      <c r="J27164" s="40"/>
      <c r="M27164" s="39"/>
      <c r="N27164" s="39"/>
      <c r="O27164" s="39"/>
      <c r="T27164" s="39"/>
    </row>
    <row r="27165" spans="4:20" x14ac:dyDescent="0.2">
      <c r="D27165" s="9"/>
      <c r="E27165" s="9"/>
      <c r="H27165" s="36"/>
      <c r="I27165" s="40"/>
      <c r="J27165" s="40"/>
      <c r="M27165" s="39"/>
      <c r="N27165" s="39"/>
      <c r="O27165" s="39"/>
      <c r="T27165" s="39"/>
    </row>
    <row r="27166" spans="4:20" x14ac:dyDescent="0.2">
      <c r="D27166" s="9"/>
      <c r="E27166" s="9"/>
      <c r="H27166" s="36"/>
      <c r="I27166" s="40"/>
      <c r="J27166" s="40"/>
      <c r="M27166" s="39"/>
      <c r="N27166" s="39"/>
      <c r="O27166" s="39"/>
      <c r="T27166" s="39"/>
    </row>
    <row r="27167" spans="4:20" x14ac:dyDescent="0.2">
      <c r="D27167" s="9"/>
      <c r="E27167" s="9"/>
      <c r="H27167" s="36"/>
      <c r="I27167" s="40"/>
      <c r="J27167" s="40"/>
      <c r="M27167" s="39"/>
      <c r="N27167" s="39"/>
      <c r="O27167" s="39"/>
      <c r="T27167" s="39"/>
    </row>
    <row r="27168" spans="4:20" x14ac:dyDescent="0.2">
      <c r="D27168" s="9"/>
      <c r="E27168" s="9"/>
      <c r="H27168" s="36"/>
      <c r="I27168" s="40"/>
      <c r="J27168" s="40"/>
      <c r="M27168" s="39"/>
      <c r="N27168" s="39"/>
      <c r="O27168" s="39"/>
      <c r="T27168" s="39"/>
    </row>
    <row r="27169" spans="4:20" x14ac:dyDescent="0.2">
      <c r="D27169" s="9"/>
      <c r="E27169" s="9"/>
      <c r="H27169" s="36"/>
      <c r="I27169" s="40"/>
      <c r="J27169" s="40"/>
      <c r="M27169" s="39"/>
      <c r="N27169" s="39"/>
      <c r="O27169" s="39"/>
      <c r="T27169" s="39"/>
    </row>
    <row r="27170" spans="4:20" x14ac:dyDescent="0.2">
      <c r="D27170" s="9"/>
      <c r="E27170" s="9"/>
      <c r="H27170" s="36"/>
      <c r="I27170" s="40"/>
      <c r="J27170" s="40"/>
      <c r="M27170" s="39"/>
      <c r="N27170" s="39"/>
      <c r="O27170" s="39"/>
      <c r="T27170" s="39"/>
    </row>
    <row r="27171" spans="4:20" x14ac:dyDescent="0.2">
      <c r="D27171" s="9"/>
      <c r="E27171" s="9"/>
      <c r="H27171" s="36"/>
      <c r="I27171" s="40"/>
      <c r="J27171" s="40"/>
      <c r="M27171" s="39"/>
      <c r="N27171" s="39"/>
      <c r="O27171" s="39"/>
      <c r="T27171" s="39"/>
    </row>
    <row r="27172" spans="4:20" x14ac:dyDescent="0.2">
      <c r="D27172" s="9"/>
      <c r="E27172" s="9"/>
      <c r="H27172" s="36"/>
      <c r="I27172" s="40"/>
      <c r="J27172" s="40"/>
      <c r="M27172" s="39"/>
      <c r="N27172" s="39"/>
      <c r="O27172" s="39"/>
      <c r="T27172" s="39"/>
    </row>
    <row r="27173" spans="4:20" x14ac:dyDescent="0.2">
      <c r="D27173" s="9"/>
      <c r="E27173" s="9"/>
      <c r="H27173" s="36"/>
      <c r="I27173" s="40"/>
      <c r="J27173" s="40"/>
      <c r="M27173" s="39"/>
      <c r="N27173" s="39"/>
      <c r="O27173" s="39"/>
      <c r="T27173" s="39"/>
    </row>
    <row r="27174" spans="4:20" x14ac:dyDescent="0.2">
      <c r="D27174" s="9"/>
      <c r="E27174" s="9"/>
      <c r="H27174" s="36"/>
      <c r="I27174" s="40"/>
      <c r="J27174" s="40"/>
      <c r="M27174" s="39"/>
      <c r="N27174" s="39"/>
      <c r="O27174" s="39"/>
      <c r="T27174" s="39"/>
    </row>
    <row r="27175" spans="4:20" x14ac:dyDescent="0.2">
      <c r="D27175" s="9"/>
      <c r="E27175" s="9"/>
      <c r="H27175" s="36"/>
      <c r="I27175" s="40"/>
      <c r="J27175" s="40"/>
      <c r="M27175" s="39"/>
      <c r="N27175" s="39"/>
      <c r="O27175" s="39"/>
      <c r="T27175" s="39"/>
    </row>
    <row r="27176" spans="4:20" x14ac:dyDescent="0.2">
      <c r="D27176" s="9"/>
      <c r="E27176" s="9"/>
      <c r="H27176" s="36"/>
      <c r="I27176" s="40"/>
      <c r="J27176" s="40"/>
      <c r="M27176" s="39"/>
      <c r="N27176" s="39"/>
      <c r="O27176" s="39"/>
      <c r="T27176" s="39"/>
    </row>
    <row r="27177" spans="4:20" x14ac:dyDescent="0.2">
      <c r="D27177" s="9"/>
      <c r="E27177" s="9"/>
      <c r="H27177" s="36"/>
      <c r="I27177" s="40"/>
      <c r="J27177" s="40"/>
      <c r="M27177" s="39"/>
      <c r="N27177" s="39"/>
      <c r="O27177" s="39"/>
      <c r="T27177" s="39"/>
    </row>
    <row r="27178" spans="4:20" x14ac:dyDescent="0.2">
      <c r="D27178" s="9"/>
      <c r="E27178" s="9"/>
      <c r="H27178" s="36"/>
      <c r="I27178" s="40"/>
      <c r="J27178" s="40"/>
      <c r="M27178" s="39"/>
      <c r="N27178" s="39"/>
      <c r="O27178" s="39"/>
      <c r="T27178" s="39"/>
    </row>
    <row r="27179" spans="4:20" x14ac:dyDescent="0.2">
      <c r="D27179" s="9"/>
      <c r="E27179" s="9"/>
      <c r="H27179" s="36"/>
      <c r="I27179" s="40"/>
      <c r="J27179" s="40"/>
      <c r="M27179" s="39"/>
      <c r="N27179" s="39"/>
      <c r="O27179" s="39"/>
      <c r="T27179" s="39"/>
    </row>
    <row r="27180" spans="4:20" x14ac:dyDescent="0.2">
      <c r="D27180" s="9"/>
      <c r="E27180" s="9"/>
      <c r="H27180" s="36"/>
      <c r="I27180" s="40"/>
      <c r="J27180" s="40"/>
      <c r="M27180" s="39"/>
      <c r="N27180" s="39"/>
      <c r="O27180" s="39"/>
      <c r="T27180" s="39"/>
    </row>
    <row r="27181" spans="4:20" x14ac:dyDescent="0.2">
      <c r="D27181" s="9"/>
      <c r="E27181" s="9"/>
      <c r="H27181" s="36"/>
      <c r="I27181" s="40"/>
      <c r="J27181" s="40"/>
      <c r="M27181" s="39"/>
      <c r="N27181" s="39"/>
      <c r="O27181" s="39"/>
      <c r="T27181" s="39"/>
    </row>
    <row r="27182" spans="4:20" x14ac:dyDescent="0.2">
      <c r="D27182" s="9"/>
      <c r="E27182" s="9"/>
      <c r="H27182" s="36"/>
      <c r="I27182" s="40"/>
      <c r="J27182" s="40"/>
      <c r="M27182" s="39"/>
      <c r="N27182" s="39"/>
      <c r="O27182" s="39"/>
      <c r="T27182" s="39"/>
    </row>
    <row r="27183" spans="4:20" x14ac:dyDescent="0.2">
      <c r="D27183" s="9"/>
      <c r="E27183" s="9"/>
      <c r="H27183" s="36"/>
      <c r="I27183" s="40"/>
      <c r="J27183" s="40"/>
      <c r="M27183" s="39"/>
      <c r="N27183" s="39"/>
      <c r="O27183" s="39"/>
      <c r="T27183" s="39"/>
    </row>
    <row r="27184" spans="4:20" x14ac:dyDescent="0.2">
      <c r="D27184" s="9"/>
      <c r="E27184" s="9"/>
      <c r="H27184" s="36"/>
      <c r="I27184" s="40"/>
      <c r="J27184" s="40"/>
      <c r="M27184" s="39"/>
      <c r="N27184" s="39"/>
      <c r="O27184" s="39"/>
      <c r="T27184" s="39"/>
    </row>
    <row r="27185" spans="4:20" x14ac:dyDescent="0.2">
      <c r="D27185" s="9"/>
      <c r="E27185" s="9"/>
      <c r="H27185" s="36"/>
      <c r="I27185" s="40"/>
      <c r="J27185" s="40"/>
      <c r="M27185" s="39"/>
      <c r="N27185" s="39"/>
      <c r="O27185" s="39"/>
      <c r="T27185" s="39"/>
    </row>
    <row r="27186" spans="4:20" x14ac:dyDescent="0.2">
      <c r="D27186" s="9"/>
      <c r="E27186" s="9"/>
      <c r="H27186" s="36"/>
      <c r="I27186" s="40"/>
      <c r="J27186" s="40"/>
      <c r="M27186" s="39"/>
      <c r="N27186" s="39"/>
      <c r="O27186" s="39"/>
      <c r="T27186" s="39"/>
    </row>
    <row r="27187" spans="4:20" x14ac:dyDescent="0.2">
      <c r="D27187" s="9"/>
      <c r="E27187" s="9"/>
      <c r="H27187" s="36"/>
      <c r="I27187" s="40"/>
      <c r="J27187" s="40"/>
      <c r="M27187" s="39"/>
      <c r="N27187" s="39"/>
      <c r="O27187" s="39"/>
      <c r="T27187" s="39"/>
    </row>
    <row r="27188" spans="4:20" x14ac:dyDescent="0.2">
      <c r="D27188" s="9"/>
      <c r="E27188" s="9"/>
      <c r="H27188" s="36"/>
      <c r="I27188" s="40"/>
      <c r="J27188" s="40"/>
      <c r="M27188" s="39"/>
      <c r="N27188" s="39"/>
      <c r="O27188" s="39"/>
      <c r="T27188" s="39"/>
    </row>
    <row r="27189" spans="4:20" x14ac:dyDescent="0.2">
      <c r="D27189" s="9"/>
      <c r="E27189" s="9"/>
      <c r="H27189" s="36"/>
      <c r="I27189" s="40"/>
      <c r="J27189" s="40"/>
      <c r="M27189" s="39"/>
      <c r="N27189" s="39"/>
      <c r="O27189" s="39"/>
      <c r="T27189" s="39"/>
    </row>
    <row r="27190" spans="4:20" x14ac:dyDescent="0.2">
      <c r="D27190" s="9"/>
      <c r="E27190" s="9"/>
      <c r="H27190" s="36"/>
      <c r="I27190" s="40"/>
      <c r="J27190" s="40"/>
      <c r="M27190" s="39"/>
      <c r="N27190" s="39"/>
      <c r="O27190" s="39"/>
      <c r="T27190" s="39"/>
    </row>
    <row r="27191" spans="4:20" x14ac:dyDescent="0.2">
      <c r="D27191" s="9"/>
      <c r="E27191" s="9"/>
      <c r="H27191" s="36"/>
      <c r="I27191" s="40"/>
      <c r="J27191" s="40"/>
      <c r="M27191" s="39"/>
      <c r="N27191" s="39"/>
      <c r="O27191" s="39"/>
      <c r="T27191" s="39"/>
    </row>
    <row r="27192" spans="4:20" x14ac:dyDescent="0.2">
      <c r="D27192" s="9"/>
      <c r="E27192" s="9"/>
      <c r="H27192" s="36"/>
      <c r="I27192" s="40"/>
      <c r="J27192" s="40"/>
      <c r="M27192" s="39"/>
      <c r="N27192" s="39"/>
      <c r="O27192" s="39"/>
      <c r="T27192" s="39"/>
    </row>
    <row r="27193" spans="4:20" x14ac:dyDescent="0.2">
      <c r="D27193" s="9"/>
      <c r="E27193" s="9"/>
      <c r="H27193" s="36"/>
      <c r="I27193" s="41"/>
      <c r="J27193" s="41"/>
      <c r="M27193" s="42"/>
      <c r="N27193" s="42"/>
      <c r="O27193" s="42"/>
      <c r="S27193" s="45"/>
      <c r="T27193" s="39"/>
    </row>
    <row r="27194" spans="4:20" x14ac:dyDescent="0.2">
      <c r="D27194" s="9"/>
      <c r="E27194" s="9"/>
      <c r="H27194" s="36"/>
      <c r="I27194" s="40"/>
      <c r="J27194" s="40"/>
      <c r="M27194" s="39"/>
      <c r="N27194" s="39"/>
      <c r="O27194" s="39"/>
      <c r="T27194" s="39"/>
    </row>
    <row r="27195" spans="4:20" x14ac:dyDescent="0.2">
      <c r="D27195" s="9"/>
      <c r="E27195" s="9"/>
      <c r="H27195" s="36"/>
      <c r="I27195" s="40"/>
      <c r="J27195" s="40"/>
      <c r="M27195" s="39"/>
      <c r="N27195" s="39"/>
      <c r="O27195" s="39"/>
      <c r="T27195" s="39"/>
    </row>
    <row r="27196" spans="4:20" x14ac:dyDescent="0.2">
      <c r="D27196" s="9"/>
      <c r="E27196" s="9"/>
      <c r="H27196" s="36"/>
      <c r="I27196" s="40"/>
      <c r="J27196" s="40"/>
      <c r="M27196" s="39"/>
      <c r="N27196" s="39"/>
      <c r="O27196" s="39"/>
      <c r="T27196" s="39"/>
    </row>
    <row r="27197" spans="4:20" x14ac:dyDescent="0.2">
      <c r="D27197" s="9"/>
      <c r="E27197" s="9"/>
      <c r="H27197" s="36"/>
      <c r="I27197" s="40"/>
      <c r="J27197" s="40"/>
      <c r="M27197" s="39"/>
      <c r="N27197" s="39"/>
      <c r="O27197" s="39"/>
      <c r="T27197" s="39"/>
    </row>
    <row r="27198" spans="4:20" x14ac:dyDescent="0.2">
      <c r="D27198" s="9"/>
      <c r="E27198" s="9"/>
      <c r="H27198" s="36"/>
      <c r="I27198" s="40"/>
      <c r="J27198" s="40"/>
      <c r="M27198" s="39"/>
      <c r="N27198" s="39"/>
      <c r="O27198" s="39"/>
      <c r="T27198" s="39"/>
    </row>
    <row r="27199" spans="4:20" x14ac:dyDescent="0.2">
      <c r="D27199" s="9"/>
      <c r="E27199" s="9"/>
      <c r="H27199" s="36"/>
      <c r="I27199" s="40"/>
      <c r="J27199" s="40"/>
      <c r="M27199" s="39"/>
      <c r="N27199" s="39"/>
      <c r="O27199" s="39"/>
      <c r="T27199" s="39"/>
    </row>
    <row r="27200" spans="4:20" x14ac:dyDescent="0.2">
      <c r="D27200" s="9"/>
      <c r="E27200" s="9"/>
      <c r="H27200" s="36"/>
      <c r="I27200" s="40"/>
      <c r="J27200" s="40"/>
      <c r="M27200" s="39"/>
      <c r="N27200" s="39"/>
      <c r="O27200" s="39"/>
      <c r="T27200" s="39"/>
    </row>
    <row r="27201" spans="4:20" x14ac:dyDescent="0.2">
      <c r="D27201" s="9"/>
      <c r="E27201" s="9"/>
      <c r="H27201" s="36"/>
      <c r="I27201" s="40"/>
      <c r="J27201" s="40"/>
      <c r="M27201" s="39"/>
      <c r="N27201" s="39"/>
      <c r="O27201" s="39"/>
      <c r="T27201" s="39"/>
    </row>
    <row r="27202" spans="4:20" x14ac:dyDescent="0.2">
      <c r="D27202" s="9"/>
      <c r="E27202" s="9"/>
      <c r="H27202" s="36"/>
      <c r="I27202" s="40"/>
      <c r="J27202" s="40"/>
      <c r="M27202" s="39"/>
      <c r="N27202" s="39"/>
      <c r="O27202" s="39"/>
      <c r="T27202" s="39"/>
    </row>
    <row r="27203" spans="4:20" x14ac:dyDescent="0.2">
      <c r="D27203" s="9"/>
      <c r="E27203" s="9"/>
      <c r="H27203" s="36"/>
      <c r="I27203" s="40"/>
      <c r="J27203" s="40"/>
      <c r="M27203" s="39"/>
      <c r="N27203" s="39"/>
      <c r="O27203" s="39"/>
      <c r="T27203" s="39"/>
    </row>
    <row r="27204" spans="4:20" x14ac:dyDescent="0.2">
      <c r="D27204" s="9"/>
      <c r="E27204" s="9"/>
      <c r="H27204" s="36"/>
      <c r="I27204" s="40"/>
      <c r="J27204" s="40"/>
      <c r="M27204" s="39"/>
      <c r="N27204" s="39"/>
      <c r="O27204" s="39"/>
      <c r="T27204" s="39"/>
    </row>
    <row r="27205" spans="4:20" x14ac:dyDescent="0.2">
      <c r="D27205" s="9"/>
      <c r="E27205" s="9"/>
      <c r="H27205" s="36"/>
      <c r="I27205" s="40"/>
      <c r="J27205" s="40"/>
      <c r="M27205" s="39"/>
      <c r="N27205" s="39"/>
      <c r="O27205" s="39"/>
      <c r="T27205" s="39"/>
    </row>
    <row r="27206" spans="4:20" x14ac:dyDescent="0.2">
      <c r="D27206" s="9"/>
      <c r="E27206" s="9"/>
      <c r="H27206" s="36"/>
      <c r="I27206" s="40"/>
      <c r="J27206" s="40"/>
      <c r="M27206" s="39"/>
      <c r="N27206" s="39"/>
      <c r="O27206" s="39"/>
      <c r="T27206" s="39"/>
    </row>
    <row r="27207" spans="4:20" x14ac:dyDescent="0.2">
      <c r="D27207" s="9"/>
      <c r="E27207" s="9"/>
      <c r="H27207" s="36"/>
      <c r="I27207" s="40"/>
      <c r="J27207" s="40"/>
      <c r="M27207" s="39"/>
      <c r="N27207" s="39"/>
      <c r="O27207" s="39"/>
      <c r="T27207" s="39"/>
    </row>
    <row r="27208" spans="4:20" x14ac:dyDescent="0.2">
      <c r="D27208" s="9"/>
      <c r="E27208" s="9"/>
      <c r="H27208" s="36"/>
      <c r="I27208" s="41"/>
      <c r="J27208" s="41"/>
      <c r="M27208" s="42"/>
      <c r="N27208" s="42"/>
      <c r="O27208" s="42"/>
      <c r="S27208" s="45"/>
      <c r="T27208" s="39"/>
    </row>
    <row r="27209" spans="4:20" x14ac:dyDescent="0.2">
      <c r="D27209" s="9"/>
      <c r="E27209" s="9"/>
      <c r="H27209" s="36"/>
      <c r="I27209" s="41"/>
      <c r="J27209" s="41"/>
      <c r="M27209" s="42"/>
      <c r="N27209" s="42"/>
      <c r="O27209" s="42"/>
      <c r="S27209" s="45"/>
      <c r="T27209" s="39"/>
    </row>
    <row r="27210" spans="4:20" x14ac:dyDescent="0.2">
      <c r="D27210" s="9"/>
      <c r="E27210" s="9"/>
      <c r="H27210" s="36"/>
      <c r="I27210" s="40"/>
      <c r="J27210" s="40"/>
      <c r="M27210" s="39"/>
      <c r="N27210" s="39"/>
      <c r="O27210" s="39"/>
      <c r="T27210" s="39"/>
    </row>
    <row r="27211" spans="4:20" x14ac:dyDescent="0.2">
      <c r="D27211" s="9"/>
      <c r="E27211" s="9"/>
      <c r="H27211" s="36"/>
      <c r="I27211" s="40"/>
      <c r="J27211" s="40"/>
      <c r="M27211" s="39"/>
      <c r="N27211" s="39"/>
      <c r="O27211" s="39"/>
      <c r="T27211" s="39"/>
    </row>
    <row r="27212" spans="4:20" x14ac:dyDescent="0.2">
      <c r="D27212" s="9"/>
      <c r="E27212" s="9"/>
      <c r="H27212" s="36"/>
      <c r="I27212" s="40"/>
      <c r="J27212" s="40"/>
      <c r="M27212" s="39"/>
      <c r="N27212" s="39"/>
      <c r="O27212" s="39"/>
      <c r="T27212" s="39"/>
    </row>
    <row r="27213" spans="4:20" x14ac:dyDescent="0.2">
      <c r="D27213" s="9"/>
      <c r="E27213" s="9"/>
      <c r="H27213" s="36"/>
      <c r="I27213" s="40"/>
      <c r="J27213" s="40"/>
      <c r="M27213" s="39"/>
      <c r="N27213" s="39"/>
      <c r="O27213" s="39"/>
      <c r="T27213" s="39"/>
    </row>
    <row r="27214" spans="4:20" x14ac:dyDescent="0.2">
      <c r="D27214" s="9"/>
      <c r="E27214" s="9"/>
      <c r="H27214" s="36"/>
      <c r="I27214" s="40"/>
      <c r="J27214" s="40"/>
      <c r="M27214" s="39"/>
      <c r="N27214" s="39"/>
      <c r="O27214" s="39"/>
      <c r="T27214" s="39"/>
    </row>
    <row r="27215" spans="4:20" x14ac:dyDescent="0.2">
      <c r="D27215" s="9"/>
      <c r="E27215" s="9"/>
      <c r="H27215" s="36"/>
      <c r="I27215" s="40"/>
      <c r="J27215" s="40"/>
      <c r="M27215" s="39"/>
      <c r="N27215" s="39"/>
      <c r="O27215" s="39"/>
      <c r="T27215" s="39"/>
    </row>
    <row r="27216" spans="4:20" x14ac:dyDescent="0.2">
      <c r="D27216" s="9"/>
      <c r="E27216" s="9"/>
      <c r="H27216" s="36"/>
      <c r="I27216" s="40"/>
      <c r="J27216" s="40"/>
      <c r="M27216" s="39"/>
      <c r="N27216" s="39"/>
      <c r="O27216" s="39"/>
      <c r="T27216" s="39"/>
    </row>
    <row r="27217" spans="4:20" x14ac:dyDescent="0.2">
      <c r="D27217" s="9"/>
      <c r="E27217" s="9"/>
      <c r="H27217" s="36"/>
      <c r="I27217" s="40"/>
      <c r="J27217" s="40"/>
      <c r="M27217" s="39"/>
      <c r="N27217" s="39"/>
      <c r="O27217" s="39"/>
      <c r="T27217" s="39"/>
    </row>
    <row r="27218" spans="4:20" x14ac:dyDescent="0.2">
      <c r="D27218" s="9"/>
      <c r="E27218" s="9"/>
      <c r="H27218" s="36"/>
      <c r="I27218" s="40"/>
      <c r="J27218" s="40"/>
      <c r="M27218" s="39"/>
      <c r="N27218" s="39"/>
      <c r="O27218" s="39"/>
      <c r="T27218" s="39"/>
    </row>
    <row r="27219" spans="4:20" x14ac:dyDescent="0.2">
      <c r="D27219" s="9"/>
      <c r="E27219" s="9"/>
      <c r="H27219" s="36"/>
      <c r="I27219" s="40"/>
      <c r="J27219" s="40"/>
      <c r="M27219" s="39"/>
      <c r="N27219" s="39"/>
      <c r="O27219" s="39"/>
      <c r="T27219" s="39"/>
    </row>
    <row r="27220" spans="4:20" x14ac:dyDescent="0.2">
      <c r="D27220" s="9"/>
      <c r="E27220" s="9"/>
      <c r="H27220" s="36"/>
      <c r="I27220" s="40"/>
      <c r="J27220" s="40"/>
      <c r="M27220" s="39"/>
      <c r="N27220" s="39"/>
      <c r="O27220" s="39"/>
      <c r="T27220" s="39"/>
    </row>
    <row r="27221" spans="4:20" x14ac:dyDescent="0.2">
      <c r="D27221" s="9"/>
      <c r="E27221" s="9"/>
      <c r="H27221" s="36"/>
      <c r="I27221" s="40"/>
      <c r="J27221" s="40"/>
      <c r="M27221" s="39"/>
      <c r="N27221" s="39"/>
      <c r="O27221" s="39"/>
      <c r="T27221" s="39"/>
    </row>
    <row r="27222" spans="4:20" x14ac:dyDescent="0.2">
      <c r="D27222" s="9"/>
      <c r="E27222" s="9"/>
      <c r="H27222" s="36"/>
      <c r="I27222" s="40"/>
      <c r="J27222" s="40"/>
      <c r="M27222" s="39"/>
      <c r="N27222" s="39"/>
      <c r="O27222" s="39"/>
      <c r="T27222" s="39"/>
    </row>
    <row r="27223" spans="4:20" x14ac:dyDescent="0.2">
      <c r="D27223" s="9"/>
      <c r="E27223" s="9"/>
      <c r="H27223" s="36"/>
      <c r="I27223" s="40"/>
      <c r="J27223" s="40"/>
      <c r="M27223" s="39"/>
      <c r="N27223" s="39"/>
      <c r="O27223" s="39"/>
      <c r="T27223" s="39"/>
    </row>
    <row r="27224" spans="4:20" x14ac:dyDescent="0.2">
      <c r="D27224" s="9"/>
      <c r="E27224" s="9"/>
      <c r="H27224" s="36"/>
      <c r="I27224" s="40"/>
      <c r="J27224" s="40"/>
      <c r="M27224" s="39"/>
      <c r="N27224" s="39"/>
      <c r="O27224" s="39"/>
      <c r="T27224" s="39"/>
    </row>
    <row r="27225" spans="4:20" x14ac:dyDescent="0.2">
      <c r="D27225" s="9"/>
      <c r="E27225" s="9"/>
      <c r="H27225" s="36"/>
      <c r="I27225" s="40"/>
      <c r="J27225" s="40"/>
      <c r="M27225" s="39"/>
      <c r="N27225" s="39"/>
      <c r="O27225" s="39"/>
      <c r="T27225" s="39"/>
    </row>
    <row r="27226" spans="4:20" x14ac:dyDescent="0.2">
      <c r="D27226" s="9"/>
      <c r="E27226" s="9"/>
      <c r="H27226" s="36"/>
      <c r="I27226" s="40"/>
      <c r="J27226" s="40"/>
      <c r="M27226" s="39"/>
      <c r="N27226" s="39"/>
      <c r="O27226" s="39"/>
      <c r="T27226" s="39"/>
    </row>
    <row r="27227" spans="4:20" x14ac:dyDescent="0.2">
      <c r="D27227" s="9"/>
      <c r="E27227" s="9"/>
      <c r="H27227" s="36"/>
      <c r="I27227" s="40"/>
      <c r="J27227" s="40"/>
      <c r="M27227" s="39"/>
      <c r="N27227" s="39"/>
      <c r="O27227" s="39"/>
      <c r="T27227" s="39"/>
    </row>
    <row r="27228" spans="4:20" x14ac:dyDescent="0.2">
      <c r="D27228" s="9"/>
      <c r="E27228" s="9"/>
      <c r="H27228" s="36"/>
      <c r="I27228" s="40"/>
      <c r="J27228" s="40"/>
      <c r="M27228" s="39"/>
      <c r="N27228" s="39"/>
      <c r="O27228" s="39"/>
      <c r="T27228" s="39"/>
    </row>
    <row r="27229" spans="4:20" x14ac:dyDescent="0.2">
      <c r="D27229" s="9"/>
      <c r="E27229" s="9"/>
      <c r="H27229" s="36"/>
      <c r="I27229" s="40"/>
      <c r="J27229" s="40"/>
      <c r="M27229" s="39"/>
      <c r="N27229" s="39"/>
      <c r="O27229" s="39"/>
      <c r="T27229" s="39"/>
    </row>
    <row r="27230" spans="4:20" x14ac:dyDescent="0.2">
      <c r="D27230" s="9"/>
      <c r="E27230" s="9"/>
      <c r="H27230" s="36"/>
      <c r="I27230" s="40"/>
      <c r="J27230" s="40"/>
      <c r="M27230" s="39"/>
      <c r="N27230" s="39"/>
      <c r="O27230" s="39"/>
      <c r="T27230" s="39"/>
    </row>
    <row r="27231" spans="4:20" x14ac:dyDescent="0.2">
      <c r="D27231" s="9"/>
      <c r="E27231" s="9"/>
      <c r="H27231" s="36"/>
      <c r="I27231" s="40"/>
      <c r="J27231" s="40"/>
      <c r="M27231" s="39"/>
      <c r="N27231" s="39"/>
      <c r="O27231" s="39"/>
      <c r="T27231" s="39"/>
    </row>
    <row r="27232" spans="4:20" x14ac:dyDescent="0.2">
      <c r="D27232" s="9"/>
      <c r="E27232" s="9"/>
      <c r="H27232" s="36"/>
      <c r="I27232" s="41"/>
      <c r="J27232" s="41"/>
      <c r="M27232" s="42"/>
      <c r="N27232" s="42"/>
      <c r="O27232" s="42"/>
      <c r="S27232" s="45"/>
      <c r="T27232" s="39"/>
    </row>
    <row r="27233" spans="4:20" x14ac:dyDescent="0.2">
      <c r="D27233" s="9"/>
      <c r="E27233" s="9"/>
      <c r="H27233" s="36"/>
      <c r="I27233" s="40"/>
      <c r="J27233" s="40"/>
      <c r="M27233" s="39"/>
      <c r="N27233" s="39"/>
      <c r="O27233" s="39"/>
      <c r="T27233" s="39"/>
    </row>
    <row r="27234" spans="4:20" x14ac:dyDescent="0.2">
      <c r="D27234" s="9"/>
      <c r="E27234" s="9"/>
      <c r="H27234" s="36"/>
      <c r="I27234" s="40"/>
      <c r="J27234" s="40"/>
      <c r="M27234" s="39"/>
      <c r="N27234" s="39"/>
      <c r="O27234" s="39"/>
      <c r="T27234" s="39"/>
    </row>
    <row r="27235" spans="4:20" x14ac:dyDescent="0.2">
      <c r="D27235" s="9"/>
      <c r="E27235" s="9"/>
      <c r="H27235" s="36"/>
      <c r="I27235" s="40"/>
      <c r="J27235" s="40"/>
      <c r="M27235" s="39"/>
      <c r="N27235" s="39"/>
      <c r="O27235" s="39"/>
      <c r="T27235" s="39"/>
    </row>
    <row r="27236" spans="4:20" x14ac:dyDescent="0.2">
      <c r="D27236" s="9"/>
      <c r="E27236" s="9"/>
      <c r="H27236" s="36"/>
      <c r="I27236" s="40"/>
      <c r="J27236" s="40"/>
      <c r="M27236" s="39"/>
      <c r="N27236" s="39"/>
      <c r="O27236" s="39"/>
      <c r="T27236" s="39"/>
    </row>
    <row r="27237" spans="4:20" x14ac:dyDescent="0.2">
      <c r="D27237" s="9"/>
      <c r="E27237" s="9"/>
      <c r="H27237" s="36"/>
      <c r="I27237" s="40"/>
      <c r="J27237" s="40"/>
      <c r="M27237" s="39"/>
      <c r="N27237" s="39"/>
      <c r="O27237" s="39"/>
      <c r="T27237" s="39"/>
    </row>
    <row r="27238" spans="4:20" x14ac:dyDescent="0.2">
      <c r="D27238" s="9"/>
      <c r="E27238" s="9"/>
      <c r="H27238" s="36"/>
      <c r="I27238" s="40"/>
      <c r="J27238" s="40"/>
      <c r="M27238" s="39"/>
      <c r="N27238" s="39"/>
      <c r="O27238" s="39"/>
      <c r="T27238" s="39"/>
    </row>
    <row r="27239" spans="4:20" x14ac:dyDescent="0.2">
      <c r="D27239" s="9"/>
      <c r="E27239" s="9"/>
      <c r="H27239" s="36"/>
      <c r="I27239" s="40"/>
      <c r="J27239" s="40"/>
      <c r="M27239" s="39"/>
      <c r="N27239" s="39"/>
      <c r="O27239" s="39"/>
      <c r="T27239" s="39"/>
    </row>
    <row r="27240" spans="4:20" x14ac:dyDescent="0.2">
      <c r="D27240" s="9"/>
      <c r="E27240" s="9"/>
      <c r="H27240" s="36"/>
      <c r="I27240" s="40"/>
      <c r="J27240" s="40"/>
      <c r="M27240" s="39"/>
      <c r="N27240" s="39"/>
      <c r="O27240" s="39"/>
      <c r="T27240" s="39"/>
    </row>
    <row r="27241" spans="4:20" x14ac:dyDescent="0.2">
      <c r="D27241" s="9"/>
      <c r="E27241" s="9"/>
      <c r="H27241" s="36"/>
      <c r="I27241" s="40"/>
      <c r="J27241" s="40"/>
      <c r="M27241" s="39"/>
      <c r="N27241" s="39"/>
      <c r="O27241" s="39"/>
      <c r="T27241" s="39"/>
    </row>
    <row r="27242" spans="4:20" x14ac:dyDescent="0.2">
      <c r="D27242" s="9"/>
      <c r="E27242" s="9"/>
      <c r="H27242" s="36"/>
      <c r="I27242" s="40"/>
      <c r="J27242" s="40"/>
      <c r="M27242" s="39"/>
      <c r="N27242" s="39"/>
      <c r="O27242" s="39"/>
      <c r="T27242" s="39"/>
    </row>
    <row r="27243" spans="4:20" x14ac:dyDescent="0.2">
      <c r="D27243" s="9"/>
      <c r="E27243" s="9"/>
      <c r="H27243" s="36"/>
      <c r="I27243" s="40"/>
      <c r="J27243" s="40"/>
      <c r="M27243" s="39"/>
      <c r="N27243" s="39"/>
      <c r="O27243" s="39"/>
      <c r="T27243" s="39"/>
    </row>
    <row r="27244" spans="4:20" x14ac:dyDescent="0.2">
      <c r="D27244" s="9"/>
      <c r="E27244" s="9"/>
      <c r="H27244" s="36"/>
      <c r="I27244" s="40"/>
      <c r="J27244" s="40"/>
      <c r="M27244" s="39"/>
      <c r="N27244" s="39"/>
      <c r="O27244" s="39"/>
      <c r="T27244" s="39"/>
    </row>
    <row r="27245" spans="4:20" x14ac:dyDescent="0.2">
      <c r="D27245" s="9"/>
      <c r="E27245" s="9"/>
      <c r="H27245" s="36"/>
      <c r="I27245" s="40"/>
      <c r="J27245" s="40"/>
      <c r="M27245" s="39"/>
      <c r="N27245" s="39"/>
      <c r="O27245" s="39"/>
      <c r="T27245" s="39"/>
    </row>
    <row r="27246" spans="4:20" x14ac:dyDescent="0.2">
      <c r="D27246" s="9"/>
      <c r="E27246" s="9"/>
      <c r="H27246" s="36"/>
      <c r="I27246" s="40"/>
      <c r="J27246" s="40"/>
      <c r="M27246" s="39"/>
      <c r="N27246" s="39"/>
      <c r="O27246" s="39"/>
      <c r="T27246" s="39"/>
    </row>
    <row r="27247" spans="4:20" x14ac:dyDescent="0.2">
      <c r="D27247" s="9"/>
      <c r="E27247" s="9"/>
      <c r="H27247" s="36"/>
      <c r="I27247" s="40"/>
      <c r="J27247" s="40"/>
      <c r="M27247" s="39"/>
      <c r="N27247" s="39"/>
      <c r="O27247" s="39"/>
      <c r="T27247" s="39"/>
    </row>
    <row r="27248" spans="4:20" x14ac:dyDescent="0.2">
      <c r="D27248" s="9"/>
      <c r="E27248" s="9"/>
      <c r="H27248" s="36"/>
      <c r="I27248" s="40"/>
      <c r="J27248" s="40"/>
      <c r="M27248" s="39"/>
      <c r="N27248" s="39"/>
      <c r="O27248" s="39"/>
      <c r="T27248" s="39"/>
    </row>
    <row r="27249" spans="4:20" x14ac:dyDescent="0.2">
      <c r="D27249" s="9"/>
      <c r="E27249" s="9"/>
      <c r="H27249" s="36"/>
      <c r="I27249" s="40"/>
      <c r="J27249" s="40"/>
      <c r="M27249" s="39"/>
      <c r="N27249" s="39"/>
      <c r="O27249" s="39"/>
      <c r="T27249" s="39"/>
    </row>
    <row r="27250" spans="4:20" x14ac:dyDescent="0.2">
      <c r="D27250" s="9"/>
      <c r="E27250" s="9"/>
      <c r="H27250" s="36"/>
      <c r="I27250" s="40"/>
      <c r="J27250" s="40"/>
      <c r="M27250" s="39"/>
      <c r="N27250" s="39"/>
      <c r="O27250" s="39"/>
      <c r="T27250" s="39"/>
    </row>
    <row r="27251" spans="4:20" x14ac:dyDescent="0.2">
      <c r="D27251" s="9"/>
      <c r="E27251" s="9"/>
      <c r="H27251" s="36"/>
      <c r="I27251" s="40"/>
      <c r="J27251" s="40"/>
      <c r="M27251" s="39"/>
      <c r="N27251" s="39"/>
      <c r="O27251" s="39"/>
      <c r="T27251" s="39"/>
    </row>
    <row r="27252" spans="4:20" x14ac:dyDescent="0.2">
      <c r="D27252" s="9"/>
      <c r="E27252" s="9"/>
      <c r="H27252" s="36"/>
      <c r="I27252" s="40"/>
      <c r="J27252" s="40"/>
      <c r="M27252" s="39"/>
      <c r="N27252" s="39"/>
      <c r="O27252" s="39"/>
      <c r="T27252" s="39"/>
    </row>
    <row r="27253" spans="4:20" x14ac:dyDescent="0.2">
      <c r="D27253" s="9"/>
      <c r="E27253" s="9"/>
      <c r="H27253" s="36"/>
      <c r="I27253" s="40"/>
      <c r="J27253" s="40"/>
      <c r="M27253" s="39"/>
      <c r="N27253" s="39"/>
      <c r="O27253" s="39"/>
      <c r="T27253" s="39"/>
    </row>
    <row r="27254" spans="4:20" x14ac:dyDescent="0.2">
      <c r="D27254" s="9"/>
      <c r="E27254" s="9"/>
      <c r="H27254" s="36"/>
      <c r="I27254" s="40"/>
      <c r="J27254" s="40"/>
      <c r="M27254" s="39"/>
      <c r="N27254" s="39"/>
      <c r="O27254" s="39"/>
      <c r="T27254" s="39"/>
    </row>
    <row r="27255" spans="4:20" x14ac:dyDescent="0.2">
      <c r="D27255" s="9"/>
      <c r="E27255" s="9"/>
      <c r="H27255" s="36"/>
      <c r="I27255" s="40"/>
      <c r="J27255" s="40"/>
      <c r="M27255" s="39"/>
      <c r="N27255" s="39"/>
      <c r="O27255" s="39"/>
      <c r="T27255" s="39"/>
    </row>
    <row r="27256" spans="4:20" x14ac:dyDescent="0.2">
      <c r="D27256" s="9"/>
      <c r="E27256" s="9"/>
      <c r="H27256" s="36"/>
      <c r="I27256" s="40"/>
      <c r="J27256" s="40"/>
      <c r="M27256" s="39"/>
      <c r="N27256" s="39"/>
      <c r="O27256" s="39"/>
      <c r="T27256" s="39"/>
    </row>
    <row r="27257" spans="4:20" x14ac:dyDescent="0.2">
      <c r="D27257" s="9"/>
      <c r="E27257" s="9"/>
      <c r="H27257" s="36"/>
      <c r="I27257" s="40"/>
      <c r="J27257" s="40"/>
      <c r="M27257" s="39"/>
      <c r="N27257" s="39"/>
      <c r="O27257" s="39"/>
      <c r="T27257" s="39"/>
    </row>
    <row r="27258" spans="4:20" x14ac:dyDescent="0.2">
      <c r="D27258" s="9"/>
      <c r="E27258" s="9"/>
      <c r="H27258" s="36"/>
      <c r="I27258" s="40"/>
      <c r="J27258" s="40"/>
      <c r="M27258" s="39"/>
      <c r="N27258" s="39"/>
      <c r="O27258" s="39"/>
      <c r="T27258" s="39"/>
    </row>
    <row r="27259" spans="4:20" x14ac:dyDescent="0.2">
      <c r="D27259" s="9"/>
      <c r="E27259" s="9"/>
      <c r="H27259" s="36"/>
      <c r="I27259" s="40"/>
      <c r="J27259" s="40"/>
      <c r="M27259" s="39"/>
      <c r="N27259" s="39"/>
      <c r="O27259" s="39"/>
      <c r="T27259" s="39"/>
    </row>
    <row r="27260" spans="4:20" x14ac:dyDescent="0.2">
      <c r="D27260" s="9"/>
      <c r="E27260" s="9"/>
      <c r="H27260" s="36"/>
      <c r="I27260" s="40"/>
      <c r="J27260" s="40"/>
      <c r="M27260" s="39"/>
      <c r="N27260" s="39"/>
      <c r="O27260" s="39"/>
      <c r="T27260" s="39"/>
    </row>
    <row r="27261" spans="4:20" x14ac:dyDescent="0.2">
      <c r="D27261" s="9"/>
      <c r="E27261" s="9"/>
      <c r="H27261" s="36"/>
      <c r="I27261" s="40"/>
      <c r="J27261" s="40"/>
      <c r="M27261" s="39"/>
      <c r="N27261" s="39"/>
      <c r="O27261" s="39"/>
      <c r="T27261" s="39"/>
    </row>
    <row r="27262" spans="4:20" x14ac:dyDescent="0.2">
      <c r="D27262" s="9"/>
      <c r="E27262" s="9"/>
      <c r="H27262" s="36"/>
      <c r="I27262" s="40"/>
      <c r="J27262" s="40"/>
      <c r="M27262" s="39"/>
      <c r="N27262" s="39"/>
      <c r="O27262" s="39"/>
      <c r="T27262" s="39"/>
    </row>
    <row r="27263" spans="4:20" x14ac:dyDescent="0.2">
      <c r="D27263" s="9"/>
      <c r="E27263" s="9"/>
      <c r="H27263" s="36"/>
      <c r="I27263" s="40"/>
      <c r="J27263" s="40"/>
      <c r="M27263" s="39"/>
      <c r="N27263" s="39"/>
      <c r="O27263" s="39"/>
      <c r="T27263" s="39"/>
    </row>
    <row r="27264" spans="4:20" x14ac:dyDescent="0.2">
      <c r="D27264" s="9"/>
      <c r="E27264" s="9"/>
      <c r="H27264" s="36"/>
      <c r="I27264" s="40"/>
      <c r="J27264" s="40"/>
      <c r="M27264" s="39"/>
      <c r="N27264" s="39"/>
      <c r="O27264" s="39"/>
      <c r="T27264" s="39"/>
    </row>
    <row r="27265" spans="4:20" x14ac:dyDescent="0.2">
      <c r="D27265" s="9"/>
      <c r="E27265" s="9"/>
      <c r="H27265" s="36"/>
      <c r="I27265" s="40"/>
      <c r="J27265" s="40"/>
      <c r="M27265" s="39"/>
      <c r="N27265" s="39"/>
      <c r="O27265" s="39"/>
      <c r="T27265" s="39"/>
    </row>
    <row r="27266" spans="4:20" x14ac:dyDescent="0.2">
      <c r="D27266" s="9"/>
      <c r="E27266" s="9"/>
      <c r="H27266" s="36"/>
      <c r="I27266" s="40"/>
      <c r="J27266" s="40"/>
      <c r="M27266" s="39"/>
      <c r="N27266" s="39"/>
      <c r="O27266" s="39"/>
      <c r="T27266" s="39"/>
    </row>
    <row r="27267" spans="4:20" x14ac:dyDescent="0.2">
      <c r="D27267" s="9"/>
      <c r="E27267" s="9"/>
      <c r="H27267" s="36"/>
      <c r="I27267" s="40"/>
      <c r="J27267" s="40"/>
      <c r="M27267" s="39"/>
      <c r="N27267" s="39"/>
      <c r="O27267" s="39"/>
      <c r="T27267" s="39"/>
    </row>
    <row r="27268" spans="4:20" x14ac:dyDescent="0.2">
      <c r="D27268" s="9"/>
      <c r="E27268" s="9"/>
      <c r="H27268" s="36"/>
      <c r="I27268" s="40"/>
      <c r="J27268" s="40"/>
      <c r="M27268" s="39"/>
      <c r="N27268" s="39"/>
      <c r="O27268" s="39"/>
      <c r="T27268" s="39"/>
    </row>
    <row r="27269" spans="4:20" x14ac:dyDescent="0.2">
      <c r="D27269" s="9"/>
      <c r="E27269" s="9"/>
      <c r="H27269" s="36"/>
      <c r="I27269" s="41"/>
      <c r="J27269" s="41"/>
      <c r="M27269" s="42"/>
      <c r="N27269" s="42"/>
      <c r="O27269" s="42"/>
      <c r="S27269" s="45"/>
      <c r="T27269" s="39"/>
    </row>
    <row r="27270" spans="4:20" x14ac:dyDescent="0.2">
      <c r="D27270" s="9"/>
      <c r="E27270" s="9"/>
      <c r="H27270" s="36"/>
      <c r="I27270" s="41"/>
      <c r="J27270" s="41"/>
      <c r="M27270" s="42"/>
      <c r="N27270" s="42"/>
      <c r="O27270" s="42"/>
      <c r="S27270" s="45"/>
      <c r="T27270" s="39"/>
    </row>
    <row r="27271" spans="4:20" x14ac:dyDescent="0.2">
      <c r="D27271" s="9"/>
      <c r="E27271" s="9"/>
      <c r="H27271" s="36"/>
      <c r="I27271" s="40"/>
      <c r="J27271" s="40"/>
      <c r="M27271" s="39"/>
      <c r="N27271" s="39"/>
      <c r="O27271" s="39"/>
      <c r="T27271" s="39"/>
    </row>
    <row r="27272" spans="4:20" x14ac:dyDescent="0.2">
      <c r="D27272" s="9"/>
      <c r="E27272" s="9"/>
      <c r="H27272" s="36"/>
      <c r="I27272" s="40"/>
      <c r="J27272" s="40"/>
      <c r="M27272" s="39"/>
      <c r="N27272" s="39"/>
      <c r="O27272" s="39"/>
      <c r="T27272" s="39"/>
    </row>
    <row r="27273" spans="4:20" x14ac:dyDescent="0.2">
      <c r="D27273" s="9"/>
      <c r="E27273" s="9"/>
      <c r="H27273" s="36"/>
      <c r="I27273" s="40"/>
      <c r="J27273" s="40"/>
      <c r="M27273" s="39"/>
      <c r="N27273" s="39"/>
      <c r="O27273" s="39"/>
      <c r="T27273" s="39"/>
    </row>
    <row r="27274" spans="4:20" x14ac:dyDescent="0.2">
      <c r="D27274" s="9"/>
      <c r="E27274" s="9"/>
      <c r="H27274" s="36"/>
      <c r="I27274" s="40"/>
      <c r="J27274" s="40"/>
      <c r="M27274" s="39"/>
      <c r="N27274" s="39"/>
      <c r="O27274" s="39"/>
      <c r="T27274" s="39"/>
    </row>
    <row r="27275" spans="4:20" x14ac:dyDescent="0.2">
      <c r="D27275" s="9"/>
      <c r="E27275" s="9"/>
      <c r="H27275" s="36"/>
      <c r="I27275" s="40"/>
      <c r="J27275" s="40"/>
      <c r="M27275" s="39"/>
      <c r="N27275" s="39"/>
      <c r="O27275" s="39"/>
      <c r="T27275" s="39"/>
    </row>
    <row r="27276" spans="4:20" x14ac:dyDescent="0.2">
      <c r="D27276" s="9"/>
      <c r="E27276" s="9"/>
      <c r="H27276" s="36"/>
      <c r="I27276" s="40"/>
      <c r="J27276" s="40"/>
      <c r="M27276" s="39"/>
      <c r="N27276" s="39"/>
      <c r="O27276" s="39"/>
      <c r="T27276" s="39"/>
    </row>
    <row r="27277" spans="4:20" x14ac:dyDescent="0.2">
      <c r="D27277" s="9"/>
      <c r="E27277" s="9"/>
      <c r="H27277" s="36"/>
      <c r="I27277" s="40"/>
      <c r="J27277" s="40"/>
      <c r="M27277" s="39"/>
      <c r="N27277" s="39"/>
      <c r="O27277" s="39"/>
      <c r="T27277" s="39"/>
    </row>
    <row r="27278" spans="4:20" x14ac:dyDescent="0.2">
      <c r="D27278" s="9"/>
      <c r="E27278" s="9"/>
      <c r="H27278" s="36"/>
      <c r="I27278" s="40"/>
      <c r="J27278" s="40"/>
      <c r="M27278" s="39"/>
      <c r="N27278" s="39"/>
      <c r="O27278" s="39"/>
      <c r="T27278" s="39"/>
    </row>
    <row r="27279" spans="4:20" x14ac:dyDescent="0.2">
      <c r="D27279" s="9"/>
      <c r="E27279" s="9"/>
      <c r="H27279" s="36"/>
      <c r="I27279" s="40"/>
      <c r="J27279" s="40"/>
      <c r="M27279" s="39"/>
      <c r="N27279" s="39"/>
      <c r="O27279" s="39"/>
      <c r="T27279" s="39"/>
    </row>
    <row r="27280" spans="4:20" x14ac:dyDescent="0.2">
      <c r="D27280" s="9"/>
      <c r="E27280" s="9"/>
      <c r="H27280" s="36"/>
      <c r="I27280" s="40"/>
      <c r="J27280" s="40"/>
      <c r="M27280" s="39"/>
      <c r="N27280" s="39"/>
      <c r="O27280" s="39"/>
      <c r="T27280" s="39"/>
    </row>
    <row r="27281" spans="4:20" x14ac:dyDescent="0.2">
      <c r="D27281" s="9"/>
      <c r="E27281" s="9"/>
      <c r="H27281" s="36"/>
      <c r="I27281" s="40"/>
      <c r="J27281" s="40"/>
      <c r="M27281" s="39"/>
      <c r="N27281" s="39"/>
      <c r="O27281" s="39"/>
      <c r="T27281" s="39"/>
    </row>
    <row r="27282" spans="4:20" x14ac:dyDescent="0.2">
      <c r="D27282" s="9"/>
      <c r="E27282" s="9"/>
      <c r="H27282" s="36"/>
      <c r="I27282" s="40"/>
      <c r="J27282" s="40"/>
      <c r="M27282" s="39"/>
      <c r="N27282" s="39"/>
      <c r="O27282" s="39"/>
      <c r="T27282" s="39"/>
    </row>
    <row r="27283" spans="4:20" x14ac:dyDescent="0.2">
      <c r="D27283" s="9"/>
      <c r="E27283" s="9"/>
      <c r="H27283" s="36"/>
      <c r="I27283" s="40"/>
      <c r="J27283" s="40"/>
      <c r="M27283" s="39"/>
      <c r="N27283" s="39"/>
      <c r="O27283" s="39"/>
      <c r="T27283" s="39"/>
    </row>
    <row r="27284" spans="4:20" x14ac:dyDescent="0.2">
      <c r="D27284" s="9"/>
      <c r="E27284" s="9"/>
      <c r="H27284" s="36"/>
      <c r="I27284" s="40"/>
      <c r="J27284" s="40"/>
      <c r="M27284" s="39"/>
      <c r="N27284" s="39"/>
      <c r="O27284" s="39"/>
      <c r="T27284" s="39"/>
    </row>
    <row r="27285" spans="4:20" x14ac:dyDescent="0.2">
      <c r="D27285" s="9"/>
      <c r="E27285" s="9"/>
      <c r="H27285" s="36"/>
      <c r="I27285" s="40"/>
      <c r="J27285" s="40"/>
      <c r="M27285" s="39"/>
      <c r="N27285" s="39"/>
      <c r="O27285" s="39"/>
      <c r="T27285" s="39"/>
    </row>
    <row r="27286" spans="4:20" x14ac:dyDescent="0.2">
      <c r="D27286" s="9"/>
      <c r="E27286" s="9"/>
      <c r="H27286" s="36"/>
      <c r="I27286" s="40"/>
      <c r="J27286" s="40"/>
      <c r="M27286" s="39"/>
      <c r="N27286" s="39"/>
      <c r="O27286" s="39"/>
      <c r="T27286" s="39"/>
    </row>
    <row r="27287" spans="4:20" x14ac:dyDescent="0.2">
      <c r="D27287" s="9"/>
      <c r="E27287" s="9"/>
      <c r="H27287" s="36"/>
      <c r="I27287" s="40"/>
      <c r="J27287" s="40"/>
      <c r="M27287" s="39"/>
      <c r="N27287" s="39"/>
      <c r="O27287" s="39"/>
      <c r="T27287" s="39"/>
    </row>
    <row r="27288" spans="4:20" x14ac:dyDescent="0.2">
      <c r="D27288" s="9"/>
      <c r="E27288" s="9"/>
      <c r="H27288" s="36"/>
      <c r="I27288" s="40"/>
      <c r="J27288" s="40"/>
      <c r="M27288" s="39"/>
      <c r="N27288" s="39"/>
      <c r="O27288" s="39"/>
      <c r="T27288" s="39"/>
    </row>
    <row r="27289" spans="4:20" x14ac:dyDescent="0.2">
      <c r="D27289" s="9"/>
      <c r="E27289" s="9"/>
      <c r="H27289" s="36"/>
      <c r="I27289" s="40"/>
      <c r="J27289" s="40"/>
      <c r="M27289" s="39"/>
      <c r="N27289" s="39"/>
      <c r="O27289" s="39"/>
      <c r="T27289" s="39"/>
    </row>
    <row r="27290" spans="4:20" x14ac:dyDescent="0.2">
      <c r="D27290" s="9"/>
      <c r="E27290" s="9"/>
      <c r="H27290" s="36"/>
      <c r="I27290" s="40"/>
      <c r="J27290" s="40"/>
      <c r="M27290" s="39"/>
      <c r="N27290" s="39"/>
      <c r="O27290" s="39"/>
      <c r="T27290" s="39"/>
    </row>
    <row r="27291" spans="4:20" x14ac:dyDescent="0.2">
      <c r="D27291" s="9"/>
      <c r="E27291" s="9"/>
      <c r="H27291" s="36"/>
      <c r="I27291" s="40"/>
      <c r="J27291" s="40"/>
      <c r="M27291" s="39"/>
      <c r="N27291" s="39"/>
      <c r="O27291" s="39"/>
      <c r="T27291" s="39"/>
    </row>
    <row r="27292" spans="4:20" x14ac:dyDescent="0.2">
      <c r="D27292" s="9"/>
      <c r="E27292" s="9"/>
      <c r="H27292" s="36"/>
      <c r="I27292" s="40"/>
      <c r="J27292" s="40"/>
      <c r="M27292" s="39"/>
      <c r="N27292" s="39"/>
      <c r="O27292" s="39"/>
      <c r="T27292" s="39"/>
    </row>
    <row r="27293" spans="4:20" x14ac:dyDescent="0.2">
      <c r="D27293" s="9"/>
      <c r="E27293" s="9"/>
      <c r="H27293" s="36"/>
      <c r="I27293" s="40"/>
      <c r="J27293" s="40"/>
      <c r="M27293" s="39"/>
      <c r="N27293" s="39"/>
      <c r="O27293" s="39"/>
      <c r="T27293" s="39"/>
    </row>
    <row r="27294" spans="4:20" x14ac:dyDescent="0.2">
      <c r="D27294" s="9"/>
      <c r="E27294" s="9"/>
      <c r="H27294" s="36"/>
      <c r="I27294" s="40"/>
      <c r="J27294" s="40"/>
      <c r="M27294" s="39"/>
      <c r="N27294" s="39"/>
      <c r="O27294" s="39"/>
      <c r="T27294" s="39"/>
    </row>
    <row r="27295" spans="4:20" x14ac:dyDescent="0.2">
      <c r="D27295" s="9"/>
      <c r="E27295" s="9"/>
      <c r="H27295" s="36"/>
      <c r="I27295" s="40"/>
      <c r="J27295" s="40"/>
      <c r="M27295" s="39"/>
      <c r="N27295" s="39"/>
      <c r="O27295" s="39"/>
      <c r="T27295" s="39"/>
    </row>
    <row r="27296" spans="4:20" x14ac:dyDescent="0.2">
      <c r="D27296" s="9"/>
      <c r="E27296" s="9"/>
      <c r="H27296" s="36"/>
      <c r="I27296" s="40"/>
      <c r="J27296" s="40"/>
      <c r="M27296" s="39"/>
      <c r="N27296" s="39"/>
      <c r="O27296" s="39"/>
      <c r="T27296" s="39"/>
    </row>
    <row r="27297" spans="4:20" x14ac:dyDescent="0.2">
      <c r="D27297" s="9"/>
      <c r="E27297" s="9"/>
      <c r="H27297" s="36"/>
      <c r="I27297" s="40"/>
      <c r="J27297" s="40"/>
      <c r="M27297" s="39"/>
      <c r="N27297" s="39"/>
      <c r="O27297" s="39"/>
      <c r="T27297" s="39"/>
    </row>
    <row r="27298" spans="4:20" x14ac:dyDescent="0.2">
      <c r="D27298" s="9"/>
      <c r="E27298" s="9"/>
      <c r="H27298" s="36"/>
      <c r="I27298" s="40"/>
      <c r="J27298" s="40"/>
      <c r="M27298" s="39"/>
      <c r="N27298" s="39"/>
      <c r="O27298" s="39"/>
      <c r="T27298" s="39"/>
    </row>
    <row r="27299" spans="4:20" x14ac:dyDescent="0.2">
      <c r="D27299" s="9"/>
      <c r="E27299" s="9"/>
      <c r="H27299" s="36"/>
      <c r="I27299" s="40"/>
      <c r="J27299" s="40"/>
      <c r="M27299" s="39"/>
      <c r="N27299" s="39"/>
      <c r="O27299" s="39"/>
      <c r="T27299" s="39"/>
    </row>
    <row r="27300" spans="4:20" x14ac:dyDescent="0.2">
      <c r="D27300" s="9"/>
      <c r="E27300" s="9"/>
      <c r="H27300" s="36"/>
      <c r="I27300" s="40"/>
      <c r="J27300" s="40"/>
      <c r="M27300" s="39"/>
      <c r="N27300" s="39"/>
      <c r="O27300" s="39"/>
      <c r="T27300" s="39"/>
    </row>
    <row r="27301" spans="4:20" x14ac:dyDescent="0.2">
      <c r="D27301" s="9"/>
      <c r="E27301" s="9"/>
      <c r="H27301" s="36"/>
      <c r="I27301" s="40"/>
      <c r="J27301" s="40"/>
      <c r="M27301" s="39"/>
      <c r="N27301" s="39"/>
      <c r="O27301" s="39"/>
      <c r="T27301" s="39"/>
    </row>
    <row r="27302" spans="4:20" x14ac:dyDescent="0.2">
      <c r="D27302" s="9"/>
      <c r="E27302" s="9"/>
      <c r="H27302" s="36"/>
      <c r="I27302" s="40"/>
      <c r="J27302" s="40"/>
      <c r="M27302" s="39"/>
      <c r="N27302" s="39"/>
      <c r="O27302" s="39"/>
      <c r="T27302" s="39"/>
    </row>
    <row r="27303" spans="4:20" x14ac:dyDescent="0.2">
      <c r="D27303" s="9"/>
      <c r="E27303" s="9"/>
      <c r="H27303" s="36"/>
      <c r="I27303" s="41"/>
      <c r="J27303" s="41"/>
      <c r="M27303" s="42"/>
      <c r="N27303" s="42"/>
      <c r="O27303" s="42"/>
      <c r="S27303" s="45"/>
      <c r="T27303" s="39"/>
    </row>
    <row r="27304" spans="4:20" x14ac:dyDescent="0.2">
      <c r="D27304" s="9"/>
      <c r="E27304" s="9"/>
      <c r="H27304" s="36"/>
      <c r="I27304" s="40"/>
      <c r="J27304" s="40"/>
      <c r="M27304" s="39"/>
      <c r="N27304" s="39"/>
      <c r="O27304" s="39"/>
      <c r="T27304" s="39"/>
    </row>
    <row r="27305" spans="4:20" x14ac:dyDescent="0.2">
      <c r="D27305" s="9"/>
      <c r="E27305" s="9"/>
      <c r="H27305" s="36"/>
      <c r="I27305" s="40"/>
      <c r="J27305" s="40"/>
      <c r="M27305" s="39"/>
      <c r="N27305" s="39"/>
      <c r="O27305" s="39"/>
      <c r="T27305" s="39"/>
    </row>
    <row r="27306" spans="4:20" x14ac:dyDescent="0.2">
      <c r="D27306" s="9"/>
      <c r="E27306" s="9"/>
      <c r="H27306" s="36"/>
      <c r="I27306" s="40"/>
      <c r="J27306" s="40"/>
      <c r="M27306" s="39"/>
      <c r="N27306" s="39"/>
      <c r="O27306" s="39"/>
      <c r="T27306" s="39"/>
    </row>
    <row r="27307" spans="4:20" x14ac:dyDescent="0.2">
      <c r="D27307" s="9"/>
      <c r="E27307" s="9"/>
      <c r="H27307" s="36"/>
      <c r="I27307" s="40"/>
      <c r="J27307" s="40"/>
      <c r="M27307" s="39"/>
      <c r="N27307" s="39"/>
      <c r="O27307" s="39"/>
      <c r="T27307" s="39"/>
    </row>
    <row r="27308" spans="4:20" x14ac:dyDescent="0.2">
      <c r="D27308" s="9"/>
      <c r="E27308" s="9"/>
      <c r="H27308" s="36"/>
      <c r="I27308" s="40"/>
      <c r="J27308" s="40"/>
      <c r="M27308" s="39"/>
      <c r="N27308" s="39"/>
      <c r="O27308" s="39"/>
      <c r="T27308" s="39"/>
    </row>
    <row r="27309" spans="4:20" x14ac:dyDescent="0.2">
      <c r="D27309" s="9"/>
      <c r="E27309" s="9"/>
      <c r="H27309" s="36"/>
      <c r="I27309" s="40"/>
      <c r="J27309" s="40"/>
      <c r="M27309" s="39"/>
      <c r="N27309" s="39"/>
      <c r="O27309" s="39"/>
      <c r="T27309" s="39"/>
    </row>
    <row r="27310" spans="4:20" x14ac:dyDescent="0.2">
      <c r="D27310" s="9"/>
      <c r="E27310" s="9"/>
      <c r="H27310" s="36"/>
      <c r="I27310" s="40"/>
      <c r="J27310" s="40"/>
      <c r="M27310" s="39"/>
      <c r="N27310" s="39"/>
      <c r="O27310" s="39"/>
      <c r="T27310" s="39"/>
    </row>
    <row r="27311" spans="4:20" x14ac:dyDescent="0.2">
      <c r="D27311" s="9"/>
      <c r="E27311" s="9"/>
      <c r="H27311" s="36"/>
      <c r="I27311" s="40"/>
      <c r="J27311" s="40"/>
      <c r="M27311" s="39"/>
      <c r="N27311" s="39"/>
      <c r="O27311" s="39"/>
      <c r="T27311" s="39"/>
    </row>
    <row r="27312" spans="4:20" x14ac:dyDescent="0.2">
      <c r="D27312" s="9"/>
      <c r="E27312" s="9"/>
      <c r="H27312" s="36"/>
      <c r="I27312" s="40"/>
      <c r="J27312" s="40"/>
      <c r="M27312" s="39"/>
      <c r="N27312" s="39"/>
      <c r="O27312" s="39"/>
      <c r="T27312" s="39"/>
    </row>
    <row r="27313" spans="4:20" x14ac:dyDescent="0.2">
      <c r="D27313" s="9"/>
      <c r="E27313" s="9"/>
      <c r="H27313" s="36"/>
      <c r="I27313" s="40"/>
      <c r="J27313" s="40"/>
      <c r="M27313" s="39"/>
      <c r="N27313" s="39"/>
      <c r="O27313" s="39"/>
      <c r="T27313" s="39"/>
    </row>
    <row r="27314" spans="4:20" x14ac:dyDescent="0.2">
      <c r="D27314" s="9"/>
      <c r="E27314" s="9"/>
      <c r="H27314" s="36"/>
      <c r="I27314" s="40"/>
      <c r="J27314" s="40"/>
      <c r="M27314" s="39"/>
      <c r="N27314" s="39"/>
      <c r="O27314" s="39"/>
      <c r="T27314" s="39"/>
    </row>
    <row r="27315" spans="4:20" x14ac:dyDescent="0.2">
      <c r="D27315" s="9"/>
      <c r="E27315" s="9"/>
      <c r="H27315" s="36"/>
      <c r="I27315" s="40"/>
      <c r="J27315" s="40"/>
      <c r="M27315" s="39"/>
      <c r="N27315" s="39"/>
      <c r="O27315" s="39"/>
      <c r="T27315" s="39"/>
    </row>
    <row r="27316" spans="4:20" x14ac:dyDescent="0.2">
      <c r="D27316" s="9"/>
      <c r="E27316" s="9"/>
      <c r="H27316" s="36"/>
      <c r="I27316" s="40"/>
      <c r="J27316" s="40"/>
      <c r="M27316" s="39"/>
      <c r="N27316" s="39"/>
      <c r="O27316" s="39"/>
      <c r="T27316" s="39"/>
    </row>
    <row r="27317" spans="4:20" x14ac:dyDescent="0.2">
      <c r="D27317" s="9"/>
      <c r="E27317" s="9"/>
      <c r="H27317" s="36"/>
      <c r="I27317" s="40"/>
      <c r="J27317" s="40"/>
      <c r="M27317" s="39"/>
      <c r="N27317" s="39"/>
      <c r="O27317" s="39"/>
      <c r="T27317" s="39"/>
    </row>
    <row r="27318" spans="4:20" x14ac:dyDescent="0.2">
      <c r="D27318" s="9"/>
      <c r="E27318" s="9"/>
      <c r="H27318" s="36"/>
      <c r="I27318" s="40"/>
      <c r="J27318" s="40"/>
      <c r="M27318" s="39"/>
      <c r="N27318" s="39"/>
      <c r="O27318" s="39"/>
      <c r="T27318" s="39"/>
    </row>
    <row r="27319" spans="4:20" x14ac:dyDescent="0.2">
      <c r="D27319" s="9"/>
      <c r="E27319" s="9"/>
      <c r="H27319" s="36"/>
      <c r="I27319" s="40"/>
      <c r="J27319" s="40"/>
      <c r="M27319" s="39"/>
      <c r="N27319" s="39"/>
      <c r="O27319" s="39"/>
      <c r="T27319" s="39"/>
    </row>
    <row r="27320" spans="4:20" x14ac:dyDescent="0.2">
      <c r="D27320" s="9"/>
      <c r="E27320" s="9"/>
      <c r="H27320" s="36"/>
      <c r="I27320" s="40"/>
      <c r="J27320" s="40"/>
      <c r="M27320" s="39"/>
      <c r="N27320" s="39"/>
      <c r="O27320" s="39"/>
      <c r="T27320" s="39"/>
    </row>
    <row r="27321" spans="4:20" x14ac:dyDescent="0.2">
      <c r="D27321" s="9"/>
      <c r="E27321" s="9"/>
      <c r="H27321" s="36"/>
      <c r="I27321" s="40"/>
      <c r="J27321" s="40"/>
      <c r="M27321" s="39"/>
      <c r="N27321" s="39"/>
      <c r="O27321" s="39"/>
      <c r="T27321" s="39"/>
    </row>
    <row r="27322" spans="4:20" x14ac:dyDescent="0.2">
      <c r="D27322" s="9"/>
      <c r="E27322" s="9"/>
      <c r="H27322" s="36"/>
      <c r="I27322" s="40"/>
      <c r="J27322" s="40"/>
      <c r="M27322" s="39"/>
      <c r="N27322" s="39"/>
      <c r="O27322" s="39"/>
      <c r="T27322" s="39"/>
    </row>
    <row r="27323" spans="4:20" x14ac:dyDescent="0.2">
      <c r="D27323" s="9"/>
      <c r="E27323" s="9"/>
      <c r="H27323" s="36"/>
      <c r="I27323" s="40"/>
      <c r="J27323" s="40"/>
      <c r="M27323" s="39"/>
      <c r="N27323" s="39"/>
      <c r="O27323" s="39"/>
      <c r="T27323" s="39"/>
    </row>
    <row r="27324" spans="4:20" x14ac:dyDescent="0.2">
      <c r="D27324" s="9"/>
      <c r="E27324" s="9"/>
      <c r="H27324" s="36"/>
      <c r="I27324" s="40"/>
      <c r="J27324" s="40"/>
      <c r="M27324" s="39"/>
      <c r="N27324" s="39"/>
      <c r="O27324" s="39"/>
      <c r="T27324" s="39"/>
    </row>
    <row r="27325" spans="4:20" x14ac:dyDescent="0.2">
      <c r="D27325" s="9"/>
      <c r="E27325" s="9"/>
      <c r="H27325" s="36"/>
      <c r="I27325" s="40"/>
      <c r="J27325" s="40"/>
      <c r="M27325" s="39"/>
      <c r="N27325" s="39"/>
      <c r="O27325" s="39"/>
      <c r="T27325" s="39"/>
    </row>
    <row r="27326" spans="4:20" x14ac:dyDescent="0.2">
      <c r="D27326" s="9"/>
      <c r="E27326" s="9"/>
      <c r="H27326" s="36"/>
      <c r="I27326" s="40"/>
      <c r="J27326" s="40"/>
      <c r="M27326" s="39"/>
      <c r="N27326" s="39"/>
      <c r="O27326" s="39"/>
      <c r="T27326" s="39"/>
    </row>
    <row r="27327" spans="4:20" x14ac:dyDescent="0.2">
      <c r="D27327" s="9"/>
      <c r="E27327" s="9"/>
      <c r="H27327" s="36"/>
      <c r="I27327" s="40"/>
      <c r="J27327" s="40"/>
      <c r="M27327" s="39"/>
      <c r="N27327" s="39"/>
      <c r="O27327" s="39"/>
      <c r="T27327" s="39"/>
    </row>
    <row r="27328" spans="4:20" x14ac:dyDescent="0.2">
      <c r="D27328" s="9"/>
      <c r="E27328" s="9"/>
      <c r="H27328" s="36"/>
      <c r="I27328" s="40"/>
      <c r="J27328" s="40"/>
      <c r="M27328" s="39"/>
      <c r="N27328" s="39"/>
      <c r="O27328" s="39"/>
      <c r="T27328" s="39"/>
    </row>
    <row r="27329" spans="4:20" x14ac:dyDescent="0.2">
      <c r="D27329" s="9"/>
      <c r="E27329" s="9"/>
      <c r="H27329" s="36"/>
      <c r="I27329" s="41"/>
      <c r="J27329" s="41"/>
      <c r="M27329" s="42"/>
      <c r="N27329" s="42"/>
      <c r="O27329" s="42"/>
      <c r="S27329" s="45"/>
      <c r="T27329" s="39"/>
    </row>
    <row r="27330" spans="4:20" x14ac:dyDescent="0.2">
      <c r="D27330" s="9"/>
      <c r="E27330" s="9"/>
      <c r="H27330" s="36"/>
      <c r="I27330" s="40"/>
      <c r="J27330" s="40"/>
      <c r="M27330" s="39"/>
      <c r="N27330" s="39"/>
      <c r="O27330" s="39"/>
      <c r="T27330" s="39"/>
    </row>
    <row r="27331" spans="4:20" x14ac:dyDescent="0.2">
      <c r="D27331" s="9"/>
      <c r="E27331" s="9"/>
      <c r="H27331" s="36"/>
      <c r="I27331" s="40"/>
      <c r="J27331" s="40"/>
      <c r="M27331" s="39"/>
      <c r="N27331" s="39"/>
      <c r="O27331" s="39"/>
      <c r="T27331" s="39"/>
    </row>
    <row r="27332" spans="4:20" x14ac:dyDescent="0.2">
      <c r="D27332" s="9"/>
      <c r="E27332" s="9"/>
      <c r="H27332" s="36"/>
      <c r="I27332" s="40"/>
      <c r="J27332" s="40"/>
      <c r="M27332" s="39"/>
      <c r="N27332" s="39"/>
      <c r="O27332" s="39"/>
      <c r="T27332" s="39"/>
    </row>
    <row r="27333" spans="4:20" x14ac:dyDescent="0.2">
      <c r="D27333" s="9"/>
      <c r="E27333" s="9"/>
      <c r="H27333" s="36"/>
      <c r="I27333" s="40"/>
      <c r="J27333" s="40"/>
      <c r="M27333" s="39"/>
      <c r="N27333" s="39"/>
      <c r="O27333" s="39"/>
      <c r="T27333" s="39"/>
    </row>
    <row r="27334" spans="4:20" x14ac:dyDescent="0.2">
      <c r="D27334" s="9"/>
      <c r="E27334" s="9"/>
      <c r="H27334" s="36"/>
      <c r="I27334" s="40"/>
      <c r="J27334" s="40"/>
      <c r="M27334" s="39"/>
      <c r="N27334" s="39"/>
      <c r="O27334" s="39"/>
      <c r="T27334" s="39"/>
    </row>
    <row r="27335" spans="4:20" x14ac:dyDescent="0.2">
      <c r="D27335" s="9"/>
      <c r="E27335" s="9"/>
      <c r="H27335" s="36"/>
      <c r="I27335" s="40"/>
      <c r="J27335" s="40"/>
      <c r="M27335" s="39"/>
      <c r="N27335" s="39"/>
      <c r="O27335" s="39"/>
      <c r="T27335" s="39"/>
    </row>
    <row r="27336" spans="4:20" x14ac:dyDescent="0.2">
      <c r="D27336" s="9"/>
      <c r="E27336" s="9"/>
      <c r="H27336" s="36"/>
      <c r="I27336" s="40"/>
      <c r="J27336" s="40"/>
      <c r="M27336" s="39"/>
      <c r="N27336" s="39"/>
      <c r="O27336" s="39"/>
      <c r="T27336" s="39"/>
    </row>
    <row r="27337" spans="4:20" x14ac:dyDescent="0.2">
      <c r="D27337" s="9"/>
      <c r="E27337" s="9"/>
      <c r="H27337" s="36"/>
      <c r="I27337" s="40"/>
      <c r="J27337" s="40"/>
      <c r="M27337" s="39"/>
      <c r="N27337" s="39"/>
      <c r="O27337" s="39"/>
      <c r="T27337" s="39"/>
    </row>
    <row r="27338" spans="4:20" x14ac:dyDescent="0.2">
      <c r="D27338" s="9"/>
      <c r="E27338" s="9"/>
      <c r="H27338" s="36"/>
      <c r="I27338" s="40"/>
      <c r="J27338" s="40"/>
      <c r="M27338" s="39"/>
      <c r="N27338" s="39"/>
      <c r="O27338" s="39"/>
      <c r="T27338" s="39"/>
    </row>
    <row r="27339" spans="4:20" x14ac:dyDescent="0.2">
      <c r="D27339" s="9"/>
      <c r="E27339" s="9"/>
      <c r="H27339" s="36"/>
      <c r="I27339" s="40"/>
      <c r="J27339" s="40"/>
      <c r="M27339" s="39"/>
      <c r="N27339" s="39"/>
      <c r="O27339" s="39"/>
      <c r="T27339" s="39"/>
    </row>
    <row r="27340" spans="4:20" x14ac:dyDescent="0.2">
      <c r="D27340" s="9"/>
      <c r="E27340" s="9"/>
      <c r="H27340" s="36"/>
      <c r="I27340" s="40"/>
      <c r="J27340" s="40"/>
      <c r="M27340" s="39"/>
      <c r="N27340" s="39"/>
      <c r="O27340" s="39"/>
      <c r="T27340" s="39"/>
    </row>
    <row r="27341" spans="4:20" x14ac:dyDescent="0.2">
      <c r="D27341" s="9"/>
      <c r="E27341" s="9"/>
      <c r="H27341" s="36"/>
      <c r="I27341" s="40"/>
      <c r="J27341" s="40"/>
      <c r="M27341" s="39"/>
      <c r="N27341" s="39"/>
      <c r="O27341" s="39"/>
      <c r="T27341" s="39"/>
    </row>
    <row r="27342" spans="4:20" x14ac:dyDescent="0.2">
      <c r="D27342" s="9"/>
      <c r="E27342" s="9"/>
      <c r="H27342" s="36"/>
      <c r="I27342" s="40"/>
      <c r="J27342" s="40"/>
      <c r="M27342" s="39"/>
      <c r="N27342" s="39"/>
      <c r="O27342" s="39"/>
      <c r="T27342" s="39"/>
    </row>
    <row r="27343" spans="4:20" x14ac:dyDescent="0.2">
      <c r="D27343" s="9"/>
      <c r="E27343" s="9"/>
      <c r="H27343" s="36"/>
      <c r="I27343" s="40"/>
      <c r="J27343" s="40"/>
      <c r="M27343" s="39"/>
      <c r="N27343" s="39"/>
      <c r="O27343" s="39"/>
      <c r="T27343" s="39"/>
    </row>
    <row r="27344" spans="4:20" x14ac:dyDescent="0.2">
      <c r="D27344" s="9"/>
      <c r="E27344" s="9"/>
      <c r="H27344" s="36"/>
      <c r="I27344" s="40"/>
      <c r="J27344" s="40"/>
      <c r="M27344" s="39"/>
      <c r="N27344" s="39"/>
      <c r="O27344" s="39"/>
      <c r="T27344" s="39"/>
    </row>
    <row r="27345" spans="4:20" x14ac:dyDescent="0.2">
      <c r="D27345" s="9"/>
      <c r="E27345" s="9"/>
      <c r="H27345" s="36"/>
      <c r="I27345" s="40"/>
      <c r="J27345" s="40"/>
      <c r="M27345" s="39"/>
      <c r="N27345" s="39"/>
      <c r="O27345" s="39"/>
      <c r="T27345" s="39"/>
    </row>
    <row r="27346" spans="4:20" x14ac:dyDescent="0.2">
      <c r="D27346" s="9"/>
      <c r="E27346" s="9"/>
      <c r="H27346" s="36"/>
      <c r="I27346" s="40"/>
      <c r="J27346" s="40"/>
      <c r="M27346" s="39"/>
      <c r="N27346" s="39"/>
      <c r="O27346" s="39"/>
      <c r="T27346" s="39"/>
    </row>
    <row r="27347" spans="4:20" x14ac:dyDescent="0.2">
      <c r="D27347" s="9"/>
      <c r="E27347" s="9"/>
      <c r="H27347" s="36"/>
      <c r="I27347" s="40"/>
      <c r="J27347" s="40"/>
      <c r="M27347" s="39"/>
      <c r="N27347" s="39"/>
      <c r="O27347" s="39"/>
      <c r="T27347" s="39"/>
    </row>
    <row r="27348" spans="4:20" x14ac:dyDescent="0.2">
      <c r="D27348" s="9"/>
      <c r="E27348" s="9"/>
      <c r="H27348" s="36"/>
      <c r="I27348" s="41"/>
      <c r="J27348" s="41"/>
      <c r="M27348" s="42"/>
      <c r="N27348" s="42"/>
      <c r="O27348" s="42"/>
      <c r="S27348" s="45"/>
      <c r="T27348" s="39"/>
    </row>
    <row r="27349" spans="4:20" x14ac:dyDescent="0.2">
      <c r="D27349" s="9"/>
      <c r="E27349" s="9"/>
      <c r="H27349" s="36"/>
      <c r="I27349" s="40"/>
      <c r="J27349" s="40"/>
      <c r="M27349" s="39"/>
      <c r="N27349" s="39"/>
      <c r="O27349" s="39"/>
      <c r="T27349" s="39"/>
    </row>
    <row r="27350" spans="4:20" x14ac:dyDescent="0.2">
      <c r="D27350" s="9"/>
      <c r="E27350" s="9"/>
      <c r="H27350" s="36"/>
      <c r="I27350" s="40"/>
      <c r="J27350" s="40"/>
      <c r="M27350" s="39"/>
      <c r="N27350" s="39"/>
      <c r="O27350" s="39"/>
      <c r="T27350" s="39"/>
    </row>
    <row r="27351" spans="4:20" x14ac:dyDescent="0.2">
      <c r="D27351" s="9"/>
      <c r="E27351" s="9"/>
      <c r="H27351" s="36"/>
      <c r="I27351" s="40"/>
      <c r="J27351" s="40"/>
      <c r="M27351" s="39"/>
      <c r="N27351" s="39"/>
      <c r="O27351" s="39"/>
      <c r="T27351" s="39"/>
    </row>
    <row r="27352" spans="4:20" x14ac:dyDescent="0.2">
      <c r="D27352" s="9"/>
      <c r="E27352" s="9"/>
      <c r="H27352" s="36"/>
      <c r="I27352" s="40"/>
      <c r="J27352" s="40"/>
      <c r="M27352" s="39"/>
      <c r="N27352" s="39"/>
      <c r="O27352" s="39"/>
      <c r="T27352" s="39"/>
    </row>
    <row r="27353" spans="4:20" x14ac:dyDescent="0.2">
      <c r="D27353" s="9"/>
      <c r="E27353" s="9"/>
      <c r="H27353" s="36"/>
      <c r="I27353" s="40"/>
      <c r="J27353" s="40"/>
      <c r="M27353" s="39"/>
      <c r="N27353" s="39"/>
      <c r="O27353" s="39"/>
      <c r="T27353" s="39"/>
    </row>
    <row r="27354" spans="4:20" x14ac:dyDescent="0.2">
      <c r="D27354" s="9"/>
      <c r="E27354" s="9"/>
      <c r="H27354" s="36"/>
      <c r="I27354" s="40"/>
      <c r="J27354" s="40"/>
      <c r="M27354" s="39"/>
      <c r="N27354" s="39"/>
      <c r="O27354" s="39"/>
      <c r="T27354" s="39"/>
    </row>
    <row r="27355" spans="4:20" x14ac:dyDescent="0.2">
      <c r="D27355" s="9"/>
      <c r="E27355" s="9"/>
      <c r="H27355" s="36"/>
      <c r="I27355" s="40"/>
      <c r="J27355" s="40"/>
      <c r="M27355" s="39"/>
      <c r="N27355" s="39"/>
      <c r="O27355" s="39"/>
      <c r="T27355" s="39"/>
    </row>
    <row r="27356" spans="4:20" x14ac:dyDescent="0.2">
      <c r="D27356" s="9"/>
      <c r="E27356" s="9"/>
      <c r="H27356" s="36"/>
      <c r="I27356" s="40"/>
      <c r="J27356" s="40"/>
      <c r="M27356" s="39"/>
      <c r="N27356" s="39"/>
      <c r="O27356" s="39"/>
      <c r="T27356" s="39"/>
    </row>
    <row r="27357" spans="4:20" x14ac:dyDescent="0.2">
      <c r="D27357" s="9"/>
      <c r="E27357" s="9"/>
      <c r="H27357" s="36"/>
      <c r="I27357" s="40"/>
      <c r="J27357" s="40"/>
      <c r="M27357" s="39"/>
      <c r="N27357" s="39"/>
      <c r="O27357" s="39"/>
      <c r="T27357" s="39"/>
    </row>
    <row r="27358" spans="4:20" x14ac:dyDescent="0.2">
      <c r="D27358" s="9"/>
      <c r="E27358" s="9"/>
      <c r="H27358" s="36"/>
      <c r="I27358" s="40"/>
      <c r="J27358" s="40"/>
      <c r="M27358" s="39"/>
      <c r="N27358" s="39"/>
      <c r="O27358" s="39"/>
      <c r="T27358" s="39"/>
    </row>
    <row r="27359" spans="4:20" x14ac:dyDescent="0.2">
      <c r="D27359" s="9"/>
      <c r="E27359" s="9"/>
      <c r="H27359" s="36"/>
      <c r="I27359" s="40"/>
      <c r="J27359" s="40"/>
      <c r="M27359" s="39"/>
      <c r="N27359" s="39"/>
      <c r="O27359" s="39"/>
      <c r="T27359" s="39"/>
    </row>
    <row r="27360" spans="4:20" x14ac:dyDescent="0.2">
      <c r="D27360" s="9"/>
      <c r="E27360" s="9"/>
      <c r="H27360" s="36"/>
      <c r="I27360" s="40"/>
      <c r="J27360" s="40"/>
      <c r="M27360" s="39"/>
      <c r="N27360" s="39"/>
      <c r="O27360" s="39"/>
      <c r="T27360" s="39"/>
    </row>
    <row r="27361" spans="4:20" x14ac:dyDescent="0.2">
      <c r="D27361" s="9"/>
      <c r="E27361" s="9"/>
      <c r="H27361" s="36"/>
      <c r="I27361" s="40"/>
      <c r="J27361" s="40"/>
      <c r="M27361" s="39"/>
      <c r="N27361" s="39"/>
      <c r="O27361" s="39"/>
      <c r="T27361" s="39"/>
    </row>
    <row r="27362" spans="4:20" x14ac:dyDescent="0.2">
      <c r="D27362" s="9"/>
      <c r="E27362" s="9"/>
      <c r="H27362" s="36"/>
      <c r="I27362" s="40"/>
      <c r="J27362" s="40"/>
      <c r="M27362" s="39"/>
      <c r="N27362" s="39"/>
      <c r="O27362" s="39"/>
      <c r="T27362" s="39"/>
    </row>
    <row r="27363" spans="4:20" x14ac:dyDescent="0.2">
      <c r="D27363" s="9"/>
      <c r="E27363" s="9"/>
      <c r="H27363" s="36"/>
      <c r="I27363" s="40"/>
      <c r="J27363" s="40"/>
      <c r="M27363" s="39"/>
      <c r="N27363" s="39"/>
      <c r="O27363" s="39"/>
      <c r="T27363" s="39"/>
    </row>
    <row r="27364" spans="4:20" x14ac:dyDescent="0.2">
      <c r="D27364" s="9"/>
      <c r="E27364" s="9"/>
      <c r="H27364" s="36"/>
      <c r="I27364" s="40"/>
      <c r="J27364" s="40"/>
      <c r="M27364" s="39"/>
      <c r="N27364" s="39"/>
      <c r="O27364" s="39"/>
      <c r="T27364" s="39"/>
    </row>
    <row r="27365" spans="4:20" x14ac:dyDescent="0.2">
      <c r="D27365" s="9"/>
      <c r="E27365" s="9"/>
      <c r="H27365" s="36"/>
      <c r="I27365" s="40"/>
      <c r="J27365" s="40"/>
      <c r="M27365" s="39"/>
      <c r="N27365" s="39"/>
      <c r="O27365" s="39"/>
      <c r="T27365" s="39"/>
    </row>
    <row r="27366" spans="4:20" x14ac:dyDescent="0.2">
      <c r="D27366" s="9"/>
      <c r="E27366" s="9"/>
      <c r="H27366" s="36"/>
      <c r="I27366" s="40"/>
      <c r="J27366" s="40"/>
      <c r="M27366" s="39"/>
      <c r="N27366" s="39"/>
      <c r="O27366" s="39"/>
      <c r="T27366" s="39"/>
    </row>
    <row r="27367" spans="4:20" x14ac:dyDescent="0.2">
      <c r="D27367" s="9"/>
      <c r="E27367" s="9"/>
      <c r="H27367" s="36"/>
      <c r="I27367" s="40"/>
      <c r="J27367" s="40"/>
      <c r="M27367" s="39"/>
      <c r="N27367" s="39"/>
      <c r="O27367" s="39"/>
      <c r="T27367" s="39"/>
    </row>
    <row r="27368" spans="4:20" x14ac:dyDescent="0.2">
      <c r="D27368" s="9"/>
      <c r="E27368" s="9"/>
      <c r="H27368" s="36"/>
      <c r="I27368" s="40"/>
      <c r="J27368" s="40"/>
      <c r="M27368" s="39"/>
      <c r="N27368" s="39"/>
      <c r="O27368" s="39"/>
      <c r="T27368" s="39"/>
    </row>
    <row r="27369" spans="4:20" x14ac:dyDescent="0.2">
      <c r="D27369" s="9"/>
      <c r="E27369" s="9"/>
      <c r="H27369" s="36"/>
      <c r="I27369" s="40"/>
      <c r="J27369" s="40"/>
      <c r="M27369" s="39"/>
      <c r="N27369" s="39"/>
      <c r="O27369" s="39"/>
      <c r="T27369" s="39"/>
    </row>
    <row r="27370" spans="4:20" x14ac:dyDescent="0.2">
      <c r="D27370" s="9"/>
      <c r="E27370" s="9"/>
      <c r="H27370" s="36"/>
      <c r="I27370" s="40"/>
      <c r="J27370" s="40"/>
      <c r="M27370" s="39"/>
      <c r="N27370" s="39"/>
      <c r="O27370" s="39"/>
      <c r="T27370" s="39"/>
    </row>
    <row r="27371" spans="4:20" x14ac:dyDescent="0.2">
      <c r="D27371" s="9"/>
      <c r="E27371" s="9"/>
      <c r="H27371" s="36"/>
      <c r="I27371" s="40"/>
      <c r="J27371" s="40"/>
      <c r="M27371" s="39"/>
      <c r="N27371" s="39"/>
      <c r="O27371" s="39"/>
      <c r="T27371" s="39"/>
    </row>
    <row r="27372" spans="4:20" x14ac:dyDescent="0.2">
      <c r="D27372" s="9"/>
      <c r="E27372" s="9"/>
      <c r="H27372" s="36"/>
      <c r="I27372" s="40"/>
      <c r="J27372" s="40"/>
      <c r="M27372" s="39"/>
      <c r="N27372" s="39"/>
      <c r="O27372" s="39"/>
      <c r="T27372" s="39"/>
    </row>
    <row r="27373" spans="4:20" x14ac:dyDescent="0.2">
      <c r="D27373" s="9"/>
      <c r="E27373" s="9"/>
      <c r="H27373" s="36"/>
      <c r="I27373" s="40"/>
      <c r="J27373" s="40"/>
      <c r="M27373" s="39"/>
      <c r="N27373" s="39"/>
      <c r="O27373" s="39"/>
      <c r="T27373" s="39"/>
    </row>
    <row r="27374" spans="4:20" x14ac:dyDescent="0.2">
      <c r="D27374" s="9"/>
      <c r="E27374" s="9"/>
      <c r="H27374" s="36"/>
      <c r="I27374" s="40"/>
      <c r="J27374" s="40"/>
      <c r="M27374" s="39"/>
      <c r="N27374" s="39"/>
      <c r="O27374" s="39"/>
      <c r="T27374" s="39"/>
    </row>
    <row r="27375" spans="4:20" x14ac:dyDescent="0.2">
      <c r="D27375" s="9"/>
      <c r="E27375" s="9"/>
      <c r="H27375" s="36"/>
      <c r="I27375" s="40"/>
      <c r="J27375" s="40"/>
      <c r="M27375" s="39"/>
      <c r="N27375" s="39"/>
      <c r="O27375" s="39"/>
      <c r="T27375" s="39"/>
    </row>
    <row r="27376" spans="4:20" x14ac:dyDescent="0.2">
      <c r="D27376" s="9"/>
      <c r="E27376" s="9"/>
      <c r="H27376" s="36"/>
      <c r="I27376" s="40"/>
      <c r="J27376" s="40"/>
      <c r="M27376" s="39"/>
      <c r="N27376" s="39"/>
      <c r="O27376" s="39"/>
      <c r="T27376" s="39"/>
    </row>
    <row r="27377" spans="4:20" x14ac:dyDescent="0.2">
      <c r="D27377" s="9"/>
      <c r="E27377" s="9"/>
      <c r="H27377" s="36"/>
      <c r="I27377" s="40"/>
      <c r="J27377" s="40"/>
      <c r="M27377" s="39"/>
      <c r="N27377" s="39"/>
      <c r="O27377" s="39"/>
      <c r="T27377" s="39"/>
    </row>
    <row r="27378" spans="4:20" x14ac:dyDescent="0.2">
      <c r="D27378" s="9"/>
      <c r="E27378" s="9"/>
      <c r="H27378" s="36"/>
      <c r="I27378" s="40"/>
      <c r="J27378" s="40"/>
      <c r="M27378" s="39"/>
      <c r="N27378" s="39"/>
      <c r="O27378" s="39"/>
      <c r="T27378" s="39"/>
    </row>
    <row r="27379" spans="4:20" x14ac:dyDescent="0.2">
      <c r="D27379" s="9"/>
      <c r="E27379" s="9"/>
      <c r="H27379" s="36"/>
      <c r="I27379" s="40"/>
      <c r="J27379" s="40"/>
      <c r="M27379" s="39"/>
      <c r="N27379" s="39"/>
      <c r="O27379" s="39"/>
      <c r="T27379" s="39"/>
    </row>
    <row r="27380" spans="4:20" x14ac:dyDescent="0.2">
      <c r="D27380" s="9"/>
      <c r="E27380" s="9"/>
      <c r="H27380" s="36"/>
      <c r="I27380" s="40"/>
      <c r="J27380" s="40"/>
      <c r="M27380" s="39"/>
      <c r="N27380" s="39"/>
      <c r="O27380" s="39"/>
      <c r="T27380" s="39"/>
    </row>
    <row r="27381" spans="4:20" x14ac:dyDescent="0.2">
      <c r="D27381" s="9"/>
      <c r="E27381" s="9"/>
      <c r="H27381" s="36"/>
      <c r="I27381" s="40"/>
      <c r="J27381" s="40"/>
      <c r="M27381" s="39"/>
      <c r="N27381" s="39"/>
      <c r="O27381" s="39"/>
      <c r="T27381" s="39"/>
    </row>
    <row r="27382" spans="4:20" x14ac:dyDescent="0.2">
      <c r="D27382" s="9"/>
      <c r="E27382" s="9"/>
      <c r="H27382" s="36"/>
      <c r="I27382" s="40"/>
      <c r="J27382" s="40"/>
      <c r="M27382" s="39"/>
      <c r="N27382" s="39"/>
      <c r="O27382" s="39"/>
      <c r="T27382" s="39"/>
    </row>
    <row r="27383" spans="4:20" x14ac:dyDescent="0.2">
      <c r="D27383" s="9"/>
      <c r="E27383" s="9"/>
      <c r="H27383" s="36"/>
      <c r="I27383" s="41"/>
      <c r="J27383" s="41"/>
      <c r="M27383" s="42"/>
      <c r="N27383" s="42"/>
      <c r="O27383" s="42"/>
      <c r="S27383" s="45"/>
      <c r="T27383" s="39"/>
    </row>
    <row r="27384" spans="4:20" x14ac:dyDescent="0.2">
      <c r="D27384" s="9"/>
      <c r="E27384" s="9"/>
      <c r="H27384" s="36"/>
      <c r="I27384" s="40"/>
      <c r="J27384" s="40"/>
      <c r="M27384" s="39"/>
      <c r="N27384" s="39"/>
      <c r="O27384" s="39"/>
      <c r="T27384" s="39"/>
    </row>
    <row r="27385" spans="4:20" x14ac:dyDescent="0.2">
      <c r="D27385" s="9"/>
      <c r="E27385" s="9"/>
      <c r="H27385" s="36"/>
      <c r="I27385" s="40"/>
      <c r="J27385" s="40"/>
      <c r="M27385" s="39"/>
      <c r="N27385" s="39"/>
      <c r="O27385" s="39"/>
      <c r="T27385" s="39"/>
    </row>
    <row r="27386" spans="4:20" x14ac:dyDescent="0.2">
      <c r="D27386" s="9"/>
      <c r="E27386" s="9"/>
      <c r="H27386" s="36"/>
      <c r="I27386" s="40"/>
      <c r="J27386" s="40"/>
      <c r="M27386" s="39"/>
      <c r="N27386" s="39"/>
      <c r="O27386" s="39"/>
      <c r="T27386" s="39"/>
    </row>
    <row r="27387" spans="4:20" x14ac:dyDescent="0.2">
      <c r="D27387" s="9"/>
      <c r="E27387" s="9"/>
      <c r="H27387" s="36"/>
      <c r="I27387" s="40"/>
      <c r="J27387" s="40"/>
      <c r="M27387" s="39"/>
      <c r="N27387" s="39"/>
      <c r="O27387" s="39"/>
      <c r="T27387" s="39"/>
    </row>
    <row r="27388" spans="4:20" x14ac:dyDescent="0.2">
      <c r="D27388" s="9"/>
      <c r="E27388" s="9"/>
      <c r="H27388" s="36"/>
      <c r="I27388" s="40"/>
      <c r="J27388" s="40"/>
      <c r="M27388" s="39"/>
      <c r="N27388" s="39"/>
      <c r="O27388" s="39"/>
      <c r="T27388" s="39"/>
    </row>
    <row r="27389" spans="4:20" x14ac:dyDescent="0.2">
      <c r="D27389" s="9"/>
      <c r="E27389" s="9"/>
      <c r="H27389" s="36"/>
      <c r="I27389" s="40"/>
      <c r="J27389" s="40"/>
      <c r="M27389" s="39"/>
      <c r="N27389" s="39"/>
      <c r="O27389" s="39"/>
      <c r="T27389" s="39"/>
    </row>
    <row r="27390" spans="4:20" x14ac:dyDescent="0.2">
      <c r="D27390" s="9"/>
      <c r="E27390" s="9"/>
      <c r="H27390" s="36"/>
      <c r="I27390" s="40"/>
      <c r="J27390" s="40"/>
      <c r="M27390" s="39"/>
      <c r="N27390" s="39"/>
      <c r="O27390" s="39"/>
      <c r="T27390" s="39"/>
    </row>
    <row r="27391" spans="4:20" x14ac:dyDescent="0.2">
      <c r="D27391" s="9"/>
      <c r="E27391" s="9"/>
      <c r="H27391" s="36"/>
      <c r="I27391" s="40"/>
      <c r="J27391" s="40"/>
      <c r="M27391" s="39"/>
      <c r="N27391" s="39"/>
      <c r="O27391" s="39"/>
      <c r="T27391" s="39"/>
    </row>
    <row r="27392" spans="4:20" x14ac:dyDescent="0.2">
      <c r="D27392" s="9"/>
      <c r="E27392" s="9"/>
      <c r="H27392" s="36"/>
      <c r="I27392" s="40"/>
      <c r="J27392" s="40"/>
      <c r="M27392" s="39"/>
      <c r="N27392" s="39"/>
      <c r="O27392" s="39"/>
      <c r="T27392" s="39"/>
    </row>
    <row r="27393" spans="4:20" x14ac:dyDescent="0.2">
      <c r="D27393" s="9"/>
      <c r="E27393" s="9"/>
      <c r="H27393" s="36"/>
      <c r="I27393" s="40"/>
      <c r="J27393" s="40"/>
      <c r="M27393" s="39"/>
      <c r="N27393" s="39"/>
      <c r="O27393" s="39"/>
      <c r="T27393" s="39"/>
    </row>
    <row r="27394" spans="4:20" x14ac:dyDescent="0.2">
      <c r="D27394" s="9"/>
      <c r="E27394" s="9"/>
      <c r="H27394" s="36"/>
      <c r="I27394" s="40"/>
      <c r="J27394" s="40"/>
      <c r="M27394" s="39"/>
      <c r="N27394" s="39"/>
      <c r="O27394" s="39"/>
      <c r="T27394" s="39"/>
    </row>
    <row r="27395" spans="4:20" x14ac:dyDescent="0.2">
      <c r="D27395" s="9"/>
      <c r="E27395" s="9"/>
      <c r="H27395" s="36"/>
      <c r="I27395" s="40"/>
      <c r="J27395" s="40"/>
      <c r="M27395" s="39"/>
      <c r="N27395" s="39"/>
      <c r="O27395" s="39"/>
      <c r="T27395" s="39"/>
    </row>
    <row r="27396" spans="4:20" x14ac:dyDescent="0.2">
      <c r="D27396" s="9"/>
      <c r="E27396" s="9"/>
      <c r="H27396" s="36"/>
      <c r="I27396" s="40"/>
      <c r="J27396" s="40"/>
      <c r="M27396" s="39"/>
      <c r="N27396" s="39"/>
      <c r="O27396" s="39"/>
      <c r="T27396" s="39"/>
    </row>
    <row r="27397" spans="4:20" x14ac:dyDescent="0.2">
      <c r="D27397" s="9"/>
      <c r="E27397" s="9"/>
      <c r="H27397" s="36"/>
      <c r="I27397" s="40"/>
      <c r="J27397" s="40"/>
      <c r="M27397" s="39"/>
      <c r="N27397" s="39"/>
      <c r="O27397" s="39"/>
      <c r="T27397" s="39"/>
    </row>
    <row r="27398" spans="4:20" x14ac:dyDescent="0.2">
      <c r="D27398" s="9"/>
      <c r="E27398" s="9"/>
      <c r="H27398" s="36"/>
      <c r="I27398" s="40"/>
      <c r="J27398" s="40"/>
      <c r="M27398" s="39"/>
      <c r="N27398" s="39"/>
      <c r="O27398" s="39"/>
      <c r="T27398" s="39"/>
    </row>
    <row r="27399" spans="4:20" x14ac:dyDescent="0.2">
      <c r="D27399" s="9"/>
      <c r="E27399" s="9"/>
      <c r="H27399" s="36"/>
      <c r="I27399" s="41"/>
      <c r="J27399" s="41"/>
      <c r="M27399" s="42"/>
      <c r="N27399" s="42"/>
      <c r="O27399" s="42"/>
      <c r="S27399" s="45"/>
      <c r="T27399" s="39"/>
    </row>
    <row r="27400" spans="4:20" x14ac:dyDescent="0.2">
      <c r="D27400" s="9"/>
      <c r="E27400" s="9"/>
      <c r="H27400" s="36"/>
      <c r="I27400" s="40"/>
      <c r="J27400" s="40"/>
      <c r="M27400" s="39"/>
      <c r="N27400" s="39"/>
      <c r="O27400" s="39"/>
      <c r="T27400" s="39"/>
    </row>
    <row r="27401" spans="4:20" x14ac:dyDescent="0.2">
      <c r="D27401" s="9"/>
      <c r="E27401" s="9"/>
      <c r="H27401" s="36"/>
      <c r="I27401" s="40"/>
      <c r="J27401" s="40"/>
      <c r="M27401" s="39"/>
      <c r="N27401" s="39"/>
      <c r="O27401" s="39"/>
      <c r="T27401" s="39"/>
    </row>
    <row r="27402" spans="4:20" x14ac:dyDescent="0.2">
      <c r="D27402" s="9"/>
      <c r="E27402" s="9"/>
      <c r="H27402" s="36"/>
      <c r="I27402" s="40"/>
      <c r="J27402" s="40"/>
      <c r="M27402" s="39"/>
      <c r="N27402" s="39"/>
      <c r="O27402" s="39"/>
      <c r="T27402" s="39"/>
    </row>
    <row r="27403" spans="4:20" x14ac:dyDescent="0.2">
      <c r="D27403" s="9"/>
      <c r="E27403" s="9"/>
      <c r="H27403" s="36"/>
      <c r="I27403" s="40"/>
      <c r="J27403" s="40"/>
      <c r="M27403" s="39"/>
      <c r="N27403" s="39"/>
      <c r="O27403" s="39"/>
      <c r="T27403" s="39"/>
    </row>
    <row r="27404" spans="4:20" x14ac:dyDescent="0.2">
      <c r="D27404" s="9"/>
      <c r="E27404" s="9"/>
      <c r="H27404" s="36"/>
      <c r="I27404" s="40"/>
      <c r="J27404" s="40"/>
      <c r="M27404" s="39"/>
      <c r="N27404" s="39"/>
      <c r="O27404" s="39"/>
      <c r="T27404" s="39"/>
    </row>
    <row r="27405" spans="4:20" x14ac:dyDescent="0.2">
      <c r="D27405" s="9"/>
      <c r="E27405" s="9"/>
      <c r="H27405" s="36"/>
      <c r="I27405" s="40"/>
      <c r="J27405" s="40"/>
      <c r="M27405" s="39"/>
      <c r="N27405" s="39"/>
      <c r="O27405" s="39"/>
      <c r="T27405" s="39"/>
    </row>
    <row r="27406" spans="4:20" x14ac:dyDescent="0.2">
      <c r="D27406" s="9"/>
      <c r="E27406" s="9"/>
      <c r="H27406" s="36"/>
      <c r="I27406" s="40"/>
      <c r="J27406" s="40"/>
      <c r="M27406" s="39"/>
      <c r="N27406" s="39"/>
      <c r="O27406" s="39"/>
      <c r="T27406" s="39"/>
    </row>
    <row r="27407" spans="4:20" x14ac:dyDescent="0.2">
      <c r="D27407" s="9"/>
      <c r="E27407" s="9"/>
      <c r="H27407" s="36"/>
      <c r="I27407" s="40"/>
      <c r="J27407" s="40"/>
      <c r="M27407" s="39"/>
      <c r="N27407" s="39"/>
      <c r="O27407" s="39"/>
      <c r="T27407" s="39"/>
    </row>
    <row r="27408" spans="4:20" x14ac:dyDescent="0.2">
      <c r="D27408" s="9"/>
      <c r="E27408" s="9"/>
      <c r="H27408" s="36"/>
      <c r="I27408" s="40"/>
      <c r="J27408" s="40"/>
      <c r="M27408" s="39"/>
      <c r="N27408" s="39"/>
      <c r="O27408" s="39"/>
      <c r="T27408" s="39"/>
    </row>
    <row r="27409" spans="4:20" x14ac:dyDescent="0.2">
      <c r="D27409" s="9"/>
      <c r="E27409" s="9"/>
      <c r="H27409" s="36"/>
      <c r="I27409" s="40"/>
      <c r="J27409" s="40"/>
      <c r="M27409" s="39"/>
      <c r="N27409" s="39"/>
      <c r="O27409" s="39"/>
      <c r="T27409" s="39"/>
    </row>
    <row r="27410" spans="4:20" x14ac:dyDescent="0.2">
      <c r="D27410" s="9"/>
      <c r="E27410" s="9"/>
      <c r="H27410" s="36"/>
      <c r="I27410" s="40"/>
      <c r="J27410" s="40"/>
      <c r="M27410" s="39"/>
      <c r="N27410" s="39"/>
      <c r="O27410" s="39"/>
      <c r="T27410" s="39"/>
    </row>
    <row r="27411" spans="4:20" x14ac:dyDescent="0.2">
      <c r="D27411" s="9"/>
      <c r="E27411" s="9"/>
      <c r="H27411" s="36"/>
      <c r="I27411" s="40"/>
      <c r="J27411" s="40"/>
      <c r="M27411" s="39"/>
      <c r="N27411" s="39"/>
      <c r="O27411" s="39"/>
      <c r="T27411" s="39"/>
    </row>
    <row r="27412" spans="4:20" x14ac:dyDescent="0.2">
      <c r="D27412" s="9"/>
      <c r="E27412" s="9"/>
      <c r="H27412" s="36"/>
      <c r="I27412" s="40"/>
      <c r="J27412" s="40"/>
      <c r="M27412" s="39"/>
      <c r="N27412" s="39"/>
      <c r="O27412" s="39"/>
      <c r="T27412" s="39"/>
    </row>
    <row r="27413" spans="4:20" x14ac:dyDescent="0.2">
      <c r="D27413" s="9"/>
      <c r="E27413" s="9"/>
      <c r="H27413" s="36"/>
      <c r="I27413" s="40"/>
      <c r="J27413" s="40"/>
      <c r="M27413" s="39"/>
      <c r="N27413" s="39"/>
      <c r="O27413" s="39"/>
      <c r="T27413" s="39"/>
    </row>
    <row r="27414" spans="4:20" x14ac:dyDescent="0.2">
      <c r="D27414" s="9"/>
      <c r="E27414" s="9"/>
      <c r="H27414" s="36"/>
      <c r="I27414" s="40"/>
      <c r="J27414" s="40"/>
      <c r="M27414" s="39"/>
      <c r="N27414" s="39"/>
      <c r="O27414" s="39"/>
      <c r="T27414" s="39"/>
    </row>
    <row r="27415" spans="4:20" x14ac:dyDescent="0.2">
      <c r="D27415" s="9"/>
      <c r="E27415" s="9"/>
      <c r="H27415" s="36"/>
      <c r="I27415" s="40"/>
      <c r="J27415" s="40"/>
      <c r="M27415" s="39"/>
      <c r="N27415" s="39"/>
      <c r="O27415" s="39"/>
      <c r="T27415" s="39"/>
    </row>
    <row r="27416" spans="4:20" x14ac:dyDescent="0.2">
      <c r="D27416" s="9"/>
      <c r="E27416" s="9"/>
      <c r="H27416" s="36"/>
      <c r="I27416" s="40"/>
      <c r="J27416" s="40"/>
      <c r="M27416" s="39"/>
      <c r="N27416" s="39"/>
      <c r="O27416" s="39"/>
      <c r="T27416" s="39"/>
    </row>
    <row r="27417" spans="4:20" x14ac:dyDescent="0.2">
      <c r="D27417" s="9"/>
      <c r="E27417" s="9"/>
      <c r="H27417" s="36"/>
      <c r="I27417" s="40"/>
      <c r="J27417" s="40"/>
      <c r="M27417" s="39"/>
      <c r="N27417" s="39"/>
      <c r="O27417" s="39"/>
      <c r="T27417" s="39"/>
    </row>
    <row r="27418" spans="4:20" x14ac:dyDescent="0.2">
      <c r="D27418" s="9"/>
      <c r="E27418" s="9"/>
      <c r="H27418" s="36"/>
      <c r="I27418" s="40"/>
      <c r="J27418" s="40"/>
      <c r="M27418" s="39"/>
      <c r="N27418" s="39"/>
      <c r="O27418" s="39"/>
      <c r="T27418" s="39"/>
    </row>
    <row r="27419" spans="4:20" x14ac:dyDescent="0.2">
      <c r="D27419" s="9"/>
      <c r="E27419" s="9"/>
      <c r="H27419" s="36"/>
      <c r="I27419" s="41"/>
      <c r="J27419" s="41"/>
      <c r="M27419" s="42"/>
      <c r="N27419" s="42"/>
      <c r="O27419" s="42"/>
      <c r="S27419" s="45"/>
      <c r="T27419" s="39"/>
    </row>
    <row r="27420" spans="4:20" x14ac:dyDescent="0.2">
      <c r="D27420" s="9"/>
      <c r="E27420" s="9"/>
      <c r="H27420" s="36"/>
      <c r="I27420" s="40"/>
      <c r="J27420" s="40"/>
      <c r="M27420" s="39"/>
      <c r="N27420" s="39"/>
      <c r="O27420" s="39"/>
      <c r="T27420" s="39"/>
    </row>
    <row r="27421" spans="4:20" x14ac:dyDescent="0.2">
      <c r="D27421" s="9"/>
      <c r="E27421" s="9"/>
      <c r="H27421" s="36"/>
      <c r="I27421" s="40"/>
      <c r="J27421" s="40"/>
      <c r="M27421" s="39"/>
      <c r="N27421" s="39"/>
      <c r="O27421" s="39"/>
      <c r="T27421" s="39"/>
    </row>
    <row r="27422" spans="4:20" x14ac:dyDescent="0.2">
      <c r="D27422" s="9"/>
      <c r="E27422" s="9"/>
      <c r="H27422" s="36"/>
      <c r="I27422" s="40"/>
      <c r="J27422" s="40"/>
      <c r="M27422" s="39"/>
      <c r="N27422" s="39"/>
      <c r="O27422" s="39"/>
      <c r="T27422" s="39"/>
    </row>
    <row r="27423" spans="4:20" x14ac:dyDescent="0.2">
      <c r="D27423" s="9"/>
      <c r="E27423" s="9"/>
      <c r="H27423" s="36"/>
      <c r="I27423" s="40"/>
      <c r="J27423" s="40"/>
      <c r="M27423" s="39"/>
      <c r="N27423" s="39"/>
      <c r="O27423" s="39"/>
      <c r="T27423" s="39"/>
    </row>
    <row r="27424" spans="4:20" x14ac:dyDescent="0.2">
      <c r="D27424" s="9"/>
      <c r="E27424" s="9"/>
      <c r="H27424" s="36"/>
      <c r="I27424" s="40"/>
      <c r="J27424" s="40"/>
      <c r="M27424" s="39"/>
      <c r="N27424" s="39"/>
      <c r="O27424" s="39"/>
      <c r="T27424" s="39"/>
    </row>
    <row r="27425" spans="4:20" x14ac:dyDescent="0.2">
      <c r="D27425" s="9"/>
      <c r="E27425" s="9"/>
      <c r="H27425" s="36"/>
      <c r="I27425" s="40"/>
      <c r="J27425" s="40"/>
      <c r="M27425" s="39"/>
      <c r="N27425" s="39"/>
      <c r="O27425" s="39"/>
      <c r="T27425" s="39"/>
    </row>
    <row r="27426" spans="4:20" x14ac:dyDescent="0.2">
      <c r="D27426" s="9"/>
      <c r="E27426" s="9"/>
      <c r="H27426" s="36"/>
      <c r="I27426" s="40"/>
      <c r="J27426" s="40"/>
      <c r="M27426" s="39"/>
      <c r="N27426" s="39"/>
      <c r="O27426" s="39"/>
      <c r="T27426" s="39"/>
    </row>
    <row r="27427" spans="4:20" x14ac:dyDescent="0.2">
      <c r="D27427" s="9"/>
      <c r="E27427" s="9"/>
      <c r="H27427" s="36"/>
      <c r="I27427" s="40"/>
      <c r="J27427" s="40"/>
      <c r="M27427" s="39"/>
      <c r="N27427" s="39"/>
      <c r="O27427" s="39"/>
      <c r="T27427" s="39"/>
    </row>
    <row r="27428" spans="4:20" x14ac:dyDescent="0.2">
      <c r="D27428" s="9"/>
      <c r="E27428" s="9"/>
      <c r="H27428" s="36"/>
      <c r="I27428" s="40"/>
      <c r="J27428" s="40"/>
      <c r="M27428" s="39"/>
      <c r="N27428" s="39"/>
      <c r="O27428" s="39"/>
      <c r="T27428" s="39"/>
    </row>
    <row r="27429" spans="4:20" x14ac:dyDescent="0.2">
      <c r="D27429" s="9"/>
      <c r="E27429" s="9"/>
      <c r="H27429" s="36"/>
      <c r="I27429" s="40"/>
      <c r="J27429" s="40"/>
      <c r="M27429" s="39"/>
      <c r="N27429" s="39"/>
      <c r="O27429" s="39"/>
      <c r="T27429" s="39"/>
    </row>
    <row r="27430" spans="4:20" x14ac:dyDescent="0.2">
      <c r="D27430" s="9"/>
      <c r="E27430" s="9"/>
      <c r="H27430" s="36"/>
      <c r="I27430" s="40"/>
      <c r="J27430" s="40"/>
      <c r="M27430" s="39"/>
      <c r="N27430" s="39"/>
      <c r="O27430" s="39"/>
      <c r="T27430" s="39"/>
    </row>
    <row r="27431" spans="4:20" x14ac:dyDescent="0.2">
      <c r="D27431" s="9"/>
      <c r="E27431" s="9"/>
      <c r="H27431" s="36"/>
      <c r="I27431" s="40"/>
      <c r="J27431" s="40"/>
      <c r="M27431" s="39"/>
      <c r="N27431" s="39"/>
      <c r="O27431" s="39"/>
      <c r="T27431" s="39"/>
    </row>
    <row r="27432" spans="4:20" x14ac:dyDescent="0.2">
      <c r="D27432" s="9"/>
      <c r="E27432" s="9"/>
      <c r="H27432" s="36"/>
      <c r="I27432" s="40"/>
      <c r="J27432" s="40"/>
      <c r="M27432" s="39"/>
      <c r="N27432" s="39"/>
      <c r="O27432" s="39"/>
      <c r="T27432" s="39"/>
    </row>
    <row r="27433" spans="4:20" x14ac:dyDescent="0.2">
      <c r="D27433" s="9"/>
      <c r="E27433" s="9"/>
      <c r="H27433" s="36"/>
      <c r="I27433" s="40"/>
      <c r="J27433" s="40"/>
      <c r="M27433" s="39"/>
      <c r="N27433" s="39"/>
      <c r="O27433" s="39"/>
      <c r="T27433" s="39"/>
    </row>
    <row r="27434" spans="4:20" x14ac:dyDescent="0.2">
      <c r="D27434" s="9"/>
      <c r="E27434" s="9"/>
      <c r="H27434" s="36"/>
      <c r="I27434" s="40"/>
      <c r="J27434" s="40"/>
      <c r="M27434" s="39"/>
      <c r="N27434" s="39"/>
      <c r="O27434" s="39"/>
      <c r="T27434" s="39"/>
    </row>
    <row r="27435" spans="4:20" x14ac:dyDescent="0.2">
      <c r="D27435" s="9"/>
      <c r="E27435" s="9"/>
      <c r="H27435" s="36"/>
      <c r="I27435" s="40"/>
      <c r="J27435" s="40"/>
      <c r="M27435" s="39"/>
      <c r="N27435" s="39"/>
      <c r="O27435" s="39"/>
      <c r="T27435" s="39"/>
    </row>
    <row r="27436" spans="4:20" x14ac:dyDescent="0.2">
      <c r="D27436" s="9"/>
      <c r="E27436" s="9"/>
      <c r="H27436" s="36"/>
      <c r="I27436" s="40"/>
      <c r="J27436" s="40"/>
      <c r="M27436" s="39"/>
      <c r="N27436" s="39"/>
      <c r="O27436" s="39"/>
      <c r="T27436" s="39"/>
    </row>
    <row r="27437" spans="4:20" x14ac:dyDescent="0.2">
      <c r="D27437" s="9"/>
      <c r="E27437" s="9"/>
      <c r="H27437" s="36"/>
      <c r="I27437" s="40"/>
      <c r="J27437" s="40"/>
      <c r="M27437" s="39"/>
      <c r="N27437" s="39"/>
      <c r="O27437" s="39"/>
      <c r="T27437" s="39"/>
    </row>
    <row r="27438" spans="4:20" x14ac:dyDescent="0.2">
      <c r="D27438" s="9"/>
      <c r="E27438" s="9"/>
      <c r="H27438" s="36"/>
      <c r="I27438" s="40"/>
      <c r="J27438" s="40"/>
      <c r="M27438" s="39"/>
      <c r="N27438" s="39"/>
      <c r="O27438" s="39"/>
      <c r="T27438" s="39"/>
    </row>
    <row r="27439" spans="4:20" x14ac:dyDescent="0.2">
      <c r="D27439" s="9"/>
      <c r="E27439" s="9"/>
      <c r="H27439" s="36"/>
      <c r="I27439" s="40"/>
      <c r="J27439" s="40"/>
      <c r="M27439" s="39"/>
      <c r="N27439" s="39"/>
      <c r="O27439" s="39"/>
      <c r="T27439" s="39"/>
    </row>
    <row r="27440" spans="4:20" x14ac:dyDescent="0.2">
      <c r="D27440" s="9"/>
      <c r="E27440" s="9"/>
      <c r="H27440" s="36"/>
      <c r="I27440" s="40"/>
      <c r="J27440" s="40"/>
      <c r="M27440" s="39"/>
      <c r="N27440" s="39"/>
      <c r="O27440" s="39"/>
      <c r="T27440" s="39"/>
    </row>
    <row r="27441" spans="4:20" x14ac:dyDescent="0.2">
      <c r="D27441" s="9"/>
      <c r="E27441" s="9"/>
      <c r="H27441" s="36"/>
      <c r="I27441" s="40"/>
      <c r="J27441" s="40"/>
      <c r="M27441" s="39"/>
      <c r="N27441" s="39"/>
      <c r="O27441" s="39"/>
      <c r="T27441" s="39"/>
    </row>
    <row r="27442" spans="4:20" x14ac:dyDescent="0.2">
      <c r="D27442" s="9"/>
      <c r="E27442" s="9"/>
      <c r="H27442" s="36"/>
      <c r="I27442" s="41"/>
      <c r="J27442" s="41"/>
      <c r="M27442" s="42"/>
      <c r="N27442" s="42"/>
      <c r="O27442" s="42"/>
      <c r="S27442" s="45"/>
      <c r="T27442" s="39"/>
    </row>
    <row r="27443" spans="4:20" x14ac:dyDescent="0.2">
      <c r="D27443" s="9"/>
      <c r="E27443" s="9"/>
      <c r="H27443" s="36"/>
      <c r="I27443" s="40"/>
      <c r="J27443" s="40"/>
      <c r="M27443" s="39"/>
      <c r="N27443" s="39"/>
      <c r="O27443" s="39"/>
      <c r="T27443" s="39"/>
    </row>
    <row r="27444" spans="4:20" x14ac:dyDescent="0.2">
      <c r="D27444" s="9"/>
      <c r="E27444" s="9"/>
      <c r="H27444" s="36"/>
      <c r="I27444" s="40"/>
      <c r="J27444" s="40"/>
      <c r="M27444" s="39"/>
      <c r="N27444" s="39"/>
      <c r="O27444" s="39"/>
      <c r="T27444" s="39"/>
    </row>
    <row r="27445" spans="4:20" x14ac:dyDescent="0.2">
      <c r="D27445" s="9"/>
      <c r="E27445" s="9"/>
      <c r="H27445" s="36"/>
      <c r="I27445" s="40"/>
      <c r="J27445" s="40"/>
      <c r="M27445" s="39"/>
      <c r="N27445" s="39"/>
      <c r="O27445" s="39"/>
      <c r="T27445" s="39"/>
    </row>
    <row r="27446" spans="4:20" x14ac:dyDescent="0.2">
      <c r="D27446" s="9"/>
      <c r="E27446" s="9"/>
      <c r="H27446" s="36"/>
      <c r="I27446" s="40"/>
      <c r="J27446" s="40"/>
      <c r="M27446" s="39"/>
      <c r="N27446" s="39"/>
      <c r="O27446" s="39"/>
      <c r="T27446" s="39"/>
    </row>
    <row r="27447" spans="4:20" x14ac:dyDescent="0.2">
      <c r="D27447" s="9"/>
      <c r="E27447" s="9"/>
      <c r="H27447" s="36"/>
      <c r="I27447" s="40"/>
      <c r="J27447" s="40"/>
      <c r="M27447" s="39"/>
      <c r="N27447" s="39"/>
      <c r="O27447" s="39"/>
      <c r="T27447" s="39"/>
    </row>
    <row r="27448" spans="4:20" x14ac:dyDescent="0.2">
      <c r="D27448" s="9"/>
      <c r="E27448" s="9"/>
      <c r="H27448" s="36"/>
      <c r="I27448" s="40"/>
      <c r="J27448" s="40"/>
      <c r="M27448" s="39"/>
      <c r="N27448" s="39"/>
      <c r="O27448" s="39"/>
      <c r="T27448" s="39"/>
    </row>
    <row r="27449" spans="4:20" x14ac:dyDescent="0.2">
      <c r="D27449" s="9"/>
      <c r="E27449" s="9"/>
      <c r="H27449" s="36"/>
      <c r="I27449" s="40"/>
      <c r="J27449" s="40"/>
      <c r="M27449" s="39"/>
      <c r="N27449" s="39"/>
      <c r="O27449" s="39"/>
      <c r="T27449" s="39"/>
    </row>
    <row r="27450" spans="4:20" x14ac:dyDescent="0.2">
      <c r="D27450" s="9"/>
      <c r="E27450" s="9"/>
      <c r="H27450" s="36"/>
      <c r="I27450" s="40"/>
      <c r="J27450" s="40"/>
      <c r="M27450" s="39"/>
      <c r="N27450" s="39"/>
      <c r="O27450" s="39"/>
      <c r="T27450" s="39"/>
    </row>
    <row r="27451" spans="4:20" x14ac:dyDescent="0.2">
      <c r="D27451" s="9"/>
      <c r="E27451" s="9"/>
      <c r="H27451" s="36"/>
      <c r="I27451" s="40"/>
      <c r="J27451" s="40"/>
      <c r="M27451" s="39"/>
      <c r="N27451" s="39"/>
      <c r="O27451" s="39"/>
      <c r="T27451" s="39"/>
    </row>
    <row r="27452" spans="4:20" x14ac:dyDescent="0.2">
      <c r="D27452" s="9"/>
      <c r="E27452" s="9"/>
      <c r="H27452" s="36"/>
      <c r="I27452" s="40"/>
      <c r="J27452" s="40"/>
      <c r="M27452" s="39"/>
      <c r="N27452" s="39"/>
      <c r="O27452" s="39"/>
      <c r="T27452" s="39"/>
    </row>
    <row r="27453" spans="4:20" x14ac:dyDescent="0.2">
      <c r="D27453" s="9"/>
      <c r="E27453" s="9"/>
      <c r="H27453" s="36"/>
      <c r="I27453" s="40"/>
      <c r="J27453" s="40"/>
      <c r="M27453" s="39"/>
      <c r="N27453" s="39"/>
      <c r="O27453" s="39"/>
      <c r="T27453" s="39"/>
    </row>
    <row r="27454" spans="4:20" x14ac:dyDescent="0.2">
      <c r="D27454" s="9"/>
      <c r="E27454" s="9"/>
      <c r="H27454" s="36"/>
      <c r="I27454" s="40"/>
      <c r="J27454" s="40"/>
      <c r="M27454" s="39"/>
      <c r="N27454" s="39"/>
      <c r="O27454" s="39"/>
      <c r="T27454" s="39"/>
    </row>
    <row r="27455" spans="4:20" x14ac:dyDescent="0.2">
      <c r="D27455" s="9"/>
      <c r="E27455" s="9"/>
      <c r="H27455" s="36"/>
      <c r="I27455" s="40"/>
      <c r="J27455" s="40"/>
      <c r="M27455" s="39"/>
      <c r="N27455" s="39"/>
      <c r="O27455" s="39"/>
      <c r="T27455" s="39"/>
    </row>
    <row r="27456" spans="4:20" x14ac:dyDescent="0.2">
      <c r="D27456" s="9"/>
      <c r="E27456" s="9"/>
      <c r="H27456" s="36"/>
      <c r="I27456" s="40"/>
      <c r="J27456" s="40"/>
      <c r="M27456" s="39"/>
      <c r="N27456" s="39"/>
      <c r="O27456" s="39"/>
      <c r="T27456" s="39"/>
    </row>
    <row r="27457" spans="4:20" x14ac:dyDescent="0.2">
      <c r="D27457" s="9"/>
      <c r="E27457" s="9"/>
      <c r="H27457" s="36"/>
      <c r="I27457" s="40"/>
      <c r="J27457" s="40"/>
      <c r="M27457" s="39"/>
      <c r="N27457" s="39"/>
      <c r="O27457" s="39"/>
      <c r="T27457" s="39"/>
    </row>
    <row r="27458" spans="4:20" x14ac:dyDescent="0.2">
      <c r="D27458" s="9"/>
      <c r="E27458" s="9"/>
      <c r="H27458" s="36"/>
      <c r="I27458" s="40"/>
      <c r="J27458" s="40"/>
      <c r="M27458" s="39"/>
      <c r="N27458" s="39"/>
      <c r="O27458" s="39"/>
      <c r="T27458" s="39"/>
    </row>
    <row r="27459" spans="4:20" x14ac:dyDescent="0.2">
      <c r="D27459" s="9"/>
      <c r="E27459" s="9"/>
      <c r="H27459" s="36"/>
      <c r="I27459" s="40"/>
      <c r="J27459" s="40"/>
      <c r="M27459" s="39"/>
      <c r="N27459" s="39"/>
      <c r="O27459" s="39"/>
      <c r="T27459" s="39"/>
    </row>
    <row r="27460" spans="4:20" x14ac:dyDescent="0.2">
      <c r="D27460" s="9"/>
      <c r="E27460" s="9"/>
      <c r="H27460" s="36"/>
      <c r="I27460" s="40"/>
      <c r="J27460" s="40"/>
      <c r="M27460" s="39"/>
      <c r="N27460" s="39"/>
      <c r="O27460" s="39"/>
      <c r="T27460" s="39"/>
    </row>
    <row r="27461" spans="4:20" x14ac:dyDescent="0.2">
      <c r="D27461" s="9"/>
      <c r="E27461" s="9"/>
      <c r="H27461" s="36"/>
      <c r="I27461" s="40"/>
      <c r="J27461" s="40"/>
      <c r="M27461" s="39"/>
      <c r="N27461" s="39"/>
      <c r="O27461" s="39"/>
      <c r="T27461" s="39"/>
    </row>
    <row r="27462" spans="4:20" x14ac:dyDescent="0.2">
      <c r="D27462" s="9"/>
      <c r="E27462" s="9"/>
      <c r="H27462" s="36"/>
      <c r="I27462" s="40"/>
      <c r="J27462" s="40"/>
      <c r="M27462" s="39"/>
      <c r="N27462" s="39"/>
      <c r="O27462" s="39"/>
      <c r="T27462" s="39"/>
    </row>
    <row r="27463" spans="4:20" x14ac:dyDescent="0.2">
      <c r="D27463" s="9"/>
      <c r="E27463" s="9"/>
      <c r="H27463" s="36"/>
      <c r="I27463" s="40"/>
      <c r="J27463" s="40"/>
      <c r="M27463" s="39"/>
      <c r="N27463" s="39"/>
      <c r="O27463" s="39"/>
      <c r="T27463" s="39"/>
    </row>
    <row r="27464" spans="4:20" x14ac:dyDescent="0.2">
      <c r="D27464" s="9"/>
      <c r="E27464" s="9"/>
      <c r="H27464" s="36"/>
      <c r="I27464" s="40"/>
      <c r="J27464" s="40"/>
      <c r="M27464" s="39"/>
      <c r="N27464" s="39"/>
      <c r="O27464" s="39"/>
      <c r="T27464" s="39"/>
    </row>
    <row r="27465" spans="4:20" x14ac:dyDescent="0.2">
      <c r="D27465" s="9"/>
      <c r="E27465" s="9"/>
      <c r="H27465" s="36"/>
      <c r="I27465" s="40"/>
      <c r="J27465" s="40"/>
      <c r="M27465" s="39"/>
      <c r="N27465" s="39"/>
      <c r="O27465" s="39"/>
      <c r="T27465" s="39"/>
    </row>
    <row r="27466" spans="4:20" x14ac:dyDescent="0.2">
      <c r="D27466" s="9"/>
      <c r="E27466" s="9"/>
      <c r="H27466" s="36"/>
      <c r="I27466" s="40"/>
      <c r="J27466" s="40"/>
      <c r="M27466" s="39"/>
      <c r="N27466" s="39"/>
      <c r="O27466" s="39"/>
      <c r="T27466" s="39"/>
    </row>
    <row r="27467" spans="4:20" x14ac:dyDescent="0.2">
      <c r="D27467" s="9"/>
      <c r="E27467" s="9"/>
      <c r="H27467" s="36"/>
      <c r="I27467" s="40"/>
      <c r="J27467" s="40"/>
      <c r="M27467" s="39"/>
      <c r="N27467" s="39"/>
      <c r="O27467" s="39"/>
      <c r="T27467" s="39"/>
    </row>
    <row r="27468" spans="4:20" x14ac:dyDescent="0.2">
      <c r="D27468" s="9"/>
      <c r="E27468" s="9"/>
      <c r="H27468" s="36"/>
      <c r="I27468" s="40"/>
      <c r="J27468" s="40"/>
      <c r="M27468" s="39"/>
      <c r="N27468" s="39"/>
      <c r="O27468" s="39"/>
      <c r="T27468" s="39"/>
    </row>
    <row r="27469" spans="4:20" x14ac:dyDescent="0.2">
      <c r="D27469" s="9"/>
      <c r="E27469" s="9"/>
      <c r="H27469" s="36"/>
      <c r="I27469" s="40"/>
      <c r="J27469" s="40"/>
      <c r="M27469" s="39"/>
      <c r="N27469" s="39"/>
      <c r="O27469" s="39"/>
      <c r="T27469" s="39"/>
    </row>
    <row r="27470" spans="4:20" x14ac:dyDescent="0.2">
      <c r="D27470" s="9"/>
      <c r="E27470" s="9"/>
      <c r="H27470" s="36"/>
      <c r="I27470" s="40"/>
      <c r="J27470" s="40"/>
      <c r="M27470" s="39"/>
      <c r="N27470" s="39"/>
      <c r="O27470" s="39"/>
      <c r="T27470" s="39"/>
    </row>
    <row r="27471" spans="4:20" x14ac:dyDescent="0.2">
      <c r="D27471" s="9"/>
      <c r="E27471" s="9"/>
      <c r="H27471" s="36"/>
      <c r="I27471" s="40"/>
      <c r="J27471" s="40"/>
      <c r="M27471" s="39"/>
      <c r="N27471" s="39"/>
      <c r="O27471" s="39"/>
      <c r="T27471" s="39"/>
    </row>
    <row r="27472" spans="4:20" x14ac:dyDescent="0.2">
      <c r="D27472" s="9"/>
      <c r="E27472" s="9"/>
      <c r="H27472" s="36"/>
      <c r="I27472" s="40"/>
      <c r="J27472" s="40"/>
      <c r="M27472" s="39"/>
      <c r="N27472" s="39"/>
      <c r="O27472" s="39"/>
      <c r="T27472" s="39"/>
    </row>
    <row r="27473" spans="4:20" x14ac:dyDescent="0.2">
      <c r="D27473" s="9"/>
      <c r="E27473" s="9"/>
      <c r="H27473" s="36"/>
      <c r="I27473" s="40"/>
      <c r="J27473" s="40"/>
      <c r="M27473" s="39"/>
      <c r="N27473" s="39"/>
      <c r="O27473" s="39"/>
      <c r="T27473" s="39"/>
    </row>
    <row r="27474" spans="4:20" x14ac:dyDescent="0.2">
      <c r="D27474" s="9"/>
      <c r="E27474" s="9"/>
      <c r="H27474" s="36"/>
      <c r="I27474" s="40"/>
      <c r="J27474" s="40"/>
      <c r="M27474" s="39"/>
      <c r="N27474" s="39"/>
      <c r="O27474" s="39"/>
      <c r="T27474" s="39"/>
    </row>
    <row r="27475" spans="4:20" x14ac:dyDescent="0.2">
      <c r="D27475" s="9"/>
      <c r="E27475" s="9"/>
      <c r="H27475" s="36"/>
      <c r="I27475" s="40"/>
      <c r="J27475" s="40"/>
      <c r="M27475" s="39"/>
      <c r="N27475" s="39"/>
      <c r="O27475" s="39"/>
      <c r="T27475" s="39"/>
    </row>
    <row r="27476" spans="4:20" x14ac:dyDescent="0.2">
      <c r="D27476" s="9"/>
      <c r="E27476" s="9"/>
      <c r="H27476" s="36"/>
      <c r="I27476" s="40"/>
      <c r="J27476" s="40"/>
      <c r="M27476" s="39"/>
      <c r="N27476" s="39"/>
      <c r="O27476" s="39"/>
      <c r="T27476" s="39"/>
    </row>
    <row r="27477" spans="4:20" x14ac:dyDescent="0.2">
      <c r="D27477" s="9"/>
      <c r="E27477" s="9"/>
      <c r="H27477" s="36"/>
      <c r="I27477" s="41"/>
      <c r="J27477" s="41"/>
      <c r="M27477" s="42"/>
      <c r="N27477" s="42"/>
      <c r="O27477" s="42"/>
      <c r="S27477" s="45"/>
      <c r="T27477" s="39"/>
    </row>
    <row r="27478" spans="4:20" x14ac:dyDescent="0.2">
      <c r="D27478" s="9"/>
      <c r="E27478" s="9"/>
      <c r="H27478" s="36"/>
      <c r="I27478" s="40"/>
      <c r="J27478" s="40"/>
      <c r="M27478" s="39"/>
      <c r="N27478" s="39"/>
      <c r="O27478" s="39"/>
      <c r="T27478" s="39"/>
    </row>
    <row r="27479" spans="4:20" x14ac:dyDescent="0.2">
      <c r="D27479" s="9"/>
      <c r="E27479" s="9"/>
      <c r="H27479" s="36"/>
      <c r="I27479" s="40"/>
      <c r="J27479" s="40"/>
      <c r="M27479" s="39"/>
      <c r="N27479" s="39"/>
      <c r="O27479" s="39"/>
      <c r="T27479" s="39"/>
    </row>
    <row r="27480" spans="4:20" x14ac:dyDescent="0.2">
      <c r="D27480" s="9"/>
      <c r="E27480" s="9"/>
      <c r="H27480" s="36"/>
      <c r="I27480" s="40"/>
      <c r="J27480" s="40"/>
      <c r="M27480" s="39"/>
      <c r="N27480" s="39"/>
      <c r="O27480" s="39"/>
      <c r="T27480" s="39"/>
    </row>
    <row r="27481" spans="4:20" x14ac:dyDescent="0.2">
      <c r="D27481" s="9"/>
      <c r="E27481" s="9"/>
      <c r="H27481" s="36"/>
      <c r="I27481" s="40"/>
      <c r="J27481" s="40"/>
      <c r="M27481" s="39"/>
      <c r="N27481" s="39"/>
      <c r="O27481" s="39"/>
      <c r="T27481" s="39"/>
    </row>
    <row r="27482" spans="4:20" x14ac:dyDescent="0.2">
      <c r="D27482" s="9"/>
      <c r="E27482" s="9"/>
      <c r="H27482" s="36"/>
      <c r="I27482" s="40"/>
      <c r="J27482" s="40"/>
      <c r="M27482" s="39"/>
      <c r="N27482" s="39"/>
      <c r="O27482" s="39"/>
      <c r="T27482" s="39"/>
    </row>
    <row r="27483" spans="4:20" x14ac:dyDescent="0.2">
      <c r="D27483" s="9"/>
      <c r="E27483" s="9"/>
      <c r="H27483" s="36"/>
      <c r="I27483" s="40"/>
      <c r="J27483" s="40"/>
      <c r="M27483" s="39"/>
      <c r="N27483" s="39"/>
      <c r="O27483" s="39"/>
      <c r="T27483" s="39"/>
    </row>
    <row r="27484" spans="4:20" x14ac:dyDescent="0.2">
      <c r="D27484" s="9"/>
      <c r="E27484" s="9"/>
      <c r="H27484" s="36"/>
      <c r="I27484" s="41"/>
      <c r="J27484" s="41"/>
      <c r="M27484" s="42"/>
      <c r="N27484" s="42"/>
      <c r="O27484" s="42"/>
      <c r="S27484" s="45"/>
      <c r="T27484" s="39"/>
    </row>
    <row r="27485" spans="4:20" x14ac:dyDescent="0.2">
      <c r="D27485" s="9"/>
      <c r="E27485" s="9"/>
      <c r="H27485" s="36"/>
      <c r="I27485" s="40"/>
      <c r="J27485" s="40"/>
      <c r="M27485" s="39"/>
      <c r="N27485" s="39"/>
      <c r="O27485" s="39"/>
      <c r="T27485" s="39"/>
    </row>
    <row r="27486" spans="4:20" x14ac:dyDescent="0.2">
      <c r="D27486" s="9"/>
      <c r="E27486" s="9"/>
      <c r="H27486" s="36"/>
      <c r="I27486" s="40"/>
      <c r="J27486" s="40"/>
      <c r="M27486" s="39"/>
      <c r="N27486" s="39"/>
      <c r="O27486" s="39"/>
      <c r="T27486" s="39"/>
    </row>
    <row r="27487" spans="4:20" x14ac:dyDescent="0.2">
      <c r="D27487" s="9"/>
      <c r="E27487" s="9"/>
      <c r="H27487" s="36"/>
      <c r="I27487" s="40"/>
      <c r="J27487" s="40"/>
      <c r="M27487" s="39"/>
      <c r="N27487" s="39"/>
      <c r="O27487" s="39"/>
      <c r="T27487" s="39"/>
    </row>
    <row r="27488" spans="4:20" x14ac:dyDescent="0.2">
      <c r="D27488" s="9"/>
      <c r="E27488" s="9"/>
      <c r="H27488" s="36"/>
      <c r="I27488" s="40"/>
      <c r="J27488" s="40"/>
      <c r="M27488" s="39"/>
      <c r="N27488" s="39"/>
      <c r="O27488" s="39"/>
      <c r="T27488" s="39"/>
    </row>
    <row r="27489" spans="4:20" x14ac:dyDescent="0.2">
      <c r="D27489" s="9"/>
      <c r="E27489" s="9"/>
      <c r="H27489" s="36"/>
      <c r="I27489" s="40"/>
      <c r="J27489" s="40"/>
      <c r="M27489" s="39"/>
      <c r="N27489" s="39"/>
      <c r="O27489" s="39"/>
      <c r="T27489" s="39"/>
    </row>
    <row r="27490" spans="4:20" x14ac:dyDescent="0.2">
      <c r="D27490" s="9"/>
      <c r="E27490" s="9"/>
      <c r="H27490" s="36"/>
      <c r="I27490" s="40"/>
      <c r="J27490" s="40"/>
      <c r="M27490" s="39"/>
      <c r="N27490" s="39"/>
      <c r="O27490" s="39"/>
      <c r="T27490" s="39"/>
    </row>
    <row r="27491" spans="4:20" x14ac:dyDescent="0.2">
      <c r="D27491" s="9"/>
      <c r="E27491" s="9"/>
      <c r="H27491" s="36"/>
      <c r="I27491" s="40"/>
      <c r="J27491" s="40"/>
      <c r="M27491" s="39"/>
      <c r="N27491" s="39"/>
      <c r="O27491" s="39"/>
      <c r="T27491" s="39"/>
    </row>
    <row r="27492" spans="4:20" x14ac:dyDescent="0.2">
      <c r="D27492" s="9"/>
      <c r="E27492" s="9"/>
      <c r="H27492" s="36"/>
      <c r="I27492" s="40"/>
      <c r="J27492" s="40"/>
      <c r="M27492" s="39"/>
      <c r="N27492" s="39"/>
      <c r="O27492" s="39"/>
      <c r="T27492" s="39"/>
    </row>
    <row r="27493" spans="4:20" x14ac:dyDescent="0.2">
      <c r="D27493" s="9"/>
      <c r="E27493" s="9"/>
      <c r="H27493" s="36"/>
      <c r="I27493" s="40"/>
      <c r="J27493" s="40"/>
      <c r="M27493" s="39"/>
      <c r="N27493" s="39"/>
      <c r="O27493" s="39"/>
      <c r="T27493" s="39"/>
    </row>
    <row r="27494" spans="4:20" x14ac:dyDescent="0.2">
      <c r="D27494" s="9"/>
      <c r="E27494" s="9"/>
      <c r="H27494" s="36"/>
      <c r="I27494" s="40"/>
      <c r="J27494" s="40"/>
      <c r="M27494" s="39"/>
      <c r="N27494" s="39"/>
      <c r="O27494" s="39"/>
      <c r="T27494" s="39"/>
    </row>
    <row r="27495" spans="4:20" x14ac:dyDescent="0.2">
      <c r="D27495" s="9"/>
      <c r="E27495" s="9"/>
      <c r="H27495" s="36"/>
      <c r="I27495" s="40"/>
      <c r="J27495" s="40"/>
      <c r="M27495" s="39"/>
      <c r="N27495" s="39"/>
      <c r="O27495" s="39"/>
      <c r="T27495" s="39"/>
    </row>
    <row r="27496" spans="4:20" x14ac:dyDescent="0.2">
      <c r="D27496" s="9"/>
      <c r="E27496" s="9"/>
      <c r="H27496" s="36"/>
      <c r="I27496" s="40"/>
      <c r="J27496" s="40"/>
      <c r="M27496" s="39"/>
      <c r="N27496" s="39"/>
      <c r="O27496" s="39"/>
      <c r="T27496" s="39"/>
    </row>
    <row r="27497" spans="4:20" x14ac:dyDescent="0.2">
      <c r="D27497" s="9"/>
      <c r="E27497" s="9"/>
      <c r="H27497" s="36"/>
      <c r="I27497" s="40"/>
      <c r="J27497" s="40"/>
      <c r="M27497" s="39"/>
      <c r="N27497" s="39"/>
      <c r="O27497" s="39"/>
      <c r="T27497" s="39"/>
    </row>
    <row r="27498" spans="4:20" x14ac:dyDescent="0.2">
      <c r="D27498" s="9"/>
      <c r="E27498" s="9"/>
      <c r="H27498" s="36"/>
      <c r="I27498" s="40"/>
      <c r="J27498" s="40"/>
      <c r="M27498" s="39"/>
      <c r="N27498" s="39"/>
      <c r="O27498" s="39"/>
      <c r="T27498" s="39"/>
    </row>
    <row r="27499" spans="4:20" x14ac:dyDescent="0.2">
      <c r="D27499" s="9"/>
      <c r="E27499" s="9"/>
      <c r="H27499" s="36"/>
      <c r="I27499" s="40"/>
      <c r="J27499" s="40"/>
      <c r="M27499" s="39"/>
      <c r="N27499" s="39"/>
      <c r="O27499" s="39"/>
      <c r="T27499" s="39"/>
    </row>
    <row r="27500" spans="4:20" x14ac:dyDescent="0.2">
      <c r="D27500" s="9"/>
      <c r="E27500" s="9"/>
      <c r="H27500" s="36"/>
      <c r="I27500" s="40"/>
      <c r="J27500" s="40"/>
      <c r="M27500" s="39"/>
      <c r="N27500" s="39"/>
      <c r="O27500" s="39"/>
      <c r="T27500" s="39"/>
    </row>
    <row r="27501" spans="4:20" x14ac:dyDescent="0.2">
      <c r="D27501" s="9"/>
      <c r="E27501" s="9"/>
      <c r="H27501" s="36"/>
      <c r="I27501" s="40"/>
      <c r="J27501" s="40"/>
      <c r="M27501" s="39"/>
      <c r="N27501" s="39"/>
      <c r="O27501" s="39"/>
      <c r="T27501" s="39"/>
    </row>
    <row r="27502" spans="4:20" x14ac:dyDescent="0.2">
      <c r="D27502" s="9"/>
      <c r="E27502" s="9"/>
      <c r="H27502" s="36"/>
      <c r="I27502" s="40"/>
      <c r="J27502" s="40"/>
      <c r="M27502" s="39"/>
      <c r="N27502" s="39"/>
      <c r="O27502" s="39"/>
      <c r="T27502" s="39"/>
    </row>
    <row r="27503" spans="4:20" x14ac:dyDescent="0.2">
      <c r="D27503" s="9"/>
      <c r="E27503" s="9"/>
      <c r="H27503" s="36"/>
      <c r="I27503" s="40"/>
      <c r="J27503" s="40"/>
      <c r="M27503" s="39"/>
      <c r="N27503" s="39"/>
      <c r="O27503" s="39"/>
      <c r="T27503" s="39"/>
    </row>
    <row r="27504" spans="4:20" x14ac:dyDescent="0.2">
      <c r="D27504" s="9"/>
      <c r="E27504" s="9"/>
      <c r="H27504" s="36"/>
      <c r="I27504" s="40"/>
      <c r="J27504" s="40"/>
      <c r="M27504" s="39"/>
      <c r="N27504" s="39"/>
      <c r="O27504" s="39"/>
      <c r="T27504" s="39"/>
    </row>
    <row r="27505" spans="4:20" x14ac:dyDescent="0.2">
      <c r="D27505" s="9"/>
      <c r="E27505" s="9"/>
      <c r="H27505" s="36"/>
      <c r="I27505" s="41"/>
      <c r="J27505" s="41"/>
      <c r="M27505" s="42"/>
      <c r="N27505" s="42"/>
      <c r="O27505" s="42"/>
      <c r="S27505" s="45"/>
      <c r="T27505" s="39"/>
    </row>
    <row r="27506" spans="4:20" x14ac:dyDescent="0.2">
      <c r="D27506" s="9"/>
      <c r="E27506" s="9"/>
      <c r="H27506" s="36"/>
      <c r="I27506" s="40"/>
      <c r="J27506" s="40"/>
      <c r="M27506" s="39"/>
      <c r="N27506" s="39"/>
      <c r="O27506" s="39"/>
      <c r="T27506" s="39"/>
    </row>
    <row r="27507" spans="4:20" x14ac:dyDescent="0.2">
      <c r="D27507" s="9"/>
      <c r="E27507" s="9"/>
      <c r="H27507" s="36"/>
      <c r="I27507" s="40"/>
      <c r="J27507" s="40"/>
      <c r="M27507" s="39"/>
      <c r="N27507" s="39"/>
      <c r="O27507" s="39"/>
      <c r="T27507" s="39"/>
    </row>
    <row r="27508" spans="4:20" x14ac:dyDescent="0.2">
      <c r="D27508" s="9"/>
      <c r="E27508" s="9"/>
      <c r="H27508" s="36"/>
      <c r="I27508" s="40"/>
      <c r="J27508" s="40"/>
      <c r="M27508" s="39"/>
      <c r="N27508" s="39"/>
      <c r="O27508" s="39"/>
      <c r="T27508" s="39"/>
    </row>
    <row r="27509" spans="4:20" x14ac:dyDescent="0.2">
      <c r="D27509" s="9"/>
      <c r="E27509" s="9"/>
      <c r="H27509" s="36"/>
      <c r="I27509" s="40"/>
      <c r="J27509" s="40"/>
      <c r="M27509" s="39"/>
      <c r="N27509" s="39"/>
      <c r="O27509" s="39"/>
      <c r="T27509" s="39"/>
    </row>
    <row r="27510" spans="4:20" x14ac:dyDescent="0.2">
      <c r="D27510" s="9"/>
      <c r="E27510" s="9"/>
      <c r="H27510" s="36"/>
      <c r="I27510" s="40"/>
      <c r="J27510" s="40"/>
      <c r="M27510" s="39"/>
      <c r="N27510" s="39"/>
      <c r="O27510" s="39"/>
      <c r="T27510" s="39"/>
    </row>
    <row r="27511" spans="4:20" x14ac:dyDescent="0.2">
      <c r="D27511" s="9"/>
      <c r="E27511" s="9"/>
      <c r="H27511" s="36"/>
      <c r="I27511" s="40"/>
      <c r="J27511" s="40"/>
      <c r="M27511" s="39"/>
      <c r="N27511" s="39"/>
      <c r="O27511" s="39"/>
      <c r="T27511" s="39"/>
    </row>
    <row r="27512" spans="4:20" x14ac:dyDescent="0.2">
      <c r="D27512" s="9"/>
      <c r="E27512" s="9"/>
      <c r="H27512" s="36"/>
      <c r="I27512" s="41"/>
      <c r="J27512" s="41"/>
      <c r="M27512" s="42"/>
      <c r="N27512" s="42"/>
      <c r="O27512" s="42"/>
      <c r="S27512" s="45"/>
      <c r="T27512" s="39"/>
    </row>
    <row r="27513" spans="4:20" x14ac:dyDescent="0.2">
      <c r="D27513" s="9"/>
      <c r="E27513" s="9"/>
      <c r="H27513" s="36"/>
      <c r="I27513" s="40"/>
      <c r="J27513" s="40"/>
      <c r="M27513" s="39"/>
      <c r="N27513" s="39"/>
      <c r="O27513" s="39"/>
      <c r="T27513" s="39"/>
    </row>
    <row r="27514" spans="4:20" x14ac:dyDescent="0.2">
      <c r="D27514" s="9"/>
      <c r="E27514" s="9"/>
      <c r="H27514" s="36"/>
      <c r="I27514" s="40"/>
      <c r="J27514" s="40"/>
      <c r="M27514" s="39"/>
      <c r="N27514" s="39"/>
      <c r="O27514" s="39"/>
      <c r="T27514" s="39"/>
    </row>
    <row r="27515" spans="4:20" x14ac:dyDescent="0.2">
      <c r="D27515" s="9"/>
      <c r="E27515" s="9"/>
      <c r="H27515" s="36"/>
      <c r="I27515" s="40"/>
      <c r="J27515" s="40"/>
      <c r="M27515" s="39"/>
      <c r="N27515" s="39"/>
      <c r="O27515" s="39"/>
      <c r="T27515" s="39"/>
    </row>
    <row r="27516" spans="4:20" x14ac:dyDescent="0.2">
      <c r="D27516" s="9"/>
      <c r="E27516" s="9"/>
      <c r="H27516" s="36"/>
      <c r="I27516" s="40"/>
      <c r="J27516" s="40"/>
      <c r="M27516" s="39"/>
      <c r="N27516" s="39"/>
      <c r="O27516" s="39"/>
      <c r="T27516" s="39"/>
    </row>
    <row r="27517" spans="4:20" x14ac:dyDescent="0.2">
      <c r="D27517" s="9"/>
      <c r="E27517" s="9"/>
      <c r="H27517" s="36"/>
      <c r="I27517" s="40"/>
      <c r="J27517" s="40"/>
      <c r="M27517" s="39"/>
      <c r="N27517" s="39"/>
      <c r="O27517" s="39"/>
      <c r="T27517" s="39"/>
    </row>
    <row r="27518" spans="4:20" x14ac:dyDescent="0.2">
      <c r="D27518" s="9"/>
      <c r="E27518" s="9"/>
      <c r="H27518" s="36"/>
      <c r="I27518" s="41"/>
      <c r="J27518" s="41"/>
      <c r="M27518" s="42"/>
      <c r="N27518" s="42"/>
      <c r="O27518" s="42"/>
      <c r="S27518" s="45"/>
      <c r="T27518" s="39"/>
    </row>
    <row r="27519" spans="4:20" x14ac:dyDescent="0.2">
      <c r="D27519" s="9"/>
      <c r="E27519" s="9"/>
      <c r="H27519" s="36"/>
      <c r="I27519" s="40"/>
      <c r="J27519" s="40"/>
      <c r="M27519" s="39"/>
      <c r="N27519" s="39"/>
      <c r="O27519" s="39"/>
      <c r="T27519" s="39"/>
    </row>
    <row r="27520" spans="4:20" x14ac:dyDescent="0.2">
      <c r="D27520" s="9"/>
      <c r="E27520" s="9"/>
      <c r="H27520" s="36"/>
      <c r="I27520" s="40"/>
      <c r="J27520" s="40"/>
      <c r="M27520" s="39"/>
      <c r="N27520" s="39"/>
      <c r="O27520" s="39"/>
      <c r="T27520" s="39"/>
    </row>
    <row r="27521" spans="4:20" x14ac:dyDescent="0.2">
      <c r="D27521" s="9"/>
      <c r="E27521" s="9"/>
      <c r="H27521" s="36"/>
      <c r="I27521" s="40"/>
      <c r="J27521" s="40"/>
      <c r="M27521" s="39"/>
      <c r="N27521" s="39"/>
      <c r="O27521" s="39"/>
      <c r="T27521" s="39"/>
    </row>
    <row r="27522" spans="4:20" x14ac:dyDescent="0.2">
      <c r="D27522" s="9"/>
      <c r="E27522" s="9"/>
      <c r="H27522" s="36"/>
      <c r="I27522" s="41"/>
      <c r="J27522" s="41"/>
      <c r="M27522" s="42"/>
      <c r="N27522" s="42"/>
      <c r="O27522" s="42"/>
      <c r="S27522" s="45"/>
      <c r="T27522" s="39"/>
    </row>
    <row r="27523" spans="4:20" x14ac:dyDescent="0.2">
      <c r="D27523" s="9"/>
      <c r="E27523" s="9"/>
      <c r="H27523" s="36"/>
      <c r="I27523" s="40"/>
      <c r="J27523" s="40"/>
      <c r="M27523" s="39"/>
      <c r="N27523" s="39"/>
      <c r="O27523" s="39"/>
      <c r="T27523" s="39"/>
    </row>
    <row r="27524" spans="4:20" x14ac:dyDescent="0.2">
      <c r="D27524" s="9"/>
      <c r="E27524" s="9"/>
      <c r="H27524" s="36"/>
      <c r="I27524" s="40"/>
      <c r="J27524" s="40"/>
      <c r="M27524" s="39"/>
      <c r="N27524" s="39"/>
      <c r="O27524" s="39"/>
      <c r="T27524" s="39"/>
    </row>
    <row r="27525" spans="4:20" x14ac:dyDescent="0.2">
      <c r="D27525" s="9"/>
      <c r="E27525" s="9"/>
      <c r="H27525" s="36"/>
      <c r="I27525" s="40"/>
      <c r="J27525" s="40"/>
      <c r="M27525" s="39"/>
      <c r="N27525" s="39"/>
      <c r="O27525" s="39"/>
      <c r="T27525" s="39"/>
    </row>
    <row r="27526" spans="4:20" x14ac:dyDescent="0.2">
      <c r="D27526" s="9"/>
      <c r="E27526" s="9"/>
      <c r="H27526" s="36"/>
      <c r="I27526" s="40"/>
      <c r="J27526" s="40"/>
      <c r="M27526" s="39"/>
      <c r="N27526" s="39"/>
      <c r="O27526" s="39"/>
      <c r="T27526" s="39"/>
    </row>
    <row r="27527" spans="4:20" x14ac:dyDescent="0.2">
      <c r="D27527" s="9"/>
      <c r="E27527" s="9"/>
      <c r="H27527" s="36"/>
      <c r="I27527" s="40"/>
      <c r="J27527" s="40"/>
      <c r="M27527" s="39"/>
      <c r="N27527" s="39"/>
      <c r="O27527" s="39"/>
      <c r="T27527" s="39"/>
    </row>
    <row r="27528" spans="4:20" x14ac:dyDescent="0.2">
      <c r="D27528" s="9"/>
      <c r="E27528" s="9"/>
      <c r="H27528" s="36"/>
      <c r="I27528" s="40"/>
      <c r="J27528" s="40"/>
      <c r="M27528" s="39"/>
      <c r="N27528" s="39"/>
      <c r="O27528" s="39"/>
      <c r="T27528" s="39"/>
    </row>
    <row r="27529" spans="4:20" x14ac:dyDescent="0.2">
      <c r="D27529" s="9"/>
      <c r="E27529" s="9"/>
      <c r="H27529" s="36"/>
      <c r="I27529" s="40"/>
      <c r="J27529" s="40"/>
      <c r="M27529" s="39"/>
      <c r="N27529" s="39"/>
      <c r="O27529" s="39"/>
      <c r="T27529" s="39"/>
    </row>
    <row r="27530" spans="4:20" x14ac:dyDescent="0.2">
      <c r="D27530" s="9"/>
      <c r="E27530" s="9"/>
      <c r="H27530" s="36"/>
      <c r="I27530" s="41"/>
      <c r="J27530" s="41"/>
      <c r="M27530" s="42"/>
      <c r="N27530" s="42"/>
      <c r="O27530" s="42"/>
      <c r="S27530" s="45"/>
      <c r="T27530" s="39"/>
    </row>
    <row r="27531" spans="4:20" x14ac:dyDescent="0.2">
      <c r="D27531" s="9"/>
      <c r="E27531" s="9"/>
      <c r="H27531" s="36"/>
      <c r="I27531" s="40"/>
      <c r="J27531" s="40"/>
      <c r="M27531" s="39"/>
      <c r="N27531" s="39"/>
      <c r="O27531" s="39"/>
      <c r="T27531" s="39"/>
    </row>
    <row r="27532" spans="4:20" x14ac:dyDescent="0.2">
      <c r="D27532" s="9"/>
      <c r="E27532" s="9"/>
      <c r="H27532" s="36"/>
      <c r="I27532" s="40"/>
      <c r="J27532" s="40"/>
      <c r="M27532" s="39"/>
      <c r="N27532" s="39"/>
      <c r="O27532" s="39"/>
      <c r="T27532" s="39"/>
    </row>
    <row r="27533" spans="4:20" x14ac:dyDescent="0.2">
      <c r="D27533" s="9"/>
      <c r="E27533" s="9"/>
      <c r="H27533" s="36"/>
      <c r="I27533" s="40"/>
      <c r="J27533" s="40"/>
      <c r="M27533" s="39"/>
      <c r="N27533" s="39"/>
      <c r="O27533" s="39"/>
      <c r="T27533" s="39"/>
    </row>
    <row r="27534" spans="4:20" x14ac:dyDescent="0.2">
      <c r="D27534" s="9"/>
      <c r="E27534" s="9"/>
      <c r="H27534" s="36"/>
      <c r="I27534" s="40"/>
      <c r="J27534" s="40"/>
      <c r="M27534" s="39"/>
      <c r="N27534" s="39"/>
      <c r="O27534" s="39"/>
      <c r="T27534" s="39"/>
    </row>
    <row r="27535" spans="4:20" x14ac:dyDescent="0.2">
      <c r="D27535" s="9"/>
      <c r="E27535" s="9"/>
      <c r="H27535" s="36"/>
      <c r="I27535" s="40"/>
      <c r="J27535" s="40"/>
      <c r="M27535" s="39"/>
      <c r="N27535" s="39"/>
      <c r="O27535" s="39"/>
      <c r="T27535" s="39"/>
    </row>
    <row r="27536" spans="4:20" x14ac:dyDescent="0.2">
      <c r="D27536" s="9"/>
      <c r="E27536" s="9"/>
      <c r="H27536" s="36"/>
      <c r="I27536" s="40"/>
      <c r="J27536" s="40"/>
      <c r="M27536" s="39"/>
      <c r="N27536" s="39"/>
      <c r="O27536" s="39"/>
      <c r="T27536" s="39"/>
    </row>
    <row r="27537" spans="4:20" x14ac:dyDescent="0.2">
      <c r="D27537" s="9"/>
      <c r="E27537" s="9"/>
      <c r="H27537" s="36"/>
      <c r="I27537" s="40"/>
      <c r="J27537" s="40"/>
      <c r="M27537" s="39"/>
      <c r="N27537" s="39"/>
      <c r="O27537" s="39"/>
      <c r="T27537" s="39"/>
    </row>
    <row r="27538" spans="4:20" x14ac:dyDescent="0.2">
      <c r="D27538" s="9"/>
      <c r="E27538" s="9"/>
      <c r="H27538" s="36"/>
      <c r="I27538" s="40"/>
      <c r="J27538" s="40"/>
      <c r="M27538" s="39"/>
      <c r="N27538" s="39"/>
      <c r="O27538" s="39"/>
      <c r="T27538" s="39"/>
    </row>
    <row r="27539" spans="4:20" x14ac:dyDescent="0.2">
      <c r="D27539" s="9"/>
      <c r="E27539" s="9"/>
      <c r="H27539" s="36"/>
      <c r="I27539" s="40"/>
      <c r="J27539" s="40"/>
      <c r="M27539" s="39"/>
      <c r="N27539" s="39"/>
      <c r="O27539" s="39"/>
      <c r="T27539" s="39"/>
    </row>
    <row r="27540" spans="4:20" x14ac:dyDescent="0.2">
      <c r="D27540" s="9"/>
      <c r="E27540" s="9"/>
      <c r="H27540" s="36"/>
      <c r="I27540" s="40"/>
      <c r="J27540" s="40"/>
      <c r="M27540" s="39"/>
      <c r="N27540" s="39"/>
      <c r="O27540" s="39"/>
      <c r="T27540" s="39"/>
    </row>
    <row r="27541" spans="4:20" x14ac:dyDescent="0.2">
      <c r="D27541" s="9"/>
      <c r="E27541" s="9"/>
      <c r="H27541" s="36"/>
      <c r="I27541" s="40"/>
      <c r="J27541" s="40"/>
      <c r="M27541" s="39"/>
      <c r="N27541" s="39"/>
      <c r="O27541" s="39"/>
      <c r="T27541" s="39"/>
    </row>
    <row r="27542" spans="4:20" x14ac:dyDescent="0.2">
      <c r="D27542" s="9"/>
      <c r="E27542" s="9"/>
      <c r="H27542" s="36"/>
      <c r="I27542" s="40"/>
      <c r="J27542" s="40"/>
      <c r="M27542" s="39"/>
      <c r="N27542" s="39"/>
      <c r="O27542" s="39"/>
      <c r="T27542" s="39"/>
    </row>
    <row r="27543" spans="4:20" x14ac:dyDescent="0.2">
      <c r="D27543" s="9"/>
      <c r="E27543" s="9"/>
      <c r="H27543" s="36"/>
      <c r="I27543" s="40"/>
      <c r="J27543" s="40"/>
      <c r="M27543" s="39"/>
      <c r="N27543" s="39"/>
      <c r="O27543" s="39"/>
      <c r="T27543" s="39"/>
    </row>
    <row r="27544" spans="4:20" x14ac:dyDescent="0.2">
      <c r="D27544" s="9"/>
      <c r="E27544" s="9"/>
      <c r="H27544" s="36"/>
      <c r="I27544" s="40"/>
      <c r="J27544" s="40"/>
      <c r="M27544" s="39"/>
      <c r="N27544" s="39"/>
      <c r="O27544" s="39"/>
      <c r="T27544" s="39"/>
    </row>
    <row r="27545" spans="4:20" x14ac:dyDescent="0.2">
      <c r="D27545" s="9"/>
      <c r="E27545" s="9"/>
      <c r="H27545" s="36"/>
      <c r="I27545" s="40"/>
      <c r="J27545" s="40"/>
      <c r="M27545" s="39"/>
      <c r="N27545" s="39"/>
      <c r="O27545" s="39"/>
      <c r="T27545" s="39"/>
    </row>
    <row r="27546" spans="4:20" x14ac:dyDescent="0.2">
      <c r="D27546" s="9"/>
      <c r="E27546" s="9"/>
      <c r="H27546" s="36"/>
      <c r="I27546" s="40"/>
      <c r="J27546" s="40"/>
      <c r="M27546" s="39"/>
      <c r="N27546" s="39"/>
      <c r="O27546" s="39"/>
      <c r="T27546" s="39"/>
    </row>
    <row r="27547" spans="4:20" x14ac:dyDescent="0.2">
      <c r="D27547" s="9"/>
      <c r="E27547" s="9"/>
      <c r="H27547" s="36"/>
      <c r="I27547" s="40"/>
      <c r="J27547" s="40"/>
      <c r="M27547" s="39"/>
      <c r="N27547" s="39"/>
      <c r="O27547" s="39"/>
      <c r="T27547" s="39"/>
    </row>
    <row r="27548" spans="4:20" x14ac:dyDescent="0.2">
      <c r="D27548" s="9"/>
      <c r="E27548" s="9"/>
      <c r="H27548" s="36"/>
      <c r="I27548" s="40"/>
      <c r="J27548" s="40"/>
      <c r="M27548" s="39"/>
      <c r="N27548" s="39"/>
      <c r="O27548" s="39"/>
      <c r="T27548" s="39"/>
    </row>
    <row r="27549" spans="4:20" x14ac:dyDescent="0.2">
      <c r="D27549" s="9"/>
      <c r="E27549" s="9"/>
      <c r="H27549" s="36"/>
      <c r="I27549" s="40"/>
      <c r="J27549" s="40"/>
      <c r="M27549" s="39"/>
      <c r="N27549" s="39"/>
      <c r="O27549" s="39"/>
      <c r="T27549" s="39"/>
    </row>
    <row r="27550" spans="4:20" x14ac:dyDescent="0.2">
      <c r="D27550" s="9"/>
      <c r="E27550" s="9"/>
      <c r="H27550" s="36"/>
      <c r="I27550" s="40"/>
      <c r="J27550" s="40"/>
      <c r="M27550" s="39"/>
      <c r="N27550" s="39"/>
      <c r="O27550" s="39"/>
      <c r="T27550" s="39"/>
    </row>
    <row r="27551" spans="4:20" x14ac:dyDescent="0.2">
      <c r="D27551" s="9"/>
      <c r="E27551" s="9"/>
      <c r="H27551" s="36"/>
      <c r="I27551" s="40"/>
      <c r="J27551" s="40"/>
      <c r="M27551" s="39"/>
      <c r="N27551" s="39"/>
      <c r="O27551" s="39"/>
      <c r="T27551" s="39"/>
    </row>
    <row r="27552" spans="4:20" x14ac:dyDescent="0.2">
      <c r="D27552" s="9"/>
      <c r="E27552" s="9"/>
      <c r="H27552" s="36"/>
      <c r="I27552" s="40"/>
      <c r="J27552" s="40"/>
      <c r="M27552" s="39"/>
      <c r="N27552" s="39"/>
      <c r="O27552" s="39"/>
      <c r="T27552" s="39"/>
    </row>
    <row r="27553" spans="4:20" x14ac:dyDescent="0.2">
      <c r="D27553" s="9"/>
      <c r="E27553" s="9"/>
      <c r="H27553" s="36"/>
      <c r="I27553" s="41"/>
      <c r="J27553" s="41"/>
      <c r="M27553" s="42"/>
      <c r="N27553" s="42"/>
      <c r="O27553" s="42"/>
      <c r="S27553" s="45"/>
      <c r="T27553" s="39"/>
    </row>
    <row r="27554" spans="4:20" x14ac:dyDescent="0.2">
      <c r="D27554" s="9"/>
      <c r="E27554" s="9"/>
      <c r="H27554" s="36"/>
      <c r="I27554" s="41"/>
      <c r="J27554" s="41"/>
      <c r="M27554" s="42"/>
      <c r="N27554" s="42"/>
      <c r="O27554" s="42"/>
      <c r="S27554" s="45"/>
      <c r="T27554" s="39"/>
    </row>
    <row r="27555" spans="4:20" x14ac:dyDescent="0.2">
      <c r="D27555" s="9"/>
      <c r="E27555" s="9"/>
      <c r="H27555" s="36"/>
      <c r="I27555" s="40"/>
      <c r="J27555" s="40"/>
      <c r="M27555" s="39"/>
      <c r="N27555" s="39"/>
      <c r="O27555" s="39"/>
      <c r="T27555" s="39"/>
    </row>
    <row r="27556" spans="4:20" x14ac:dyDescent="0.2">
      <c r="D27556" s="9"/>
      <c r="E27556" s="9"/>
      <c r="H27556" s="36"/>
      <c r="I27556" s="40"/>
      <c r="J27556" s="40"/>
      <c r="M27556" s="39"/>
      <c r="N27556" s="39"/>
      <c r="O27556" s="39"/>
      <c r="T27556" s="39"/>
    </row>
    <row r="27557" spans="4:20" x14ac:dyDescent="0.2">
      <c r="D27557" s="9"/>
      <c r="E27557" s="9"/>
      <c r="H27557" s="36"/>
      <c r="I27557" s="40"/>
      <c r="J27557" s="40"/>
      <c r="M27557" s="39"/>
      <c r="N27557" s="39"/>
      <c r="O27557" s="39"/>
      <c r="T27557" s="39"/>
    </row>
    <row r="27558" spans="4:20" x14ac:dyDescent="0.2">
      <c r="D27558" s="9"/>
      <c r="E27558" s="9"/>
      <c r="H27558" s="36"/>
      <c r="I27558" s="40"/>
      <c r="J27558" s="40"/>
      <c r="M27558" s="39"/>
      <c r="N27558" s="39"/>
      <c r="O27558" s="39"/>
      <c r="T27558" s="39"/>
    </row>
    <row r="27559" spans="4:20" x14ac:dyDescent="0.2">
      <c r="D27559" s="9"/>
      <c r="E27559" s="9"/>
      <c r="H27559" s="36"/>
      <c r="I27559" s="40"/>
      <c r="J27559" s="40"/>
      <c r="M27559" s="39"/>
      <c r="N27559" s="39"/>
      <c r="O27559" s="39"/>
      <c r="T27559" s="39"/>
    </row>
    <row r="27560" spans="4:20" x14ac:dyDescent="0.2">
      <c r="D27560" s="9"/>
      <c r="E27560" s="9"/>
      <c r="H27560" s="36"/>
      <c r="I27560" s="40"/>
      <c r="J27560" s="40"/>
      <c r="M27560" s="39"/>
      <c r="N27560" s="39"/>
      <c r="O27560" s="39"/>
      <c r="T27560" s="39"/>
    </row>
    <row r="27561" spans="4:20" x14ac:dyDescent="0.2">
      <c r="D27561" s="9"/>
      <c r="E27561" s="9"/>
      <c r="H27561" s="36"/>
      <c r="I27561" s="40"/>
      <c r="J27561" s="40"/>
      <c r="M27561" s="39"/>
      <c r="N27561" s="39"/>
      <c r="O27561" s="39"/>
      <c r="T27561" s="39"/>
    </row>
    <row r="27562" spans="4:20" x14ac:dyDescent="0.2">
      <c r="D27562" s="9"/>
      <c r="E27562" s="9"/>
      <c r="H27562" s="36"/>
      <c r="I27562" s="40"/>
      <c r="J27562" s="40"/>
      <c r="M27562" s="39"/>
      <c r="N27562" s="39"/>
      <c r="O27562" s="39"/>
      <c r="T27562" s="39"/>
    </row>
    <row r="27563" spans="4:20" x14ac:dyDescent="0.2">
      <c r="D27563" s="9"/>
      <c r="E27563" s="9"/>
      <c r="H27563" s="36"/>
      <c r="I27563" s="40"/>
      <c r="J27563" s="40"/>
      <c r="M27563" s="39"/>
      <c r="N27563" s="39"/>
      <c r="O27563" s="39"/>
      <c r="T27563" s="39"/>
    </row>
    <row r="27564" spans="4:20" x14ac:dyDescent="0.2">
      <c r="D27564" s="9"/>
      <c r="E27564" s="9"/>
      <c r="H27564" s="36"/>
      <c r="I27564" s="40"/>
      <c r="J27564" s="40"/>
      <c r="M27564" s="39"/>
      <c r="N27564" s="39"/>
      <c r="O27564" s="39"/>
      <c r="T27564" s="39"/>
    </row>
    <row r="27565" spans="4:20" x14ac:dyDescent="0.2">
      <c r="D27565" s="9"/>
      <c r="E27565" s="9"/>
      <c r="H27565" s="36"/>
      <c r="I27565" s="40"/>
      <c r="J27565" s="40"/>
      <c r="M27565" s="39"/>
      <c r="N27565" s="39"/>
      <c r="O27565" s="39"/>
      <c r="T27565" s="39"/>
    </row>
    <row r="27566" spans="4:20" x14ac:dyDescent="0.2">
      <c r="D27566" s="9"/>
      <c r="E27566" s="9"/>
      <c r="H27566" s="36"/>
      <c r="I27566" s="40"/>
      <c r="J27566" s="40"/>
      <c r="M27566" s="39"/>
      <c r="N27566" s="39"/>
      <c r="O27566" s="39"/>
      <c r="T27566" s="39"/>
    </row>
    <row r="27567" spans="4:20" x14ac:dyDescent="0.2">
      <c r="D27567" s="9"/>
      <c r="E27567" s="9"/>
      <c r="H27567" s="36"/>
      <c r="I27567" s="40"/>
      <c r="J27567" s="40"/>
      <c r="M27567" s="39"/>
      <c r="N27567" s="39"/>
      <c r="O27567" s="39"/>
      <c r="T27567" s="39"/>
    </row>
    <row r="27568" spans="4:20" x14ac:dyDescent="0.2">
      <c r="D27568" s="9"/>
      <c r="E27568" s="9"/>
      <c r="H27568" s="36"/>
      <c r="I27568" s="40"/>
      <c r="J27568" s="40"/>
      <c r="M27568" s="39"/>
      <c r="N27568" s="39"/>
      <c r="O27568" s="39"/>
      <c r="T27568" s="39"/>
    </row>
    <row r="27569" spans="4:20" x14ac:dyDescent="0.2">
      <c r="D27569" s="9"/>
      <c r="E27569" s="9"/>
      <c r="H27569" s="36"/>
      <c r="I27569" s="40"/>
      <c r="J27569" s="40"/>
      <c r="M27569" s="39"/>
      <c r="N27569" s="39"/>
      <c r="O27569" s="39"/>
      <c r="T27569" s="39"/>
    </row>
    <row r="27570" spans="4:20" x14ac:dyDescent="0.2">
      <c r="D27570" s="9"/>
      <c r="E27570" s="9"/>
      <c r="H27570" s="36"/>
      <c r="I27570" s="40"/>
      <c r="J27570" s="40"/>
      <c r="M27570" s="39"/>
      <c r="N27570" s="39"/>
      <c r="O27570" s="39"/>
      <c r="T27570" s="39"/>
    </row>
    <row r="27571" spans="4:20" x14ac:dyDescent="0.2">
      <c r="D27571" s="9"/>
      <c r="E27571" s="9"/>
      <c r="H27571" s="36"/>
      <c r="I27571" s="40"/>
      <c r="J27571" s="40"/>
      <c r="M27571" s="39"/>
      <c r="N27571" s="39"/>
      <c r="O27571" s="39"/>
      <c r="T27571" s="39"/>
    </row>
    <row r="27572" spans="4:20" x14ac:dyDescent="0.2">
      <c r="D27572" s="9"/>
      <c r="E27572" s="9"/>
      <c r="H27572" s="36"/>
      <c r="I27572" s="40"/>
      <c r="J27572" s="40"/>
      <c r="M27572" s="39"/>
      <c r="N27572" s="39"/>
      <c r="O27572" s="39"/>
      <c r="T27572" s="39"/>
    </row>
    <row r="27573" spans="4:20" x14ac:dyDescent="0.2">
      <c r="D27573" s="9"/>
      <c r="E27573" s="9"/>
      <c r="H27573" s="36"/>
      <c r="I27573" s="40"/>
      <c r="J27573" s="40"/>
      <c r="M27573" s="39"/>
      <c r="N27573" s="39"/>
      <c r="O27573" s="39"/>
      <c r="T27573" s="39"/>
    </row>
    <row r="27574" spans="4:20" x14ac:dyDescent="0.2">
      <c r="D27574" s="9"/>
      <c r="E27574" s="9"/>
      <c r="H27574" s="36"/>
      <c r="I27574" s="40"/>
      <c r="J27574" s="40"/>
      <c r="M27574" s="39"/>
      <c r="N27574" s="39"/>
      <c r="O27574" s="39"/>
      <c r="T27574" s="39"/>
    </row>
    <row r="27575" spans="4:20" x14ac:dyDescent="0.2">
      <c r="D27575" s="9"/>
      <c r="E27575" s="9"/>
      <c r="H27575" s="36"/>
      <c r="I27575" s="40"/>
      <c r="J27575" s="40"/>
      <c r="M27575" s="39"/>
      <c r="N27575" s="39"/>
      <c r="O27575" s="39"/>
      <c r="T27575" s="39"/>
    </row>
    <row r="27576" spans="4:20" x14ac:dyDescent="0.2">
      <c r="D27576" s="9"/>
      <c r="E27576" s="9"/>
      <c r="H27576" s="36"/>
      <c r="I27576" s="40"/>
      <c r="J27576" s="40"/>
      <c r="M27576" s="39"/>
      <c r="N27576" s="39"/>
      <c r="O27576" s="39"/>
      <c r="T27576" s="39"/>
    </row>
    <row r="27577" spans="4:20" x14ac:dyDescent="0.2">
      <c r="D27577" s="9"/>
      <c r="E27577" s="9"/>
      <c r="H27577" s="36"/>
      <c r="I27577" s="40"/>
      <c r="J27577" s="40"/>
      <c r="M27577" s="39"/>
      <c r="N27577" s="39"/>
      <c r="O27577" s="39"/>
      <c r="T27577" s="39"/>
    </row>
    <row r="27578" spans="4:20" x14ac:dyDescent="0.2">
      <c r="D27578" s="9"/>
      <c r="E27578" s="9"/>
      <c r="H27578" s="36"/>
      <c r="I27578" s="40"/>
      <c r="J27578" s="40"/>
      <c r="M27578" s="39"/>
      <c r="N27578" s="39"/>
      <c r="O27578" s="39"/>
      <c r="T27578" s="39"/>
    </row>
    <row r="27579" spans="4:20" x14ac:dyDescent="0.2">
      <c r="D27579" s="9"/>
      <c r="E27579" s="9"/>
      <c r="H27579" s="36"/>
      <c r="I27579" s="40"/>
      <c r="J27579" s="40"/>
      <c r="M27579" s="39"/>
      <c r="N27579" s="39"/>
      <c r="O27579" s="39"/>
      <c r="T27579" s="39"/>
    </row>
    <row r="27580" spans="4:20" x14ac:dyDescent="0.2">
      <c r="D27580" s="9"/>
      <c r="E27580" s="9"/>
      <c r="H27580" s="36"/>
      <c r="I27580" s="40"/>
      <c r="J27580" s="40"/>
      <c r="M27580" s="39"/>
      <c r="N27580" s="39"/>
      <c r="O27580" s="39"/>
      <c r="T27580" s="39"/>
    </row>
    <row r="27581" spans="4:20" x14ac:dyDescent="0.2">
      <c r="D27581" s="9"/>
      <c r="E27581" s="9"/>
      <c r="H27581" s="36"/>
      <c r="I27581" s="40"/>
      <c r="J27581" s="40"/>
      <c r="M27581" s="39"/>
      <c r="N27581" s="39"/>
      <c r="O27581" s="39"/>
      <c r="T27581" s="39"/>
    </row>
    <row r="27582" spans="4:20" x14ac:dyDescent="0.2">
      <c r="D27582" s="9"/>
      <c r="E27582" s="9"/>
      <c r="H27582" s="36"/>
      <c r="I27582" s="40"/>
      <c r="J27582" s="40"/>
      <c r="M27582" s="39"/>
      <c r="N27582" s="39"/>
      <c r="O27582" s="39"/>
      <c r="T27582" s="39"/>
    </row>
    <row r="27583" spans="4:20" x14ac:dyDescent="0.2">
      <c r="D27583" s="9"/>
      <c r="E27583" s="9"/>
      <c r="H27583" s="36"/>
      <c r="I27583" s="40"/>
      <c r="J27583" s="40"/>
      <c r="M27583" s="39"/>
      <c r="N27583" s="39"/>
      <c r="O27583" s="39"/>
      <c r="T27583" s="39"/>
    </row>
    <row r="27584" spans="4:20" x14ac:dyDescent="0.2">
      <c r="D27584" s="9"/>
      <c r="E27584" s="9"/>
      <c r="H27584" s="36"/>
      <c r="I27584" s="40"/>
      <c r="J27584" s="40"/>
      <c r="M27584" s="39"/>
      <c r="N27584" s="39"/>
      <c r="O27584" s="39"/>
      <c r="T27584" s="39"/>
    </row>
    <row r="27585" spans="4:20" x14ac:dyDescent="0.2">
      <c r="D27585" s="9"/>
      <c r="E27585" s="9"/>
      <c r="H27585" s="36"/>
      <c r="I27585" s="40"/>
      <c r="J27585" s="40"/>
      <c r="M27585" s="39"/>
      <c r="N27585" s="39"/>
      <c r="O27585" s="39"/>
      <c r="T27585" s="39"/>
    </row>
    <row r="27586" spans="4:20" x14ac:dyDescent="0.2">
      <c r="D27586" s="9"/>
      <c r="E27586" s="9"/>
      <c r="H27586" s="36"/>
      <c r="I27586" s="40"/>
      <c r="J27586" s="40"/>
      <c r="M27586" s="39"/>
      <c r="N27586" s="39"/>
      <c r="O27586" s="39"/>
      <c r="T27586" s="39"/>
    </row>
    <row r="27587" spans="4:20" x14ac:dyDescent="0.2">
      <c r="D27587" s="9"/>
      <c r="E27587" s="9"/>
      <c r="H27587" s="36"/>
      <c r="I27587" s="40"/>
      <c r="J27587" s="40"/>
      <c r="M27587" s="39"/>
      <c r="N27587" s="39"/>
      <c r="O27587" s="39"/>
      <c r="T27587" s="39"/>
    </row>
    <row r="27588" spans="4:20" x14ac:dyDescent="0.2">
      <c r="D27588" s="9"/>
      <c r="E27588" s="9"/>
      <c r="H27588" s="36"/>
      <c r="I27588" s="41"/>
      <c r="J27588" s="41"/>
      <c r="M27588" s="42"/>
      <c r="N27588" s="42"/>
      <c r="O27588" s="42"/>
      <c r="S27588" s="45"/>
      <c r="T27588" s="39"/>
    </row>
    <row r="27589" spans="4:20" x14ac:dyDescent="0.2">
      <c r="D27589" s="9"/>
      <c r="E27589" s="9"/>
      <c r="H27589" s="36"/>
      <c r="I27589" s="40"/>
      <c r="J27589" s="40"/>
      <c r="M27589" s="39"/>
      <c r="N27589" s="39"/>
      <c r="O27589" s="39"/>
      <c r="T27589" s="39"/>
    </row>
    <row r="27590" spans="4:20" x14ac:dyDescent="0.2">
      <c r="D27590" s="9"/>
      <c r="E27590" s="9"/>
      <c r="H27590" s="36"/>
      <c r="I27590" s="40"/>
      <c r="J27590" s="40"/>
      <c r="M27590" s="39"/>
      <c r="N27590" s="39"/>
      <c r="O27590" s="39"/>
      <c r="T27590" s="39"/>
    </row>
    <row r="27591" spans="4:20" x14ac:dyDescent="0.2">
      <c r="D27591" s="9"/>
      <c r="E27591" s="9"/>
      <c r="H27591" s="36"/>
      <c r="I27591" s="40"/>
      <c r="J27591" s="40"/>
      <c r="M27591" s="39"/>
      <c r="N27591" s="39"/>
      <c r="O27591" s="39"/>
      <c r="T27591" s="39"/>
    </row>
    <row r="27592" spans="4:20" x14ac:dyDescent="0.2">
      <c r="D27592" s="9"/>
      <c r="E27592" s="9"/>
      <c r="H27592" s="36"/>
      <c r="I27592" s="40"/>
      <c r="J27592" s="40"/>
      <c r="M27592" s="39"/>
      <c r="N27592" s="39"/>
      <c r="O27592" s="39"/>
      <c r="T27592" s="39"/>
    </row>
    <row r="27593" spans="4:20" x14ac:dyDescent="0.2">
      <c r="D27593" s="9"/>
      <c r="E27593" s="9"/>
      <c r="H27593" s="36"/>
      <c r="I27593" s="40"/>
      <c r="J27593" s="40"/>
      <c r="M27593" s="39"/>
      <c r="N27593" s="39"/>
      <c r="O27593" s="39"/>
      <c r="T27593" s="39"/>
    </row>
    <row r="27594" spans="4:20" x14ac:dyDescent="0.2">
      <c r="D27594" s="9"/>
      <c r="E27594" s="9"/>
      <c r="H27594" s="36"/>
      <c r="I27594" s="40"/>
      <c r="J27594" s="40"/>
      <c r="M27594" s="39"/>
      <c r="N27594" s="39"/>
      <c r="O27594" s="39"/>
      <c r="T27594" s="39"/>
    </row>
    <row r="27595" spans="4:20" x14ac:dyDescent="0.2">
      <c r="D27595" s="9"/>
      <c r="E27595" s="9"/>
      <c r="H27595" s="36"/>
      <c r="I27595" s="40"/>
      <c r="J27595" s="40"/>
      <c r="M27595" s="39"/>
      <c r="N27595" s="39"/>
      <c r="O27595" s="39"/>
      <c r="T27595" s="39"/>
    </row>
    <row r="27596" spans="4:20" x14ac:dyDescent="0.2">
      <c r="D27596" s="9"/>
      <c r="E27596" s="9"/>
      <c r="H27596" s="36"/>
      <c r="I27596" s="40"/>
      <c r="J27596" s="40"/>
      <c r="M27596" s="39"/>
      <c r="N27596" s="39"/>
      <c r="O27596" s="39"/>
      <c r="T27596" s="39"/>
    </row>
    <row r="27597" spans="4:20" x14ac:dyDescent="0.2">
      <c r="D27597" s="9"/>
      <c r="E27597" s="9"/>
      <c r="H27597" s="36"/>
      <c r="I27597" s="40"/>
      <c r="J27597" s="40"/>
      <c r="M27597" s="39"/>
      <c r="N27597" s="39"/>
      <c r="O27597" s="39"/>
      <c r="T27597" s="39"/>
    </row>
    <row r="27598" spans="4:20" x14ac:dyDescent="0.2">
      <c r="D27598" s="9"/>
      <c r="E27598" s="9"/>
      <c r="H27598" s="36"/>
      <c r="I27598" s="40"/>
      <c r="J27598" s="40"/>
      <c r="M27598" s="39"/>
      <c r="N27598" s="39"/>
      <c r="O27598" s="39"/>
      <c r="T27598" s="39"/>
    </row>
    <row r="27599" spans="4:20" x14ac:dyDescent="0.2">
      <c r="D27599" s="9"/>
      <c r="E27599" s="9"/>
      <c r="H27599" s="36"/>
      <c r="I27599" s="41"/>
      <c r="J27599" s="41"/>
      <c r="M27599" s="42"/>
      <c r="N27599" s="42"/>
      <c r="O27599" s="42"/>
      <c r="S27599" s="45"/>
      <c r="T27599" s="39"/>
    </row>
    <row r="27600" spans="4:20" x14ac:dyDescent="0.2">
      <c r="D27600" s="9"/>
      <c r="E27600" s="9"/>
      <c r="H27600" s="36"/>
      <c r="I27600" s="40"/>
      <c r="J27600" s="40"/>
      <c r="M27600" s="39"/>
      <c r="N27600" s="39"/>
      <c r="O27600" s="39"/>
      <c r="T27600" s="39"/>
    </row>
    <row r="27601" spans="4:20" x14ac:dyDescent="0.2">
      <c r="D27601" s="9"/>
      <c r="E27601" s="9"/>
      <c r="H27601" s="36"/>
      <c r="I27601" s="40"/>
      <c r="J27601" s="40"/>
      <c r="M27601" s="39"/>
      <c r="N27601" s="39"/>
      <c r="O27601" s="39"/>
      <c r="T27601" s="39"/>
    </row>
    <row r="27602" spans="4:20" x14ac:dyDescent="0.2">
      <c r="D27602" s="9"/>
      <c r="E27602" s="9"/>
      <c r="H27602" s="36"/>
      <c r="I27602" s="40"/>
      <c r="J27602" s="40"/>
      <c r="M27602" s="39"/>
      <c r="N27602" s="39"/>
      <c r="O27602" s="39"/>
      <c r="T27602" s="39"/>
    </row>
    <row r="27603" spans="4:20" x14ac:dyDescent="0.2">
      <c r="D27603" s="9"/>
      <c r="E27603" s="9"/>
      <c r="H27603" s="36"/>
      <c r="I27603" s="41"/>
      <c r="J27603" s="41"/>
      <c r="M27603" s="42"/>
      <c r="N27603" s="42"/>
      <c r="O27603" s="42"/>
      <c r="S27603" s="45"/>
      <c r="T27603" s="39"/>
    </row>
    <row r="27604" spans="4:20" x14ac:dyDescent="0.2">
      <c r="D27604" s="9"/>
      <c r="E27604" s="9"/>
      <c r="H27604" s="36"/>
      <c r="I27604" s="40"/>
      <c r="J27604" s="40"/>
      <c r="M27604" s="39"/>
      <c r="N27604" s="39"/>
      <c r="O27604" s="39"/>
      <c r="T27604" s="39"/>
    </row>
    <row r="27605" spans="4:20" x14ac:dyDescent="0.2">
      <c r="D27605" s="9"/>
      <c r="E27605" s="9"/>
      <c r="H27605" s="36"/>
      <c r="I27605" s="40"/>
      <c r="J27605" s="40"/>
      <c r="M27605" s="39"/>
      <c r="N27605" s="39"/>
      <c r="O27605" s="39"/>
      <c r="T27605" s="39"/>
    </row>
    <row r="27606" spans="4:20" x14ac:dyDescent="0.2">
      <c r="D27606" s="9"/>
      <c r="E27606" s="9"/>
      <c r="H27606" s="36"/>
      <c r="I27606" s="40"/>
      <c r="J27606" s="40"/>
      <c r="M27606" s="39"/>
      <c r="N27606" s="39"/>
      <c r="O27606" s="39"/>
      <c r="T27606" s="39"/>
    </row>
    <row r="27607" spans="4:20" x14ac:dyDescent="0.2">
      <c r="D27607" s="9"/>
      <c r="E27607" s="9"/>
      <c r="H27607" s="36"/>
      <c r="I27607" s="40"/>
      <c r="J27607" s="40"/>
      <c r="M27607" s="39"/>
      <c r="N27607" s="39"/>
      <c r="O27607" s="39"/>
      <c r="T27607" s="39"/>
    </row>
    <row r="27608" spans="4:20" x14ac:dyDescent="0.2">
      <c r="D27608" s="9"/>
      <c r="E27608" s="9"/>
      <c r="H27608" s="36"/>
      <c r="I27608" s="40"/>
      <c r="J27608" s="40"/>
      <c r="M27608" s="39"/>
      <c r="N27608" s="39"/>
      <c r="O27608" s="39"/>
      <c r="T27608" s="39"/>
    </row>
    <row r="27609" spans="4:20" x14ac:dyDescent="0.2">
      <c r="D27609" s="9"/>
      <c r="E27609" s="9"/>
      <c r="H27609" s="36"/>
      <c r="I27609" s="40"/>
      <c r="J27609" s="40"/>
      <c r="M27609" s="39"/>
      <c r="N27609" s="39"/>
      <c r="O27609" s="39"/>
      <c r="T27609" s="39"/>
    </row>
    <row r="27610" spans="4:20" x14ac:dyDescent="0.2">
      <c r="D27610" s="9"/>
      <c r="E27610" s="9"/>
      <c r="H27610" s="36"/>
      <c r="I27610" s="40"/>
      <c r="J27610" s="40"/>
      <c r="M27610" s="39"/>
      <c r="N27610" s="39"/>
      <c r="O27610" s="39"/>
      <c r="T27610" s="39"/>
    </row>
    <row r="27611" spans="4:20" x14ac:dyDescent="0.2">
      <c r="D27611" s="9"/>
      <c r="E27611" s="9"/>
      <c r="H27611" s="36"/>
      <c r="I27611" s="40"/>
      <c r="J27611" s="40"/>
      <c r="M27611" s="39"/>
      <c r="N27611" s="39"/>
      <c r="O27611" s="39"/>
      <c r="T27611" s="39"/>
    </row>
    <row r="27612" spans="4:20" x14ac:dyDescent="0.2">
      <c r="D27612" s="9"/>
      <c r="E27612" s="9"/>
      <c r="H27612" s="36"/>
      <c r="I27612" s="40"/>
      <c r="J27612" s="40"/>
      <c r="M27612" s="39"/>
      <c r="N27612" s="39"/>
      <c r="O27612" s="39"/>
      <c r="T27612" s="39"/>
    </row>
    <row r="27613" spans="4:20" x14ac:dyDescent="0.2">
      <c r="D27613" s="9"/>
      <c r="E27613" s="9"/>
      <c r="H27613" s="36"/>
      <c r="I27613" s="40"/>
      <c r="J27613" s="40"/>
      <c r="M27613" s="39"/>
      <c r="N27613" s="39"/>
      <c r="O27613" s="39"/>
      <c r="T27613" s="39"/>
    </row>
    <row r="27614" spans="4:20" x14ac:dyDescent="0.2">
      <c r="D27614" s="9"/>
      <c r="E27614" s="9"/>
      <c r="H27614" s="36"/>
      <c r="I27614" s="40"/>
      <c r="J27614" s="40"/>
      <c r="M27614" s="39"/>
      <c r="N27614" s="39"/>
      <c r="O27614" s="39"/>
      <c r="T27614" s="39"/>
    </row>
    <row r="27615" spans="4:20" x14ac:dyDescent="0.2">
      <c r="D27615" s="9"/>
      <c r="E27615" s="9"/>
      <c r="H27615" s="36"/>
      <c r="I27615" s="41"/>
      <c r="J27615" s="41"/>
      <c r="M27615" s="42"/>
      <c r="N27615" s="42"/>
      <c r="O27615" s="42"/>
      <c r="S27615" s="45"/>
      <c r="T27615" s="39"/>
    </row>
    <row r="27616" spans="4:20" x14ac:dyDescent="0.2">
      <c r="D27616" s="9"/>
      <c r="E27616" s="9"/>
      <c r="H27616" s="36"/>
      <c r="I27616" s="40"/>
      <c r="J27616" s="40"/>
      <c r="M27616" s="39"/>
      <c r="N27616" s="39"/>
      <c r="O27616" s="39"/>
      <c r="T27616" s="39"/>
    </row>
    <row r="27617" spans="4:20" x14ac:dyDescent="0.2">
      <c r="D27617" s="9"/>
      <c r="E27617" s="9"/>
      <c r="H27617" s="36"/>
      <c r="I27617" s="41"/>
      <c r="J27617" s="41"/>
      <c r="M27617" s="42"/>
      <c r="N27617" s="42"/>
      <c r="O27617" s="42"/>
      <c r="S27617" s="45"/>
      <c r="T27617" s="39"/>
    </row>
    <row r="27618" spans="4:20" x14ac:dyDescent="0.2">
      <c r="D27618" s="9"/>
      <c r="E27618" s="9"/>
      <c r="H27618" s="36"/>
      <c r="I27618" s="40"/>
      <c r="J27618" s="40"/>
      <c r="M27618" s="39"/>
      <c r="N27618" s="39"/>
      <c r="O27618" s="39"/>
      <c r="T27618" s="39"/>
    </row>
    <row r="27619" spans="4:20" x14ac:dyDescent="0.2">
      <c r="D27619" s="9"/>
      <c r="E27619" s="9"/>
      <c r="H27619" s="36"/>
      <c r="I27619" s="40"/>
      <c r="J27619" s="40"/>
      <c r="M27619" s="39"/>
      <c r="N27619" s="39"/>
      <c r="O27619" s="39"/>
      <c r="T27619" s="39"/>
    </row>
    <row r="27620" spans="4:20" x14ac:dyDescent="0.2">
      <c r="D27620" s="9"/>
      <c r="E27620" s="9"/>
      <c r="H27620" s="36"/>
      <c r="I27620" s="40"/>
      <c r="J27620" s="40"/>
      <c r="M27620" s="39"/>
      <c r="N27620" s="39"/>
      <c r="O27620" s="39"/>
      <c r="T27620" s="39"/>
    </row>
    <row r="27621" spans="4:20" x14ac:dyDescent="0.2">
      <c r="D27621" s="9"/>
      <c r="E27621" s="9"/>
      <c r="H27621" s="36"/>
      <c r="I27621" s="41"/>
      <c r="J27621" s="41"/>
      <c r="M27621" s="42"/>
      <c r="N27621" s="42"/>
      <c r="O27621" s="42"/>
      <c r="S27621" s="45"/>
      <c r="T27621" s="39"/>
    </row>
    <row r="27622" spans="4:20" x14ac:dyDescent="0.2">
      <c r="D27622" s="9"/>
      <c r="E27622" s="9"/>
      <c r="H27622" s="36"/>
      <c r="I27622" s="40"/>
      <c r="J27622" s="40"/>
      <c r="M27622" s="39"/>
      <c r="N27622" s="39"/>
      <c r="O27622" s="39"/>
      <c r="T27622" s="39"/>
    </row>
    <row r="27623" spans="4:20" x14ac:dyDescent="0.2">
      <c r="D27623" s="9"/>
      <c r="E27623" s="9"/>
      <c r="H27623" s="36"/>
      <c r="I27623" s="40"/>
      <c r="J27623" s="40"/>
      <c r="M27623" s="39"/>
      <c r="N27623" s="39"/>
      <c r="O27623" s="39"/>
      <c r="T27623" s="39"/>
    </row>
    <row r="27624" spans="4:20" x14ac:dyDescent="0.2">
      <c r="D27624" s="9"/>
      <c r="E27624" s="9"/>
      <c r="H27624" s="36"/>
      <c r="I27624" s="40"/>
      <c r="J27624" s="40"/>
      <c r="M27624" s="39"/>
      <c r="N27624" s="39"/>
      <c r="O27624" s="39"/>
      <c r="T27624" s="39"/>
    </row>
    <row r="27625" spans="4:20" x14ac:dyDescent="0.2">
      <c r="D27625" s="9"/>
      <c r="E27625" s="9"/>
      <c r="H27625" s="36"/>
      <c r="I27625" s="40"/>
      <c r="J27625" s="40"/>
      <c r="M27625" s="39"/>
      <c r="N27625" s="39"/>
      <c r="O27625" s="39"/>
      <c r="T27625" s="39"/>
    </row>
    <row r="27626" spans="4:20" x14ac:dyDescent="0.2">
      <c r="D27626" s="9"/>
      <c r="E27626" s="9"/>
      <c r="H27626" s="36"/>
      <c r="I27626" s="40"/>
      <c r="J27626" s="40"/>
      <c r="M27626" s="39"/>
      <c r="N27626" s="39"/>
      <c r="O27626" s="39"/>
      <c r="T27626" s="39"/>
    </row>
    <row r="27627" spans="4:20" x14ac:dyDescent="0.2">
      <c r="D27627" s="9"/>
      <c r="E27627" s="9"/>
      <c r="H27627" s="36"/>
      <c r="I27627" s="40"/>
      <c r="J27627" s="40"/>
      <c r="M27627" s="39"/>
      <c r="N27627" s="39"/>
      <c r="O27627" s="39"/>
      <c r="T27627" s="39"/>
    </row>
    <row r="27628" spans="4:20" x14ac:dyDescent="0.2">
      <c r="D27628" s="9"/>
      <c r="E27628" s="9"/>
      <c r="H27628" s="36"/>
      <c r="I27628" s="40"/>
      <c r="J27628" s="40"/>
      <c r="M27628" s="39"/>
      <c r="N27628" s="39"/>
      <c r="O27628" s="39"/>
      <c r="T27628" s="39"/>
    </row>
    <row r="27629" spans="4:20" x14ac:dyDescent="0.2">
      <c r="D27629" s="9"/>
      <c r="E27629" s="9"/>
      <c r="H27629" s="36"/>
      <c r="I27629" s="40"/>
      <c r="J27629" s="40"/>
      <c r="M27629" s="39"/>
      <c r="N27629" s="39"/>
      <c r="O27629" s="39"/>
      <c r="T27629" s="39"/>
    </row>
    <row r="27630" spans="4:20" x14ac:dyDescent="0.2">
      <c r="D27630" s="9"/>
      <c r="E27630" s="9"/>
      <c r="H27630" s="36"/>
      <c r="I27630" s="40"/>
      <c r="J27630" s="40"/>
      <c r="M27630" s="39"/>
      <c r="N27630" s="39"/>
      <c r="O27630" s="39"/>
      <c r="T27630" s="39"/>
    </row>
    <row r="27631" spans="4:20" x14ac:dyDescent="0.2">
      <c r="D27631" s="9"/>
      <c r="E27631" s="9"/>
      <c r="H27631" s="36"/>
      <c r="I27631" s="40"/>
      <c r="J27631" s="40"/>
      <c r="M27631" s="39"/>
      <c r="N27631" s="39"/>
      <c r="O27631" s="39"/>
      <c r="T27631" s="39"/>
    </row>
    <row r="27632" spans="4:20" x14ac:dyDescent="0.2">
      <c r="D27632" s="9"/>
      <c r="E27632" s="9"/>
      <c r="H27632" s="36"/>
      <c r="I27632" s="40"/>
      <c r="J27632" s="40"/>
      <c r="M27632" s="39"/>
      <c r="N27632" s="39"/>
      <c r="O27632" s="39"/>
      <c r="T27632" s="39"/>
    </row>
    <row r="27633" spans="4:20" x14ac:dyDescent="0.2">
      <c r="D27633" s="9"/>
      <c r="E27633" s="9"/>
      <c r="H27633" s="36"/>
      <c r="I27633" s="40"/>
      <c r="J27633" s="40"/>
      <c r="M27633" s="39"/>
      <c r="N27633" s="39"/>
      <c r="O27633" s="39"/>
      <c r="T27633" s="39"/>
    </row>
    <row r="27634" spans="4:20" x14ac:dyDescent="0.2">
      <c r="D27634" s="9"/>
      <c r="E27634" s="9"/>
      <c r="H27634" s="36"/>
      <c r="I27634" s="40"/>
      <c r="J27634" s="40"/>
      <c r="M27634" s="39"/>
      <c r="N27634" s="39"/>
      <c r="O27634" s="39"/>
      <c r="T27634" s="39"/>
    </row>
    <row r="27635" spans="4:20" x14ac:dyDescent="0.2">
      <c r="D27635" s="9"/>
      <c r="E27635" s="9"/>
      <c r="H27635" s="36"/>
      <c r="I27635" s="40"/>
      <c r="J27635" s="40"/>
      <c r="M27635" s="39"/>
      <c r="N27635" s="39"/>
      <c r="O27635" s="39"/>
      <c r="T27635" s="39"/>
    </row>
    <row r="27636" spans="4:20" x14ac:dyDescent="0.2">
      <c r="D27636" s="9"/>
      <c r="E27636" s="9"/>
      <c r="H27636" s="36"/>
      <c r="I27636" s="40"/>
      <c r="J27636" s="40"/>
      <c r="M27636" s="39"/>
      <c r="N27636" s="39"/>
      <c r="O27636" s="39"/>
      <c r="T27636" s="39"/>
    </row>
    <row r="27637" spans="4:20" x14ac:dyDescent="0.2">
      <c r="D27637" s="9"/>
      <c r="E27637" s="9"/>
      <c r="H27637" s="36"/>
      <c r="I27637" s="40"/>
      <c r="J27637" s="40"/>
      <c r="M27637" s="39"/>
      <c r="N27637" s="39"/>
      <c r="O27637" s="39"/>
      <c r="T27637" s="39"/>
    </row>
    <row r="27638" spans="4:20" x14ac:dyDescent="0.2">
      <c r="D27638" s="9"/>
      <c r="E27638" s="9"/>
      <c r="H27638" s="36"/>
      <c r="I27638" s="40"/>
      <c r="J27638" s="40"/>
      <c r="M27638" s="39"/>
      <c r="N27638" s="39"/>
      <c r="O27638" s="39"/>
      <c r="T27638" s="39"/>
    </row>
    <row r="27639" spans="4:20" x14ac:dyDescent="0.2">
      <c r="D27639" s="9"/>
      <c r="E27639" s="9"/>
      <c r="H27639" s="36"/>
      <c r="I27639" s="40"/>
      <c r="J27639" s="40"/>
      <c r="M27639" s="39"/>
      <c r="N27639" s="39"/>
      <c r="O27639" s="39"/>
      <c r="T27639" s="39"/>
    </row>
    <row r="27640" spans="4:20" x14ac:dyDescent="0.2">
      <c r="D27640" s="9"/>
      <c r="E27640" s="9"/>
      <c r="H27640" s="36"/>
      <c r="I27640" s="40"/>
      <c r="J27640" s="40"/>
      <c r="M27640" s="39"/>
      <c r="N27640" s="39"/>
      <c r="O27640" s="39"/>
      <c r="T27640" s="39"/>
    </row>
    <row r="27641" spans="4:20" x14ac:dyDescent="0.2">
      <c r="D27641" s="9"/>
      <c r="E27641" s="9"/>
      <c r="H27641" s="36"/>
      <c r="I27641" s="40"/>
      <c r="J27641" s="40"/>
      <c r="M27641" s="39"/>
      <c r="N27641" s="39"/>
      <c r="O27641" s="39"/>
      <c r="T27641" s="39"/>
    </row>
    <row r="27642" spans="4:20" x14ac:dyDescent="0.2">
      <c r="D27642" s="9"/>
      <c r="E27642" s="9"/>
      <c r="H27642" s="36"/>
      <c r="I27642" s="40"/>
      <c r="J27642" s="40"/>
      <c r="M27642" s="39"/>
      <c r="N27642" s="39"/>
      <c r="O27642" s="39"/>
      <c r="T27642" s="39"/>
    </row>
    <row r="27643" spans="4:20" x14ac:dyDescent="0.2">
      <c r="D27643" s="9"/>
      <c r="E27643" s="9"/>
      <c r="H27643" s="36"/>
      <c r="I27643" s="40"/>
      <c r="J27643" s="40"/>
      <c r="M27643" s="39"/>
      <c r="N27643" s="39"/>
      <c r="O27643" s="39"/>
      <c r="T27643" s="39"/>
    </row>
    <row r="27644" spans="4:20" x14ac:dyDescent="0.2">
      <c r="D27644" s="9"/>
      <c r="E27644" s="9"/>
      <c r="H27644" s="36"/>
      <c r="I27644" s="40"/>
      <c r="J27644" s="40"/>
      <c r="M27644" s="39"/>
      <c r="N27644" s="39"/>
      <c r="O27644" s="39"/>
      <c r="T27644" s="39"/>
    </row>
    <row r="27645" spans="4:20" x14ac:dyDescent="0.2">
      <c r="D27645" s="9"/>
      <c r="E27645" s="9"/>
      <c r="H27645" s="36"/>
      <c r="I27645" s="40"/>
      <c r="J27645" s="40"/>
      <c r="M27645" s="39"/>
      <c r="N27645" s="39"/>
      <c r="O27645" s="39"/>
      <c r="T27645" s="39"/>
    </row>
    <row r="27646" spans="4:20" x14ac:dyDescent="0.2">
      <c r="D27646" s="9"/>
      <c r="E27646" s="9"/>
      <c r="H27646" s="36"/>
      <c r="I27646" s="40"/>
      <c r="J27646" s="40"/>
      <c r="M27646" s="39"/>
      <c r="N27646" s="39"/>
      <c r="O27646" s="39"/>
      <c r="T27646" s="39"/>
    </row>
    <row r="27647" spans="4:20" x14ac:dyDescent="0.2">
      <c r="D27647" s="9"/>
      <c r="E27647" s="9"/>
      <c r="H27647" s="36"/>
      <c r="I27647" s="40"/>
      <c r="J27647" s="40"/>
      <c r="M27647" s="39"/>
      <c r="N27647" s="39"/>
      <c r="O27647" s="39"/>
      <c r="T27647" s="39"/>
    </row>
    <row r="27648" spans="4:20" x14ac:dyDescent="0.2">
      <c r="D27648" s="9"/>
      <c r="E27648" s="9"/>
      <c r="H27648" s="36"/>
      <c r="I27648" s="40"/>
      <c r="J27648" s="40"/>
      <c r="M27648" s="39"/>
      <c r="N27648" s="39"/>
      <c r="O27648" s="39"/>
      <c r="T27648" s="39"/>
    </row>
    <row r="27649" spans="4:20" x14ac:dyDescent="0.2">
      <c r="D27649" s="9"/>
      <c r="E27649" s="9"/>
      <c r="H27649" s="36"/>
      <c r="I27649" s="40"/>
      <c r="J27649" s="40"/>
      <c r="M27649" s="39"/>
      <c r="N27649" s="39"/>
      <c r="O27649" s="39"/>
      <c r="T27649" s="39"/>
    </row>
    <row r="27650" spans="4:20" x14ac:dyDescent="0.2">
      <c r="D27650" s="9"/>
      <c r="E27650" s="9"/>
      <c r="H27650" s="36"/>
      <c r="I27650" s="40"/>
      <c r="J27650" s="40"/>
      <c r="M27650" s="39"/>
      <c r="N27650" s="39"/>
      <c r="O27650" s="39"/>
      <c r="T27650" s="39"/>
    </row>
    <row r="27651" spans="4:20" x14ac:dyDescent="0.2">
      <c r="D27651" s="9"/>
      <c r="E27651" s="9"/>
      <c r="H27651" s="36"/>
      <c r="I27651" s="40"/>
      <c r="J27651" s="40"/>
      <c r="M27651" s="39"/>
      <c r="N27651" s="39"/>
      <c r="O27651" s="39"/>
      <c r="T27651" s="39"/>
    </row>
    <row r="27652" spans="4:20" x14ac:dyDescent="0.2">
      <c r="D27652" s="9"/>
      <c r="E27652" s="9"/>
      <c r="H27652" s="36"/>
      <c r="I27652" s="40"/>
      <c r="J27652" s="40"/>
      <c r="M27652" s="39"/>
      <c r="N27652" s="39"/>
      <c r="O27652" s="39"/>
      <c r="T27652" s="39"/>
    </row>
    <row r="27653" spans="4:20" x14ac:dyDescent="0.2">
      <c r="D27653" s="9"/>
      <c r="E27653" s="9"/>
      <c r="H27653" s="36"/>
      <c r="I27653" s="40"/>
      <c r="J27653" s="40"/>
      <c r="M27653" s="39"/>
      <c r="N27653" s="39"/>
      <c r="O27653" s="39"/>
      <c r="T27653" s="39"/>
    </row>
    <row r="27654" spans="4:20" x14ac:dyDescent="0.2">
      <c r="D27654" s="9"/>
      <c r="E27654" s="9"/>
      <c r="H27654" s="36"/>
      <c r="I27654" s="40"/>
      <c r="J27654" s="40"/>
      <c r="M27654" s="39"/>
      <c r="N27654" s="39"/>
      <c r="O27654" s="39"/>
      <c r="T27654" s="39"/>
    </row>
    <row r="27655" spans="4:20" x14ac:dyDescent="0.2">
      <c r="D27655" s="9"/>
      <c r="E27655" s="9"/>
      <c r="H27655" s="36"/>
      <c r="I27655" s="40"/>
      <c r="J27655" s="40"/>
      <c r="M27655" s="39"/>
      <c r="N27655" s="39"/>
      <c r="O27655" s="39"/>
      <c r="T27655" s="39"/>
    </row>
    <row r="27656" spans="4:20" x14ac:dyDescent="0.2">
      <c r="D27656" s="9"/>
      <c r="E27656" s="9"/>
      <c r="H27656" s="36"/>
      <c r="I27656" s="40"/>
      <c r="J27656" s="40"/>
      <c r="M27656" s="39"/>
      <c r="N27656" s="39"/>
      <c r="O27656" s="39"/>
      <c r="T27656" s="39"/>
    </row>
    <row r="27657" spans="4:20" x14ac:dyDescent="0.2">
      <c r="D27657" s="9"/>
      <c r="E27657" s="9"/>
      <c r="H27657" s="36"/>
      <c r="I27657" s="40"/>
      <c r="J27657" s="40"/>
      <c r="M27657" s="39"/>
      <c r="N27657" s="39"/>
      <c r="O27657" s="39"/>
      <c r="T27657" s="39"/>
    </row>
    <row r="27658" spans="4:20" x14ac:dyDescent="0.2">
      <c r="D27658" s="9"/>
      <c r="E27658" s="9"/>
      <c r="H27658" s="36"/>
      <c r="I27658" s="40"/>
      <c r="J27658" s="40"/>
      <c r="M27658" s="39"/>
      <c r="N27658" s="39"/>
      <c r="O27658" s="39"/>
      <c r="T27658" s="39"/>
    </row>
    <row r="27659" spans="4:20" x14ac:dyDescent="0.2">
      <c r="D27659" s="9"/>
      <c r="E27659" s="9"/>
      <c r="H27659" s="36"/>
      <c r="I27659" s="40"/>
      <c r="J27659" s="40"/>
      <c r="M27659" s="39"/>
      <c r="N27659" s="39"/>
      <c r="O27659" s="39"/>
      <c r="T27659" s="39"/>
    </row>
    <row r="27660" spans="4:20" x14ac:dyDescent="0.2">
      <c r="D27660" s="9"/>
      <c r="E27660" s="9"/>
      <c r="H27660" s="36"/>
      <c r="I27660" s="40"/>
      <c r="J27660" s="40"/>
      <c r="M27660" s="39"/>
      <c r="N27660" s="39"/>
      <c r="O27660" s="39"/>
      <c r="T27660" s="39"/>
    </row>
    <row r="27661" spans="4:20" x14ac:dyDescent="0.2">
      <c r="D27661" s="9"/>
      <c r="E27661" s="9"/>
      <c r="H27661" s="36"/>
      <c r="I27661" s="40"/>
      <c r="J27661" s="40"/>
      <c r="M27661" s="39"/>
      <c r="N27661" s="39"/>
      <c r="O27661" s="39"/>
      <c r="T27661" s="39"/>
    </row>
    <row r="27662" spans="4:20" x14ac:dyDescent="0.2">
      <c r="D27662" s="9"/>
      <c r="E27662" s="9"/>
      <c r="H27662" s="36"/>
      <c r="I27662" s="40"/>
      <c r="J27662" s="40"/>
      <c r="M27662" s="39"/>
      <c r="N27662" s="39"/>
      <c r="O27662" s="39"/>
      <c r="T27662" s="39"/>
    </row>
    <row r="27663" spans="4:20" x14ac:dyDescent="0.2">
      <c r="D27663" s="9"/>
      <c r="E27663" s="9"/>
      <c r="H27663" s="36"/>
      <c r="I27663" s="40"/>
      <c r="J27663" s="40"/>
      <c r="M27663" s="39"/>
      <c r="N27663" s="39"/>
      <c r="O27663" s="39"/>
      <c r="T27663" s="39"/>
    </row>
    <row r="27664" spans="4:20" x14ac:dyDescent="0.2">
      <c r="D27664" s="9"/>
      <c r="E27664" s="9"/>
      <c r="H27664" s="36"/>
      <c r="I27664" s="40"/>
      <c r="J27664" s="40"/>
      <c r="M27664" s="39"/>
      <c r="N27664" s="39"/>
      <c r="O27664" s="39"/>
      <c r="T27664" s="39"/>
    </row>
    <row r="27665" spans="4:20" x14ac:dyDescent="0.2">
      <c r="D27665" s="9"/>
      <c r="E27665" s="9"/>
      <c r="H27665" s="36"/>
      <c r="I27665" s="40"/>
      <c r="J27665" s="40"/>
      <c r="M27665" s="39"/>
      <c r="N27665" s="39"/>
      <c r="O27665" s="39"/>
      <c r="T27665" s="39"/>
    </row>
    <row r="27666" spans="4:20" x14ac:dyDescent="0.2">
      <c r="D27666" s="9"/>
      <c r="E27666" s="9"/>
      <c r="H27666" s="36"/>
      <c r="I27666" s="40"/>
      <c r="J27666" s="40"/>
      <c r="M27666" s="39"/>
      <c r="N27666" s="39"/>
      <c r="O27666" s="39"/>
      <c r="T27666" s="39"/>
    </row>
    <row r="27667" spans="4:20" x14ac:dyDescent="0.2">
      <c r="D27667" s="9"/>
      <c r="E27667" s="9"/>
      <c r="H27667" s="36"/>
      <c r="I27667" s="40"/>
      <c r="J27667" s="40"/>
      <c r="M27667" s="39"/>
      <c r="N27667" s="39"/>
      <c r="O27667" s="39"/>
      <c r="T27667" s="39"/>
    </row>
    <row r="27668" spans="4:20" x14ac:dyDescent="0.2">
      <c r="D27668" s="9"/>
      <c r="E27668" s="9"/>
      <c r="H27668" s="36"/>
      <c r="I27668" s="40"/>
      <c r="J27668" s="40"/>
      <c r="M27668" s="39"/>
      <c r="N27668" s="39"/>
      <c r="O27668" s="39"/>
      <c r="T27668" s="39"/>
    </row>
    <row r="27669" spans="4:20" x14ac:dyDescent="0.2">
      <c r="D27669" s="9"/>
      <c r="E27669" s="9"/>
      <c r="H27669" s="36"/>
      <c r="I27669" s="40"/>
      <c r="J27669" s="40"/>
      <c r="M27669" s="39"/>
      <c r="N27669" s="39"/>
      <c r="O27669" s="39"/>
      <c r="T27669" s="39"/>
    </row>
    <row r="27670" spans="4:20" x14ac:dyDescent="0.2">
      <c r="D27670" s="9"/>
      <c r="E27670" s="9"/>
      <c r="H27670" s="36"/>
      <c r="I27670" s="40"/>
      <c r="J27670" s="40"/>
      <c r="M27670" s="39"/>
      <c r="N27670" s="39"/>
      <c r="O27670" s="39"/>
      <c r="T27670" s="39"/>
    </row>
    <row r="27671" spans="4:20" x14ac:dyDescent="0.2">
      <c r="D27671" s="9"/>
      <c r="E27671" s="9"/>
      <c r="H27671" s="36"/>
      <c r="I27671" s="40"/>
      <c r="J27671" s="40"/>
      <c r="M27671" s="39"/>
      <c r="N27671" s="39"/>
      <c r="O27671" s="39"/>
      <c r="T27671" s="39"/>
    </row>
    <row r="27672" spans="4:20" x14ac:dyDescent="0.2">
      <c r="D27672" s="9"/>
      <c r="E27672" s="9"/>
      <c r="H27672" s="36"/>
      <c r="I27672" s="40"/>
      <c r="J27672" s="40"/>
      <c r="M27672" s="39"/>
      <c r="N27672" s="39"/>
      <c r="O27672" s="39"/>
      <c r="T27672" s="39"/>
    </row>
    <row r="27673" spans="4:20" x14ac:dyDescent="0.2">
      <c r="D27673" s="9"/>
      <c r="E27673" s="9"/>
      <c r="H27673" s="36"/>
      <c r="I27673" s="40"/>
      <c r="J27673" s="40"/>
      <c r="M27673" s="39"/>
      <c r="N27673" s="39"/>
      <c r="O27673" s="39"/>
      <c r="T27673" s="39"/>
    </row>
    <row r="27674" spans="4:20" x14ac:dyDescent="0.2">
      <c r="D27674" s="9"/>
      <c r="E27674" s="9"/>
      <c r="H27674" s="36"/>
      <c r="I27674" s="40"/>
      <c r="J27674" s="40"/>
      <c r="M27674" s="39"/>
      <c r="N27674" s="39"/>
      <c r="O27674" s="39"/>
      <c r="T27674" s="39"/>
    </row>
    <row r="27675" spans="4:20" x14ac:dyDescent="0.2">
      <c r="D27675" s="9"/>
      <c r="E27675" s="9"/>
      <c r="H27675" s="36"/>
      <c r="I27675" s="40"/>
      <c r="J27675" s="40"/>
      <c r="M27675" s="39"/>
      <c r="N27675" s="39"/>
      <c r="O27675" s="39"/>
      <c r="T27675" s="39"/>
    </row>
    <row r="27676" spans="4:20" x14ac:dyDescent="0.2">
      <c r="D27676" s="9"/>
      <c r="E27676" s="9"/>
      <c r="H27676" s="36"/>
      <c r="I27676" s="40"/>
      <c r="J27676" s="40"/>
      <c r="M27676" s="39"/>
      <c r="N27676" s="39"/>
      <c r="O27676" s="39"/>
      <c r="T27676" s="39"/>
    </row>
    <row r="27677" spans="4:20" x14ac:dyDescent="0.2">
      <c r="D27677" s="9"/>
      <c r="E27677" s="9"/>
      <c r="H27677" s="36"/>
      <c r="I27677" s="40"/>
      <c r="J27677" s="40"/>
      <c r="M27677" s="39"/>
      <c r="N27677" s="39"/>
      <c r="O27677" s="39"/>
      <c r="T27677" s="39"/>
    </row>
    <row r="27678" spans="4:20" x14ac:dyDescent="0.2">
      <c r="D27678" s="9"/>
      <c r="E27678" s="9"/>
      <c r="H27678" s="36"/>
      <c r="I27678" s="40"/>
      <c r="J27678" s="40"/>
      <c r="M27678" s="39"/>
      <c r="N27678" s="39"/>
      <c r="O27678" s="39"/>
      <c r="T27678" s="39"/>
    </row>
    <row r="27679" spans="4:20" x14ac:dyDescent="0.2">
      <c r="D27679" s="9"/>
      <c r="E27679" s="9"/>
      <c r="H27679" s="36"/>
      <c r="I27679" s="40"/>
      <c r="J27679" s="40"/>
      <c r="M27679" s="39"/>
      <c r="N27679" s="39"/>
      <c r="O27679" s="39"/>
      <c r="T27679" s="39"/>
    </row>
    <row r="27680" spans="4:20" x14ac:dyDescent="0.2">
      <c r="D27680" s="9"/>
      <c r="E27680" s="9"/>
      <c r="H27680" s="36"/>
      <c r="I27680" s="40"/>
      <c r="J27680" s="40"/>
      <c r="M27680" s="39"/>
      <c r="N27680" s="39"/>
      <c r="O27680" s="39"/>
      <c r="T27680" s="39"/>
    </row>
    <row r="27681" spans="4:20" x14ac:dyDescent="0.2">
      <c r="D27681" s="9"/>
      <c r="E27681" s="9"/>
      <c r="H27681" s="36"/>
      <c r="I27681" s="40"/>
      <c r="J27681" s="40"/>
      <c r="M27681" s="39"/>
      <c r="N27681" s="39"/>
      <c r="O27681" s="39"/>
      <c r="T27681" s="39"/>
    </row>
    <row r="27682" spans="4:20" x14ac:dyDescent="0.2">
      <c r="D27682" s="9"/>
      <c r="E27682" s="9"/>
      <c r="H27682" s="36"/>
      <c r="I27682" s="40"/>
      <c r="J27682" s="40"/>
      <c r="M27682" s="39"/>
      <c r="N27682" s="39"/>
      <c r="O27682" s="39"/>
      <c r="T27682" s="39"/>
    </row>
    <row r="27683" spans="4:20" x14ac:dyDescent="0.2">
      <c r="D27683" s="9"/>
      <c r="E27683" s="9"/>
      <c r="H27683" s="36"/>
      <c r="I27683" s="40"/>
      <c r="J27683" s="40"/>
      <c r="M27683" s="39"/>
      <c r="N27683" s="39"/>
      <c r="O27683" s="39"/>
      <c r="T27683" s="39"/>
    </row>
    <row r="27684" spans="4:20" x14ac:dyDescent="0.2">
      <c r="D27684" s="9"/>
      <c r="E27684" s="9"/>
      <c r="H27684" s="36"/>
      <c r="I27684" s="40"/>
      <c r="J27684" s="40"/>
      <c r="M27684" s="39"/>
      <c r="N27684" s="39"/>
      <c r="O27684" s="39"/>
      <c r="T27684" s="39"/>
    </row>
    <row r="27685" spans="4:20" x14ac:dyDescent="0.2">
      <c r="D27685" s="9"/>
      <c r="E27685" s="9"/>
      <c r="H27685" s="36"/>
      <c r="I27685" s="40"/>
      <c r="J27685" s="40"/>
      <c r="M27685" s="39"/>
      <c r="N27685" s="39"/>
      <c r="O27685" s="39"/>
      <c r="T27685" s="39"/>
    </row>
    <row r="27686" spans="4:20" x14ac:dyDescent="0.2">
      <c r="D27686" s="9"/>
      <c r="E27686" s="9"/>
      <c r="H27686" s="36"/>
      <c r="I27686" s="40"/>
      <c r="J27686" s="40"/>
      <c r="M27686" s="39"/>
      <c r="N27686" s="39"/>
      <c r="O27686" s="39"/>
      <c r="T27686" s="39"/>
    </row>
    <row r="27687" spans="4:20" x14ac:dyDescent="0.2">
      <c r="D27687" s="9"/>
      <c r="E27687" s="9"/>
      <c r="H27687" s="36"/>
      <c r="I27687" s="40"/>
      <c r="J27687" s="40"/>
      <c r="M27687" s="39"/>
      <c r="N27687" s="39"/>
      <c r="O27687" s="39"/>
      <c r="T27687" s="39"/>
    </row>
    <row r="27688" spans="4:20" x14ac:dyDescent="0.2">
      <c r="D27688" s="9"/>
      <c r="E27688" s="9"/>
      <c r="H27688" s="36"/>
      <c r="I27688" s="40"/>
      <c r="J27688" s="40"/>
      <c r="M27688" s="39"/>
      <c r="N27688" s="39"/>
      <c r="O27688" s="39"/>
      <c r="T27688" s="39"/>
    </row>
    <row r="27689" spans="4:20" x14ac:dyDescent="0.2">
      <c r="D27689" s="9"/>
      <c r="E27689" s="9"/>
      <c r="H27689" s="36"/>
      <c r="I27689" s="40"/>
      <c r="J27689" s="40"/>
      <c r="M27689" s="39"/>
      <c r="N27689" s="39"/>
      <c r="O27689" s="39"/>
      <c r="T27689" s="39"/>
    </row>
    <row r="27690" spans="4:20" x14ac:dyDescent="0.2">
      <c r="D27690" s="9"/>
      <c r="E27690" s="9"/>
      <c r="H27690" s="36"/>
      <c r="I27690" s="40"/>
      <c r="J27690" s="40"/>
      <c r="M27690" s="39"/>
      <c r="N27690" s="39"/>
      <c r="O27690" s="39"/>
      <c r="T27690" s="39"/>
    </row>
    <row r="27691" spans="4:20" x14ac:dyDescent="0.2">
      <c r="D27691" s="9"/>
      <c r="E27691" s="9"/>
      <c r="H27691" s="36"/>
      <c r="I27691" s="40"/>
      <c r="J27691" s="40"/>
      <c r="M27691" s="39"/>
      <c r="N27691" s="39"/>
      <c r="O27691" s="39"/>
      <c r="T27691" s="39"/>
    </row>
    <row r="27692" spans="4:20" x14ac:dyDescent="0.2">
      <c r="D27692" s="9"/>
      <c r="E27692" s="9"/>
      <c r="H27692" s="36"/>
      <c r="I27692" s="40"/>
      <c r="J27692" s="40"/>
      <c r="M27692" s="39"/>
      <c r="N27692" s="39"/>
      <c r="O27692" s="39"/>
      <c r="T27692" s="39"/>
    </row>
    <row r="27693" spans="4:20" x14ac:dyDescent="0.2">
      <c r="D27693" s="9"/>
      <c r="E27693" s="9"/>
      <c r="H27693" s="36"/>
      <c r="I27693" s="40"/>
      <c r="J27693" s="40"/>
      <c r="M27693" s="39"/>
      <c r="N27693" s="39"/>
      <c r="O27693" s="39"/>
      <c r="T27693" s="39"/>
    </row>
    <row r="27694" spans="4:20" x14ac:dyDescent="0.2">
      <c r="D27694" s="9"/>
      <c r="E27694" s="9"/>
      <c r="H27694" s="36"/>
      <c r="I27694" s="40"/>
      <c r="J27694" s="40"/>
      <c r="M27694" s="39"/>
      <c r="N27694" s="39"/>
      <c r="O27694" s="39"/>
      <c r="T27694" s="39"/>
    </row>
    <row r="27695" spans="4:20" x14ac:dyDescent="0.2">
      <c r="D27695" s="9"/>
      <c r="E27695" s="9"/>
      <c r="H27695" s="36"/>
      <c r="I27695" s="40"/>
      <c r="J27695" s="40"/>
      <c r="M27695" s="39"/>
      <c r="N27695" s="39"/>
      <c r="O27695" s="39"/>
      <c r="T27695" s="39"/>
    </row>
    <row r="27696" spans="4:20" x14ac:dyDescent="0.2">
      <c r="D27696" s="9"/>
      <c r="E27696" s="9"/>
      <c r="H27696" s="36"/>
      <c r="I27696" s="40"/>
      <c r="J27696" s="40"/>
      <c r="M27696" s="39"/>
      <c r="N27696" s="39"/>
      <c r="O27696" s="39"/>
      <c r="T27696" s="39"/>
    </row>
    <row r="27697" spans="4:20" x14ac:dyDescent="0.2">
      <c r="D27697" s="9"/>
      <c r="E27697" s="9"/>
      <c r="H27697" s="36"/>
      <c r="I27697" s="40"/>
      <c r="J27697" s="40"/>
      <c r="M27697" s="39"/>
      <c r="N27697" s="39"/>
      <c r="O27697" s="39"/>
      <c r="T27697" s="39"/>
    </row>
    <row r="27698" spans="4:20" x14ac:dyDescent="0.2">
      <c r="D27698" s="9"/>
      <c r="E27698" s="9"/>
      <c r="H27698" s="36"/>
      <c r="I27698" s="40"/>
      <c r="J27698" s="40"/>
      <c r="M27698" s="39"/>
      <c r="N27698" s="39"/>
      <c r="O27698" s="39"/>
      <c r="T27698" s="39"/>
    </row>
    <row r="27699" spans="4:20" x14ac:dyDescent="0.2">
      <c r="D27699" s="9"/>
      <c r="E27699" s="9"/>
      <c r="H27699" s="36"/>
      <c r="I27699" s="40"/>
      <c r="J27699" s="40"/>
      <c r="M27699" s="39"/>
      <c r="N27699" s="39"/>
      <c r="O27699" s="39"/>
      <c r="T27699" s="39"/>
    </row>
    <row r="27700" spans="4:20" x14ac:dyDescent="0.2">
      <c r="D27700" s="9"/>
      <c r="E27700" s="9"/>
      <c r="H27700" s="36"/>
      <c r="I27700" s="40"/>
      <c r="J27700" s="40"/>
      <c r="M27700" s="39"/>
      <c r="N27700" s="39"/>
      <c r="O27700" s="39"/>
      <c r="T27700" s="39"/>
    </row>
    <row r="27701" spans="4:20" x14ac:dyDescent="0.2">
      <c r="D27701" s="9"/>
      <c r="E27701" s="9"/>
      <c r="H27701" s="36"/>
      <c r="I27701" s="40"/>
      <c r="J27701" s="40"/>
      <c r="M27701" s="39"/>
      <c r="N27701" s="39"/>
      <c r="O27701" s="39"/>
      <c r="T27701" s="39"/>
    </row>
    <row r="27702" spans="4:20" x14ac:dyDescent="0.2">
      <c r="D27702" s="9"/>
      <c r="E27702" s="9"/>
      <c r="H27702" s="36"/>
      <c r="I27702" s="40"/>
      <c r="J27702" s="40"/>
      <c r="M27702" s="39"/>
      <c r="N27702" s="39"/>
      <c r="O27702" s="39"/>
      <c r="T27702" s="39"/>
    </row>
    <row r="27703" spans="4:20" x14ac:dyDescent="0.2">
      <c r="D27703" s="9"/>
      <c r="E27703" s="9"/>
      <c r="H27703" s="36"/>
      <c r="I27703" s="40"/>
      <c r="J27703" s="40"/>
      <c r="M27703" s="39"/>
      <c r="N27703" s="39"/>
      <c r="O27703" s="39"/>
      <c r="T27703" s="39"/>
    </row>
    <row r="27704" spans="4:20" x14ac:dyDescent="0.2">
      <c r="D27704" s="9"/>
      <c r="E27704" s="9"/>
      <c r="H27704" s="36"/>
      <c r="I27704" s="40"/>
      <c r="J27704" s="40"/>
      <c r="M27704" s="39"/>
      <c r="N27704" s="39"/>
      <c r="O27704" s="39"/>
      <c r="T27704" s="39"/>
    </row>
    <row r="27705" spans="4:20" x14ac:dyDescent="0.2">
      <c r="D27705" s="9"/>
      <c r="E27705" s="9"/>
      <c r="H27705" s="36"/>
      <c r="I27705" s="40"/>
      <c r="J27705" s="40"/>
      <c r="M27705" s="39"/>
      <c r="N27705" s="39"/>
      <c r="O27705" s="39"/>
      <c r="T27705" s="39"/>
    </row>
    <row r="27706" spans="4:20" x14ac:dyDescent="0.2">
      <c r="D27706" s="9"/>
      <c r="E27706" s="9"/>
      <c r="H27706" s="36"/>
      <c r="I27706" s="40"/>
      <c r="J27706" s="40"/>
      <c r="M27706" s="39"/>
      <c r="N27706" s="39"/>
      <c r="O27706" s="39"/>
      <c r="T27706" s="39"/>
    </row>
    <row r="27707" spans="4:20" x14ac:dyDescent="0.2">
      <c r="D27707" s="9"/>
      <c r="E27707" s="9"/>
      <c r="H27707" s="36"/>
      <c r="I27707" s="40"/>
      <c r="J27707" s="40"/>
      <c r="M27707" s="39"/>
      <c r="N27707" s="39"/>
      <c r="O27707" s="39"/>
      <c r="T27707" s="39"/>
    </row>
    <row r="27708" spans="4:20" x14ac:dyDescent="0.2">
      <c r="D27708" s="9"/>
      <c r="E27708" s="9"/>
      <c r="H27708" s="36"/>
      <c r="I27708" s="40"/>
      <c r="J27708" s="40"/>
      <c r="M27708" s="39"/>
      <c r="N27708" s="39"/>
      <c r="O27708" s="39"/>
      <c r="T27708" s="39"/>
    </row>
    <row r="27709" spans="4:20" x14ac:dyDescent="0.2">
      <c r="D27709" s="9"/>
      <c r="E27709" s="9"/>
      <c r="H27709" s="36"/>
      <c r="I27709" s="40"/>
      <c r="J27709" s="40"/>
      <c r="M27709" s="39"/>
      <c r="N27709" s="39"/>
      <c r="O27709" s="39"/>
      <c r="T27709" s="39"/>
    </row>
    <row r="27710" spans="4:20" x14ac:dyDescent="0.2">
      <c r="D27710" s="9"/>
      <c r="E27710" s="9"/>
      <c r="H27710" s="36"/>
      <c r="I27710" s="40"/>
      <c r="J27710" s="40"/>
      <c r="M27710" s="39"/>
      <c r="N27710" s="39"/>
      <c r="O27710" s="39"/>
      <c r="T27710" s="39"/>
    </row>
    <row r="27711" spans="4:20" x14ac:dyDescent="0.2">
      <c r="D27711" s="9"/>
      <c r="E27711" s="9"/>
      <c r="H27711" s="36"/>
      <c r="I27711" s="40"/>
      <c r="J27711" s="40"/>
      <c r="M27711" s="39"/>
      <c r="N27711" s="39"/>
      <c r="O27711" s="39"/>
      <c r="T27711" s="39"/>
    </row>
    <row r="27712" spans="4:20" x14ac:dyDescent="0.2">
      <c r="D27712" s="9"/>
      <c r="E27712" s="9"/>
      <c r="H27712" s="36"/>
      <c r="I27712" s="40"/>
      <c r="J27712" s="40"/>
      <c r="M27712" s="39"/>
      <c r="N27712" s="39"/>
      <c r="O27712" s="39"/>
      <c r="T27712" s="39"/>
    </row>
    <row r="27713" spans="4:20" x14ac:dyDescent="0.2">
      <c r="D27713" s="9"/>
      <c r="E27713" s="9"/>
      <c r="H27713" s="36"/>
      <c r="I27713" s="40"/>
      <c r="J27713" s="40"/>
      <c r="M27713" s="39"/>
      <c r="N27713" s="39"/>
      <c r="O27713" s="39"/>
      <c r="T27713" s="39"/>
    </row>
    <row r="27714" spans="4:20" x14ac:dyDescent="0.2">
      <c r="D27714" s="9"/>
      <c r="E27714" s="9"/>
      <c r="H27714" s="36"/>
      <c r="I27714" s="40"/>
      <c r="J27714" s="40"/>
      <c r="M27714" s="39"/>
      <c r="N27714" s="39"/>
      <c r="O27714" s="39"/>
      <c r="T27714" s="39"/>
    </row>
    <row r="27715" spans="4:20" x14ac:dyDescent="0.2">
      <c r="D27715" s="9"/>
      <c r="E27715" s="9"/>
      <c r="H27715" s="36"/>
      <c r="I27715" s="40"/>
      <c r="J27715" s="40"/>
      <c r="M27715" s="39"/>
      <c r="N27715" s="39"/>
      <c r="O27715" s="39"/>
      <c r="T27715" s="39"/>
    </row>
    <row r="27716" spans="4:20" x14ac:dyDescent="0.2">
      <c r="D27716" s="9"/>
      <c r="E27716" s="9"/>
      <c r="H27716" s="36"/>
      <c r="I27716" s="40"/>
      <c r="J27716" s="40"/>
      <c r="M27716" s="39"/>
      <c r="N27716" s="39"/>
      <c r="O27716" s="39"/>
      <c r="T27716" s="39"/>
    </row>
    <row r="27717" spans="4:20" x14ac:dyDescent="0.2">
      <c r="D27717" s="9"/>
      <c r="E27717" s="9"/>
      <c r="H27717" s="36"/>
      <c r="I27717" s="40"/>
      <c r="J27717" s="40"/>
      <c r="M27717" s="39"/>
      <c r="N27717" s="39"/>
      <c r="O27717" s="39"/>
      <c r="T27717" s="39"/>
    </row>
    <row r="27718" spans="4:20" x14ac:dyDescent="0.2">
      <c r="D27718" s="9"/>
      <c r="E27718" s="9"/>
      <c r="H27718" s="36"/>
      <c r="I27718" s="40"/>
      <c r="J27718" s="40"/>
      <c r="M27718" s="39"/>
      <c r="N27718" s="39"/>
      <c r="O27718" s="39"/>
      <c r="T27718" s="39"/>
    </row>
    <row r="27719" spans="4:20" x14ac:dyDescent="0.2">
      <c r="D27719" s="9"/>
      <c r="E27719" s="9"/>
      <c r="H27719" s="36"/>
      <c r="I27719" s="40"/>
      <c r="J27719" s="40"/>
      <c r="M27719" s="39"/>
      <c r="N27719" s="39"/>
      <c r="O27719" s="39"/>
      <c r="T27719" s="39"/>
    </row>
    <row r="27720" spans="4:20" x14ac:dyDescent="0.2">
      <c r="D27720" s="9"/>
      <c r="E27720" s="9"/>
      <c r="H27720" s="36"/>
      <c r="I27720" s="40"/>
      <c r="J27720" s="40"/>
      <c r="M27720" s="39"/>
      <c r="N27720" s="39"/>
      <c r="O27720" s="39"/>
      <c r="T27720" s="39"/>
    </row>
    <row r="27721" spans="4:20" x14ac:dyDescent="0.2">
      <c r="D27721" s="9"/>
      <c r="E27721" s="9"/>
      <c r="H27721" s="36"/>
      <c r="I27721" s="40"/>
      <c r="J27721" s="40"/>
      <c r="M27721" s="39"/>
      <c r="N27721" s="39"/>
      <c r="O27721" s="39"/>
      <c r="T27721" s="39"/>
    </row>
    <row r="27722" spans="4:20" x14ac:dyDescent="0.2">
      <c r="D27722" s="9"/>
      <c r="E27722" s="9"/>
      <c r="H27722" s="36"/>
      <c r="I27722" s="40"/>
      <c r="J27722" s="40"/>
      <c r="M27722" s="39"/>
      <c r="N27722" s="39"/>
      <c r="O27722" s="39"/>
      <c r="T27722" s="39"/>
    </row>
    <row r="27723" spans="4:20" x14ac:dyDescent="0.2">
      <c r="D27723" s="9"/>
      <c r="E27723" s="9"/>
      <c r="H27723" s="36"/>
      <c r="I27723" s="40"/>
      <c r="J27723" s="40"/>
      <c r="M27723" s="39"/>
      <c r="N27723" s="39"/>
      <c r="O27723" s="39"/>
      <c r="T27723" s="39"/>
    </row>
    <row r="27724" spans="4:20" x14ac:dyDescent="0.2">
      <c r="D27724" s="9"/>
      <c r="E27724" s="9"/>
      <c r="H27724" s="36"/>
      <c r="I27724" s="40"/>
      <c r="J27724" s="40"/>
      <c r="M27724" s="39"/>
      <c r="N27724" s="39"/>
      <c r="O27724" s="39"/>
      <c r="T27724" s="39"/>
    </row>
    <row r="27725" spans="4:20" x14ac:dyDescent="0.2">
      <c r="D27725" s="9"/>
      <c r="E27725" s="9"/>
      <c r="H27725" s="36"/>
      <c r="I27725" s="41"/>
      <c r="J27725" s="41"/>
      <c r="M27725" s="42"/>
      <c r="N27725" s="42"/>
      <c r="O27725" s="42"/>
      <c r="S27725" s="45"/>
      <c r="T27725" s="39"/>
    </row>
    <row r="27726" spans="4:20" x14ac:dyDescent="0.2">
      <c r="D27726" s="9"/>
      <c r="E27726" s="9"/>
      <c r="H27726" s="36"/>
      <c r="I27726" s="40"/>
      <c r="J27726" s="40"/>
      <c r="M27726" s="39"/>
      <c r="N27726" s="39"/>
      <c r="O27726" s="39"/>
      <c r="T27726" s="39"/>
    </row>
    <row r="27727" spans="4:20" x14ac:dyDescent="0.2">
      <c r="D27727" s="9"/>
      <c r="E27727" s="9"/>
      <c r="H27727" s="36"/>
      <c r="I27727" s="40"/>
      <c r="J27727" s="40"/>
      <c r="M27727" s="39"/>
      <c r="N27727" s="39"/>
      <c r="O27727" s="39"/>
      <c r="T27727" s="39"/>
    </row>
    <row r="27728" spans="4:20" x14ac:dyDescent="0.2">
      <c r="D27728" s="9"/>
      <c r="E27728" s="9"/>
      <c r="H27728" s="36"/>
      <c r="I27728" s="40"/>
      <c r="J27728" s="40"/>
      <c r="M27728" s="39"/>
      <c r="N27728" s="39"/>
      <c r="O27728" s="39"/>
      <c r="T27728" s="39"/>
    </row>
    <row r="27729" spans="4:20" x14ac:dyDescent="0.2">
      <c r="D27729" s="9"/>
      <c r="E27729" s="9"/>
      <c r="H27729" s="36"/>
      <c r="I27729" s="40"/>
      <c r="J27729" s="40"/>
      <c r="M27729" s="39"/>
      <c r="N27729" s="39"/>
      <c r="O27729" s="39"/>
      <c r="T27729" s="39"/>
    </row>
    <row r="27730" spans="4:20" x14ac:dyDescent="0.2">
      <c r="D27730" s="9"/>
      <c r="E27730" s="9"/>
      <c r="H27730" s="36"/>
      <c r="I27730" s="40"/>
      <c r="J27730" s="40"/>
      <c r="M27730" s="39"/>
      <c r="N27730" s="39"/>
      <c r="O27730" s="39"/>
      <c r="T27730" s="39"/>
    </row>
    <row r="27731" spans="4:20" x14ac:dyDescent="0.2">
      <c r="D27731" s="9"/>
      <c r="E27731" s="9"/>
      <c r="H27731" s="36"/>
      <c r="I27731" s="40"/>
      <c r="J27731" s="40"/>
      <c r="M27731" s="39"/>
      <c r="N27731" s="39"/>
      <c r="O27731" s="39"/>
      <c r="T27731" s="39"/>
    </row>
    <row r="27732" spans="4:20" x14ac:dyDescent="0.2">
      <c r="D27732" s="9"/>
      <c r="E27732" s="9"/>
      <c r="H27732" s="36"/>
      <c r="I27732" s="40"/>
      <c r="J27732" s="40"/>
      <c r="M27732" s="39"/>
      <c r="N27732" s="39"/>
      <c r="O27732" s="39"/>
      <c r="T27732" s="39"/>
    </row>
    <row r="27733" spans="4:20" x14ac:dyDescent="0.2">
      <c r="D27733" s="9"/>
      <c r="E27733" s="9"/>
      <c r="H27733" s="36"/>
      <c r="I27733" s="40"/>
      <c r="J27733" s="40"/>
      <c r="M27733" s="39"/>
      <c r="N27733" s="39"/>
      <c r="O27733" s="39"/>
      <c r="T27733" s="39"/>
    </row>
    <row r="27734" spans="4:20" x14ac:dyDescent="0.2">
      <c r="D27734" s="9"/>
      <c r="E27734" s="9"/>
      <c r="H27734" s="36"/>
      <c r="I27734" s="40"/>
      <c r="J27734" s="40"/>
      <c r="M27734" s="39"/>
      <c r="N27734" s="39"/>
      <c r="O27734" s="39"/>
      <c r="T27734" s="39"/>
    </row>
    <row r="27735" spans="4:20" x14ac:dyDescent="0.2">
      <c r="D27735" s="9"/>
      <c r="E27735" s="9"/>
      <c r="H27735" s="36"/>
      <c r="I27735" s="40"/>
      <c r="J27735" s="40"/>
      <c r="M27735" s="39"/>
      <c r="N27735" s="39"/>
      <c r="O27735" s="39"/>
      <c r="T27735" s="39"/>
    </row>
    <row r="27736" spans="4:20" x14ac:dyDescent="0.2">
      <c r="D27736" s="9"/>
      <c r="E27736" s="9"/>
      <c r="H27736" s="36"/>
      <c r="I27736" s="40"/>
      <c r="J27736" s="40"/>
      <c r="M27736" s="39"/>
      <c r="N27736" s="39"/>
      <c r="O27736" s="39"/>
      <c r="T27736" s="39"/>
    </row>
    <row r="27737" spans="4:20" x14ac:dyDescent="0.2">
      <c r="D27737" s="9"/>
      <c r="E27737" s="9"/>
      <c r="H27737" s="36"/>
      <c r="I27737" s="40"/>
      <c r="J27737" s="40"/>
      <c r="M27737" s="39"/>
      <c r="N27737" s="39"/>
      <c r="O27737" s="39"/>
      <c r="T27737" s="39"/>
    </row>
    <row r="27738" spans="4:20" x14ac:dyDescent="0.2">
      <c r="D27738" s="9"/>
      <c r="E27738" s="9"/>
      <c r="H27738" s="36"/>
      <c r="I27738" s="40"/>
      <c r="J27738" s="40"/>
      <c r="M27738" s="39"/>
      <c r="N27738" s="39"/>
      <c r="O27738" s="39"/>
      <c r="T27738" s="39"/>
    </row>
    <row r="27739" spans="4:20" x14ac:dyDescent="0.2">
      <c r="D27739" s="9"/>
      <c r="E27739" s="9"/>
      <c r="H27739" s="36"/>
      <c r="I27739" s="40"/>
      <c r="J27739" s="40"/>
      <c r="M27739" s="39"/>
      <c r="N27739" s="39"/>
      <c r="O27739" s="39"/>
      <c r="T27739" s="39"/>
    </row>
    <row r="27740" spans="4:20" x14ac:dyDescent="0.2">
      <c r="D27740" s="9"/>
      <c r="E27740" s="9"/>
      <c r="H27740" s="36"/>
      <c r="I27740" s="40"/>
      <c r="J27740" s="40"/>
      <c r="M27740" s="39"/>
      <c r="N27740" s="39"/>
      <c r="O27740" s="39"/>
      <c r="T27740" s="39"/>
    </row>
    <row r="27741" spans="4:20" x14ac:dyDescent="0.2">
      <c r="D27741" s="9"/>
      <c r="E27741" s="9"/>
      <c r="H27741" s="36"/>
      <c r="I27741" s="40"/>
      <c r="J27741" s="40"/>
      <c r="M27741" s="39"/>
      <c r="N27741" s="39"/>
      <c r="O27741" s="39"/>
      <c r="T27741" s="39"/>
    </row>
    <row r="27742" spans="4:20" x14ac:dyDescent="0.2">
      <c r="D27742" s="9"/>
      <c r="E27742" s="9"/>
      <c r="H27742" s="36"/>
      <c r="I27742" s="40"/>
      <c r="J27742" s="40"/>
      <c r="M27742" s="39"/>
      <c r="N27742" s="39"/>
      <c r="O27742" s="39"/>
      <c r="T27742" s="39"/>
    </row>
    <row r="27743" spans="4:20" x14ac:dyDescent="0.2">
      <c r="D27743" s="9"/>
      <c r="E27743" s="9"/>
      <c r="H27743" s="36"/>
      <c r="I27743" s="40"/>
      <c r="J27743" s="40"/>
      <c r="M27743" s="39"/>
      <c r="N27743" s="39"/>
      <c r="O27743" s="39"/>
      <c r="T27743" s="39"/>
    </row>
    <row r="27744" spans="4:20" x14ac:dyDescent="0.2">
      <c r="D27744" s="9"/>
      <c r="E27744" s="9"/>
      <c r="H27744" s="36"/>
      <c r="I27744" s="40"/>
      <c r="J27744" s="40"/>
      <c r="M27744" s="39"/>
      <c r="N27744" s="39"/>
      <c r="O27744" s="39"/>
      <c r="T27744" s="39"/>
    </row>
    <row r="27745" spans="4:20" x14ac:dyDescent="0.2">
      <c r="D27745" s="9"/>
      <c r="E27745" s="9"/>
      <c r="H27745" s="36"/>
      <c r="I27745" s="40"/>
      <c r="J27745" s="40"/>
      <c r="M27745" s="39"/>
      <c r="N27745" s="39"/>
      <c r="O27745" s="39"/>
      <c r="T27745" s="39"/>
    </row>
    <row r="27746" spans="4:20" x14ac:dyDescent="0.2">
      <c r="D27746" s="9"/>
      <c r="E27746" s="9"/>
      <c r="H27746" s="36"/>
      <c r="I27746" s="40"/>
      <c r="J27746" s="40"/>
      <c r="M27746" s="39"/>
      <c r="N27746" s="39"/>
      <c r="O27746" s="39"/>
      <c r="T27746" s="39"/>
    </row>
    <row r="27747" spans="4:20" x14ac:dyDescent="0.2">
      <c r="D27747" s="9"/>
      <c r="E27747" s="9"/>
      <c r="H27747" s="36"/>
      <c r="I27747" s="40"/>
      <c r="J27747" s="40"/>
      <c r="M27747" s="39"/>
      <c r="N27747" s="39"/>
      <c r="O27747" s="39"/>
      <c r="T27747" s="39"/>
    </row>
    <row r="27748" spans="4:20" x14ac:dyDescent="0.2">
      <c r="D27748" s="9"/>
      <c r="E27748" s="9"/>
      <c r="H27748" s="36"/>
      <c r="I27748" s="40"/>
      <c r="J27748" s="40"/>
      <c r="M27748" s="39"/>
      <c r="N27748" s="39"/>
      <c r="O27748" s="39"/>
      <c r="T27748" s="39"/>
    </row>
    <row r="27749" spans="4:20" x14ac:dyDescent="0.2">
      <c r="D27749" s="9"/>
      <c r="E27749" s="9"/>
      <c r="H27749" s="36"/>
      <c r="I27749" s="40"/>
      <c r="J27749" s="40"/>
      <c r="M27749" s="39"/>
      <c r="N27749" s="39"/>
      <c r="O27749" s="39"/>
      <c r="T27749" s="39"/>
    </row>
    <row r="27750" spans="4:20" x14ac:dyDescent="0.2">
      <c r="D27750" s="9"/>
      <c r="E27750" s="9"/>
      <c r="H27750" s="36"/>
      <c r="I27750" s="40"/>
      <c r="J27750" s="40"/>
      <c r="M27750" s="39"/>
      <c r="N27750" s="39"/>
      <c r="O27750" s="39"/>
      <c r="T27750" s="39"/>
    </row>
    <row r="27751" spans="4:20" x14ac:dyDescent="0.2">
      <c r="D27751" s="9"/>
      <c r="E27751" s="9"/>
      <c r="H27751" s="36"/>
      <c r="I27751" s="40"/>
      <c r="J27751" s="40"/>
      <c r="M27751" s="39"/>
      <c r="N27751" s="39"/>
      <c r="O27751" s="39"/>
      <c r="T27751" s="39"/>
    </row>
    <row r="27752" spans="4:20" x14ac:dyDescent="0.2">
      <c r="D27752" s="9"/>
      <c r="E27752" s="9"/>
      <c r="H27752" s="36"/>
      <c r="I27752" s="40"/>
      <c r="J27752" s="40"/>
      <c r="M27752" s="39"/>
      <c r="N27752" s="39"/>
      <c r="O27752" s="39"/>
      <c r="T27752" s="39"/>
    </row>
    <row r="27753" spans="4:20" x14ac:dyDescent="0.2">
      <c r="D27753" s="9"/>
      <c r="E27753" s="9"/>
      <c r="H27753" s="36"/>
      <c r="I27753" s="40"/>
      <c r="J27753" s="40"/>
      <c r="M27753" s="39"/>
      <c r="N27753" s="39"/>
      <c r="O27753" s="39"/>
      <c r="T27753" s="39"/>
    </row>
    <row r="27754" spans="4:20" x14ac:dyDescent="0.2">
      <c r="D27754" s="9"/>
      <c r="E27754" s="9"/>
      <c r="H27754" s="36"/>
      <c r="I27754" s="40"/>
      <c r="J27754" s="40"/>
      <c r="M27754" s="39"/>
      <c r="N27754" s="39"/>
      <c r="O27754" s="39"/>
      <c r="T27754" s="39"/>
    </row>
    <row r="27755" spans="4:20" x14ac:dyDescent="0.2">
      <c r="D27755" s="9"/>
      <c r="E27755" s="9"/>
      <c r="H27755" s="36"/>
      <c r="I27755" s="40"/>
      <c r="J27755" s="40"/>
      <c r="M27755" s="39"/>
      <c r="N27755" s="39"/>
      <c r="O27755" s="39"/>
      <c r="T27755" s="39"/>
    </row>
    <row r="27756" spans="4:20" x14ac:dyDescent="0.2">
      <c r="D27756" s="9"/>
      <c r="E27756" s="9"/>
      <c r="H27756" s="36"/>
      <c r="I27756" s="40"/>
      <c r="J27756" s="40"/>
      <c r="M27756" s="39"/>
      <c r="N27756" s="39"/>
      <c r="O27756" s="39"/>
      <c r="T27756" s="39"/>
    </row>
    <row r="27757" spans="4:20" x14ac:dyDescent="0.2">
      <c r="D27757" s="9"/>
      <c r="E27757" s="9"/>
      <c r="H27757" s="36"/>
      <c r="I27757" s="40"/>
      <c r="J27757" s="40"/>
      <c r="M27757" s="39"/>
      <c r="N27757" s="39"/>
      <c r="O27757" s="39"/>
      <c r="T27757" s="39"/>
    </row>
    <row r="27758" spans="4:20" x14ac:dyDescent="0.2">
      <c r="D27758" s="9"/>
      <c r="E27758" s="9"/>
      <c r="H27758" s="36"/>
      <c r="I27758" s="40"/>
      <c r="J27758" s="40"/>
      <c r="M27758" s="39"/>
      <c r="N27758" s="39"/>
      <c r="O27758" s="39"/>
      <c r="T27758" s="39"/>
    </row>
    <row r="27759" spans="4:20" x14ac:dyDescent="0.2">
      <c r="D27759" s="9"/>
      <c r="E27759" s="9"/>
      <c r="H27759" s="36"/>
      <c r="I27759" s="40"/>
      <c r="J27759" s="40"/>
      <c r="M27759" s="39"/>
      <c r="N27759" s="39"/>
      <c r="O27759" s="39"/>
      <c r="T27759" s="39"/>
    </row>
    <row r="27760" spans="4:20" x14ac:dyDescent="0.2">
      <c r="D27760" s="9"/>
      <c r="E27760" s="9"/>
      <c r="H27760" s="36"/>
      <c r="I27760" s="40"/>
      <c r="J27760" s="40"/>
      <c r="M27760" s="39"/>
      <c r="N27760" s="39"/>
      <c r="O27760" s="39"/>
      <c r="T27760" s="39"/>
    </row>
    <row r="27761" spans="4:20" x14ac:dyDescent="0.2">
      <c r="D27761" s="9"/>
      <c r="E27761" s="9"/>
      <c r="H27761" s="36"/>
      <c r="I27761" s="40"/>
      <c r="J27761" s="40"/>
      <c r="M27761" s="39"/>
      <c r="N27761" s="39"/>
      <c r="O27761" s="39"/>
      <c r="T27761" s="39"/>
    </row>
    <row r="27762" spans="4:20" x14ac:dyDescent="0.2">
      <c r="D27762" s="9"/>
      <c r="E27762" s="9"/>
      <c r="H27762" s="36"/>
      <c r="I27762" s="40"/>
      <c r="J27762" s="40"/>
      <c r="M27762" s="39"/>
      <c r="N27762" s="39"/>
      <c r="O27762" s="39"/>
      <c r="T27762" s="39"/>
    </row>
    <row r="27763" spans="4:20" x14ac:dyDescent="0.2">
      <c r="D27763" s="9"/>
      <c r="E27763" s="9"/>
      <c r="H27763" s="36"/>
      <c r="I27763" s="40"/>
      <c r="J27763" s="40"/>
      <c r="M27763" s="39"/>
      <c r="N27763" s="39"/>
      <c r="O27763" s="39"/>
      <c r="T27763" s="39"/>
    </row>
    <row r="27764" spans="4:20" x14ac:dyDescent="0.2">
      <c r="D27764" s="9"/>
      <c r="E27764" s="9"/>
      <c r="H27764" s="36"/>
      <c r="I27764" s="40"/>
      <c r="J27764" s="40"/>
      <c r="M27764" s="39"/>
      <c r="N27764" s="39"/>
      <c r="O27764" s="39"/>
      <c r="T27764" s="39"/>
    </row>
    <row r="27765" spans="4:20" x14ac:dyDescent="0.2">
      <c r="D27765" s="9"/>
      <c r="E27765" s="9"/>
      <c r="H27765" s="36"/>
      <c r="I27765" s="40"/>
      <c r="J27765" s="40"/>
      <c r="M27765" s="39"/>
      <c r="N27765" s="39"/>
      <c r="O27765" s="39"/>
      <c r="T27765" s="39"/>
    </row>
    <row r="27766" spans="4:20" x14ac:dyDescent="0.2">
      <c r="D27766" s="9"/>
      <c r="E27766" s="9"/>
      <c r="H27766" s="36"/>
      <c r="I27766" s="40"/>
      <c r="J27766" s="40"/>
      <c r="M27766" s="39"/>
      <c r="N27766" s="39"/>
      <c r="O27766" s="39"/>
      <c r="T27766" s="39"/>
    </row>
    <row r="27767" spans="4:20" x14ac:dyDescent="0.2">
      <c r="D27767" s="9"/>
      <c r="E27767" s="9"/>
      <c r="H27767" s="36"/>
      <c r="I27767" s="40"/>
      <c r="J27767" s="40"/>
      <c r="M27767" s="39"/>
      <c r="N27767" s="39"/>
      <c r="O27767" s="39"/>
      <c r="T27767" s="39"/>
    </row>
    <row r="27768" spans="4:20" x14ac:dyDescent="0.2">
      <c r="D27768" s="9"/>
      <c r="E27768" s="9"/>
      <c r="H27768" s="36"/>
      <c r="I27768" s="40"/>
      <c r="J27768" s="40"/>
      <c r="M27768" s="39"/>
      <c r="N27768" s="39"/>
      <c r="O27768" s="39"/>
      <c r="T27768" s="39"/>
    </row>
    <row r="27769" spans="4:20" x14ac:dyDescent="0.2">
      <c r="D27769" s="9"/>
      <c r="E27769" s="9"/>
      <c r="H27769" s="36"/>
      <c r="I27769" s="40"/>
      <c r="J27769" s="40"/>
      <c r="M27769" s="39"/>
      <c r="N27769" s="39"/>
      <c r="O27769" s="39"/>
      <c r="T27769" s="39"/>
    </row>
    <row r="27770" spans="4:20" x14ac:dyDescent="0.2">
      <c r="D27770" s="9"/>
      <c r="E27770" s="9"/>
      <c r="H27770" s="36"/>
      <c r="I27770" s="40"/>
      <c r="J27770" s="40"/>
      <c r="M27770" s="39"/>
      <c r="N27770" s="39"/>
      <c r="O27770" s="39"/>
      <c r="T27770" s="39"/>
    </row>
    <row r="27771" spans="4:20" x14ac:dyDescent="0.2">
      <c r="D27771" s="9"/>
      <c r="E27771" s="9"/>
      <c r="H27771" s="36"/>
      <c r="I27771" s="40"/>
      <c r="J27771" s="40"/>
      <c r="M27771" s="39"/>
      <c r="N27771" s="39"/>
      <c r="O27771" s="39"/>
      <c r="T27771" s="39"/>
    </row>
    <row r="27772" spans="4:20" x14ac:dyDescent="0.2">
      <c r="D27772" s="9"/>
      <c r="E27772" s="9"/>
      <c r="H27772" s="36"/>
      <c r="I27772" s="40"/>
      <c r="J27772" s="40"/>
      <c r="M27772" s="39"/>
      <c r="N27772" s="39"/>
      <c r="O27772" s="39"/>
      <c r="T27772" s="39"/>
    </row>
    <row r="27773" spans="4:20" x14ac:dyDescent="0.2">
      <c r="D27773" s="9"/>
      <c r="E27773" s="9"/>
      <c r="H27773" s="36"/>
      <c r="I27773" s="40"/>
      <c r="J27773" s="40"/>
      <c r="M27773" s="39"/>
      <c r="N27773" s="39"/>
      <c r="O27773" s="39"/>
      <c r="T27773" s="39"/>
    </row>
    <row r="27774" spans="4:20" x14ac:dyDescent="0.2">
      <c r="D27774" s="9"/>
      <c r="E27774" s="9"/>
      <c r="H27774" s="36"/>
      <c r="I27774" s="40"/>
      <c r="J27774" s="40"/>
      <c r="M27774" s="39"/>
      <c r="N27774" s="39"/>
      <c r="O27774" s="39"/>
      <c r="T27774" s="39"/>
    </row>
    <row r="27775" spans="4:20" x14ac:dyDescent="0.2">
      <c r="D27775" s="9"/>
      <c r="E27775" s="9"/>
      <c r="H27775" s="36"/>
      <c r="I27775" s="40"/>
      <c r="J27775" s="40"/>
      <c r="M27775" s="39"/>
      <c r="N27775" s="39"/>
      <c r="O27775" s="39"/>
      <c r="T27775" s="39"/>
    </row>
    <row r="27776" spans="4:20" x14ac:dyDescent="0.2">
      <c r="D27776" s="9"/>
      <c r="E27776" s="9"/>
      <c r="H27776" s="36"/>
      <c r="I27776" s="41"/>
      <c r="J27776" s="41"/>
      <c r="M27776" s="42"/>
      <c r="N27776" s="42"/>
      <c r="O27776" s="42"/>
      <c r="S27776" s="45"/>
      <c r="T27776" s="39"/>
    </row>
    <row r="27777" spans="4:20" x14ac:dyDescent="0.2">
      <c r="D27777" s="9"/>
      <c r="E27777" s="9"/>
      <c r="H27777" s="36"/>
      <c r="I27777" s="40"/>
      <c r="J27777" s="40"/>
      <c r="M27777" s="39"/>
      <c r="N27777" s="39"/>
      <c r="O27777" s="39"/>
      <c r="T27777" s="39"/>
    </row>
    <row r="27778" spans="4:20" x14ac:dyDescent="0.2">
      <c r="D27778" s="9"/>
      <c r="E27778" s="9"/>
      <c r="H27778" s="36"/>
      <c r="I27778" s="40"/>
      <c r="J27778" s="40"/>
      <c r="M27778" s="39"/>
      <c r="N27778" s="39"/>
      <c r="O27778" s="39"/>
      <c r="T27778" s="39"/>
    </row>
    <row r="27779" spans="4:20" x14ac:dyDescent="0.2">
      <c r="D27779" s="9"/>
      <c r="E27779" s="9"/>
      <c r="H27779" s="36"/>
      <c r="I27779" s="40"/>
      <c r="J27779" s="40"/>
      <c r="M27779" s="39"/>
      <c r="N27779" s="39"/>
      <c r="O27779" s="39"/>
      <c r="T27779" s="39"/>
    </row>
    <row r="27780" spans="4:20" x14ac:dyDescent="0.2">
      <c r="D27780" s="9"/>
      <c r="E27780" s="9"/>
      <c r="H27780" s="36"/>
      <c r="I27780" s="40"/>
      <c r="J27780" s="40"/>
      <c r="M27780" s="39"/>
      <c r="N27780" s="39"/>
      <c r="O27780" s="39"/>
      <c r="T27780" s="39"/>
    </row>
    <row r="27781" spans="4:20" x14ac:dyDescent="0.2">
      <c r="D27781" s="9"/>
      <c r="E27781" s="9"/>
      <c r="H27781" s="36"/>
      <c r="I27781" s="40"/>
      <c r="J27781" s="40"/>
      <c r="M27781" s="39"/>
      <c r="N27781" s="39"/>
      <c r="O27781" s="39"/>
      <c r="T27781" s="39"/>
    </row>
    <row r="27782" spans="4:20" x14ac:dyDescent="0.2">
      <c r="D27782" s="9"/>
      <c r="E27782" s="9"/>
      <c r="H27782" s="36"/>
      <c r="I27782" s="40"/>
      <c r="J27782" s="40"/>
      <c r="M27782" s="39"/>
      <c r="N27782" s="39"/>
      <c r="O27782" s="39"/>
      <c r="T27782" s="39"/>
    </row>
    <row r="27783" spans="4:20" x14ac:dyDescent="0.2">
      <c r="D27783" s="9"/>
      <c r="E27783" s="9"/>
      <c r="H27783" s="36"/>
      <c r="I27783" s="40"/>
      <c r="J27783" s="40"/>
      <c r="M27783" s="39"/>
      <c r="N27783" s="39"/>
      <c r="O27783" s="39"/>
      <c r="T27783" s="39"/>
    </row>
    <row r="27784" spans="4:20" x14ac:dyDescent="0.2">
      <c r="D27784" s="9"/>
      <c r="E27784" s="9"/>
      <c r="H27784" s="36"/>
      <c r="I27784" s="40"/>
      <c r="J27784" s="40"/>
      <c r="M27784" s="39"/>
      <c r="N27784" s="39"/>
      <c r="O27784" s="39"/>
      <c r="T27784" s="39"/>
    </row>
    <row r="27785" spans="4:20" x14ac:dyDescent="0.2">
      <c r="D27785" s="9"/>
      <c r="E27785" s="9"/>
      <c r="H27785" s="36"/>
      <c r="I27785" s="40"/>
      <c r="J27785" s="40"/>
      <c r="M27785" s="39"/>
      <c r="N27785" s="39"/>
      <c r="O27785" s="39"/>
      <c r="T27785" s="39"/>
    </row>
    <row r="27786" spans="4:20" x14ac:dyDescent="0.2">
      <c r="D27786" s="9"/>
      <c r="E27786" s="9"/>
      <c r="H27786" s="36"/>
      <c r="I27786" s="40"/>
      <c r="J27786" s="40"/>
      <c r="M27786" s="39"/>
      <c r="N27786" s="39"/>
      <c r="O27786" s="39"/>
      <c r="T27786" s="39"/>
    </row>
    <row r="27787" spans="4:20" x14ac:dyDescent="0.2">
      <c r="D27787" s="9"/>
      <c r="E27787" s="9"/>
      <c r="H27787" s="36"/>
      <c r="I27787" s="40"/>
      <c r="J27787" s="40"/>
      <c r="M27787" s="39"/>
      <c r="N27787" s="39"/>
      <c r="O27787" s="39"/>
      <c r="T27787" s="39"/>
    </row>
    <row r="27788" spans="4:20" x14ac:dyDescent="0.2">
      <c r="D27788" s="9"/>
      <c r="E27788" s="9"/>
      <c r="H27788" s="36"/>
      <c r="I27788" s="40"/>
      <c r="J27788" s="40"/>
      <c r="M27788" s="39"/>
      <c r="N27788" s="39"/>
      <c r="O27788" s="39"/>
      <c r="T27788" s="39"/>
    </row>
    <row r="27789" spans="4:20" x14ac:dyDescent="0.2">
      <c r="D27789" s="9"/>
      <c r="E27789" s="9"/>
      <c r="H27789" s="36"/>
      <c r="I27789" s="40"/>
      <c r="J27789" s="40"/>
      <c r="M27789" s="39"/>
      <c r="N27789" s="39"/>
      <c r="O27789" s="39"/>
      <c r="T27789" s="39"/>
    </row>
    <row r="27790" spans="4:20" x14ac:dyDescent="0.2">
      <c r="D27790" s="9"/>
      <c r="E27790" s="9"/>
      <c r="H27790" s="36"/>
      <c r="I27790" s="40"/>
      <c r="J27790" s="40"/>
      <c r="M27790" s="39"/>
      <c r="N27790" s="39"/>
      <c r="O27790" s="39"/>
      <c r="T27790" s="39"/>
    </row>
    <row r="27791" spans="4:20" x14ac:dyDescent="0.2">
      <c r="D27791" s="9"/>
      <c r="E27791" s="9"/>
      <c r="H27791" s="36"/>
      <c r="I27791" s="40"/>
      <c r="J27791" s="40"/>
      <c r="M27791" s="39"/>
      <c r="N27791" s="39"/>
      <c r="O27791" s="39"/>
      <c r="T27791" s="39"/>
    </row>
    <row r="27792" spans="4:20" x14ac:dyDescent="0.2">
      <c r="D27792" s="9"/>
      <c r="E27792" s="9"/>
      <c r="H27792" s="36"/>
      <c r="I27792" s="40"/>
      <c r="J27792" s="40"/>
      <c r="M27792" s="39"/>
      <c r="N27792" s="39"/>
      <c r="O27792" s="39"/>
      <c r="T27792" s="39"/>
    </row>
    <row r="27793" spans="4:20" x14ac:dyDescent="0.2">
      <c r="D27793" s="9"/>
      <c r="E27793" s="9"/>
      <c r="H27793" s="36"/>
      <c r="I27793" s="40"/>
      <c r="J27793" s="40"/>
      <c r="M27793" s="39"/>
      <c r="N27793" s="39"/>
      <c r="O27793" s="39"/>
      <c r="T27793" s="39"/>
    </row>
    <row r="27794" spans="4:20" x14ac:dyDescent="0.2">
      <c r="D27794" s="9"/>
      <c r="E27794" s="9"/>
      <c r="H27794" s="36"/>
      <c r="I27794" s="40"/>
      <c r="J27794" s="40"/>
      <c r="M27794" s="39"/>
      <c r="N27794" s="39"/>
      <c r="O27794" s="39"/>
      <c r="T27794" s="39"/>
    </row>
    <row r="27795" spans="4:20" x14ac:dyDescent="0.2">
      <c r="D27795" s="9"/>
      <c r="E27795" s="9"/>
      <c r="H27795" s="36"/>
      <c r="I27795" s="40"/>
      <c r="J27795" s="40"/>
      <c r="M27795" s="39"/>
      <c r="N27795" s="39"/>
      <c r="O27795" s="39"/>
      <c r="T27795" s="39"/>
    </row>
    <row r="27796" spans="4:20" x14ac:dyDescent="0.2">
      <c r="D27796" s="9"/>
      <c r="E27796" s="9"/>
      <c r="H27796" s="36"/>
      <c r="I27796" s="40"/>
      <c r="J27796" s="40"/>
      <c r="M27796" s="39"/>
      <c r="N27796" s="39"/>
      <c r="O27796" s="39"/>
      <c r="T27796" s="39"/>
    </row>
    <row r="27797" spans="4:20" x14ac:dyDescent="0.2">
      <c r="D27797" s="9"/>
      <c r="E27797" s="9"/>
      <c r="H27797" s="36"/>
      <c r="I27797" s="40"/>
      <c r="J27797" s="40"/>
      <c r="M27797" s="39"/>
      <c r="N27797" s="39"/>
      <c r="O27797" s="39"/>
      <c r="T27797" s="39"/>
    </row>
    <row r="27798" spans="4:20" x14ac:dyDescent="0.2">
      <c r="D27798" s="9"/>
      <c r="E27798" s="9"/>
      <c r="H27798" s="36"/>
      <c r="I27798" s="40"/>
      <c r="J27798" s="40"/>
      <c r="M27798" s="39"/>
      <c r="N27798" s="39"/>
      <c r="O27798" s="39"/>
      <c r="T27798" s="39"/>
    </row>
    <row r="27799" spans="4:20" x14ac:dyDescent="0.2">
      <c r="D27799" s="9"/>
      <c r="E27799" s="9"/>
      <c r="H27799" s="36"/>
      <c r="I27799" s="40"/>
      <c r="J27799" s="40"/>
      <c r="M27799" s="39"/>
      <c r="N27799" s="39"/>
      <c r="O27799" s="39"/>
      <c r="T27799" s="39"/>
    </row>
    <row r="27800" spans="4:20" x14ac:dyDescent="0.2">
      <c r="D27800" s="9"/>
      <c r="E27800" s="9"/>
      <c r="H27800" s="36"/>
      <c r="I27800" s="40"/>
      <c r="J27800" s="40"/>
      <c r="M27800" s="39"/>
      <c r="N27800" s="39"/>
      <c r="O27800" s="39"/>
      <c r="T27800" s="39"/>
    </row>
    <row r="27801" spans="4:20" x14ac:dyDescent="0.2">
      <c r="D27801" s="9"/>
      <c r="E27801" s="9"/>
      <c r="H27801" s="36"/>
      <c r="I27801" s="40"/>
      <c r="J27801" s="40"/>
      <c r="M27801" s="39"/>
      <c r="N27801" s="39"/>
      <c r="O27801" s="39"/>
      <c r="T27801" s="39"/>
    </row>
    <row r="27802" spans="4:20" x14ac:dyDescent="0.2">
      <c r="D27802" s="9"/>
      <c r="E27802" s="9"/>
      <c r="H27802" s="36"/>
      <c r="I27802" s="40"/>
      <c r="J27802" s="40"/>
      <c r="M27802" s="39"/>
      <c r="N27802" s="39"/>
      <c r="O27802" s="39"/>
      <c r="T27802" s="39"/>
    </row>
    <row r="27803" spans="4:20" x14ac:dyDescent="0.2">
      <c r="D27803" s="9"/>
      <c r="E27803" s="9"/>
      <c r="H27803" s="36"/>
      <c r="I27803" s="41"/>
      <c r="J27803" s="41"/>
      <c r="M27803" s="42"/>
      <c r="N27803" s="42"/>
      <c r="O27803" s="42"/>
      <c r="S27803" s="45"/>
      <c r="T27803" s="39"/>
    </row>
    <row r="27804" spans="4:20" x14ac:dyDescent="0.2">
      <c r="D27804" s="9"/>
      <c r="E27804" s="9"/>
      <c r="H27804" s="36"/>
      <c r="I27804" s="40"/>
      <c r="J27804" s="40"/>
      <c r="M27804" s="39"/>
      <c r="N27804" s="39"/>
      <c r="O27804" s="39"/>
      <c r="T27804" s="39"/>
    </row>
    <row r="27805" spans="4:20" x14ac:dyDescent="0.2">
      <c r="D27805" s="9"/>
      <c r="E27805" s="9"/>
      <c r="H27805" s="36"/>
      <c r="I27805" s="40"/>
      <c r="J27805" s="40"/>
      <c r="M27805" s="39"/>
      <c r="N27805" s="39"/>
      <c r="O27805" s="39"/>
      <c r="T27805" s="39"/>
    </row>
    <row r="27806" spans="4:20" x14ac:dyDescent="0.2">
      <c r="D27806" s="9"/>
      <c r="E27806" s="9"/>
      <c r="H27806" s="36"/>
      <c r="I27806" s="40"/>
      <c r="J27806" s="40"/>
      <c r="M27806" s="39"/>
      <c r="N27806" s="39"/>
      <c r="O27806" s="39"/>
      <c r="T27806" s="39"/>
    </row>
    <row r="27807" spans="4:20" x14ac:dyDescent="0.2">
      <c r="D27807" s="9"/>
      <c r="E27807" s="9"/>
      <c r="H27807" s="36"/>
      <c r="I27807" s="40"/>
      <c r="J27807" s="40"/>
      <c r="M27807" s="39"/>
      <c r="N27807" s="39"/>
      <c r="O27807" s="39"/>
      <c r="T27807" s="39"/>
    </row>
    <row r="27808" spans="4:20" x14ac:dyDescent="0.2">
      <c r="D27808" s="9"/>
      <c r="E27808" s="9"/>
      <c r="H27808" s="36"/>
      <c r="I27808" s="40"/>
      <c r="J27808" s="40"/>
      <c r="M27808" s="39"/>
      <c r="N27808" s="39"/>
      <c r="O27808" s="39"/>
      <c r="T27808" s="39"/>
    </row>
    <row r="27809" spans="4:20" x14ac:dyDescent="0.2">
      <c r="D27809" s="9"/>
      <c r="E27809" s="9"/>
      <c r="H27809" s="36"/>
      <c r="I27809" s="40"/>
      <c r="J27809" s="40"/>
      <c r="M27809" s="39"/>
      <c r="N27809" s="39"/>
      <c r="O27809" s="39"/>
      <c r="T27809" s="39"/>
    </row>
    <row r="27810" spans="4:20" x14ac:dyDescent="0.2">
      <c r="D27810" s="9"/>
      <c r="E27810" s="9"/>
      <c r="H27810" s="36"/>
      <c r="I27810" s="40"/>
      <c r="J27810" s="40"/>
      <c r="M27810" s="39"/>
      <c r="N27810" s="39"/>
      <c r="O27810" s="39"/>
      <c r="T27810" s="39"/>
    </row>
    <row r="27811" spans="4:20" x14ac:dyDescent="0.2">
      <c r="D27811" s="9"/>
      <c r="E27811" s="9"/>
      <c r="H27811" s="36"/>
      <c r="I27811" s="40"/>
      <c r="J27811" s="40"/>
      <c r="M27811" s="39"/>
      <c r="N27811" s="39"/>
      <c r="O27811" s="39"/>
      <c r="T27811" s="39"/>
    </row>
    <row r="27812" spans="4:20" x14ac:dyDescent="0.2">
      <c r="D27812" s="9"/>
      <c r="E27812" s="9"/>
      <c r="H27812" s="36"/>
      <c r="I27812" s="40"/>
      <c r="J27812" s="40"/>
      <c r="M27812" s="39"/>
      <c r="N27812" s="39"/>
      <c r="O27812" s="39"/>
      <c r="T27812" s="39"/>
    </row>
    <row r="27813" spans="4:20" x14ac:dyDescent="0.2">
      <c r="D27813" s="9"/>
      <c r="E27813" s="9"/>
      <c r="H27813" s="36"/>
      <c r="I27813" s="40"/>
      <c r="J27813" s="40"/>
      <c r="M27813" s="39"/>
      <c r="N27813" s="39"/>
      <c r="O27813" s="39"/>
      <c r="T27813" s="39"/>
    </row>
    <row r="27814" spans="4:20" x14ac:dyDescent="0.2">
      <c r="D27814" s="9"/>
      <c r="E27814" s="9"/>
      <c r="H27814" s="36"/>
      <c r="I27814" s="40"/>
      <c r="J27814" s="40"/>
      <c r="M27814" s="39"/>
      <c r="N27814" s="39"/>
      <c r="O27814" s="39"/>
      <c r="T27814" s="39"/>
    </row>
    <row r="27815" spans="4:20" x14ac:dyDescent="0.2">
      <c r="D27815" s="9"/>
      <c r="E27815" s="9"/>
      <c r="H27815" s="36"/>
      <c r="I27815" s="40"/>
      <c r="J27815" s="40"/>
      <c r="M27815" s="39"/>
      <c r="N27815" s="39"/>
      <c r="O27815" s="39"/>
      <c r="T27815" s="39"/>
    </row>
    <row r="27816" spans="4:20" x14ac:dyDescent="0.2">
      <c r="D27816" s="9"/>
      <c r="E27816" s="9"/>
      <c r="H27816" s="36"/>
      <c r="I27816" s="40"/>
      <c r="J27816" s="40"/>
      <c r="M27816" s="39"/>
      <c r="N27816" s="39"/>
      <c r="O27816" s="39"/>
      <c r="T27816" s="39"/>
    </row>
    <row r="27817" spans="4:20" x14ac:dyDescent="0.2">
      <c r="D27817" s="9"/>
      <c r="E27817" s="9"/>
      <c r="H27817" s="36"/>
      <c r="I27817" s="40"/>
      <c r="J27817" s="40"/>
      <c r="M27817" s="39"/>
      <c r="N27817" s="39"/>
      <c r="O27817" s="39"/>
      <c r="T27817" s="39"/>
    </row>
    <row r="27818" spans="4:20" x14ac:dyDescent="0.2">
      <c r="D27818" s="9"/>
      <c r="E27818" s="9"/>
      <c r="H27818" s="36"/>
      <c r="I27818" s="41"/>
      <c r="J27818" s="41"/>
      <c r="M27818" s="42"/>
      <c r="N27818" s="42"/>
      <c r="O27818" s="42"/>
      <c r="S27818" s="45"/>
      <c r="T27818" s="39"/>
    </row>
    <row r="27819" spans="4:20" x14ac:dyDescent="0.2">
      <c r="D27819" s="9"/>
      <c r="E27819" s="9"/>
      <c r="H27819" s="36"/>
      <c r="I27819" s="40"/>
      <c r="J27819" s="40"/>
      <c r="M27819" s="39"/>
      <c r="N27819" s="39"/>
      <c r="O27819" s="39"/>
      <c r="T27819" s="39"/>
    </row>
    <row r="27820" spans="4:20" x14ac:dyDescent="0.2">
      <c r="D27820" s="9"/>
      <c r="E27820" s="9"/>
      <c r="H27820" s="36"/>
      <c r="I27820" s="40"/>
      <c r="J27820" s="40"/>
      <c r="M27820" s="39"/>
      <c r="N27820" s="39"/>
      <c r="O27820" s="39"/>
      <c r="T27820" s="39"/>
    </row>
    <row r="27821" spans="4:20" x14ac:dyDescent="0.2">
      <c r="D27821" s="9"/>
      <c r="E27821" s="9"/>
      <c r="H27821" s="36"/>
      <c r="I27821" s="40"/>
      <c r="J27821" s="40"/>
      <c r="M27821" s="39"/>
      <c r="N27821" s="39"/>
      <c r="O27821" s="39"/>
      <c r="T27821" s="39"/>
    </row>
    <row r="27822" spans="4:20" x14ac:dyDescent="0.2">
      <c r="D27822" s="9"/>
      <c r="E27822" s="9"/>
      <c r="H27822" s="36"/>
      <c r="I27822" s="40"/>
      <c r="J27822" s="40"/>
      <c r="M27822" s="39"/>
      <c r="N27822" s="39"/>
      <c r="O27822" s="39"/>
      <c r="T27822" s="39"/>
    </row>
    <row r="27823" spans="4:20" x14ac:dyDescent="0.2">
      <c r="D27823" s="9"/>
      <c r="E27823" s="9"/>
      <c r="H27823" s="36"/>
      <c r="I27823" s="41"/>
      <c r="J27823" s="41"/>
      <c r="M27823" s="42"/>
      <c r="N27823" s="42"/>
      <c r="O27823" s="42"/>
      <c r="S27823" s="45"/>
      <c r="T27823" s="39"/>
    </row>
    <row r="27824" spans="4:20" x14ac:dyDescent="0.2">
      <c r="D27824" s="9"/>
      <c r="E27824" s="9"/>
      <c r="H27824" s="36"/>
      <c r="I27824" s="40"/>
      <c r="J27824" s="40"/>
      <c r="M27824" s="39"/>
      <c r="N27824" s="39"/>
      <c r="O27824" s="39"/>
      <c r="T27824" s="39"/>
    </row>
    <row r="27825" spans="4:20" x14ac:dyDescent="0.2">
      <c r="D27825" s="9"/>
      <c r="E27825" s="9"/>
      <c r="H27825" s="36"/>
      <c r="I27825" s="40"/>
      <c r="J27825" s="40"/>
      <c r="M27825" s="39"/>
      <c r="N27825" s="39"/>
      <c r="O27825" s="39"/>
      <c r="T27825" s="39"/>
    </row>
    <row r="27826" spans="4:20" x14ac:dyDescent="0.2">
      <c r="D27826" s="9"/>
      <c r="E27826" s="9"/>
      <c r="H27826" s="36"/>
      <c r="I27826" s="40"/>
      <c r="J27826" s="40"/>
      <c r="M27826" s="39"/>
      <c r="N27826" s="39"/>
      <c r="O27826" s="39"/>
      <c r="T27826" s="39"/>
    </row>
    <row r="27827" spans="4:20" x14ac:dyDescent="0.2">
      <c r="D27827" s="9"/>
      <c r="E27827" s="9"/>
      <c r="H27827" s="36"/>
      <c r="I27827" s="40"/>
      <c r="J27827" s="40"/>
      <c r="M27827" s="39"/>
      <c r="N27827" s="39"/>
      <c r="O27827" s="39"/>
      <c r="T27827" s="39"/>
    </row>
    <row r="27828" spans="4:20" x14ac:dyDescent="0.2">
      <c r="D27828" s="9"/>
      <c r="E27828" s="9"/>
      <c r="H27828" s="36"/>
      <c r="I27828" s="40"/>
      <c r="J27828" s="40"/>
      <c r="M27828" s="39"/>
      <c r="N27828" s="39"/>
      <c r="O27828" s="39"/>
      <c r="T27828" s="39"/>
    </row>
    <row r="27829" spans="4:20" x14ac:dyDescent="0.2">
      <c r="D27829" s="9"/>
      <c r="E27829" s="9"/>
      <c r="H27829" s="36"/>
      <c r="I27829" s="40"/>
      <c r="J27829" s="40"/>
      <c r="M27829" s="39"/>
      <c r="N27829" s="39"/>
      <c r="O27829" s="39"/>
      <c r="T27829" s="39"/>
    </row>
    <row r="27830" spans="4:20" x14ac:dyDescent="0.2">
      <c r="D27830" s="9"/>
      <c r="E27830" s="9"/>
      <c r="H27830" s="36"/>
      <c r="I27830" s="40"/>
      <c r="J27830" s="40"/>
      <c r="M27830" s="39"/>
      <c r="N27830" s="39"/>
      <c r="O27830" s="39"/>
      <c r="T27830" s="39"/>
    </row>
    <row r="27831" spans="4:20" x14ac:dyDescent="0.2">
      <c r="D27831" s="9"/>
      <c r="E27831" s="9"/>
      <c r="H27831" s="36"/>
      <c r="I27831" s="41"/>
      <c r="J27831" s="41"/>
      <c r="M27831" s="42"/>
      <c r="N27831" s="42"/>
      <c r="O27831" s="42"/>
      <c r="S27831" s="45"/>
      <c r="T27831" s="39"/>
    </row>
    <row r="27832" spans="4:20" x14ac:dyDescent="0.2">
      <c r="D27832" s="9"/>
      <c r="E27832" s="9"/>
      <c r="H27832" s="36"/>
      <c r="I27832" s="40"/>
      <c r="J27832" s="40"/>
      <c r="M27832" s="39"/>
      <c r="N27832" s="39"/>
      <c r="O27832" s="39"/>
      <c r="T27832" s="39"/>
    </row>
    <row r="27833" spans="4:20" x14ac:dyDescent="0.2">
      <c r="D27833" s="9"/>
      <c r="E27833" s="9"/>
      <c r="H27833" s="36"/>
      <c r="I27833" s="40"/>
      <c r="J27833" s="40"/>
      <c r="M27833" s="39"/>
      <c r="N27833" s="39"/>
      <c r="O27833" s="39"/>
      <c r="T27833" s="39"/>
    </row>
    <row r="27834" spans="4:20" x14ac:dyDescent="0.2">
      <c r="D27834" s="9"/>
      <c r="E27834" s="9"/>
      <c r="H27834" s="36"/>
      <c r="I27834" s="40"/>
      <c r="J27834" s="40"/>
      <c r="M27834" s="39"/>
      <c r="N27834" s="39"/>
      <c r="O27834" s="39"/>
      <c r="T27834" s="39"/>
    </row>
    <row r="27835" spans="4:20" x14ac:dyDescent="0.2">
      <c r="D27835" s="9"/>
      <c r="E27835" s="9"/>
      <c r="H27835" s="36"/>
      <c r="I27835" s="40"/>
      <c r="J27835" s="40"/>
      <c r="M27835" s="39"/>
      <c r="N27835" s="39"/>
      <c r="O27835" s="39"/>
      <c r="T27835" s="39"/>
    </row>
    <row r="27836" spans="4:20" x14ac:dyDescent="0.2">
      <c r="D27836" s="9"/>
      <c r="E27836" s="9"/>
      <c r="H27836" s="36"/>
      <c r="I27836" s="40"/>
      <c r="J27836" s="40"/>
      <c r="M27836" s="39"/>
      <c r="N27836" s="39"/>
      <c r="O27836" s="39"/>
      <c r="T27836" s="39"/>
    </row>
    <row r="27837" spans="4:20" x14ac:dyDescent="0.2">
      <c r="D27837" s="9"/>
      <c r="E27837" s="9"/>
      <c r="H27837" s="36"/>
      <c r="I27837" s="41"/>
      <c r="J27837" s="41"/>
      <c r="M27837" s="42"/>
      <c r="N27837" s="42"/>
      <c r="O27837" s="42"/>
      <c r="S27837" s="45"/>
      <c r="T27837" s="39"/>
    </row>
    <row r="27838" spans="4:20" x14ac:dyDescent="0.2">
      <c r="D27838" s="9"/>
      <c r="E27838" s="9"/>
      <c r="H27838" s="36"/>
      <c r="I27838" s="40"/>
      <c r="J27838" s="40"/>
      <c r="M27838" s="39"/>
      <c r="N27838" s="39"/>
      <c r="O27838" s="39"/>
      <c r="T27838" s="39"/>
    </row>
    <row r="27839" spans="4:20" x14ac:dyDescent="0.2">
      <c r="D27839" s="9"/>
      <c r="E27839" s="9"/>
      <c r="H27839" s="36"/>
      <c r="I27839" s="40"/>
      <c r="J27839" s="40"/>
      <c r="M27839" s="39"/>
      <c r="N27839" s="39"/>
      <c r="O27839" s="39"/>
      <c r="T27839" s="39"/>
    </row>
    <row r="27840" spans="4:20" x14ac:dyDescent="0.2">
      <c r="D27840" s="9"/>
      <c r="E27840" s="9"/>
      <c r="H27840" s="36"/>
      <c r="I27840" s="40"/>
      <c r="J27840" s="40"/>
      <c r="M27840" s="39"/>
      <c r="N27840" s="39"/>
      <c r="O27840" s="39"/>
      <c r="T27840" s="39"/>
    </row>
    <row r="27841" spans="4:20" x14ac:dyDescent="0.2">
      <c r="D27841" s="9"/>
      <c r="E27841" s="9"/>
      <c r="H27841" s="36"/>
      <c r="I27841" s="40"/>
      <c r="J27841" s="40"/>
      <c r="M27841" s="39"/>
      <c r="N27841" s="39"/>
      <c r="O27841" s="39"/>
      <c r="T27841" s="39"/>
    </row>
    <row r="27842" spans="4:20" x14ac:dyDescent="0.2">
      <c r="D27842" s="9"/>
      <c r="E27842" s="9"/>
      <c r="H27842" s="36"/>
      <c r="I27842" s="40"/>
      <c r="J27842" s="40"/>
      <c r="M27842" s="39"/>
      <c r="N27842" s="39"/>
      <c r="O27842" s="39"/>
      <c r="T27842" s="39"/>
    </row>
    <row r="27843" spans="4:20" x14ac:dyDescent="0.2">
      <c r="D27843" s="9"/>
      <c r="E27843" s="9"/>
      <c r="H27843" s="36"/>
      <c r="I27843" s="40"/>
      <c r="J27843" s="40"/>
      <c r="M27843" s="39"/>
      <c r="N27843" s="39"/>
      <c r="O27843" s="39"/>
      <c r="T27843" s="39"/>
    </row>
    <row r="27844" spans="4:20" x14ac:dyDescent="0.2">
      <c r="D27844" s="9"/>
      <c r="E27844" s="9"/>
      <c r="H27844" s="36"/>
      <c r="I27844" s="40"/>
      <c r="J27844" s="40"/>
      <c r="M27844" s="39"/>
      <c r="N27844" s="39"/>
      <c r="O27844" s="39"/>
      <c r="T27844" s="39"/>
    </row>
    <row r="27845" spans="4:20" x14ac:dyDescent="0.2">
      <c r="D27845" s="9"/>
      <c r="E27845" s="9"/>
      <c r="H27845" s="36"/>
      <c r="I27845" s="40"/>
      <c r="J27845" s="40"/>
      <c r="M27845" s="39"/>
      <c r="N27845" s="39"/>
      <c r="O27845" s="39"/>
      <c r="T27845" s="39"/>
    </row>
    <row r="27846" spans="4:20" x14ac:dyDescent="0.2">
      <c r="D27846" s="9"/>
      <c r="E27846" s="9"/>
      <c r="H27846" s="36"/>
      <c r="I27846" s="40"/>
      <c r="J27846" s="40"/>
      <c r="M27846" s="39"/>
      <c r="N27846" s="39"/>
      <c r="O27846" s="39"/>
      <c r="T27846" s="39"/>
    </row>
    <row r="27847" spans="4:20" x14ac:dyDescent="0.2">
      <c r="D27847" s="9"/>
      <c r="E27847" s="9"/>
      <c r="H27847" s="36"/>
      <c r="I27847" s="40"/>
      <c r="J27847" s="40"/>
      <c r="M27847" s="39"/>
      <c r="N27847" s="39"/>
      <c r="O27847" s="39"/>
      <c r="T27847" s="39"/>
    </row>
    <row r="27848" spans="4:20" x14ac:dyDescent="0.2">
      <c r="D27848" s="9"/>
      <c r="E27848" s="9"/>
      <c r="H27848" s="36"/>
      <c r="I27848" s="41"/>
      <c r="J27848" s="41"/>
      <c r="M27848" s="42"/>
      <c r="N27848" s="42"/>
      <c r="O27848" s="42"/>
      <c r="S27848" s="45"/>
      <c r="T27848" s="39"/>
    </row>
    <row r="27849" spans="4:20" x14ac:dyDescent="0.2">
      <c r="D27849" s="9"/>
      <c r="E27849" s="9"/>
      <c r="H27849" s="36"/>
      <c r="I27849" s="40"/>
      <c r="J27849" s="40"/>
      <c r="M27849" s="39"/>
      <c r="N27849" s="39"/>
      <c r="O27849" s="39"/>
      <c r="T27849" s="39"/>
    </row>
    <row r="27850" spans="4:20" x14ac:dyDescent="0.2">
      <c r="D27850" s="9"/>
      <c r="E27850" s="9"/>
      <c r="H27850" s="36"/>
      <c r="I27850" s="40"/>
      <c r="J27850" s="40"/>
      <c r="M27850" s="39"/>
      <c r="N27850" s="39"/>
      <c r="O27850" s="39"/>
      <c r="T27850" s="39"/>
    </row>
    <row r="27851" spans="4:20" x14ac:dyDescent="0.2">
      <c r="D27851" s="9"/>
      <c r="E27851" s="9"/>
      <c r="H27851" s="36"/>
      <c r="I27851" s="40"/>
      <c r="J27851" s="40"/>
      <c r="M27851" s="39"/>
      <c r="N27851" s="39"/>
      <c r="O27851" s="39"/>
      <c r="T27851" s="39"/>
    </row>
    <row r="27852" spans="4:20" x14ac:dyDescent="0.2">
      <c r="D27852" s="9"/>
      <c r="E27852" s="9"/>
      <c r="H27852" s="36"/>
      <c r="I27852" s="40"/>
      <c r="J27852" s="40"/>
      <c r="M27852" s="39"/>
      <c r="N27852" s="39"/>
      <c r="O27852" s="39"/>
      <c r="T27852" s="39"/>
    </row>
    <row r="27853" spans="4:20" x14ac:dyDescent="0.2">
      <c r="D27853" s="9"/>
      <c r="E27853" s="9"/>
      <c r="H27853" s="36"/>
      <c r="I27853" s="41"/>
      <c r="J27853" s="41"/>
      <c r="M27853" s="42"/>
      <c r="N27853" s="42"/>
      <c r="O27853" s="42"/>
      <c r="S27853" s="45"/>
      <c r="T27853" s="39"/>
    </row>
    <row r="27854" spans="4:20" x14ac:dyDescent="0.2">
      <c r="D27854" s="9"/>
      <c r="E27854" s="9"/>
      <c r="H27854" s="36"/>
      <c r="I27854" s="41"/>
      <c r="J27854" s="41"/>
      <c r="M27854" s="42"/>
      <c r="N27854" s="42"/>
      <c r="O27854" s="42"/>
      <c r="S27854" s="45"/>
      <c r="T27854" s="39"/>
    </row>
    <row r="27855" spans="4:20" x14ac:dyDescent="0.2">
      <c r="D27855" s="9"/>
      <c r="E27855" s="9"/>
      <c r="H27855" s="36"/>
      <c r="I27855" s="40"/>
      <c r="J27855" s="40"/>
      <c r="M27855" s="39"/>
      <c r="N27855" s="39"/>
      <c r="O27855" s="39"/>
      <c r="T27855" s="39"/>
    </row>
    <row r="27856" spans="4:20" x14ac:dyDescent="0.2">
      <c r="D27856" s="9"/>
      <c r="E27856" s="9"/>
      <c r="H27856" s="36"/>
      <c r="I27856" s="40"/>
      <c r="J27856" s="40"/>
      <c r="M27856" s="39"/>
      <c r="N27856" s="39"/>
      <c r="O27856" s="39"/>
      <c r="T27856" s="39"/>
    </row>
    <row r="27857" spans="4:20" x14ac:dyDescent="0.2">
      <c r="D27857" s="9"/>
      <c r="E27857" s="9"/>
      <c r="H27857" s="36"/>
      <c r="I27857" s="40"/>
      <c r="J27857" s="40"/>
      <c r="M27857" s="39"/>
      <c r="N27857" s="39"/>
      <c r="O27857" s="39"/>
      <c r="T27857" s="39"/>
    </row>
    <row r="27858" spans="4:20" x14ac:dyDescent="0.2">
      <c r="D27858" s="9"/>
      <c r="E27858" s="9"/>
      <c r="H27858" s="36"/>
      <c r="I27858" s="40"/>
      <c r="J27858" s="40"/>
      <c r="M27858" s="39"/>
      <c r="N27858" s="39"/>
      <c r="O27858" s="39"/>
      <c r="T27858" s="39"/>
    </row>
    <row r="27859" spans="4:20" x14ac:dyDescent="0.2">
      <c r="D27859" s="9"/>
      <c r="E27859" s="9"/>
      <c r="H27859" s="36"/>
      <c r="I27859" s="40"/>
      <c r="J27859" s="40"/>
      <c r="M27859" s="39"/>
      <c r="N27859" s="39"/>
      <c r="O27859" s="39"/>
      <c r="T27859" s="39"/>
    </row>
    <row r="27860" spans="4:20" x14ac:dyDescent="0.2">
      <c r="D27860" s="9"/>
      <c r="E27860" s="9"/>
      <c r="H27860" s="36"/>
      <c r="I27860" s="40"/>
      <c r="J27860" s="40"/>
      <c r="M27860" s="39"/>
      <c r="N27860" s="39"/>
      <c r="O27860" s="39"/>
      <c r="T27860" s="39"/>
    </row>
    <row r="27861" spans="4:20" x14ac:dyDescent="0.2">
      <c r="D27861" s="9"/>
      <c r="E27861" s="9"/>
      <c r="H27861" s="36"/>
      <c r="I27861" s="40"/>
      <c r="J27861" s="40"/>
      <c r="M27861" s="39"/>
      <c r="N27861" s="39"/>
      <c r="O27861" s="39"/>
      <c r="T27861" s="39"/>
    </row>
    <row r="27862" spans="4:20" x14ac:dyDescent="0.2">
      <c r="D27862" s="9"/>
      <c r="E27862" s="9"/>
      <c r="H27862" s="36"/>
      <c r="I27862" s="40"/>
      <c r="J27862" s="40"/>
      <c r="M27862" s="39"/>
      <c r="N27862" s="39"/>
      <c r="O27862" s="39"/>
      <c r="T27862" s="39"/>
    </row>
    <row r="27863" spans="4:20" x14ac:dyDescent="0.2">
      <c r="D27863" s="9"/>
      <c r="E27863" s="9"/>
      <c r="H27863" s="36"/>
      <c r="I27863" s="40"/>
      <c r="J27863" s="40"/>
      <c r="M27863" s="39"/>
      <c r="N27863" s="39"/>
      <c r="O27863" s="39"/>
      <c r="T27863" s="39"/>
    </row>
    <row r="27864" spans="4:20" x14ac:dyDescent="0.2">
      <c r="D27864" s="9"/>
      <c r="E27864" s="9"/>
      <c r="H27864" s="36"/>
      <c r="I27864" s="40"/>
      <c r="J27864" s="40"/>
      <c r="M27864" s="39"/>
      <c r="N27864" s="39"/>
      <c r="O27864" s="39"/>
      <c r="T27864" s="39"/>
    </row>
    <row r="27865" spans="4:20" x14ac:dyDescent="0.2">
      <c r="D27865" s="9"/>
      <c r="E27865" s="9"/>
      <c r="H27865" s="36"/>
      <c r="I27865" s="40"/>
      <c r="J27865" s="40"/>
      <c r="M27865" s="39"/>
      <c r="N27865" s="39"/>
      <c r="O27865" s="39"/>
      <c r="T27865" s="39"/>
    </row>
    <row r="27866" spans="4:20" x14ac:dyDescent="0.2">
      <c r="D27866" s="9"/>
      <c r="E27866" s="9"/>
      <c r="H27866" s="36"/>
      <c r="I27866" s="40"/>
      <c r="J27866" s="40"/>
      <c r="M27866" s="39"/>
      <c r="N27866" s="39"/>
      <c r="O27866" s="39"/>
      <c r="T27866" s="39"/>
    </row>
    <row r="27867" spans="4:20" x14ac:dyDescent="0.2">
      <c r="D27867" s="9"/>
      <c r="E27867" s="9"/>
      <c r="H27867" s="36"/>
      <c r="I27867" s="40"/>
      <c r="J27867" s="40"/>
      <c r="M27867" s="39"/>
      <c r="N27867" s="39"/>
      <c r="O27867" s="39"/>
      <c r="T27867" s="39"/>
    </row>
    <row r="27868" spans="4:20" x14ac:dyDescent="0.2">
      <c r="D27868" s="9"/>
      <c r="E27868" s="9"/>
      <c r="H27868" s="36"/>
      <c r="I27868" s="40"/>
      <c r="J27868" s="40"/>
      <c r="M27868" s="39"/>
      <c r="N27868" s="39"/>
      <c r="O27868" s="39"/>
      <c r="T27868" s="39"/>
    </row>
    <row r="27869" spans="4:20" x14ac:dyDescent="0.2">
      <c r="D27869" s="9"/>
      <c r="E27869" s="9"/>
      <c r="H27869" s="36"/>
      <c r="I27869" s="40"/>
      <c r="J27869" s="40"/>
      <c r="M27869" s="39"/>
      <c r="N27869" s="39"/>
      <c r="O27869" s="39"/>
      <c r="T27869" s="39"/>
    </row>
    <row r="27870" spans="4:20" x14ac:dyDescent="0.2">
      <c r="D27870" s="9"/>
      <c r="E27870" s="9"/>
      <c r="H27870" s="36"/>
      <c r="I27870" s="40"/>
      <c r="J27870" s="40"/>
      <c r="M27870" s="39"/>
      <c r="N27870" s="39"/>
      <c r="O27870" s="39"/>
      <c r="T27870" s="39"/>
    </row>
    <row r="27871" spans="4:20" x14ac:dyDescent="0.2">
      <c r="D27871" s="9"/>
      <c r="E27871" s="9"/>
      <c r="H27871" s="36"/>
      <c r="I27871" s="40"/>
      <c r="J27871" s="40"/>
      <c r="M27871" s="39"/>
      <c r="N27871" s="39"/>
      <c r="O27871" s="39"/>
      <c r="T27871" s="39"/>
    </row>
    <row r="27872" spans="4:20" x14ac:dyDescent="0.2">
      <c r="D27872" s="9"/>
      <c r="E27872" s="9"/>
      <c r="H27872" s="36"/>
      <c r="I27872" s="40"/>
      <c r="J27872" s="40"/>
      <c r="M27872" s="39"/>
      <c r="N27872" s="39"/>
      <c r="O27872" s="39"/>
      <c r="T27872" s="39"/>
    </row>
    <row r="27873" spans="4:20" x14ac:dyDescent="0.2">
      <c r="D27873" s="9"/>
      <c r="E27873" s="9"/>
      <c r="H27873" s="36"/>
      <c r="I27873" s="40"/>
      <c r="J27873" s="40"/>
      <c r="M27873" s="39"/>
      <c r="N27873" s="39"/>
      <c r="O27873" s="39"/>
      <c r="T27873" s="39"/>
    </row>
    <row r="27874" spans="4:20" x14ac:dyDescent="0.2">
      <c r="D27874" s="9"/>
      <c r="E27874" s="9"/>
      <c r="H27874" s="36"/>
      <c r="I27874" s="40"/>
      <c r="J27874" s="40"/>
      <c r="M27874" s="39"/>
      <c r="N27874" s="39"/>
      <c r="O27874" s="39"/>
      <c r="T27874" s="39"/>
    </row>
    <row r="27875" spans="4:20" x14ac:dyDescent="0.2">
      <c r="D27875" s="9"/>
      <c r="E27875" s="9"/>
      <c r="H27875" s="36"/>
      <c r="I27875" s="40"/>
      <c r="J27875" s="40"/>
      <c r="M27875" s="39"/>
      <c r="N27875" s="39"/>
      <c r="O27875" s="39"/>
      <c r="T27875" s="39"/>
    </row>
    <row r="27876" spans="4:20" x14ac:dyDescent="0.2">
      <c r="D27876" s="9"/>
      <c r="E27876" s="9"/>
      <c r="H27876" s="36"/>
      <c r="I27876" s="40"/>
      <c r="J27876" s="40"/>
      <c r="M27876" s="39"/>
      <c r="N27876" s="39"/>
      <c r="O27876" s="39"/>
      <c r="T27876" s="39"/>
    </row>
    <row r="27877" spans="4:20" x14ac:dyDescent="0.2">
      <c r="D27877" s="9"/>
      <c r="E27877" s="9"/>
      <c r="H27877" s="36"/>
      <c r="I27877" s="40"/>
      <c r="J27877" s="40"/>
      <c r="M27877" s="39"/>
      <c r="N27877" s="39"/>
      <c r="O27877" s="39"/>
      <c r="T27877" s="39"/>
    </row>
    <row r="27878" spans="4:20" x14ac:dyDescent="0.2">
      <c r="D27878" s="9"/>
      <c r="E27878" s="9"/>
      <c r="H27878" s="36"/>
      <c r="I27878" s="40"/>
      <c r="J27878" s="40"/>
      <c r="M27878" s="39"/>
      <c r="N27878" s="39"/>
      <c r="O27878" s="39"/>
      <c r="T27878" s="39"/>
    </row>
    <row r="27879" spans="4:20" x14ac:dyDescent="0.2">
      <c r="D27879" s="9"/>
      <c r="E27879" s="9"/>
      <c r="H27879" s="36"/>
      <c r="I27879" s="40"/>
      <c r="J27879" s="40"/>
      <c r="M27879" s="39"/>
      <c r="N27879" s="39"/>
      <c r="O27879" s="39"/>
      <c r="T27879" s="39"/>
    </row>
    <row r="27880" spans="4:20" x14ac:dyDescent="0.2">
      <c r="D27880" s="9"/>
      <c r="E27880" s="9"/>
      <c r="H27880" s="36"/>
      <c r="I27880" s="40"/>
      <c r="J27880" s="40"/>
      <c r="M27880" s="39"/>
      <c r="N27880" s="39"/>
      <c r="O27880" s="39"/>
      <c r="T27880" s="39"/>
    </row>
    <row r="27881" spans="4:20" x14ac:dyDescent="0.2">
      <c r="D27881" s="9"/>
      <c r="E27881" s="9"/>
      <c r="H27881" s="36"/>
      <c r="I27881" s="41"/>
      <c r="J27881" s="41"/>
      <c r="M27881" s="42"/>
      <c r="N27881" s="42"/>
      <c r="O27881" s="42"/>
      <c r="S27881" s="45"/>
      <c r="T27881" s="39"/>
    </row>
    <row r="27882" spans="4:20" x14ac:dyDescent="0.2">
      <c r="D27882" s="9"/>
      <c r="E27882" s="9"/>
      <c r="H27882" s="36"/>
      <c r="I27882" s="41"/>
      <c r="J27882" s="41"/>
      <c r="M27882" s="42"/>
      <c r="N27882" s="42"/>
      <c r="O27882" s="42"/>
      <c r="S27882" s="45"/>
      <c r="T27882" s="39"/>
    </row>
    <row r="27883" spans="4:20" x14ac:dyDescent="0.2">
      <c r="D27883" s="9"/>
      <c r="E27883" s="9"/>
      <c r="H27883" s="36"/>
      <c r="I27883" s="40"/>
      <c r="J27883" s="40"/>
      <c r="M27883" s="39"/>
      <c r="N27883" s="39"/>
      <c r="O27883" s="39"/>
      <c r="T27883" s="39"/>
    </row>
    <row r="27884" spans="4:20" x14ac:dyDescent="0.2">
      <c r="D27884" s="9"/>
      <c r="E27884" s="9"/>
      <c r="H27884" s="36"/>
      <c r="I27884" s="40"/>
      <c r="J27884" s="40"/>
      <c r="M27884" s="39"/>
      <c r="N27884" s="39"/>
      <c r="O27884" s="39"/>
      <c r="T27884" s="39"/>
    </row>
    <row r="27885" spans="4:20" x14ac:dyDescent="0.2">
      <c r="D27885" s="9"/>
      <c r="E27885" s="9"/>
      <c r="H27885" s="36"/>
      <c r="I27885" s="40"/>
      <c r="J27885" s="40"/>
      <c r="M27885" s="39"/>
      <c r="N27885" s="39"/>
      <c r="O27885" s="39"/>
      <c r="T27885" s="39"/>
    </row>
    <row r="27886" spans="4:20" x14ac:dyDescent="0.2">
      <c r="D27886" s="9"/>
      <c r="E27886" s="9"/>
      <c r="H27886" s="36"/>
      <c r="I27886" s="40"/>
      <c r="J27886" s="40"/>
      <c r="M27886" s="39"/>
      <c r="N27886" s="39"/>
      <c r="O27886" s="39"/>
      <c r="T27886" s="39"/>
    </row>
    <row r="27887" spans="4:20" x14ac:dyDescent="0.2">
      <c r="D27887" s="9"/>
      <c r="E27887" s="9"/>
      <c r="H27887" s="36"/>
      <c r="I27887" s="40"/>
      <c r="J27887" s="40"/>
      <c r="M27887" s="39"/>
      <c r="N27887" s="39"/>
      <c r="O27887" s="39"/>
      <c r="T27887" s="39"/>
    </row>
    <row r="27888" spans="4:20" x14ac:dyDescent="0.2">
      <c r="D27888" s="9"/>
      <c r="E27888" s="9"/>
      <c r="H27888" s="36"/>
      <c r="I27888" s="40"/>
      <c r="J27888" s="40"/>
      <c r="M27888" s="39"/>
      <c r="N27888" s="39"/>
      <c r="O27888" s="39"/>
      <c r="T27888" s="39"/>
    </row>
    <row r="27889" spans="4:20" x14ac:dyDescent="0.2">
      <c r="D27889" s="9"/>
      <c r="E27889" s="9"/>
      <c r="H27889" s="36"/>
      <c r="I27889" s="40"/>
      <c r="J27889" s="40"/>
      <c r="M27889" s="39"/>
      <c r="N27889" s="39"/>
      <c r="O27889" s="39"/>
      <c r="T27889" s="39"/>
    </row>
    <row r="27890" spans="4:20" x14ac:dyDescent="0.2">
      <c r="D27890" s="9"/>
      <c r="E27890" s="9"/>
      <c r="H27890" s="36"/>
      <c r="I27890" s="40"/>
      <c r="J27890" s="40"/>
      <c r="M27890" s="39"/>
      <c r="N27890" s="39"/>
      <c r="O27890" s="39"/>
      <c r="T27890" s="39"/>
    </row>
    <row r="27891" spans="4:20" x14ac:dyDescent="0.2">
      <c r="D27891" s="9"/>
      <c r="E27891" s="9"/>
      <c r="H27891" s="36"/>
      <c r="I27891" s="40"/>
      <c r="J27891" s="40"/>
      <c r="M27891" s="39"/>
      <c r="N27891" s="39"/>
      <c r="O27891" s="39"/>
      <c r="T27891" s="39"/>
    </row>
    <row r="27892" spans="4:20" x14ac:dyDescent="0.2">
      <c r="D27892" s="9"/>
      <c r="E27892" s="9"/>
      <c r="H27892" s="36"/>
      <c r="I27892" s="40"/>
      <c r="J27892" s="40"/>
      <c r="M27892" s="39"/>
      <c r="N27892" s="39"/>
      <c r="O27892" s="39"/>
      <c r="T27892" s="39"/>
    </row>
    <row r="27893" spans="4:20" x14ac:dyDescent="0.2">
      <c r="D27893" s="9"/>
      <c r="E27893" s="9"/>
      <c r="H27893" s="36"/>
      <c r="I27893" s="40"/>
      <c r="J27893" s="40"/>
      <c r="M27893" s="39"/>
      <c r="N27893" s="39"/>
      <c r="O27893" s="39"/>
      <c r="T27893" s="39"/>
    </row>
    <row r="27894" spans="4:20" x14ac:dyDescent="0.2">
      <c r="D27894" s="9"/>
      <c r="E27894" s="9"/>
      <c r="H27894" s="36"/>
      <c r="I27894" s="40"/>
      <c r="J27894" s="40"/>
      <c r="M27894" s="39"/>
      <c r="N27894" s="39"/>
      <c r="O27894" s="39"/>
      <c r="T27894" s="39"/>
    </row>
    <row r="27895" spans="4:20" x14ac:dyDescent="0.2">
      <c r="D27895" s="9"/>
      <c r="E27895" s="9"/>
      <c r="H27895" s="36"/>
      <c r="I27895" s="40"/>
      <c r="J27895" s="40"/>
      <c r="M27895" s="39"/>
      <c r="N27895" s="39"/>
      <c r="O27895" s="39"/>
      <c r="T27895" s="39"/>
    </row>
    <row r="27896" spans="4:20" x14ac:dyDescent="0.2">
      <c r="D27896" s="9"/>
      <c r="E27896" s="9"/>
      <c r="H27896" s="36"/>
      <c r="I27896" s="40"/>
      <c r="J27896" s="40"/>
      <c r="M27896" s="39"/>
      <c r="N27896" s="39"/>
      <c r="O27896" s="39"/>
      <c r="T27896" s="39"/>
    </row>
    <row r="27897" spans="4:20" x14ac:dyDescent="0.2">
      <c r="D27897" s="9"/>
      <c r="E27897" s="9"/>
      <c r="H27897" s="36"/>
      <c r="I27897" s="40"/>
      <c r="J27897" s="40"/>
      <c r="M27897" s="39"/>
      <c r="N27897" s="39"/>
      <c r="O27897" s="39"/>
      <c r="T27897" s="39"/>
    </row>
    <row r="27898" spans="4:20" x14ac:dyDescent="0.2">
      <c r="D27898" s="9"/>
      <c r="E27898" s="9"/>
      <c r="H27898" s="36"/>
      <c r="I27898" s="40"/>
      <c r="J27898" s="40"/>
      <c r="M27898" s="39"/>
      <c r="N27898" s="39"/>
      <c r="O27898" s="39"/>
      <c r="T27898" s="39"/>
    </row>
    <row r="27899" spans="4:20" x14ac:dyDescent="0.2">
      <c r="D27899" s="9"/>
      <c r="E27899" s="9"/>
      <c r="H27899" s="36"/>
      <c r="I27899" s="40"/>
      <c r="J27899" s="40"/>
      <c r="M27899" s="39"/>
      <c r="N27899" s="39"/>
      <c r="O27899" s="39"/>
      <c r="T27899" s="39"/>
    </row>
    <row r="27900" spans="4:20" x14ac:dyDescent="0.2">
      <c r="D27900" s="9"/>
      <c r="E27900" s="9"/>
      <c r="H27900" s="36"/>
      <c r="I27900" s="40"/>
      <c r="J27900" s="40"/>
      <c r="M27900" s="39"/>
      <c r="N27900" s="39"/>
      <c r="O27900" s="39"/>
      <c r="T27900" s="39"/>
    </row>
    <row r="27901" spans="4:20" x14ac:dyDescent="0.2">
      <c r="D27901" s="9"/>
      <c r="E27901" s="9"/>
      <c r="H27901" s="36"/>
      <c r="I27901" s="40"/>
      <c r="J27901" s="40"/>
      <c r="M27901" s="39"/>
      <c r="N27901" s="39"/>
      <c r="O27901" s="39"/>
      <c r="T27901" s="39"/>
    </row>
    <row r="27902" spans="4:20" x14ac:dyDescent="0.2">
      <c r="D27902" s="9"/>
      <c r="E27902" s="9"/>
      <c r="H27902" s="36"/>
      <c r="I27902" s="40"/>
      <c r="J27902" s="40"/>
      <c r="M27902" s="39"/>
      <c r="N27902" s="39"/>
      <c r="O27902" s="39"/>
      <c r="T27902" s="39"/>
    </row>
    <row r="27903" spans="4:20" x14ac:dyDescent="0.2">
      <c r="D27903" s="9"/>
      <c r="E27903" s="9"/>
      <c r="H27903" s="36"/>
      <c r="I27903" s="40"/>
      <c r="J27903" s="40"/>
      <c r="M27903" s="39"/>
      <c r="N27903" s="39"/>
      <c r="O27903" s="39"/>
      <c r="T27903" s="39"/>
    </row>
    <row r="27904" spans="4:20" x14ac:dyDescent="0.2">
      <c r="D27904" s="9"/>
      <c r="E27904" s="9"/>
      <c r="H27904" s="36"/>
      <c r="I27904" s="41"/>
      <c r="J27904" s="41"/>
      <c r="M27904" s="42"/>
      <c r="N27904" s="42"/>
      <c r="O27904" s="42"/>
      <c r="S27904" s="45"/>
      <c r="T27904" s="39"/>
    </row>
    <row r="27905" spans="4:20" x14ac:dyDescent="0.2">
      <c r="D27905" s="9"/>
      <c r="E27905" s="9"/>
      <c r="H27905" s="36"/>
      <c r="I27905" s="40"/>
      <c r="J27905" s="40"/>
      <c r="M27905" s="39"/>
      <c r="N27905" s="39"/>
      <c r="O27905" s="39"/>
      <c r="T27905" s="39"/>
    </row>
    <row r="27906" spans="4:20" x14ac:dyDescent="0.2">
      <c r="D27906" s="9"/>
      <c r="E27906" s="9"/>
      <c r="H27906" s="36"/>
      <c r="I27906" s="40"/>
      <c r="J27906" s="40"/>
      <c r="M27906" s="39"/>
      <c r="N27906" s="39"/>
      <c r="O27906" s="39"/>
      <c r="T27906" s="39"/>
    </row>
    <row r="27907" spans="4:20" x14ac:dyDescent="0.2">
      <c r="D27907" s="9"/>
      <c r="E27907" s="9"/>
      <c r="H27907" s="36"/>
      <c r="I27907" s="40"/>
      <c r="J27907" s="40"/>
      <c r="M27907" s="39"/>
      <c r="N27907" s="39"/>
      <c r="O27907" s="39"/>
      <c r="T27907" s="39"/>
    </row>
    <row r="27908" spans="4:20" x14ac:dyDescent="0.2">
      <c r="D27908" s="9"/>
      <c r="E27908" s="9"/>
      <c r="H27908" s="36"/>
      <c r="I27908" s="40"/>
      <c r="J27908" s="40"/>
      <c r="M27908" s="39"/>
      <c r="N27908" s="39"/>
      <c r="O27908" s="39"/>
      <c r="T27908" s="39"/>
    </row>
    <row r="27909" spans="4:20" x14ac:dyDescent="0.2">
      <c r="D27909" s="9"/>
      <c r="E27909" s="9"/>
      <c r="H27909" s="36"/>
      <c r="I27909" s="41"/>
      <c r="J27909" s="41"/>
      <c r="M27909" s="42"/>
      <c r="N27909" s="42"/>
      <c r="O27909" s="42"/>
      <c r="S27909" s="45"/>
      <c r="T27909" s="39"/>
    </row>
    <row r="27910" spans="4:20" x14ac:dyDescent="0.2">
      <c r="D27910" s="9"/>
      <c r="E27910" s="9"/>
      <c r="H27910" s="36"/>
      <c r="I27910" s="40"/>
      <c r="J27910" s="40"/>
      <c r="M27910" s="39"/>
      <c r="N27910" s="39"/>
      <c r="O27910" s="39"/>
      <c r="T27910" s="39"/>
    </row>
    <row r="27911" spans="4:20" x14ac:dyDescent="0.2">
      <c r="D27911" s="9"/>
      <c r="E27911" s="9"/>
      <c r="H27911" s="36"/>
      <c r="I27911" s="40"/>
      <c r="J27911" s="40"/>
      <c r="M27911" s="39"/>
      <c r="N27911" s="39"/>
      <c r="O27911" s="39"/>
      <c r="T27911" s="39"/>
    </row>
    <row r="27912" spans="4:20" x14ac:dyDescent="0.2">
      <c r="D27912" s="9"/>
      <c r="E27912" s="9"/>
      <c r="H27912" s="36"/>
      <c r="I27912" s="40"/>
      <c r="J27912" s="40"/>
      <c r="M27912" s="39"/>
      <c r="N27912" s="39"/>
      <c r="O27912" s="39"/>
      <c r="T27912" s="39"/>
    </row>
    <row r="27913" spans="4:20" x14ac:dyDescent="0.2">
      <c r="D27913" s="9"/>
      <c r="E27913" s="9"/>
      <c r="H27913" s="36"/>
      <c r="I27913" s="40"/>
      <c r="J27913" s="40"/>
      <c r="M27913" s="39"/>
      <c r="N27913" s="39"/>
      <c r="O27913" s="39"/>
      <c r="T27913" s="39"/>
    </row>
    <row r="27914" spans="4:20" x14ac:dyDescent="0.2">
      <c r="D27914" s="9"/>
      <c r="E27914" s="9"/>
      <c r="H27914" s="36"/>
      <c r="I27914" s="40"/>
      <c r="J27914" s="40"/>
      <c r="M27914" s="39"/>
      <c r="N27914" s="39"/>
      <c r="O27914" s="39"/>
      <c r="T27914" s="39"/>
    </row>
    <row r="27915" spans="4:20" x14ac:dyDescent="0.2">
      <c r="D27915" s="9"/>
      <c r="E27915" s="9"/>
      <c r="H27915" s="36"/>
      <c r="I27915" s="40"/>
      <c r="J27915" s="40"/>
      <c r="M27915" s="39"/>
      <c r="N27915" s="39"/>
      <c r="O27915" s="39"/>
      <c r="T27915" s="39"/>
    </row>
    <row r="27916" spans="4:20" x14ac:dyDescent="0.2">
      <c r="D27916" s="9"/>
      <c r="E27916" s="9"/>
      <c r="H27916" s="36"/>
      <c r="I27916" s="40"/>
      <c r="J27916" s="40"/>
      <c r="M27916" s="39"/>
      <c r="N27916" s="39"/>
      <c r="O27916" s="39"/>
      <c r="T27916" s="39"/>
    </row>
    <row r="27917" spans="4:20" x14ac:dyDescent="0.2">
      <c r="D27917" s="9"/>
      <c r="E27917" s="9"/>
      <c r="H27917" s="36"/>
      <c r="I27917" s="40"/>
      <c r="J27917" s="40"/>
      <c r="M27917" s="39"/>
      <c r="N27917" s="39"/>
      <c r="O27917" s="39"/>
      <c r="T27917" s="39"/>
    </row>
    <row r="27918" spans="4:20" x14ac:dyDescent="0.2">
      <c r="D27918" s="9"/>
      <c r="E27918" s="9"/>
      <c r="H27918" s="36"/>
      <c r="I27918" s="40"/>
      <c r="J27918" s="40"/>
      <c r="M27918" s="39"/>
      <c r="N27918" s="39"/>
      <c r="O27918" s="39"/>
      <c r="T27918" s="39"/>
    </row>
    <row r="27919" spans="4:20" x14ac:dyDescent="0.2">
      <c r="D27919" s="9"/>
      <c r="E27919" s="9"/>
      <c r="H27919" s="36"/>
      <c r="I27919" s="40"/>
      <c r="J27919" s="40"/>
      <c r="M27919" s="39"/>
      <c r="N27919" s="39"/>
      <c r="O27919" s="39"/>
      <c r="T27919" s="39"/>
    </row>
    <row r="27920" spans="4:20" x14ac:dyDescent="0.2">
      <c r="D27920" s="9"/>
      <c r="E27920" s="9"/>
      <c r="H27920" s="36"/>
      <c r="I27920" s="41"/>
      <c r="J27920" s="41"/>
      <c r="M27920" s="42"/>
      <c r="N27920" s="42"/>
      <c r="O27920" s="42"/>
      <c r="S27920" s="45"/>
      <c r="T27920" s="39"/>
    </row>
    <row r="27921" spans="4:20" x14ac:dyDescent="0.2">
      <c r="D27921" s="9"/>
      <c r="E27921" s="9"/>
      <c r="H27921" s="36"/>
      <c r="I27921" s="40"/>
      <c r="J27921" s="40"/>
      <c r="M27921" s="39"/>
      <c r="N27921" s="39"/>
      <c r="O27921" s="39"/>
      <c r="T27921" s="39"/>
    </row>
    <row r="27922" spans="4:20" x14ac:dyDescent="0.2">
      <c r="D27922" s="9"/>
      <c r="E27922" s="9"/>
      <c r="H27922" s="36"/>
      <c r="I27922" s="41"/>
      <c r="J27922" s="41"/>
      <c r="M27922" s="42"/>
      <c r="N27922" s="42"/>
      <c r="O27922" s="42"/>
      <c r="S27922" s="45"/>
      <c r="T27922" s="39"/>
    </row>
    <row r="27923" spans="4:20" x14ac:dyDescent="0.2">
      <c r="D27923" s="9"/>
      <c r="E27923" s="9"/>
      <c r="H27923" s="36"/>
      <c r="I27923" s="40"/>
      <c r="J27923" s="40"/>
      <c r="M27923" s="39"/>
      <c r="N27923" s="39"/>
      <c r="O27923" s="39"/>
      <c r="T27923" s="39"/>
    </row>
    <row r="27924" spans="4:20" x14ac:dyDescent="0.2">
      <c r="D27924" s="9"/>
      <c r="E27924" s="9"/>
      <c r="H27924" s="36"/>
      <c r="I27924" s="40"/>
      <c r="J27924" s="40"/>
      <c r="M27924" s="39"/>
      <c r="N27924" s="39"/>
      <c r="O27924" s="39"/>
      <c r="T27924" s="39"/>
    </row>
    <row r="27925" spans="4:20" x14ac:dyDescent="0.2">
      <c r="D27925" s="9"/>
      <c r="E27925" s="9"/>
      <c r="H27925" s="36"/>
      <c r="I27925" s="40"/>
      <c r="J27925" s="40"/>
      <c r="M27925" s="39"/>
      <c r="N27925" s="39"/>
      <c r="O27925" s="39"/>
      <c r="T27925" s="39"/>
    </row>
    <row r="27926" spans="4:20" x14ac:dyDescent="0.2">
      <c r="D27926" s="9"/>
      <c r="E27926" s="9"/>
      <c r="H27926" s="36"/>
      <c r="I27926" s="40"/>
      <c r="J27926" s="40"/>
      <c r="M27926" s="39"/>
      <c r="N27926" s="39"/>
      <c r="O27926" s="39"/>
      <c r="T27926" s="39"/>
    </row>
    <row r="27927" spans="4:20" x14ac:dyDescent="0.2">
      <c r="D27927" s="9"/>
      <c r="E27927" s="9"/>
      <c r="H27927" s="36"/>
      <c r="I27927" s="40"/>
      <c r="J27927" s="40"/>
      <c r="M27927" s="39"/>
      <c r="N27927" s="39"/>
      <c r="O27927" s="39"/>
      <c r="T27927" s="39"/>
    </row>
    <row r="27928" spans="4:20" x14ac:dyDescent="0.2">
      <c r="D27928" s="9"/>
      <c r="E27928" s="9"/>
      <c r="H27928" s="36"/>
      <c r="I27928" s="40"/>
      <c r="J27928" s="40"/>
      <c r="M27928" s="39"/>
      <c r="N27928" s="39"/>
      <c r="O27928" s="39"/>
      <c r="T27928" s="39"/>
    </row>
    <row r="27929" spans="4:20" x14ac:dyDescent="0.2">
      <c r="D27929" s="9"/>
      <c r="E27929" s="9"/>
      <c r="H27929" s="36"/>
      <c r="I27929" s="41"/>
      <c r="J27929" s="41"/>
      <c r="M27929" s="42"/>
      <c r="N27929" s="42"/>
      <c r="O27929" s="42"/>
      <c r="S27929" s="45"/>
      <c r="T27929" s="39"/>
    </row>
    <row r="27930" spans="4:20" x14ac:dyDescent="0.2">
      <c r="D27930" s="9"/>
      <c r="E27930" s="9"/>
      <c r="H27930" s="36"/>
      <c r="I27930" s="40"/>
      <c r="J27930" s="40"/>
      <c r="M27930" s="39"/>
      <c r="N27930" s="39"/>
      <c r="O27930" s="39"/>
      <c r="T27930" s="39"/>
    </row>
    <row r="27931" spans="4:20" x14ac:dyDescent="0.2">
      <c r="D27931" s="9"/>
      <c r="E27931" s="9"/>
      <c r="H27931" s="36"/>
      <c r="I27931" s="40"/>
      <c r="J27931" s="40"/>
      <c r="M27931" s="39"/>
      <c r="N27931" s="39"/>
      <c r="O27931" s="39"/>
      <c r="T27931" s="39"/>
    </row>
    <row r="27932" spans="4:20" x14ac:dyDescent="0.2">
      <c r="D27932" s="9"/>
      <c r="E27932" s="9"/>
      <c r="H27932" s="36"/>
      <c r="I27932" s="40"/>
      <c r="J27932" s="40"/>
      <c r="M27932" s="39"/>
      <c r="N27932" s="39"/>
      <c r="O27932" s="39"/>
      <c r="T27932" s="39"/>
    </row>
    <row r="27933" spans="4:20" x14ac:dyDescent="0.2">
      <c r="D27933" s="9"/>
      <c r="E27933" s="9"/>
      <c r="H27933" s="36"/>
      <c r="I27933" s="40"/>
      <c r="J27933" s="40"/>
      <c r="M27933" s="39"/>
      <c r="N27933" s="39"/>
      <c r="O27933" s="39"/>
      <c r="T27933" s="39"/>
    </row>
    <row r="27934" spans="4:20" x14ac:dyDescent="0.2">
      <c r="D27934" s="9"/>
      <c r="E27934" s="9"/>
      <c r="H27934" s="36"/>
      <c r="I27934" s="40"/>
      <c r="J27934" s="40"/>
      <c r="M27934" s="39"/>
      <c r="N27934" s="39"/>
      <c r="O27934" s="39"/>
      <c r="T27934" s="39"/>
    </row>
    <row r="27935" spans="4:20" x14ac:dyDescent="0.2">
      <c r="D27935" s="9"/>
      <c r="E27935" s="9"/>
      <c r="H27935" s="36"/>
      <c r="I27935" s="40"/>
      <c r="J27935" s="40"/>
      <c r="M27935" s="39"/>
      <c r="N27935" s="39"/>
      <c r="O27935" s="39"/>
      <c r="T27935" s="39"/>
    </row>
    <row r="27936" spans="4:20" x14ac:dyDescent="0.2">
      <c r="D27936" s="9"/>
      <c r="E27936" s="9"/>
      <c r="H27936" s="36"/>
      <c r="I27936" s="40"/>
      <c r="J27936" s="40"/>
      <c r="M27936" s="39"/>
      <c r="N27936" s="39"/>
      <c r="O27936" s="39"/>
      <c r="T27936" s="39"/>
    </row>
    <row r="27937" spans="4:20" x14ac:dyDescent="0.2">
      <c r="D27937" s="9"/>
      <c r="E27937" s="9"/>
      <c r="H27937" s="36"/>
      <c r="I27937" s="41"/>
      <c r="J27937" s="41"/>
      <c r="M27937" s="42"/>
      <c r="N27937" s="42"/>
      <c r="O27937" s="42"/>
      <c r="S27937" s="45"/>
      <c r="T27937" s="39"/>
    </row>
    <row r="27938" spans="4:20" x14ac:dyDescent="0.2">
      <c r="D27938" s="9"/>
      <c r="E27938" s="9"/>
      <c r="H27938" s="36"/>
      <c r="I27938" s="40"/>
      <c r="J27938" s="40"/>
      <c r="M27938" s="39"/>
      <c r="N27938" s="39"/>
      <c r="O27938" s="39"/>
      <c r="T27938" s="39"/>
    </row>
    <row r="27939" spans="4:20" x14ac:dyDescent="0.2">
      <c r="D27939" s="9"/>
      <c r="E27939" s="9"/>
      <c r="H27939" s="36"/>
      <c r="I27939" s="40"/>
      <c r="J27939" s="40"/>
      <c r="M27939" s="39"/>
      <c r="N27939" s="39"/>
      <c r="O27939" s="39"/>
      <c r="T27939" s="39"/>
    </row>
    <row r="27940" spans="4:20" x14ac:dyDescent="0.2">
      <c r="D27940" s="9"/>
      <c r="E27940" s="9"/>
      <c r="H27940" s="36"/>
      <c r="I27940" s="40"/>
      <c r="J27940" s="40"/>
      <c r="M27940" s="39"/>
      <c r="N27940" s="39"/>
      <c r="O27940" s="39"/>
      <c r="T27940" s="39"/>
    </row>
    <row r="27941" spans="4:20" x14ac:dyDescent="0.2">
      <c r="D27941" s="9"/>
      <c r="E27941" s="9"/>
      <c r="H27941" s="36"/>
      <c r="I27941" s="40"/>
      <c r="J27941" s="40"/>
      <c r="M27941" s="39"/>
      <c r="N27941" s="39"/>
      <c r="O27941" s="39"/>
      <c r="T27941" s="39"/>
    </row>
    <row r="27942" spans="4:20" x14ac:dyDescent="0.2">
      <c r="D27942" s="9"/>
      <c r="E27942" s="9"/>
      <c r="H27942" s="36"/>
      <c r="I27942" s="41"/>
      <c r="J27942" s="41"/>
      <c r="M27942" s="42"/>
      <c r="N27942" s="42"/>
      <c r="O27942" s="42"/>
      <c r="S27942" s="45"/>
      <c r="T27942" s="39"/>
    </row>
    <row r="27943" spans="4:20" x14ac:dyDescent="0.2">
      <c r="D27943" s="9"/>
      <c r="E27943" s="9"/>
      <c r="H27943" s="36"/>
      <c r="I27943" s="40"/>
      <c r="J27943" s="40"/>
      <c r="M27943" s="39"/>
      <c r="N27943" s="39"/>
      <c r="O27943" s="39"/>
      <c r="T27943" s="39"/>
    </row>
    <row r="27944" spans="4:20" x14ac:dyDescent="0.2">
      <c r="D27944" s="9"/>
      <c r="E27944" s="9"/>
      <c r="H27944" s="36"/>
      <c r="I27944" s="40"/>
      <c r="J27944" s="40"/>
      <c r="M27944" s="39"/>
      <c r="N27944" s="39"/>
      <c r="O27944" s="39"/>
      <c r="T27944" s="39"/>
    </row>
    <row r="27945" spans="4:20" x14ac:dyDescent="0.2">
      <c r="D27945" s="9"/>
      <c r="E27945" s="9"/>
      <c r="H27945" s="36"/>
      <c r="I27945" s="40"/>
      <c r="J27945" s="40"/>
      <c r="M27945" s="39"/>
      <c r="N27945" s="39"/>
      <c r="O27945" s="39"/>
      <c r="T27945" s="39"/>
    </row>
    <row r="27946" spans="4:20" x14ac:dyDescent="0.2">
      <c r="D27946" s="9"/>
      <c r="E27946" s="9"/>
      <c r="H27946" s="36"/>
      <c r="I27946" s="40"/>
      <c r="J27946" s="40"/>
      <c r="M27946" s="39"/>
      <c r="N27946" s="39"/>
      <c r="O27946" s="39"/>
      <c r="T27946" s="39"/>
    </row>
    <row r="27947" spans="4:20" x14ac:dyDescent="0.2">
      <c r="D27947" s="9"/>
      <c r="E27947" s="9"/>
      <c r="H27947" s="36"/>
      <c r="I27947" s="40"/>
      <c r="J27947" s="40"/>
      <c r="M27947" s="39"/>
      <c r="N27947" s="39"/>
      <c r="O27947" s="39"/>
      <c r="T27947" s="39"/>
    </row>
    <row r="27948" spans="4:20" x14ac:dyDescent="0.2">
      <c r="D27948" s="9"/>
      <c r="E27948" s="9"/>
      <c r="H27948" s="36"/>
      <c r="I27948" s="40"/>
      <c r="J27948" s="40"/>
      <c r="M27948" s="39"/>
      <c r="N27948" s="39"/>
      <c r="O27948" s="39"/>
      <c r="T27948" s="39"/>
    </row>
    <row r="27949" spans="4:20" x14ac:dyDescent="0.2">
      <c r="D27949" s="9"/>
      <c r="E27949" s="9"/>
      <c r="H27949" s="36"/>
      <c r="I27949" s="40"/>
      <c r="J27949" s="40"/>
      <c r="M27949" s="39"/>
      <c r="N27949" s="39"/>
      <c r="O27949" s="39"/>
      <c r="T27949" s="39"/>
    </row>
    <row r="27950" spans="4:20" x14ac:dyDescent="0.2">
      <c r="D27950" s="9"/>
      <c r="E27950" s="9"/>
      <c r="H27950" s="36"/>
      <c r="I27950" s="40"/>
      <c r="J27950" s="40"/>
      <c r="M27950" s="39"/>
      <c r="N27950" s="39"/>
      <c r="O27950" s="39"/>
      <c r="T27950" s="39"/>
    </row>
    <row r="27951" spans="4:20" x14ac:dyDescent="0.2">
      <c r="D27951" s="9"/>
      <c r="E27951" s="9"/>
      <c r="H27951" s="36"/>
      <c r="I27951" s="40"/>
      <c r="J27951" s="40"/>
      <c r="M27951" s="39"/>
      <c r="N27951" s="39"/>
      <c r="O27951" s="39"/>
      <c r="T27951" s="39"/>
    </row>
    <row r="27952" spans="4:20" x14ac:dyDescent="0.2">
      <c r="D27952" s="9"/>
      <c r="E27952" s="9"/>
      <c r="H27952" s="36"/>
      <c r="I27952" s="40"/>
      <c r="J27952" s="40"/>
      <c r="M27952" s="39"/>
      <c r="N27952" s="39"/>
      <c r="O27952" s="39"/>
      <c r="T27952" s="39"/>
    </row>
    <row r="27953" spans="4:20" x14ac:dyDescent="0.2">
      <c r="D27953" s="9"/>
      <c r="E27953" s="9"/>
      <c r="H27953" s="36"/>
      <c r="I27953" s="40"/>
      <c r="J27953" s="40"/>
      <c r="M27953" s="39"/>
      <c r="N27953" s="39"/>
      <c r="O27953" s="39"/>
      <c r="T27953" s="39"/>
    </row>
    <row r="27954" spans="4:20" x14ac:dyDescent="0.2">
      <c r="D27954" s="9"/>
      <c r="E27954" s="9"/>
      <c r="H27954" s="36"/>
      <c r="I27954" s="40"/>
      <c r="J27954" s="40"/>
      <c r="M27954" s="39"/>
      <c r="N27954" s="39"/>
      <c r="O27954" s="39"/>
      <c r="T27954" s="39"/>
    </row>
    <row r="27955" spans="4:20" x14ac:dyDescent="0.2">
      <c r="D27955" s="9"/>
      <c r="E27955" s="9"/>
      <c r="H27955" s="36"/>
      <c r="I27955" s="40"/>
      <c r="J27955" s="40"/>
      <c r="M27955" s="39"/>
      <c r="N27955" s="39"/>
      <c r="O27955" s="39"/>
      <c r="T27955" s="39"/>
    </row>
    <row r="27956" spans="4:20" x14ac:dyDescent="0.2">
      <c r="D27956" s="9"/>
      <c r="E27956" s="9"/>
      <c r="H27956" s="36"/>
      <c r="I27956" s="40"/>
      <c r="J27956" s="40"/>
      <c r="M27956" s="39"/>
      <c r="N27956" s="39"/>
      <c r="O27956" s="39"/>
      <c r="T27956" s="39"/>
    </row>
    <row r="27957" spans="4:20" x14ac:dyDescent="0.2">
      <c r="D27957" s="9"/>
      <c r="E27957" s="9"/>
      <c r="H27957" s="36"/>
      <c r="I27957" s="40"/>
      <c r="J27957" s="40"/>
      <c r="M27957" s="39"/>
      <c r="N27957" s="39"/>
      <c r="O27957" s="39"/>
      <c r="T27957" s="39"/>
    </row>
    <row r="27958" spans="4:20" x14ac:dyDescent="0.2">
      <c r="D27958" s="9"/>
      <c r="E27958" s="9"/>
      <c r="H27958" s="36"/>
      <c r="I27958" s="40"/>
      <c r="J27958" s="40"/>
      <c r="M27958" s="39"/>
      <c r="N27958" s="39"/>
      <c r="O27958" s="39"/>
      <c r="T27958" s="39"/>
    </row>
    <row r="27959" spans="4:20" x14ac:dyDescent="0.2">
      <c r="D27959" s="9"/>
      <c r="E27959" s="9"/>
      <c r="H27959" s="36"/>
      <c r="I27959" s="40"/>
      <c r="J27959" s="40"/>
      <c r="M27959" s="39"/>
      <c r="N27959" s="39"/>
      <c r="O27959" s="39"/>
      <c r="T27959" s="39"/>
    </row>
    <row r="27960" spans="4:20" x14ac:dyDescent="0.2">
      <c r="D27960" s="9"/>
      <c r="E27960" s="9"/>
      <c r="H27960" s="36"/>
      <c r="I27960" s="40"/>
      <c r="J27960" s="40"/>
      <c r="M27960" s="39"/>
      <c r="N27960" s="39"/>
      <c r="O27960" s="39"/>
      <c r="T27960" s="39"/>
    </row>
    <row r="27961" spans="4:20" x14ac:dyDescent="0.2">
      <c r="D27961" s="9"/>
      <c r="E27961" s="9"/>
      <c r="H27961" s="36"/>
      <c r="I27961" s="41"/>
      <c r="J27961" s="41"/>
      <c r="M27961" s="42"/>
      <c r="N27961" s="42"/>
      <c r="O27961" s="42"/>
      <c r="S27961" s="45"/>
      <c r="T27961" s="39"/>
    </row>
    <row r="27962" spans="4:20" x14ac:dyDescent="0.2">
      <c r="D27962" s="9"/>
      <c r="E27962" s="9"/>
      <c r="H27962" s="36"/>
      <c r="I27962" s="40"/>
      <c r="J27962" s="40"/>
      <c r="M27962" s="39"/>
      <c r="N27962" s="39"/>
      <c r="O27962" s="39"/>
      <c r="T27962" s="39"/>
    </row>
    <row r="27963" spans="4:20" x14ac:dyDescent="0.2">
      <c r="D27963" s="9"/>
      <c r="E27963" s="9"/>
      <c r="H27963" s="36"/>
      <c r="I27963" s="40"/>
      <c r="J27963" s="40"/>
      <c r="M27963" s="39"/>
      <c r="N27963" s="39"/>
      <c r="O27963" s="39"/>
      <c r="T27963" s="39"/>
    </row>
    <row r="27964" spans="4:20" x14ac:dyDescent="0.2">
      <c r="D27964" s="9"/>
      <c r="E27964" s="9"/>
      <c r="H27964" s="36"/>
      <c r="I27964" s="41"/>
      <c r="J27964" s="41"/>
      <c r="M27964" s="42"/>
      <c r="N27964" s="42"/>
      <c r="O27964" s="42"/>
      <c r="S27964" s="45"/>
      <c r="T27964" s="39"/>
    </row>
    <row r="27965" spans="4:20" x14ac:dyDescent="0.2">
      <c r="D27965" s="9"/>
      <c r="E27965" s="9"/>
      <c r="H27965" s="36"/>
      <c r="I27965" s="41"/>
      <c r="J27965" s="41"/>
      <c r="M27965" s="42"/>
      <c r="N27965" s="42"/>
      <c r="O27965" s="42"/>
      <c r="S27965" s="45"/>
      <c r="T27965" s="39"/>
    </row>
    <row r="27966" spans="4:20" x14ac:dyDescent="0.2">
      <c r="D27966" s="9"/>
      <c r="E27966" s="9"/>
      <c r="H27966" s="36"/>
      <c r="I27966" s="40"/>
      <c r="J27966" s="40"/>
      <c r="M27966" s="39"/>
      <c r="N27966" s="39"/>
      <c r="O27966" s="39"/>
      <c r="T27966" s="39"/>
    </row>
    <row r="27967" spans="4:20" x14ac:dyDescent="0.2">
      <c r="D27967" s="9"/>
      <c r="E27967" s="9"/>
      <c r="H27967" s="36"/>
      <c r="I27967" s="40"/>
      <c r="J27967" s="40"/>
      <c r="M27967" s="39"/>
      <c r="N27967" s="39"/>
      <c r="O27967" s="39"/>
      <c r="T27967" s="39"/>
    </row>
    <row r="27968" spans="4:20" x14ac:dyDescent="0.2">
      <c r="D27968" s="9"/>
      <c r="E27968" s="9"/>
      <c r="H27968" s="36"/>
      <c r="I27968" s="40"/>
      <c r="J27968" s="40"/>
      <c r="M27968" s="39"/>
      <c r="N27968" s="39"/>
      <c r="O27968" s="39"/>
      <c r="T27968" s="39"/>
    </row>
    <row r="27969" spans="4:20" x14ac:dyDescent="0.2">
      <c r="D27969" s="9"/>
      <c r="E27969" s="9"/>
      <c r="H27969" s="36"/>
      <c r="I27969" s="40"/>
      <c r="J27969" s="40"/>
      <c r="M27969" s="39"/>
      <c r="N27969" s="39"/>
      <c r="O27969" s="39"/>
      <c r="T27969" s="39"/>
    </row>
    <row r="27970" spans="4:20" x14ac:dyDescent="0.2">
      <c r="D27970" s="9"/>
      <c r="E27970" s="9"/>
      <c r="H27970" s="36"/>
      <c r="I27970" s="40"/>
      <c r="J27970" s="40"/>
      <c r="M27970" s="39"/>
      <c r="N27970" s="39"/>
      <c r="O27970" s="39"/>
      <c r="T27970" s="39"/>
    </row>
    <row r="27971" spans="4:20" x14ac:dyDescent="0.2">
      <c r="D27971" s="9"/>
      <c r="E27971" s="9"/>
      <c r="H27971" s="36"/>
      <c r="I27971" s="40"/>
      <c r="J27971" s="40"/>
      <c r="M27971" s="39"/>
      <c r="N27971" s="39"/>
      <c r="O27971" s="39"/>
      <c r="T27971" s="39"/>
    </row>
    <row r="27972" spans="4:20" x14ac:dyDescent="0.2">
      <c r="D27972" s="9"/>
      <c r="E27972" s="9"/>
      <c r="H27972" s="36"/>
      <c r="I27972" s="40"/>
      <c r="J27972" s="40"/>
      <c r="M27972" s="39"/>
      <c r="N27972" s="39"/>
      <c r="O27972" s="39"/>
      <c r="T27972" s="39"/>
    </row>
    <row r="27973" spans="4:20" x14ac:dyDescent="0.2">
      <c r="D27973" s="9"/>
      <c r="E27973" s="9"/>
      <c r="H27973" s="36"/>
      <c r="I27973" s="40"/>
      <c r="J27973" s="40"/>
      <c r="M27973" s="39"/>
      <c r="N27973" s="39"/>
      <c r="O27973" s="39"/>
      <c r="T27973" s="39"/>
    </row>
    <row r="27974" spans="4:20" x14ac:dyDescent="0.2">
      <c r="D27974" s="9"/>
      <c r="E27974" s="9"/>
      <c r="H27974" s="36"/>
      <c r="I27974" s="40"/>
      <c r="J27974" s="40"/>
      <c r="M27974" s="39"/>
      <c r="N27974" s="39"/>
      <c r="O27974" s="39"/>
      <c r="T27974" s="39"/>
    </row>
    <row r="27975" spans="4:20" x14ac:dyDescent="0.2">
      <c r="D27975" s="9"/>
      <c r="E27975" s="9"/>
      <c r="H27975" s="36"/>
      <c r="I27975" s="40"/>
      <c r="J27975" s="40"/>
      <c r="M27975" s="39"/>
      <c r="N27975" s="39"/>
      <c r="O27975" s="39"/>
      <c r="T27975" s="39"/>
    </row>
    <row r="27976" spans="4:20" x14ac:dyDescent="0.2">
      <c r="D27976" s="9"/>
      <c r="E27976" s="9"/>
      <c r="H27976" s="36"/>
      <c r="I27976" s="40"/>
      <c r="J27976" s="40"/>
      <c r="M27976" s="39"/>
      <c r="N27976" s="39"/>
      <c r="O27976" s="39"/>
      <c r="T27976" s="39"/>
    </row>
    <row r="27977" spans="4:20" x14ac:dyDescent="0.2">
      <c r="D27977" s="9"/>
      <c r="E27977" s="9"/>
      <c r="H27977" s="36"/>
      <c r="I27977" s="40"/>
      <c r="J27977" s="40"/>
      <c r="M27977" s="39"/>
      <c r="N27977" s="39"/>
      <c r="O27977" s="39"/>
      <c r="T27977" s="39"/>
    </row>
    <row r="27978" spans="4:20" x14ac:dyDescent="0.2">
      <c r="D27978" s="9"/>
      <c r="E27978" s="9"/>
      <c r="H27978" s="36"/>
      <c r="I27978" s="40"/>
      <c r="J27978" s="40"/>
      <c r="M27978" s="39"/>
      <c r="N27978" s="39"/>
      <c r="O27978" s="39"/>
      <c r="T27978" s="39"/>
    </row>
    <row r="27979" spans="4:20" x14ac:dyDescent="0.2">
      <c r="D27979" s="9"/>
      <c r="E27979" s="9"/>
      <c r="H27979" s="36"/>
      <c r="I27979" s="40"/>
      <c r="J27979" s="40"/>
      <c r="M27979" s="39"/>
      <c r="N27979" s="39"/>
      <c r="O27979" s="39"/>
      <c r="T27979" s="39"/>
    </row>
    <row r="27980" spans="4:20" x14ac:dyDescent="0.2">
      <c r="D27980" s="9"/>
      <c r="E27980" s="9"/>
      <c r="H27980" s="36"/>
      <c r="I27980" s="40"/>
      <c r="J27980" s="40"/>
      <c r="M27980" s="39"/>
      <c r="N27980" s="39"/>
      <c r="O27980" s="39"/>
      <c r="T27980" s="39"/>
    </row>
    <row r="27981" spans="4:20" x14ac:dyDescent="0.2">
      <c r="D27981" s="9"/>
      <c r="E27981" s="9"/>
      <c r="H27981" s="36"/>
      <c r="I27981" s="40"/>
      <c r="J27981" s="40"/>
      <c r="M27981" s="39"/>
      <c r="N27981" s="39"/>
      <c r="O27981" s="39"/>
      <c r="T27981" s="39"/>
    </row>
    <row r="27982" spans="4:20" x14ac:dyDescent="0.2">
      <c r="D27982" s="9"/>
      <c r="E27982" s="9"/>
      <c r="H27982" s="36"/>
      <c r="I27982" s="40"/>
      <c r="J27982" s="40"/>
      <c r="M27982" s="39"/>
      <c r="N27982" s="39"/>
      <c r="O27982" s="39"/>
      <c r="T27982" s="39"/>
    </row>
    <row r="27983" spans="4:20" x14ac:dyDescent="0.2">
      <c r="D27983" s="9"/>
      <c r="E27983" s="9"/>
      <c r="H27983" s="36"/>
      <c r="I27983" s="40"/>
      <c r="J27983" s="40"/>
      <c r="M27983" s="39"/>
      <c r="N27983" s="39"/>
      <c r="O27983" s="39"/>
      <c r="T27983" s="39"/>
    </row>
    <row r="27984" spans="4:20" x14ac:dyDescent="0.2">
      <c r="D27984" s="9"/>
      <c r="E27984" s="9"/>
      <c r="H27984" s="36"/>
      <c r="I27984" s="40"/>
      <c r="J27984" s="40"/>
      <c r="M27984" s="39"/>
      <c r="N27984" s="39"/>
      <c r="O27984" s="39"/>
      <c r="T27984" s="39"/>
    </row>
    <row r="27985" spans="4:20" x14ac:dyDescent="0.2">
      <c r="D27985" s="9"/>
      <c r="E27985" s="9"/>
      <c r="H27985" s="36"/>
      <c r="I27985" s="40"/>
      <c r="J27985" s="40"/>
      <c r="M27985" s="39"/>
      <c r="N27985" s="39"/>
      <c r="O27985" s="39"/>
      <c r="T27985" s="39"/>
    </row>
    <row r="27986" spans="4:20" x14ac:dyDescent="0.2">
      <c r="D27986" s="9"/>
      <c r="E27986" s="9"/>
      <c r="H27986" s="36"/>
      <c r="I27986" s="40"/>
      <c r="J27986" s="40"/>
      <c r="M27986" s="39"/>
      <c r="N27986" s="39"/>
      <c r="O27986" s="39"/>
      <c r="T27986" s="39"/>
    </row>
    <row r="27987" spans="4:20" x14ac:dyDescent="0.2">
      <c r="D27987" s="9"/>
      <c r="E27987" s="9"/>
      <c r="H27987" s="36"/>
      <c r="I27987" s="40"/>
      <c r="J27987" s="40"/>
      <c r="M27987" s="39"/>
      <c r="N27987" s="39"/>
      <c r="O27987" s="39"/>
      <c r="T27987" s="39"/>
    </row>
    <row r="27988" spans="4:20" x14ac:dyDescent="0.2">
      <c r="D27988" s="9"/>
      <c r="E27988" s="9"/>
      <c r="H27988" s="36"/>
      <c r="I27988" s="41"/>
      <c r="J27988" s="41"/>
      <c r="M27988" s="42"/>
      <c r="N27988" s="42"/>
      <c r="O27988" s="42"/>
      <c r="S27988" s="45"/>
      <c r="T27988" s="39"/>
    </row>
    <row r="27989" spans="4:20" x14ac:dyDescent="0.2">
      <c r="D27989" s="9"/>
      <c r="E27989" s="9"/>
      <c r="H27989" s="36"/>
      <c r="I27989" s="40"/>
      <c r="J27989" s="40"/>
      <c r="M27989" s="39"/>
      <c r="N27989" s="39"/>
      <c r="O27989" s="39"/>
      <c r="T27989" s="39"/>
    </row>
    <row r="27990" spans="4:20" x14ac:dyDescent="0.2">
      <c r="D27990" s="9"/>
      <c r="E27990" s="9"/>
      <c r="H27990" s="36"/>
      <c r="I27990" s="41"/>
      <c r="J27990" s="41"/>
      <c r="M27990" s="42"/>
      <c r="N27990" s="42"/>
      <c r="O27990" s="42"/>
      <c r="S27990" s="45"/>
      <c r="T27990" s="39"/>
    </row>
    <row r="27991" spans="4:20" x14ac:dyDescent="0.2">
      <c r="D27991" s="9"/>
      <c r="E27991" s="9"/>
      <c r="H27991" s="36"/>
      <c r="I27991" s="40"/>
      <c r="J27991" s="40"/>
      <c r="M27991" s="39"/>
      <c r="N27991" s="39"/>
      <c r="O27991" s="39"/>
      <c r="T27991" s="39"/>
    </row>
    <row r="27992" spans="4:20" x14ac:dyDescent="0.2">
      <c r="D27992" s="9"/>
      <c r="E27992" s="9"/>
      <c r="H27992" s="36"/>
      <c r="I27992" s="40"/>
      <c r="J27992" s="40"/>
      <c r="M27992" s="39"/>
      <c r="N27992" s="39"/>
      <c r="O27992" s="39"/>
      <c r="T27992" s="39"/>
    </row>
    <row r="27993" spans="4:20" x14ac:dyDescent="0.2">
      <c r="D27993" s="9"/>
      <c r="E27993" s="9"/>
      <c r="H27993" s="36"/>
      <c r="I27993" s="40"/>
      <c r="J27993" s="40"/>
      <c r="M27993" s="39"/>
      <c r="N27993" s="39"/>
      <c r="O27993" s="39"/>
      <c r="T27993" s="39"/>
    </row>
    <row r="27994" spans="4:20" x14ac:dyDescent="0.2">
      <c r="D27994" s="9"/>
      <c r="E27994" s="9"/>
      <c r="H27994" s="36"/>
      <c r="I27994" s="40"/>
      <c r="J27994" s="40"/>
      <c r="M27994" s="39"/>
      <c r="N27994" s="39"/>
      <c r="O27994" s="39"/>
      <c r="T27994" s="39"/>
    </row>
    <row r="27995" spans="4:20" x14ac:dyDescent="0.2">
      <c r="D27995" s="9"/>
      <c r="E27995" s="9"/>
      <c r="H27995" s="36"/>
      <c r="I27995" s="40"/>
      <c r="J27995" s="40"/>
      <c r="M27995" s="39"/>
      <c r="N27995" s="39"/>
      <c r="O27995" s="39"/>
      <c r="T27995" s="39"/>
    </row>
    <row r="27996" spans="4:20" x14ac:dyDescent="0.2">
      <c r="D27996" s="9"/>
      <c r="E27996" s="9"/>
      <c r="H27996" s="36"/>
      <c r="I27996" s="40"/>
      <c r="J27996" s="40"/>
      <c r="M27996" s="39"/>
      <c r="N27996" s="39"/>
      <c r="O27996" s="39"/>
      <c r="T27996" s="39"/>
    </row>
    <row r="27997" spans="4:20" x14ac:dyDescent="0.2">
      <c r="D27997" s="9"/>
      <c r="E27997" s="9"/>
      <c r="H27997" s="36"/>
      <c r="I27997" s="40"/>
      <c r="J27997" s="40"/>
      <c r="M27997" s="39"/>
      <c r="N27997" s="39"/>
      <c r="O27997" s="39"/>
      <c r="T27997" s="39"/>
    </row>
    <row r="27998" spans="4:20" x14ac:dyDescent="0.2">
      <c r="D27998" s="9"/>
      <c r="E27998" s="9"/>
      <c r="H27998" s="36"/>
      <c r="I27998" s="40"/>
      <c r="J27998" s="40"/>
      <c r="M27998" s="39"/>
      <c r="N27998" s="39"/>
      <c r="O27998" s="39"/>
      <c r="T27998" s="39"/>
    </row>
    <row r="27999" spans="4:20" x14ac:dyDescent="0.2">
      <c r="D27999" s="9"/>
      <c r="E27999" s="9"/>
      <c r="H27999" s="36"/>
      <c r="I27999" s="40"/>
      <c r="J27999" s="40"/>
      <c r="M27999" s="39"/>
      <c r="N27999" s="39"/>
      <c r="O27999" s="39"/>
      <c r="T27999" s="39"/>
    </row>
    <row r="28000" spans="4:20" x14ac:dyDescent="0.2">
      <c r="D28000" s="9"/>
      <c r="E28000" s="9"/>
      <c r="H28000" s="36"/>
      <c r="I28000" s="40"/>
      <c r="J28000" s="40"/>
      <c r="M28000" s="39"/>
      <c r="N28000" s="39"/>
      <c r="O28000" s="39"/>
      <c r="T28000" s="39"/>
    </row>
    <row r="28001" spans="4:20" x14ac:dyDescent="0.2">
      <c r="D28001" s="9"/>
      <c r="E28001" s="9"/>
      <c r="H28001" s="36"/>
      <c r="I28001" s="40"/>
      <c r="J28001" s="40"/>
      <c r="M28001" s="39"/>
      <c r="N28001" s="39"/>
      <c r="O28001" s="39"/>
      <c r="T28001" s="39"/>
    </row>
    <row r="28002" spans="4:20" x14ac:dyDescent="0.2">
      <c r="D28002" s="9"/>
      <c r="E28002" s="9"/>
      <c r="H28002" s="36"/>
      <c r="I28002" s="40"/>
      <c r="J28002" s="40"/>
      <c r="M28002" s="39"/>
      <c r="N28002" s="39"/>
      <c r="O28002" s="39"/>
      <c r="T28002" s="39"/>
    </row>
    <row r="28003" spans="4:20" x14ac:dyDescent="0.2">
      <c r="D28003" s="9"/>
      <c r="E28003" s="9"/>
      <c r="H28003" s="36"/>
      <c r="I28003" s="40"/>
      <c r="J28003" s="40"/>
      <c r="M28003" s="39"/>
      <c r="N28003" s="39"/>
      <c r="O28003" s="39"/>
      <c r="T28003" s="39"/>
    </row>
    <row r="28004" spans="4:20" x14ac:dyDescent="0.2">
      <c r="D28004" s="9"/>
      <c r="E28004" s="9"/>
      <c r="H28004" s="36"/>
      <c r="I28004" s="40"/>
      <c r="J28004" s="40"/>
      <c r="M28004" s="39"/>
      <c r="N28004" s="39"/>
      <c r="O28004" s="39"/>
      <c r="T28004" s="39"/>
    </row>
    <row r="28005" spans="4:20" x14ac:dyDescent="0.2">
      <c r="D28005" s="9"/>
      <c r="E28005" s="9"/>
      <c r="H28005" s="36"/>
      <c r="I28005" s="40"/>
      <c r="J28005" s="40"/>
      <c r="M28005" s="39"/>
      <c r="N28005" s="39"/>
      <c r="O28005" s="39"/>
      <c r="T28005" s="39"/>
    </row>
    <row r="28006" spans="4:20" x14ac:dyDescent="0.2">
      <c r="D28006" s="9"/>
      <c r="E28006" s="9"/>
      <c r="H28006" s="36"/>
      <c r="I28006" s="40"/>
      <c r="J28006" s="40"/>
      <c r="M28006" s="39"/>
      <c r="N28006" s="39"/>
      <c r="O28006" s="39"/>
      <c r="T28006" s="39"/>
    </row>
    <row r="28007" spans="4:20" x14ac:dyDescent="0.2">
      <c r="D28007" s="9"/>
      <c r="E28007" s="9"/>
      <c r="H28007" s="36"/>
      <c r="I28007" s="40"/>
      <c r="J28007" s="40"/>
      <c r="M28007" s="39"/>
      <c r="N28007" s="39"/>
      <c r="O28007" s="39"/>
      <c r="T28007" s="39"/>
    </row>
    <row r="28008" spans="4:20" x14ac:dyDescent="0.2">
      <c r="D28008" s="9"/>
      <c r="E28008" s="9"/>
      <c r="H28008" s="36"/>
      <c r="I28008" s="40"/>
      <c r="J28008" s="40"/>
      <c r="M28008" s="39"/>
      <c r="N28008" s="39"/>
      <c r="O28008" s="39"/>
      <c r="T28008" s="39"/>
    </row>
    <row r="28009" spans="4:20" x14ac:dyDescent="0.2">
      <c r="D28009" s="9"/>
      <c r="E28009" s="9"/>
      <c r="H28009" s="36"/>
      <c r="I28009" s="40"/>
      <c r="J28009" s="40"/>
      <c r="M28009" s="39"/>
      <c r="N28009" s="39"/>
      <c r="O28009" s="39"/>
      <c r="T28009" s="39"/>
    </row>
    <row r="28010" spans="4:20" x14ac:dyDescent="0.2">
      <c r="D28010" s="9"/>
      <c r="E28010" s="9"/>
      <c r="H28010" s="36"/>
      <c r="I28010" s="40"/>
      <c r="J28010" s="40"/>
      <c r="M28010" s="39"/>
      <c r="N28010" s="39"/>
      <c r="O28010" s="39"/>
      <c r="T28010" s="39"/>
    </row>
    <row r="28011" spans="4:20" x14ac:dyDescent="0.2">
      <c r="D28011" s="9"/>
      <c r="E28011" s="9"/>
      <c r="H28011" s="36"/>
      <c r="I28011" s="40"/>
      <c r="J28011" s="40"/>
      <c r="M28011" s="39"/>
      <c r="N28011" s="39"/>
      <c r="O28011" s="39"/>
      <c r="T28011" s="39"/>
    </row>
    <row r="28012" spans="4:20" x14ac:dyDescent="0.2">
      <c r="D28012" s="9"/>
      <c r="E28012" s="9"/>
      <c r="H28012" s="36"/>
      <c r="I28012" s="40"/>
      <c r="J28012" s="40"/>
      <c r="M28012" s="39"/>
      <c r="N28012" s="39"/>
      <c r="O28012" s="39"/>
      <c r="T28012" s="39"/>
    </row>
    <row r="28013" spans="4:20" x14ac:dyDescent="0.2">
      <c r="D28013" s="9"/>
      <c r="E28013" s="9"/>
      <c r="H28013" s="36"/>
      <c r="I28013" s="40"/>
      <c r="J28013" s="40"/>
      <c r="M28013" s="39"/>
      <c r="N28013" s="39"/>
      <c r="O28013" s="39"/>
      <c r="T28013" s="39"/>
    </row>
    <row r="28014" spans="4:20" x14ac:dyDescent="0.2">
      <c r="D28014" s="9"/>
      <c r="E28014" s="9"/>
      <c r="H28014" s="36"/>
      <c r="I28014" s="40"/>
      <c r="J28014" s="40"/>
      <c r="M28014" s="39"/>
      <c r="N28014" s="39"/>
      <c r="O28014" s="39"/>
      <c r="T28014" s="39"/>
    </row>
    <row r="28015" spans="4:20" x14ac:dyDescent="0.2">
      <c r="D28015" s="9"/>
      <c r="E28015" s="9"/>
      <c r="H28015" s="36"/>
      <c r="I28015" s="40"/>
      <c r="J28015" s="40"/>
      <c r="M28015" s="39"/>
      <c r="N28015" s="39"/>
      <c r="O28015" s="39"/>
      <c r="T28015" s="39"/>
    </row>
    <row r="28016" spans="4:20" x14ac:dyDescent="0.2">
      <c r="D28016" s="9"/>
      <c r="E28016" s="9"/>
      <c r="H28016" s="36"/>
      <c r="I28016" s="40"/>
      <c r="J28016" s="40"/>
      <c r="M28016" s="39"/>
      <c r="N28016" s="39"/>
      <c r="O28016" s="39"/>
      <c r="T28016" s="39"/>
    </row>
    <row r="28017" spans="4:20" x14ac:dyDescent="0.2">
      <c r="D28017" s="9"/>
      <c r="E28017" s="9"/>
      <c r="H28017" s="36"/>
      <c r="I28017" s="41"/>
      <c r="J28017" s="41"/>
      <c r="M28017" s="42"/>
      <c r="N28017" s="42"/>
      <c r="O28017" s="42"/>
      <c r="S28017" s="45"/>
      <c r="T28017" s="39"/>
    </row>
    <row r="28018" spans="4:20" x14ac:dyDescent="0.2">
      <c r="D28018" s="9"/>
      <c r="E28018" s="9"/>
      <c r="H28018" s="36"/>
      <c r="I28018" s="40"/>
      <c r="J28018" s="40"/>
      <c r="M28018" s="39"/>
      <c r="N28018" s="39"/>
      <c r="O28018" s="39"/>
      <c r="T28018" s="39"/>
    </row>
    <row r="28019" spans="4:20" x14ac:dyDescent="0.2">
      <c r="D28019" s="9"/>
      <c r="E28019" s="9"/>
      <c r="H28019" s="36"/>
      <c r="I28019" s="40"/>
      <c r="J28019" s="40"/>
      <c r="M28019" s="39"/>
      <c r="N28019" s="39"/>
      <c r="O28019" s="39"/>
      <c r="T28019" s="39"/>
    </row>
    <row r="28020" spans="4:20" x14ac:dyDescent="0.2">
      <c r="D28020" s="9"/>
      <c r="E28020" s="9"/>
      <c r="H28020" s="36"/>
      <c r="I28020" s="40"/>
      <c r="J28020" s="40"/>
      <c r="M28020" s="39"/>
      <c r="N28020" s="39"/>
      <c r="O28020" s="39"/>
      <c r="T28020" s="39"/>
    </row>
    <row r="28021" spans="4:20" x14ac:dyDescent="0.2">
      <c r="D28021" s="9"/>
      <c r="E28021" s="9"/>
      <c r="H28021" s="36"/>
      <c r="I28021" s="41"/>
      <c r="J28021" s="41"/>
      <c r="M28021" s="42"/>
      <c r="N28021" s="42"/>
      <c r="O28021" s="42"/>
      <c r="S28021" s="45"/>
      <c r="T28021" s="39"/>
    </row>
    <row r="28022" spans="4:20" x14ac:dyDescent="0.2">
      <c r="D28022" s="9"/>
      <c r="E28022" s="9"/>
      <c r="H28022" s="36"/>
      <c r="I28022" s="40"/>
      <c r="J28022" s="40"/>
      <c r="M28022" s="39"/>
      <c r="N28022" s="39"/>
      <c r="O28022" s="39"/>
      <c r="T28022" s="39"/>
    </row>
    <row r="28023" spans="4:20" x14ac:dyDescent="0.2">
      <c r="D28023" s="9"/>
      <c r="E28023" s="9"/>
      <c r="H28023" s="36"/>
      <c r="I28023" s="40"/>
      <c r="J28023" s="40"/>
      <c r="M28023" s="39"/>
      <c r="N28023" s="39"/>
      <c r="O28023" s="39"/>
      <c r="T28023" s="39"/>
    </row>
    <row r="28024" spans="4:20" x14ac:dyDescent="0.2">
      <c r="D28024" s="9"/>
      <c r="E28024" s="9"/>
      <c r="H28024" s="36"/>
      <c r="I28024" s="40"/>
      <c r="J28024" s="40"/>
      <c r="M28024" s="39"/>
      <c r="N28024" s="39"/>
      <c r="O28024" s="39"/>
      <c r="T28024" s="39"/>
    </row>
    <row r="28025" spans="4:20" x14ac:dyDescent="0.2">
      <c r="D28025" s="9"/>
      <c r="E28025" s="9"/>
      <c r="H28025" s="36"/>
      <c r="I28025" s="40"/>
      <c r="J28025" s="40"/>
      <c r="M28025" s="39"/>
      <c r="N28025" s="39"/>
      <c r="O28025" s="39"/>
      <c r="T28025" s="39"/>
    </row>
    <row r="28026" spans="4:20" x14ac:dyDescent="0.2">
      <c r="D28026" s="9"/>
      <c r="E28026" s="9"/>
      <c r="H28026" s="36"/>
      <c r="I28026" s="40"/>
      <c r="J28026" s="40"/>
      <c r="M28026" s="39"/>
      <c r="N28026" s="39"/>
      <c r="O28026" s="39"/>
      <c r="T28026" s="39"/>
    </row>
    <row r="28027" spans="4:20" x14ac:dyDescent="0.2">
      <c r="D28027" s="9"/>
      <c r="E28027" s="9"/>
      <c r="H28027" s="36"/>
      <c r="I28027" s="40"/>
      <c r="J28027" s="40"/>
      <c r="M28027" s="39"/>
      <c r="N28027" s="39"/>
      <c r="O28027" s="39"/>
      <c r="T28027" s="39"/>
    </row>
    <row r="28028" spans="4:20" x14ac:dyDescent="0.2">
      <c r="D28028" s="9"/>
      <c r="E28028" s="9"/>
      <c r="H28028" s="36"/>
      <c r="I28028" s="40"/>
      <c r="J28028" s="40"/>
      <c r="M28028" s="39"/>
      <c r="N28028" s="39"/>
      <c r="O28028" s="39"/>
      <c r="T28028" s="39"/>
    </row>
    <row r="28029" spans="4:20" x14ac:dyDescent="0.2">
      <c r="D28029" s="9"/>
      <c r="E28029" s="9"/>
      <c r="H28029" s="36"/>
      <c r="I28029" s="40"/>
      <c r="J28029" s="40"/>
      <c r="M28029" s="39"/>
      <c r="N28029" s="39"/>
      <c r="O28029" s="39"/>
      <c r="T28029" s="39"/>
    </row>
    <row r="28030" spans="4:20" x14ac:dyDescent="0.2">
      <c r="D28030" s="9"/>
      <c r="E28030" s="9"/>
      <c r="H28030" s="36"/>
      <c r="I28030" s="40"/>
      <c r="J28030" s="40"/>
      <c r="M28030" s="39"/>
      <c r="N28030" s="39"/>
      <c r="O28030" s="39"/>
      <c r="T28030" s="39"/>
    </row>
    <row r="28031" spans="4:20" x14ac:dyDescent="0.2">
      <c r="D28031" s="9"/>
      <c r="E28031" s="9"/>
      <c r="H28031" s="36"/>
      <c r="I28031" s="40"/>
      <c r="J28031" s="40"/>
      <c r="M28031" s="39"/>
      <c r="N28031" s="39"/>
      <c r="O28031" s="39"/>
      <c r="T28031" s="39"/>
    </row>
    <row r="28032" spans="4:20" x14ac:dyDescent="0.2">
      <c r="D28032" s="9"/>
      <c r="E28032" s="9"/>
      <c r="H28032" s="36"/>
      <c r="I28032" s="40"/>
      <c r="J28032" s="40"/>
      <c r="M28032" s="39"/>
      <c r="N28032" s="39"/>
      <c r="O28032" s="39"/>
      <c r="T28032" s="39"/>
    </row>
    <row r="28033" spans="4:20" x14ac:dyDescent="0.2">
      <c r="D28033" s="9"/>
      <c r="E28033" s="9"/>
      <c r="H28033" s="36"/>
      <c r="I28033" s="40"/>
      <c r="J28033" s="40"/>
      <c r="M28033" s="39"/>
      <c r="N28033" s="39"/>
      <c r="O28033" s="39"/>
      <c r="T28033" s="39"/>
    </row>
    <row r="28034" spans="4:20" x14ac:dyDescent="0.2">
      <c r="D28034" s="9"/>
      <c r="E28034" s="9"/>
      <c r="H28034" s="36"/>
      <c r="I28034" s="40"/>
      <c r="J28034" s="40"/>
      <c r="M28034" s="39"/>
      <c r="N28034" s="39"/>
      <c r="O28034" s="39"/>
      <c r="T28034" s="39"/>
    </row>
    <row r="28035" spans="4:20" x14ac:dyDescent="0.2">
      <c r="D28035" s="9"/>
      <c r="E28035" s="9"/>
      <c r="H28035" s="36"/>
      <c r="I28035" s="40"/>
      <c r="J28035" s="40"/>
      <c r="M28035" s="39"/>
      <c r="N28035" s="39"/>
      <c r="O28035" s="39"/>
      <c r="T28035" s="39"/>
    </row>
    <row r="28036" spans="4:20" x14ac:dyDescent="0.2">
      <c r="D28036" s="9"/>
      <c r="E28036" s="9"/>
      <c r="H28036" s="36"/>
      <c r="I28036" s="40"/>
      <c r="J28036" s="40"/>
      <c r="M28036" s="39"/>
      <c r="N28036" s="39"/>
      <c r="O28036" s="39"/>
      <c r="T28036" s="39"/>
    </row>
    <row r="28037" spans="4:20" x14ac:dyDescent="0.2">
      <c r="D28037" s="9"/>
      <c r="E28037" s="9"/>
      <c r="H28037" s="36"/>
      <c r="I28037" s="40"/>
      <c r="J28037" s="40"/>
      <c r="M28037" s="39"/>
      <c r="N28037" s="39"/>
      <c r="O28037" s="39"/>
      <c r="T28037" s="39"/>
    </row>
    <row r="28038" spans="4:20" x14ac:dyDescent="0.2">
      <c r="D28038" s="9"/>
      <c r="E28038" s="9"/>
      <c r="H28038" s="36"/>
      <c r="I28038" s="40"/>
      <c r="J28038" s="40"/>
      <c r="M28038" s="39"/>
      <c r="N28038" s="39"/>
      <c r="O28038" s="39"/>
      <c r="T28038" s="39"/>
    </row>
    <row r="28039" spans="4:20" x14ac:dyDescent="0.2">
      <c r="D28039" s="9"/>
      <c r="E28039" s="9"/>
      <c r="H28039" s="36"/>
      <c r="I28039" s="40"/>
      <c r="J28039" s="40"/>
      <c r="M28039" s="39"/>
      <c r="N28039" s="39"/>
      <c r="O28039" s="39"/>
      <c r="T28039" s="39"/>
    </row>
    <row r="28040" spans="4:20" x14ac:dyDescent="0.2">
      <c r="D28040" s="9"/>
      <c r="E28040" s="9"/>
      <c r="H28040" s="36"/>
      <c r="I28040" s="40"/>
      <c r="J28040" s="40"/>
      <c r="M28040" s="39"/>
      <c r="N28040" s="39"/>
      <c r="O28040" s="39"/>
      <c r="T28040" s="39"/>
    </row>
    <row r="28041" spans="4:20" x14ac:dyDescent="0.2">
      <c r="D28041" s="9"/>
      <c r="E28041" s="9"/>
      <c r="H28041" s="36"/>
      <c r="I28041" s="40"/>
      <c r="J28041" s="40"/>
      <c r="M28041" s="39"/>
      <c r="N28041" s="39"/>
      <c r="O28041" s="39"/>
      <c r="T28041" s="39"/>
    </row>
    <row r="28042" spans="4:20" x14ac:dyDescent="0.2">
      <c r="D28042" s="9"/>
      <c r="E28042" s="9"/>
      <c r="H28042" s="36"/>
      <c r="I28042" s="40"/>
      <c r="J28042" s="40"/>
      <c r="M28042" s="39"/>
      <c r="N28042" s="39"/>
      <c r="O28042" s="39"/>
      <c r="T28042" s="39"/>
    </row>
    <row r="28043" spans="4:20" x14ac:dyDescent="0.2">
      <c r="D28043" s="9"/>
      <c r="E28043" s="9"/>
      <c r="H28043" s="36"/>
      <c r="I28043" s="40"/>
      <c r="J28043" s="40"/>
      <c r="M28043" s="39"/>
      <c r="N28043" s="39"/>
      <c r="O28043" s="39"/>
      <c r="T28043" s="39"/>
    </row>
    <row r="28044" spans="4:20" x14ac:dyDescent="0.2">
      <c r="D28044" s="9"/>
      <c r="E28044" s="9"/>
      <c r="H28044" s="36"/>
      <c r="I28044" s="40"/>
      <c r="J28044" s="40"/>
      <c r="M28044" s="39"/>
      <c r="N28044" s="39"/>
      <c r="O28044" s="39"/>
      <c r="T28044" s="39"/>
    </row>
    <row r="28045" spans="4:20" x14ac:dyDescent="0.2">
      <c r="D28045" s="9"/>
      <c r="E28045" s="9"/>
      <c r="H28045" s="36"/>
      <c r="I28045" s="40"/>
      <c r="J28045" s="40"/>
      <c r="M28045" s="39"/>
      <c r="N28045" s="39"/>
      <c r="O28045" s="39"/>
      <c r="T28045" s="39"/>
    </row>
    <row r="28046" spans="4:20" x14ac:dyDescent="0.2">
      <c r="D28046" s="9"/>
      <c r="E28046" s="9"/>
      <c r="H28046" s="36"/>
      <c r="I28046" s="40"/>
      <c r="J28046" s="40"/>
      <c r="M28046" s="39"/>
      <c r="N28046" s="39"/>
      <c r="O28046" s="39"/>
      <c r="T28046" s="39"/>
    </row>
    <row r="28047" spans="4:20" x14ac:dyDescent="0.2">
      <c r="D28047" s="9"/>
      <c r="E28047" s="9"/>
      <c r="H28047" s="36"/>
      <c r="I28047" s="40"/>
      <c r="J28047" s="40"/>
      <c r="M28047" s="39"/>
      <c r="N28047" s="39"/>
      <c r="O28047" s="39"/>
      <c r="T28047" s="39"/>
    </row>
    <row r="28048" spans="4:20" x14ac:dyDescent="0.2">
      <c r="D28048" s="9"/>
      <c r="E28048" s="9"/>
      <c r="H28048" s="36"/>
      <c r="I28048" s="40"/>
      <c r="J28048" s="40"/>
      <c r="M28048" s="39"/>
      <c r="N28048" s="39"/>
      <c r="O28048" s="39"/>
      <c r="T28048" s="39"/>
    </row>
    <row r="28049" spans="4:20" x14ac:dyDescent="0.2">
      <c r="D28049" s="9"/>
      <c r="E28049" s="9"/>
      <c r="H28049" s="36"/>
      <c r="I28049" s="40"/>
      <c r="J28049" s="40"/>
      <c r="M28049" s="39"/>
      <c r="N28049" s="39"/>
      <c r="O28049" s="39"/>
      <c r="T28049" s="39"/>
    </row>
    <row r="28050" spans="4:20" x14ac:dyDescent="0.2">
      <c r="D28050" s="9"/>
      <c r="E28050" s="9"/>
      <c r="H28050" s="36"/>
      <c r="I28050" s="40"/>
      <c r="J28050" s="40"/>
      <c r="M28050" s="39"/>
      <c r="N28050" s="39"/>
      <c r="O28050" s="39"/>
      <c r="T28050" s="39"/>
    </row>
    <row r="28051" spans="4:20" x14ac:dyDescent="0.2">
      <c r="D28051" s="9"/>
      <c r="E28051" s="9"/>
      <c r="H28051" s="36"/>
      <c r="I28051" s="40"/>
      <c r="J28051" s="40"/>
      <c r="M28051" s="39"/>
      <c r="N28051" s="39"/>
      <c r="O28051" s="39"/>
      <c r="T28051" s="39"/>
    </row>
    <row r="28052" spans="4:20" x14ac:dyDescent="0.2">
      <c r="D28052" s="9"/>
      <c r="E28052" s="9"/>
      <c r="H28052" s="36"/>
      <c r="I28052" s="40"/>
      <c r="J28052" s="40"/>
      <c r="M28052" s="39"/>
      <c r="N28052" s="39"/>
      <c r="O28052" s="39"/>
      <c r="T28052" s="39"/>
    </row>
    <row r="28053" spans="4:20" x14ac:dyDescent="0.2">
      <c r="D28053" s="9"/>
      <c r="E28053" s="9"/>
      <c r="H28053" s="36"/>
      <c r="I28053" s="40"/>
      <c r="J28053" s="40"/>
      <c r="M28053" s="39"/>
      <c r="N28053" s="39"/>
      <c r="O28053" s="39"/>
      <c r="T28053" s="39"/>
    </row>
    <row r="28054" spans="4:20" x14ac:dyDescent="0.2">
      <c r="D28054" s="9"/>
      <c r="E28054" s="9"/>
      <c r="H28054" s="36"/>
      <c r="I28054" s="40"/>
      <c r="J28054" s="40"/>
      <c r="M28054" s="39"/>
      <c r="N28054" s="39"/>
      <c r="O28054" s="39"/>
      <c r="T28054" s="39"/>
    </row>
    <row r="28055" spans="4:20" x14ac:dyDescent="0.2">
      <c r="D28055" s="9"/>
      <c r="E28055" s="9"/>
      <c r="H28055" s="36"/>
      <c r="I28055" s="40"/>
      <c r="J28055" s="40"/>
      <c r="M28055" s="39"/>
      <c r="N28055" s="39"/>
      <c r="O28055" s="39"/>
      <c r="T28055" s="39"/>
    </row>
    <row r="28056" spans="4:20" x14ac:dyDescent="0.2">
      <c r="D28056" s="9"/>
      <c r="E28056" s="9"/>
      <c r="H28056" s="36"/>
      <c r="I28056" s="40"/>
      <c r="J28056" s="40"/>
      <c r="M28056" s="39"/>
      <c r="N28056" s="39"/>
      <c r="O28056" s="39"/>
      <c r="T28056" s="39"/>
    </row>
    <row r="28057" spans="4:20" x14ac:dyDescent="0.2">
      <c r="D28057" s="9"/>
      <c r="E28057" s="9"/>
      <c r="H28057" s="36"/>
      <c r="I28057" s="40"/>
      <c r="J28057" s="40"/>
      <c r="M28057" s="39"/>
      <c r="N28057" s="39"/>
      <c r="O28057" s="39"/>
      <c r="T28057" s="39"/>
    </row>
    <row r="28058" spans="4:20" x14ac:dyDescent="0.2">
      <c r="D28058" s="9"/>
      <c r="E28058" s="9"/>
      <c r="H28058" s="36"/>
      <c r="I28058" s="40"/>
      <c r="J28058" s="40"/>
      <c r="M28058" s="39"/>
      <c r="N28058" s="39"/>
      <c r="O28058" s="39"/>
      <c r="T28058" s="39"/>
    </row>
    <row r="28059" spans="4:20" x14ac:dyDescent="0.2">
      <c r="D28059" s="9"/>
      <c r="E28059" s="9"/>
      <c r="H28059" s="36"/>
      <c r="I28059" s="40"/>
      <c r="J28059" s="40"/>
      <c r="M28059" s="39"/>
      <c r="N28059" s="39"/>
      <c r="O28059" s="39"/>
      <c r="T28059" s="39"/>
    </row>
    <row r="28060" spans="4:20" x14ac:dyDescent="0.2">
      <c r="D28060" s="9"/>
      <c r="E28060" s="9"/>
      <c r="H28060" s="36"/>
      <c r="I28060" s="40"/>
      <c r="J28060" s="40"/>
      <c r="M28060" s="39"/>
      <c r="N28060" s="39"/>
      <c r="O28060" s="39"/>
      <c r="T28060" s="39"/>
    </row>
    <row r="28061" spans="4:20" x14ac:dyDescent="0.2">
      <c r="D28061" s="9"/>
      <c r="E28061" s="9"/>
      <c r="H28061" s="36"/>
      <c r="I28061" s="40"/>
      <c r="J28061" s="40"/>
      <c r="M28061" s="39"/>
      <c r="N28061" s="39"/>
      <c r="O28061" s="39"/>
      <c r="T28061" s="39"/>
    </row>
    <row r="28062" spans="4:20" x14ac:dyDescent="0.2">
      <c r="D28062" s="9"/>
      <c r="E28062" s="9"/>
      <c r="H28062" s="36"/>
      <c r="I28062" s="40"/>
      <c r="J28062" s="40"/>
      <c r="M28062" s="39"/>
      <c r="N28062" s="39"/>
      <c r="O28062" s="39"/>
      <c r="T28062" s="39"/>
    </row>
    <row r="28063" spans="4:20" x14ac:dyDescent="0.2">
      <c r="D28063" s="9"/>
      <c r="E28063" s="9"/>
      <c r="H28063" s="36"/>
      <c r="I28063" s="40"/>
      <c r="J28063" s="40"/>
      <c r="M28063" s="39"/>
      <c r="N28063" s="39"/>
      <c r="O28063" s="39"/>
      <c r="T28063" s="39"/>
    </row>
    <row r="28064" spans="4:20" x14ac:dyDescent="0.2">
      <c r="D28064" s="9"/>
      <c r="E28064" s="9"/>
      <c r="H28064" s="36"/>
      <c r="I28064" s="40"/>
      <c r="J28064" s="40"/>
      <c r="M28064" s="39"/>
      <c r="N28064" s="39"/>
      <c r="O28064" s="39"/>
      <c r="T28064" s="39"/>
    </row>
    <row r="28065" spans="4:20" x14ac:dyDescent="0.2">
      <c r="D28065" s="9"/>
      <c r="E28065" s="9"/>
      <c r="H28065" s="36"/>
      <c r="I28065" s="40"/>
      <c r="J28065" s="40"/>
      <c r="M28065" s="39"/>
      <c r="N28065" s="39"/>
      <c r="O28065" s="39"/>
      <c r="T28065" s="39"/>
    </row>
    <row r="28066" spans="4:20" x14ac:dyDescent="0.2">
      <c r="D28066" s="9"/>
      <c r="E28066" s="9"/>
      <c r="H28066" s="36"/>
      <c r="I28066" s="40"/>
      <c r="J28066" s="40"/>
      <c r="M28066" s="39"/>
      <c r="N28066" s="39"/>
      <c r="O28066" s="39"/>
      <c r="T28066" s="39"/>
    </row>
    <row r="28067" spans="4:20" x14ac:dyDescent="0.2">
      <c r="D28067" s="9"/>
      <c r="E28067" s="9"/>
      <c r="H28067" s="36"/>
      <c r="I28067" s="40"/>
      <c r="J28067" s="40"/>
      <c r="M28067" s="39"/>
      <c r="N28067" s="39"/>
      <c r="O28067" s="39"/>
      <c r="T28067" s="39"/>
    </row>
    <row r="28068" spans="4:20" x14ac:dyDescent="0.2">
      <c r="D28068" s="9"/>
      <c r="E28068" s="9"/>
      <c r="H28068" s="36"/>
      <c r="I28068" s="40"/>
      <c r="J28068" s="40"/>
      <c r="M28068" s="39"/>
      <c r="N28068" s="39"/>
      <c r="O28068" s="39"/>
      <c r="T28068" s="39"/>
    </row>
    <row r="28069" spans="4:20" x14ac:dyDescent="0.2">
      <c r="D28069" s="9"/>
      <c r="E28069" s="9"/>
      <c r="H28069" s="36"/>
      <c r="I28069" s="40"/>
      <c r="J28069" s="40"/>
      <c r="M28069" s="39"/>
      <c r="N28069" s="39"/>
      <c r="O28069" s="39"/>
      <c r="T28069" s="39"/>
    </row>
    <row r="28070" spans="4:20" x14ac:dyDescent="0.2">
      <c r="D28070" s="9"/>
      <c r="E28070" s="9"/>
      <c r="H28070" s="36"/>
      <c r="I28070" s="40"/>
      <c r="J28070" s="40"/>
      <c r="M28070" s="39"/>
      <c r="N28070" s="39"/>
      <c r="O28070" s="39"/>
      <c r="T28070" s="39"/>
    </row>
    <row r="28071" spans="4:20" x14ac:dyDescent="0.2">
      <c r="D28071" s="9"/>
      <c r="E28071" s="9"/>
      <c r="H28071" s="36"/>
      <c r="I28071" s="40"/>
      <c r="J28071" s="40"/>
      <c r="M28071" s="39"/>
      <c r="N28071" s="39"/>
      <c r="O28071" s="39"/>
      <c r="T28071" s="39"/>
    </row>
    <row r="28072" spans="4:20" x14ac:dyDescent="0.2">
      <c r="D28072" s="9"/>
      <c r="E28072" s="9"/>
      <c r="H28072" s="36"/>
      <c r="I28072" s="40"/>
      <c r="J28072" s="40"/>
      <c r="M28072" s="39"/>
      <c r="N28072" s="39"/>
      <c r="O28072" s="39"/>
      <c r="T28072" s="39"/>
    </row>
    <row r="28073" spans="4:20" x14ac:dyDescent="0.2">
      <c r="D28073" s="9"/>
      <c r="E28073" s="9"/>
      <c r="H28073" s="36"/>
      <c r="I28073" s="40"/>
      <c r="J28073" s="40"/>
      <c r="M28073" s="39"/>
      <c r="N28073" s="39"/>
      <c r="O28073" s="39"/>
      <c r="T28073" s="39"/>
    </row>
    <row r="28074" spans="4:20" x14ac:dyDescent="0.2">
      <c r="D28074" s="9"/>
      <c r="E28074" s="9"/>
      <c r="H28074" s="36"/>
      <c r="I28074" s="40"/>
      <c r="J28074" s="40"/>
      <c r="M28074" s="39"/>
      <c r="N28074" s="39"/>
      <c r="O28074" s="39"/>
      <c r="T28074" s="39"/>
    </row>
    <row r="28075" spans="4:20" x14ac:dyDescent="0.2">
      <c r="D28075" s="9"/>
      <c r="E28075" s="9"/>
      <c r="H28075" s="36"/>
      <c r="I28075" s="40"/>
      <c r="J28075" s="40"/>
      <c r="M28075" s="39"/>
      <c r="N28075" s="39"/>
      <c r="O28075" s="39"/>
      <c r="T28075" s="39"/>
    </row>
    <row r="28076" spans="4:20" x14ac:dyDescent="0.2">
      <c r="D28076" s="9"/>
      <c r="E28076" s="9"/>
      <c r="H28076" s="36"/>
      <c r="I28076" s="40"/>
      <c r="J28076" s="40"/>
      <c r="M28076" s="39"/>
      <c r="N28076" s="39"/>
      <c r="O28076" s="39"/>
      <c r="T28076" s="39"/>
    </row>
    <row r="28077" spans="4:20" x14ac:dyDescent="0.2">
      <c r="D28077" s="9"/>
      <c r="E28077" s="9"/>
      <c r="H28077" s="36"/>
      <c r="I28077" s="40"/>
      <c r="J28077" s="40"/>
      <c r="M28077" s="39"/>
      <c r="N28077" s="39"/>
      <c r="O28077" s="39"/>
      <c r="T28077" s="39"/>
    </row>
    <row r="28078" spans="4:20" x14ac:dyDescent="0.2">
      <c r="D28078" s="9"/>
      <c r="E28078" s="9"/>
      <c r="H28078" s="36"/>
      <c r="I28078" s="40"/>
      <c r="J28078" s="40"/>
      <c r="M28078" s="39"/>
      <c r="N28078" s="39"/>
      <c r="O28078" s="39"/>
      <c r="T28078" s="39"/>
    </row>
    <row r="28079" spans="4:20" x14ac:dyDescent="0.2">
      <c r="D28079" s="9"/>
      <c r="E28079" s="9"/>
      <c r="H28079" s="36"/>
      <c r="I28079" s="40"/>
      <c r="J28079" s="40"/>
      <c r="M28079" s="39"/>
      <c r="N28079" s="39"/>
      <c r="O28079" s="39"/>
      <c r="T28079" s="39"/>
    </row>
    <row r="28080" spans="4:20" x14ac:dyDescent="0.2">
      <c r="D28080" s="9"/>
      <c r="E28080" s="9"/>
      <c r="H28080" s="36"/>
      <c r="I28080" s="40"/>
      <c r="J28080" s="40"/>
      <c r="M28080" s="39"/>
      <c r="N28080" s="39"/>
      <c r="O28080" s="39"/>
      <c r="T28080" s="39"/>
    </row>
    <row r="28081" spans="4:20" x14ac:dyDescent="0.2">
      <c r="D28081" s="9"/>
      <c r="E28081" s="9"/>
      <c r="H28081" s="36"/>
      <c r="I28081" s="40"/>
      <c r="J28081" s="40"/>
      <c r="M28081" s="39"/>
      <c r="N28081" s="39"/>
      <c r="O28081" s="39"/>
      <c r="T28081" s="39"/>
    </row>
    <row r="28082" spans="4:20" x14ac:dyDescent="0.2">
      <c r="D28082" s="9"/>
      <c r="E28082" s="9"/>
      <c r="H28082" s="36"/>
      <c r="I28082" s="40"/>
      <c r="J28082" s="40"/>
      <c r="M28082" s="39"/>
      <c r="N28082" s="39"/>
      <c r="O28082" s="39"/>
      <c r="T28082" s="39"/>
    </row>
    <row r="28083" spans="4:20" x14ac:dyDescent="0.2">
      <c r="D28083" s="9"/>
      <c r="E28083" s="9"/>
      <c r="H28083" s="36"/>
      <c r="I28083" s="40"/>
      <c r="J28083" s="40"/>
      <c r="M28083" s="39"/>
      <c r="N28083" s="39"/>
      <c r="O28083" s="39"/>
      <c r="T28083" s="39"/>
    </row>
    <row r="28084" spans="4:20" x14ac:dyDescent="0.2">
      <c r="D28084" s="9"/>
      <c r="E28084" s="9"/>
      <c r="H28084" s="36"/>
      <c r="I28084" s="40"/>
      <c r="J28084" s="40"/>
      <c r="M28084" s="39"/>
      <c r="N28084" s="39"/>
      <c r="O28084" s="39"/>
      <c r="T28084" s="39"/>
    </row>
    <row r="28085" spans="4:20" x14ac:dyDescent="0.2">
      <c r="D28085" s="9"/>
      <c r="E28085" s="9"/>
      <c r="H28085" s="36"/>
      <c r="I28085" s="40"/>
      <c r="J28085" s="40"/>
      <c r="M28085" s="39"/>
      <c r="N28085" s="39"/>
      <c r="O28085" s="39"/>
      <c r="T28085" s="39"/>
    </row>
    <row r="28086" spans="4:20" x14ac:dyDescent="0.2">
      <c r="D28086" s="9"/>
      <c r="E28086" s="9"/>
      <c r="H28086" s="36"/>
      <c r="I28086" s="40"/>
      <c r="J28086" s="40"/>
      <c r="M28086" s="39"/>
      <c r="N28086" s="39"/>
      <c r="O28086" s="39"/>
      <c r="T28086" s="39"/>
    </row>
    <row r="28087" spans="4:20" x14ac:dyDescent="0.2">
      <c r="D28087" s="9"/>
      <c r="E28087" s="9"/>
      <c r="H28087" s="36"/>
      <c r="I28087" s="40"/>
      <c r="J28087" s="40"/>
      <c r="M28087" s="39"/>
      <c r="N28087" s="39"/>
      <c r="O28087" s="39"/>
      <c r="T28087" s="39"/>
    </row>
    <row r="28088" spans="4:20" x14ac:dyDescent="0.2">
      <c r="D28088" s="9"/>
      <c r="E28088" s="9"/>
      <c r="H28088" s="36"/>
      <c r="I28088" s="40"/>
      <c r="J28088" s="40"/>
      <c r="M28088" s="39"/>
      <c r="N28088" s="39"/>
      <c r="O28088" s="39"/>
      <c r="T28088" s="39"/>
    </row>
    <row r="28089" spans="4:20" x14ac:dyDescent="0.2">
      <c r="D28089" s="9"/>
      <c r="E28089" s="9"/>
      <c r="H28089" s="36"/>
      <c r="I28089" s="40"/>
      <c r="J28089" s="40"/>
      <c r="M28089" s="39"/>
      <c r="N28089" s="39"/>
      <c r="O28089" s="39"/>
      <c r="T28089" s="39"/>
    </row>
    <row r="28090" spans="4:20" x14ac:dyDescent="0.2">
      <c r="D28090" s="9"/>
      <c r="E28090" s="9"/>
      <c r="H28090" s="36"/>
      <c r="I28090" s="40"/>
      <c r="J28090" s="40"/>
      <c r="M28090" s="39"/>
      <c r="N28090" s="39"/>
      <c r="O28090" s="39"/>
      <c r="T28090" s="39"/>
    </row>
    <row r="28091" spans="4:20" x14ac:dyDescent="0.2">
      <c r="D28091" s="9"/>
      <c r="E28091" s="9"/>
      <c r="H28091" s="36"/>
      <c r="I28091" s="40"/>
      <c r="J28091" s="40"/>
      <c r="M28091" s="39"/>
      <c r="N28091" s="39"/>
      <c r="O28091" s="39"/>
      <c r="T28091" s="39"/>
    </row>
    <row r="28092" spans="4:20" x14ac:dyDescent="0.2">
      <c r="D28092" s="9"/>
      <c r="E28092" s="9"/>
      <c r="H28092" s="36"/>
      <c r="I28092" s="40"/>
      <c r="J28092" s="40"/>
      <c r="M28092" s="39"/>
      <c r="N28092" s="39"/>
      <c r="O28092" s="39"/>
      <c r="T28092" s="39"/>
    </row>
    <row r="28093" spans="4:20" x14ac:dyDescent="0.2">
      <c r="D28093" s="9"/>
      <c r="E28093" s="9"/>
      <c r="H28093" s="36"/>
      <c r="I28093" s="40"/>
      <c r="J28093" s="40"/>
      <c r="M28093" s="39"/>
      <c r="N28093" s="39"/>
      <c r="O28093" s="39"/>
      <c r="T28093" s="39"/>
    </row>
    <row r="28094" spans="4:20" x14ac:dyDescent="0.2">
      <c r="D28094" s="9"/>
      <c r="E28094" s="9"/>
      <c r="H28094" s="36"/>
      <c r="I28094" s="40"/>
      <c r="J28094" s="40"/>
      <c r="M28094" s="39"/>
      <c r="N28094" s="39"/>
      <c r="O28094" s="39"/>
      <c r="T28094" s="39"/>
    </row>
    <row r="28095" spans="4:20" x14ac:dyDescent="0.2">
      <c r="D28095" s="9"/>
      <c r="E28095" s="9"/>
      <c r="H28095" s="36"/>
      <c r="I28095" s="40"/>
      <c r="J28095" s="40"/>
      <c r="M28095" s="39"/>
      <c r="N28095" s="39"/>
      <c r="O28095" s="39"/>
      <c r="T28095" s="39"/>
    </row>
    <row r="28096" spans="4:20" x14ac:dyDescent="0.2">
      <c r="D28096" s="9"/>
      <c r="E28096" s="9"/>
      <c r="H28096" s="36"/>
      <c r="I28096" s="40"/>
      <c r="J28096" s="40"/>
      <c r="M28096" s="39"/>
      <c r="N28096" s="39"/>
      <c r="O28096" s="39"/>
      <c r="T28096" s="39"/>
    </row>
    <row r="28097" spans="4:20" x14ac:dyDescent="0.2">
      <c r="D28097" s="9"/>
      <c r="E28097" s="9"/>
      <c r="H28097" s="36"/>
      <c r="I28097" s="40"/>
      <c r="J28097" s="40"/>
      <c r="M28097" s="39"/>
      <c r="N28097" s="39"/>
      <c r="O28097" s="39"/>
      <c r="T28097" s="39"/>
    </row>
    <row r="28098" spans="4:20" x14ac:dyDescent="0.2">
      <c r="D28098" s="9"/>
      <c r="E28098" s="9"/>
      <c r="H28098" s="36"/>
      <c r="I28098" s="40"/>
      <c r="J28098" s="40"/>
      <c r="M28098" s="39"/>
      <c r="N28098" s="39"/>
      <c r="O28098" s="39"/>
      <c r="T28098" s="39"/>
    </row>
    <row r="28099" spans="4:20" x14ac:dyDescent="0.2">
      <c r="D28099" s="9"/>
      <c r="E28099" s="9"/>
      <c r="H28099" s="36"/>
      <c r="I28099" s="40"/>
      <c r="J28099" s="40"/>
      <c r="M28099" s="39"/>
      <c r="N28099" s="39"/>
      <c r="O28099" s="39"/>
      <c r="T28099" s="39"/>
    </row>
    <row r="28100" spans="4:20" x14ac:dyDescent="0.2">
      <c r="D28100" s="9"/>
      <c r="E28100" s="9"/>
      <c r="H28100" s="36"/>
      <c r="I28100" s="40"/>
      <c r="J28100" s="40"/>
      <c r="M28100" s="39"/>
      <c r="N28100" s="39"/>
      <c r="O28100" s="39"/>
      <c r="T28100" s="39"/>
    </row>
    <row r="28101" spans="4:20" x14ac:dyDescent="0.2">
      <c r="D28101" s="9"/>
      <c r="E28101" s="9"/>
      <c r="H28101" s="36"/>
      <c r="I28101" s="40"/>
      <c r="J28101" s="40"/>
      <c r="M28101" s="39"/>
      <c r="N28101" s="39"/>
      <c r="O28101" s="39"/>
      <c r="T28101" s="39"/>
    </row>
    <row r="28102" spans="4:20" x14ac:dyDescent="0.2">
      <c r="D28102" s="9"/>
      <c r="E28102" s="9"/>
      <c r="H28102" s="36"/>
      <c r="I28102" s="40"/>
      <c r="J28102" s="40"/>
      <c r="M28102" s="39"/>
      <c r="N28102" s="39"/>
      <c r="O28102" s="39"/>
      <c r="T28102" s="39"/>
    </row>
    <row r="28103" spans="4:20" x14ac:dyDescent="0.2">
      <c r="D28103" s="9"/>
      <c r="E28103" s="9"/>
      <c r="H28103" s="36"/>
      <c r="I28103" s="40"/>
      <c r="J28103" s="40"/>
      <c r="M28103" s="39"/>
      <c r="N28103" s="39"/>
      <c r="O28103" s="39"/>
      <c r="T28103" s="39"/>
    </row>
    <row r="28104" spans="4:20" x14ac:dyDescent="0.2">
      <c r="D28104" s="9"/>
      <c r="E28104" s="9"/>
      <c r="H28104" s="36"/>
      <c r="I28104" s="40"/>
      <c r="J28104" s="40"/>
      <c r="M28104" s="39"/>
      <c r="N28104" s="39"/>
      <c r="O28104" s="39"/>
      <c r="T28104" s="39"/>
    </row>
    <row r="28105" spans="4:20" x14ac:dyDescent="0.2">
      <c r="D28105" s="9"/>
      <c r="E28105" s="9"/>
      <c r="H28105" s="36"/>
      <c r="I28105" s="40"/>
      <c r="J28105" s="40"/>
      <c r="M28105" s="39"/>
      <c r="N28105" s="39"/>
      <c r="O28105" s="39"/>
      <c r="T28105" s="39"/>
    </row>
    <row r="28106" spans="4:20" x14ac:dyDescent="0.2">
      <c r="D28106" s="9"/>
      <c r="E28106" s="9"/>
      <c r="H28106" s="36"/>
      <c r="I28106" s="40"/>
      <c r="J28106" s="40"/>
      <c r="M28106" s="39"/>
      <c r="N28106" s="39"/>
      <c r="O28106" s="39"/>
      <c r="T28106" s="39"/>
    </row>
    <row r="28107" spans="4:20" x14ac:dyDescent="0.2">
      <c r="D28107" s="9"/>
      <c r="E28107" s="9"/>
      <c r="H28107" s="36"/>
      <c r="I28107" s="40"/>
      <c r="J28107" s="40"/>
      <c r="M28107" s="39"/>
      <c r="N28107" s="39"/>
      <c r="O28107" s="39"/>
      <c r="T28107" s="39"/>
    </row>
    <row r="28108" spans="4:20" x14ac:dyDescent="0.2">
      <c r="D28108" s="9"/>
      <c r="E28108" s="9"/>
      <c r="H28108" s="36"/>
      <c r="I28108" s="40"/>
      <c r="J28108" s="40"/>
      <c r="M28108" s="39"/>
      <c r="N28108" s="39"/>
      <c r="O28108" s="39"/>
      <c r="T28108" s="39"/>
    </row>
    <row r="28109" spans="4:20" x14ac:dyDescent="0.2">
      <c r="D28109" s="9"/>
      <c r="E28109" s="9"/>
      <c r="H28109" s="36"/>
      <c r="I28109" s="40"/>
      <c r="J28109" s="40"/>
      <c r="M28109" s="39"/>
      <c r="N28109" s="39"/>
      <c r="O28109" s="39"/>
      <c r="T28109" s="39"/>
    </row>
    <row r="28110" spans="4:20" x14ac:dyDescent="0.2">
      <c r="D28110" s="9"/>
      <c r="E28110" s="9"/>
      <c r="H28110" s="36"/>
      <c r="I28110" s="40"/>
      <c r="J28110" s="40"/>
      <c r="M28110" s="39"/>
      <c r="N28110" s="39"/>
      <c r="O28110" s="39"/>
      <c r="T28110" s="39"/>
    </row>
    <row r="28111" spans="4:20" x14ac:dyDescent="0.2">
      <c r="D28111" s="9"/>
      <c r="E28111" s="9"/>
      <c r="H28111" s="36"/>
      <c r="I28111" s="40"/>
      <c r="J28111" s="40"/>
      <c r="M28111" s="39"/>
      <c r="N28111" s="39"/>
      <c r="O28111" s="39"/>
      <c r="T28111" s="39"/>
    </row>
    <row r="28112" spans="4:20" x14ac:dyDescent="0.2">
      <c r="D28112" s="9"/>
      <c r="E28112" s="9"/>
      <c r="H28112" s="36"/>
      <c r="I28112" s="40"/>
      <c r="J28112" s="40"/>
      <c r="M28112" s="39"/>
      <c r="N28112" s="39"/>
      <c r="O28112" s="39"/>
      <c r="T28112" s="39"/>
    </row>
    <row r="28113" spans="4:20" x14ac:dyDescent="0.2">
      <c r="D28113" s="9"/>
      <c r="E28113" s="9"/>
      <c r="H28113" s="36"/>
      <c r="I28113" s="40"/>
      <c r="J28113" s="40"/>
      <c r="M28113" s="39"/>
      <c r="N28113" s="39"/>
      <c r="O28113" s="39"/>
      <c r="T28113" s="39"/>
    </row>
    <row r="28114" spans="4:20" x14ac:dyDescent="0.2">
      <c r="D28114" s="9"/>
      <c r="E28114" s="9"/>
      <c r="H28114" s="36"/>
      <c r="I28114" s="40"/>
      <c r="J28114" s="40"/>
      <c r="M28114" s="39"/>
      <c r="N28114" s="39"/>
      <c r="O28114" s="39"/>
      <c r="T28114" s="39"/>
    </row>
    <row r="28115" spans="4:20" x14ac:dyDescent="0.2">
      <c r="D28115" s="9"/>
      <c r="E28115" s="9"/>
      <c r="H28115" s="36"/>
      <c r="I28115" s="40"/>
      <c r="J28115" s="40"/>
      <c r="M28115" s="39"/>
      <c r="N28115" s="39"/>
      <c r="O28115" s="39"/>
      <c r="T28115" s="39"/>
    </row>
    <row r="28116" spans="4:20" x14ac:dyDescent="0.2">
      <c r="D28116" s="9"/>
      <c r="E28116" s="9"/>
      <c r="H28116" s="36"/>
      <c r="I28116" s="40"/>
      <c r="J28116" s="40"/>
      <c r="M28116" s="39"/>
      <c r="N28116" s="39"/>
      <c r="O28116" s="39"/>
      <c r="T28116" s="39"/>
    </row>
    <row r="28117" spans="4:20" x14ac:dyDescent="0.2">
      <c r="D28117" s="9"/>
      <c r="E28117" s="9"/>
      <c r="H28117" s="36"/>
      <c r="I28117" s="40"/>
      <c r="J28117" s="40"/>
      <c r="M28117" s="39"/>
      <c r="N28117" s="39"/>
      <c r="O28117" s="39"/>
      <c r="T28117" s="39"/>
    </row>
    <row r="28118" spans="4:20" x14ac:dyDescent="0.2">
      <c r="D28118" s="9"/>
      <c r="E28118" s="9"/>
      <c r="H28118" s="36"/>
      <c r="I28118" s="40"/>
      <c r="J28118" s="40"/>
      <c r="M28118" s="39"/>
      <c r="N28118" s="39"/>
      <c r="O28118" s="39"/>
      <c r="T28118" s="39"/>
    </row>
    <row r="28119" spans="4:20" x14ac:dyDescent="0.2">
      <c r="D28119" s="9"/>
      <c r="E28119" s="9"/>
      <c r="H28119" s="36"/>
      <c r="I28119" s="40"/>
      <c r="J28119" s="40"/>
      <c r="M28119" s="39"/>
      <c r="N28119" s="39"/>
      <c r="O28119" s="39"/>
      <c r="T28119" s="39"/>
    </row>
    <row r="28120" spans="4:20" x14ac:dyDescent="0.2">
      <c r="D28120" s="9"/>
      <c r="E28120" s="9"/>
      <c r="H28120" s="36"/>
      <c r="I28120" s="40"/>
      <c r="J28120" s="40"/>
      <c r="M28120" s="39"/>
      <c r="N28120" s="39"/>
      <c r="O28120" s="39"/>
      <c r="T28120" s="39"/>
    </row>
    <row r="28121" spans="4:20" x14ac:dyDescent="0.2">
      <c r="D28121" s="9"/>
      <c r="E28121" s="9"/>
      <c r="H28121" s="36"/>
      <c r="I28121" s="40"/>
      <c r="J28121" s="40"/>
      <c r="M28121" s="39"/>
      <c r="N28121" s="39"/>
      <c r="O28121" s="39"/>
      <c r="T28121" s="39"/>
    </row>
    <row r="28122" spans="4:20" x14ac:dyDescent="0.2">
      <c r="D28122" s="9"/>
      <c r="E28122" s="9"/>
      <c r="H28122" s="36"/>
      <c r="I28122" s="40"/>
      <c r="J28122" s="40"/>
      <c r="M28122" s="39"/>
      <c r="N28122" s="39"/>
      <c r="O28122" s="39"/>
      <c r="T28122" s="39"/>
    </row>
    <row r="28123" spans="4:20" x14ac:dyDescent="0.2">
      <c r="D28123" s="9"/>
      <c r="E28123" s="9"/>
      <c r="H28123" s="36"/>
      <c r="I28123" s="40"/>
      <c r="J28123" s="40"/>
      <c r="M28123" s="39"/>
      <c r="N28123" s="39"/>
      <c r="O28123" s="39"/>
      <c r="T28123" s="39"/>
    </row>
    <row r="28124" spans="4:20" x14ac:dyDescent="0.2">
      <c r="D28124" s="9"/>
      <c r="E28124" s="9"/>
      <c r="H28124" s="36"/>
      <c r="I28124" s="41"/>
      <c r="J28124" s="41"/>
      <c r="M28124" s="42"/>
      <c r="N28124" s="42"/>
      <c r="O28124" s="42"/>
      <c r="S28124" s="45"/>
      <c r="T28124" s="39"/>
    </row>
    <row r="28125" spans="4:20" x14ac:dyDescent="0.2">
      <c r="D28125" s="9"/>
      <c r="E28125" s="9"/>
      <c r="H28125" s="36"/>
      <c r="I28125" s="40"/>
      <c r="J28125" s="40"/>
      <c r="M28125" s="39"/>
      <c r="N28125" s="39"/>
      <c r="O28125" s="39"/>
      <c r="T28125" s="39"/>
    </row>
    <row r="28126" spans="4:20" x14ac:dyDescent="0.2">
      <c r="D28126" s="9"/>
      <c r="E28126" s="9"/>
      <c r="H28126" s="36"/>
      <c r="I28126" s="40"/>
      <c r="J28126" s="40"/>
      <c r="M28126" s="39"/>
      <c r="N28126" s="39"/>
      <c r="O28126" s="39"/>
      <c r="T28126" s="39"/>
    </row>
    <row r="28127" spans="4:20" x14ac:dyDescent="0.2">
      <c r="D28127" s="9"/>
      <c r="E28127" s="9"/>
      <c r="H28127" s="36"/>
      <c r="I28127" s="40"/>
      <c r="J28127" s="40"/>
      <c r="M28127" s="39"/>
      <c r="N28127" s="39"/>
      <c r="O28127" s="39"/>
      <c r="T28127" s="39"/>
    </row>
    <row r="28128" spans="4:20" x14ac:dyDescent="0.2">
      <c r="D28128" s="9"/>
      <c r="E28128" s="9"/>
      <c r="H28128" s="36"/>
      <c r="I28128" s="40"/>
      <c r="J28128" s="40"/>
      <c r="M28128" s="39"/>
      <c r="N28128" s="39"/>
      <c r="O28128" s="39"/>
      <c r="T28128" s="39"/>
    </row>
    <row r="28129" spans="4:20" x14ac:dyDescent="0.2">
      <c r="D28129" s="9"/>
      <c r="E28129" s="9"/>
      <c r="H28129" s="36"/>
      <c r="I28129" s="40"/>
      <c r="J28129" s="40"/>
      <c r="M28129" s="39"/>
      <c r="N28129" s="39"/>
      <c r="O28129" s="39"/>
      <c r="T28129" s="39"/>
    </row>
    <row r="28130" spans="4:20" x14ac:dyDescent="0.2">
      <c r="D28130" s="9"/>
      <c r="E28130" s="9"/>
      <c r="H28130" s="36"/>
      <c r="I28130" s="40"/>
      <c r="J28130" s="40"/>
      <c r="M28130" s="39"/>
      <c r="N28130" s="39"/>
      <c r="O28130" s="39"/>
      <c r="T28130" s="39"/>
    </row>
    <row r="28131" spans="4:20" x14ac:dyDescent="0.2">
      <c r="D28131" s="9"/>
      <c r="E28131" s="9"/>
      <c r="H28131" s="36"/>
      <c r="I28131" s="40"/>
      <c r="J28131" s="40"/>
      <c r="M28131" s="39"/>
      <c r="N28131" s="39"/>
      <c r="O28131" s="39"/>
      <c r="T28131" s="39"/>
    </row>
    <row r="28132" spans="4:20" x14ac:dyDescent="0.2">
      <c r="D28132" s="9"/>
      <c r="E28132" s="9"/>
      <c r="H28132" s="36"/>
      <c r="I28132" s="40"/>
      <c r="J28132" s="40"/>
      <c r="M28132" s="39"/>
      <c r="N28132" s="39"/>
      <c r="O28132" s="39"/>
      <c r="T28132" s="39"/>
    </row>
    <row r="28133" spans="4:20" x14ac:dyDescent="0.2">
      <c r="D28133" s="9"/>
      <c r="E28133" s="9"/>
      <c r="H28133" s="36"/>
      <c r="I28133" s="40"/>
      <c r="J28133" s="40"/>
      <c r="M28133" s="39"/>
      <c r="N28133" s="39"/>
      <c r="O28133" s="39"/>
      <c r="T28133" s="39"/>
    </row>
    <row r="28134" spans="4:20" x14ac:dyDescent="0.2">
      <c r="D28134" s="9"/>
      <c r="E28134" s="9"/>
      <c r="H28134" s="36"/>
      <c r="I28134" s="40"/>
      <c r="J28134" s="40"/>
      <c r="M28134" s="39"/>
      <c r="N28134" s="39"/>
      <c r="O28134" s="39"/>
      <c r="T28134" s="39"/>
    </row>
    <row r="28135" spans="4:20" x14ac:dyDescent="0.2">
      <c r="D28135" s="9"/>
      <c r="E28135" s="9"/>
      <c r="H28135" s="36"/>
      <c r="I28135" s="40"/>
      <c r="J28135" s="40"/>
      <c r="M28135" s="39"/>
      <c r="N28135" s="39"/>
      <c r="O28135" s="39"/>
      <c r="T28135" s="39"/>
    </row>
    <row r="28136" spans="4:20" x14ac:dyDescent="0.2">
      <c r="D28136" s="9"/>
      <c r="E28136" s="9"/>
      <c r="H28136" s="36"/>
      <c r="I28136" s="40"/>
      <c r="J28136" s="40"/>
      <c r="M28136" s="39"/>
      <c r="N28136" s="39"/>
      <c r="O28136" s="39"/>
      <c r="T28136" s="39"/>
    </row>
    <row r="28137" spans="4:20" x14ac:dyDescent="0.2">
      <c r="D28137" s="9"/>
      <c r="E28137" s="9"/>
      <c r="H28137" s="36"/>
      <c r="I28137" s="40"/>
      <c r="J28137" s="40"/>
      <c r="M28137" s="39"/>
      <c r="N28137" s="39"/>
      <c r="O28137" s="39"/>
      <c r="T28137" s="39"/>
    </row>
    <row r="28138" spans="4:20" x14ac:dyDescent="0.2">
      <c r="D28138" s="9"/>
      <c r="E28138" s="9"/>
      <c r="H28138" s="36"/>
      <c r="I28138" s="40"/>
      <c r="J28138" s="40"/>
      <c r="M28138" s="39"/>
      <c r="N28138" s="39"/>
      <c r="O28138" s="39"/>
      <c r="T28138" s="39"/>
    </row>
    <row r="28139" spans="4:20" x14ac:dyDescent="0.2">
      <c r="D28139" s="9"/>
      <c r="E28139" s="9"/>
      <c r="H28139" s="36"/>
      <c r="I28139" s="40"/>
      <c r="J28139" s="40"/>
      <c r="M28139" s="39"/>
      <c r="N28139" s="39"/>
      <c r="O28139" s="39"/>
      <c r="T28139" s="39"/>
    </row>
    <row r="28140" spans="4:20" x14ac:dyDescent="0.2">
      <c r="D28140" s="9"/>
      <c r="E28140" s="9"/>
      <c r="H28140" s="36"/>
      <c r="I28140" s="40"/>
      <c r="J28140" s="40"/>
      <c r="M28140" s="39"/>
      <c r="N28140" s="39"/>
      <c r="O28140" s="39"/>
      <c r="T28140" s="39"/>
    </row>
    <row r="28141" spans="4:20" x14ac:dyDescent="0.2">
      <c r="D28141" s="9"/>
      <c r="E28141" s="9"/>
      <c r="H28141" s="36"/>
      <c r="I28141" s="40"/>
      <c r="J28141" s="40"/>
      <c r="M28141" s="39"/>
      <c r="N28141" s="39"/>
      <c r="O28141" s="39"/>
      <c r="T28141" s="39"/>
    </row>
    <row r="28142" spans="4:20" x14ac:dyDescent="0.2">
      <c r="D28142" s="9"/>
      <c r="E28142" s="9"/>
      <c r="H28142" s="36"/>
      <c r="I28142" s="40"/>
      <c r="J28142" s="40"/>
      <c r="M28142" s="39"/>
      <c r="N28142" s="39"/>
      <c r="O28142" s="39"/>
      <c r="T28142" s="39"/>
    </row>
    <row r="28143" spans="4:20" x14ac:dyDescent="0.2">
      <c r="D28143" s="9"/>
      <c r="E28143" s="9"/>
      <c r="H28143" s="36"/>
      <c r="I28143" s="40"/>
      <c r="J28143" s="40"/>
      <c r="M28143" s="39"/>
      <c r="N28143" s="39"/>
      <c r="O28143" s="39"/>
      <c r="T28143" s="39"/>
    </row>
    <row r="28144" spans="4:20" x14ac:dyDescent="0.2">
      <c r="D28144" s="9"/>
      <c r="E28144" s="9"/>
      <c r="H28144" s="36"/>
      <c r="I28144" s="40"/>
      <c r="J28144" s="40"/>
      <c r="M28144" s="39"/>
      <c r="N28144" s="39"/>
      <c r="O28144" s="39"/>
      <c r="T28144" s="39"/>
    </row>
    <row r="28145" spans="4:20" x14ac:dyDescent="0.2">
      <c r="D28145" s="9"/>
      <c r="E28145" s="9"/>
      <c r="H28145" s="36"/>
      <c r="I28145" s="40"/>
      <c r="J28145" s="40"/>
      <c r="M28145" s="39"/>
      <c r="N28145" s="39"/>
      <c r="O28145" s="39"/>
      <c r="T28145" s="39"/>
    </row>
    <row r="28146" spans="4:20" x14ac:dyDescent="0.2">
      <c r="D28146" s="9"/>
      <c r="E28146" s="9"/>
      <c r="H28146" s="36"/>
      <c r="I28146" s="40"/>
      <c r="J28146" s="40"/>
      <c r="M28146" s="39"/>
      <c r="N28146" s="39"/>
      <c r="O28146" s="39"/>
      <c r="T28146" s="39"/>
    </row>
    <row r="28147" spans="4:20" x14ac:dyDescent="0.2">
      <c r="D28147" s="9"/>
      <c r="E28147" s="9"/>
      <c r="H28147" s="36"/>
      <c r="I28147" s="40"/>
      <c r="J28147" s="40"/>
      <c r="M28147" s="39"/>
      <c r="N28147" s="39"/>
      <c r="O28147" s="39"/>
      <c r="T28147" s="39"/>
    </row>
    <row r="28148" spans="4:20" x14ac:dyDescent="0.2">
      <c r="D28148" s="9"/>
      <c r="E28148" s="9"/>
      <c r="H28148" s="36"/>
      <c r="I28148" s="40"/>
      <c r="J28148" s="40"/>
      <c r="M28148" s="39"/>
      <c r="N28148" s="39"/>
      <c r="O28148" s="39"/>
      <c r="T28148" s="39"/>
    </row>
    <row r="28149" spans="4:20" x14ac:dyDescent="0.2">
      <c r="D28149" s="9"/>
      <c r="E28149" s="9"/>
      <c r="H28149" s="36"/>
      <c r="I28149" s="40"/>
      <c r="J28149" s="40"/>
      <c r="M28149" s="39"/>
      <c r="N28149" s="39"/>
      <c r="O28149" s="39"/>
      <c r="T28149" s="39"/>
    </row>
    <row r="28150" spans="4:20" x14ac:dyDescent="0.2">
      <c r="D28150" s="9"/>
      <c r="E28150" s="9"/>
      <c r="H28150" s="36"/>
      <c r="I28150" s="40"/>
      <c r="J28150" s="40"/>
      <c r="M28150" s="39"/>
      <c r="N28150" s="39"/>
      <c r="O28150" s="39"/>
      <c r="T28150" s="39"/>
    </row>
    <row r="28151" spans="4:20" x14ac:dyDescent="0.2">
      <c r="D28151" s="9"/>
      <c r="E28151" s="9"/>
      <c r="H28151" s="36"/>
      <c r="I28151" s="40"/>
      <c r="J28151" s="40"/>
      <c r="M28151" s="39"/>
      <c r="N28151" s="39"/>
      <c r="O28151" s="39"/>
      <c r="T28151" s="39"/>
    </row>
    <row r="28152" spans="4:20" x14ac:dyDescent="0.2">
      <c r="D28152" s="9"/>
      <c r="E28152" s="9"/>
      <c r="H28152" s="36"/>
      <c r="I28152" s="40"/>
      <c r="J28152" s="40"/>
      <c r="M28152" s="39"/>
      <c r="N28152" s="39"/>
      <c r="O28152" s="39"/>
      <c r="T28152" s="39"/>
    </row>
    <row r="28153" spans="4:20" x14ac:dyDescent="0.2">
      <c r="D28153" s="9"/>
      <c r="E28153" s="9"/>
      <c r="H28153" s="36"/>
      <c r="I28153" s="40"/>
      <c r="J28153" s="40"/>
      <c r="M28153" s="39"/>
      <c r="N28153" s="39"/>
      <c r="O28153" s="39"/>
      <c r="T28153" s="39"/>
    </row>
    <row r="28154" spans="4:20" x14ac:dyDescent="0.2">
      <c r="D28154" s="9"/>
      <c r="E28154" s="9"/>
      <c r="H28154" s="36"/>
      <c r="I28154" s="40"/>
      <c r="J28154" s="40"/>
      <c r="M28154" s="39"/>
      <c r="N28154" s="39"/>
      <c r="O28154" s="39"/>
      <c r="T28154" s="39"/>
    </row>
    <row r="28155" spans="4:20" x14ac:dyDescent="0.2">
      <c r="D28155" s="9"/>
      <c r="E28155" s="9"/>
      <c r="H28155" s="36"/>
      <c r="I28155" s="40"/>
      <c r="J28155" s="40"/>
      <c r="M28155" s="39"/>
      <c r="N28155" s="39"/>
      <c r="O28155" s="39"/>
      <c r="T28155" s="39"/>
    </row>
    <row r="28156" spans="4:20" x14ac:dyDescent="0.2">
      <c r="D28156" s="9"/>
      <c r="E28156" s="9"/>
      <c r="H28156" s="36"/>
      <c r="I28156" s="40"/>
      <c r="J28156" s="40"/>
      <c r="M28156" s="39"/>
      <c r="N28156" s="39"/>
      <c r="O28156" s="39"/>
      <c r="T28156" s="39"/>
    </row>
    <row r="28157" spans="4:20" x14ac:dyDescent="0.2">
      <c r="D28157" s="9"/>
      <c r="E28157" s="9"/>
      <c r="H28157" s="36"/>
      <c r="I28157" s="40"/>
      <c r="J28157" s="40"/>
      <c r="M28157" s="39"/>
      <c r="N28157" s="39"/>
      <c r="O28157" s="39"/>
      <c r="T28157" s="39"/>
    </row>
    <row r="28158" spans="4:20" x14ac:dyDescent="0.2">
      <c r="D28158" s="9"/>
      <c r="E28158" s="9"/>
      <c r="H28158" s="36"/>
      <c r="I28158" s="40"/>
      <c r="J28158" s="40"/>
      <c r="M28158" s="39"/>
      <c r="N28158" s="39"/>
      <c r="O28158" s="39"/>
      <c r="T28158" s="39"/>
    </row>
    <row r="28159" spans="4:20" x14ac:dyDescent="0.2">
      <c r="D28159" s="9"/>
      <c r="E28159" s="9"/>
      <c r="H28159" s="36"/>
      <c r="I28159" s="40"/>
      <c r="J28159" s="40"/>
      <c r="M28159" s="39"/>
      <c r="N28159" s="39"/>
      <c r="O28159" s="39"/>
      <c r="T28159" s="39"/>
    </row>
    <row r="28160" spans="4:20" x14ac:dyDescent="0.2">
      <c r="D28160" s="9"/>
      <c r="E28160" s="9"/>
      <c r="H28160" s="36"/>
      <c r="I28160" s="40"/>
      <c r="J28160" s="40"/>
      <c r="M28160" s="39"/>
      <c r="N28160" s="39"/>
      <c r="O28160" s="39"/>
      <c r="T28160" s="39"/>
    </row>
    <row r="28161" spans="4:20" x14ac:dyDescent="0.2">
      <c r="D28161" s="9"/>
      <c r="E28161" s="9"/>
      <c r="H28161" s="36"/>
      <c r="I28161" s="40"/>
      <c r="J28161" s="40"/>
      <c r="M28161" s="39"/>
      <c r="N28161" s="39"/>
      <c r="O28161" s="39"/>
      <c r="T28161" s="39"/>
    </row>
    <row r="28162" spans="4:20" x14ac:dyDescent="0.2">
      <c r="D28162" s="9"/>
      <c r="E28162" s="9"/>
      <c r="H28162" s="36"/>
      <c r="I28162" s="40"/>
      <c r="J28162" s="40"/>
      <c r="M28162" s="39"/>
      <c r="N28162" s="39"/>
      <c r="O28162" s="39"/>
      <c r="T28162" s="39"/>
    </row>
    <row r="28163" spans="4:20" x14ac:dyDescent="0.2">
      <c r="D28163" s="9"/>
      <c r="E28163" s="9"/>
      <c r="H28163" s="36"/>
      <c r="I28163" s="40"/>
      <c r="J28163" s="40"/>
      <c r="M28163" s="39"/>
      <c r="N28163" s="39"/>
      <c r="O28163" s="39"/>
      <c r="T28163" s="39"/>
    </row>
    <row r="28164" spans="4:20" x14ac:dyDescent="0.2">
      <c r="D28164" s="9"/>
      <c r="E28164" s="9"/>
      <c r="H28164" s="36"/>
      <c r="I28164" s="40"/>
      <c r="J28164" s="40"/>
      <c r="M28164" s="39"/>
      <c r="N28164" s="39"/>
      <c r="O28164" s="39"/>
      <c r="T28164" s="39"/>
    </row>
    <row r="28165" spans="4:20" x14ac:dyDescent="0.2">
      <c r="D28165" s="9"/>
      <c r="E28165" s="9"/>
      <c r="H28165" s="36"/>
      <c r="I28165" s="40"/>
      <c r="J28165" s="40"/>
      <c r="M28165" s="39"/>
      <c r="N28165" s="39"/>
      <c r="O28165" s="39"/>
      <c r="T28165" s="39"/>
    </row>
    <row r="28166" spans="4:20" x14ac:dyDescent="0.2">
      <c r="D28166" s="9"/>
      <c r="E28166" s="9"/>
      <c r="H28166" s="36"/>
      <c r="I28166" s="41"/>
      <c r="J28166" s="41"/>
      <c r="M28166" s="42"/>
      <c r="N28166" s="42"/>
      <c r="O28166" s="42"/>
      <c r="S28166" s="45"/>
      <c r="T28166" s="39"/>
    </row>
    <row r="28167" spans="4:20" x14ac:dyDescent="0.2">
      <c r="D28167" s="9"/>
      <c r="E28167" s="9"/>
      <c r="H28167" s="36"/>
      <c r="I28167" s="40"/>
      <c r="J28167" s="40"/>
      <c r="M28167" s="39"/>
      <c r="N28167" s="39"/>
      <c r="O28167" s="39"/>
      <c r="T28167" s="39"/>
    </row>
    <row r="28168" spans="4:20" x14ac:dyDescent="0.2">
      <c r="D28168" s="9"/>
      <c r="E28168" s="9"/>
      <c r="H28168" s="36"/>
      <c r="I28168" s="40"/>
      <c r="J28168" s="40"/>
      <c r="M28168" s="39"/>
      <c r="N28168" s="39"/>
      <c r="O28168" s="39"/>
      <c r="T28168" s="39"/>
    </row>
    <row r="28169" spans="4:20" x14ac:dyDescent="0.2">
      <c r="D28169" s="9"/>
      <c r="E28169" s="9"/>
      <c r="H28169" s="36"/>
      <c r="I28169" s="40"/>
      <c r="J28169" s="40"/>
      <c r="M28169" s="39"/>
      <c r="N28169" s="39"/>
      <c r="O28169" s="39"/>
      <c r="T28169" s="39"/>
    </row>
    <row r="28170" spans="4:20" x14ac:dyDescent="0.2">
      <c r="D28170" s="9"/>
      <c r="E28170" s="9"/>
      <c r="H28170" s="36"/>
      <c r="I28170" s="40"/>
      <c r="J28170" s="40"/>
      <c r="M28170" s="39"/>
      <c r="N28170" s="39"/>
      <c r="O28170" s="39"/>
      <c r="T28170" s="39"/>
    </row>
    <row r="28171" spans="4:20" x14ac:dyDescent="0.2">
      <c r="D28171" s="9"/>
      <c r="E28171" s="9"/>
      <c r="H28171" s="36"/>
      <c r="I28171" s="40"/>
      <c r="J28171" s="40"/>
      <c r="M28171" s="39"/>
      <c r="N28171" s="39"/>
      <c r="O28171" s="39"/>
      <c r="T28171" s="39"/>
    </row>
    <row r="28172" spans="4:20" x14ac:dyDescent="0.2">
      <c r="D28172" s="9"/>
      <c r="E28172" s="9"/>
      <c r="H28172" s="36"/>
      <c r="I28172" s="40"/>
      <c r="J28172" s="40"/>
      <c r="M28172" s="39"/>
      <c r="N28172" s="39"/>
      <c r="O28172" s="39"/>
      <c r="T28172" s="39"/>
    </row>
    <row r="28173" spans="4:20" x14ac:dyDescent="0.2">
      <c r="D28173" s="9"/>
      <c r="E28173" s="9"/>
      <c r="H28173" s="36"/>
      <c r="I28173" s="40"/>
      <c r="J28173" s="40"/>
      <c r="M28173" s="39"/>
      <c r="N28173" s="39"/>
      <c r="O28173" s="39"/>
      <c r="T28173" s="39"/>
    </row>
    <row r="28174" spans="4:20" x14ac:dyDescent="0.2">
      <c r="D28174" s="9"/>
      <c r="E28174" s="9"/>
      <c r="H28174" s="36"/>
      <c r="I28174" s="40"/>
      <c r="J28174" s="40"/>
      <c r="M28174" s="39"/>
      <c r="N28174" s="39"/>
      <c r="O28174" s="39"/>
      <c r="T28174" s="39"/>
    </row>
    <row r="28175" spans="4:20" x14ac:dyDescent="0.2">
      <c r="D28175" s="9"/>
      <c r="E28175" s="9"/>
      <c r="H28175" s="36"/>
      <c r="I28175" s="40"/>
      <c r="J28175" s="40"/>
      <c r="M28175" s="39"/>
      <c r="N28175" s="39"/>
      <c r="O28175" s="39"/>
      <c r="T28175" s="39"/>
    </row>
    <row r="28176" spans="4:20" x14ac:dyDescent="0.2">
      <c r="D28176" s="9"/>
      <c r="E28176" s="9"/>
      <c r="H28176" s="36"/>
      <c r="I28176" s="40"/>
      <c r="J28176" s="40"/>
      <c r="M28176" s="39"/>
      <c r="N28176" s="39"/>
      <c r="O28176" s="39"/>
      <c r="T28176" s="39"/>
    </row>
    <row r="28177" spans="4:20" x14ac:dyDescent="0.2">
      <c r="D28177" s="9"/>
      <c r="E28177" s="9"/>
      <c r="H28177" s="36"/>
      <c r="I28177" s="40"/>
      <c r="J28177" s="40"/>
      <c r="M28177" s="39"/>
      <c r="N28177" s="39"/>
      <c r="O28177" s="39"/>
      <c r="T28177" s="39"/>
    </row>
    <row r="28178" spans="4:20" x14ac:dyDescent="0.2">
      <c r="D28178" s="9"/>
      <c r="E28178" s="9"/>
      <c r="H28178" s="36"/>
      <c r="I28178" s="40"/>
      <c r="J28178" s="40"/>
      <c r="M28178" s="39"/>
      <c r="N28178" s="39"/>
      <c r="O28178" s="39"/>
      <c r="T28178" s="39"/>
    </row>
    <row r="28179" spans="4:20" x14ac:dyDescent="0.2">
      <c r="D28179" s="9"/>
      <c r="E28179" s="9"/>
      <c r="H28179" s="36"/>
      <c r="I28179" s="40"/>
      <c r="J28179" s="40"/>
      <c r="M28179" s="39"/>
      <c r="N28179" s="39"/>
      <c r="O28179" s="39"/>
      <c r="T28179" s="39"/>
    </row>
    <row r="28180" spans="4:20" x14ac:dyDescent="0.2">
      <c r="D28180" s="9"/>
      <c r="E28180" s="9"/>
      <c r="H28180" s="36"/>
      <c r="I28180" s="40"/>
      <c r="J28180" s="40"/>
      <c r="M28180" s="39"/>
      <c r="N28180" s="39"/>
      <c r="O28180" s="39"/>
      <c r="T28180" s="39"/>
    </row>
    <row r="28181" spans="4:20" x14ac:dyDescent="0.2">
      <c r="D28181" s="9"/>
      <c r="E28181" s="9"/>
      <c r="H28181" s="36"/>
      <c r="I28181" s="40"/>
      <c r="J28181" s="40"/>
      <c r="M28181" s="39"/>
      <c r="N28181" s="39"/>
      <c r="O28181" s="39"/>
      <c r="T28181" s="39"/>
    </row>
    <row r="28182" spans="4:20" x14ac:dyDescent="0.2">
      <c r="D28182" s="9"/>
      <c r="E28182" s="9"/>
      <c r="H28182" s="36"/>
      <c r="I28182" s="40"/>
      <c r="J28182" s="40"/>
      <c r="M28182" s="39"/>
      <c r="N28182" s="39"/>
      <c r="O28182" s="39"/>
      <c r="T28182" s="39"/>
    </row>
    <row r="28183" spans="4:20" x14ac:dyDescent="0.2">
      <c r="D28183" s="9"/>
      <c r="E28183" s="9"/>
      <c r="H28183" s="36"/>
      <c r="I28183" s="40"/>
      <c r="J28183" s="40"/>
      <c r="M28183" s="39"/>
      <c r="N28183" s="39"/>
      <c r="O28183" s="39"/>
      <c r="T28183" s="39"/>
    </row>
    <row r="28184" spans="4:20" x14ac:dyDescent="0.2">
      <c r="D28184" s="9"/>
      <c r="E28184" s="9"/>
      <c r="H28184" s="36"/>
      <c r="I28184" s="40"/>
      <c r="J28184" s="40"/>
      <c r="M28184" s="39"/>
      <c r="N28184" s="39"/>
      <c r="O28184" s="39"/>
      <c r="T28184" s="39"/>
    </row>
    <row r="28185" spans="4:20" x14ac:dyDescent="0.2">
      <c r="D28185" s="9"/>
      <c r="E28185" s="9"/>
      <c r="H28185" s="36"/>
      <c r="I28185" s="40"/>
      <c r="J28185" s="40"/>
      <c r="M28185" s="39"/>
      <c r="N28185" s="39"/>
      <c r="O28185" s="39"/>
      <c r="T28185" s="39"/>
    </row>
    <row r="28186" spans="4:20" x14ac:dyDescent="0.2">
      <c r="D28186" s="9"/>
      <c r="E28186" s="9"/>
      <c r="H28186" s="36"/>
      <c r="I28186" s="40"/>
      <c r="J28186" s="40"/>
      <c r="M28186" s="39"/>
      <c r="N28186" s="39"/>
      <c r="O28186" s="39"/>
      <c r="T28186" s="39"/>
    </row>
    <row r="28187" spans="4:20" x14ac:dyDescent="0.2">
      <c r="D28187" s="9"/>
      <c r="E28187" s="9"/>
      <c r="H28187" s="36"/>
      <c r="I28187" s="41"/>
      <c r="J28187" s="41"/>
      <c r="M28187" s="42"/>
      <c r="N28187" s="42"/>
      <c r="O28187" s="42"/>
      <c r="S28187" s="45"/>
      <c r="T28187" s="39"/>
    </row>
    <row r="28188" spans="4:20" x14ac:dyDescent="0.2">
      <c r="D28188" s="9"/>
      <c r="E28188" s="9"/>
      <c r="H28188" s="36"/>
      <c r="I28188" s="40"/>
      <c r="J28188" s="40"/>
      <c r="M28188" s="39"/>
      <c r="N28188" s="39"/>
      <c r="O28188" s="39"/>
      <c r="T28188" s="39"/>
    </row>
    <row r="28189" spans="4:20" x14ac:dyDescent="0.2">
      <c r="D28189" s="9"/>
      <c r="E28189" s="9"/>
      <c r="H28189" s="36"/>
      <c r="I28189" s="40"/>
      <c r="J28189" s="40"/>
      <c r="M28189" s="39"/>
      <c r="N28189" s="39"/>
      <c r="O28189" s="39"/>
      <c r="T28189" s="39"/>
    </row>
    <row r="28190" spans="4:20" x14ac:dyDescent="0.2">
      <c r="D28190" s="9"/>
      <c r="E28190" s="9"/>
      <c r="H28190" s="36"/>
      <c r="I28190" s="41"/>
      <c r="J28190" s="41"/>
      <c r="M28190" s="42"/>
      <c r="N28190" s="42"/>
      <c r="O28190" s="42"/>
      <c r="S28190" s="45"/>
      <c r="T28190" s="39"/>
    </row>
    <row r="28191" spans="4:20" x14ac:dyDescent="0.2">
      <c r="D28191" s="9"/>
      <c r="E28191" s="9"/>
      <c r="H28191" s="36"/>
      <c r="I28191" s="40"/>
      <c r="J28191" s="40"/>
      <c r="M28191" s="39"/>
      <c r="N28191" s="39"/>
      <c r="O28191" s="39"/>
      <c r="T28191" s="39"/>
    </row>
    <row r="28192" spans="4:20" x14ac:dyDescent="0.2">
      <c r="D28192" s="9"/>
      <c r="E28192" s="9"/>
      <c r="H28192" s="36"/>
      <c r="I28192" s="40"/>
      <c r="J28192" s="40"/>
      <c r="M28192" s="39"/>
      <c r="N28192" s="39"/>
      <c r="O28192" s="39"/>
      <c r="T28192" s="39"/>
    </row>
    <row r="28193" spans="4:20" x14ac:dyDescent="0.2">
      <c r="D28193" s="9"/>
      <c r="E28193" s="9"/>
      <c r="H28193" s="36"/>
      <c r="I28193" s="40"/>
      <c r="J28193" s="40"/>
      <c r="M28193" s="39"/>
      <c r="N28193" s="39"/>
      <c r="O28193" s="39"/>
      <c r="T28193" s="39"/>
    </row>
    <row r="28194" spans="4:20" x14ac:dyDescent="0.2">
      <c r="D28194" s="9"/>
      <c r="E28194" s="9"/>
      <c r="H28194" s="36"/>
      <c r="I28194" s="40"/>
      <c r="J28194" s="40"/>
      <c r="M28194" s="39"/>
      <c r="N28194" s="39"/>
      <c r="O28194" s="39"/>
      <c r="T28194" s="39"/>
    </row>
    <row r="28195" spans="4:20" x14ac:dyDescent="0.2">
      <c r="D28195" s="9"/>
      <c r="E28195" s="9"/>
      <c r="H28195" s="36"/>
      <c r="I28195" s="41"/>
      <c r="J28195" s="41"/>
      <c r="M28195" s="42"/>
      <c r="N28195" s="42"/>
      <c r="O28195" s="42"/>
      <c r="S28195" s="45"/>
      <c r="T28195" s="39"/>
    </row>
    <row r="28196" spans="4:20" x14ac:dyDescent="0.2">
      <c r="D28196" s="9"/>
      <c r="E28196" s="9"/>
      <c r="H28196" s="36"/>
      <c r="I28196" s="40"/>
      <c r="J28196" s="40"/>
      <c r="M28196" s="39"/>
      <c r="N28196" s="39"/>
      <c r="O28196" s="39"/>
      <c r="T28196" s="39"/>
    </row>
    <row r="28197" spans="4:20" x14ac:dyDescent="0.2">
      <c r="D28197" s="9"/>
      <c r="E28197" s="9"/>
      <c r="H28197" s="36"/>
      <c r="I28197" s="41"/>
      <c r="J28197" s="41"/>
      <c r="M28197" s="42"/>
      <c r="N28197" s="42"/>
      <c r="O28197" s="42"/>
      <c r="S28197" s="45"/>
      <c r="T28197" s="39"/>
    </row>
    <row r="28198" spans="4:20" x14ac:dyDescent="0.2">
      <c r="D28198" s="9"/>
      <c r="E28198" s="9"/>
      <c r="H28198" s="36"/>
      <c r="I28198" s="40"/>
      <c r="J28198" s="40"/>
      <c r="M28198" s="39"/>
      <c r="N28198" s="39"/>
      <c r="O28198" s="39"/>
      <c r="T28198" s="39"/>
    </row>
    <row r="28199" spans="4:20" x14ac:dyDescent="0.2">
      <c r="D28199" s="9"/>
      <c r="E28199" s="9"/>
      <c r="H28199" s="36"/>
      <c r="I28199" s="40"/>
      <c r="J28199" s="40"/>
      <c r="M28199" s="39"/>
      <c r="N28199" s="39"/>
      <c r="O28199" s="39"/>
      <c r="T28199" s="39"/>
    </row>
    <row r="28200" spans="4:20" x14ac:dyDescent="0.2">
      <c r="D28200" s="9"/>
      <c r="E28200" s="9"/>
      <c r="H28200" s="36"/>
      <c r="I28200" s="40"/>
      <c r="J28200" s="40"/>
      <c r="M28200" s="39"/>
      <c r="N28200" s="39"/>
      <c r="O28200" s="39"/>
      <c r="T28200" s="39"/>
    </row>
    <row r="28201" spans="4:20" x14ac:dyDescent="0.2">
      <c r="D28201" s="9"/>
      <c r="E28201" s="9"/>
      <c r="H28201" s="36"/>
      <c r="I28201" s="40"/>
      <c r="J28201" s="40"/>
      <c r="M28201" s="39"/>
      <c r="N28201" s="39"/>
      <c r="O28201" s="39"/>
      <c r="T28201" s="39"/>
    </row>
    <row r="28202" spans="4:20" x14ac:dyDescent="0.2">
      <c r="D28202" s="9"/>
      <c r="E28202" s="9"/>
      <c r="H28202" s="36"/>
      <c r="I28202" s="40"/>
      <c r="J28202" s="40"/>
      <c r="M28202" s="39"/>
      <c r="N28202" s="39"/>
      <c r="O28202" s="39"/>
      <c r="T28202" s="39"/>
    </row>
    <row r="28203" spans="4:20" x14ac:dyDescent="0.2">
      <c r="D28203" s="9"/>
      <c r="E28203" s="9"/>
      <c r="H28203" s="36"/>
      <c r="I28203" s="40"/>
      <c r="J28203" s="40"/>
      <c r="M28203" s="39"/>
      <c r="N28203" s="39"/>
      <c r="O28203" s="39"/>
      <c r="T28203" s="39"/>
    </row>
    <row r="28204" spans="4:20" x14ac:dyDescent="0.2">
      <c r="D28204" s="9"/>
      <c r="E28204" s="9"/>
      <c r="H28204" s="36"/>
      <c r="I28204" s="40"/>
      <c r="J28204" s="40"/>
      <c r="M28204" s="39"/>
      <c r="N28204" s="39"/>
      <c r="O28204" s="39"/>
      <c r="T28204" s="39"/>
    </row>
    <row r="28205" spans="4:20" x14ac:dyDescent="0.2">
      <c r="D28205" s="9"/>
      <c r="E28205" s="9"/>
      <c r="H28205" s="36"/>
      <c r="I28205" s="40"/>
      <c r="J28205" s="40"/>
      <c r="M28205" s="39"/>
      <c r="N28205" s="39"/>
      <c r="O28205" s="39"/>
      <c r="T28205" s="39"/>
    </row>
    <row r="28206" spans="4:20" x14ac:dyDescent="0.2">
      <c r="D28206" s="9"/>
      <c r="E28206" s="9"/>
      <c r="H28206" s="36"/>
      <c r="I28206" s="40"/>
      <c r="J28206" s="40"/>
      <c r="M28206" s="39"/>
      <c r="N28206" s="39"/>
      <c r="O28206" s="39"/>
      <c r="T28206" s="39"/>
    </row>
    <row r="28207" spans="4:20" x14ac:dyDescent="0.2">
      <c r="D28207" s="9"/>
      <c r="E28207" s="9"/>
      <c r="H28207" s="36"/>
      <c r="I28207" s="40"/>
      <c r="J28207" s="40"/>
      <c r="M28207" s="39"/>
      <c r="N28207" s="39"/>
      <c r="O28207" s="39"/>
      <c r="T28207" s="39"/>
    </row>
    <row r="28208" spans="4:20" x14ac:dyDescent="0.2">
      <c r="D28208" s="9"/>
      <c r="E28208" s="9"/>
      <c r="H28208" s="36"/>
      <c r="I28208" s="40"/>
      <c r="J28208" s="40"/>
      <c r="M28208" s="39"/>
      <c r="N28208" s="39"/>
      <c r="O28208" s="39"/>
      <c r="T28208" s="39"/>
    </row>
    <row r="28209" spans="4:20" x14ac:dyDescent="0.2">
      <c r="D28209" s="9"/>
      <c r="E28209" s="9"/>
      <c r="H28209" s="36"/>
      <c r="I28209" s="40"/>
      <c r="J28209" s="40"/>
      <c r="M28209" s="39"/>
      <c r="N28209" s="39"/>
      <c r="O28209" s="39"/>
      <c r="T28209" s="39"/>
    </row>
    <row r="28210" spans="4:20" x14ac:dyDescent="0.2">
      <c r="D28210" s="9"/>
      <c r="E28210" s="9"/>
      <c r="H28210" s="36"/>
      <c r="I28210" s="40"/>
      <c r="J28210" s="40"/>
      <c r="M28210" s="39"/>
      <c r="N28210" s="39"/>
      <c r="O28210" s="39"/>
      <c r="T28210" s="39"/>
    </row>
    <row r="28211" spans="4:20" x14ac:dyDescent="0.2">
      <c r="D28211" s="9"/>
      <c r="E28211" s="9"/>
      <c r="H28211" s="36"/>
      <c r="I28211" s="40"/>
      <c r="J28211" s="40"/>
      <c r="M28211" s="39"/>
      <c r="N28211" s="39"/>
      <c r="O28211" s="39"/>
      <c r="T28211" s="39"/>
    </row>
    <row r="28212" spans="4:20" x14ac:dyDescent="0.2">
      <c r="D28212" s="9"/>
      <c r="E28212" s="9"/>
      <c r="H28212" s="36"/>
      <c r="I28212" s="40"/>
      <c r="J28212" s="40"/>
      <c r="M28212" s="39"/>
      <c r="N28212" s="39"/>
      <c r="O28212" s="39"/>
      <c r="T28212" s="39"/>
    </row>
    <row r="28213" spans="4:20" x14ac:dyDescent="0.2">
      <c r="D28213" s="9"/>
      <c r="E28213" s="9"/>
      <c r="H28213" s="36"/>
      <c r="I28213" s="40"/>
      <c r="J28213" s="40"/>
      <c r="M28213" s="39"/>
      <c r="N28213" s="39"/>
      <c r="O28213" s="39"/>
      <c r="T28213" s="39"/>
    </row>
    <row r="28214" spans="4:20" x14ac:dyDescent="0.2">
      <c r="D28214" s="9"/>
      <c r="E28214" s="9"/>
      <c r="H28214" s="36"/>
      <c r="I28214" s="40"/>
      <c r="J28214" s="40"/>
      <c r="M28214" s="39"/>
      <c r="N28214" s="39"/>
      <c r="O28214" s="39"/>
      <c r="T28214" s="39"/>
    </row>
    <row r="28215" spans="4:20" x14ac:dyDescent="0.2">
      <c r="D28215" s="9"/>
      <c r="E28215" s="9"/>
      <c r="H28215" s="36"/>
      <c r="I28215" s="40"/>
      <c r="J28215" s="40"/>
      <c r="M28215" s="39"/>
      <c r="N28215" s="39"/>
      <c r="O28215" s="39"/>
      <c r="T28215" s="39"/>
    </row>
    <row r="28216" spans="4:20" x14ac:dyDescent="0.2">
      <c r="D28216" s="9"/>
      <c r="E28216" s="9"/>
      <c r="H28216" s="36"/>
      <c r="I28216" s="40"/>
      <c r="J28216" s="40"/>
      <c r="M28216" s="39"/>
      <c r="N28216" s="39"/>
      <c r="O28216" s="39"/>
      <c r="T28216" s="39"/>
    </row>
    <row r="28217" spans="4:20" x14ac:dyDescent="0.2">
      <c r="D28217" s="9"/>
      <c r="E28217" s="9"/>
      <c r="H28217" s="36"/>
      <c r="I28217" s="40"/>
      <c r="J28217" s="40"/>
      <c r="M28217" s="39"/>
      <c r="N28217" s="39"/>
      <c r="O28217" s="39"/>
      <c r="T28217" s="39"/>
    </row>
    <row r="28218" spans="4:20" x14ac:dyDescent="0.2">
      <c r="D28218" s="9"/>
      <c r="E28218" s="9"/>
      <c r="H28218" s="36"/>
      <c r="I28218" s="40"/>
      <c r="J28218" s="40"/>
      <c r="M28218" s="39"/>
      <c r="N28218" s="39"/>
      <c r="O28218" s="39"/>
      <c r="T28218" s="39"/>
    </row>
    <row r="28219" spans="4:20" x14ac:dyDescent="0.2">
      <c r="D28219" s="9"/>
      <c r="E28219" s="9"/>
      <c r="H28219" s="36"/>
      <c r="I28219" s="40"/>
      <c r="J28219" s="40"/>
      <c r="M28219" s="39"/>
      <c r="N28219" s="39"/>
      <c r="O28219" s="39"/>
      <c r="T28219" s="39"/>
    </row>
    <row r="28220" spans="4:20" x14ac:dyDescent="0.2">
      <c r="D28220" s="9"/>
      <c r="E28220" s="9"/>
      <c r="H28220" s="36"/>
      <c r="I28220" s="40"/>
      <c r="J28220" s="40"/>
      <c r="M28220" s="39"/>
      <c r="N28220" s="39"/>
      <c r="O28220" s="39"/>
      <c r="T28220" s="39"/>
    </row>
    <row r="28221" spans="4:20" x14ac:dyDescent="0.2">
      <c r="D28221" s="9"/>
      <c r="E28221" s="9"/>
      <c r="H28221" s="36"/>
      <c r="I28221" s="40"/>
      <c r="J28221" s="40"/>
      <c r="M28221" s="39"/>
      <c r="N28221" s="39"/>
      <c r="O28221" s="39"/>
      <c r="T28221" s="39"/>
    </row>
    <row r="28222" spans="4:20" x14ac:dyDescent="0.2">
      <c r="D28222" s="9"/>
      <c r="E28222" s="9"/>
      <c r="H28222" s="36"/>
      <c r="I28222" s="40"/>
      <c r="J28222" s="40"/>
      <c r="M28222" s="39"/>
      <c r="N28222" s="39"/>
      <c r="O28222" s="39"/>
      <c r="T28222" s="39"/>
    </row>
    <row r="28223" spans="4:20" x14ac:dyDescent="0.2">
      <c r="D28223" s="9"/>
      <c r="E28223" s="9"/>
      <c r="H28223" s="36"/>
      <c r="I28223" s="40"/>
      <c r="J28223" s="40"/>
      <c r="M28223" s="39"/>
      <c r="N28223" s="39"/>
      <c r="O28223" s="39"/>
      <c r="T28223" s="39"/>
    </row>
    <row r="28224" spans="4:20" x14ac:dyDescent="0.2">
      <c r="D28224" s="9"/>
      <c r="E28224" s="9"/>
      <c r="H28224" s="36"/>
      <c r="I28224" s="40"/>
      <c r="J28224" s="40"/>
      <c r="M28224" s="39"/>
      <c r="N28224" s="39"/>
      <c r="O28224" s="39"/>
      <c r="T28224" s="39"/>
    </row>
    <row r="28225" spans="4:20" x14ac:dyDescent="0.2">
      <c r="D28225" s="9"/>
      <c r="E28225" s="9"/>
      <c r="H28225" s="36"/>
      <c r="I28225" s="41"/>
      <c r="J28225" s="41"/>
      <c r="M28225" s="42"/>
      <c r="N28225" s="42"/>
      <c r="O28225" s="42"/>
      <c r="S28225" s="45"/>
      <c r="T28225" s="39"/>
    </row>
    <row r="28226" spans="4:20" x14ac:dyDescent="0.2">
      <c r="D28226" s="9"/>
      <c r="E28226" s="9"/>
      <c r="H28226" s="36"/>
      <c r="I28226" s="40"/>
      <c r="J28226" s="40"/>
      <c r="M28226" s="39"/>
      <c r="N28226" s="39"/>
      <c r="O28226" s="39"/>
      <c r="T28226" s="39"/>
    </row>
    <row r="28227" spans="4:20" x14ac:dyDescent="0.2">
      <c r="D28227" s="9"/>
      <c r="E28227" s="9"/>
      <c r="H28227" s="36"/>
      <c r="I28227" s="40"/>
      <c r="J28227" s="40"/>
      <c r="M28227" s="39"/>
      <c r="N28227" s="39"/>
      <c r="O28227" s="39"/>
      <c r="T28227" s="39"/>
    </row>
    <row r="28228" spans="4:20" x14ac:dyDescent="0.2">
      <c r="D28228" s="9"/>
      <c r="E28228" s="9"/>
      <c r="H28228" s="36"/>
      <c r="I28228" s="40"/>
      <c r="J28228" s="40"/>
      <c r="M28228" s="39"/>
      <c r="N28228" s="39"/>
      <c r="O28228" s="39"/>
      <c r="T28228" s="39"/>
    </row>
    <row r="28229" spans="4:20" x14ac:dyDescent="0.2">
      <c r="D28229" s="9"/>
      <c r="E28229" s="9"/>
      <c r="H28229" s="36"/>
      <c r="I28229" s="40"/>
      <c r="J28229" s="40"/>
      <c r="M28229" s="39"/>
      <c r="N28229" s="39"/>
      <c r="O28229" s="39"/>
      <c r="T28229" s="39"/>
    </row>
    <row r="28230" spans="4:20" x14ac:dyDescent="0.2">
      <c r="D28230" s="9"/>
      <c r="E28230" s="9"/>
      <c r="H28230" s="36"/>
      <c r="I28230" s="40"/>
      <c r="J28230" s="40"/>
      <c r="M28230" s="39"/>
      <c r="N28230" s="39"/>
      <c r="O28230" s="39"/>
      <c r="T28230" s="39"/>
    </row>
    <row r="28231" spans="4:20" x14ac:dyDescent="0.2">
      <c r="D28231" s="9"/>
      <c r="E28231" s="9"/>
      <c r="H28231" s="36"/>
      <c r="I28231" s="40"/>
      <c r="J28231" s="40"/>
      <c r="M28231" s="39"/>
      <c r="N28231" s="39"/>
      <c r="O28231" s="39"/>
      <c r="T28231" s="39"/>
    </row>
    <row r="28232" spans="4:20" x14ac:dyDescent="0.2">
      <c r="D28232" s="9"/>
      <c r="E28232" s="9"/>
      <c r="H28232" s="36"/>
      <c r="I28232" s="40"/>
      <c r="J28232" s="40"/>
      <c r="M28232" s="39"/>
      <c r="N28232" s="39"/>
      <c r="O28232" s="39"/>
      <c r="T28232" s="39"/>
    </row>
    <row r="28233" spans="4:20" x14ac:dyDescent="0.2">
      <c r="D28233" s="9"/>
      <c r="E28233" s="9"/>
      <c r="H28233" s="36"/>
      <c r="I28233" s="40"/>
      <c r="J28233" s="40"/>
      <c r="M28233" s="39"/>
      <c r="N28233" s="39"/>
      <c r="O28233" s="39"/>
      <c r="T28233" s="39"/>
    </row>
    <row r="28234" spans="4:20" x14ac:dyDescent="0.2">
      <c r="D28234" s="9"/>
      <c r="E28234" s="9"/>
      <c r="H28234" s="36"/>
      <c r="I28234" s="40"/>
      <c r="J28234" s="40"/>
      <c r="M28234" s="39"/>
      <c r="N28234" s="39"/>
      <c r="O28234" s="39"/>
      <c r="T28234" s="39"/>
    </row>
    <row r="28235" spans="4:20" x14ac:dyDescent="0.2">
      <c r="D28235" s="9"/>
      <c r="E28235" s="9"/>
      <c r="H28235" s="36"/>
      <c r="I28235" s="40"/>
      <c r="J28235" s="40"/>
      <c r="M28235" s="39"/>
      <c r="N28235" s="39"/>
      <c r="O28235" s="39"/>
      <c r="T28235" s="39"/>
    </row>
    <row r="28236" spans="4:20" x14ac:dyDescent="0.2">
      <c r="D28236" s="9"/>
      <c r="E28236" s="9"/>
      <c r="H28236" s="36"/>
      <c r="I28236" s="40"/>
      <c r="J28236" s="40"/>
      <c r="M28236" s="39"/>
      <c r="N28236" s="39"/>
      <c r="O28236" s="39"/>
      <c r="T28236" s="39"/>
    </row>
    <row r="28237" spans="4:20" x14ac:dyDescent="0.2">
      <c r="D28237" s="9"/>
      <c r="E28237" s="9"/>
      <c r="H28237" s="36"/>
      <c r="I28237" s="40"/>
      <c r="J28237" s="40"/>
      <c r="M28237" s="39"/>
      <c r="N28237" s="39"/>
      <c r="O28237" s="39"/>
      <c r="T28237" s="39"/>
    </row>
    <row r="28238" spans="4:20" x14ac:dyDescent="0.2">
      <c r="D28238" s="9"/>
      <c r="E28238" s="9"/>
      <c r="H28238" s="36"/>
      <c r="I28238" s="40"/>
      <c r="J28238" s="40"/>
      <c r="M28238" s="39"/>
      <c r="N28238" s="39"/>
      <c r="O28238" s="39"/>
      <c r="T28238" s="39"/>
    </row>
    <row r="28239" spans="4:20" x14ac:dyDescent="0.2">
      <c r="D28239" s="9"/>
      <c r="E28239" s="9"/>
      <c r="H28239" s="36"/>
      <c r="I28239" s="40"/>
      <c r="J28239" s="40"/>
      <c r="M28239" s="39"/>
      <c r="N28239" s="39"/>
      <c r="O28239" s="39"/>
      <c r="T28239" s="39"/>
    </row>
    <row r="28240" spans="4:20" x14ac:dyDescent="0.2">
      <c r="D28240" s="9"/>
      <c r="E28240" s="9"/>
      <c r="H28240" s="36"/>
      <c r="I28240" s="40"/>
      <c r="J28240" s="40"/>
      <c r="M28240" s="39"/>
      <c r="N28240" s="39"/>
      <c r="O28240" s="39"/>
      <c r="T28240" s="39"/>
    </row>
    <row r="28241" spans="4:20" x14ac:dyDescent="0.2">
      <c r="D28241" s="9"/>
      <c r="E28241" s="9"/>
      <c r="H28241" s="36"/>
      <c r="I28241" s="40"/>
      <c r="J28241" s="40"/>
      <c r="M28241" s="39"/>
      <c r="N28241" s="39"/>
      <c r="O28241" s="39"/>
      <c r="T28241" s="39"/>
    </row>
    <row r="28242" spans="4:20" x14ac:dyDescent="0.2">
      <c r="D28242" s="9"/>
      <c r="E28242" s="9"/>
      <c r="H28242" s="36"/>
      <c r="I28242" s="40"/>
      <c r="J28242" s="40"/>
      <c r="M28242" s="39"/>
      <c r="N28242" s="39"/>
      <c r="O28242" s="39"/>
      <c r="T28242" s="39"/>
    </row>
    <row r="28243" spans="4:20" x14ac:dyDescent="0.2">
      <c r="D28243" s="9"/>
      <c r="E28243" s="9"/>
      <c r="H28243" s="36"/>
      <c r="I28243" s="40"/>
      <c r="J28243" s="40"/>
      <c r="M28243" s="39"/>
      <c r="N28243" s="39"/>
      <c r="O28243" s="39"/>
      <c r="T28243" s="39"/>
    </row>
    <row r="28244" spans="4:20" x14ac:dyDescent="0.2">
      <c r="D28244" s="9"/>
      <c r="E28244" s="9"/>
      <c r="H28244" s="36"/>
      <c r="I28244" s="40"/>
      <c r="J28244" s="40"/>
      <c r="M28244" s="39"/>
      <c r="N28244" s="39"/>
      <c r="O28244" s="39"/>
      <c r="T28244" s="39"/>
    </row>
    <row r="28245" spans="4:20" x14ac:dyDescent="0.2">
      <c r="D28245" s="9"/>
      <c r="E28245" s="9"/>
      <c r="H28245" s="36"/>
      <c r="I28245" s="40"/>
      <c r="J28245" s="40"/>
      <c r="M28245" s="39"/>
      <c r="N28245" s="39"/>
      <c r="O28245" s="39"/>
      <c r="T28245" s="39"/>
    </row>
    <row r="28246" spans="4:20" x14ac:dyDescent="0.2">
      <c r="D28246" s="9"/>
      <c r="E28246" s="9"/>
      <c r="H28246" s="36"/>
      <c r="I28246" s="40"/>
      <c r="J28246" s="40"/>
      <c r="M28246" s="39"/>
      <c r="N28246" s="39"/>
      <c r="O28246" s="39"/>
      <c r="T28246" s="39"/>
    </row>
    <row r="28247" spans="4:20" x14ac:dyDescent="0.2">
      <c r="D28247" s="9"/>
      <c r="E28247" s="9"/>
      <c r="H28247" s="36"/>
      <c r="I28247" s="40"/>
      <c r="J28247" s="40"/>
      <c r="M28247" s="39"/>
      <c r="N28247" s="39"/>
      <c r="O28247" s="39"/>
      <c r="T28247" s="39"/>
    </row>
    <row r="28248" spans="4:20" x14ac:dyDescent="0.2">
      <c r="D28248" s="9"/>
      <c r="E28248" s="9"/>
      <c r="H28248" s="36"/>
      <c r="I28248" s="40"/>
      <c r="J28248" s="40"/>
      <c r="M28248" s="39"/>
      <c r="N28248" s="39"/>
      <c r="O28248" s="39"/>
      <c r="T28248" s="39"/>
    </row>
    <row r="28249" spans="4:20" x14ac:dyDescent="0.2">
      <c r="D28249" s="9"/>
      <c r="E28249" s="9"/>
      <c r="H28249" s="36"/>
      <c r="I28249" s="40"/>
      <c r="J28249" s="40"/>
      <c r="M28249" s="39"/>
      <c r="N28249" s="39"/>
      <c r="O28249" s="39"/>
      <c r="T28249" s="39"/>
    </row>
    <row r="28250" spans="4:20" x14ac:dyDescent="0.2">
      <c r="D28250" s="9"/>
      <c r="E28250" s="9"/>
      <c r="H28250" s="36"/>
      <c r="I28250" s="40"/>
      <c r="J28250" s="40"/>
      <c r="M28250" s="39"/>
      <c r="N28250" s="39"/>
      <c r="O28250" s="39"/>
      <c r="T28250" s="39"/>
    </row>
    <row r="28251" spans="4:20" x14ac:dyDescent="0.2">
      <c r="D28251" s="9"/>
      <c r="E28251" s="9"/>
      <c r="H28251" s="36"/>
      <c r="I28251" s="40"/>
      <c r="J28251" s="40"/>
      <c r="M28251" s="39"/>
      <c r="N28251" s="39"/>
      <c r="O28251" s="39"/>
      <c r="T28251" s="39"/>
    </row>
    <row r="28252" spans="4:20" x14ac:dyDescent="0.2">
      <c r="D28252" s="9"/>
      <c r="E28252" s="9"/>
      <c r="H28252" s="36"/>
      <c r="I28252" s="40"/>
      <c r="J28252" s="40"/>
      <c r="M28252" s="39"/>
      <c r="N28252" s="39"/>
      <c r="O28252" s="39"/>
      <c r="T28252" s="39"/>
    </row>
    <row r="28253" spans="4:20" x14ac:dyDescent="0.2">
      <c r="D28253" s="9"/>
      <c r="E28253" s="9"/>
      <c r="H28253" s="36"/>
      <c r="I28253" s="40"/>
      <c r="J28253" s="40"/>
      <c r="M28253" s="39"/>
      <c r="N28253" s="39"/>
      <c r="O28253" s="39"/>
      <c r="T28253" s="39"/>
    </row>
    <row r="28254" spans="4:20" x14ac:dyDescent="0.2">
      <c r="D28254" s="9"/>
      <c r="E28254" s="9"/>
      <c r="H28254" s="36"/>
      <c r="I28254" s="40"/>
      <c r="J28254" s="40"/>
      <c r="M28254" s="39"/>
      <c r="N28254" s="39"/>
      <c r="O28254" s="39"/>
      <c r="T28254" s="39"/>
    </row>
    <row r="28255" spans="4:20" x14ac:dyDescent="0.2">
      <c r="D28255" s="9"/>
      <c r="E28255" s="9"/>
      <c r="H28255" s="36"/>
      <c r="I28255" s="40"/>
      <c r="J28255" s="40"/>
      <c r="M28255" s="39"/>
      <c r="N28255" s="39"/>
      <c r="O28255" s="39"/>
      <c r="T28255" s="39"/>
    </row>
    <row r="28256" spans="4:20" x14ac:dyDescent="0.2">
      <c r="D28256" s="9"/>
      <c r="E28256" s="9"/>
      <c r="H28256" s="36"/>
      <c r="I28256" s="40"/>
      <c r="J28256" s="40"/>
      <c r="M28256" s="39"/>
      <c r="N28256" s="39"/>
      <c r="O28256" s="39"/>
      <c r="T28256" s="39"/>
    </row>
    <row r="28257" spans="4:20" x14ac:dyDescent="0.2">
      <c r="D28257" s="9"/>
      <c r="E28257" s="9"/>
      <c r="H28257" s="36"/>
      <c r="I28257" s="40"/>
      <c r="J28257" s="40"/>
      <c r="M28257" s="39"/>
      <c r="N28257" s="39"/>
      <c r="O28257" s="39"/>
      <c r="T28257" s="39"/>
    </row>
    <row r="28258" spans="4:20" x14ac:dyDescent="0.2">
      <c r="D28258" s="9"/>
      <c r="E28258" s="9"/>
      <c r="H28258" s="36"/>
      <c r="I28258" s="40"/>
      <c r="J28258" s="40"/>
      <c r="M28258" s="39"/>
      <c r="N28258" s="39"/>
      <c r="O28258" s="39"/>
      <c r="T28258" s="39"/>
    </row>
    <row r="28259" spans="4:20" x14ac:dyDescent="0.2">
      <c r="D28259" s="9"/>
      <c r="E28259" s="9"/>
      <c r="H28259" s="36"/>
      <c r="I28259" s="40"/>
      <c r="J28259" s="40"/>
      <c r="M28259" s="39"/>
      <c r="N28259" s="39"/>
      <c r="O28259" s="39"/>
      <c r="T28259" s="39"/>
    </row>
    <row r="28260" spans="4:20" x14ac:dyDescent="0.2">
      <c r="D28260" s="9"/>
      <c r="E28260" s="9"/>
      <c r="H28260" s="36"/>
      <c r="I28260" s="40"/>
      <c r="J28260" s="40"/>
      <c r="M28260" s="39"/>
      <c r="N28260" s="39"/>
      <c r="O28260" s="39"/>
      <c r="T28260" s="39"/>
    </row>
    <row r="28261" spans="4:20" x14ac:dyDescent="0.2">
      <c r="D28261" s="9"/>
      <c r="E28261" s="9"/>
      <c r="H28261" s="36"/>
      <c r="I28261" s="41"/>
      <c r="J28261" s="41"/>
      <c r="M28261" s="42"/>
      <c r="N28261" s="42"/>
      <c r="O28261" s="42"/>
      <c r="S28261" s="45"/>
      <c r="T28261" s="39"/>
    </row>
    <row r="28262" spans="4:20" x14ac:dyDescent="0.2">
      <c r="D28262" s="9"/>
      <c r="E28262" s="9"/>
      <c r="H28262" s="36"/>
      <c r="I28262" s="40"/>
      <c r="J28262" s="40"/>
      <c r="M28262" s="39"/>
      <c r="N28262" s="39"/>
      <c r="O28262" s="39"/>
      <c r="T28262" s="39"/>
    </row>
    <row r="28263" spans="4:20" x14ac:dyDescent="0.2">
      <c r="D28263" s="9"/>
      <c r="E28263" s="9"/>
      <c r="H28263" s="36"/>
      <c r="I28263" s="40"/>
      <c r="J28263" s="40"/>
      <c r="M28263" s="39"/>
      <c r="N28263" s="39"/>
      <c r="O28263" s="39"/>
      <c r="T28263" s="39"/>
    </row>
    <row r="28264" spans="4:20" x14ac:dyDescent="0.2">
      <c r="D28264" s="9"/>
      <c r="E28264" s="9"/>
      <c r="H28264" s="36"/>
      <c r="I28264" s="40"/>
      <c r="J28264" s="40"/>
      <c r="M28264" s="39"/>
      <c r="N28264" s="39"/>
      <c r="O28264" s="39"/>
      <c r="T28264" s="39"/>
    </row>
    <row r="28265" spans="4:20" x14ac:dyDescent="0.2">
      <c r="D28265" s="9"/>
      <c r="E28265" s="9"/>
      <c r="H28265" s="36"/>
      <c r="I28265" s="40"/>
      <c r="J28265" s="40"/>
      <c r="M28265" s="39"/>
      <c r="N28265" s="39"/>
      <c r="O28265" s="39"/>
      <c r="T28265" s="39"/>
    </row>
    <row r="28266" spans="4:20" x14ac:dyDescent="0.2">
      <c r="D28266" s="9"/>
      <c r="E28266" s="9"/>
      <c r="H28266" s="36"/>
      <c r="I28266" s="40"/>
      <c r="J28266" s="40"/>
      <c r="M28266" s="39"/>
      <c r="N28266" s="39"/>
      <c r="O28266" s="39"/>
      <c r="T28266" s="39"/>
    </row>
    <row r="28267" spans="4:20" x14ac:dyDescent="0.2">
      <c r="D28267" s="9"/>
      <c r="E28267" s="9"/>
      <c r="H28267" s="36"/>
      <c r="I28267" s="40"/>
      <c r="J28267" s="40"/>
      <c r="M28267" s="39"/>
      <c r="N28267" s="39"/>
      <c r="O28267" s="39"/>
      <c r="T28267" s="39"/>
    </row>
    <row r="28268" spans="4:20" x14ac:dyDescent="0.2">
      <c r="D28268" s="9"/>
      <c r="E28268" s="9"/>
      <c r="H28268" s="36"/>
      <c r="I28268" s="40"/>
      <c r="J28268" s="40"/>
      <c r="M28268" s="39"/>
      <c r="N28268" s="39"/>
      <c r="O28268" s="39"/>
      <c r="T28268" s="39"/>
    </row>
    <row r="28269" spans="4:20" x14ac:dyDescent="0.2">
      <c r="D28269" s="9"/>
      <c r="E28269" s="9"/>
      <c r="H28269" s="36"/>
      <c r="I28269" s="40"/>
      <c r="J28269" s="40"/>
      <c r="M28269" s="39"/>
      <c r="N28269" s="39"/>
      <c r="O28269" s="39"/>
      <c r="T28269" s="39"/>
    </row>
    <row r="28270" spans="4:20" x14ac:dyDescent="0.2">
      <c r="D28270" s="9"/>
      <c r="E28270" s="9"/>
      <c r="H28270" s="36"/>
      <c r="I28270" s="40"/>
      <c r="J28270" s="40"/>
      <c r="M28270" s="39"/>
      <c r="N28270" s="39"/>
      <c r="O28270" s="39"/>
      <c r="T28270" s="39"/>
    </row>
    <row r="28271" spans="4:20" x14ac:dyDescent="0.2">
      <c r="D28271" s="9"/>
      <c r="E28271" s="9"/>
      <c r="H28271" s="36"/>
      <c r="I28271" s="40"/>
      <c r="J28271" s="40"/>
      <c r="M28271" s="39"/>
      <c r="N28271" s="39"/>
      <c r="O28271" s="39"/>
      <c r="T28271" s="39"/>
    </row>
    <row r="28272" spans="4:20" x14ac:dyDescent="0.2">
      <c r="D28272" s="9"/>
      <c r="E28272" s="9"/>
      <c r="H28272" s="36"/>
      <c r="I28272" s="40"/>
      <c r="J28272" s="40"/>
      <c r="M28272" s="39"/>
      <c r="N28272" s="39"/>
      <c r="O28272" s="39"/>
      <c r="T28272" s="39"/>
    </row>
    <row r="28273" spans="4:20" x14ac:dyDescent="0.2">
      <c r="D28273" s="9"/>
      <c r="E28273" s="9"/>
      <c r="H28273" s="36"/>
      <c r="I28273" s="40"/>
      <c r="J28273" s="40"/>
      <c r="M28273" s="39"/>
      <c r="N28273" s="39"/>
      <c r="O28273" s="39"/>
      <c r="T28273" s="39"/>
    </row>
    <row r="28274" spans="4:20" x14ac:dyDescent="0.2">
      <c r="D28274" s="9"/>
      <c r="E28274" s="9"/>
      <c r="H28274" s="36"/>
      <c r="I28274" s="40"/>
      <c r="J28274" s="40"/>
      <c r="M28274" s="39"/>
      <c r="N28274" s="39"/>
      <c r="O28274" s="39"/>
      <c r="T28274" s="39"/>
    </row>
    <row r="28275" spans="4:20" x14ac:dyDescent="0.2">
      <c r="D28275" s="9"/>
      <c r="E28275" s="9"/>
      <c r="H28275" s="36"/>
      <c r="I28275" s="40"/>
      <c r="J28275" s="40"/>
      <c r="M28275" s="39"/>
      <c r="N28275" s="39"/>
      <c r="O28275" s="39"/>
      <c r="T28275" s="39"/>
    </row>
    <row r="28276" spans="4:20" x14ac:dyDescent="0.2">
      <c r="D28276" s="9"/>
      <c r="E28276" s="9"/>
      <c r="H28276" s="36"/>
      <c r="I28276" s="40"/>
      <c r="J28276" s="40"/>
      <c r="M28276" s="39"/>
      <c r="N28276" s="39"/>
      <c r="O28276" s="39"/>
      <c r="T28276" s="39"/>
    </row>
    <row r="28277" spans="4:20" x14ac:dyDescent="0.2">
      <c r="D28277" s="9"/>
      <c r="E28277" s="9"/>
      <c r="H28277" s="36"/>
      <c r="I28277" s="40"/>
      <c r="J28277" s="40"/>
      <c r="M28277" s="39"/>
      <c r="N28277" s="39"/>
      <c r="O28277" s="39"/>
      <c r="T28277" s="39"/>
    </row>
    <row r="28278" spans="4:20" x14ac:dyDescent="0.2">
      <c r="D28278" s="9"/>
      <c r="E28278" s="9"/>
      <c r="H28278" s="36"/>
      <c r="I28278" s="40"/>
      <c r="J28278" s="40"/>
      <c r="M28278" s="39"/>
      <c r="N28278" s="39"/>
      <c r="O28278" s="39"/>
      <c r="T28278" s="39"/>
    </row>
    <row r="28279" spans="4:20" x14ac:dyDescent="0.2">
      <c r="D28279" s="9"/>
      <c r="E28279" s="9"/>
      <c r="H28279" s="36"/>
      <c r="I28279" s="41"/>
      <c r="J28279" s="41"/>
      <c r="M28279" s="42"/>
      <c r="N28279" s="42"/>
      <c r="O28279" s="42"/>
      <c r="S28279" s="45"/>
      <c r="T28279" s="39"/>
    </row>
    <row r="28280" spans="4:20" x14ac:dyDescent="0.2">
      <c r="D28280" s="9"/>
      <c r="E28280" s="9"/>
      <c r="H28280" s="36"/>
      <c r="I28280" s="41"/>
      <c r="J28280" s="41"/>
      <c r="M28280" s="42"/>
      <c r="N28280" s="42"/>
      <c r="O28280" s="42"/>
      <c r="S28280" s="45"/>
      <c r="T28280" s="39"/>
    </row>
    <row r="28281" spans="4:20" x14ac:dyDescent="0.2">
      <c r="D28281" s="9"/>
      <c r="E28281" s="9"/>
      <c r="H28281" s="36"/>
      <c r="I28281" s="40"/>
      <c r="J28281" s="40"/>
      <c r="M28281" s="39"/>
      <c r="N28281" s="39"/>
      <c r="O28281" s="39"/>
      <c r="T28281" s="39"/>
    </row>
    <row r="28282" spans="4:20" x14ac:dyDescent="0.2">
      <c r="D28282" s="9"/>
      <c r="E28282" s="9"/>
      <c r="H28282" s="36"/>
      <c r="I28282" s="40"/>
      <c r="J28282" s="40"/>
      <c r="M28282" s="39"/>
      <c r="N28282" s="39"/>
      <c r="O28282" s="39"/>
      <c r="T28282" s="39"/>
    </row>
    <row r="28283" spans="4:20" x14ac:dyDescent="0.2">
      <c r="D28283" s="9"/>
      <c r="E28283" s="9"/>
      <c r="H28283" s="36"/>
      <c r="I28283" s="40"/>
      <c r="J28283" s="40"/>
      <c r="M28283" s="39"/>
      <c r="N28283" s="39"/>
      <c r="O28283" s="39"/>
      <c r="T28283" s="39"/>
    </row>
    <row r="28284" spans="4:20" x14ac:dyDescent="0.2">
      <c r="D28284" s="9"/>
      <c r="E28284" s="9"/>
      <c r="H28284" s="36"/>
      <c r="I28284" s="40"/>
      <c r="J28284" s="40"/>
      <c r="M28284" s="39"/>
      <c r="N28284" s="39"/>
      <c r="O28284" s="39"/>
      <c r="T28284" s="39"/>
    </row>
    <row r="28285" spans="4:20" x14ac:dyDescent="0.2">
      <c r="D28285" s="9"/>
      <c r="E28285" s="9"/>
      <c r="H28285" s="36"/>
      <c r="I28285" s="40"/>
      <c r="J28285" s="40"/>
      <c r="M28285" s="39"/>
      <c r="N28285" s="39"/>
      <c r="O28285" s="39"/>
      <c r="T28285" s="39"/>
    </row>
    <row r="28286" spans="4:20" x14ac:dyDescent="0.2">
      <c r="D28286" s="9"/>
      <c r="E28286" s="9"/>
      <c r="H28286" s="36"/>
      <c r="I28286" s="40"/>
      <c r="J28286" s="40"/>
      <c r="M28286" s="39"/>
      <c r="N28286" s="39"/>
      <c r="O28286" s="39"/>
      <c r="T28286" s="39"/>
    </row>
    <row r="28287" spans="4:20" x14ac:dyDescent="0.2">
      <c r="D28287" s="9"/>
      <c r="E28287" s="9"/>
      <c r="H28287" s="36"/>
      <c r="I28287" s="40"/>
      <c r="J28287" s="40"/>
      <c r="M28287" s="39"/>
      <c r="N28287" s="39"/>
      <c r="O28287" s="39"/>
      <c r="T28287" s="39"/>
    </row>
    <row r="28288" spans="4:20" x14ac:dyDescent="0.2">
      <c r="D28288" s="9"/>
      <c r="E28288" s="9"/>
      <c r="H28288" s="36"/>
      <c r="I28288" s="40"/>
      <c r="J28288" s="40"/>
      <c r="M28288" s="39"/>
      <c r="N28288" s="39"/>
      <c r="O28288" s="39"/>
      <c r="T28288" s="39"/>
    </row>
    <row r="28289" spans="4:20" x14ac:dyDescent="0.2">
      <c r="D28289" s="9"/>
      <c r="E28289" s="9"/>
      <c r="H28289" s="36"/>
      <c r="I28289" s="40"/>
      <c r="J28289" s="40"/>
      <c r="M28289" s="39"/>
      <c r="N28289" s="39"/>
      <c r="O28289" s="39"/>
      <c r="T28289" s="39"/>
    </row>
    <row r="28290" spans="4:20" x14ac:dyDescent="0.2">
      <c r="D28290" s="9"/>
      <c r="E28290" s="9"/>
      <c r="H28290" s="36"/>
      <c r="I28290" s="40"/>
      <c r="J28290" s="40"/>
      <c r="M28290" s="39"/>
      <c r="N28290" s="39"/>
      <c r="O28290" s="39"/>
      <c r="T28290" s="39"/>
    </row>
    <row r="28291" spans="4:20" x14ac:dyDescent="0.2">
      <c r="D28291" s="9"/>
      <c r="E28291" s="9"/>
      <c r="H28291" s="36"/>
      <c r="I28291" s="40"/>
      <c r="J28291" s="40"/>
      <c r="M28291" s="39"/>
      <c r="N28291" s="39"/>
      <c r="O28291" s="39"/>
      <c r="T28291" s="39"/>
    </row>
    <row r="28292" spans="4:20" x14ac:dyDescent="0.2">
      <c r="D28292" s="9"/>
      <c r="E28292" s="9"/>
      <c r="H28292" s="36"/>
      <c r="I28292" s="40"/>
      <c r="J28292" s="40"/>
      <c r="M28292" s="39"/>
      <c r="N28292" s="39"/>
      <c r="O28292" s="39"/>
      <c r="T28292" s="39"/>
    </row>
    <row r="28293" spans="4:20" x14ac:dyDescent="0.2">
      <c r="D28293" s="9"/>
      <c r="E28293" s="9"/>
      <c r="H28293" s="36"/>
      <c r="I28293" s="40"/>
      <c r="J28293" s="40"/>
      <c r="M28293" s="39"/>
      <c r="N28293" s="39"/>
      <c r="O28293" s="39"/>
      <c r="T28293" s="39"/>
    </row>
    <row r="28294" spans="4:20" x14ac:dyDescent="0.2">
      <c r="D28294" s="9"/>
      <c r="E28294" s="9"/>
      <c r="H28294" s="36"/>
      <c r="I28294" s="40"/>
      <c r="J28294" s="40"/>
      <c r="M28294" s="39"/>
      <c r="N28294" s="39"/>
      <c r="O28294" s="39"/>
      <c r="T28294" s="39"/>
    </row>
    <row r="28295" spans="4:20" x14ac:dyDescent="0.2">
      <c r="D28295" s="9"/>
      <c r="E28295" s="9"/>
      <c r="H28295" s="36"/>
      <c r="I28295" s="40"/>
      <c r="J28295" s="40"/>
      <c r="M28295" s="39"/>
      <c r="N28295" s="39"/>
      <c r="O28295" s="39"/>
      <c r="T28295" s="39"/>
    </row>
    <row r="28296" spans="4:20" x14ac:dyDescent="0.2">
      <c r="D28296" s="9"/>
      <c r="E28296" s="9"/>
      <c r="H28296" s="36"/>
      <c r="I28296" s="40"/>
      <c r="J28296" s="40"/>
      <c r="M28296" s="39"/>
      <c r="N28296" s="39"/>
      <c r="O28296" s="39"/>
      <c r="T28296" s="39"/>
    </row>
    <row r="28297" spans="4:20" x14ac:dyDescent="0.2">
      <c r="D28297" s="9"/>
      <c r="E28297" s="9"/>
      <c r="H28297" s="36"/>
      <c r="I28297" s="40"/>
      <c r="J28297" s="40"/>
      <c r="M28297" s="39"/>
      <c r="N28297" s="39"/>
      <c r="O28297" s="39"/>
      <c r="T28297" s="39"/>
    </row>
    <row r="28298" spans="4:20" x14ac:dyDescent="0.2">
      <c r="D28298" s="9"/>
      <c r="E28298" s="9"/>
      <c r="H28298" s="36"/>
      <c r="I28298" s="40"/>
      <c r="J28298" s="40"/>
      <c r="M28298" s="39"/>
      <c r="N28298" s="39"/>
      <c r="O28298" s="39"/>
      <c r="T28298" s="39"/>
    </row>
    <row r="28299" spans="4:20" x14ac:dyDescent="0.2">
      <c r="D28299" s="9"/>
      <c r="E28299" s="9"/>
      <c r="H28299" s="36"/>
      <c r="I28299" s="40"/>
      <c r="J28299" s="40"/>
      <c r="M28299" s="39"/>
      <c r="N28299" s="39"/>
      <c r="O28299" s="39"/>
      <c r="T28299" s="39"/>
    </row>
    <row r="28300" spans="4:20" x14ac:dyDescent="0.2">
      <c r="D28300" s="9"/>
      <c r="E28300" s="9"/>
      <c r="H28300" s="36"/>
      <c r="I28300" s="40"/>
      <c r="J28300" s="40"/>
      <c r="M28300" s="39"/>
      <c r="N28300" s="39"/>
      <c r="O28300" s="39"/>
      <c r="T28300" s="39"/>
    </row>
    <row r="28301" spans="4:20" x14ac:dyDescent="0.2">
      <c r="D28301" s="9"/>
      <c r="E28301" s="9"/>
      <c r="H28301" s="36"/>
      <c r="I28301" s="40"/>
      <c r="J28301" s="40"/>
      <c r="M28301" s="39"/>
      <c r="N28301" s="39"/>
      <c r="O28301" s="39"/>
      <c r="T28301" s="39"/>
    </row>
    <row r="28302" spans="4:20" x14ac:dyDescent="0.2">
      <c r="D28302" s="9"/>
      <c r="E28302" s="9"/>
      <c r="H28302" s="36"/>
      <c r="I28302" s="40"/>
      <c r="J28302" s="40"/>
      <c r="M28302" s="39"/>
      <c r="N28302" s="39"/>
      <c r="O28302" s="39"/>
      <c r="T28302" s="39"/>
    </row>
    <row r="28303" spans="4:20" x14ac:dyDescent="0.2">
      <c r="D28303" s="9"/>
      <c r="E28303" s="9"/>
      <c r="H28303" s="36"/>
      <c r="I28303" s="40"/>
      <c r="J28303" s="40"/>
      <c r="M28303" s="39"/>
      <c r="N28303" s="39"/>
      <c r="O28303" s="39"/>
      <c r="T28303" s="39"/>
    </row>
    <row r="28304" spans="4:20" x14ac:dyDescent="0.2">
      <c r="D28304" s="9"/>
      <c r="E28304" s="9"/>
      <c r="H28304" s="36"/>
      <c r="I28304" s="40"/>
      <c r="J28304" s="40"/>
      <c r="M28304" s="39"/>
      <c r="N28304" s="39"/>
      <c r="O28304" s="39"/>
      <c r="T28304" s="39"/>
    </row>
    <row r="28305" spans="4:20" x14ac:dyDescent="0.2">
      <c r="D28305" s="9"/>
      <c r="E28305" s="9"/>
      <c r="H28305" s="36"/>
      <c r="I28305" s="41"/>
      <c r="J28305" s="41"/>
      <c r="M28305" s="42"/>
      <c r="N28305" s="42"/>
      <c r="O28305" s="42"/>
      <c r="S28305" s="45"/>
      <c r="T28305" s="39"/>
    </row>
    <row r="28306" spans="4:20" x14ac:dyDescent="0.2">
      <c r="D28306" s="9"/>
      <c r="E28306" s="9"/>
      <c r="H28306" s="36"/>
      <c r="I28306" s="40"/>
      <c r="J28306" s="40"/>
      <c r="M28306" s="39"/>
      <c r="N28306" s="39"/>
      <c r="O28306" s="39"/>
      <c r="T28306" s="39"/>
    </row>
    <row r="28307" spans="4:20" x14ac:dyDescent="0.2">
      <c r="D28307" s="9"/>
      <c r="E28307" s="9"/>
      <c r="H28307" s="36"/>
      <c r="I28307" s="40"/>
      <c r="J28307" s="40"/>
      <c r="M28307" s="39"/>
      <c r="N28307" s="39"/>
      <c r="O28307" s="39"/>
      <c r="T28307" s="39"/>
    </row>
    <row r="28308" spans="4:20" x14ac:dyDescent="0.2">
      <c r="D28308" s="9"/>
      <c r="E28308" s="9"/>
      <c r="H28308" s="36"/>
      <c r="I28308" s="40"/>
      <c r="J28308" s="40"/>
      <c r="M28308" s="39"/>
      <c r="N28308" s="39"/>
      <c r="O28308" s="39"/>
      <c r="T28308" s="39"/>
    </row>
    <row r="28309" spans="4:20" x14ac:dyDescent="0.2">
      <c r="D28309" s="9"/>
      <c r="E28309" s="9"/>
      <c r="H28309" s="36"/>
      <c r="I28309" s="40"/>
      <c r="J28309" s="40"/>
      <c r="M28309" s="39"/>
      <c r="N28309" s="39"/>
      <c r="O28309" s="39"/>
      <c r="T28309" s="39"/>
    </row>
    <row r="28310" spans="4:20" x14ac:dyDescent="0.2">
      <c r="D28310" s="9"/>
      <c r="E28310" s="9"/>
      <c r="H28310" s="36"/>
      <c r="I28310" s="40"/>
      <c r="J28310" s="40"/>
      <c r="M28310" s="39"/>
      <c r="N28310" s="39"/>
      <c r="O28310" s="39"/>
      <c r="T28310" s="39"/>
    </row>
    <row r="28311" spans="4:20" x14ac:dyDescent="0.2">
      <c r="D28311" s="9"/>
      <c r="E28311" s="9"/>
      <c r="H28311" s="36"/>
      <c r="I28311" s="40"/>
      <c r="J28311" s="40"/>
      <c r="M28311" s="39"/>
      <c r="N28311" s="39"/>
      <c r="O28311" s="39"/>
      <c r="T28311" s="39"/>
    </row>
    <row r="28312" spans="4:20" x14ac:dyDescent="0.2">
      <c r="D28312" s="9"/>
      <c r="E28312" s="9"/>
      <c r="H28312" s="36"/>
      <c r="I28312" s="40"/>
      <c r="J28312" s="40"/>
      <c r="M28312" s="39"/>
      <c r="N28312" s="39"/>
      <c r="O28312" s="39"/>
      <c r="T28312" s="39"/>
    </row>
    <row r="28313" spans="4:20" x14ac:dyDescent="0.2">
      <c r="D28313" s="9"/>
      <c r="E28313" s="9"/>
      <c r="H28313" s="36"/>
      <c r="I28313" s="40"/>
      <c r="J28313" s="40"/>
      <c r="M28313" s="39"/>
      <c r="N28313" s="39"/>
      <c r="O28313" s="39"/>
      <c r="T28313" s="39"/>
    </row>
    <row r="28314" spans="4:20" x14ac:dyDescent="0.2">
      <c r="D28314" s="9"/>
      <c r="E28314" s="9"/>
      <c r="H28314" s="36"/>
      <c r="I28314" s="40"/>
      <c r="J28314" s="40"/>
      <c r="M28314" s="39"/>
      <c r="N28314" s="39"/>
      <c r="O28314" s="39"/>
      <c r="T28314" s="39"/>
    </row>
    <row r="28315" spans="4:20" x14ac:dyDescent="0.2">
      <c r="D28315" s="9"/>
      <c r="E28315" s="9"/>
      <c r="H28315" s="36"/>
      <c r="I28315" s="40"/>
      <c r="J28315" s="40"/>
      <c r="M28315" s="39"/>
      <c r="N28315" s="39"/>
      <c r="O28315" s="39"/>
      <c r="T28315" s="39"/>
    </row>
    <row r="28316" spans="4:20" x14ac:dyDescent="0.2">
      <c r="D28316" s="9"/>
      <c r="E28316" s="9"/>
      <c r="H28316" s="36"/>
      <c r="I28316" s="40"/>
      <c r="J28316" s="40"/>
      <c r="M28316" s="39"/>
      <c r="N28316" s="39"/>
      <c r="O28316" s="39"/>
      <c r="T28316" s="39"/>
    </row>
    <row r="28317" spans="4:20" x14ac:dyDescent="0.2">
      <c r="D28317" s="9"/>
      <c r="E28317" s="9"/>
      <c r="H28317" s="36"/>
      <c r="I28317" s="40"/>
      <c r="J28317" s="40"/>
      <c r="M28317" s="39"/>
      <c r="N28317" s="39"/>
      <c r="O28317" s="39"/>
      <c r="T28317" s="39"/>
    </row>
    <row r="28318" spans="4:20" x14ac:dyDescent="0.2">
      <c r="D28318" s="9"/>
      <c r="E28318" s="9"/>
      <c r="H28318" s="36"/>
      <c r="I28318" s="40"/>
      <c r="J28318" s="40"/>
      <c r="M28318" s="39"/>
      <c r="N28318" s="39"/>
      <c r="O28318" s="39"/>
      <c r="T28318" s="39"/>
    </row>
    <row r="28319" spans="4:20" x14ac:dyDescent="0.2">
      <c r="D28319" s="9"/>
      <c r="E28319" s="9"/>
      <c r="H28319" s="36"/>
      <c r="I28319" s="40"/>
      <c r="J28319" s="40"/>
      <c r="M28319" s="39"/>
      <c r="N28319" s="39"/>
      <c r="O28319" s="39"/>
      <c r="T28319" s="39"/>
    </row>
    <row r="28320" spans="4:20" x14ac:dyDescent="0.2">
      <c r="D28320" s="9"/>
      <c r="E28320" s="9"/>
      <c r="H28320" s="36"/>
      <c r="I28320" s="40"/>
      <c r="J28320" s="40"/>
      <c r="M28320" s="39"/>
      <c r="N28320" s="39"/>
      <c r="O28320" s="39"/>
      <c r="T28320" s="39"/>
    </row>
    <row r="28321" spans="4:20" x14ac:dyDescent="0.2">
      <c r="D28321" s="9"/>
      <c r="E28321" s="9"/>
      <c r="H28321" s="36"/>
      <c r="I28321" s="40"/>
      <c r="J28321" s="40"/>
      <c r="M28321" s="39"/>
      <c r="N28321" s="39"/>
      <c r="O28321" s="39"/>
      <c r="T28321" s="39"/>
    </row>
    <row r="28322" spans="4:20" x14ac:dyDescent="0.2">
      <c r="D28322" s="9"/>
      <c r="E28322" s="9"/>
      <c r="H28322" s="36"/>
      <c r="I28322" s="40"/>
      <c r="J28322" s="40"/>
      <c r="M28322" s="39"/>
      <c r="N28322" s="39"/>
      <c r="O28322" s="39"/>
      <c r="T28322" s="39"/>
    </row>
    <row r="28323" spans="4:20" x14ac:dyDescent="0.2">
      <c r="D28323" s="9"/>
      <c r="E28323" s="9"/>
      <c r="H28323" s="36"/>
      <c r="I28323" s="40"/>
      <c r="J28323" s="40"/>
      <c r="M28323" s="39"/>
      <c r="N28323" s="39"/>
      <c r="O28323" s="39"/>
      <c r="T28323" s="39"/>
    </row>
    <row r="28324" spans="4:20" x14ac:dyDescent="0.2">
      <c r="D28324" s="9"/>
      <c r="E28324" s="9"/>
      <c r="H28324" s="36"/>
      <c r="I28324" s="40"/>
      <c r="J28324" s="40"/>
      <c r="M28324" s="39"/>
      <c r="N28324" s="39"/>
      <c r="O28324" s="39"/>
      <c r="T28324" s="39"/>
    </row>
    <row r="28325" spans="4:20" x14ac:dyDescent="0.2">
      <c r="D28325" s="9"/>
      <c r="E28325" s="9"/>
      <c r="H28325" s="36"/>
      <c r="I28325" s="40"/>
      <c r="J28325" s="40"/>
      <c r="M28325" s="39"/>
      <c r="N28325" s="39"/>
      <c r="O28325" s="39"/>
      <c r="T28325" s="39"/>
    </row>
    <row r="28326" spans="4:20" x14ac:dyDescent="0.2">
      <c r="D28326" s="9"/>
      <c r="E28326" s="9"/>
      <c r="H28326" s="36"/>
      <c r="I28326" s="40"/>
      <c r="J28326" s="40"/>
      <c r="M28326" s="39"/>
      <c r="N28326" s="39"/>
      <c r="O28326" s="39"/>
      <c r="T28326" s="39"/>
    </row>
    <row r="28327" spans="4:20" x14ac:dyDescent="0.2">
      <c r="D28327" s="9"/>
      <c r="E28327" s="9"/>
      <c r="H28327" s="36"/>
      <c r="I28327" s="40"/>
      <c r="J28327" s="40"/>
      <c r="M28327" s="39"/>
      <c r="N28327" s="39"/>
      <c r="O28327" s="39"/>
      <c r="T28327" s="39"/>
    </row>
    <row r="28328" spans="4:20" x14ac:dyDescent="0.2">
      <c r="D28328" s="9"/>
      <c r="E28328" s="9"/>
      <c r="H28328" s="36"/>
      <c r="I28328" s="40"/>
      <c r="J28328" s="40"/>
      <c r="M28328" s="39"/>
      <c r="N28328" s="39"/>
      <c r="O28328" s="39"/>
      <c r="T28328" s="39"/>
    </row>
    <row r="28329" spans="4:20" x14ac:dyDescent="0.2">
      <c r="D28329" s="9"/>
      <c r="E28329" s="9"/>
      <c r="H28329" s="36"/>
      <c r="I28329" s="40"/>
      <c r="J28329" s="40"/>
      <c r="M28329" s="39"/>
      <c r="N28329" s="39"/>
      <c r="O28329" s="39"/>
      <c r="T28329" s="39"/>
    </row>
    <row r="28330" spans="4:20" x14ac:dyDescent="0.2">
      <c r="D28330" s="9"/>
      <c r="E28330" s="9"/>
      <c r="H28330" s="36"/>
      <c r="I28330" s="40"/>
      <c r="J28330" s="40"/>
      <c r="M28330" s="39"/>
      <c r="N28330" s="39"/>
      <c r="O28330" s="39"/>
      <c r="T28330" s="39"/>
    </row>
    <row r="28331" spans="4:20" x14ac:dyDescent="0.2">
      <c r="D28331" s="9"/>
      <c r="E28331" s="9"/>
      <c r="H28331" s="36"/>
      <c r="I28331" s="41"/>
      <c r="J28331" s="41"/>
      <c r="M28331" s="42"/>
      <c r="N28331" s="42"/>
      <c r="O28331" s="42"/>
      <c r="S28331" s="45"/>
      <c r="T28331" s="39"/>
    </row>
    <row r="28332" spans="4:20" x14ac:dyDescent="0.2">
      <c r="D28332" s="9"/>
      <c r="E28332" s="9"/>
      <c r="H28332" s="36"/>
      <c r="I28332" s="40"/>
      <c r="J28332" s="40"/>
      <c r="M28332" s="39"/>
      <c r="N28332" s="39"/>
      <c r="O28332" s="39"/>
      <c r="T28332" s="39"/>
    </row>
    <row r="28333" spans="4:20" x14ac:dyDescent="0.2">
      <c r="D28333" s="9"/>
      <c r="E28333" s="9"/>
      <c r="H28333" s="36"/>
      <c r="I28333" s="40"/>
      <c r="J28333" s="40"/>
      <c r="M28333" s="39"/>
      <c r="N28333" s="39"/>
      <c r="O28333" s="39"/>
      <c r="T28333" s="39"/>
    </row>
    <row r="28334" spans="4:20" x14ac:dyDescent="0.2">
      <c r="D28334" s="9"/>
      <c r="E28334" s="9"/>
      <c r="H28334" s="36"/>
      <c r="I28334" s="41"/>
      <c r="J28334" s="41"/>
      <c r="M28334" s="42"/>
      <c r="N28334" s="42"/>
      <c r="O28334" s="42"/>
      <c r="S28334" s="45"/>
      <c r="T28334" s="39"/>
    </row>
    <row r="28335" spans="4:20" x14ac:dyDescent="0.2">
      <c r="D28335" s="9"/>
      <c r="E28335" s="9"/>
      <c r="H28335" s="36"/>
      <c r="I28335" s="40"/>
      <c r="J28335" s="40"/>
      <c r="M28335" s="39"/>
      <c r="N28335" s="39"/>
      <c r="O28335" s="39"/>
      <c r="T28335" s="39"/>
    </row>
    <row r="28336" spans="4:20" x14ac:dyDescent="0.2">
      <c r="D28336" s="9"/>
      <c r="E28336" s="9"/>
      <c r="H28336" s="36"/>
      <c r="I28336" s="40"/>
      <c r="J28336" s="40"/>
      <c r="M28336" s="39"/>
      <c r="N28336" s="39"/>
      <c r="O28336" s="39"/>
      <c r="T28336" s="39"/>
    </row>
    <row r="28337" spans="4:20" x14ac:dyDescent="0.2">
      <c r="D28337" s="9"/>
      <c r="E28337" s="9"/>
      <c r="H28337" s="36"/>
      <c r="I28337" s="40"/>
      <c r="J28337" s="40"/>
      <c r="M28337" s="39"/>
      <c r="N28337" s="39"/>
      <c r="O28337" s="39"/>
      <c r="T28337" s="39"/>
    </row>
    <row r="28338" spans="4:20" x14ac:dyDescent="0.2">
      <c r="D28338" s="9"/>
      <c r="E28338" s="9"/>
      <c r="H28338" s="36"/>
      <c r="I28338" s="40"/>
      <c r="J28338" s="40"/>
      <c r="M28338" s="39"/>
      <c r="N28338" s="39"/>
      <c r="O28338" s="39"/>
      <c r="T28338" s="39"/>
    </row>
    <row r="28339" spans="4:20" x14ac:dyDescent="0.2">
      <c r="D28339" s="9"/>
      <c r="E28339" s="9"/>
      <c r="H28339" s="36"/>
      <c r="I28339" s="40"/>
      <c r="J28339" s="40"/>
      <c r="M28339" s="39"/>
      <c r="N28339" s="39"/>
      <c r="O28339" s="39"/>
      <c r="T28339" s="39"/>
    </row>
    <row r="28340" spans="4:20" x14ac:dyDescent="0.2">
      <c r="D28340" s="9"/>
      <c r="E28340" s="9"/>
      <c r="H28340" s="36"/>
      <c r="I28340" s="40"/>
      <c r="J28340" s="40"/>
      <c r="M28340" s="39"/>
      <c r="N28340" s="39"/>
      <c r="O28340" s="39"/>
      <c r="T28340" s="39"/>
    </row>
    <row r="28341" spans="4:20" x14ac:dyDescent="0.2">
      <c r="D28341" s="9"/>
      <c r="E28341" s="9"/>
      <c r="H28341" s="36"/>
      <c r="I28341" s="40"/>
      <c r="J28341" s="40"/>
      <c r="M28341" s="39"/>
      <c r="N28341" s="39"/>
      <c r="O28341" s="39"/>
      <c r="T28341" s="39"/>
    </row>
    <row r="28342" spans="4:20" x14ac:dyDescent="0.2">
      <c r="D28342" s="9"/>
      <c r="E28342" s="9"/>
      <c r="H28342" s="36"/>
      <c r="I28342" s="40"/>
      <c r="J28342" s="40"/>
      <c r="M28342" s="39"/>
      <c r="N28342" s="39"/>
      <c r="O28342" s="39"/>
      <c r="T28342" s="39"/>
    </row>
    <row r="28343" spans="4:20" x14ac:dyDescent="0.2">
      <c r="D28343" s="9"/>
      <c r="E28343" s="9"/>
      <c r="H28343" s="36"/>
      <c r="I28343" s="40"/>
      <c r="J28343" s="40"/>
      <c r="M28343" s="39"/>
      <c r="N28343" s="39"/>
      <c r="O28343" s="39"/>
      <c r="T28343" s="39"/>
    </row>
    <row r="28344" spans="4:20" x14ac:dyDescent="0.2">
      <c r="D28344" s="9"/>
      <c r="E28344" s="9"/>
      <c r="H28344" s="36"/>
      <c r="I28344" s="41"/>
      <c r="J28344" s="41"/>
      <c r="M28344" s="42"/>
      <c r="N28344" s="42"/>
      <c r="O28344" s="42"/>
      <c r="S28344" s="45"/>
      <c r="T28344" s="39"/>
    </row>
    <row r="28345" spans="4:20" x14ac:dyDescent="0.2">
      <c r="D28345" s="9"/>
      <c r="E28345" s="9"/>
      <c r="H28345" s="36"/>
      <c r="I28345" s="40"/>
      <c r="J28345" s="40"/>
      <c r="M28345" s="39"/>
      <c r="N28345" s="39"/>
      <c r="O28345" s="39"/>
      <c r="T28345" s="39"/>
    </row>
    <row r="28346" spans="4:20" x14ac:dyDescent="0.2">
      <c r="D28346" s="9"/>
      <c r="E28346" s="9"/>
      <c r="H28346" s="36"/>
      <c r="I28346" s="40"/>
      <c r="J28346" s="40"/>
      <c r="M28346" s="39"/>
      <c r="N28346" s="39"/>
      <c r="O28346" s="39"/>
      <c r="T28346" s="39"/>
    </row>
    <row r="28347" spans="4:20" x14ac:dyDescent="0.2">
      <c r="D28347" s="9"/>
      <c r="E28347" s="9"/>
      <c r="H28347" s="36"/>
      <c r="I28347" s="40"/>
      <c r="J28347" s="40"/>
      <c r="M28347" s="39"/>
      <c r="N28347" s="39"/>
      <c r="O28347" s="39"/>
      <c r="T28347" s="39"/>
    </row>
    <row r="28348" spans="4:20" x14ac:dyDescent="0.2">
      <c r="D28348" s="9"/>
      <c r="E28348" s="9"/>
      <c r="H28348" s="36"/>
      <c r="I28348" s="40"/>
      <c r="J28348" s="40"/>
      <c r="M28348" s="39"/>
      <c r="N28348" s="39"/>
      <c r="O28348" s="39"/>
      <c r="T28348" s="39"/>
    </row>
    <row r="28349" spans="4:20" x14ac:dyDescent="0.2">
      <c r="D28349" s="9"/>
      <c r="E28349" s="9"/>
      <c r="H28349" s="36"/>
      <c r="I28349" s="40"/>
      <c r="J28349" s="40"/>
      <c r="M28349" s="39"/>
      <c r="N28349" s="39"/>
      <c r="O28349" s="39"/>
      <c r="T28349" s="39"/>
    </row>
    <row r="28350" spans="4:20" x14ac:dyDescent="0.2">
      <c r="D28350" s="9"/>
      <c r="E28350" s="9"/>
      <c r="H28350" s="36"/>
      <c r="I28350" s="40"/>
      <c r="J28350" s="40"/>
      <c r="M28350" s="39"/>
      <c r="N28350" s="39"/>
      <c r="O28350" s="39"/>
      <c r="T28350" s="39"/>
    </row>
    <row r="28351" spans="4:20" x14ac:dyDescent="0.2">
      <c r="D28351" s="9"/>
      <c r="E28351" s="9"/>
      <c r="H28351" s="36"/>
      <c r="I28351" s="40"/>
      <c r="J28351" s="40"/>
      <c r="M28351" s="39"/>
      <c r="N28351" s="39"/>
      <c r="O28351" s="39"/>
      <c r="T28351" s="39"/>
    </row>
    <row r="28352" spans="4:20" x14ac:dyDescent="0.2">
      <c r="D28352" s="9"/>
      <c r="E28352" s="9"/>
      <c r="H28352" s="36"/>
      <c r="I28352" s="40"/>
      <c r="J28352" s="40"/>
      <c r="M28352" s="39"/>
      <c r="N28352" s="39"/>
      <c r="O28352" s="39"/>
      <c r="T28352" s="39"/>
    </row>
    <row r="28353" spans="4:20" x14ac:dyDescent="0.2">
      <c r="D28353" s="9"/>
      <c r="E28353" s="9"/>
      <c r="H28353" s="36"/>
      <c r="I28353" s="40"/>
      <c r="J28353" s="40"/>
      <c r="M28353" s="39"/>
      <c r="N28353" s="39"/>
      <c r="O28353" s="39"/>
      <c r="T28353" s="39"/>
    </row>
    <row r="28354" spans="4:20" x14ac:dyDescent="0.2">
      <c r="D28354" s="9"/>
      <c r="E28354" s="9"/>
      <c r="H28354" s="36"/>
      <c r="I28354" s="40"/>
      <c r="J28354" s="40"/>
      <c r="M28354" s="39"/>
      <c r="N28354" s="39"/>
      <c r="O28354" s="39"/>
      <c r="T28354" s="39"/>
    </row>
    <row r="28355" spans="4:20" x14ac:dyDescent="0.2">
      <c r="D28355" s="9"/>
      <c r="E28355" s="9"/>
      <c r="H28355" s="36"/>
      <c r="I28355" s="40"/>
      <c r="J28355" s="40"/>
      <c r="M28355" s="39"/>
      <c r="N28355" s="39"/>
      <c r="O28355" s="39"/>
      <c r="T28355" s="39"/>
    </row>
    <row r="28356" spans="4:20" x14ac:dyDescent="0.2">
      <c r="D28356" s="9"/>
      <c r="E28356" s="9"/>
      <c r="H28356" s="36"/>
      <c r="I28356" s="40"/>
      <c r="J28356" s="40"/>
      <c r="M28356" s="39"/>
      <c r="N28356" s="39"/>
      <c r="O28356" s="39"/>
      <c r="T28356" s="39"/>
    </row>
    <row r="28357" spans="4:20" x14ac:dyDescent="0.2">
      <c r="D28357" s="9"/>
      <c r="E28357" s="9"/>
      <c r="H28357" s="36"/>
      <c r="I28357" s="40"/>
      <c r="J28357" s="40"/>
      <c r="M28357" s="39"/>
      <c r="N28357" s="39"/>
      <c r="O28357" s="39"/>
      <c r="T28357" s="39"/>
    </row>
    <row r="28358" spans="4:20" x14ac:dyDescent="0.2">
      <c r="D28358" s="9"/>
      <c r="E28358" s="9"/>
      <c r="H28358" s="36"/>
      <c r="I28358" s="40"/>
      <c r="J28358" s="40"/>
      <c r="M28358" s="39"/>
      <c r="N28358" s="39"/>
      <c r="O28358" s="39"/>
      <c r="T28358" s="39"/>
    </row>
    <row r="28359" spans="4:20" x14ac:dyDescent="0.2">
      <c r="D28359" s="9"/>
      <c r="E28359" s="9"/>
      <c r="H28359" s="36"/>
      <c r="I28359" s="40"/>
      <c r="J28359" s="40"/>
      <c r="M28359" s="39"/>
      <c r="N28359" s="39"/>
      <c r="O28359" s="39"/>
      <c r="T28359" s="39"/>
    </row>
    <row r="28360" spans="4:20" x14ac:dyDescent="0.2">
      <c r="D28360" s="9"/>
      <c r="E28360" s="9"/>
      <c r="H28360" s="36"/>
      <c r="I28360" s="41"/>
      <c r="J28360" s="41"/>
      <c r="M28360" s="42"/>
      <c r="N28360" s="42"/>
      <c r="O28360" s="42"/>
      <c r="S28360" s="45"/>
      <c r="T28360" s="39"/>
    </row>
    <row r="28361" spans="4:20" x14ac:dyDescent="0.2">
      <c r="D28361" s="9"/>
      <c r="E28361" s="9"/>
      <c r="H28361" s="36"/>
      <c r="I28361" s="40"/>
      <c r="J28361" s="40"/>
      <c r="M28361" s="39"/>
      <c r="N28361" s="39"/>
      <c r="O28361" s="39"/>
      <c r="T28361" s="39"/>
    </row>
    <row r="28362" spans="4:20" x14ac:dyDescent="0.2">
      <c r="D28362" s="9"/>
      <c r="E28362" s="9"/>
      <c r="H28362" s="36"/>
      <c r="I28362" s="40"/>
      <c r="J28362" s="40"/>
      <c r="M28362" s="39"/>
      <c r="N28362" s="39"/>
      <c r="O28362" s="39"/>
      <c r="T28362" s="39"/>
    </row>
    <row r="28363" spans="4:20" x14ac:dyDescent="0.2">
      <c r="D28363" s="9"/>
      <c r="E28363" s="9"/>
      <c r="H28363" s="36"/>
      <c r="I28363" s="41"/>
      <c r="J28363" s="41"/>
      <c r="M28363" s="42"/>
      <c r="N28363" s="42"/>
      <c r="O28363" s="42"/>
      <c r="S28363" s="45"/>
      <c r="T28363" s="39"/>
    </row>
    <row r="28364" spans="4:20" x14ac:dyDescent="0.2">
      <c r="D28364" s="9"/>
      <c r="E28364" s="9"/>
      <c r="H28364" s="36"/>
      <c r="I28364" s="40"/>
      <c r="J28364" s="40"/>
      <c r="M28364" s="39"/>
      <c r="N28364" s="39"/>
      <c r="O28364" s="39"/>
      <c r="T28364" s="39"/>
    </row>
    <row r="28365" spans="4:20" x14ac:dyDescent="0.2">
      <c r="D28365" s="9"/>
      <c r="E28365" s="9"/>
      <c r="H28365" s="36"/>
      <c r="I28365" s="41"/>
      <c r="J28365" s="41"/>
      <c r="M28365" s="42"/>
      <c r="N28365" s="42"/>
      <c r="O28365" s="42"/>
      <c r="S28365" s="45"/>
      <c r="T28365" s="39"/>
    </row>
    <row r="28366" spans="4:20" x14ac:dyDescent="0.2">
      <c r="D28366" s="9"/>
      <c r="E28366" s="9"/>
      <c r="H28366" s="36"/>
      <c r="I28366" s="40"/>
      <c r="J28366" s="40"/>
      <c r="M28366" s="39"/>
      <c r="N28366" s="39"/>
      <c r="O28366" s="39"/>
      <c r="T28366" s="39"/>
    </row>
    <row r="28367" spans="4:20" x14ac:dyDescent="0.2">
      <c r="D28367" s="9"/>
      <c r="E28367" s="9"/>
      <c r="H28367" s="36"/>
      <c r="I28367" s="40"/>
      <c r="J28367" s="40"/>
      <c r="M28367" s="39"/>
      <c r="N28367" s="39"/>
      <c r="O28367" s="39"/>
      <c r="T28367" s="39"/>
    </row>
    <row r="28368" spans="4:20" x14ac:dyDescent="0.2">
      <c r="D28368" s="9"/>
      <c r="E28368" s="9"/>
      <c r="H28368" s="36"/>
      <c r="I28368" s="40"/>
      <c r="J28368" s="40"/>
      <c r="M28368" s="39"/>
      <c r="N28368" s="39"/>
      <c r="O28368" s="39"/>
      <c r="T28368" s="39"/>
    </row>
    <row r="28369" spans="4:20" x14ac:dyDescent="0.2">
      <c r="D28369" s="9"/>
      <c r="E28369" s="9"/>
      <c r="H28369" s="36"/>
      <c r="I28369" s="40"/>
      <c r="J28369" s="40"/>
      <c r="M28369" s="39"/>
      <c r="N28369" s="39"/>
      <c r="O28369" s="39"/>
      <c r="T28369" s="39"/>
    </row>
    <row r="28370" spans="4:20" x14ac:dyDescent="0.2">
      <c r="D28370" s="9"/>
      <c r="E28370" s="9"/>
      <c r="H28370" s="36"/>
      <c r="I28370" s="40"/>
      <c r="J28370" s="40"/>
      <c r="M28370" s="39"/>
      <c r="N28370" s="39"/>
      <c r="O28370" s="39"/>
      <c r="T28370" s="39"/>
    </row>
    <row r="28371" spans="4:20" x14ac:dyDescent="0.2">
      <c r="D28371" s="9"/>
      <c r="E28371" s="9"/>
      <c r="H28371" s="36"/>
      <c r="I28371" s="41"/>
      <c r="J28371" s="41"/>
      <c r="M28371" s="42"/>
      <c r="N28371" s="42"/>
      <c r="O28371" s="42"/>
      <c r="S28371" s="45"/>
      <c r="T28371" s="39"/>
    </row>
    <row r="28372" spans="4:20" x14ac:dyDescent="0.2">
      <c r="D28372" s="9"/>
      <c r="E28372" s="9"/>
      <c r="H28372" s="36"/>
      <c r="I28372" s="41"/>
      <c r="J28372" s="41"/>
      <c r="M28372" s="42"/>
      <c r="N28372" s="42"/>
      <c r="O28372" s="42"/>
      <c r="S28372" s="45"/>
      <c r="T28372" s="39"/>
    </row>
    <row r="28373" spans="4:20" x14ac:dyDescent="0.2">
      <c r="D28373" s="9"/>
      <c r="E28373" s="9"/>
      <c r="H28373" s="36"/>
      <c r="I28373" s="40"/>
      <c r="J28373" s="40"/>
      <c r="M28373" s="39"/>
      <c r="N28373" s="39"/>
      <c r="O28373" s="39"/>
      <c r="T28373" s="39"/>
    </row>
    <row r="28374" spans="4:20" x14ac:dyDescent="0.2">
      <c r="D28374" s="9"/>
      <c r="E28374" s="9"/>
      <c r="H28374" s="36"/>
      <c r="I28374" s="40"/>
      <c r="J28374" s="40"/>
      <c r="M28374" s="39"/>
      <c r="N28374" s="39"/>
      <c r="O28374" s="39"/>
      <c r="T28374" s="39"/>
    </row>
    <row r="28375" spans="4:20" x14ac:dyDescent="0.2">
      <c r="D28375" s="9"/>
      <c r="E28375" s="9"/>
      <c r="H28375" s="36"/>
      <c r="I28375" s="40"/>
      <c r="J28375" s="40"/>
      <c r="M28375" s="39"/>
      <c r="N28375" s="39"/>
      <c r="O28375" s="39"/>
      <c r="T28375" s="39"/>
    </row>
    <row r="28376" spans="4:20" x14ac:dyDescent="0.2">
      <c r="D28376" s="9"/>
      <c r="E28376" s="9"/>
      <c r="H28376" s="36"/>
      <c r="I28376" s="40"/>
      <c r="J28376" s="40"/>
      <c r="M28376" s="39"/>
      <c r="N28376" s="39"/>
      <c r="O28376" s="39"/>
      <c r="T28376" s="39"/>
    </row>
    <row r="28377" spans="4:20" x14ac:dyDescent="0.2">
      <c r="D28377" s="9"/>
      <c r="E28377" s="9"/>
      <c r="H28377" s="36"/>
      <c r="I28377" s="40"/>
      <c r="J28377" s="40"/>
      <c r="M28377" s="39"/>
      <c r="N28377" s="39"/>
      <c r="O28377" s="39"/>
      <c r="T28377" s="39"/>
    </row>
    <row r="28378" spans="4:20" x14ac:dyDescent="0.2">
      <c r="D28378" s="9"/>
      <c r="E28378" s="9"/>
      <c r="H28378" s="36"/>
      <c r="I28378" s="40"/>
      <c r="J28378" s="40"/>
      <c r="M28378" s="39"/>
      <c r="N28378" s="39"/>
      <c r="O28378" s="39"/>
      <c r="T28378" s="39"/>
    </row>
    <row r="28379" spans="4:20" x14ac:dyDescent="0.2">
      <c r="D28379" s="9"/>
      <c r="E28379" s="9"/>
      <c r="H28379" s="36"/>
      <c r="I28379" s="40"/>
      <c r="J28379" s="40"/>
      <c r="M28379" s="39"/>
      <c r="N28379" s="39"/>
      <c r="O28379" s="39"/>
      <c r="T28379" s="39"/>
    </row>
    <row r="28380" spans="4:20" x14ac:dyDescent="0.2">
      <c r="D28380" s="9"/>
      <c r="E28380" s="9"/>
      <c r="H28380" s="36"/>
      <c r="I28380" s="40"/>
      <c r="J28380" s="40"/>
      <c r="M28380" s="39"/>
      <c r="N28380" s="39"/>
      <c r="O28380" s="39"/>
      <c r="T28380" s="39"/>
    </row>
    <row r="28381" spans="4:20" x14ac:dyDescent="0.2">
      <c r="D28381" s="9"/>
      <c r="E28381" s="9"/>
      <c r="H28381" s="36"/>
      <c r="I28381" s="40"/>
      <c r="J28381" s="40"/>
      <c r="M28381" s="39"/>
      <c r="N28381" s="39"/>
      <c r="O28381" s="39"/>
      <c r="T28381" s="39"/>
    </row>
    <row r="28382" spans="4:20" x14ac:dyDescent="0.2">
      <c r="D28382" s="9"/>
      <c r="E28382" s="9"/>
      <c r="H28382" s="36"/>
      <c r="I28382" s="40"/>
      <c r="J28382" s="40"/>
      <c r="M28382" s="39"/>
      <c r="N28382" s="39"/>
      <c r="O28382" s="39"/>
      <c r="T28382" s="39"/>
    </row>
    <row r="28383" spans="4:20" x14ac:dyDescent="0.2">
      <c r="D28383" s="9"/>
      <c r="E28383" s="9"/>
      <c r="H28383" s="36"/>
      <c r="I28383" s="40"/>
      <c r="J28383" s="40"/>
      <c r="M28383" s="39"/>
      <c r="N28383" s="39"/>
      <c r="O28383" s="39"/>
      <c r="T28383" s="39"/>
    </row>
    <row r="28384" spans="4:20" x14ac:dyDescent="0.2">
      <c r="D28384" s="9"/>
      <c r="E28384" s="9"/>
      <c r="H28384" s="36"/>
      <c r="I28384" s="41"/>
      <c r="J28384" s="41"/>
      <c r="M28384" s="42"/>
      <c r="N28384" s="42"/>
      <c r="O28384" s="42"/>
      <c r="S28384" s="45"/>
      <c r="T28384" s="39"/>
    </row>
    <row r="28385" spans="4:20" x14ac:dyDescent="0.2">
      <c r="D28385" s="9"/>
      <c r="E28385" s="9"/>
      <c r="H28385" s="36"/>
      <c r="I28385" s="40"/>
      <c r="J28385" s="40"/>
      <c r="M28385" s="39"/>
      <c r="N28385" s="39"/>
      <c r="O28385" s="39"/>
      <c r="T28385" s="39"/>
    </row>
    <row r="28386" spans="4:20" x14ac:dyDescent="0.2">
      <c r="D28386" s="9"/>
      <c r="E28386" s="9"/>
      <c r="H28386" s="36"/>
      <c r="I28386" s="40"/>
      <c r="J28386" s="40"/>
      <c r="M28386" s="39"/>
      <c r="N28386" s="39"/>
      <c r="O28386" s="39"/>
      <c r="T28386" s="39"/>
    </row>
    <row r="28387" spans="4:20" x14ac:dyDescent="0.2">
      <c r="D28387" s="9"/>
      <c r="E28387" s="9"/>
      <c r="H28387" s="36"/>
      <c r="I28387" s="40"/>
      <c r="J28387" s="40"/>
      <c r="M28387" s="39"/>
      <c r="N28387" s="39"/>
      <c r="O28387" s="39"/>
      <c r="T28387" s="39"/>
    </row>
    <row r="28388" spans="4:20" x14ac:dyDescent="0.2">
      <c r="D28388" s="9"/>
      <c r="E28388" s="9"/>
      <c r="H28388" s="36"/>
      <c r="I28388" s="40"/>
      <c r="J28388" s="40"/>
      <c r="M28388" s="39"/>
      <c r="N28388" s="39"/>
      <c r="O28388" s="39"/>
      <c r="T28388" s="39"/>
    </row>
    <row r="28389" spans="4:20" x14ac:dyDescent="0.2">
      <c r="D28389" s="9"/>
      <c r="E28389" s="9"/>
      <c r="H28389" s="36"/>
      <c r="I28389" s="40"/>
      <c r="J28389" s="40"/>
      <c r="M28389" s="39"/>
      <c r="N28389" s="39"/>
      <c r="O28389" s="39"/>
      <c r="T28389" s="39"/>
    </row>
    <row r="28390" spans="4:20" x14ac:dyDescent="0.2">
      <c r="D28390" s="9"/>
      <c r="E28390" s="9"/>
      <c r="H28390" s="36"/>
      <c r="I28390" s="40"/>
      <c r="J28390" s="40"/>
      <c r="M28390" s="39"/>
      <c r="N28390" s="39"/>
      <c r="O28390" s="39"/>
      <c r="T28390" s="39"/>
    </row>
    <row r="28391" spans="4:20" x14ac:dyDescent="0.2">
      <c r="D28391" s="9"/>
      <c r="E28391" s="9"/>
      <c r="H28391" s="36"/>
      <c r="I28391" s="41"/>
      <c r="J28391" s="41"/>
      <c r="M28391" s="42"/>
      <c r="N28391" s="42"/>
      <c r="O28391" s="42"/>
      <c r="S28391" s="45"/>
      <c r="T28391" s="39"/>
    </row>
    <row r="28392" spans="4:20" x14ac:dyDescent="0.2">
      <c r="D28392" s="9"/>
      <c r="E28392" s="9"/>
      <c r="H28392" s="36"/>
      <c r="I28392" s="40"/>
      <c r="J28392" s="40"/>
      <c r="M28392" s="39"/>
      <c r="N28392" s="39"/>
      <c r="O28392" s="39"/>
      <c r="T28392" s="39"/>
    </row>
    <row r="28393" spans="4:20" x14ac:dyDescent="0.2">
      <c r="D28393" s="9"/>
      <c r="E28393" s="9"/>
      <c r="H28393" s="36"/>
      <c r="I28393" s="40"/>
      <c r="J28393" s="40"/>
      <c r="M28393" s="39"/>
      <c r="N28393" s="39"/>
      <c r="O28393" s="39"/>
      <c r="T28393" s="39"/>
    </row>
    <row r="28394" spans="4:20" x14ac:dyDescent="0.2">
      <c r="D28394" s="9"/>
      <c r="E28394" s="9"/>
      <c r="H28394" s="36"/>
      <c r="I28394" s="40"/>
      <c r="J28394" s="40"/>
      <c r="M28394" s="39"/>
      <c r="N28394" s="39"/>
      <c r="O28394" s="39"/>
      <c r="T28394" s="39"/>
    </row>
    <row r="28395" spans="4:20" x14ac:dyDescent="0.2">
      <c r="D28395" s="9"/>
      <c r="E28395" s="9"/>
      <c r="H28395" s="36"/>
      <c r="I28395" s="40"/>
      <c r="J28395" s="40"/>
      <c r="M28395" s="39"/>
      <c r="N28395" s="39"/>
      <c r="O28395" s="39"/>
      <c r="T28395" s="39"/>
    </row>
    <row r="28396" spans="4:20" x14ac:dyDescent="0.2">
      <c r="D28396" s="9"/>
      <c r="E28396" s="9"/>
      <c r="H28396" s="36"/>
      <c r="I28396" s="40"/>
      <c r="J28396" s="40"/>
      <c r="M28396" s="39"/>
      <c r="N28396" s="39"/>
      <c r="O28396" s="39"/>
      <c r="T28396" s="39"/>
    </row>
    <row r="28397" spans="4:20" x14ac:dyDescent="0.2">
      <c r="D28397" s="9"/>
      <c r="E28397" s="9"/>
      <c r="H28397" s="36"/>
      <c r="I28397" s="40"/>
      <c r="J28397" s="40"/>
      <c r="M28397" s="39"/>
      <c r="N28397" s="39"/>
      <c r="O28397" s="39"/>
      <c r="T28397" s="39"/>
    </row>
    <row r="28398" spans="4:20" x14ac:dyDescent="0.2">
      <c r="D28398" s="9"/>
      <c r="E28398" s="9"/>
      <c r="H28398" s="36"/>
      <c r="I28398" s="40"/>
      <c r="J28398" s="40"/>
      <c r="M28398" s="39"/>
      <c r="N28398" s="39"/>
      <c r="O28398" s="39"/>
      <c r="T28398" s="39"/>
    </row>
    <row r="28399" spans="4:20" x14ac:dyDescent="0.2">
      <c r="D28399" s="9"/>
      <c r="E28399" s="9"/>
      <c r="H28399" s="36"/>
      <c r="I28399" s="40"/>
      <c r="J28399" s="40"/>
      <c r="M28399" s="39"/>
      <c r="N28399" s="39"/>
      <c r="O28399" s="39"/>
      <c r="T28399" s="39"/>
    </row>
    <row r="28400" spans="4:20" x14ac:dyDescent="0.2">
      <c r="D28400" s="9"/>
      <c r="E28400" s="9"/>
      <c r="H28400" s="36"/>
      <c r="I28400" s="40"/>
      <c r="J28400" s="40"/>
      <c r="M28400" s="39"/>
      <c r="N28400" s="39"/>
      <c r="O28400" s="39"/>
      <c r="T28400" s="39"/>
    </row>
    <row r="28401" spans="4:20" x14ac:dyDescent="0.2">
      <c r="D28401" s="9"/>
      <c r="E28401" s="9"/>
      <c r="H28401" s="36"/>
      <c r="I28401" s="40"/>
      <c r="J28401" s="40"/>
      <c r="M28401" s="39"/>
      <c r="N28401" s="39"/>
      <c r="O28401" s="39"/>
      <c r="T28401" s="39"/>
    </row>
    <row r="28402" spans="4:20" x14ac:dyDescent="0.2">
      <c r="D28402" s="9"/>
      <c r="E28402" s="9"/>
      <c r="H28402" s="36"/>
      <c r="I28402" s="40"/>
      <c r="J28402" s="40"/>
      <c r="M28402" s="39"/>
      <c r="N28402" s="39"/>
      <c r="O28402" s="39"/>
      <c r="T28402" s="39"/>
    </row>
    <row r="28403" spans="4:20" x14ac:dyDescent="0.2">
      <c r="D28403" s="9"/>
      <c r="E28403" s="9"/>
      <c r="H28403" s="36"/>
      <c r="I28403" s="40"/>
      <c r="J28403" s="40"/>
      <c r="M28403" s="39"/>
      <c r="N28403" s="39"/>
      <c r="O28403" s="39"/>
      <c r="T28403" s="39"/>
    </row>
    <row r="28404" spans="4:20" x14ac:dyDescent="0.2">
      <c r="D28404" s="9"/>
      <c r="E28404" s="9"/>
      <c r="H28404" s="36"/>
      <c r="I28404" s="41"/>
      <c r="J28404" s="41"/>
      <c r="M28404" s="42"/>
      <c r="N28404" s="42"/>
      <c r="O28404" s="42"/>
      <c r="S28404" s="45"/>
      <c r="T28404" s="39"/>
    </row>
    <row r="28405" spans="4:20" x14ac:dyDescent="0.2">
      <c r="D28405" s="9"/>
      <c r="E28405" s="9"/>
      <c r="H28405" s="36"/>
      <c r="I28405" s="40"/>
      <c r="J28405" s="40"/>
      <c r="M28405" s="39"/>
      <c r="N28405" s="39"/>
      <c r="O28405" s="39"/>
      <c r="T28405" s="39"/>
    </row>
    <row r="28406" spans="4:20" x14ac:dyDescent="0.2">
      <c r="D28406" s="9"/>
      <c r="E28406" s="9"/>
      <c r="H28406" s="36"/>
      <c r="I28406" s="40"/>
      <c r="J28406" s="40"/>
      <c r="M28406" s="39"/>
      <c r="N28406" s="39"/>
      <c r="O28406" s="39"/>
      <c r="T28406" s="39"/>
    </row>
    <row r="28407" spans="4:20" x14ac:dyDescent="0.2">
      <c r="D28407" s="9"/>
      <c r="E28407" s="9"/>
      <c r="H28407" s="36"/>
      <c r="I28407" s="40"/>
      <c r="J28407" s="40"/>
      <c r="M28407" s="39"/>
      <c r="N28407" s="39"/>
      <c r="O28407" s="39"/>
      <c r="T28407" s="39"/>
    </row>
    <row r="28408" spans="4:20" x14ac:dyDescent="0.2">
      <c r="D28408" s="9"/>
      <c r="E28408" s="9"/>
      <c r="H28408" s="36"/>
      <c r="I28408" s="40"/>
      <c r="J28408" s="40"/>
      <c r="M28408" s="39"/>
      <c r="N28408" s="39"/>
      <c r="O28408" s="39"/>
      <c r="T28408" s="39"/>
    </row>
    <row r="28409" spans="4:20" x14ac:dyDescent="0.2">
      <c r="D28409" s="9"/>
      <c r="E28409" s="9"/>
      <c r="H28409" s="36"/>
      <c r="I28409" s="40"/>
      <c r="J28409" s="40"/>
      <c r="M28409" s="39"/>
      <c r="N28409" s="39"/>
      <c r="O28409" s="39"/>
      <c r="T28409" s="39"/>
    </row>
    <row r="28410" spans="4:20" x14ac:dyDescent="0.2">
      <c r="D28410" s="9"/>
      <c r="E28410" s="9"/>
      <c r="H28410" s="36"/>
      <c r="I28410" s="40"/>
      <c r="J28410" s="40"/>
      <c r="M28410" s="39"/>
      <c r="N28410" s="39"/>
      <c r="O28410" s="39"/>
      <c r="T28410" s="39"/>
    </row>
    <row r="28411" spans="4:20" x14ac:dyDescent="0.2">
      <c r="D28411" s="9"/>
      <c r="E28411" s="9"/>
      <c r="H28411" s="36"/>
      <c r="I28411" s="40"/>
      <c r="J28411" s="40"/>
      <c r="M28411" s="39"/>
      <c r="N28411" s="39"/>
      <c r="O28411" s="39"/>
      <c r="T28411" s="39"/>
    </row>
    <row r="28412" spans="4:20" x14ac:dyDescent="0.2">
      <c r="D28412" s="9"/>
      <c r="E28412" s="9"/>
      <c r="H28412" s="36"/>
      <c r="I28412" s="40"/>
      <c r="J28412" s="40"/>
      <c r="M28412" s="39"/>
      <c r="N28412" s="39"/>
      <c r="O28412" s="39"/>
      <c r="T28412" s="39"/>
    </row>
    <row r="28413" spans="4:20" x14ac:dyDescent="0.2">
      <c r="D28413" s="9"/>
      <c r="E28413" s="9"/>
      <c r="H28413" s="36"/>
      <c r="I28413" s="40"/>
      <c r="J28413" s="40"/>
      <c r="M28413" s="39"/>
      <c r="N28413" s="39"/>
      <c r="O28413" s="39"/>
      <c r="T28413" s="39"/>
    </row>
    <row r="28414" spans="4:20" x14ac:dyDescent="0.2">
      <c r="D28414" s="9"/>
      <c r="E28414" s="9"/>
      <c r="H28414" s="36"/>
      <c r="I28414" s="40"/>
      <c r="J28414" s="40"/>
      <c r="M28414" s="39"/>
      <c r="N28414" s="39"/>
      <c r="O28414" s="39"/>
      <c r="T28414" s="39"/>
    </row>
    <row r="28415" spans="4:20" x14ac:dyDescent="0.2">
      <c r="D28415" s="9"/>
      <c r="E28415" s="9"/>
      <c r="H28415" s="36"/>
      <c r="I28415" s="40"/>
      <c r="J28415" s="40"/>
      <c r="M28415" s="39"/>
      <c r="N28415" s="39"/>
      <c r="O28415" s="39"/>
      <c r="T28415" s="39"/>
    </row>
    <row r="28416" spans="4:20" x14ac:dyDescent="0.2">
      <c r="D28416" s="9"/>
      <c r="E28416" s="9"/>
      <c r="H28416" s="36"/>
      <c r="I28416" s="40"/>
      <c r="J28416" s="40"/>
      <c r="M28416" s="39"/>
      <c r="N28416" s="39"/>
      <c r="O28416" s="39"/>
      <c r="T28416" s="39"/>
    </row>
    <row r="28417" spans="4:20" x14ac:dyDescent="0.2">
      <c r="D28417" s="9"/>
      <c r="E28417" s="9"/>
      <c r="H28417" s="36"/>
      <c r="I28417" s="40"/>
      <c r="J28417" s="40"/>
      <c r="M28417" s="39"/>
      <c r="N28417" s="39"/>
      <c r="O28417" s="39"/>
      <c r="T28417" s="39"/>
    </row>
    <row r="28418" spans="4:20" x14ac:dyDescent="0.2">
      <c r="D28418" s="9"/>
      <c r="E28418" s="9"/>
      <c r="H28418" s="36"/>
      <c r="I28418" s="40"/>
      <c r="J28418" s="40"/>
      <c r="M28418" s="39"/>
      <c r="N28418" s="39"/>
      <c r="O28418" s="39"/>
      <c r="T28418" s="39"/>
    </row>
    <row r="28419" spans="4:20" x14ac:dyDescent="0.2">
      <c r="D28419" s="9"/>
      <c r="E28419" s="9"/>
      <c r="H28419" s="36"/>
      <c r="I28419" s="40"/>
      <c r="J28419" s="40"/>
      <c r="M28419" s="39"/>
      <c r="N28419" s="39"/>
      <c r="O28419" s="39"/>
      <c r="T28419" s="39"/>
    </row>
    <row r="28420" spans="4:20" x14ac:dyDescent="0.2">
      <c r="D28420" s="9"/>
      <c r="E28420" s="9"/>
      <c r="H28420" s="36"/>
      <c r="I28420" s="40"/>
      <c r="J28420" s="40"/>
      <c r="M28420" s="39"/>
      <c r="N28420" s="39"/>
      <c r="O28420" s="39"/>
      <c r="T28420" s="39"/>
    </row>
    <row r="28421" spans="4:20" x14ac:dyDescent="0.2">
      <c r="D28421" s="9"/>
      <c r="E28421" s="9"/>
      <c r="H28421" s="36"/>
      <c r="I28421" s="40"/>
      <c r="J28421" s="40"/>
      <c r="M28421" s="39"/>
      <c r="N28421" s="39"/>
      <c r="O28421" s="39"/>
      <c r="T28421" s="39"/>
    </row>
    <row r="28422" spans="4:20" x14ac:dyDescent="0.2">
      <c r="D28422" s="9"/>
      <c r="E28422" s="9"/>
      <c r="H28422" s="36"/>
      <c r="I28422" s="40"/>
      <c r="J28422" s="40"/>
      <c r="M28422" s="39"/>
      <c r="N28422" s="39"/>
      <c r="O28422" s="39"/>
      <c r="T28422" s="39"/>
    </row>
    <row r="28423" spans="4:20" x14ac:dyDescent="0.2">
      <c r="D28423" s="9"/>
      <c r="E28423" s="9"/>
      <c r="H28423" s="36"/>
      <c r="I28423" s="40"/>
      <c r="J28423" s="40"/>
      <c r="M28423" s="39"/>
      <c r="N28423" s="39"/>
      <c r="O28423" s="39"/>
      <c r="T28423" s="39"/>
    </row>
    <row r="28424" spans="4:20" x14ac:dyDescent="0.2">
      <c r="D28424" s="9"/>
      <c r="E28424" s="9"/>
      <c r="H28424" s="36"/>
      <c r="I28424" s="40"/>
      <c r="J28424" s="40"/>
      <c r="M28424" s="39"/>
      <c r="N28424" s="39"/>
      <c r="O28424" s="39"/>
      <c r="T28424" s="39"/>
    </row>
    <row r="28425" spans="4:20" x14ac:dyDescent="0.2">
      <c r="D28425" s="9"/>
      <c r="E28425" s="9"/>
      <c r="H28425" s="36"/>
      <c r="I28425" s="40"/>
      <c r="J28425" s="40"/>
      <c r="M28425" s="39"/>
      <c r="N28425" s="39"/>
      <c r="O28425" s="39"/>
      <c r="T28425" s="39"/>
    </row>
    <row r="28426" spans="4:20" x14ac:dyDescent="0.2">
      <c r="D28426" s="9"/>
      <c r="E28426" s="9"/>
      <c r="H28426" s="36"/>
      <c r="I28426" s="40"/>
      <c r="J28426" s="40"/>
      <c r="M28426" s="39"/>
      <c r="N28426" s="39"/>
      <c r="O28426" s="39"/>
      <c r="T28426" s="39"/>
    </row>
    <row r="28427" spans="4:20" x14ac:dyDescent="0.2">
      <c r="D28427" s="9"/>
      <c r="E28427" s="9"/>
      <c r="H28427" s="36"/>
      <c r="I28427" s="40"/>
      <c r="J28427" s="40"/>
      <c r="M28427" s="39"/>
      <c r="N28427" s="39"/>
      <c r="O28427" s="39"/>
      <c r="T28427" s="39"/>
    </row>
    <row r="28428" spans="4:20" x14ac:dyDescent="0.2">
      <c r="D28428" s="9"/>
      <c r="E28428" s="9"/>
      <c r="H28428" s="36"/>
      <c r="I28428" s="40"/>
      <c r="J28428" s="40"/>
      <c r="M28428" s="39"/>
      <c r="N28428" s="39"/>
      <c r="O28428" s="39"/>
      <c r="T28428" s="39"/>
    </row>
    <row r="28429" spans="4:20" x14ac:dyDescent="0.2">
      <c r="D28429" s="9"/>
      <c r="E28429" s="9"/>
      <c r="H28429" s="36"/>
      <c r="I28429" s="40"/>
      <c r="J28429" s="40"/>
      <c r="M28429" s="39"/>
      <c r="N28429" s="39"/>
      <c r="O28429" s="39"/>
      <c r="T28429" s="39"/>
    </row>
    <row r="28430" spans="4:20" x14ac:dyDescent="0.2">
      <c r="D28430" s="9"/>
      <c r="E28430" s="9"/>
      <c r="H28430" s="36"/>
      <c r="I28430" s="40"/>
      <c r="J28430" s="40"/>
      <c r="M28430" s="39"/>
      <c r="N28430" s="39"/>
      <c r="O28430" s="39"/>
      <c r="T28430" s="39"/>
    </row>
    <row r="28431" spans="4:20" x14ac:dyDescent="0.2">
      <c r="D28431" s="9"/>
      <c r="E28431" s="9"/>
      <c r="H28431" s="36"/>
      <c r="I28431" s="40"/>
      <c r="J28431" s="40"/>
      <c r="M28431" s="39"/>
      <c r="N28431" s="39"/>
      <c r="O28431" s="39"/>
      <c r="T28431" s="39"/>
    </row>
    <row r="28432" spans="4:20" x14ac:dyDescent="0.2">
      <c r="D28432" s="9"/>
      <c r="E28432" s="9"/>
      <c r="H28432" s="36"/>
      <c r="I28432" s="40"/>
      <c r="J28432" s="40"/>
      <c r="M28432" s="39"/>
      <c r="N28432" s="39"/>
      <c r="O28432" s="39"/>
      <c r="T28432" s="39"/>
    </row>
    <row r="28433" spans="4:20" x14ac:dyDescent="0.2">
      <c r="D28433" s="9"/>
      <c r="E28433" s="9"/>
      <c r="H28433" s="36"/>
      <c r="I28433" s="40"/>
      <c r="J28433" s="40"/>
      <c r="M28433" s="39"/>
      <c r="N28433" s="39"/>
      <c r="O28433" s="39"/>
      <c r="T28433" s="39"/>
    </row>
    <row r="28434" spans="4:20" x14ac:dyDescent="0.2">
      <c r="D28434" s="9"/>
      <c r="E28434" s="9"/>
      <c r="H28434" s="36"/>
      <c r="I28434" s="40"/>
      <c r="J28434" s="40"/>
      <c r="M28434" s="39"/>
      <c r="N28434" s="39"/>
      <c r="O28434" s="39"/>
      <c r="T28434" s="39"/>
    </row>
    <row r="28435" spans="4:20" x14ac:dyDescent="0.2">
      <c r="D28435" s="9"/>
      <c r="E28435" s="9"/>
      <c r="H28435" s="36"/>
      <c r="I28435" s="40"/>
      <c r="J28435" s="40"/>
      <c r="M28435" s="39"/>
      <c r="N28435" s="39"/>
      <c r="O28435" s="39"/>
      <c r="T28435" s="39"/>
    </row>
    <row r="28436" spans="4:20" x14ac:dyDescent="0.2">
      <c r="D28436" s="9"/>
      <c r="E28436" s="9"/>
      <c r="H28436" s="36"/>
      <c r="I28436" s="40"/>
      <c r="J28436" s="40"/>
      <c r="M28436" s="39"/>
      <c r="N28436" s="39"/>
      <c r="O28436" s="39"/>
      <c r="T28436" s="39"/>
    </row>
    <row r="28437" spans="4:20" x14ac:dyDescent="0.2">
      <c r="D28437" s="9"/>
      <c r="E28437" s="9"/>
      <c r="H28437" s="36"/>
      <c r="I28437" s="40"/>
      <c r="J28437" s="40"/>
      <c r="M28437" s="39"/>
      <c r="N28437" s="39"/>
      <c r="O28437" s="39"/>
      <c r="T28437" s="39"/>
    </row>
    <row r="28438" spans="4:20" x14ac:dyDescent="0.2">
      <c r="D28438" s="9"/>
      <c r="E28438" s="9"/>
      <c r="H28438" s="36"/>
      <c r="I28438" s="40"/>
      <c r="J28438" s="40"/>
      <c r="M28438" s="39"/>
      <c r="N28438" s="39"/>
      <c r="O28438" s="39"/>
      <c r="T28438" s="39"/>
    </row>
    <row r="28439" spans="4:20" x14ac:dyDescent="0.2">
      <c r="D28439" s="9"/>
      <c r="E28439" s="9"/>
      <c r="H28439" s="36"/>
      <c r="I28439" s="40"/>
      <c r="J28439" s="40"/>
      <c r="M28439" s="39"/>
      <c r="N28439" s="39"/>
      <c r="O28439" s="39"/>
      <c r="T28439" s="39"/>
    </row>
    <row r="28440" spans="4:20" x14ac:dyDescent="0.2">
      <c r="D28440" s="9"/>
      <c r="E28440" s="9"/>
      <c r="H28440" s="36"/>
      <c r="I28440" s="40"/>
      <c r="J28440" s="40"/>
      <c r="M28440" s="39"/>
      <c r="N28440" s="39"/>
      <c r="O28440" s="39"/>
      <c r="T28440" s="39"/>
    </row>
    <row r="28441" spans="4:20" x14ac:dyDescent="0.2">
      <c r="D28441" s="9"/>
      <c r="E28441" s="9"/>
      <c r="H28441" s="36"/>
      <c r="I28441" s="40"/>
      <c r="J28441" s="40"/>
      <c r="M28441" s="39"/>
      <c r="N28441" s="39"/>
      <c r="O28441" s="39"/>
      <c r="T28441" s="39"/>
    </row>
    <row r="28442" spans="4:20" x14ac:dyDescent="0.2">
      <c r="D28442" s="9"/>
      <c r="E28442" s="9"/>
      <c r="H28442" s="36"/>
      <c r="I28442" s="40"/>
      <c r="J28442" s="40"/>
      <c r="M28442" s="39"/>
      <c r="N28442" s="39"/>
      <c r="O28442" s="39"/>
      <c r="T28442" s="39"/>
    </row>
    <row r="28443" spans="4:20" x14ac:dyDescent="0.2">
      <c r="D28443" s="9"/>
      <c r="E28443" s="9"/>
      <c r="H28443" s="36"/>
      <c r="I28443" s="40"/>
      <c r="J28443" s="40"/>
      <c r="M28443" s="39"/>
      <c r="N28443" s="39"/>
      <c r="O28443" s="39"/>
      <c r="T28443" s="39"/>
    </row>
    <row r="28444" spans="4:20" x14ac:dyDescent="0.2">
      <c r="D28444" s="9"/>
      <c r="E28444" s="9"/>
      <c r="H28444" s="36"/>
      <c r="I28444" s="40"/>
      <c r="J28444" s="40"/>
      <c r="M28444" s="39"/>
      <c r="N28444" s="39"/>
      <c r="O28444" s="39"/>
      <c r="T28444" s="39"/>
    </row>
    <row r="28445" spans="4:20" x14ac:dyDescent="0.2">
      <c r="D28445" s="9"/>
      <c r="E28445" s="9"/>
      <c r="H28445" s="36"/>
      <c r="I28445" s="40"/>
      <c r="J28445" s="40"/>
      <c r="M28445" s="39"/>
      <c r="N28445" s="39"/>
      <c r="O28445" s="39"/>
      <c r="T28445" s="39"/>
    </row>
    <row r="28446" spans="4:20" x14ac:dyDescent="0.2">
      <c r="D28446" s="9"/>
      <c r="E28446" s="9"/>
      <c r="H28446" s="36"/>
      <c r="I28446" s="40"/>
      <c r="J28446" s="40"/>
      <c r="M28446" s="39"/>
      <c r="N28446" s="39"/>
      <c r="O28446" s="39"/>
      <c r="T28446" s="39"/>
    </row>
    <row r="28447" spans="4:20" x14ac:dyDescent="0.2">
      <c r="D28447" s="9"/>
      <c r="E28447" s="9"/>
      <c r="H28447" s="36"/>
      <c r="I28447" s="40"/>
      <c r="J28447" s="40"/>
      <c r="M28447" s="39"/>
      <c r="N28447" s="39"/>
      <c r="O28447" s="39"/>
      <c r="T28447" s="39"/>
    </row>
    <row r="28448" spans="4:20" x14ac:dyDescent="0.2">
      <c r="D28448" s="9"/>
      <c r="E28448" s="9"/>
      <c r="H28448" s="36"/>
      <c r="I28448" s="40"/>
      <c r="J28448" s="40"/>
      <c r="M28448" s="39"/>
      <c r="N28448" s="39"/>
      <c r="O28448" s="39"/>
      <c r="T28448" s="39"/>
    </row>
    <row r="28449" spans="4:20" x14ac:dyDescent="0.2">
      <c r="D28449" s="9"/>
      <c r="E28449" s="9"/>
      <c r="H28449" s="36"/>
      <c r="I28449" s="40"/>
      <c r="J28449" s="40"/>
      <c r="M28449" s="39"/>
      <c r="N28449" s="39"/>
      <c r="O28449" s="39"/>
      <c r="T28449" s="39"/>
    </row>
    <row r="28450" spans="4:20" x14ac:dyDescent="0.2">
      <c r="D28450" s="9"/>
      <c r="E28450" s="9"/>
      <c r="H28450" s="36"/>
      <c r="I28450" s="41"/>
      <c r="J28450" s="41"/>
      <c r="M28450" s="42"/>
      <c r="N28450" s="42"/>
      <c r="O28450" s="42"/>
      <c r="S28450" s="45"/>
      <c r="T28450" s="39"/>
    </row>
    <row r="28451" spans="4:20" x14ac:dyDescent="0.2">
      <c r="D28451" s="9"/>
      <c r="E28451" s="9"/>
      <c r="H28451" s="36"/>
      <c r="I28451" s="40"/>
      <c r="J28451" s="40"/>
      <c r="M28451" s="39"/>
      <c r="N28451" s="39"/>
      <c r="O28451" s="39"/>
      <c r="T28451" s="39"/>
    </row>
    <row r="28452" spans="4:20" x14ac:dyDescent="0.2">
      <c r="D28452" s="9"/>
      <c r="E28452" s="9"/>
      <c r="H28452" s="36"/>
      <c r="I28452" s="40"/>
      <c r="J28452" s="40"/>
      <c r="M28452" s="39"/>
      <c r="N28452" s="39"/>
      <c r="O28452" s="39"/>
      <c r="T28452" s="39"/>
    </row>
    <row r="28453" spans="4:20" x14ac:dyDescent="0.2">
      <c r="D28453" s="9"/>
      <c r="E28453" s="9"/>
      <c r="H28453" s="36"/>
      <c r="I28453" s="40"/>
      <c r="J28453" s="40"/>
      <c r="M28453" s="39"/>
      <c r="N28453" s="39"/>
      <c r="O28453" s="39"/>
      <c r="T28453" s="39"/>
    </row>
    <row r="28454" spans="4:20" x14ac:dyDescent="0.2">
      <c r="D28454" s="9"/>
      <c r="E28454" s="9"/>
      <c r="H28454" s="36"/>
      <c r="I28454" s="40"/>
      <c r="J28454" s="40"/>
      <c r="M28454" s="39"/>
      <c r="N28454" s="39"/>
      <c r="O28454" s="39"/>
      <c r="T28454" s="39"/>
    </row>
    <row r="28455" spans="4:20" x14ac:dyDescent="0.2">
      <c r="D28455" s="9"/>
      <c r="E28455" s="9"/>
      <c r="H28455" s="36"/>
      <c r="I28455" s="40"/>
      <c r="J28455" s="40"/>
      <c r="M28455" s="39"/>
      <c r="N28455" s="39"/>
      <c r="O28455" s="39"/>
      <c r="T28455" s="39"/>
    </row>
    <row r="28456" spans="4:20" x14ac:dyDescent="0.2">
      <c r="D28456" s="9"/>
      <c r="E28456" s="9"/>
      <c r="H28456" s="36"/>
      <c r="I28456" s="40"/>
      <c r="J28456" s="40"/>
      <c r="M28456" s="39"/>
      <c r="N28456" s="39"/>
      <c r="O28456" s="39"/>
      <c r="T28456" s="39"/>
    </row>
    <row r="28457" spans="4:20" x14ac:dyDescent="0.2">
      <c r="D28457" s="9"/>
      <c r="E28457" s="9"/>
      <c r="H28457" s="36"/>
      <c r="I28457" s="40"/>
      <c r="J28457" s="40"/>
      <c r="M28457" s="39"/>
      <c r="N28457" s="39"/>
      <c r="O28457" s="39"/>
      <c r="T28457" s="39"/>
    </row>
    <row r="28458" spans="4:20" x14ac:dyDescent="0.2">
      <c r="D28458" s="9"/>
      <c r="E28458" s="9"/>
      <c r="H28458" s="36"/>
      <c r="I28458" s="40"/>
      <c r="J28458" s="40"/>
      <c r="M28458" s="39"/>
      <c r="N28458" s="39"/>
      <c r="O28458" s="39"/>
      <c r="T28458" s="39"/>
    </row>
    <row r="28459" spans="4:20" x14ac:dyDescent="0.2">
      <c r="D28459" s="9"/>
      <c r="E28459" s="9"/>
      <c r="H28459" s="36"/>
      <c r="I28459" s="40"/>
      <c r="J28459" s="40"/>
      <c r="M28459" s="39"/>
      <c r="N28459" s="39"/>
      <c r="O28459" s="39"/>
      <c r="T28459" s="39"/>
    </row>
    <row r="28460" spans="4:20" x14ac:dyDescent="0.2">
      <c r="D28460" s="9"/>
      <c r="E28460" s="9"/>
      <c r="H28460" s="36"/>
      <c r="I28460" s="40"/>
      <c r="J28460" s="40"/>
      <c r="M28460" s="39"/>
      <c r="N28460" s="39"/>
      <c r="O28460" s="39"/>
      <c r="T28460" s="39"/>
    </row>
    <row r="28461" spans="4:20" x14ac:dyDescent="0.2">
      <c r="D28461" s="9"/>
      <c r="E28461" s="9"/>
      <c r="H28461" s="36"/>
      <c r="I28461" s="40"/>
      <c r="J28461" s="40"/>
      <c r="M28461" s="39"/>
      <c r="N28461" s="39"/>
      <c r="O28461" s="39"/>
      <c r="T28461" s="39"/>
    </row>
    <row r="28462" spans="4:20" x14ac:dyDescent="0.2">
      <c r="D28462" s="9"/>
      <c r="E28462" s="9"/>
      <c r="H28462" s="36"/>
      <c r="I28462" s="40"/>
      <c r="J28462" s="40"/>
      <c r="M28462" s="39"/>
      <c r="N28462" s="39"/>
      <c r="O28462" s="39"/>
      <c r="T28462" s="39"/>
    </row>
    <row r="28463" spans="4:20" x14ac:dyDescent="0.2">
      <c r="D28463" s="9"/>
      <c r="E28463" s="9"/>
      <c r="H28463" s="36"/>
      <c r="I28463" s="40"/>
      <c r="J28463" s="40"/>
      <c r="M28463" s="39"/>
      <c r="N28463" s="39"/>
      <c r="O28463" s="39"/>
      <c r="T28463" s="39"/>
    </row>
    <row r="28464" spans="4:20" x14ac:dyDescent="0.2">
      <c r="D28464" s="9"/>
      <c r="E28464" s="9"/>
      <c r="H28464" s="36"/>
      <c r="I28464" s="40"/>
      <c r="J28464" s="40"/>
      <c r="M28464" s="39"/>
      <c r="N28464" s="39"/>
      <c r="O28464" s="39"/>
      <c r="T28464" s="39"/>
    </row>
    <row r="28465" spans="4:20" x14ac:dyDescent="0.2">
      <c r="D28465" s="9"/>
      <c r="E28465" s="9"/>
      <c r="H28465" s="36"/>
      <c r="I28465" s="40"/>
      <c r="J28465" s="40"/>
      <c r="M28465" s="39"/>
      <c r="N28465" s="39"/>
      <c r="O28465" s="39"/>
      <c r="T28465" s="39"/>
    </row>
    <row r="28466" spans="4:20" x14ac:dyDescent="0.2">
      <c r="D28466" s="9"/>
      <c r="E28466" s="9"/>
      <c r="H28466" s="36"/>
      <c r="I28466" s="40"/>
      <c r="J28466" s="40"/>
      <c r="M28466" s="39"/>
      <c r="N28466" s="39"/>
      <c r="O28466" s="39"/>
      <c r="T28466" s="39"/>
    </row>
    <row r="28467" spans="4:20" x14ac:dyDescent="0.2">
      <c r="D28467" s="9"/>
      <c r="E28467" s="9"/>
      <c r="H28467" s="36"/>
      <c r="I28467" s="40"/>
      <c r="J28467" s="40"/>
      <c r="M28467" s="39"/>
      <c r="N28467" s="39"/>
      <c r="O28467" s="39"/>
      <c r="T28467" s="39"/>
    </row>
    <row r="28468" spans="4:20" x14ac:dyDescent="0.2">
      <c r="D28468" s="9"/>
      <c r="E28468" s="9"/>
      <c r="H28468" s="36"/>
      <c r="I28468" s="40"/>
      <c r="J28468" s="40"/>
      <c r="M28468" s="39"/>
      <c r="N28468" s="39"/>
      <c r="O28468" s="39"/>
      <c r="T28468" s="39"/>
    </row>
    <row r="28469" spans="4:20" x14ac:dyDescent="0.2">
      <c r="D28469" s="9"/>
      <c r="E28469" s="9"/>
      <c r="H28469" s="36"/>
      <c r="I28469" s="40"/>
      <c r="J28469" s="40"/>
      <c r="M28469" s="39"/>
      <c r="N28469" s="39"/>
      <c r="O28469" s="39"/>
      <c r="T28469" s="39"/>
    </row>
    <row r="28470" spans="4:20" x14ac:dyDescent="0.2">
      <c r="D28470" s="9"/>
      <c r="E28470" s="9"/>
      <c r="H28470" s="36"/>
      <c r="I28470" s="40"/>
      <c r="J28470" s="40"/>
      <c r="M28470" s="39"/>
      <c r="N28470" s="39"/>
      <c r="O28470" s="39"/>
      <c r="T28470" s="39"/>
    </row>
    <row r="28471" spans="4:20" x14ac:dyDescent="0.2">
      <c r="D28471" s="9"/>
      <c r="E28471" s="9"/>
      <c r="H28471" s="36"/>
      <c r="I28471" s="40"/>
      <c r="J28471" s="40"/>
      <c r="M28471" s="39"/>
      <c r="N28471" s="39"/>
      <c r="O28471" s="39"/>
      <c r="T28471" s="39"/>
    </row>
    <row r="28472" spans="4:20" x14ac:dyDescent="0.2">
      <c r="D28472" s="9"/>
      <c r="E28472" s="9"/>
      <c r="H28472" s="36"/>
      <c r="I28472" s="40"/>
      <c r="J28472" s="40"/>
      <c r="M28472" s="39"/>
      <c r="N28472" s="39"/>
      <c r="O28472" s="39"/>
      <c r="T28472" s="39"/>
    </row>
    <row r="28473" spans="4:20" x14ac:dyDescent="0.2">
      <c r="D28473" s="9"/>
      <c r="E28473" s="9"/>
      <c r="H28473" s="36"/>
      <c r="I28473" s="40"/>
      <c r="J28473" s="40"/>
      <c r="M28473" s="39"/>
      <c r="N28473" s="39"/>
      <c r="O28473" s="39"/>
      <c r="T28473" s="39"/>
    </row>
    <row r="28474" spans="4:20" x14ac:dyDescent="0.2">
      <c r="D28474" s="9"/>
      <c r="E28474" s="9"/>
      <c r="H28474" s="36"/>
      <c r="I28474" s="40"/>
      <c r="J28474" s="40"/>
      <c r="M28474" s="39"/>
      <c r="N28474" s="39"/>
      <c r="O28474" s="39"/>
      <c r="T28474" s="39"/>
    </row>
    <row r="28475" spans="4:20" x14ac:dyDescent="0.2">
      <c r="D28475" s="9"/>
      <c r="E28475" s="9"/>
      <c r="H28475" s="36"/>
      <c r="I28475" s="40"/>
      <c r="J28475" s="40"/>
      <c r="M28475" s="39"/>
      <c r="N28475" s="39"/>
      <c r="O28475" s="39"/>
      <c r="T28475" s="39"/>
    </row>
    <row r="28476" spans="4:20" x14ac:dyDescent="0.2">
      <c r="D28476" s="9"/>
      <c r="E28476" s="9"/>
      <c r="H28476" s="36"/>
      <c r="I28476" s="40"/>
      <c r="J28476" s="40"/>
      <c r="M28476" s="39"/>
      <c r="N28476" s="39"/>
      <c r="O28476" s="39"/>
      <c r="T28476" s="39"/>
    </row>
    <row r="28477" spans="4:20" x14ac:dyDescent="0.2">
      <c r="D28477" s="9"/>
      <c r="E28477" s="9"/>
      <c r="H28477" s="36"/>
      <c r="I28477" s="41"/>
      <c r="J28477" s="41"/>
      <c r="M28477" s="42"/>
      <c r="N28477" s="42"/>
      <c r="O28477" s="42"/>
      <c r="S28477" s="45"/>
      <c r="T28477" s="39"/>
    </row>
    <row r="28478" spans="4:20" x14ac:dyDescent="0.2">
      <c r="D28478" s="9"/>
      <c r="E28478" s="9"/>
      <c r="H28478" s="36"/>
      <c r="I28478" s="40"/>
      <c r="J28478" s="40"/>
      <c r="M28478" s="39"/>
      <c r="N28478" s="39"/>
      <c r="O28478" s="39"/>
      <c r="T28478" s="39"/>
    </row>
    <row r="28479" spans="4:20" x14ac:dyDescent="0.2">
      <c r="D28479" s="9"/>
      <c r="E28479" s="9"/>
      <c r="H28479" s="36"/>
      <c r="I28479" s="40"/>
      <c r="J28479" s="40"/>
      <c r="M28479" s="39"/>
      <c r="N28479" s="39"/>
      <c r="O28479" s="39"/>
      <c r="T28479" s="39"/>
    </row>
    <row r="28480" spans="4:20" x14ac:dyDescent="0.2">
      <c r="D28480" s="9"/>
      <c r="E28480" s="9"/>
      <c r="H28480" s="36"/>
      <c r="I28480" s="40"/>
      <c r="J28480" s="40"/>
      <c r="M28480" s="39"/>
      <c r="N28480" s="39"/>
      <c r="O28480" s="39"/>
      <c r="T28480" s="39"/>
    </row>
    <row r="28481" spans="4:20" x14ac:dyDescent="0.2">
      <c r="D28481" s="9"/>
      <c r="E28481" s="9"/>
      <c r="H28481" s="36"/>
      <c r="I28481" s="40"/>
      <c r="J28481" s="40"/>
      <c r="M28481" s="39"/>
      <c r="N28481" s="39"/>
      <c r="O28481" s="39"/>
      <c r="T28481" s="39"/>
    </row>
    <row r="28482" spans="4:20" x14ac:dyDescent="0.2">
      <c r="D28482" s="9"/>
      <c r="E28482" s="9"/>
      <c r="H28482" s="36"/>
      <c r="I28482" s="40"/>
      <c r="J28482" s="40"/>
      <c r="M28482" s="39"/>
      <c r="N28482" s="39"/>
      <c r="O28482" s="39"/>
      <c r="T28482" s="39"/>
    </row>
    <row r="28483" spans="4:20" x14ac:dyDescent="0.2">
      <c r="D28483" s="9"/>
      <c r="E28483" s="9"/>
      <c r="H28483" s="36"/>
      <c r="I28483" s="40"/>
      <c r="J28483" s="40"/>
      <c r="M28483" s="39"/>
      <c r="N28483" s="39"/>
      <c r="O28483" s="39"/>
      <c r="T28483" s="39"/>
    </row>
    <row r="28484" spans="4:20" x14ac:dyDescent="0.2">
      <c r="D28484" s="9"/>
      <c r="E28484" s="9"/>
      <c r="H28484" s="36"/>
      <c r="I28484" s="40"/>
      <c r="J28484" s="40"/>
      <c r="M28484" s="39"/>
      <c r="N28484" s="39"/>
      <c r="O28484" s="39"/>
      <c r="T28484" s="39"/>
    </row>
    <row r="28485" spans="4:20" x14ac:dyDescent="0.2">
      <c r="D28485" s="9"/>
      <c r="E28485" s="9"/>
      <c r="H28485" s="36"/>
      <c r="I28485" s="40"/>
      <c r="J28485" s="40"/>
      <c r="M28485" s="39"/>
      <c r="N28485" s="39"/>
      <c r="O28485" s="39"/>
      <c r="T28485" s="39"/>
    </row>
    <row r="28486" spans="4:20" x14ac:dyDescent="0.2">
      <c r="D28486" s="9"/>
      <c r="E28486" s="9"/>
      <c r="H28486" s="36"/>
      <c r="I28486" s="40"/>
      <c r="J28486" s="40"/>
      <c r="M28486" s="39"/>
      <c r="N28486" s="39"/>
      <c r="O28486" s="39"/>
      <c r="T28486" s="39"/>
    </row>
    <row r="28487" spans="4:20" x14ac:dyDescent="0.2">
      <c r="D28487" s="9"/>
      <c r="E28487" s="9"/>
      <c r="H28487" s="36"/>
      <c r="I28487" s="40"/>
      <c r="J28487" s="40"/>
      <c r="M28487" s="39"/>
      <c r="N28487" s="39"/>
      <c r="O28487" s="39"/>
      <c r="T28487" s="39"/>
    </row>
    <row r="28488" spans="4:20" x14ac:dyDescent="0.2">
      <c r="D28488" s="9"/>
      <c r="E28488" s="9"/>
      <c r="H28488" s="36"/>
      <c r="I28488" s="40"/>
      <c r="J28488" s="40"/>
      <c r="M28488" s="39"/>
      <c r="N28488" s="39"/>
      <c r="O28488" s="39"/>
      <c r="T28488" s="39"/>
    </row>
    <row r="28489" spans="4:20" x14ac:dyDescent="0.2">
      <c r="D28489" s="9"/>
      <c r="E28489" s="9"/>
      <c r="H28489" s="36"/>
      <c r="I28489" s="40"/>
      <c r="J28489" s="40"/>
      <c r="M28489" s="39"/>
      <c r="N28489" s="39"/>
      <c r="O28489" s="39"/>
      <c r="T28489" s="39"/>
    </row>
    <row r="28490" spans="4:20" x14ac:dyDescent="0.2">
      <c r="D28490" s="9"/>
      <c r="E28490" s="9"/>
      <c r="H28490" s="36"/>
      <c r="I28490" s="40"/>
      <c r="J28490" s="40"/>
      <c r="M28490" s="39"/>
      <c r="N28490" s="39"/>
      <c r="O28490" s="39"/>
      <c r="T28490" s="39"/>
    </row>
    <row r="28491" spans="4:20" x14ac:dyDescent="0.2">
      <c r="D28491" s="9"/>
      <c r="E28491" s="9"/>
      <c r="H28491" s="36"/>
      <c r="I28491" s="40"/>
      <c r="J28491" s="40"/>
      <c r="M28491" s="39"/>
      <c r="N28491" s="39"/>
      <c r="O28491" s="39"/>
      <c r="T28491" s="39"/>
    </row>
    <row r="28492" spans="4:20" x14ac:dyDescent="0.2">
      <c r="D28492" s="9"/>
      <c r="E28492" s="9"/>
      <c r="H28492" s="36"/>
      <c r="I28492" s="40"/>
      <c r="J28492" s="40"/>
      <c r="M28492" s="39"/>
      <c r="N28492" s="39"/>
      <c r="O28492" s="39"/>
      <c r="T28492" s="39"/>
    </row>
    <row r="28493" spans="4:20" x14ac:dyDescent="0.2">
      <c r="D28493" s="9"/>
      <c r="E28493" s="9"/>
      <c r="H28493" s="36"/>
      <c r="I28493" s="40"/>
      <c r="J28493" s="40"/>
      <c r="M28493" s="39"/>
      <c r="N28493" s="39"/>
      <c r="O28493" s="39"/>
      <c r="T28493" s="39"/>
    </row>
    <row r="28494" spans="4:20" x14ac:dyDescent="0.2">
      <c r="D28494" s="9"/>
      <c r="E28494" s="9"/>
      <c r="H28494" s="36"/>
      <c r="I28494" s="40"/>
      <c r="J28494" s="40"/>
      <c r="M28494" s="39"/>
      <c r="N28494" s="39"/>
      <c r="O28494" s="39"/>
      <c r="T28494" s="39"/>
    </row>
    <row r="28495" spans="4:20" x14ac:dyDescent="0.2">
      <c r="D28495" s="9"/>
      <c r="E28495" s="9"/>
      <c r="H28495" s="36"/>
      <c r="I28495" s="40"/>
      <c r="J28495" s="40"/>
      <c r="M28495" s="39"/>
      <c r="N28495" s="39"/>
      <c r="O28495" s="39"/>
      <c r="T28495" s="39"/>
    </row>
    <row r="28496" spans="4:20" x14ac:dyDescent="0.2">
      <c r="D28496" s="9"/>
      <c r="E28496" s="9"/>
      <c r="H28496" s="36"/>
      <c r="I28496" s="40"/>
      <c r="J28496" s="40"/>
      <c r="M28496" s="39"/>
      <c r="N28496" s="39"/>
      <c r="O28496" s="39"/>
      <c r="T28496" s="39"/>
    </row>
    <row r="28497" spans="4:20" x14ac:dyDescent="0.2">
      <c r="D28497" s="9"/>
      <c r="E28497" s="9"/>
      <c r="H28497" s="36"/>
      <c r="I28497" s="40"/>
      <c r="J28497" s="40"/>
      <c r="M28497" s="39"/>
      <c r="N28497" s="39"/>
      <c r="O28497" s="39"/>
      <c r="T28497" s="39"/>
    </row>
    <row r="28498" spans="4:20" x14ac:dyDescent="0.2">
      <c r="D28498" s="9"/>
      <c r="E28498" s="9"/>
      <c r="H28498" s="36"/>
      <c r="I28498" s="40"/>
      <c r="J28498" s="40"/>
      <c r="M28498" s="39"/>
      <c r="N28498" s="39"/>
      <c r="O28498" s="39"/>
      <c r="T28498" s="39"/>
    </row>
    <row r="28499" spans="4:20" x14ac:dyDescent="0.2">
      <c r="D28499" s="9"/>
      <c r="E28499" s="9"/>
      <c r="H28499" s="36"/>
      <c r="I28499" s="40"/>
      <c r="J28499" s="40"/>
      <c r="M28499" s="39"/>
      <c r="N28499" s="39"/>
      <c r="O28499" s="39"/>
      <c r="T28499" s="39"/>
    </row>
    <row r="28500" spans="4:20" x14ac:dyDescent="0.2">
      <c r="D28500" s="9"/>
      <c r="E28500" s="9"/>
      <c r="H28500" s="36"/>
      <c r="I28500" s="40"/>
      <c r="J28500" s="40"/>
      <c r="M28500" s="39"/>
      <c r="N28500" s="39"/>
      <c r="O28500" s="39"/>
      <c r="T28500" s="39"/>
    </row>
    <row r="28501" spans="4:20" x14ac:dyDescent="0.2">
      <c r="D28501" s="9"/>
      <c r="E28501" s="9"/>
      <c r="H28501" s="36"/>
      <c r="I28501" s="40"/>
      <c r="J28501" s="40"/>
      <c r="M28501" s="39"/>
      <c r="N28501" s="39"/>
      <c r="O28501" s="39"/>
      <c r="T28501" s="39"/>
    </row>
    <row r="28502" spans="4:20" x14ac:dyDescent="0.2">
      <c r="D28502" s="9"/>
      <c r="E28502" s="9"/>
      <c r="H28502" s="36"/>
      <c r="I28502" s="40"/>
      <c r="J28502" s="40"/>
      <c r="M28502" s="39"/>
      <c r="N28502" s="39"/>
      <c r="O28502" s="39"/>
      <c r="T28502" s="39"/>
    </row>
    <row r="28503" spans="4:20" x14ac:dyDescent="0.2">
      <c r="D28503" s="9"/>
      <c r="E28503" s="9"/>
      <c r="H28503" s="36"/>
      <c r="I28503" s="40"/>
      <c r="J28503" s="40"/>
      <c r="M28503" s="39"/>
      <c r="N28503" s="39"/>
      <c r="O28503" s="39"/>
      <c r="T28503" s="39"/>
    </row>
    <row r="28504" spans="4:20" x14ac:dyDescent="0.2">
      <c r="D28504" s="9"/>
      <c r="E28504" s="9"/>
      <c r="H28504" s="36"/>
      <c r="I28504" s="40"/>
      <c r="J28504" s="40"/>
      <c r="M28504" s="39"/>
      <c r="N28504" s="39"/>
      <c r="O28504" s="39"/>
      <c r="T28504" s="39"/>
    </row>
    <row r="28505" spans="4:20" x14ac:dyDescent="0.2">
      <c r="D28505" s="9"/>
      <c r="E28505" s="9"/>
      <c r="H28505" s="36"/>
      <c r="I28505" s="40"/>
      <c r="J28505" s="40"/>
      <c r="M28505" s="39"/>
      <c r="N28505" s="39"/>
      <c r="O28505" s="39"/>
      <c r="T28505" s="39"/>
    </row>
    <row r="28506" spans="4:20" x14ac:dyDescent="0.2">
      <c r="D28506" s="9"/>
      <c r="E28506" s="9"/>
      <c r="H28506" s="36"/>
      <c r="I28506" s="40"/>
      <c r="J28506" s="40"/>
      <c r="M28506" s="39"/>
      <c r="N28506" s="39"/>
      <c r="O28506" s="39"/>
      <c r="T28506" s="39"/>
    </row>
    <row r="28507" spans="4:20" x14ac:dyDescent="0.2">
      <c r="D28507" s="9"/>
      <c r="E28507" s="9"/>
      <c r="H28507" s="36"/>
      <c r="I28507" s="41"/>
      <c r="J28507" s="41"/>
      <c r="M28507" s="42"/>
      <c r="N28507" s="42"/>
      <c r="O28507" s="42"/>
      <c r="S28507" s="45"/>
      <c r="T28507" s="39"/>
    </row>
    <row r="28508" spans="4:20" x14ac:dyDescent="0.2">
      <c r="D28508" s="9"/>
      <c r="E28508" s="9"/>
      <c r="H28508" s="36"/>
      <c r="I28508" s="40"/>
      <c r="J28508" s="40"/>
      <c r="M28508" s="39"/>
      <c r="N28508" s="39"/>
      <c r="O28508" s="39"/>
      <c r="T28508" s="39"/>
    </row>
    <row r="28509" spans="4:20" x14ac:dyDescent="0.2">
      <c r="D28509" s="9"/>
      <c r="E28509" s="9"/>
      <c r="H28509" s="36"/>
      <c r="I28509" s="40"/>
      <c r="J28509" s="40"/>
      <c r="M28509" s="39"/>
      <c r="N28509" s="39"/>
      <c r="O28509" s="39"/>
      <c r="T28509" s="39"/>
    </row>
    <row r="28510" spans="4:20" x14ac:dyDescent="0.2">
      <c r="D28510" s="9"/>
      <c r="E28510" s="9"/>
      <c r="H28510" s="36"/>
      <c r="I28510" s="40"/>
      <c r="J28510" s="40"/>
      <c r="M28510" s="39"/>
      <c r="N28510" s="39"/>
      <c r="O28510" s="39"/>
      <c r="T28510" s="39"/>
    </row>
    <row r="28511" spans="4:20" x14ac:dyDescent="0.2">
      <c r="D28511" s="9"/>
      <c r="E28511" s="9"/>
      <c r="H28511" s="36"/>
      <c r="I28511" s="40"/>
      <c r="J28511" s="40"/>
      <c r="M28511" s="39"/>
      <c r="N28511" s="39"/>
      <c r="O28511" s="39"/>
      <c r="T28511" s="39"/>
    </row>
    <row r="28512" spans="4:20" x14ac:dyDescent="0.2">
      <c r="D28512" s="9"/>
      <c r="E28512" s="9"/>
      <c r="H28512" s="36"/>
      <c r="I28512" s="40"/>
      <c r="J28512" s="40"/>
      <c r="M28512" s="39"/>
      <c r="N28512" s="39"/>
      <c r="O28512" s="39"/>
      <c r="T28512" s="39"/>
    </row>
    <row r="28513" spans="4:20" x14ac:dyDescent="0.2">
      <c r="D28513" s="9"/>
      <c r="E28513" s="9"/>
      <c r="H28513" s="36"/>
      <c r="I28513" s="40"/>
      <c r="J28513" s="40"/>
      <c r="M28513" s="39"/>
      <c r="N28513" s="39"/>
      <c r="O28513" s="39"/>
      <c r="T28513" s="39"/>
    </row>
    <row r="28514" spans="4:20" x14ac:dyDescent="0.2">
      <c r="D28514" s="9"/>
      <c r="E28514" s="9"/>
      <c r="H28514" s="36"/>
      <c r="I28514" s="40"/>
      <c r="J28514" s="40"/>
      <c r="M28514" s="39"/>
      <c r="N28514" s="39"/>
      <c r="O28514" s="39"/>
      <c r="T28514" s="39"/>
    </row>
    <row r="28515" spans="4:20" x14ac:dyDescent="0.2">
      <c r="D28515" s="9"/>
      <c r="E28515" s="9"/>
      <c r="H28515" s="36"/>
      <c r="I28515" s="40"/>
      <c r="J28515" s="40"/>
      <c r="M28515" s="39"/>
      <c r="N28515" s="39"/>
      <c r="O28515" s="39"/>
      <c r="T28515" s="39"/>
    </row>
    <row r="28516" spans="4:20" x14ac:dyDescent="0.2">
      <c r="D28516" s="9"/>
      <c r="E28516" s="9"/>
      <c r="H28516" s="36"/>
      <c r="I28516" s="40"/>
      <c r="J28516" s="40"/>
      <c r="M28516" s="39"/>
      <c r="N28516" s="39"/>
      <c r="O28516" s="39"/>
      <c r="T28516" s="39"/>
    </row>
    <row r="28517" spans="4:20" x14ac:dyDescent="0.2">
      <c r="D28517" s="9"/>
      <c r="E28517" s="9"/>
      <c r="H28517" s="36"/>
      <c r="I28517" s="40"/>
      <c r="J28517" s="40"/>
      <c r="M28517" s="39"/>
      <c r="N28517" s="39"/>
      <c r="O28517" s="39"/>
      <c r="T28517" s="39"/>
    </row>
    <row r="28518" spans="4:20" x14ac:dyDescent="0.2">
      <c r="D28518" s="9"/>
      <c r="E28518" s="9"/>
      <c r="H28518" s="36"/>
      <c r="I28518" s="40"/>
      <c r="J28518" s="40"/>
      <c r="M28518" s="39"/>
      <c r="N28518" s="39"/>
      <c r="O28518" s="39"/>
      <c r="T28518" s="39"/>
    </row>
    <row r="28519" spans="4:20" x14ac:dyDescent="0.2">
      <c r="D28519" s="9"/>
      <c r="E28519" s="9"/>
      <c r="H28519" s="36"/>
      <c r="I28519" s="40"/>
      <c r="J28519" s="40"/>
      <c r="M28519" s="39"/>
      <c r="N28519" s="39"/>
      <c r="O28519" s="39"/>
      <c r="T28519" s="39"/>
    </row>
    <row r="28520" spans="4:20" x14ac:dyDescent="0.2">
      <c r="D28520" s="9"/>
      <c r="E28520" s="9"/>
      <c r="H28520" s="36"/>
      <c r="I28520" s="40"/>
      <c r="J28520" s="40"/>
      <c r="M28520" s="39"/>
      <c r="N28520" s="39"/>
      <c r="O28520" s="39"/>
      <c r="T28520" s="39"/>
    </row>
    <row r="28521" spans="4:20" x14ac:dyDescent="0.2">
      <c r="D28521" s="9"/>
      <c r="E28521" s="9"/>
      <c r="H28521" s="36"/>
      <c r="I28521" s="40"/>
      <c r="J28521" s="40"/>
      <c r="M28521" s="39"/>
      <c r="N28521" s="39"/>
      <c r="O28521" s="39"/>
      <c r="T28521" s="39"/>
    </row>
    <row r="28522" spans="4:20" x14ac:dyDescent="0.2">
      <c r="D28522" s="9"/>
      <c r="E28522" s="9"/>
      <c r="H28522" s="36"/>
      <c r="I28522" s="40"/>
      <c r="J28522" s="40"/>
      <c r="M28522" s="39"/>
      <c r="N28522" s="39"/>
      <c r="O28522" s="39"/>
      <c r="T28522" s="39"/>
    </row>
    <row r="28523" spans="4:20" x14ac:dyDescent="0.2">
      <c r="D28523" s="9"/>
      <c r="E28523" s="9"/>
      <c r="H28523" s="36"/>
      <c r="I28523" s="40"/>
      <c r="J28523" s="40"/>
      <c r="M28523" s="39"/>
      <c r="N28523" s="39"/>
      <c r="O28523" s="39"/>
      <c r="T28523" s="39"/>
    </row>
    <row r="28524" spans="4:20" x14ac:dyDescent="0.2">
      <c r="D28524" s="9"/>
      <c r="E28524" s="9"/>
      <c r="H28524" s="36"/>
      <c r="I28524" s="40"/>
      <c r="J28524" s="40"/>
      <c r="M28524" s="39"/>
      <c r="N28524" s="39"/>
      <c r="O28524" s="39"/>
      <c r="T28524" s="39"/>
    </row>
    <row r="28525" spans="4:20" x14ac:dyDescent="0.2">
      <c r="D28525" s="9"/>
      <c r="E28525" s="9"/>
      <c r="H28525" s="36"/>
      <c r="I28525" s="40"/>
      <c r="J28525" s="40"/>
      <c r="M28525" s="39"/>
      <c r="N28525" s="39"/>
      <c r="O28525" s="39"/>
      <c r="T28525" s="39"/>
    </row>
    <row r="28526" spans="4:20" x14ac:dyDescent="0.2">
      <c r="D28526" s="9"/>
      <c r="E28526" s="9"/>
      <c r="H28526" s="36"/>
      <c r="I28526" s="40"/>
      <c r="J28526" s="40"/>
      <c r="M28526" s="39"/>
      <c r="N28526" s="39"/>
      <c r="O28526" s="39"/>
      <c r="T28526" s="39"/>
    </row>
    <row r="28527" spans="4:20" x14ac:dyDescent="0.2">
      <c r="D28527" s="9"/>
      <c r="E28527" s="9"/>
      <c r="H28527" s="36"/>
      <c r="I28527" s="40"/>
      <c r="J28527" s="40"/>
      <c r="M28527" s="39"/>
      <c r="N28527" s="39"/>
      <c r="O28527" s="39"/>
      <c r="T28527" s="39"/>
    </row>
    <row r="28528" spans="4:20" x14ac:dyDescent="0.2">
      <c r="D28528" s="9"/>
      <c r="E28528" s="9"/>
      <c r="H28528" s="36"/>
      <c r="I28528" s="41"/>
      <c r="J28528" s="41"/>
      <c r="M28528" s="42"/>
      <c r="N28528" s="42"/>
      <c r="O28528" s="42"/>
      <c r="S28528" s="45"/>
      <c r="T28528" s="39"/>
    </row>
    <row r="28529" spans="4:20" x14ac:dyDescent="0.2">
      <c r="D28529" s="9"/>
      <c r="E28529" s="9"/>
      <c r="H28529" s="36"/>
      <c r="I28529" s="40"/>
      <c r="J28529" s="40"/>
      <c r="M28529" s="39"/>
      <c r="N28529" s="39"/>
      <c r="O28529" s="39"/>
      <c r="T28529" s="39"/>
    </row>
    <row r="28530" spans="4:20" x14ac:dyDescent="0.2">
      <c r="D28530" s="9"/>
      <c r="E28530" s="9"/>
      <c r="H28530" s="36"/>
      <c r="I28530" s="40"/>
      <c r="J28530" s="40"/>
      <c r="M28530" s="39"/>
      <c r="N28530" s="39"/>
      <c r="O28530" s="39"/>
      <c r="T28530" s="39"/>
    </row>
    <row r="28531" spans="4:20" x14ac:dyDescent="0.2">
      <c r="D28531" s="9"/>
      <c r="E28531" s="9"/>
      <c r="H28531" s="36"/>
      <c r="I28531" s="40"/>
      <c r="J28531" s="40"/>
      <c r="M28531" s="39"/>
      <c r="N28531" s="39"/>
      <c r="O28531" s="39"/>
      <c r="T28531" s="39"/>
    </row>
    <row r="28532" spans="4:20" x14ac:dyDescent="0.2">
      <c r="D28532" s="9"/>
      <c r="E28532" s="9"/>
      <c r="H28532" s="36"/>
      <c r="I28532" s="40"/>
      <c r="J28532" s="40"/>
      <c r="M28532" s="39"/>
      <c r="N28532" s="39"/>
      <c r="O28532" s="39"/>
      <c r="T28532" s="39"/>
    </row>
    <row r="28533" spans="4:20" x14ac:dyDescent="0.2">
      <c r="D28533" s="9"/>
      <c r="E28533" s="9"/>
      <c r="H28533" s="36"/>
      <c r="I28533" s="40"/>
      <c r="J28533" s="40"/>
      <c r="M28533" s="39"/>
      <c r="N28533" s="39"/>
      <c r="O28533" s="39"/>
      <c r="T28533" s="39"/>
    </row>
    <row r="28534" spans="4:20" x14ac:dyDescent="0.2">
      <c r="D28534" s="9"/>
      <c r="E28534" s="9"/>
      <c r="H28534" s="36"/>
      <c r="I28534" s="40"/>
      <c r="J28534" s="40"/>
      <c r="M28534" s="39"/>
      <c r="N28534" s="39"/>
      <c r="O28534" s="39"/>
      <c r="T28534" s="39"/>
    </row>
    <row r="28535" spans="4:20" x14ac:dyDescent="0.2">
      <c r="D28535" s="9"/>
      <c r="E28535" s="9"/>
      <c r="H28535" s="36"/>
      <c r="I28535" s="40"/>
      <c r="J28535" s="40"/>
      <c r="M28535" s="39"/>
      <c r="N28535" s="39"/>
      <c r="O28535" s="39"/>
      <c r="T28535" s="39"/>
    </row>
    <row r="28536" spans="4:20" x14ac:dyDescent="0.2">
      <c r="D28536" s="9"/>
      <c r="E28536" s="9"/>
      <c r="H28536" s="36"/>
      <c r="I28536" s="40"/>
      <c r="J28536" s="40"/>
      <c r="M28536" s="39"/>
      <c r="N28536" s="39"/>
      <c r="O28536" s="39"/>
      <c r="T28536" s="39"/>
    </row>
    <row r="28537" spans="4:20" x14ac:dyDescent="0.2">
      <c r="D28537" s="9"/>
      <c r="E28537" s="9"/>
      <c r="H28537" s="36"/>
      <c r="I28537" s="40"/>
      <c r="J28537" s="40"/>
      <c r="M28537" s="39"/>
      <c r="N28537" s="39"/>
      <c r="O28537" s="39"/>
      <c r="T28537" s="39"/>
    </row>
    <row r="28538" spans="4:20" x14ac:dyDescent="0.2">
      <c r="D28538" s="9"/>
      <c r="E28538" s="9"/>
      <c r="H28538" s="36"/>
      <c r="I28538" s="40"/>
      <c r="J28538" s="40"/>
      <c r="M28538" s="39"/>
      <c r="N28538" s="39"/>
      <c r="O28538" s="39"/>
      <c r="T28538" s="39"/>
    </row>
    <row r="28539" spans="4:20" x14ac:dyDescent="0.2">
      <c r="D28539" s="9"/>
      <c r="E28539" s="9"/>
      <c r="H28539" s="36"/>
      <c r="I28539" s="40"/>
      <c r="J28539" s="40"/>
      <c r="M28539" s="39"/>
      <c r="N28539" s="39"/>
      <c r="O28539" s="39"/>
      <c r="T28539" s="39"/>
    </row>
    <row r="28540" spans="4:20" x14ac:dyDescent="0.2">
      <c r="D28540" s="9"/>
      <c r="E28540" s="9"/>
      <c r="H28540" s="36"/>
      <c r="I28540" s="40"/>
      <c r="J28540" s="40"/>
      <c r="M28540" s="39"/>
      <c r="N28540" s="39"/>
      <c r="O28540" s="39"/>
      <c r="T28540" s="39"/>
    </row>
    <row r="28541" spans="4:20" x14ac:dyDescent="0.2">
      <c r="D28541" s="9"/>
      <c r="E28541" s="9"/>
      <c r="H28541" s="36"/>
      <c r="I28541" s="40"/>
      <c r="J28541" s="40"/>
      <c r="M28541" s="39"/>
      <c r="N28541" s="39"/>
      <c r="O28541" s="39"/>
      <c r="T28541" s="39"/>
    </row>
    <row r="28542" spans="4:20" x14ac:dyDescent="0.2">
      <c r="D28542" s="9"/>
      <c r="E28542" s="9"/>
      <c r="H28542" s="36"/>
      <c r="I28542" s="40"/>
      <c r="J28542" s="40"/>
      <c r="M28542" s="39"/>
      <c r="N28542" s="39"/>
      <c r="O28542" s="39"/>
      <c r="T28542" s="39"/>
    </row>
    <row r="28543" spans="4:20" x14ac:dyDescent="0.2">
      <c r="D28543" s="9"/>
      <c r="E28543" s="9"/>
      <c r="H28543" s="36"/>
      <c r="I28543" s="40"/>
      <c r="J28543" s="40"/>
      <c r="M28543" s="39"/>
      <c r="N28543" s="39"/>
      <c r="O28543" s="39"/>
      <c r="T28543" s="39"/>
    </row>
    <row r="28544" spans="4:20" x14ac:dyDescent="0.2">
      <c r="D28544" s="9"/>
      <c r="E28544" s="9"/>
      <c r="H28544" s="36"/>
      <c r="I28544" s="40"/>
      <c r="J28544" s="40"/>
      <c r="M28544" s="39"/>
      <c r="N28544" s="39"/>
      <c r="O28544" s="39"/>
      <c r="T28544" s="39"/>
    </row>
    <row r="28545" spans="4:20" x14ac:dyDescent="0.2">
      <c r="D28545" s="9"/>
      <c r="E28545" s="9"/>
      <c r="H28545" s="36"/>
      <c r="I28545" s="40"/>
      <c r="J28545" s="40"/>
      <c r="M28545" s="39"/>
      <c r="N28545" s="39"/>
      <c r="O28545" s="39"/>
      <c r="T28545" s="39"/>
    </row>
    <row r="28546" spans="4:20" x14ac:dyDescent="0.2">
      <c r="D28546" s="9"/>
      <c r="E28546" s="9"/>
      <c r="H28546" s="36"/>
      <c r="I28546" s="40"/>
      <c r="J28546" s="40"/>
      <c r="M28546" s="39"/>
      <c r="N28546" s="39"/>
      <c r="O28546" s="39"/>
      <c r="T28546" s="39"/>
    </row>
    <row r="28547" spans="4:20" x14ac:dyDescent="0.2">
      <c r="D28547" s="9"/>
      <c r="E28547" s="9"/>
      <c r="H28547" s="36"/>
      <c r="I28547" s="40"/>
      <c r="J28547" s="40"/>
      <c r="M28547" s="39"/>
      <c r="N28547" s="39"/>
      <c r="O28547" s="39"/>
      <c r="T28547" s="39"/>
    </row>
    <row r="28548" spans="4:20" x14ac:dyDescent="0.2">
      <c r="D28548" s="9"/>
      <c r="E28548" s="9"/>
      <c r="H28548" s="36"/>
      <c r="I28548" s="40"/>
      <c r="J28548" s="40"/>
      <c r="M28548" s="39"/>
      <c r="N28548" s="39"/>
      <c r="O28548" s="39"/>
      <c r="T28548" s="39"/>
    </row>
    <row r="28549" spans="4:20" x14ac:dyDescent="0.2">
      <c r="D28549" s="9"/>
      <c r="E28549" s="9"/>
      <c r="H28549" s="36"/>
      <c r="I28549" s="40"/>
      <c r="J28549" s="40"/>
      <c r="M28549" s="39"/>
      <c r="N28549" s="39"/>
      <c r="O28549" s="39"/>
      <c r="T28549" s="39"/>
    </row>
    <row r="28550" spans="4:20" x14ac:dyDescent="0.2">
      <c r="D28550" s="9"/>
      <c r="E28550" s="9"/>
      <c r="H28550" s="36"/>
      <c r="I28550" s="40"/>
      <c r="J28550" s="40"/>
      <c r="M28550" s="39"/>
      <c r="N28550" s="39"/>
      <c r="O28550" s="39"/>
      <c r="T28550" s="39"/>
    </row>
    <row r="28551" spans="4:20" x14ac:dyDescent="0.2">
      <c r="D28551" s="9"/>
      <c r="E28551" s="9"/>
      <c r="H28551" s="36"/>
      <c r="I28551" s="40"/>
      <c r="J28551" s="40"/>
      <c r="M28551" s="39"/>
      <c r="N28551" s="39"/>
      <c r="O28551" s="39"/>
      <c r="T28551" s="39"/>
    </row>
    <row r="28552" spans="4:20" x14ac:dyDescent="0.2">
      <c r="D28552" s="9"/>
      <c r="E28552" s="9"/>
      <c r="H28552" s="36"/>
      <c r="I28552" s="40"/>
      <c r="J28552" s="40"/>
      <c r="M28552" s="39"/>
      <c r="N28552" s="39"/>
      <c r="O28552" s="39"/>
      <c r="T28552" s="39"/>
    </row>
    <row r="28553" spans="4:20" x14ac:dyDescent="0.2">
      <c r="D28553" s="9"/>
      <c r="E28553" s="9"/>
      <c r="H28553" s="36"/>
      <c r="I28553" s="40"/>
      <c r="J28553" s="40"/>
      <c r="M28553" s="39"/>
      <c r="N28553" s="39"/>
      <c r="O28553" s="39"/>
      <c r="T28553" s="39"/>
    </row>
    <row r="28554" spans="4:20" x14ac:dyDescent="0.2">
      <c r="D28554" s="9"/>
      <c r="E28554" s="9"/>
      <c r="H28554" s="36"/>
      <c r="I28554" s="40"/>
      <c r="J28554" s="40"/>
      <c r="M28554" s="39"/>
      <c r="N28554" s="39"/>
      <c r="O28554" s="39"/>
      <c r="T28554" s="39"/>
    </row>
    <row r="28555" spans="4:20" x14ac:dyDescent="0.2">
      <c r="D28555" s="9"/>
      <c r="E28555" s="9"/>
      <c r="H28555" s="36"/>
      <c r="I28555" s="40"/>
      <c r="J28555" s="40"/>
      <c r="M28555" s="39"/>
      <c r="N28555" s="39"/>
      <c r="O28555" s="39"/>
      <c r="T28555" s="39"/>
    </row>
    <row r="28556" spans="4:20" x14ac:dyDescent="0.2">
      <c r="D28556" s="9"/>
      <c r="E28556" s="9"/>
      <c r="H28556" s="36"/>
      <c r="I28556" s="40"/>
      <c r="J28556" s="40"/>
      <c r="M28556" s="39"/>
      <c r="N28556" s="39"/>
      <c r="O28556" s="39"/>
      <c r="T28556" s="39"/>
    </row>
    <row r="28557" spans="4:20" x14ac:dyDescent="0.2">
      <c r="D28557" s="9"/>
      <c r="E28557" s="9"/>
      <c r="H28557" s="36"/>
      <c r="I28557" s="40"/>
      <c r="J28557" s="40"/>
      <c r="M28557" s="39"/>
      <c r="N28557" s="39"/>
      <c r="O28557" s="39"/>
      <c r="T28557" s="39"/>
    </row>
    <row r="28558" spans="4:20" x14ac:dyDescent="0.2">
      <c r="D28558" s="9"/>
      <c r="E28558" s="9"/>
      <c r="H28558" s="36"/>
      <c r="I28558" s="40"/>
      <c r="J28558" s="40"/>
      <c r="M28558" s="39"/>
      <c r="N28558" s="39"/>
      <c r="O28558" s="39"/>
      <c r="T28558" s="39"/>
    </row>
    <row r="28559" spans="4:20" x14ac:dyDescent="0.2">
      <c r="D28559" s="9"/>
      <c r="E28559" s="9"/>
      <c r="H28559" s="36"/>
      <c r="I28559" s="41"/>
      <c r="J28559" s="41"/>
      <c r="M28559" s="42"/>
      <c r="N28559" s="42"/>
      <c r="O28559" s="42"/>
      <c r="S28559" s="45"/>
      <c r="T28559" s="39"/>
    </row>
    <row r="28560" spans="4:20" x14ac:dyDescent="0.2">
      <c r="D28560" s="9"/>
      <c r="E28560" s="9"/>
      <c r="H28560" s="36"/>
      <c r="I28560" s="40"/>
      <c r="J28560" s="40"/>
      <c r="M28560" s="39"/>
      <c r="N28560" s="39"/>
      <c r="O28560" s="39"/>
      <c r="T28560" s="39"/>
    </row>
    <row r="28561" spans="4:20" x14ac:dyDescent="0.2">
      <c r="D28561" s="9"/>
      <c r="E28561" s="9"/>
      <c r="H28561" s="36"/>
      <c r="I28561" s="40"/>
      <c r="J28561" s="40"/>
      <c r="M28561" s="39"/>
      <c r="N28561" s="39"/>
      <c r="O28561" s="39"/>
      <c r="T28561" s="39"/>
    </row>
    <row r="28562" spans="4:20" x14ac:dyDescent="0.2">
      <c r="D28562" s="9"/>
      <c r="E28562" s="9"/>
      <c r="H28562" s="36"/>
      <c r="I28562" s="40"/>
      <c r="J28562" s="40"/>
      <c r="M28562" s="39"/>
      <c r="N28562" s="39"/>
      <c r="O28562" s="39"/>
      <c r="T28562" s="39"/>
    </row>
    <row r="28563" spans="4:20" x14ac:dyDescent="0.2">
      <c r="D28563" s="9"/>
      <c r="E28563" s="9"/>
      <c r="H28563" s="36"/>
      <c r="I28563" s="40"/>
      <c r="J28563" s="40"/>
      <c r="M28563" s="39"/>
      <c r="N28563" s="39"/>
      <c r="O28563" s="39"/>
      <c r="T28563" s="39"/>
    </row>
    <row r="28564" spans="4:20" x14ac:dyDescent="0.2">
      <c r="D28564" s="9"/>
      <c r="E28564" s="9"/>
      <c r="H28564" s="36"/>
      <c r="I28564" s="40"/>
      <c r="J28564" s="40"/>
      <c r="M28564" s="39"/>
      <c r="N28564" s="39"/>
      <c r="O28564" s="39"/>
      <c r="T28564" s="39"/>
    </row>
    <row r="28565" spans="4:20" x14ac:dyDescent="0.2">
      <c r="D28565" s="9"/>
      <c r="E28565" s="9"/>
      <c r="H28565" s="36"/>
      <c r="I28565" s="40"/>
      <c r="J28565" s="40"/>
      <c r="M28565" s="39"/>
      <c r="N28565" s="39"/>
      <c r="O28565" s="39"/>
      <c r="T28565" s="39"/>
    </row>
    <row r="28566" spans="4:20" x14ac:dyDescent="0.2">
      <c r="D28566" s="9"/>
      <c r="E28566" s="9"/>
      <c r="H28566" s="36"/>
      <c r="I28566" s="40"/>
      <c r="J28566" s="40"/>
      <c r="M28566" s="39"/>
      <c r="N28566" s="39"/>
      <c r="O28566" s="39"/>
      <c r="T28566" s="39"/>
    </row>
    <row r="28567" spans="4:20" x14ac:dyDescent="0.2">
      <c r="D28567" s="9"/>
      <c r="E28567" s="9"/>
      <c r="H28567" s="36"/>
      <c r="I28567" s="40"/>
      <c r="J28567" s="40"/>
      <c r="M28567" s="39"/>
      <c r="N28567" s="39"/>
      <c r="O28567" s="39"/>
      <c r="T28567" s="39"/>
    </row>
    <row r="28568" spans="4:20" x14ac:dyDescent="0.2">
      <c r="D28568" s="9"/>
      <c r="E28568" s="9"/>
      <c r="H28568" s="36"/>
      <c r="I28568" s="40"/>
      <c r="J28568" s="40"/>
      <c r="M28568" s="39"/>
      <c r="N28568" s="39"/>
      <c r="O28568" s="39"/>
      <c r="T28568" s="39"/>
    </row>
    <row r="28569" spans="4:20" x14ac:dyDescent="0.2">
      <c r="D28569" s="9"/>
      <c r="E28569" s="9"/>
      <c r="H28569" s="36"/>
      <c r="I28569" s="40"/>
      <c r="J28569" s="40"/>
      <c r="M28569" s="39"/>
      <c r="N28569" s="39"/>
      <c r="O28569" s="39"/>
      <c r="T28569" s="39"/>
    </row>
    <row r="28570" spans="4:20" x14ac:dyDescent="0.2">
      <c r="D28570" s="9"/>
      <c r="E28570" s="9"/>
      <c r="H28570" s="36"/>
      <c r="I28570" s="40"/>
      <c r="J28570" s="40"/>
      <c r="M28570" s="39"/>
      <c r="N28570" s="39"/>
      <c r="O28570" s="39"/>
      <c r="T28570" s="39"/>
    </row>
    <row r="28571" spans="4:20" x14ac:dyDescent="0.2">
      <c r="D28571" s="9"/>
      <c r="E28571" s="9"/>
      <c r="H28571" s="36"/>
      <c r="I28571" s="40"/>
      <c r="J28571" s="40"/>
      <c r="M28571" s="39"/>
      <c r="N28571" s="39"/>
      <c r="O28571" s="39"/>
      <c r="T28571" s="39"/>
    </row>
    <row r="28572" spans="4:20" x14ac:dyDescent="0.2">
      <c r="D28572" s="9"/>
      <c r="E28572" s="9"/>
      <c r="H28572" s="36"/>
      <c r="I28572" s="40"/>
      <c r="J28572" s="40"/>
      <c r="M28572" s="39"/>
      <c r="N28572" s="39"/>
      <c r="O28572" s="39"/>
      <c r="T28572" s="39"/>
    </row>
    <row r="28573" spans="4:20" x14ac:dyDescent="0.2">
      <c r="D28573" s="9"/>
      <c r="E28573" s="9"/>
      <c r="H28573" s="36"/>
      <c r="I28573" s="40"/>
      <c r="J28573" s="40"/>
      <c r="M28573" s="39"/>
      <c r="N28573" s="39"/>
      <c r="O28573" s="39"/>
      <c r="T28573" s="39"/>
    </row>
    <row r="28574" spans="4:20" x14ac:dyDescent="0.2">
      <c r="D28574" s="9"/>
      <c r="E28574" s="9"/>
      <c r="H28574" s="36"/>
      <c r="I28574" s="40"/>
      <c r="J28574" s="40"/>
      <c r="M28574" s="39"/>
      <c r="N28574" s="39"/>
      <c r="O28574" s="39"/>
      <c r="T28574" s="39"/>
    </row>
    <row r="28575" spans="4:20" x14ac:dyDescent="0.2">
      <c r="D28575" s="9"/>
      <c r="E28575" s="9"/>
      <c r="H28575" s="36"/>
      <c r="I28575" s="40"/>
      <c r="J28575" s="40"/>
      <c r="M28575" s="39"/>
      <c r="N28575" s="39"/>
      <c r="O28575" s="39"/>
      <c r="T28575" s="39"/>
    </row>
    <row r="28576" spans="4:20" x14ac:dyDescent="0.2">
      <c r="D28576" s="9"/>
      <c r="E28576" s="9"/>
      <c r="H28576" s="36"/>
      <c r="I28576" s="40"/>
      <c r="J28576" s="40"/>
      <c r="M28576" s="39"/>
      <c r="N28576" s="39"/>
      <c r="O28576" s="39"/>
      <c r="T28576" s="39"/>
    </row>
    <row r="28577" spans="4:20" x14ac:dyDescent="0.2">
      <c r="D28577" s="9"/>
      <c r="E28577" s="9"/>
      <c r="H28577" s="36"/>
      <c r="I28577" s="40"/>
      <c r="J28577" s="40"/>
      <c r="M28577" s="39"/>
      <c r="N28577" s="39"/>
      <c r="O28577" s="39"/>
      <c r="T28577" s="39"/>
    </row>
    <row r="28578" spans="4:20" x14ac:dyDescent="0.2">
      <c r="D28578" s="9"/>
      <c r="E28578" s="9"/>
      <c r="H28578" s="36"/>
      <c r="I28578" s="40"/>
      <c r="J28578" s="40"/>
      <c r="M28578" s="39"/>
      <c r="N28578" s="39"/>
      <c r="O28578" s="39"/>
      <c r="T28578" s="39"/>
    </row>
    <row r="28579" spans="4:20" x14ac:dyDescent="0.2">
      <c r="D28579" s="9"/>
      <c r="E28579" s="9"/>
      <c r="H28579" s="36"/>
      <c r="I28579" s="40"/>
      <c r="J28579" s="40"/>
      <c r="M28579" s="39"/>
      <c r="N28579" s="39"/>
      <c r="O28579" s="39"/>
      <c r="T28579" s="39"/>
    </row>
    <row r="28580" spans="4:20" x14ac:dyDescent="0.2">
      <c r="D28580" s="9"/>
      <c r="E28580" s="9"/>
      <c r="H28580" s="36"/>
      <c r="I28580" s="40"/>
      <c r="J28580" s="40"/>
      <c r="M28580" s="39"/>
      <c r="N28580" s="39"/>
      <c r="O28580" s="39"/>
      <c r="T28580" s="39"/>
    </row>
    <row r="28581" spans="4:20" x14ac:dyDescent="0.2">
      <c r="D28581" s="9"/>
      <c r="E28581" s="9"/>
      <c r="H28581" s="36"/>
      <c r="I28581" s="40"/>
      <c r="J28581" s="40"/>
      <c r="M28581" s="39"/>
      <c r="N28581" s="39"/>
      <c r="O28581" s="39"/>
      <c r="T28581" s="39"/>
    </row>
    <row r="28582" spans="4:20" x14ac:dyDescent="0.2">
      <c r="D28582" s="9"/>
      <c r="E28582" s="9"/>
      <c r="H28582" s="36"/>
      <c r="I28582" s="40"/>
      <c r="J28582" s="40"/>
      <c r="M28582" s="39"/>
      <c r="N28582" s="39"/>
      <c r="O28582" s="39"/>
      <c r="T28582" s="39"/>
    </row>
    <row r="28583" spans="4:20" x14ac:dyDescent="0.2">
      <c r="D28583" s="9"/>
      <c r="E28583" s="9"/>
      <c r="H28583" s="36"/>
      <c r="I28583" s="40"/>
      <c r="J28583" s="40"/>
      <c r="M28583" s="39"/>
      <c r="N28583" s="39"/>
      <c r="O28583" s="39"/>
      <c r="T28583" s="39"/>
    </row>
    <row r="28584" spans="4:20" x14ac:dyDescent="0.2">
      <c r="D28584" s="9"/>
      <c r="E28584" s="9"/>
      <c r="H28584" s="36"/>
      <c r="I28584" s="40"/>
      <c r="J28584" s="40"/>
      <c r="M28584" s="39"/>
      <c r="N28584" s="39"/>
      <c r="O28584" s="39"/>
      <c r="T28584" s="39"/>
    </row>
    <row r="28585" spans="4:20" x14ac:dyDescent="0.2">
      <c r="D28585" s="9"/>
      <c r="E28585" s="9"/>
      <c r="H28585" s="36"/>
      <c r="I28585" s="40"/>
      <c r="J28585" s="40"/>
      <c r="M28585" s="39"/>
      <c r="N28585" s="39"/>
      <c r="O28585" s="39"/>
      <c r="T28585" s="39"/>
    </row>
    <row r="28586" spans="4:20" x14ac:dyDescent="0.2">
      <c r="D28586" s="9"/>
      <c r="E28586" s="9"/>
      <c r="H28586" s="36"/>
      <c r="I28586" s="40"/>
      <c r="J28586" s="40"/>
      <c r="M28586" s="39"/>
      <c r="N28586" s="39"/>
      <c r="O28586" s="39"/>
      <c r="T28586" s="39"/>
    </row>
    <row r="28587" spans="4:20" x14ac:dyDescent="0.2">
      <c r="D28587" s="9"/>
      <c r="E28587" s="9"/>
      <c r="H28587" s="36"/>
      <c r="I28587" s="40"/>
      <c r="J28587" s="40"/>
      <c r="M28587" s="39"/>
      <c r="N28587" s="39"/>
      <c r="O28587" s="39"/>
      <c r="T28587" s="39"/>
    </row>
    <row r="28588" spans="4:20" x14ac:dyDescent="0.2">
      <c r="D28588" s="9"/>
      <c r="E28588" s="9"/>
      <c r="H28588" s="36"/>
      <c r="I28588" s="40"/>
      <c r="J28588" s="40"/>
      <c r="M28588" s="39"/>
      <c r="N28588" s="39"/>
      <c r="O28588" s="39"/>
      <c r="T28588" s="39"/>
    </row>
    <row r="28589" spans="4:20" x14ac:dyDescent="0.2">
      <c r="D28589" s="9"/>
      <c r="E28589" s="9"/>
      <c r="H28589" s="36"/>
      <c r="I28589" s="40"/>
      <c r="J28589" s="40"/>
      <c r="M28589" s="39"/>
      <c r="N28589" s="39"/>
      <c r="O28589" s="39"/>
      <c r="T28589" s="39"/>
    </row>
    <row r="28590" spans="4:20" x14ac:dyDescent="0.2">
      <c r="D28590" s="9"/>
      <c r="E28590" s="9"/>
      <c r="H28590" s="36"/>
      <c r="I28590" s="40"/>
      <c r="J28590" s="40"/>
      <c r="M28590" s="39"/>
      <c r="N28590" s="39"/>
      <c r="O28590" s="39"/>
      <c r="T28590" s="39"/>
    </row>
    <row r="28591" spans="4:20" x14ac:dyDescent="0.2">
      <c r="D28591" s="9"/>
      <c r="E28591" s="9"/>
      <c r="H28591" s="36"/>
      <c r="I28591" s="40"/>
      <c r="J28591" s="40"/>
      <c r="M28591" s="39"/>
      <c r="N28591" s="39"/>
      <c r="O28591" s="39"/>
      <c r="T28591" s="39"/>
    </row>
    <row r="28592" spans="4:20" x14ac:dyDescent="0.2">
      <c r="D28592" s="9"/>
      <c r="E28592" s="9"/>
      <c r="H28592" s="36"/>
      <c r="I28592" s="40"/>
      <c r="J28592" s="40"/>
      <c r="M28592" s="39"/>
      <c r="N28592" s="39"/>
      <c r="O28592" s="39"/>
      <c r="T28592" s="39"/>
    </row>
    <row r="28593" spans="4:20" x14ac:dyDescent="0.2">
      <c r="D28593" s="9"/>
      <c r="E28593" s="9"/>
      <c r="H28593" s="36"/>
      <c r="I28593" s="40"/>
      <c r="J28593" s="40"/>
      <c r="M28593" s="39"/>
      <c r="N28593" s="39"/>
      <c r="O28593" s="39"/>
      <c r="T28593" s="39"/>
    </row>
    <row r="28594" spans="4:20" x14ac:dyDescent="0.2">
      <c r="D28594" s="9"/>
      <c r="E28594" s="9"/>
      <c r="H28594" s="36"/>
      <c r="I28594" s="40"/>
      <c r="J28594" s="40"/>
      <c r="M28594" s="39"/>
      <c r="N28594" s="39"/>
      <c r="O28594" s="39"/>
      <c r="T28594" s="39"/>
    </row>
    <row r="28595" spans="4:20" x14ac:dyDescent="0.2">
      <c r="D28595" s="9"/>
      <c r="E28595" s="9"/>
      <c r="H28595" s="36"/>
      <c r="I28595" s="40"/>
      <c r="J28595" s="40"/>
      <c r="M28595" s="39"/>
      <c r="N28595" s="39"/>
      <c r="O28595" s="39"/>
      <c r="T28595" s="39"/>
    </row>
    <row r="28596" spans="4:20" x14ac:dyDescent="0.2">
      <c r="D28596" s="9"/>
      <c r="E28596" s="9"/>
      <c r="H28596" s="36"/>
      <c r="I28596" s="40"/>
      <c r="J28596" s="40"/>
      <c r="M28596" s="39"/>
      <c r="N28596" s="39"/>
      <c r="O28596" s="39"/>
      <c r="T28596" s="39"/>
    </row>
    <row r="28597" spans="4:20" x14ac:dyDescent="0.2">
      <c r="D28597" s="9"/>
      <c r="E28597" s="9"/>
      <c r="H28597" s="36"/>
      <c r="I28597" s="40"/>
      <c r="J28597" s="40"/>
      <c r="M28597" s="39"/>
      <c r="N28597" s="39"/>
      <c r="O28597" s="39"/>
      <c r="T28597" s="39"/>
    </row>
    <row r="28598" spans="4:20" x14ac:dyDescent="0.2">
      <c r="D28598" s="9"/>
      <c r="E28598" s="9"/>
      <c r="H28598" s="36"/>
      <c r="I28598" s="40"/>
      <c r="J28598" s="40"/>
      <c r="M28598" s="39"/>
      <c r="N28598" s="39"/>
      <c r="O28598" s="39"/>
      <c r="T28598" s="39"/>
    </row>
    <row r="28599" spans="4:20" x14ac:dyDescent="0.2">
      <c r="D28599" s="9"/>
      <c r="E28599" s="9"/>
      <c r="H28599" s="36"/>
      <c r="I28599" s="40"/>
      <c r="J28599" s="40"/>
      <c r="M28599" s="39"/>
      <c r="N28599" s="39"/>
      <c r="O28599" s="39"/>
      <c r="T28599" s="39"/>
    </row>
    <row r="28600" spans="4:20" x14ac:dyDescent="0.2">
      <c r="D28600" s="9"/>
      <c r="E28600" s="9"/>
      <c r="H28600" s="36"/>
      <c r="I28600" s="40"/>
      <c r="J28600" s="40"/>
      <c r="M28600" s="39"/>
      <c r="N28600" s="39"/>
      <c r="O28600" s="39"/>
      <c r="T28600" s="39"/>
    </row>
    <row r="28601" spans="4:20" x14ac:dyDescent="0.2">
      <c r="D28601" s="9"/>
      <c r="E28601" s="9"/>
      <c r="H28601" s="36"/>
      <c r="I28601" s="40"/>
      <c r="J28601" s="40"/>
      <c r="M28601" s="39"/>
      <c r="N28601" s="39"/>
      <c r="O28601" s="39"/>
      <c r="T28601" s="39"/>
    </row>
    <row r="28602" spans="4:20" x14ac:dyDescent="0.2">
      <c r="D28602" s="9"/>
      <c r="E28602" s="9"/>
      <c r="H28602" s="36"/>
      <c r="I28602" s="40"/>
      <c r="J28602" s="40"/>
      <c r="M28602" s="39"/>
      <c r="N28602" s="39"/>
      <c r="O28602" s="39"/>
      <c r="T28602" s="39"/>
    </row>
    <row r="28603" spans="4:20" x14ac:dyDescent="0.2">
      <c r="D28603" s="9"/>
      <c r="E28603" s="9"/>
      <c r="H28603" s="36"/>
      <c r="I28603" s="40"/>
      <c r="J28603" s="40"/>
      <c r="M28603" s="39"/>
      <c r="N28603" s="39"/>
      <c r="O28603" s="39"/>
      <c r="T28603" s="39"/>
    </row>
    <row r="28604" spans="4:20" x14ac:dyDescent="0.2">
      <c r="D28604" s="9"/>
      <c r="E28604" s="9"/>
      <c r="H28604" s="36"/>
      <c r="I28604" s="40"/>
      <c r="J28604" s="40"/>
      <c r="M28604" s="39"/>
      <c r="N28604" s="39"/>
      <c r="O28604" s="39"/>
      <c r="T28604" s="39"/>
    </row>
    <row r="28605" spans="4:20" x14ac:dyDescent="0.2">
      <c r="D28605" s="9"/>
      <c r="E28605" s="9"/>
      <c r="H28605" s="36"/>
      <c r="I28605" s="40"/>
      <c r="J28605" s="40"/>
      <c r="M28605" s="39"/>
      <c r="N28605" s="39"/>
      <c r="O28605" s="39"/>
      <c r="T28605" s="39"/>
    </row>
    <row r="28606" spans="4:20" x14ac:dyDescent="0.2">
      <c r="D28606" s="9"/>
      <c r="E28606" s="9"/>
      <c r="H28606" s="36"/>
      <c r="I28606" s="40"/>
      <c r="J28606" s="40"/>
      <c r="M28606" s="39"/>
      <c r="N28606" s="39"/>
      <c r="O28606" s="39"/>
      <c r="T28606" s="39"/>
    </row>
    <row r="28607" spans="4:20" x14ac:dyDescent="0.2">
      <c r="D28607" s="9"/>
      <c r="E28607" s="9"/>
      <c r="H28607" s="36"/>
      <c r="I28607" s="40"/>
      <c r="J28607" s="40"/>
      <c r="M28607" s="39"/>
      <c r="N28607" s="39"/>
      <c r="O28607" s="39"/>
      <c r="T28607" s="39"/>
    </row>
    <row r="28608" spans="4:20" x14ac:dyDescent="0.2">
      <c r="D28608" s="9"/>
      <c r="E28608" s="9"/>
      <c r="H28608" s="36"/>
      <c r="I28608" s="40"/>
      <c r="J28608" s="40"/>
      <c r="M28608" s="39"/>
      <c r="N28608" s="39"/>
      <c r="O28608" s="39"/>
      <c r="T28608" s="39"/>
    </row>
    <row r="28609" spans="4:20" x14ac:dyDescent="0.2">
      <c r="D28609" s="9"/>
      <c r="E28609" s="9"/>
      <c r="H28609" s="36"/>
      <c r="I28609" s="40"/>
      <c r="J28609" s="40"/>
      <c r="M28609" s="39"/>
      <c r="N28609" s="39"/>
      <c r="O28609" s="39"/>
      <c r="T28609" s="39"/>
    </row>
    <row r="28610" spans="4:20" x14ac:dyDescent="0.2">
      <c r="D28610" s="9"/>
      <c r="E28610" s="9"/>
      <c r="H28610" s="36"/>
      <c r="I28610" s="40"/>
      <c r="J28610" s="40"/>
      <c r="M28610" s="39"/>
      <c r="N28610" s="39"/>
      <c r="O28610" s="39"/>
      <c r="T28610" s="39"/>
    </row>
    <row r="28611" spans="4:20" x14ac:dyDescent="0.2">
      <c r="D28611" s="9"/>
      <c r="E28611" s="9"/>
      <c r="H28611" s="36"/>
      <c r="I28611" s="40"/>
      <c r="J28611" s="40"/>
      <c r="M28611" s="39"/>
      <c r="N28611" s="39"/>
      <c r="O28611" s="39"/>
      <c r="T28611" s="39"/>
    </row>
    <row r="28612" spans="4:20" x14ac:dyDescent="0.2">
      <c r="D28612" s="9"/>
      <c r="E28612" s="9"/>
      <c r="H28612" s="36"/>
      <c r="I28612" s="40"/>
      <c r="J28612" s="40"/>
      <c r="M28612" s="39"/>
      <c r="N28612" s="39"/>
      <c r="O28612" s="39"/>
      <c r="T28612" s="39"/>
    </row>
    <row r="28613" spans="4:20" x14ac:dyDescent="0.2">
      <c r="D28613" s="9"/>
      <c r="E28613" s="9"/>
      <c r="H28613" s="36"/>
      <c r="I28613" s="40"/>
      <c r="J28613" s="40"/>
      <c r="M28613" s="39"/>
      <c r="N28613" s="39"/>
      <c r="O28613" s="39"/>
      <c r="T28613" s="39"/>
    </row>
    <row r="28614" spans="4:20" x14ac:dyDescent="0.2">
      <c r="D28614" s="9"/>
      <c r="E28614" s="9"/>
      <c r="H28614" s="36"/>
      <c r="I28614" s="40"/>
      <c r="J28614" s="40"/>
      <c r="M28614" s="39"/>
      <c r="N28614" s="39"/>
      <c r="O28614" s="39"/>
      <c r="T28614" s="39"/>
    </row>
    <row r="28615" spans="4:20" x14ac:dyDescent="0.2">
      <c r="D28615" s="9"/>
      <c r="E28615" s="9"/>
      <c r="H28615" s="36"/>
      <c r="I28615" s="40"/>
      <c r="J28615" s="40"/>
      <c r="M28615" s="39"/>
      <c r="N28615" s="39"/>
      <c r="O28615" s="39"/>
      <c r="T28615" s="39"/>
    </row>
    <row r="28616" spans="4:20" x14ac:dyDescent="0.2">
      <c r="D28616" s="9"/>
      <c r="E28616" s="9"/>
      <c r="H28616" s="36"/>
      <c r="I28616" s="40"/>
      <c r="J28616" s="40"/>
      <c r="M28616" s="39"/>
      <c r="N28616" s="39"/>
      <c r="O28616" s="39"/>
      <c r="T28616" s="39"/>
    </row>
    <row r="28617" spans="4:20" x14ac:dyDescent="0.2">
      <c r="D28617" s="9"/>
      <c r="E28617" s="9"/>
      <c r="H28617" s="36"/>
      <c r="I28617" s="40"/>
      <c r="J28617" s="40"/>
      <c r="M28617" s="39"/>
      <c r="N28617" s="39"/>
      <c r="O28617" s="39"/>
      <c r="T28617" s="39"/>
    </row>
    <row r="28618" spans="4:20" x14ac:dyDescent="0.2">
      <c r="D28618" s="9"/>
      <c r="E28618" s="9"/>
      <c r="H28618" s="36"/>
      <c r="I28618" s="40"/>
      <c r="J28618" s="40"/>
      <c r="M28618" s="39"/>
      <c r="N28618" s="39"/>
      <c r="O28618" s="39"/>
      <c r="T28618" s="39"/>
    </row>
    <row r="28619" spans="4:20" x14ac:dyDescent="0.2">
      <c r="D28619" s="9"/>
      <c r="E28619" s="9"/>
      <c r="H28619" s="36"/>
      <c r="I28619" s="40"/>
      <c r="J28619" s="40"/>
      <c r="M28619" s="39"/>
      <c r="N28619" s="39"/>
      <c r="O28619" s="39"/>
      <c r="T28619" s="39"/>
    </row>
    <row r="28620" spans="4:20" x14ac:dyDescent="0.2">
      <c r="D28620" s="9"/>
      <c r="E28620" s="9"/>
      <c r="H28620" s="36"/>
      <c r="I28620" s="40"/>
      <c r="J28620" s="40"/>
      <c r="M28620" s="39"/>
      <c r="N28620" s="39"/>
      <c r="O28620" s="39"/>
      <c r="T28620" s="39"/>
    </row>
    <row r="28621" spans="4:20" x14ac:dyDescent="0.2">
      <c r="D28621" s="9"/>
      <c r="E28621" s="9"/>
      <c r="H28621" s="36"/>
      <c r="I28621" s="41"/>
      <c r="J28621" s="41"/>
      <c r="M28621" s="42"/>
      <c r="N28621" s="42"/>
      <c r="O28621" s="42"/>
      <c r="S28621" s="45"/>
      <c r="T28621" s="39"/>
    </row>
    <row r="28622" spans="4:20" x14ac:dyDescent="0.2">
      <c r="D28622" s="9"/>
      <c r="E28622" s="9"/>
      <c r="H28622" s="36"/>
      <c r="I28622" s="40"/>
      <c r="J28622" s="40"/>
      <c r="M28622" s="39"/>
      <c r="N28622" s="39"/>
      <c r="O28622" s="39"/>
      <c r="T28622" s="39"/>
    </row>
    <row r="28623" spans="4:20" x14ac:dyDescent="0.2">
      <c r="D28623" s="9"/>
      <c r="E28623" s="9"/>
      <c r="H28623" s="36"/>
      <c r="I28623" s="40"/>
      <c r="J28623" s="40"/>
      <c r="M28623" s="39"/>
      <c r="N28623" s="39"/>
      <c r="O28623" s="39"/>
      <c r="T28623" s="39"/>
    </row>
    <row r="28624" spans="4:20" x14ac:dyDescent="0.2">
      <c r="D28624" s="9"/>
      <c r="E28624" s="9"/>
      <c r="H28624" s="36"/>
      <c r="I28624" s="40"/>
      <c r="J28624" s="40"/>
      <c r="M28624" s="39"/>
      <c r="N28624" s="39"/>
      <c r="O28624" s="39"/>
      <c r="T28624" s="39"/>
    </row>
    <row r="28625" spans="4:20" x14ac:dyDescent="0.2">
      <c r="D28625" s="9"/>
      <c r="E28625" s="9"/>
      <c r="H28625" s="36"/>
      <c r="I28625" s="41"/>
      <c r="J28625" s="41"/>
      <c r="M28625" s="42"/>
      <c r="N28625" s="42"/>
      <c r="O28625" s="42"/>
      <c r="S28625" s="45"/>
      <c r="T28625" s="39"/>
    </row>
    <row r="28626" spans="4:20" x14ac:dyDescent="0.2">
      <c r="D28626" s="9"/>
      <c r="E28626" s="9"/>
      <c r="H28626" s="36"/>
      <c r="I28626" s="40"/>
      <c r="J28626" s="40"/>
      <c r="M28626" s="39"/>
      <c r="N28626" s="39"/>
      <c r="O28626" s="39"/>
      <c r="T28626" s="39"/>
    </row>
    <row r="28627" spans="4:20" x14ac:dyDescent="0.2">
      <c r="D28627" s="9"/>
      <c r="E28627" s="9"/>
      <c r="H28627" s="36"/>
      <c r="I28627" s="40"/>
      <c r="J28627" s="40"/>
      <c r="M28627" s="39"/>
      <c r="N28627" s="39"/>
      <c r="O28627" s="39"/>
      <c r="T28627" s="39"/>
    </row>
    <row r="28628" spans="4:20" x14ac:dyDescent="0.2">
      <c r="D28628" s="9"/>
      <c r="E28628" s="9"/>
      <c r="H28628" s="36"/>
      <c r="I28628" s="40"/>
      <c r="J28628" s="40"/>
      <c r="M28628" s="39"/>
      <c r="N28628" s="39"/>
      <c r="O28628" s="39"/>
      <c r="T28628" s="39"/>
    </row>
    <row r="28629" spans="4:20" x14ac:dyDescent="0.2">
      <c r="D28629" s="9"/>
      <c r="E28629" s="9"/>
      <c r="H28629" s="36"/>
      <c r="I28629" s="41"/>
      <c r="J28629" s="41"/>
      <c r="M28629" s="42"/>
      <c r="N28629" s="42"/>
      <c r="O28629" s="42"/>
      <c r="S28629" s="45"/>
      <c r="T28629" s="39"/>
    </row>
    <row r="28630" spans="4:20" x14ac:dyDescent="0.2">
      <c r="D28630" s="9"/>
      <c r="E28630" s="9"/>
      <c r="H28630" s="36"/>
      <c r="I28630" s="40"/>
      <c r="J28630" s="40"/>
      <c r="M28630" s="39"/>
      <c r="N28630" s="39"/>
      <c r="O28630" s="39"/>
      <c r="T28630" s="39"/>
    </row>
    <row r="28631" spans="4:20" x14ac:dyDescent="0.2">
      <c r="D28631" s="9"/>
      <c r="E28631" s="9"/>
      <c r="H28631" s="36"/>
      <c r="I28631" s="40"/>
      <c r="J28631" s="40"/>
      <c r="M28631" s="39"/>
      <c r="N28631" s="39"/>
      <c r="O28631" s="39"/>
      <c r="T28631" s="39"/>
    </row>
    <row r="28632" spans="4:20" x14ac:dyDescent="0.2">
      <c r="D28632" s="9"/>
      <c r="E28632" s="9"/>
      <c r="H28632" s="36"/>
      <c r="I28632" s="40"/>
      <c r="J28632" s="40"/>
      <c r="M28632" s="39"/>
      <c r="N28632" s="39"/>
      <c r="O28632" s="39"/>
      <c r="T28632" s="39"/>
    </row>
    <row r="28633" spans="4:20" x14ac:dyDescent="0.2">
      <c r="D28633" s="9"/>
      <c r="E28633" s="9"/>
      <c r="H28633" s="36"/>
      <c r="I28633" s="40"/>
      <c r="J28633" s="40"/>
      <c r="M28633" s="39"/>
      <c r="N28633" s="39"/>
      <c r="O28633" s="39"/>
      <c r="T28633" s="39"/>
    </row>
    <row r="28634" spans="4:20" x14ac:dyDescent="0.2">
      <c r="D28634" s="9"/>
      <c r="E28634" s="9"/>
      <c r="H28634" s="36"/>
      <c r="I28634" s="40"/>
      <c r="J28634" s="40"/>
      <c r="M28634" s="39"/>
      <c r="N28634" s="39"/>
      <c r="O28634" s="39"/>
      <c r="T28634" s="39"/>
    </row>
    <row r="28635" spans="4:20" x14ac:dyDescent="0.2">
      <c r="D28635" s="9"/>
      <c r="E28635" s="9"/>
      <c r="H28635" s="36"/>
      <c r="I28635" s="40"/>
      <c r="J28635" s="40"/>
      <c r="M28635" s="39"/>
      <c r="N28635" s="39"/>
      <c r="O28635" s="39"/>
      <c r="T28635" s="39"/>
    </row>
    <row r="28636" spans="4:20" x14ac:dyDescent="0.2">
      <c r="D28636" s="9"/>
      <c r="E28636" s="9"/>
      <c r="H28636" s="36"/>
      <c r="I28636" s="41"/>
      <c r="J28636" s="41"/>
      <c r="M28636" s="42"/>
      <c r="N28636" s="42"/>
      <c r="O28636" s="42"/>
      <c r="S28636" s="45"/>
      <c r="T28636" s="39"/>
    </row>
    <row r="28637" spans="4:20" x14ac:dyDescent="0.2">
      <c r="D28637" s="9"/>
      <c r="E28637" s="9"/>
      <c r="H28637" s="36"/>
      <c r="I28637" s="40"/>
      <c r="J28637" s="40"/>
      <c r="M28637" s="39"/>
      <c r="N28637" s="39"/>
      <c r="O28637" s="39"/>
      <c r="T28637" s="39"/>
    </row>
    <row r="28638" spans="4:20" x14ac:dyDescent="0.2">
      <c r="D28638" s="9"/>
      <c r="E28638" s="9"/>
      <c r="H28638" s="36"/>
      <c r="I28638" s="40"/>
      <c r="J28638" s="40"/>
      <c r="M28638" s="39"/>
      <c r="N28638" s="39"/>
      <c r="O28638" s="39"/>
      <c r="T28638" s="39"/>
    </row>
    <row r="28639" spans="4:20" x14ac:dyDescent="0.2">
      <c r="D28639" s="9"/>
      <c r="E28639" s="9"/>
      <c r="H28639" s="36"/>
      <c r="I28639" s="40"/>
      <c r="J28639" s="40"/>
      <c r="M28639" s="39"/>
      <c r="N28639" s="39"/>
      <c r="O28639" s="39"/>
      <c r="T28639" s="39"/>
    </row>
    <row r="28640" spans="4:20" x14ac:dyDescent="0.2">
      <c r="D28640" s="9"/>
      <c r="E28640" s="9"/>
      <c r="H28640" s="36"/>
      <c r="I28640" s="40"/>
      <c r="J28640" s="40"/>
      <c r="M28640" s="39"/>
      <c r="N28640" s="39"/>
      <c r="O28640" s="39"/>
      <c r="T28640" s="39"/>
    </row>
    <row r="28641" spans="4:20" x14ac:dyDescent="0.2">
      <c r="D28641" s="9"/>
      <c r="E28641" s="9"/>
      <c r="H28641" s="36"/>
      <c r="I28641" s="40"/>
      <c r="J28641" s="40"/>
      <c r="M28641" s="39"/>
      <c r="N28641" s="39"/>
      <c r="O28641" s="39"/>
      <c r="T28641" s="39"/>
    </row>
    <row r="28642" spans="4:20" x14ac:dyDescent="0.2">
      <c r="D28642" s="9"/>
      <c r="E28642" s="9"/>
      <c r="H28642" s="36"/>
      <c r="I28642" s="41"/>
      <c r="J28642" s="41"/>
      <c r="M28642" s="42"/>
      <c r="N28642" s="42"/>
      <c r="O28642" s="42"/>
      <c r="S28642" s="45"/>
      <c r="T28642" s="39"/>
    </row>
    <row r="28643" spans="4:20" x14ac:dyDescent="0.2">
      <c r="D28643" s="9"/>
      <c r="E28643" s="9"/>
      <c r="H28643" s="36"/>
      <c r="I28643" s="40"/>
      <c r="J28643" s="40"/>
      <c r="M28643" s="39"/>
      <c r="N28643" s="39"/>
      <c r="O28643" s="39"/>
      <c r="T28643" s="39"/>
    </row>
    <row r="28644" spans="4:20" x14ac:dyDescent="0.2">
      <c r="D28644" s="9"/>
      <c r="E28644" s="9"/>
      <c r="H28644" s="36"/>
      <c r="I28644" s="41"/>
      <c r="J28644" s="41"/>
      <c r="M28644" s="42"/>
      <c r="N28644" s="42"/>
      <c r="O28644" s="42"/>
      <c r="S28644" s="45"/>
      <c r="T28644" s="39"/>
    </row>
    <row r="28645" spans="4:20" x14ac:dyDescent="0.2">
      <c r="D28645" s="9"/>
      <c r="E28645" s="9"/>
      <c r="H28645" s="36"/>
      <c r="I28645" s="40"/>
      <c r="J28645" s="40"/>
      <c r="M28645" s="39"/>
      <c r="N28645" s="39"/>
      <c r="O28645" s="39"/>
      <c r="T28645" s="39"/>
    </row>
    <row r="28646" spans="4:20" x14ac:dyDescent="0.2">
      <c r="D28646" s="9"/>
      <c r="E28646" s="9"/>
      <c r="H28646" s="36"/>
      <c r="I28646" s="40"/>
      <c r="J28646" s="40"/>
      <c r="M28646" s="39"/>
      <c r="N28646" s="39"/>
      <c r="O28646" s="39"/>
      <c r="T28646" s="39"/>
    </row>
    <row r="28647" spans="4:20" x14ac:dyDescent="0.2">
      <c r="D28647" s="9"/>
      <c r="E28647" s="9"/>
      <c r="H28647" s="36"/>
      <c r="I28647" s="40"/>
      <c r="J28647" s="40"/>
      <c r="M28647" s="39"/>
      <c r="N28647" s="39"/>
      <c r="O28647" s="39"/>
      <c r="T28647" s="39"/>
    </row>
    <row r="28648" spans="4:20" x14ac:dyDescent="0.2">
      <c r="D28648" s="9"/>
      <c r="E28648" s="9"/>
      <c r="H28648" s="36"/>
      <c r="I28648" s="40"/>
      <c r="J28648" s="40"/>
      <c r="M28648" s="39"/>
      <c r="N28648" s="39"/>
      <c r="O28648" s="39"/>
      <c r="T28648" s="39"/>
    </row>
    <row r="28649" spans="4:20" x14ac:dyDescent="0.2">
      <c r="D28649" s="9"/>
      <c r="E28649" s="9"/>
      <c r="H28649" s="36"/>
      <c r="I28649" s="41"/>
      <c r="J28649" s="41"/>
      <c r="M28649" s="42"/>
      <c r="N28649" s="42"/>
      <c r="O28649" s="42"/>
      <c r="S28649" s="45"/>
      <c r="T28649" s="39"/>
    </row>
    <row r="28650" spans="4:20" x14ac:dyDescent="0.2">
      <c r="D28650" s="9"/>
      <c r="E28650" s="9"/>
      <c r="H28650" s="36"/>
      <c r="I28650" s="40"/>
      <c r="J28650" s="40"/>
      <c r="M28650" s="39"/>
      <c r="N28650" s="39"/>
      <c r="O28650" s="39"/>
      <c r="T28650" s="39"/>
    </row>
    <row r="28651" spans="4:20" x14ac:dyDescent="0.2">
      <c r="D28651" s="9"/>
      <c r="E28651" s="9"/>
      <c r="H28651" s="36"/>
      <c r="I28651" s="40"/>
      <c r="J28651" s="40"/>
      <c r="M28651" s="39"/>
      <c r="N28651" s="39"/>
      <c r="O28651" s="39"/>
      <c r="T28651" s="39"/>
    </row>
    <row r="28652" spans="4:20" x14ac:dyDescent="0.2">
      <c r="D28652" s="9"/>
      <c r="E28652" s="9"/>
      <c r="H28652" s="36"/>
      <c r="I28652" s="40"/>
      <c r="J28652" s="40"/>
      <c r="M28652" s="39"/>
      <c r="N28652" s="39"/>
      <c r="O28652" s="39"/>
      <c r="T28652" s="39"/>
    </row>
    <row r="28653" spans="4:20" x14ac:dyDescent="0.2">
      <c r="D28653" s="9"/>
      <c r="E28653" s="9"/>
      <c r="H28653" s="36"/>
      <c r="I28653" s="40"/>
      <c r="J28653" s="40"/>
      <c r="M28653" s="39"/>
      <c r="N28653" s="39"/>
      <c r="O28653" s="39"/>
      <c r="T28653" s="39"/>
    </row>
    <row r="28654" spans="4:20" x14ac:dyDescent="0.2">
      <c r="D28654" s="9"/>
      <c r="E28654" s="9"/>
      <c r="H28654" s="36"/>
      <c r="I28654" s="40"/>
      <c r="J28654" s="40"/>
      <c r="M28654" s="39"/>
      <c r="N28654" s="39"/>
      <c r="O28654" s="39"/>
      <c r="T28654" s="39"/>
    </row>
    <row r="28655" spans="4:20" x14ac:dyDescent="0.2">
      <c r="D28655" s="9"/>
      <c r="E28655" s="9"/>
      <c r="H28655" s="36"/>
      <c r="I28655" s="40"/>
      <c r="J28655" s="40"/>
      <c r="M28655" s="39"/>
      <c r="N28655" s="39"/>
      <c r="O28655" s="39"/>
      <c r="T28655" s="39"/>
    </row>
    <row r="28656" spans="4:20" x14ac:dyDescent="0.2">
      <c r="D28656" s="9"/>
      <c r="E28656" s="9"/>
      <c r="H28656" s="36"/>
      <c r="I28656" s="40"/>
      <c r="J28656" s="40"/>
      <c r="M28656" s="39"/>
      <c r="N28656" s="39"/>
      <c r="O28656" s="39"/>
      <c r="T28656" s="39"/>
    </row>
    <row r="28657" spans="4:20" x14ac:dyDescent="0.2">
      <c r="D28657" s="9"/>
      <c r="E28657" s="9"/>
      <c r="H28657" s="36"/>
      <c r="I28657" s="40"/>
      <c r="J28657" s="40"/>
      <c r="M28657" s="39"/>
      <c r="N28657" s="39"/>
      <c r="O28657" s="39"/>
      <c r="T28657" s="39"/>
    </row>
    <row r="28658" spans="4:20" x14ac:dyDescent="0.2">
      <c r="D28658" s="9"/>
      <c r="E28658" s="9"/>
      <c r="H28658" s="36"/>
      <c r="I28658" s="40"/>
      <c r="J28658" s="40"/>
      <c r="M28658" s="39"/>
      <c r="N28658" s="39"/>
      <c r="O28658" s="39"/>
      <c r="T28658" s="39"/>
    </row>
    <row r="28659" spans="4:20" x14ac:dyDescent="0.2">
      <c r="D28659" s="9"/>
      <c r="E28659" s="9"/>
      <c r="H28659" s="36"/>
      <c r="I28659" s="40"/>
      <c r="J28659" s="40"/>
      <c r="M28659" s="39"/>
      <c r="N28659" s="39"/>
      <c r="O28659" s="39"/>
      <c r="T28659" s="39"/>
    </row>
    <row r="28660" spans="4:20" x14ac:dyDescent="0.2">
      <c r="D28660" s="9"/>
      <c r="E28660" s="9"/>
      <c r="H28660" s="36"/>
      <c r="I28660" s="40"/>
      <c r="J28660" s="40"/>
      <c r="M28660" s="39"/>
      <c r="N28660" s="39"/>
      <c r="O28660" s="39"/>
      <c r="T28660" s="39"/>
    </row>
    <row r="28661" spans="4:20" x14ac:dyDescent="0.2">
      <c r="D28661" s="9"/>
      <c r="E28661" s="9"/>
      <c r="H28661" s="36"/>
      <c r="I28661" s="40"/>
      <c r="J28661" s="40"/>
      <c r="M28661" s="39"/>
      <c r="N28661" s="39"/>
      <c r="O28661" s="39"/>
      <c r="T28661" s="39"/>
    </row>
    <row r="28662" spans="4:20" x14ac:dyDescent="0.2">
      <c r="D28662" s="9"/>
      <c r="E28662" s="9"/>
      <c r="H28662" s="36"/>
      <c r="I28662" s="40"/>
      <c r="J28662" s="40"/>
      <c r="M28662" s="39"/>
      <c r="N28662" s="39"/>
      <c r="O28662" s="39"/>
      <c r="T28662" s="39"/>
    </row>
    <row r="28663" spans="4:20" x14ac:dyDescent="0.2">
      <c r="D28663" s="9"/>
      <c r="E28663" s="9"/>
      <c r="H28663" s="36"/>
      <c r="I28663" s="40"/>
      <c r="J28663" s="40"/>
      <c r="M28663" s="39"/>
      <c r="N28663" s="39"/>
      <c r="O28663" s="39"/>
      <c r="T28663" s="39"/>
    </row>
    <row r="28664" spans="4:20" x14ac:dyDescent="0.2">
      <c r="D28664" s="9"/>
      <c r="E28664" s="9"/>
      <c r="H28664" s="36"/>
      <c r="I28664" s="40"/>
      <c r="J28664" s="40"/>
      <c r="M28664" s="39"/>
      <c r="N28664" s="39"/>
      <c r="O28664" s="39"/>
      <c r="T28664" s="39"/>
    </row>
    <row r="28665" spans="4:20" x14ac:dyDescent="0.2">
      <c r="D28665" s="9"/>
      <c r="E28665" s="9"/>
      <c r="H28665" s="36"/>
      <c r="I28665" s="40"/>
      <c r="J28665" s="40"/>
      <c r="M28665" s="39"/>
      <c r="N28665" s="39"/>
      <c r="O28665" s="39"/>
      <c r="T28665" s="39"/>
    </row>
    <row r="28666" spans="4:20" x14ac:dyDescent="0.2">
      <c r="D28666" s="9"/>
      <c r="E28666" s="9"/>
      <c r="H28666" s="36"/>
      <c r="I28666" s="40"/>
      <c r="J28666" s="40"/>
      <c r="M28666" s="39"/>
      <c r="N28666" s="39"/>
      <c r="O28666" s="39"/>
      <c r="T28666" s="39"/>
    </row>
    <row r="28667" spans="4:20" x14ac:dyDescent="0.2">
      <c r="D28667" s="9"/>
      <c r="E28667" s="9"/>
      <c r="H28667" s="36"/>
      <c r="I28667" s="40"/>
      <c r="J28667" s="40"/>
      <c r="M28667" s="39"/>
      <c r="N28667" s="39"/>
      <c r="O28667" s="39"/>
      <c r="T28667" s="39"/>
    </row>
    <row r="28668" spans="4:20" x14ac:dyDescent="0.2">
      <c r="D28668" s="9"/>
      <c r="E28668" s="9"/>
      <c r="H28668" s="36"/>
      <c r="I28668" s="40"/>
      <c r="J28668" s="40"/>
      <c r="M28668" s="39"/>
      <c r="N28668" s="39"/>
      <c r="O28668" s="39"/>
      <c r="T28668" s="39"/>
    </row>
    <row r="28669" spans="4:20" x14ac:dyDescent="0.2">
      <c r="D28669" s="9"/>
      <c r="E28669" s="9"/>
      <c r="H28669" s="36"/>
      <c r="I28669" s="40"/>
      <c r="J28669" s="40"/>
      <c r="M28669" s="39"/>
      <c r="N28669" s="39"/>
      <c r="O28669" s="39"/>
      <c r="T28669" s="39"/>
    </row>
    <row r="28670" spans="4:20" x14ac:dyDescent="0.2">
      <c r="D28670" s="9"/>
      <c r="E28670" s="9"/>
      <c r="H28670" s="36"/>
      <c r="I28670" s="40"/>
      <c r="J28670" s="40"/>
      <c r="M28670" s="39"/>
      <c r="N28670" s="39"/>
      <c r="O28670" s="39"/>
      <c r="T28670" s="39"/>
    </row>
    <row r="28671" spans="4:20" x14ac:dyDescent="0.2">
      <c r="D28671" s="9"/>
      <c r="E28671" s="9"/>
      <c r="H28671" s="36"/>
      <c r="I28671" s="40"/>
      <c r="J28671" s="40"/>
      <c r="M28671" s="39"/>
      <c r="N28671" s="39"/>
      <c r="O28671" s="39"/>
      <c r="T28671" s="39"/>
    </row>
    <row r="28672" spans="4:20" x14ac:dyDescent="0.2">
      <c r="D28672" s="9"/>
      <c r="E28672" s="9"/>
      <c r="H28672" s="36"/>
      <c r="I28672" s="40"/>
      <c r="J28672" s="40"/>
      <c r="M28672" s="39"/>
      <c r="N28672" s="39"/>
      <c r="O28672" s="39"/>
      <c r="T28672" s="39"/>
    </row>
    <row r="28673" spans="4:20" x14ac:dyDescent="0.2">
      <c r="D28673" s="9"/>
      <c r="E28673" s="9"/>
      <c r="H28673" s="36"/>
      <c r="I28673" s="40"/>
      <c r="J28673" s="40"/>
      <c r="M28673" s="39"/>
      <c r="N28673" s="39"/>
      <c r="O28673" s="39"/>
      <c r="T28673" s="39"/>
    </row>
    <row r="28674" spans="4:20" x14ac:dyDescent="0.2">
      <c r="D28674" s="9"/>
      <c r="E28674" s="9"/>
      <c r="H28674" s="36"/>
      <c r="I28674" s="40"/>
      <c r="J28674" s="40"/>
      <c r="M28674" s="39"/>
      <c r="N28674" s="39"/>
      <c r="O28674" s="39"/>
      <c r="T28674" s="39"/>
    </row>
    <row r="28675" spans="4:20" x14ac:dyDescent="0.2">
      <c r="D28675" s="9"/>
      <c r="E28675" s="9"/>
      <c r="H28675" s="36"/>
      <c r="I28675" s="40"/>
      <c r="J28675" s="40"/>
      <c r="M28675" s="39"/>
      <c r="N28675" s="39"/>
      <c r="O28675" s="39"/>
      <c r="T28675" s="39"/>
    </row>
    <row r="28676" spans="4:20" x14ac:dyDescent="0.2">
      <c r="D28676" s="9"/>
      <c r="E28676" s="9"/>
      <c r="H28676" s="36"/>
      <c r="I28676" s="40"/>
      <c r="J28676" s="40"/>
      <c r="M28676" s="39"/>
      <c r="N28676" s="39"/>
      <c r="O28676" s="39"/>
      <c r="T28676" s="39"/>
    </row>
    <row r="28677" spans="4:20" x14ac:dyDescent="0.2">
      <c r="D28677" s="9"/>
      <c r="E28677" s="9"/>
      <c r="H28677" s="36"/>
      <c r="I28677" s="40"/>
      <c r="J28677" s="40"/>
      <c r="M28677" s="39"/>
      <c r="N28677" s="39"/>
      <c r="O28677" s="39"/>
      <c r="T28677" s="39"/>
    </row>
    <row r="28678" spans="4:20" x14ac:dyDescent="0.2">
      <c r="D28678" s="9"/>
      <c r="E28678" s="9"/>
      <c r="H28678" s="36"/>
      <c r="I28678" s="40"/>
      <c r="J28678" s="40"/>
      <c r="M28678" s="39"/>
      <c r="N28678" s="39"/>
      <c r="O28678" s="39"/>
      <c r="T28678" s="39"/>
    </row>
    <row r="28679" spans="4:20" x14ac:dyDescent="0.2">
      <c r="D28679" s="9"/>
      <c r="E28679" s="9"/>
      <c r="H28679" s="36"/>
      <c r="I28679" s="40"/>
      <c r="J28679" s="40"/>
      <c r="M28679" s="39"/>
      <c r="N28679" s="39"/>
      <c r="O28679" s="39"/>
      <c r="T28679" s="39"/>
    </row>
    <row r="28680" spans="4:20" x14ac:dyDescent="0.2">
      <c r="D28680" s="9"/>
      <c r="E28680" s="9"/>
      <c r="H28680" s="36"/>
      <c r="I28680" s="40"/>
      <c r="J28680" s="40"/>
      <c r="M28680" s="39"/>
      <c r="N28680" s="39"/>
      <c r="O28680" s="39"/>
      <c r="T28680" s="39"/>
    </row>
    <row r="28681" spans="4:20" x14ac:dyDescent="0.2">
      <c r="D28681" s="9"/>
      <c r="E28681" s="9"/>
      <c r="H28681" s="36"/>
      <c r="I28681" s="40"/>
      <c r="J28681" s="40"/>
      <c r="M28681" s="39"/>
      <c r="N28681" s="39"/>
      <c r="O28681" s="39"/>
      <c r="T28681" s="39"/>
    </row>
    <row r="28682" spans="4:20" x14ac:dyDescent="0.2">
      <c r="D28682" s="9"/>
      <c r="E28682" s="9"/>
      <c r="H28682" s="36"/>
      <c r="I28682" s="40"/>
      <c r="J28682" s="40"/>
      <c r="M28682" s="39"/>
      <c r="N28682" s="39"/>
      <c r="O28682" s="39"/>
      <c r="T28682" s="39"/>
    </row>
    <row r="28683" spans="4:20" x14ac:dyDescent="0.2">
      <c r="D28683" s="9"/>
      <c r="E28683" s="9"/>
      <c r="H28683" s="36"/>
      <c r="I28683" s="40"/>
      <c r="J28683" s="40"/>
      <c r="M28683" s="39"/>
      <c r="N28683" s="39"/>
      <c r="O28683" s="39"/>
      <c r="T28683" s="39"/>
    </row>
    <row r="28684" spans="4:20" x14ac:dyDescent="0.2">
      <c r="D28684" s="9"/>
      <c r="E28684" s="9"/>
      <c r="H28684" s="36"/>
      <c r="I28684" s="40"/>
      <c r="J28684" s="40"/>
      <c r="M28684" s="39"/>
      <c r="N28684" s="39"/>
      <c r="O28684" s="39"/>
      <c r="T28684" s="39"/>
    </row>
    <row r="28685" spans="4:20" x14ac:dyDescent="0.2">
      <c r="D28685" s="9"/>
      <c r="E28685" s="9"/>
      <c r="H28685" s="36"/>
      <c r="I28685" s="40"/>
      <c r="J28685" s="40"/>
      <c r="M28685" s="39"/>
      <c r="N28685" s="39"/>
      <c r="O28685" s="39"/>
      <c r="T28685" s="39"/>
    </row>
    <row r="28686" spans="4:20" x14ac:dyDescent="0.2">
      <c r="D28686" s="9"/>
      <c r="E28686" s="9"/>
      <c r="H28686" s="36"/>
      <c r="I28686" s="41"/>
      <c r="J28686" s="41"/>
      <c r="M28686" s="42"/>
      <c r="N28686" s="42"/>
      <c r="O28686" s="42"/>
      <c r="S28686" s="45"/>
      <c r="T28686" s="39"/>
    </row>
    <row r="28687" spans="4:20" x14ac:dyDescent="0.2">
      <c r="D28687" s="9"/>
      <c r="E28687" s="9"/>
      <c r="H28687" s="36"/>
      <c r="I28687" s="41"/>
      <c r="J28687" s="41"/>
      <c r="M28687" s="42"/>
      <c r="N28687" s="42"/>
      <c r="O28687" s="42"/>
      <c r="S28687" s="45"/>
      <c r="T28687" s="39"/>
    </row>
    <row r="28688" spans="4:20" x14ac:dyDescent="0.2">
      <c r="D28688" s="9"/>
      <c r="E28688" s="9"/>
      <c r="H28688" s="36"/>
      <c r="I28688" s="41"/>
      <c r="J28688" s="41"/>
      <c r="M28688" s="42"/>
      <c r="N28688" s="42"/>
      <c r="O28688" s="42"/>
      <c r="S28688" s="45"/>
      <c r="T28688" s="39"/>
    </row>
    <row r="28689" spans="4:20" x14ac:dyDescent="0.2">
      <c r="D28689" s="9"/>
      <c r="E28689" s="9"/>
      <c r="H28689" s="36"/>
      <c r="I28689" s="40"/>
      <c r="J28689" s="40"/>
      <c r="M28689" s="39"/>
      <c r="N28689" s="39"/>
      <c r="O28689" s="39"/>
      <c r="T28689" s="39"/>
    </row>
    <row r="28690" spans="4:20" x14ac:dyDescent="0.2">
      <c r="D28690" s="9"/>
      <c r="E28690" s="9"/>
      <c r="H28690" s="36"/>
      <c r="I28690" s="40"/>
      <c r="J28690" s="40"/>
      <c r="M28690" s="39"/>
      <c r="N28690" s="39"/>
      <c r="O28690" s="39"/>
      <c r="T28690" s="39"/>
    </row>
    <row r="28691" spans="4:20" x14ac:dyDescent="0.2">
      <c r="D28691" s="9"/>
      <c r="E28691" s="9"/>
      <c r="H28691" s="36"/>
      <c r="I28691" s="40"/>
      <c r="J28691" s="40"/>
      <c r="M28691" s="39"/>
      <c r="N28691" s="39"/>
      <c r="O28691" s="39"/>
      <c r="T28691" s="39"/>
    </row>
    <row r="28692" spans="4:20" x14ac:dyDescent="0.2">
      <c r="D28692" s="9"/>
      <c r="E28692" s="9"/>
      <c r="H28692" s="36"/>
      <c r="I28692" s="40"/>
      <c r="J28692" s="40"/>
      <c r="M28692" s="39"/>
      <c r="N28692" s="39"/>
      <c r="O28692" s="39"/>
      <c r="T28692" s="39"/>
    </row>
    <row r="28693" spans="4:20" x14ac:dyDescent="0.2">
      <c r="D28693" s="9"/>
      <c r="E28693" s="9"/>
      <c r="H28693" s="36"/>
      <c r="I28693" s="40"/>
      <c r="J28693" s="40"/>
      <c r="M28693" s="39"/>
      <c r="N28693" s="39"/>
      <c r="O28693" s="39"/>
      <c r="T28693" s="39"/>
    </row>
    <row r="28694" spans="4:20" x14ac:dyDescent="0.2">
      <c r="D28694" s="9"/>
      <c r="E28694" s="9"/>
      <c r="H28694" s="36"/>
      <c r="I28694" s="40"/>
      <c r="J28694" s="40"/>
      <c r="M28694" s="39"/>
      <c r="N28694" s="39"/>
      <c r="O28694" s="39"/>
      <c r="T28694" s="39"/>
    </row>
    <row r="28695" spans="4:20" x14ac:dyDescent="0.2">
      <c r="D28695" s="9"/>
      <c r="E28695" s="9"/>
      <c r="H28695" s="36"/>
      <c r="I28695" s="40"/>
      <c r="J28695" s="40"/>
      <c r="M28695" s="39"/>
      <c r="N28695" s="39"/>
      <c r="O28695" s="39"/>
      <c r="T28695" s="39"/>
    </row>
    <row r="28696" spans="4:20" x14ac:dyDescent="0.2">
      <c r="D28696" s="9"/>
      <c r="E28696" s="9"/>
      <c r="H28696" s="36"/>
      <c r="I28696" s="40"/>
      <c r="J28696" s="40"/>
      <c r="M28696" s="39"/>
      <c r="N28696" s="39"/>
      <c r="O28696" s="39"/>
      <c r="T28696" s="39"/>
    </row>
    <row r="28697" spans="4:20" x14ac:dyDescent="0.2">
      <c r="D28697" s="9"/>
      <c r="E28697" s="9"/>
      <c r="H28697" s="36"/>
      <c r="I28697" s="40"/>
      <c r="J28697" s="40"/>
      <c r="M28697" s="39"/>
      <c r="N28697" s="39"/>
      <c r="O28697" s="39"/>
      <c r="T28697" s="39"/>
    </row>
    <row r="28698" spans="4:20" x14ac:dyDescent="0.2">
      <c r="D28698" s="9"/>
      <c r="E28698" s="9"/>
      <c r="H28698" s="36"/>
      <c r="I28698" s="40"/>
      <c r="J28698" s="40"/>
      <c r="M28698" s="39"/>
      <c r="N28698" s="39"/>
      <c r="O28698" s="39"/>
      <c r="T28698" s="39"/>
    </row>
    <row r="28699" spans="4:20" x14ac:dyDescent="0.2">
      <c r="D28699" s="9"/>
      <c r="E28699" s="9"/>
      <c r="H28699" s="36"/>
      <c r="I28699" s="40"/>
      <c r="J28699" s="40"/>
      <c r="M28699" s="39"/>
      <c r="N28699" s="39"/>
      <c r="O28699" s="39"/>
      <c r="T28699" s="39"/>
    </row>
    <row r="28700" spans="4:20" x14ac:dyDescent="0.2">
      <c r="D28700" s="9"/>
      <c r="E28700" s="9"/>
      <c r="H28700" s="36"/>
      <c r="I28700" s="40"/>
      <c r="J28700" s="40"/>
      <c r="M28700" s="39"/>
      <c r="N28700" s="39"/>
      <c r="O28700" s="39"/>
      <c r="T28700" s="39"/>
    </row>
    <row r="28701" spans="4:20" x14ac:dyDescent="0.2">
      <c r="D28701" s="9"/>
      <c r="E28701" s="9"/>
      <c r="H28701" s="36"/>
      <c r="I28701" s="40"/>
      <c r="J28701" s="40"/>
      <c r="M28701" s="39"/>
      <c r="N28701" s="39"/>
      <c r="O28701" s="39"/>
      <c r="T28701" s="39"/>
    </row>
    <row r="28702" spans="4:20" x14ac:dyDescent="0.2">
      <c r="D28702" s="9"/>
      <c r="E28702" s="9"/>
      <c r="H28702" s="36"/>
      <c r="I28702" s="40"/>
      <c r="J28702" s="40"/>
      <c r="M28702" s="39"/>
      <c r="N28702" s="39"/>
      <c r="O28702" s="39"/>
      <c r="T28702" s="39"/>
    </row>
    <row r="28703" spans="4:20" x14ac:dyDescent="0.2">
      <c r="D28703" s="9"/>
      <c r="E28703" s="9"/>
      <c r="H28703" s="36"/>
      <c r="I28703" s="40"/>
      <c r="J28703" s="40"/>
      <c r="M28703" s="39"/>
      <c r="N28703" s="39"/>
      <c r="O28703" s="39"/>
      <c r="T28703" s="39"/>
    </row>
    <row r="28704" spans="4:20" x14ac:dyDescent="0.2">
      <c r="D28704" s="9"/>
      <c r="E28704" s="9"/>
      <c r="H28704" s="36"/>
      <c r="I28704" s="40"/>
      <c r="J28704" s="40"/>
      <c r="M28704" s="39"/>
      <c r="N28704" s="39"/>
      <c r="O28704" s="39"/>
      <c r="T28704" s="39"/>
    </row>
    <row r="28705" spans="4:20" x14ac:dyDescent="0.2">
      <c r="D28705" s="9"/>
      <c r="E28705" s="9"/>
      <c r="H28705" s="36"/>
      <c r="I28705" s="40"/>
      <c r="J28705" s="40"/>
      <c r="M28705" s="39"/>
      <c r="N28705" s="39"/>
      <c r="O28705" s="39"/>
      <c r="T28705" s="39"/>
    </row>
    <row r="28706" spans="4:20" x14ac:dyDescent="0.2">
      <c r="D28706" s="9"/>
      <c r="E28706" s="9"/>
      <c r="H28706" s="36"/>
      <c r="I28706" s="40"/>
      <c r="J28706" s="40"/>
      <c r="M28706" s="39"/>
      <c r="N28706" s="39"/>
      <c r="O28706" s="39"/>
      <c r="T28706" s="39"/>
    </row>
    <row r="28707" spans="4:20" x14ac:dyDescent="0.2">
      <c r="D28707" s="9"/>
      <c r="E28707" s="9"/>
      <c r="H28707" s="36"/>
      <c r="I28707" s="40"/>
      <c r="J28707" s="40"/>
      <c r="M28707" s="39"/>
      <c r="N28707" s="39"/>
      <c r="O28707" s="39"/>
      <c r="T28707" s="39"/>
    </row>
    <row r="28708" spans="4:20" x14ac:dyDescent="0.2">
      <c r="D28708" s="9"/>
      <c r="E28708" s="9"/>
      <c r="H28708" s="36"/>
      <c r="I28708" s="40"/>
      <c r="J28708" s="40"/>
      <c r="M28708" s="39"/>
      <c r="N28708" s="39"/>
      <c r="O28708" s="39"/>
      <c r="T28708" s="39"/>
    </row>
    <row r="28709" spans="4:20" x14ac:dyDescent="0.2">
      <c r="D28709" s="9"/>
      <c r="E28709" s="9"/>
      <c r="H28709" s="36"/>
      <c r="I28709" s="40"/>
      <c r="J28709" s="40"/>
      <c r="M28709" s="39"/>
      <c r="N28709" s="39"/>
      <c r="O28709" s="39"/>
      <c r="T28709" s="39"/>
    </row>
    <row r="28710" spans="4:20" x14ac:dyDescent="0.2">
      <c r="D28710" s="9"/>
      <c r="E28710" s="9"/>
      <c r="H28710" s="36"/>
      <c r="I28710" s="40"/>
      <c r="J28710" s="40"/>
      <c r="M28710" s="39"/>
      <c r="N28710" s="39"/>
      <c r="O28710" s="39"/>
      <c r="T28710" s="39"/>
    </row>
    <row r="28711" spans="4:20" x14ac:dyDescent="0.2">
      <c r="D28711" s="9"/>
      <c r="E28711" s="9"/>
      <c r="H28711" s="36"/>
      <c r="I28711" s="40"/>
      <c r="J28711" s="40"/>
      <c r="M28711" s="39"/>
      <c r="N28711" s="39"/>
      <c r="O28711" s="39"/>
      <c r="T28711" s="39"/>
    </row>
    <row r="28712" spans="4:20" x14ac:dyDescent="0.2">
      <c r="D28712" s="9"/>
      <c r="E28712" s="9"/>
      <c r="H28712" s="36"/>
      <c r="I28712" s="40"/>
      <c r="J28712" s="40"/>
      <c r="M28712" s="39"/>
      <c r="N28712" s="39"/>
      <c r="O28712" s="39"/>
      <c r="T28712" s="39"/>
    </row>
    <row r="28713" spans="4:20" x14ac:dyDescent="0.2">
      <c r="D28713" s="9"/>
      <c r="E28713" s="9"/>
      <c r="H28713" s="36"/>
      <c r="I28713" s="40"/>
      <c r="J28713" s="40"/>
      <c r="M28713" s="39"/>
      <c r="N28713" s="39"/>
      <c r="O28713" s="39"/>
      <c r="T28713" s="39"/>
    </row>
    <row r="28714" spans="4:20" x14ac:dyDescent="0.2">
      <c r="D28714" s="9"/>
      <c r="E28714" s="9"/>
      <c r="H28714" s="36"/>
      <c r="I28714" s="40"/>
      <c r="J28714" s="40"/>
      <c r="M28714" s="39"/>
      <c r="N28714" s="39"/>
      <c r="O28714" s="39"/>
      <c r="T28714" s="39"/>
    </row>
    <row r="28715" spans="4:20" x14ac:dyDescent="0.2">
      <c r="D28715" s="9"/>
      <c r="E28715" s="9"/>
      <c r="H28715" s="36"/>
      <c r="I28715" s="40"/>
      <c r="J28715" s="40"/>
      <c r="M28715" s="39"/>
      <c r="N28715" s="39"/>
      <c r="O28715" s="39"/>
      <c r="T28715" s="39"/>
    </row>
    <row r="28716" spans="4:20" x14ac:dyDescent="0.2">
      <c r="D28716" s="9"/>
      <c r="E28716" s="9"/>
      <c r="H28716" s="36"/>
      <c r="I28716" s="40"/>
      <c r="J28716" s="40"/>
      <c r="M28716" s="39"/>
      <c r="N28716" s="39"/>
      <c r="O28716" s="39"/>
      <c r="T28716" s="39"/>
    </row>
    <row r="28717" spans="4:20" x14ac:dyDescent="0.2">
      <c r="D28717" s="9"/>
      <c r="E28717" s="9"/>
      <c r="H28717" s="36"/>
      <c r="I28717" s="40"/>
      <c r="J28717" s="40"/>
      <c r="M28717" s="39"/>
      <c r="N28717" s="39"/>
      <c r="O28717" s="39"/>
      <c r="T28717" s="39"/>
    </row>
    <row r="28718" spans="4:20" x14ac:dyDescent="0.2">
      <c r="D28718" s="9"/>
      <c r="E28718" s="9"/>
      <c r="H28718" s="36"/>
      <c r="I28718" s="40"/>
      <c r="J28718" s="40"/>
      <c r="M28718" s="39"/>
      <c r="N28718" s="39"/>
      <c r="O28718" s="39"/>
      <c r="T28718" s="39"/>
    </row>
    <row r="28719" spans="4:20" x14ac:dyDescent="0.2">
      <c r="D28719" s="9"/>
      <c r="E28719" s="9"/>
      <c r="H28719" s="36"/>
      <c r="I28719" s="40"/>
      <c r="J28719" s="40"/>
      <c r="M28719" s="39"/>
      <c r="N28719" s="39"/>
      <c r="O28719" s="39"/>
      <c r="T28719" s="39"/>
    </row>
    <row r="28720" spans="4:20" x14ac:dyDescent="0.2">
      <c r="D28720" s="9"/>
      <c r="E28720" s="9"/>
      <c r="H28720" s="36"/>
      <c r="I28720" s="40"/>
      <c r="J28720" s="40"/>
      <c r="M28720" s="39"/>
      <c r="N28720" s="39"/>
      <c r="O28720" s="39"/>
      <c r="T28720" s="39"/>
    </row>
    <row r="28721" spans="4:20" x14ac:dyDescent="0.2">
      <c r="D28721" s="9"/>
      <c r="E28721" s="9"/>
      <c r="H28721" s="36"/>
      <c r="I28721" s="40"/>
      <c r="J28721" s="40"/>
      <c r="M28721" s="39"/>
      <c r="N28721" s="39"/>
      <c r="O28721" s="39"/>
      <c r="T28721" s="39"/>
    </row>
    <row r="28722" spans="4:20" x14ac:dyDescent="0.2">
      <c r="D28722" s="9"/>
      <c r="E28722" s="9"/>
      <c r="H28722" s="36"/>
      <c r="I28722" s="40"/>
      <c r="J28722" s="40"/>
      <c r="M28722" s="39"/>
      <c r="N28722" s="39"/>
      <c r="O28722" s="39"/>
      <c r="T28722" s="39"/>
    </row>
    <row r="28723" spans="4:20" x14ac:dyDescent="0.2">
      <c r="D28723" s="9"/>
      <c r="E28723" s="9"/>
      <c r="H28723" s="36"/>
      <c r="I28723" s="40"/>
      <c r="J28723" s="40"/>
      <c r="M28723" s="39"/>
      <c r="N28723" s="39"/>
      <c r="O28723" s="39"/>
      <c r="T28723" s="39"/>
    </row>
    <row r="28724" spans="4:20" x14ac:dyDescent="0.2">
      <c r="D28724" s="9"/>
      <c r="E28724" s="9"/>
      <c r="H28724" s="36"/>
      <c r="I28724" s="40"/>
      <c r="J28724" s="40"/>
      <c r="M28724" s="39"/>
      <c r="N28724" s="39"/>
      <c r="O28724" s="39"/>
      <c r="T28724" s="39"/>
    </row>
    <row r="28725" spans="4:20" x14ac:dyDescent="0.2">
      <c r="D28725" s="9"/>
      <c r="E28725" s="9"/>
      <c r="H28725" s="36"/>
      <c r="I28725" s="40"/>
      <c r="J28725" s="40"/>
      <c r="M28725" s="39"/>
      <c r="N28725" s="39"/>
      <c r="O28725" s="39"/>
      <c r="T28725" s="39"/>
    </row>
    <row r="28726" spans="4:20" x14ac:dyDescent="0.2">
      <c r="D28726" s="9"/>
      <c r="E28726" s="9"/>
      <c r="H28726" s="36"/>
      <c r="I28726" s="40"/>
      <c r="J28726" s="40"/>
      <c r="M28726" s="39"/>
      <c r="N28726" s="39"/>
      <c r="O28726" s="39"/>
      <c r="T28726" s="39"/>
    </row>
    <row r="28727" spans="4:20" x14ac:dyDescent="0.2">
      <c r="D28727" s="9"/>
      <c r="E28727" s="9"/>
      <c r="H28727" s="36"/>
      <c r="I28727" s="40"/>
      <c r="J28727" s="40"/>
      <c r="M28727" s="39"/>
      <c r="N28727" s="39"/>
      <c r="O28727" s="39"/>
      <c r="T28727" s="39"/>
    </row>
    <row r="28728" spans="4:20" x14ac:dyDescent="0.2">
      <c r="D28728" s="9"/>
      <c r="E28728" s="9"/>
      <c r="H28728" s="36"/>
      <c r="I28728" s="40"/>
      <c r="J28728" s="40"/>
      <c r="M28728" s="39"/>
      <c r="N28728" s="39"/>
      <c r="O28728" s="39"/>
      <c r="T28728" s="39"/>
    </row>
    <row r="28729" spans="4:20" x14ac:dyDescent="0.2">
      <c r="D28729" s="9"/>
      <c r="E28729" s="9"/>
      <c r="H28729" s="36"/>
      <c r="I28729" s="40"/>
      <c r="J28729" s="40"/>
      <c r="M28729" s="39"/>
      <c r="N28729" s="39"/>
      <c r="O28729" s="39"/>
      <c r="T28729" s="39"/>
    </row>
    <row r="28730" spans="4:20" x14ac:dyDescent="0.2">
      <c r="D28730" s="9"/>
      <c r="E28730" s="9"/>
      <c r="H28730" s="36"/>
      <c r="I28730" s="40"/>
      <c r="J28730" s="40"/>
      <c r="M28730" s="39"/>
      <c r="N28730" s="39"/>
      <c r="O28730" s="39"/>
      <c r="T28730" s="39"/>
    </row>
    <row r="28731" spans="4:20" x14ac:dyDescent="0.2">
      <c r="D28731" s="9"/>
      <c r="E28731" s="9"/>
      <c r="H28731" s="36"/>
      <c r="I28731" s="40"/>
      <c r="J28731" s="40"/>
      <c r="M28731" s="39"/>
      <c r="N28731" s="39"/>
      <c r="O28731" s="39"/>
      <c r="T28731" s="39"/>
    </row>
    <row r="28732" spans="4:20" x14ac:dyDescent="0.2">
      <c r="D28732" s="9"/>
      <c r="E28732" s="9"/>
      <c r="H28732" s="36"/>
      <c r="I28732" s="40"/>
      <c r="J28732" s="40"/>
      <c r="M28732" s="39"/>
      <c r="N28732" s="39"/>
      <c r="O28732" s="39"/>
      <c r="T28732" s="39"/>
    </row>
    <row r="28733" spans="4:20" x14ac:dyDescent="0.2">
      <c r="D28733" s="9"/>
      <c r="E28733" s="9"/>
      <c r="H28733" s="36"/>
      <c r="I28733" s="40"/>
      <c r="J28733" s="40"/>
      <c r="M28733" s="39"/>
      <c r="N28733" s="39"/>
      <c r="O28733" s="39"/>
      <c r="T28733" s="39"/>
    </row>
    <row r="28734" spans="4:20" x14ac:dyDescent="0.2">
      <c r="D28734" s="9"/>
      <c r="E28734" s="9"/>
      <c r="H28734" s="36"/>
      <c r="I28734" s="40"/>
      <c r="J28734" s="40"/>
      <c r="M28734" s="39"/>
      <c r="N28734" s="39"/>
      <c r="O28734" s="39"/>
      <c r="T28734" s="39"/>
    </row>
    <row r="28735" spans="4:20" x14ac:dyDescent="0.2">
      <c r="D28735" s="9"/>
      <c r="E28735" s="9"/>
      <c r="H28735" s="36"/>
      <c r="I28735" s="40"/>
      <c r="J28735" s="40"/>
      <c r="M28735" s="39"/>
      <c r="N28735" s="39"/>
      <c r="O28735" s="39"/>
      <c r="T28735" s="39"/>
    </row>
    <row r="28736" spans="4:20" x14ac:dyDescent="0.2">
      <c r="D28736" s="9"/>
      <c r="E28736" s="9"/>
      <c r="H28736" s="36"/>
      <c r="I28736" s="40"/>
      <c r="J28736" s="40"/>
      <c r="M28736" s="39"/>
      <c r="N28736" s="39"/>
      <c r="O28736" s="39"/>
      <c r="T28736" s="39"/>
    </row>
    <row r="28737" spans="4:20" x14ac:dyDescent="0.2">
      <c r="D28737" s="9"/>
      <c r="E28737" s="9"/>
      <c r="H28737" s="36"/>
      <c r="I28737" s="40"/>
      <c r="J28737" s="40"/>
      <c r="M28737" s="39"/>
      <c r="N28737" s="39"/>
      <c r="O28737" s="39"/>
      <c r="T28737" s="39"/>
    </row>
    <row r="28738" spans="4:20" x14ac:dyDescent="0.2">
      <c r="D28738" s="9"/>
      <c r="E28738" s="9"/>
      <c r="H28738" s="36"/>
      <c r="I28738" s="40"/>
      <c r="J28738" s="40"/>
      <c r="M28738" s="39"/>
      <c r="N28738" s="39"/>
      <c r="O28738" s="39"/>
      <c r="T28738" s="39"/>
    </row>
    <row r="28739" spans="4:20" x14ac:dyDescent="0.2">
      <c r="D28739" s="9"/>
      <c r="E28739" s="9"/>
      <c r="H28739" s="36"/>
      <c r="I28739" s="40"/>
      <c r="J28739" s="40"/>
      <c r="M28739" s="39"/>
      <c r="N28739" s="39"/>
      <c r="O28739" s="39"/>
      <c r="T28739" s="39"/>
    </row>
    <row r="28740" spans="4:20" x14ac:dyDescent="0.2">
      <c r="D28740" s="9"/>
      <c r="E28740" s="9"/>
      <c r="H28740" s="36"/>
      <c r="I28740" s="40"/>
      <c r="J28740" s="40"/>
      <c r="M28740" s="39"/>
      <c r="N28740" s="39"/>
      <c r="O28740" s="39"/>
      <c r="T28740" s="39"/>
    </row>
    <row r="28741" spans="4:20" x14ac:dyDescent="0.2">
      <c r="D28741" s="9"/>
      <c r="E28741" s="9"/>
      <c r="H28741" s="36"/>
      <c r="I28741" s="40"/>
      <c r="J28741" s="40"/>
      <c r="M28741" s="39"/>
      <c r="N28741" s="39"/>
      <c r="O28741" s="39"/>
      <c r="T28741" s="39"/>
    </row>
    <row r="28742" spans="4:20" x14ac:dyDescent="0.2">
      <c r="D28742" s="9"/>
      <c r="E28742" s="9"/>
      <c r="H28742" s="36"/>
      <c r="I28742" s="40"/>
      <c r="J28742" s="40"/>
      <c r="M28742" s="39"/>
      <c r="N28742" s="39"/>
      <c r="O28742" s="39"/>
      <c r="T28742" s="39"/>
    </row>
    <row r="28743" spans="4:20" x14ac:dyDescent="0.2">
      <c r="D28743" s="9"/>
      <c r="E28743" s="9"/>
      <c r="H28743" s="36"/>
      <c r="I28743" s="40"/>
      <c r="J28743" s="40"/>
      <c r="M28743" s="39"/>
      <c r="N28743" s="39"/>
      <c r="O28743" s="39"/>
      <c r="T28743" s="39"/>
    </row>
    <row r="28744" spans="4:20" x14ac:dyDescent="0.2">
      <c r="D28744" s="9"/>
      <c r="E28744" s="9"/>
      <c r="H28744" s="36"/>
      <c r="I28744" s="40"/>
      <c r="J28744" s="40"/>
      <c r="M28744" s="39"/>
      <c r="N28744" s="39"/>
      <c r="O28744" s="39"/>
      <c r="T28744" s="39"/>
    </row>
    <row r="28745" spans="4:20" x14ac:dyDescent="0.2">
      <c r="D28745" s="9"/>
      <c r="E28745" s="9"/>
      <c r="H28745" s="36"/>
      <c r="I28745" s="40"/>
      <c r="J28745" s="40"/>
      <c r="M28745" s="39"/>
      <c r="N28745" s="39"/>
      <c r="O28745" s="39"/>
      <c r="T28745" s="39"/>
    </row>
    <row r="28746" spans="4:20" x14ac:dyDescent="0.2">
      <c r="D28746" s="9"/>
      <c r="E28746" s="9"/>
      <c r="H28746" s="36"/>
      <c r="I28746" s="40"/>
      <c r="J28746" s="40"/>
      <c r="M28746" s="39"/>
      <c r="N28746" s="39"/>
      <c r="O28746" s="39"/>
      <c r="T28746" s="39"/>
    </row>
    <row r="28747" spans="4:20" x14ac:dyDescent="0.2">
      <c r="D28747" s="9"/>
      <c r="E28747" s="9"/>
      <c r="H28747" s="36"/>
      <c r="I28747" s="40"/>
      <c r="J28747" s="40"/>
      <c r="M28747" s="39"/>
      <c r="N28747" s="39"/>
      <c r="O28747" s="39"/>
      <c r="T28747" s="39"/>
    </row>
    <row r="28748" spans="4:20" x14ac:dyDescent="0.2">
      <c r="D28748" s="9"/>
      <c r="E28748" s="9"/>
      <c r="H28748" s="36"/>
      <c r="I28748" s="40"/>
      <c r="J28748" s="40"/>
      <c r="M28748" s="39"/>
      <c r="N28748" s="39"/>
      <c r="O28748" s="39"/>
      <c r="T28748" s="39"/>
    </row>
    <row r="28749" spans="4:20" x14ac:dyDescent="0.2">
      <c r="D28749" s="9"/>
      <c r="E28749" s="9"/>
      <c r="H28749" s="36"/>
      <c r="I28749" s="40"/>
      <c r="J28749" s="40"/>
      <c r="M28749" s="39"/>
      <c r="N28749" s="39"/>
      <c r="O28749" s="39"/>
      <c r="T28749" s="39"/>
    </row>
    <row r="28750" spans="4:20" x14ac:dyDescent="0.2">
      <c r="D28750" s="9"/>
      <c r="E28750" s="9"/>
      <c r="H28750" s="36"/>
      <c r="I28750" s="40"/>
      <c r="J28750" s="40"/>
      <c r="M28750" s="39"/>
      <c r="N28750" s="39"/>
      <c r="O28750" s="39"/>
      <c r="T28750" s="39"/>
    </row>
    <row r="28751" spans="4:20" x14ac:dyDescent="0.2">
      <c r="D28751" s="9"/>
      <c r="E28751" s="9"/>
      <c r="H28751" s="36"/>
      <c r="I28751" s="40"/>
      <c r="J28751" s="40"/>
      <c r="M28751" s="39"/>
      <c r="N28751" s="39"/>
      <c r="O28751" s="39"/>
      <c r="T28751" s="39"/>
    </row>
    <row r="28752" spans="4:20" x14ac:dyDescent="0.2">
      <c r="D28752" s="9"/>
      <c r="E28752" s="9"/>
      <c r="H28752" s="36"/>
      <c r="I28752" s="40"/>
      <c r="J28752" s="40"/>
      <c r="M28752" s="39"/>
      <c r="N28752" s="39"/>
      <c r="O28752" s="39"/>
      <c r="T28752" s="39"/>
    </row>
    <row r="28753" spans="4:20" x14ac:dyDescent="0.2">
      <c r="D28753" s="9"/>
      <c r="E28753" s="9"/>
      <c r="H28753" s="36"/>
      <c r="I28753" s="40"/>
      <c r="J28753" s="40"/>
      <c r="M28753" s="39"/>
      <c r="N28753" s="39"/>
      <c r="O28753" s="39"/>
      <c r="T28753" s="39"/>
    </row>
    <row r="28754" spans="4:20" x14ac:dyDescent="0.2">
      <c r="D28754" s="9"/>
      <c r="E28754" s="9"/>
      <c r="H28754" s="36"/>
      <c r="I28754" s="40"/>
      <c r="J28754" s="40"/>
      <c r="M28754" s="39"/>
      <c r="N28754" s="39"/>
      <c r="O28754" s="39"/>
      <c r="T28754" s="39"/>
    </row>
    <row r="28755" spans="4:20" x14ac:dyDescent="0.2">
      <c r="D28755" s="9"/>
      <c r="E28755" s="9"/>
      <c r="H28755" s="36"/>
      <c r="I28755" s="40"/>
      <c r="J28755" s="40"/>
      <c r="M28755" s="39"/>
      <c r="N28755" s="39"/>
      <c r="O28755" s="39"/>
      <c r="T28755" s="39"/>
    </row>
    <row r="28756" spans="4:20" x14ac:dyDescent="0.2">
      <c r="D28756" s="9"/>
      <c r="E28756" s="9"/>
      <c r="H28756" s="36"/>
      <c r="I28756" s="40"/>
      <c r="J28756" s="40"/>
      <c r="M28756" s="39"/>
      <c r="N28756" s="39"/>
      <c r="O28756" s="39"/>
      <c r="T28756" s="39"/>
    </row>
    <row r="28757" spans="4:20" x14ac:dyDescent="0.2">
      <c r="D28757" s="9"/>
      <c r="E28757" s="9"/>
      <c r="H28757" s="36"/>
      <c r="I28757" s="40"/>
      <c r="J28757" s="40"/>
      <c r="M28757" s="39"/>
      <c r="N28757" s="39"/>
      <c r="O28757" s="39"/>
      <c r="T28757" s="39"/>
    </row>
    <row r="28758" spans="4:20" x14ac:dyDescent="0.2">
      <c r="D28758" s="9"/>
      <c r="E28758" s="9"/>
      <c r="H28758" s="36"/>
      <c r="I28758" s="40"/>
      <c r="J28758" s="40"/>
      <c r="M28758" s="39"/>
      <c r="N28758" s="39"/>
      <c r="O28758" s="39"/>
      <c r="T28758" s="39"/>
    </row>
    <row r="28759" spans="4:20" x14ac:dyDescent="0.2">
      <c r="D28759" s="9"/>
      <c r="E28759" s="9"/>
      <c r="H28759" s="36"/>
      <c r="I28759" s="40"/>
      <c r="J28759" s="40"/>
      <c r="M28759" s="39"/>
      <c r="N28759" s="39"/>
      <c r="O28759" s="39"/>
      <c r="T28759" s="39"/>
    </row>
    <row r="28760" spans="4:20" x14ac:dyDescent="0.2">
      <c r="D28760" s="9"/>
      <c r="E28760" s="9"/>
      <c r="H28760" s="36"/>
      <c r="I28760" s="40"/>
      <c r="J28760" s="40"/>
      <c r="M28760" s="39"/>
      <c r="N28760" s="39"/>
      <c r="O28760" s="39"/>
      <c r="T28760" s="39"/>
    </row>
    <row r="28761" spans="4:20" x14ac:dyDescent="0.2">
      <c r="D28761" s="9"/>
      <c r="E28761" s="9"/>
      <c r="H28761" s="36"/>
      <c r="I28761" s="40"/>
      <c r="J28761" s="40"/>
      <c r="M28761" s="39"/>
      <c r="N28761" s="39"/>
      <c r="O28761" s="39"/>
      <c r="T28761" s="39"/>
    </row>
    <row r="28762" spans="4:20" x14ac:dyDescent="0.2">
      <c r="D28762" s="9"/>
      <c r="E28762" s="9"/>
      <c r="H28762" s="36"/>
      <c r="I28762" s="40"/>
      <c r="J28762" s="40"/>
      <c r="M28762" s="39"/>
      <c r="N28762" s="39"/>
      <c r="O28762" s="39"/>
      <c r="T28762" s="39"/>
    </row>
    <row r="28763" spans="4:20" x14ac:dyDescent="0.2">
      <c r="D28763" s="9"/>
      <c r="E28763" s="9"/>
      <c r="H28763" s="36"/>
      <c r="I28763" s="40"/>
      <c r="J28763" s="40"/>
      <c r="M28763" s="39"/>
      <c r="N28763" s="39"/>
      <c r="O28763" s="39"/>
      <c r="T28763" s="39"/>
    </row>
    <row r="28764" spans="4:20" x14ac:dyDescent="0.2">
      <c r="D28764" s="9"/>
      <c r="E28764" s="9"/>
      <c r="H28764" s="36"/>
      <c r="I28764" s="40"/>
      <c r="J28764" s="40"/>
      <c r="M28764" s="39"/>
      <c r="N28764" s="39"/>
      <c r="O28764" s="39"/>
      <c r="T28764" s="39"/>
    </row>
    <row r="28765" spans="4:20" x14ac:dyDescent="0.2">
      <c r="D28765" s="9"/>
      <c r="E28765" s="9"/>
      <c r="H28765" s="36"/>
      <c r="I28765" s="40"/>
      <c r="J28765" s="40"/>
      <c r="M28765" s="39"/>
      <c r="N28765" s="39"/>
      <c r="O28765" s="39"/>
      <c r="T28765" s="39"/>
    </row>
    <row r="28766" spans="4:20" x14ac:dyDescent="0.2">
      <c r="D28766" s="9"/>
      <c r="E28766" s="9"/>
      <c r="H28766" s="36"/>
      <c r="I28766" s="40"/>
      <c r="J28766" s="40"/>
      <c r="M28766" s="39"/>
      <c r="N28766" s="39"/>
      <c r="O28766" s="39"/>
      <c r="T28766" s="39"/>
    </row>
    <row r="28767" spans="4:20" x14ac:dyDescent="0.2">
      <c r="D28767" s="9"/>
      <c r="E28767" s="9"/>
      <c r="H28767" s="36"/>
      <c r="I28767" s="40"/>
      <c r="J28767" s="40"/>
      <c r="M28767" s="39"/>
      <c r="N28767" s="39"/>
      <c r="O28767" s="39"/>
      <c r="T28767" s="39"/>
    </row>
    <row r="28768" spans="4:20" x14ac:dyDescent="0.2">
      <c r="D28768" s="9"/>
      <c r="E28768" s="9"/>
      <c r="H28768" s="36"/>
      <c r="I28768" s="40"/>
      <c r="J28768" s="40"/>
      <c r="M28768" s="39"/>
      <c r="N28768" s="39"/>
      <c r="O28768" s="39"/>
      <c r="T28768" s="39"/>
    </row>
    <row r="28769" spans="4:20" x14ac:dyDescent="0.2">
      <c r="D28769" s="9"/>
      <c r="E28769" s="9"/>
      <c r="H28769" s="36"/>
      <c r="I28769" s="40"/>
      <c r="J28769" s="40"/>
      <c r="M28769" s="39"/>
      <c r="N28769" s="39"/>
      <c r="O28769" s="39"/>
      <c r="T28769" s="39"/>
    </row>
    <row r="28770" spans="4:20" x14ac:dyDescent="0.2">
      <c r="D28770" s="9"/>
      <c r="E28770" s="9"/>
      <c r="H28770" s="36"/>
      <c r="I28770" s="40"/>
      <c r="J28770" s="40"/>
      <c r="M28770" s="39"/>
      <c r="N28770" s="39"/>
      <c r="O28770" s="39"/>
      <c r="T28770" s="39"/>
    </row>
    <row r="28771" spans="4:20" x14ac:dyDescent="0.2">
      <c r="D28771" s="9"/>
      <c r="E28771" s="9"/>
      <c r="H28771" s="36"/>
      <c r="I28771" s="40"/>
      <c r="J28771" s="40"/>
      <c r="M28771" s="39"/>
      <c r="N28771" s="39"/>
      <c r="O28771" s="39"/>
      <c r="T28771" s="39"/>
    </row>
    <row r="28772" spans="4:20" x14ac:dyDescent="0.2">
      <c r="D28772" s="9"/>
      <c r="E28772" s="9"/>
      <c r="H28772" s="36"/>
      <c r="I28772" s="40"/>
      <c r="J28772" s="40"/>
      <c r="M28772" s="39"/>
      <c r="N28772" s="39"/>
      <c r="O28772" s="39"/>
      <c r="T28772" s="39"/>
    </row>
    <row r="28773" spans="4:20" x14ac:dyDescent="0.2">
      <c r="D28773" s="9"/>
      <c r="E28773" s="9"/>
      <c r="H28773" s="36"/>
      <c r="I28773" s="41"/>
      <c r="J28773" s="41"/>
      <c r="M28773" s="42"/>
      <c r="N28773" s="42"/>
      <c r="O28773" s="42"/>
      <c r="S28773" s="45"/>
      <c r="T28773" s="39"/>
    </row>
    <row r="28774" spans="4:20" x14ac:dyDescent="0.2">
      <c r="D28774" s="9"/>
      <c r="E28774" s="9"/>
      <c r="H28774" s="36"/>
      <c r="I28774" s="40"/>
      <c r="J28774" s="40"/>
      <c r="M28774" s="39"/>
      <c r="N28774" s="39"/>
      <c r="O28774" s="39"/>
      <c r="T28774" s="39"/>
    </row>
    <row r="28775" spans="4:20" x14ac:dyDescent="0.2">
      <c r="D28775" s="9"/>
      <c r="E28775" s="9"/>
      <c r="H28775" s="36"/>
      <c r="I28775" s="40"/>
      <c r="J28775" s="40"/>
      <c r="M28775" s="39"/>
      <c r="N28775" s="39"/>
      <c r="O28775" s="39"/>
      <c r="T28775" s="39"/>
    </row>
    <row r="28776" spans="4:20" x14ac:dyDescent="0.2">
      <c r="D28776" s="9"/>
      <c r="E28776" s="9"/>
      <c r="H28776" s="36"/>
      <c r="I28776" s="40"/>
      <c r="J28776" s="40"/>
      <c r="M28776" s="39"/>
      <c r="N28776" s="39"/>
      <c r="O28776" s="39"/>
      <c r="T28776" s="39"/>
    </row>
    <row r="28777" spans="4:20" x14ac:dyDescent="0.2">
      <c r="D28777" s="9"/>
      <c r="E28777" s="9"/>
      <c r="H28777" s="36"/>
      <c r="I28777" s="40"/>
      <c r="J28777" s="40"/>
      <c r="M28777" s="39"/>
      <c r="N28777" s="39"/>
      <c r="O28777" s="39"/>
      <c r="T28777" s="39"/>
    </row>
    <row r="28778" spans="4:20" x14ac:dyDescent="0.2">
      <c r="D28778" s="9"/>
      <c r="E28778" s="9"/>
      <c r="H28778" s="36"/>
      <c r="I28778" s="40"/>
      <c r="J28778" s="40"/>
      <c r="M28778" s="39"/>
      <c r="N28778" s="39"/>
      <c r="O28778" s="39"/>
      <c r="T28778" s="39"/>
    </row>
    <row r="28779" spans="4:20" x14ac:dyDescent="0.2">
      <c r="D28779" s="9"/>
      <c r="E28779" s="9"/>
      <c r="H28779" s="36"/>
      <c r="I28779" s="40"/>
      <c r="J28779" s="40"/>
      <c r="M28779" s="39"/>
      <c r="N28779" s="39"/>
      <c r="O28779" s="39"/>
      <c r="T28779" s="39"/>
    </row>
    <row r="28780" spans="4:20" x14ac:dyDescent="0.2">
      <c r="D28780" s="9"/>
      <c r="E28780" s="9"/>
      <c r="H28780" s="36"/>
      <c r="I28780" s="40"/>
      <c r="J28780" s="40"/>
      <c r="M28780" s="39"/>
      <c r="N28780" s="39"/>
      <c r="O28780" s="39"/>
      <c r="T28780" s="39"/>
    </row>
    <row r="28781" spans="4:20" x14ac:dyDescent="0.2">
      <c r="D28781" s="9"/>
      <c r="E28781" s="9"/>
      <c r="H28781" s="36"/>
      <c r="I28781" s="40"/>
      <c r="J28781" s="40"/>
      <c r="M28781" s="39"/>
      <c r="N28781" s="39"/>
      <c r="O28781" s="39"/>
      <c r="T28781" s="39"/>
    </row>
    <row r="28782" spans="4:20" x14ac:dyDescent="0.2">
      <c r="D28782" s="9"/>
      <c r="E28782" s="9"/>
      <c r="H28782" s="36"/>
      <c r="I28782" s="40"/>
      <c r="J28782" s="40"/>
      <c r="M28782" s="39"/>
      <c r="N28782" s="39"/>
      <c r="O28782" s="39"/>
      <c r="T28782" s="39"/>
    </row>
    <row r="28783" spans="4:20" x14ac:dyDescent="0.2">
      <c r="D28783" s="9"/>
      <c r="E28783" s="9"/>
      <c r="H28783" s="36"/>
      <c r="I28783" s="40"/>
      <c r="J28783" s="40"/>
      <c r="M28783" s="39"/>
      <c r="N28783" s="39"/>
      <c r="O28783" s="39"/>
      <c r="T28783" s="39"/>
    </row>
    <row r="28784" spans="4:20" x14ac:dyDescent="0.2">
      <c r="D28784" s="9"/>
      <c r="E28784" s="9"/>
      <c r="H28784" s="36"/>
      <c r="I28784" s="40"/>
      <c r="J28784" s="40"/>
      <c r="M28784" s="39"/>
      <c r="N28784" s="39"/>
      <c r="O28784" s="39"/>
      <c r="T28784" s="39"/>
    </row>
    <row r="28785" spans="4:20" x14ac:dyDescent="0.2">
      <c r="D28785" s="9"/>
      <c r="E28785" s="9"/>
      <c r="H28785" s="36"/>
      <c r="I28785" s="40"/>
      <c r="J28785" s="40"/>
      <c r="M28785" s="39"/>
      <c r="N28785" s="39"/>
      <c r="O28785" s="39"/>
      <c r="T28785" s="39"/>
    </row>
    <row r="28786" spans="4:20" x14ac:dyDescent="0.2">
      <c r="D28786" s="9"/>
      <c r="E28786" s="9"/>
      <c r="H28786" s="36"/>
      <c r="I28786" s="40"/>
      <c r="J28786" s="40"/>
      <c r="M28786" s="39"/>
      <c r="N28786" s="39"/>
      <c r="O28786" s="39"/>
      <c r="T28786" s="39"/>
    </row>
    <row r="28787" spans="4:20" x14ac:dyDescent="0.2">
      <c r="D28787" s="9"/>
      <c r="E28787" s="9"/>
      <c r="H28787" s="36"/>
      <c r="I28787" s="40"/>
      <c r="J28787" s="40"/>
      <c r="M28787" s="39"/>
      <c r="N28787" s="39"/>
      <c r="O28787" s="39"/>
      <c r="T28787" s="39"/>
    </row>
    <row r="28788" spans="4:20" x14ac:dyDescent="0.2">
      <c r="D28788" s="9"/>
      <c r="E28788" s="9"/>
      <c r="H28788" s="36"/>
      <c r="I28788" s="40"/>
      <c r="J28788" s="40"/>
      <c r="M28788" s="39"/>
      <c r="N28788" s="39"/>
      <c r="O28788" s="39"/>
      <c r="T28788" s="39"/>
    </row>
    <row r="28789" spans="4:20" x14ac:dyDescent="0.2">
      <c r="D28789" s="9"/>
      <c r="E28789" s="9"/>
      <c r="H28789" s="36"/>
      <c r="I28789" s="40"/>
      <c r="J28789" s="40"/>
      <c r="M28789" s="39"/>
      <c r="N28789" s="39"/>
      <c r="O28789" s="39"/>
      <c r="T28789" s="39"/>
    </row>
    <row r="28790" spans="4:20" x14ac:dyDescent="0.2">
      <c r="D28790" s="9"/>
      <c r="E28790" s="9"/>
      <c r="H28790" s="36"/>
      <c r="I28790" s="40"/>
      <c r="J28790" s="40"/>
      <c r="M28790" s="39"/>
      <c r="N28790" s="39"/>
      <c r="O28790" s="39"/>
      <c r="T28790" s="39"/>
    </row>
    <row r="28791" spans="4:20" x14ac:dyDescent="0.2">
      <c r="D28791" s="9"/>
      <c r="E28791" s="9"/>
      <c r="H28791" s="36"/>
      <c r="I28791" s="40"/>
      <c r="J28791" s="40"/>
      <c r="M28791" s="39"/>
      <c r="N28791" s="39"/>
      <c r="O28791" s="39"/>
      <c r="T28791" s="39"/>
    </row>
    <row r="28792" spans="4:20" x14ac:dyDescent="0.2">
      <c r="D28792" s="9"/>
      <c r="E28792" s="9"/>
      <c r="H28792" s="36"/>
      <c r="I28792" s="40"/>
      <c r="J28792" s="40"/>
      <c r="M28792" s="39"/>
      <c r="N28792" s="39"/>
      <c r="O28792" s="39"/>
      <c r="T28792" s="39"/>
    </row>
    <row r="28793" spans="4:20" x14ac:dyDescent="0.2">
      <c r="D28793" s="9"/>
      <c r="E28793" s="9"/>
      <c r="H28793" s="36"/>
      <c r="I28793" s="40"/>
      <c r="J28793" s="40"/>
      <c r="M28793" s="39"/>
      <c r="N28793" s="39"/>
      <c r="O28793" s="39"/>
      <c r="T28793" s="39"/>
    </row>
    <row r="28794" spans="4:20" x14ac:dyDescent="0.2">
      <c r="D28794" s="9"/>
      <c r="E28794" s="9"/>
      <c r="H28794" s="36"/>
      <c r="I28794" s="40"/>
      <c r="J28794" s="40"/>
      <c r="M28794" s="39"/>
      <c r="N28794" s="39"/>
      <c r="O28794" s="39"/>
      <c r="T28794" s="39"/>
    </row>
    <row r="28795" spans="4:20" x14ac:dyDescent="0.2">
      <c r="D28795" s="9"/>
      <c r="E28795" s="9"/>
      <c r="H28795" s="36"/>
      <c r="I28795" s="40"/>
      <c r="J28795" s="40"/>
      <c r="M28795" s="39"/>
      <c r="N28795" s="39"/>
      <c r="O28795" s="39"/>
      <c r="T28795" s="39"/>
    </row>
    <row r="28796" spans="4:20" x14ac:dyDescent="0.2">
      <c r="D28796" s="9"/>
      <c r="E28796" s="9"/>
      <c r="H28796" s="36"/>
      <c r="I28796" s="40"/>
      <c r="J28796" s="40"/>
      <c r="M28796" s="39"/>
      <c r="N28796" s="39"/>
      <c r="O28796" s="39"/>
      <c r="T28796" s="39"/>
    </row>
    <row r="28797" spans="4:20" x14ac:dyDescent="0.2">
      <c r="D28797" s="9"/>
      <c r="E28797" s="9"/>
      <c r="H28797" s="36"/>
      <c r="I28797" s="40"/>
      <c r="J28797" s="40"/>
      <c r="M28797" s="39"/>
      <c r="N28797" s="39"/>
      <c r="O28797" s="39"/>
      <c r="T28797" s="39"/>
    </row>
    <row r="28798" spans="4:20" x14ac:dyDescent="0.2">
      <c r="D28798" s="9"/>
      <c r="E28798" s="9"/>
      <c r="H28798" s="36"/>
      <c r="I28798" s="40"/>
      <c r="J28798" s="40"/>
      <c r="M28798" s="39"/>
      <c r="N28798" s="39"/>
      <c r="O28798" s="39"/>
      <c r="T28798" s="39"/>
    </row>
    <row r="28799" spans="4:20" x14ac:dyDescent="0.2">
      <c r="D28799" s="9"/>
      <c r="E28799" s="9"/>
      <c r="H28799" s="36"/>
      <c r="I28799" s="40"/>
      <c r="J28799" s="40"/>
      <c r="M28799" s="39"/>
      <c r="N28799" s="39"/>
      <c r="O28799" s="39"/>
      <c r="T28799" s="39"/>
    </row>
    <row r="28800" spans="4:20" x14ac:dyDescent="0.2">
      <c r="D28800" s="9"/>
      <c r="E28800" s="9"/>
      <c r="H28800" s="36"/>
      <c r="I28800" s="40"/>
      <c r="J28800" s="40"/>
      <c r="M28800" s="39"/>
      <c r="N28800" s="39"/>
      <c r="O28800" s="39"/>
      <c r="T28800" s="39"/>
    </row>
    <row r="28801" spans="4:20" x14ac:dyDescent="0.2">
      <c r="D28801" s="9"/>
      <c r="E28801" s="9"/>
      <c r="H28801" s="36"/>
      <c r="I28801" s="40"/>
      <c r="J28801" s="40"/>
      <c r="M28801" s="39"/>
      <c r="N28801" s="39"/>
      <c r="O28801" s="39"/>
      <c r="T28801" s="39"/>
    </row>
    <row r="28802" spans="4:20" x14ac:dyDescent="0.2">
      <c r="D28802" s="9"/>
      <c r="E28802" s="9"/>
      <c r="H28802" s="36"/>
      <c r="I28802" s="40"/>
      <c r="J28802" s="40"/>
      <c r="M28802" s="39"/>
      <c r="N28802" s="39"/>
      <c r="O28802" s="39"/>
      <c r="T28802" s="39"/>
    </row>
    <row r="28803" spans="4:20" x14ac:dyDescent="0.2">
      <c r="D28803" s="9"/>
      <c r="E28803" s="9"/>
      <c r="H28803" s="36"/>
      <c r="I28803" s="40"/>
      <c r="J28803" s="40"/>
      <c r="M28803" s="39"/>
      <c r="N28803" s="39"/>
      <c r="O28803" s="39"/>
      <c r="T28803" s="39"/>
    </row>
    <row r="28804" spans="4:20" x14ac:dyDescent="0.2">
      <c r="D28804" s="9"/>
      <c r="E28804" s="9"/>
      <c r="H28804" s="36"/>
      <c r="I28804" s="40"/>
      <c r="J28804" s="40"/>
      <c r="M28804" s="39"/>
      <c r="N28804" s="39"/>
      <c r="O28804" s="39"/>
      <c r="T28804" s="39"/>
    </row>
    <row r="28805" spans="4:20" x14ac:dyDescent="0.2">
      <c r="D28805" s="9"/>
      <c r="E28805" s="9"/>
      <c r="H28805" s="36"/>
      <c r="I28805" s="40"/>
      <c r="J28805" s="40"/>
      <c r="M28805" s="39"/>
      <c r="N28805" s="39"/>
      <c r="O28805" s="39"/>
      <c r="T28805" s="39"/>
    </row>
    <row r="28806" spans="4:20" x14ac:dyDescent="0.2">
      <c r="D28806" s="9"/>
      <c r="E28806" s="9"/>
      <c r="H28806" s="36"/>
      <c r="I28806" s="40"/>
      <c r="J28806" s="40"/>
      <c r="M28806" s="39"/>
      <c r="N28806" s="39"/>
      <c r="O28806" s="39"/>
      <c r="T28806" s="39"/>
    </row>
    <row r="28807" spans="4:20" x14ac:dyDescent="0.2">
      <c r="D28807" s="9"/>
      <c r="E28807" s="9"/>
      <c r="H28807" s="36"/>
      <c r="I28807" s="40"/>
      <c r="J28807" s="40"/>
      <c r="M28807" s="39"/>
      <c r="N28807" s="39"/>
      <c r="O28807" s="39"/>
      <c r="T28807" s="39"/>
    </row>
    <row r="28808" spans="4:20" x14ac:dyDescent="0.2">
      <c r="D28808" s="9"/>
      <c r="E28808" s="9"/>
      <c r="H28808" s="36"/>
      <c r="I28808" s="40"/>
      <c r="J28808" s="40"/>
      <c r="M28808" s="39"/>
      <c r="N28808" s="39"/>
      <c r="O28808" s="39"/>
      <c r="T28808" s="39"/>
    </row>
    <row r="28809" spans="4:20" x14ac:dyDescent="0.2">
      <c r="D28809" s="9"/>
      <c r="E28809" s="9"/>
      <c r="H28809" s="36"/>
      <c r="I28809" s="40"/>
      <c r="J28809" s="40"/>
      <c r="M28809" s="39"/>
      <c r="N28809" s="39"/>
      <c r="O28809" s="39"/>
      <c r="T28809" s="39"/>
    </row>
    <row r="28810" spans="4:20" x14ac:dyDescent="0.2">
      <c r="D28810" s="9"/>
      <c r="E28810" s="9"/>
      <c r="H28810" s="36"/>
      <c r="I28810" s="40"/>
      <c r="J28810" s="40"/>
      <c r="M28810" s="39"/>
      <c r="N28810" s="39"/>
      <c r="O28810" s="39"/>
      <c r="T28810" s="39"/>
    </row>
    <row r="28811" spans="4:20" x14ac:dyDescent="0.2">
      <c r="D28811" s="9"/>
      <c r="E28811" s="9"/>
      <c r="H28811" s="36"/>
      <c r="I28811" s="40"/>
      <c r="J28811" s="40"/>
      <c r="M28811" s="39"/>
      <c r="N28811" s="39"/>
      <c r="O28811" s="39"/>
      <c r="T28811" s="39"/>
    </row>
    <row r="28812" spans="4:20" x14ac:dyDescent="0.2">
      <c r="D28812" s="9"/>
      <c r="E28812" s="9"/>
      <c r="H28812" s="36"/>
      <c r="I28812" s="40"/>
      <c r="J28812" s="40"/>
      <c r="M28812" s="39"/>
      <c r="N28812" s="39"/>
      <c r="O28812" s="39"/>
      <c r="T28812" s="39"/>
    </row>
    <row r="28813" spans="4:20" x14ac:dyDescent="0.2">
      <c r="D28813" s="9"/>
      <c r="E28813" s="9"/>
      <c r="H28813" s="36"/>
      <c r="I28813" s="40"/>
      <c r="J28813" s="40"/>
      <c r="M28813" s="39"/>
      <c r="N28813" s="39"/>
      <c r="O28813" s="39"/>
      <c r="T28813" s="39"/>
    </row>
    <row r="28814" spans="4:20" x14ac:dyDescent="0.2">
      <c r="D28814" s="9"/>
      <c r="E28814" s="9"/>
      <c r="H28814" s="36"/>
      <c r="I28814" s="40"/>
      <c r="J28814" s="40"/>
      <c r="M28814" s="39"/>
      <c r="N28814" s="39"/>
      <c r="O28814" s="39"/>
      <c r="T28814" s="39"/>
    </row>
    <row r="28815" spans="4:20" x14ac:dyDescent="0.2">
      <c r="D28815" s="9"/>
      <c r="E28815" s="9"/>
      <c r="H28815" s="36"/>
      <c r="I28815" s="40"/>
      <c r="J28815" s="40"/>
      <c r="M28815" s="39"/>
      <c r="N28815" s="39"/>
      <c r="O28815" s="39"/>
      <c r="T28815" s="39"/>
    </row>
    <row r="28816" spans="4:20" x14ac:dyDescent="0.2">
      <c r="D28816" s="9"/>
      <c r="E28816" s="9"/>
      <c r="H28816" s="36"/>
      <c r="I28816" s="40"/>
      <c r="J28816" s="40"/>
      <c r="M28816" s="39"/>
      <c r="N28816" s="39"/>
      <c r="O28816" s="39"/>
      <c r="T28816" s="39"/>
    </row>
    <row r="28817" spans="4:20" x14ac:dyDescent="0.2">
      <c r="D28817" s="9"/>
      <c r="E28817" s="9"/>
      <c r="H28817" s="36"/>
      <c r="I28817" s="40"/>
      <c r="J28817" s="40"/>
      <c r="M28817" s="39"/>
      <c r="N28817" s="39"/>
      <c r="O28817" s="39"/>
      <c r="T28817" s="39"/>
    </row>
    <row r="28818" spans="4:20" x14ac:dyDescent="0.2">
      <c r="D28818" s="9"/>
      <c r="E28818" s="9"/>
      <c r="H28818" s="36"/>
      <c r="I28818" s="40"/>
      <c r="J28818" s="40"/>
      <c r="M28818" s="39"/>
      <c r="N28818" s="39"/>
      <c r="O28818" s="39"/>
      <c r="T28818" s="39"/>
    </row>
    <row r="28819" spans="4:20" x14ac:dyDescent="0.2">
      <c r="D28819" s="9"/>
      <c r="E28819" s="9"/>
      <c r="H28819" s="36"/>
      <c r="I28819" s="40"/>
      <c r="J28819" s="40"/>
      <c r="M28819" s="39"/>
      <c r="N28819" s="39"/>
      <c r="O28819" s="39"/>
      <c r="T28819" s="39"/>
    </row>
    <row r="28820" spans="4:20" x14ac:dyDescent="0.2">
      <c r="D28820" s="9"/>
      <c r="E28820" s="9"/>
      <c r="H28820" s="36"/>
      <c r="I28820" s="40"/>
      <c r="J28820" s="40"/>
      <c r="M28820" s="39"/>
      <c r="N28820" s="39"/>
      <c r="O28820" s="39"/>
      <c r="T28820" s="39"/>
    </row>
    <row r="28821" spans="4:20" x14ac:dyDescent="0.2">
      <c r="D28821" s="9"/>
      <c r="E28821" s="9"/>
      <c r="H28821" s="36"/>
      <c r="I28821" s="40"/>
      <c r="J28821" s="40"/>
      <c r="M28821" s="39"/>
      <c r="N28821" s="39"/>
      <c r="O28821" s="39"/>
      <c r="T28821" s="39"/>
    </row>
    <row r="28822" spans="4:20" x14ac:dyDescent="0.2">
      <c r="D28822" s="9"/>
      <c r="E28822" s="9"/>
      <c r="H28822" s="36"/>
      <c r="I28822" s="40"/>
      <c r="J28822" s="40"/>
      <c r="M28822" s="39"/>
      <c r="N28822" s="39"/>
      <c r="O28822" s="39"/>
      <c r="T28822" s="39"/>
    </row>
    <row r="28823" spans="4:20" x14ac:dyDescent="0.2">
      <c r="D28823" s="9"/>
      <c r="E28823" s="9"/>
      <c r="H28823" s="36"/>
      <c r="I28823" s="40"/>
      <c r="J28823" s="40"/>
      <c r="M28823" s="39"/>
      <c r="N28823" s="39"/>
      <c r="O28823" s="39"/>
      <c r="T28823" s="39"/>
    </row>
    <row r="28824" spans="4:20" x14ac:dyDescent="0.2">
      <c r="D28824" s="9"/>
      <c r="E28824" s="9"/>
      <c r="H28824" s="36"/>
      <c r="I28824" s="40"/>
      <c r="J28824" s="40"/>
      <c r="M28824" s="39"/>
      <c r="N28824" s="39"/>
      <c r="O28824" s="39"/>
      <c r="T28824" s="39"/>
    </row>
    <row r="28825" spans="4:20" x14ac:dyDescent="0.2">
      <c r="D28825" s="9"/>
      <c r="E28825" s="9"/>
      <c r="H28825" s="36"/>
      <c r="I28825" s="40"/>
      <c r="J28825" s="40"/>
      <c r="M28825" s="39"/>
      <c r="N28825" s="39"/>
      <c r="O28825" s="39"/>
      <c r="T28825" s="39"/>
    </row>
    <row r="28826" spans="4:20" x14ac:dyDescent="0.2">
      <c r="D28826" s="9"/>
      <c r="E28826" s="9"/>
      <c r="H28826" s="36"/>
      <c r="I28826" s="40"/>
      <c r="J28826" s="40"/>
      <c r="M28826" s="39"/>
      <c r="N28826" s="39"/>
      <c r="O28826" s="39"/>
      <c r="T28826" s="39"/>
    </row>
    <row r="28827" spans="4:20" x14ac:dyDescent="0.2">
      <c r="D28827" s="9"/>
      <c r="E28827" s="9"/>
      <c r="H28827" s="36"/>
      <c r="I28827" s="40"/>
      <c r="J28827" s="40"/>
      <c r="M28827" s="39"/>
      <c r="N28827" s="39"/>
      <c r="O28827" s="39"/>
      <c r="T28827" s="39"/>
    </row>
    <row r="28828" spans="4:20" x14ac:dyDescent="0.2">
      <c r="D28828" s="9"/>
      <c r="E28828" s="9"/>
      <c r="H28828" s="36"/>
      <c r="I28828" s="40"/>
      <c r="J28828" s="40"/>
      <c r="M28828" s="39"/>
      <c r="N28828" s="39"/>
      <c r="O28828" s="39"/>
      <c r="T28828" s="39"/>
    </row>
    <row r="28829" spans="4:20" x14ac:dyDescent="0.2">
      <c r="D28829" s="9"/>
      <c r="E28829" s="9"/>
      <c r="H28829" s="36"/>
      <c r="I28829" s="40"/>
      <c r="J28829" s="40"/>
      <c r="M28829" s="39"/>
      <c r="N28829" s="39"/>
      <c r="O28829" s="39"/>
      <c r="T28829" s="39"/>
    </row>
    <row r="28830" spans="4:20" x14ac:dyDescent="0.2">
      <c r="D28830" s="9"/>
      <c r="E28830" s="9"/>
      <c r="H28830" s="36"/>
      <c r="I28830" s="40"/>
      <c r="J28830" s="40"/>
      <c r="M28830" s="39"/>
      <c r="N28830" s="39"/>
      <c r="O28830" s="39"/>
      <c r="T28830" s="39"/>
    </row>
    <row r="28831" spans="4:20" x14ac:dyDescent="0.2">
      <c r="D28831" s="9"/>
      <c r="E28831" s="9"/>
      <c r="H28831" s="36"/>
      <c r="I28831" s="40"/>
      <c r="J28831" s="40"/>
      <c r="M28831" s="39"/>
      <c r="N28831" s="39"/>
      <c r="O28831" s="39"/>
      <c r="T28831" s="39"/>
    </row>
    <row r="28832" spans="4:20" x14ac:dyDescent="0.2">
      <c r="D28832" s="9"/>
      <c r="E28832" s="9"/>
      <c r="H28832" s="36"/>
      <c r="I28832" s="40"/>
      <c r="J28832" s="40"/>
      <c r="M28832" s="39"/>
      <c r="N28832" s="39"/>
      <c r="O28832" s="39"/>
      <c r="T28832" s="39"/>
    </row>
    <row r="28833" spans="4:20" x14ac:dyDescent="0.2">
      <c r="D28833" s="9"/>
      <c r="E28833" s="9"/>
      <c r="H28833" s="36"/>
      <c r="I28833" s="40"/>
      <c r="J28833" s="40"/>
      <c r="M28833" s="39"/>
      <c r="N28833" s="39"/>
      <c r="O28833" s="39"/>
      <c r="T28833" s="39"/>
    </row>
    <row r="28834" spans="4:20" x14ac:dyDescent="0.2">
      <c r="D28834" s="9"/>
      <c r="E28834" s="9"/>
      <c r="H28834" s="36"/>
      <c r="I28834" s="40"/>
      <c r="J28834" s="40"/>
      <c r="M28834" s="39"/>
      <c r="N28834" s="39"/>
      <c r="O28834" s="39"/>
      <c r="T28834" s="39"/>
    </row>
    <row r="28835" spans="4:20" x14ac:dyDescent="0.2">
      <c r="D28835" s="9"/>
      <c r="E28835" s="9"/>
      <c r="H28835" s="36"/>
      <c r="I28835" s="40"/>
      <c r="J28835" s="40"/>
      <c r="M28835" s="39"/>
      <c r="N28835" s="39"/>
      <c r="O28835" s="39"/>
      <c r="T28835" s="39"/>
    </row>
    <row r="28836" spans="4:20" x14ac:dyDescent="0.2">
      <c r="D28836" s="9"/>
      <c r="E28836" s="9"/>
      <c r="H28836" s="36"/>
      <c r="I28836" s="40"/>
      <c r="J28836" s="40"/>
      <c r="M28836" s="39"/>
      <c r="N28836" s="39"/>
      <c r="O28836" s="39"/>
      <c r="T28836" s="39"/>
    </row>
    <row r="28837" spans="4:20" x14ac:dyDescent="0.2">
      <c r="D28837" s="9"/>
      <c r="E28837" s="9"/>
      <c r="H28837" s="36"/>
      <c r="I28837" s="40"/>
      <c r="J28837" s="40"/>
      <c r="M28837" s="39"/>
      <c r="N28837" s="39"/>
      <c r="O28837" s="39"/>
      <c r="T28837" s="39"/>
    </row>
    <row r="28838" spans="4:20" x14ac:dyDescent="0.2">
      <c r="D28838" s="9"/>
      <c r="E28838" s="9"/>
      <c r="H28838" s="36"/>
      <c r="I28838" s="40"/>
      <c r="J28838" s="40"/>
      <c r="M28838" s="39"/>
      <c r="N28838" s="39"/>
      <c r="O28838" s="39"/>
      <c r="T28838" s="39"/>
    </row>
    <row r="28839" spans="4:20" x14ac:dyDescent="0.2">
      <c r="D28839" s="9"/>
      <c r="E28839" s="9"/>
      <c r="H28839" s="36"/>
      <c r="I28839" s="40"/>
      <c r="J28839" s="40"/>
      <c r="M28839" s="39"/>
      <c r="N28839" s="39"/>
      <c r="O28839" s="39"/>
      <c r="T28839" s="39"/>
    </row>
    <row r="28840" spans="4:20" x14ac:dyDescent="0.2">
      <c r="D28840" s="9"/>
      <c r="E28840" s="9"/>
      <c r="H28840" s="36"/>
      <c r="I28840" s="40"/>
      <c r="J28840" s="40"/>
      <c r="M28840" s="39"/>
      <c r="N28840" s="39"/>
      <c r="O28840" s="39"/>
      <c r="T28840" s="39"/>
    </row>
    <row r="28841" spans="4:20" x14ac:dyDescent="0.2">
      <c r="D28841" s="9"/>
      <c r="E28841" s="9"/>
      <c r="H28841" s="36"/>
      <c r="I28841" s="40"/>
      <c r="J28841" s="40"/>
      <c r="M28841" s="39"/>
      <c r="N28841" s="39"/>
      <c r="O28841" s="39"/>
      <c r="T28841" s="39"/>
    </row>
    <row r="28842" spans="4:20" x14ac:dyDescent="0.2">
      <c r="D28842" s="9"/>
      <c r="E28842" s="9"/>
      <c r="H28842" s="36"/>
      <c r="I28842" s="41"/>
      <c r="J28842" s="41"/>
      <c r="M28842" s="42"/>
      <c r="N28842" s="42"/>
      <c r="O28842" s="42"/>
      <c r="S28842" s="45"/>
      <c r="T28842" s="39"/>
    </row>
    <row r="28843" spans="4:20" x14ac:dyDescent="0.2">
      <c r="D28843" s="9"/>
      <c r="E28843" s="9"/>
      <c r="H28843" s="36"/>
      <c r="I28843" s="40"/>
      <c r="J28843" s="40"/>
      <c r="M28843" s="39"/>
      <c r="N28843" s="39"/>
      <c r="O28843" s="39"/>
      <c r="T28843" s="39"/>
    </row>
    <row r="28844" spans="4:20" x14ac:dyDescent="0.2">
      <c r="D28844" s="9"/>
      <c r="E28844" s="9"/>
      <c r="H28844" s="36"/>
      <c r="I28844" s="41"/>
      <c r="J28844" s="41"/>
      <c r="M28844" s="42"/>
      <c r="N28844" s="42"/>
      <c r="O28844" s="42"/>
      <c r="S28844" s="45"/>
      <c r="T28844" s="39"/>
    </row>
    <row r="28845" spans="4:20" x14ac:dyDescent="0.2">
      <c r="D28845" s="9"/>
      <c r="E28845" s="9"/>
      <c r="H28845" s="36"/>
      <c r="I28845" s="40"/>
      <c r="J28845" s="40"/>
      <c r="M28845" s="39"/>
      <c r="N28845" s="39"/>
      <c r="O28845" s="39"/>
      <c r="T28845" s="39"/>
    </row>
    <row r="28846" spans="4:20" x14ac:dyDescent="0.2">
      <c r="D28846" s="9"/>
      <c r="E28846" s="9"/>
      <c r="H28846" s="36"/>
      <c r="I28846" s="40"/>
      <c r="J28846" s="40"/>
      <c r="M28846" s="39"/>
      <c r="N28846" s="39"/>
      <c r="O28846" s="39"/>
      <c r="T28846" s="39"/>
    </row>
    <row r="28847" spans="4:20" x14ac:dyDescent="0.2">
      <c r="D28847" s="9"/>
      <c r="E28847" s="9"/>
      <c r="H28847" s="36"/>
      <c r="I28847" s="40"/>
      <c r="J28847" s="40"/>
      <c r="M28847" s="39"/>
      <c r="N28847" s="39"/>
      <c r="O28847" s="39"/>
      <c r="T28847" s="39"/>
    </row>
    <row r="28848" spans="4:20" x14ac:dyDescent="0.2">
      <c r="D28848" s="9"/>
      <c r="E28848" s="9"/>
      <c r="H28848" s="36"/>
      <c r="I28848" s="40"/>
      <c r="J28848" s="40"/>
      <c r="M28848" s="39"/>
      <c r="N28848" s="39"/>
      <c r="O28848" s="39"/>
      <c r="T28848" s="39"/>
    </row>
    <row r="28849" spans="4:20" x14ac:dyDescent="0.2">
      <c r="D28849" s="9"/>
      <c r="E28849" s="9"/>
      <c r="H28849" s="36"/>
      <c r="I28849" s="40"/>
      <c r="J28849" s="40"/>
      <c r="M28849" s="39"/>
      <c r="N28849" s="39"/>
      <c r="O28849" s="39"/>
      <c r="T28849" s="39"/>
    </row>
    <row r="28850" spans="4:20" x14ac:dyDescent="0.2">
      <c r="D28850" s="9"/>
      <c r="E28850" s="9"/>
      <c r="H28850" s="36"/>
      <c r="I28850" s="40"/>
      <c r="J28850" s="40"/>
      <c r="M28850" s="39"/>
      <c r="N28850" s="39"/>
      <c r="O28850" s="39"/>
      <c r="T28850" s="39"/>
    </row>
    <row r="28851" spans="4:20" x14ac:dyDescent="0.2">
      <c r="D28851" s="9"/>
      <c r="E28851" s="9"/>
      <c r="H28851" s="36"/>
      <c r="I28851" s="40"/>
      <c r="J28851" s="40"/>
      <c r="M28851" s="39"/>
      <c r="N28851" s="39"/>
      <c r="O28851" s="39"/>
      <c r="T28851" s="39"/>
    </row>
    <row r="28852" spans="4:20" x14ac:dyDescent="0.2">
      <c r="D28852" s="9"/>
      <c r="E28852" s="9"/>
      <c r="H28852" s="36"/>
      <c r="I28852" s="40"/>
      <c r="J28852" s="40"/>
      <c r="M28852" s="39"/>
      <c r="N28852" s="39"/>
      <c r="O28852" s="39"/>
      <c r="T28852" s="39"/>
    </row>
    <row r="28853" spans="4:20" x14ac:dyDescent="0.2">
      <c r="D28853" s="9"/>
      <c r="E28853" s="9"/>
      <c r="H28853" s="36"/>
      <c r="I28853" s="40"/>
      <c r="J28853" s="40"/>
      <c r="M28853" s="39"/>
      <c r="N28853" s="39"/>
      <c r="O28853" s="39"/>
      <c r="T28853" s="39"/>
    </row>
    <row r="28854" spans="4:20" x14ac:dyDescent="0.2">
      <c r="D28854" s="9"/>
      <c r="E28854" s="9"/>
      <c r="H28854" s="36"/>
      <c r="I28854" s="40"/>
      <c r="J28854" s="40"/>
      <c r="M28854" s="39"/>
      <c r="N28854" s="39"/>
      <c r="O28854" s="39"/>
      <c r="T28854" s="39"/>
    </row>
    <row r="28855" spans="4:20" x14ac:dyDescent="0.2">
      <c r="D28855" s="9"/>
      <c r="E28855" s="9"/>
      <c r="H28855" s="36"/>
      <c r="I28855" s="40"/>
      <c r="J28855" s="40"/>
      <c r="M28855" s="39"/>
      <c r="N28855" s="39"/>
      <c r="O28855" s="39"/>
      <c r="T28855" s="39"/>
    </row>
    <row r="28856" spans="4:20" x14ac:dyDescent="0.2">
      <c r="D28856" s="9"/>
      <c r="E28856" s="9"/>
      <c r="H28856" s="36"/>
      <c r="I28856" s="40"/>
      <c r="J28856" s="40"/>
      <c r="M28856" s="39"/>
      <c r="N28856" s="39"/>
      <c r="O28856" s="39"/>
      <c r="T28856" s="39"/>
    </row>
    <row r="28857" spans="4:20" x14ac:dyDescent="0.2">
      <c r="D28857" s="9"/>
      <c r="E28857" s="9"/>
      <c r="H28857" s="36"/>
      <c r="I28857" s="41"/>
      <c r="J28857" s="41"/>
      <c r="M28857" s="42"/>
      <c r="N28857" s="42"/>
      <c r="O28857" s="42"/>
      <c r="S28857" s="45"/>
      <c r="T28857" s="39"/>
    </row>
    <row r="28858" spans="4:20" x14ac:dyDescent="0.2">
      <c r="D28858" s="9"/>
      <c r="E28858" s="9"/>
      <c r="H28858" s="36"/>
      <c r="I28858" s="40"/>
      <c r="J28858" s="40"/>
      <c r="M28858" s="39"/>
      <c r="N28858" s="39"/>
      <c r="O28858" s="39"/>
      <c r="T28858" s="39"/>
    </row>
    <row r="28859" spans="4:20" x14ac:dyDescent="0.2">
      <c r="D28859" s="9"/>
      <c r="E28859" s="9"/>
      <c r="H28859" s="36"/>
      <c r="I28859" s="40"/>
      <c r="J28859" s="40"/>
      <c r="M28859" s="39"/>
      <c r="N28859" s="39"/>
      <c r="O28859" s="39"/>
      <c r="T28859" s="39"/>
    </row>
    <row r="28860" spans="4:20" x14ac:dyDescent="0.2">
      <c r="D28860" s="9"/>
      <c r="E28860" s="9"/>
      <c r="H28860" s="36"/>
      <c r="I28860" s="40"/>
      <c r="J28860" s="40"/>
      <c r="M28860" s="39"/>
      <c r="N28860" s="39"/>
      <c r="O28860" s="39"/>
      <c r="T28860" s="39"/>
    </row>
    <row r="28861" spans="4:20" x14ac:dyDescent="0.2">
      <c r="D28861" s="9"/>
      <c r="E28861" s="9"/>
      <c r="H28861" s="36"/>
      <c r="I28861" s="40"/>
      <c r="J28861" s="40"/>
      <c r="M28861" s="39"/>
      <c r="N28861" s="39"/>
      <c r="O28861" s="39"/>
      <c r="T28861" s="39"/>
    </row>
    <row r="28862" spans="4:20" x14ac:dyDescent="0.2">
      <c r="D28862" s="9"/>
      <c r="E28862" s="9"/>
      <c r="H28862" s="36"/>
      <c r="I28862" s="40"/>
      <c r="J28862" s="40"/>
      <c r="M28862" s="39"/>
      <c r="N28862" s="39"/>
      <c r="O28862" s="39"/>
      <c r="T28862" s="39"/>
    </row>
    <row r="28863" spans="4:20" x14ac:dyDescent="0.2">
      <c r="D28863" s="9"/>
      <c r="E28863" s="9"/>
      <c r="H28863" s="36"/>
      <c r="I28863" s="40"/>
      <c r="J28863" s="40"/>
      <c r="M28863" s="39"/>
      <c r="N28863" s="39"/>
      <c r="O28863" s="39"/>
      <c r="T28863" s="39"/>
    </row>
    <row r="28864" spans="4:20" x14ac:dyDescent="0.2">
      <c r="D28864" s="9"/>
      <c r="E28864" s="9"/>
      <c r="H28864" s="36"/>
      <c r="I28864" s="40"/>
      <c r="J28864" s="40"/>
      <c r="M28864" s="39"/>
      <c r="N28864" s="39"/>
      <c r="O28864" s="39"/>
      <c r="T28864" s="39"/>
    </row>
    <row r="28865" spans="4:20" x14ac:dyDescent="0.2">
      <c r="D28865" s="9"/>
      <c r="E28865" s="9"/>
      <c r="H28865" s="36"/>
      <c r="I28865" s="40"/>
      <c r="J28865" s="40"/>
      <c r="M28865" s="39"/>
      <c r="N28865" s="39"/>
      <c r="O28865" s="39"/>
      <c r="T28865" s="39"/>
    </row>
    <row r="28866" spans="4:20" x14ac:dyDescent="0.2">
      <c r="D28866" s="9"/>
      <c r="E28866" s="9"/>
      <c r="H28866" s="36"/>
      <c r="I28866" s="40"/>
      <c r="J28866" s="40"/>
      <c r="M28866" s="39"/>
      <c r="N28866" s="39"/>
      <c r="O28866" s="39"/>
      <c r="T28866" s="39"/>
    </row>
    <row r="28867" spans="4:20" x14ac:dyDescent="0.2">
      <c r="D28867" s="9"/>
      <c r="E28867" s="9"/>
      <c r="H28867" s="36"/>
      <c r="I28867" s="40"/>
      <c r="J28867" s="40"/>
      <c r="M28867" s="39"/>
      <c r="N28867" s="39"/>
      <c r="O28867" s="39"/>
      <c r="T28867" s="39"/>
    </row>
    <row r="28868" spans="4:20" x14ac:dyDescent="0.2">
      <c r="D28868" s="9"/>
      <c r="E28868" s="9"/>
      <c r="H28868" s="36"/>
      <c r="I28868" s="40"/>
      <c r="J28868" s="40"/>
      <c r="M28868" s="39"/>
      <c r="N28868" s="39"/>
      <c r="O28868" s="39"/>
      <c r="T28868" s="39"/>
    </row>
    <row r="28869" spans="4:20" x14ac:dyDescent="0.2">
      <c r="D28869" s="9"/>
      <c r="E28869" s="9"/>
      <c r="H28869" s="36"/>
      <c r="I28869" s="40"/>
      <c r="J28869" s="40"/>
      <c r="M28869" s="39"/>
      <c r="N28869" s="39"/>
      <c r="O28869" s="39"/>
      <c r="T28869" s="39"/>
    </row>
    <row r="28870" spans="4:20" x14ac:dyDescent="0.2">
      <c r="D28870" s="9"/>
      <c r="E28870" s="9"/>
      <c r="H28870" s="36"/>
      <c r="I28870" s="40"/>
      <c r="J28870" s="40"/>
      <c r="M28870" s="39"/>
      <c r="N28870" s="39"/>
      <c r="O28870" s="39"/>
      <c r="T28870" s="39"/>
    </row>
    <row r="28871" spans="4:20" x14ac:dyDescent="0.2">
      <c r="D28871" s="9"/>
      <c r="E28871" s="9"/>
      <c r="H28871" s="36"/>
      <c r="I28871" s="40"/>
      <c r="J28871" s="40"/>
      <c r="M28871" s="39"/>
      <c r="N28871" s="39"/>
      <c r="O28871" s="39"/>
      <c r="T28871" s="39"/>
    </row>
    <row r="28872" spans="4:20" x14ac:dyDescent="0.2">
      <c r="D28872" s="9"/>
      <c r="E28872" s="9"/>
      <c r="H28872" s="36"/>
      <c r="I28872" s="40"/>
      <c r="J28872" s="40"/>
      <c r="M28872" s="39"/>
      <c r="N28872" s="39"/>
      <c r="O28872" s="39"/>
      <c r="T28872" s="39"/>
    </row>
    <row r="28873" spans="4:20" x14ac:dyDescent="0.2">
      <c r="D28873" s="9"/>
      <c r="E28873" s="9"/>
      <c r="H28873" s="36"/>
      <c r="I28873" s="40"/>
      <c r="J28873" s="40"/>
      <c r="M28873" s="39"/>
      <c r="N28873" s="39"/>
      <c r="O28873" s="39"/>
      <c r="T28873" s="39"/>
    </row>
    <row r="28874" spans="4:20" x14ac:dyDescent="0.2">
      <c r="D28874" s="9"/>
      <c r="E28874" s="9"/>
      <c r="H28874" s="36"/>
      <c r="I28874" s="40"/>
      <c r="J28874" s="40"/>
      <c r="M28874" s="39"/>
      <c r="N28874" s="39"/>
      <c r="O28874" s="39"/>
      <c r="T28874" s="39"/>
    </row>
    <row r="28875" spans="4:20" x14ac:dyDescent="0.2">
      <c r="D28875" s="9"/>
      <c r="E28875" s="9"/>
      <c r="H28875" s="36"/>
      <c r="I28875" s="40"/>
      <c r="J28875" s="40"/>
      <c r="M28875" s="39"/>
      <c r="N28875" s="39"/>
      <c r="O28875" s="39"/>
      <c r="T28875" s="39"/>
    </row>
    <row r="28876" spans="4:20" x14ac:dyDescent="0.2">
      <c r="D28876" s="9"/>
      <c r="E28876" s="9"/>
      <c r="H28876" s="36"/>
      <c r="I28876" s="40"/>
      <c r="J28876" s="40"/>
      <c r="M28876" s="39"/>
      <c r="N28876" s="39"/>
      <c r="O28876" s="39"/>
      <c r="T28876" s="39"/>
    </row>
    <row r="28877" spans="4:20" x14ac:dyDescent="0.2">
      <c r="D28877" s="9"/>
      <c r="E28877" s="9"/>
      <c r="H28877" s="36"/>
      <c r="I28877" s="40"/>
      <c r="J28877" s="40"/>
      <c r="M28877" s="39"/>
      <c r="N28877" s="39"/>
      <c r="O28877" s="39"/>
      <c r="T28877" s="39"/>
    </row>
    <row r="28878" spans="4:20" x14ac:dyDescent="0.2">
      <c r="D28878" s="9"/>
      <c r="E28878" s="9"/>
      <c r="H28878" s="36"/>
      <c r="I28878" s="41"/>
      <c r="J28878" s="41"/>
      <c r="M28878" s="42"/>
      <c r="N28878" s="42"/>
      <c r="O28878" s="42"/>
      <c r="S28878" s="45"/>
      <c r="T28878" s="39"/>
    </row>
    <row r="28879" spans="4:20" x14ac:dyDescent="0.2">
      <c r="D28879" s="9"/>
      <c r="E28879" s="9"/>
      <c r="H28879" s="36"/>
      <c r="I28879" s="40"/>
      <c r="J28879" s="40"/>
      <c r="M28879" s="39"/>
      <c r="N28879" s="39"/>
      <c r="O28879" s="39"/>
      <c r="T28879" s="39"/>
    </row>
    <row r="28880" spans="4:20" x14ac:dyDescent="0.2">
      <c r="D28880" s="9"/>
      <c r="E28880" s="9"/>
      <c r="H28880" s="36"/>
      <c r="I28880" s="41"/>
      <c r="J28880" s="41"/>
      <c r="M28880" s="42"/>
      <c r="N28880" s="42"/>
      <c r="O28880" s="42"/>
      <c r="S28880" s="45"/>
      <c r="T28880" s="39"/>
    </row>
    <row r="28881" spans="4:20" x14ac:dyDescent="0.2">
      <c r="D28881" s="9"/>
      <c r="E28881" s="9"/>
      <c r="H28881" s="36"/>
      <c r="I28881" s="40"/>
      <c r="J28881" s="40"/>
      <c r="M28881" s="39"/>
      <c r="N28881" s="39"/>
      <c r="O28881" s="39"/>
      <c r="T28881" s="39"/>
    </row>
    <row r="28882" spans="4:20" x14ac:dyDescent="0.2">
      <c r="D28882" s="9"/>
      <c r="E28882" s="9"/>
      <c r="H28882" s="36"/>
      <c r="I28882" s="40"/>
      <c r="J28882" s="40"/>
      <c r="M28882" s="39"/>
      <c r="N28882" s="39"/>
      <c r="O28882" s="39"/>
      <c r="T28882" s="39"/>
    </row>
    <row r="28883" spans="4:20" x14ac:dyDescent="0.2">
      <c r="D28883" s="9"/>
      <c r="E28883" s="9"/>
      <c r="H28883" s="36"/>
      <c r="I28883" s="40"/>
      <c r="J28883" s="40"/>
      <c r="M28883" s="39"/>
      <c r="N28883" s="39"/>
      <c r="O28883" s="39"/>
      <c r="T28883" s="39"/>
    </row>
    <row r="28884" spans="4:20" x14ac:dyDescent="0.2">
      <c r="D28884" s="9"/>
      <c r="E28884" s="9"/>
      <c r="H28884" s="36"/>
      <c r="I28884" s="40"/>
      <c r="J28884" s="40"/>
      <c r="M28884" s="39"/>
      <c r="N28884" s="39"/>
      <c r="O28884" s="39"/>
      <c r="T28884" s="39"/>
    </row>
    <row r="28885" spans="4:20" x14ac:dyDescent="0.2">
      <c r="D28885" s="9"/>
      <c r="E28885" s="9"/>
      <c r="H28885" s="36"/>
      <c r="I28885" s="40"/>
      <c r="J28885" s="40"/>
      <c r="M28885" s="39"/>
      <c r="N28885" s="39"/>
      <c r="O28885" s="39"/>
      <c r="T28885" s="39"/>
    </row>
    <row r="28886" spans="4:20" x14ac:dyDescent="0.2">
      <c r="D28886" s="9"/>
      <c r="E28886" s="9"/>
      <c r="H28886" s="36"/>
      <c r="I28886" s="40"/>
      <c r="J28886" s="40"/>
      <c r="M28886" s="39"/>
      <c r="N28886" s="39"/>
      <c r="O28886" s="39"/>
      <c r="T28886" s="39"/>
    </row>
    <row r="28887" spans="4:20" x14ac:dyDescent="0.2">
      <c r="D28887" s="9"/>
      <c r="E28887" s="9"/>
      <c r="H28887" s="36"/>
      <c r="I28887" s="40"/>
      <c r="J28887" s="40"/>
      <c r="M28887" s="39"/>
      <c r="N28887" s="39"/>
      <c r="O28887" s="39"/>
      <c r="T28887" s="39"/>
    </row>
    <row r="28888" spans="4:20" x14ac:dyDescent="0.2">
      <c r="D28888" s="9"/>
      <c r="E28888" s="9"/>
      <c r="H28888" s="36"/>
      <c r="I28888" s="40"/>
      <c r="J28888" s="40"/>
      <c r="M28888" s="39"/>
      <c r="N28888" s="39"/>
      <c r="O28888" s="39"/>
      <c r="T28888" s="39"/>
    </row>
    <row r="28889" spans="4:20" x14ac:dyDescent="0.2">
      <c r="D28889" s="9"/>
      <c r="E28889" s="9"/>
      <c r="H28889" s="36"/>
      <c r="I28889" s="40"/>
      <c r="J28889" s="40"/>
      <c r="M28889" s="39"/>
      <c r="N28889" s="39"/>
      <c r="O28889" s="39"/>
      <c r="T28889" s="39"/>
    </row>
    <row r="28890" spans="4:20" x14ac:dyDescent="0.2">
      <c r="D28890" s="9"/>
      <c r="E28890" s="9"/>
      <c r="H28890" s="36"/>
      <c r="I28890" s="40"/>
      <c r="J28890" s="40"/>
      <c r="M28890" s="39"/>
      <c r="N28890" s="39"/>
      <c r="O28890" s="39"/>
      <c r="T28890" s="39"/>
    </row>
    <row r="28891" spans="4:20" x14ac:dyDescent="0.2">
      <c r="D28891" s="9"/>
      <c r="E28891" s="9"/>
      <c r="H28891" s="36"/>
      <c r="I28891" s="40"/>
      <c r="J28891" s="40"/>
      <c r="M28891" s="39"/>
      <c r="N28891" s="39"/>
      <c r="O28891" s="39"/>
      <c r="T28891" s="39"/>
    </row>
    <row r="28892" spans="4:20" x14ac:dyDescent="0.2">
      <c r="D28892" s="9"/>
      <c r="E28892" s="9"/>
      <c r="H28892" s="36"/>
      <c r="I28892" s="40"/>
      <c r="J28892" s="40"/>
      <c r="M28892" s="39"/>
      <c r="N28892" s="39"/>
      <c r="O28892" s="39"/>
      <c r="T28892" s="39"/>
    </row>
    <row r="28893" spans="4:20" x14ac:dyDescent="0.2">
      <c r="D28893" s="9"/>
      <c r="E28893" s="9"/>
      <c r="H28893" s="36"/>
      <c r="I28893" s="40"/>
      <c r="J28893" s="40"/>
      <c r="M28893" s="39"/>
      <c r="N28893" s="39"/>
      <c r="O28893" s="39"/>
      <c r="T28893" s="39"/>
    </row>
    <row r="28894" spans="4:20" x14ac:dyDescent="0.2">
      <c r="D28894" s="9"/>
      <c r="E28894" s="9"/>
      <c r="H28894" s="36"/>
      <c r="I28894" s="40"/>
      <c r="J28894" s="40"/>
      <c r="M28894" s="39"/>
      <c r="N28894" s="39"/>
      <c r="O28894" s="39"/>
      <c r="T28894" s="39"/>
    </row>
    <row r="28895" spans="4:20" x14ac:dyDescent="0.2">
      <c r="D28895" s="9"/>
      <c r="E28895" s="9"/>
      <c r="H28895" s="36"/>
      <c r="I28895" s="40"/>
      <c r="J28895" s="40"/>
      <c r="M28895" s="39"/>
      <c r="N28895" s="39"/>
      <c r="O28895" s="39"/>
      <c r="T28895" s="39"/>
    </row>
    <row r="28896" spans="4:20" x14ac:dyDescent="0.2">
      <c r="D28896" s="9"/>
      <c r="E28896" s="9"/>
      <c r="H28896" s="36"/>
      <c r="I28896" s="40"/>
      <c r="J28896" s="40"/>
      <c r="M28896" s="39"/>
      <c r="N28896" s="39"/>
      <c r="O28896" s="39"/>
      <c r="T28896" s="39"/>
    </row>
    <row r="28897" spans="4:20" x14ac:dyDescent="0.2">
      <c r="D28897" s="9"/>
      <c r="E28897" s="9"/>
      <c r="H28897" s="36"/>
      <c r="I28897" s="40"/>
      <c r="J28897" s="40"/>
      <c r="M28897" s="39"/>
      <c r="N28897" s="39"/>
      <c r="O28897" s="39"/>
      <c r="T28897" s="39"/>
    </row>
    <row r="28898" spans="4:20" x14ac:dyDescent="0.2">
      <c r="D28898" s="9"/>
      <c r="E28898" s="9"/>
      <c r="H28898" s="36"/>
      <c r="I28898" s="40"/>
      <c r="J28898" s="40"/>
      <c r="M28898" s="39"/>
      <c r="N28898" s="39"/>
      <c r="O28898" s="39"/>
      <c r="T28898" s="39"/>
    </row>
    <row r="28899" spans="4:20" x14ac:dyDescent="0.2">
      <c r="D28899" s="9"/>
      <c r="E28899" s="9"/>
      <c r="H28899" s="36"/>
      <c r="I28899" s="40"/>
      <c r="J28899" s="40"/>
      <c r="M28899" s="39"/>
      <c r="N28899" s="39"/>
      <c r="O28899" s="39"/>
      <c r="T28899" s="39"/>
    </row>
    <row r="28900" spans="4:20" x14ac:dyDescent="0.2">
      <c r="D28900" s="9"/>
      <c r="E28900" s="9"/>
      <c r="H28900" s="36"/>
      <c r="I28900" s="40"/>
      <c r="J28900" s="40"/>
      <c r="M28900" s="39"/>
      <c r="N28900" s="39"/>
      <c r="O28900" s="39"/>
      <c r="T28900" s="39"/>
    </row>
    <row r="28901" spans="4:20" x14ac:dyDescent="0.2">
      <c r="D28901" s="9"/>
      <c r="E28901" s="9"/>
      <c r="H28901" s="36"/>
      <c r="I28901" s="40"/>
      <c r="J28901" s="40"/>
      <c r="M28901" s="39"/>
      <c r="N28901" s="39"/>
      <c r="O28901" s="39"/>
      <c r="T28901" s="39"/>
    </row>
    <row r="28902" spans="4:20" x14ac:dyDescent="0.2">
      <c r="D28902" s="9"/>
      <c r="E28902" s="9"/>
      <c r="H28902" s="36"/>
      <c r="I28902" s="41"/>
      <c r="J28902" s="41"/>
      <c r="M28902" s="42"/>
      <c r="N28902" s="42"/>
      <c r="O28902" s="42"/>
      <c r="S28902" s="45"/>
      <c r="T28902" s="39"/>
    </row>
    <row r="28903" spans="4:20" x14ac:dyDescent="0.2">
      <c r="D28903" s="9"/>
      <c r="E28903" s="9"/>
      <c r="H28903" s="36"/>
      <c r="I28903" s="40"/>
      <c r="J28903" s="40"/>
      <c r="M28903" s="39"/>
      <c r="N28903" s="39"/>
      <c r="O28903" s="39"/>
      <c r="T28903" s="39"/>
    </row>
    <row r="28904" spans="4:20" x14ac:dyDescent="0.2">
      <c r="D28904" s="9"/>
      <c r="E28904" s="9"/>
      <c r="H28904" s="36"/>
      <c r="I28904" s="40"/>
      <c r="J28904" s="40"/>
      <c r="M28904" s="39"/>
      <c r="N28904" s="39"/>
      <c r="O28904" s="39"/>
      <c r="T28904" s="39"/>
    </row>
    <row r="28905" spans="4:20" x14ac:dyDescent="0.2">
      <c r="D28905" s="9"/>
      <c r="E28905" s="9"/>
      <c r="H28905" s="36"/>
      <c r="I28905" s="40"/>
      <c r="J28905" s="40"/>
      <c r="M28905" s="39"/>
      <c r="N28905" s="39"/>
      <c r="O28905" s="39"/>
      <c r="T28905" s="39"/>
    </row>
    <row r="28906" spans="4:20" x14ac:dyDescent="0.2">
      <c r="D28906" s="9"/>
      <c r="E28906" s="9"/>
      <c r="H28906" s="36"/>
      <c r="I28906" s="40"/>
      <c r="J28906" s="40"/>
      <c r="M28906" s="39"/>
      <c r="N28906" s="39"/>
      <c r="O28906" s="39"/>
      <c r="T28906" s="39"/>
    </row>
    <row r="28907" spans="4:20" x14ac:dyDescent="0.2">
      <c r="D28907" s="9"/>
      <c r="E28907" s="9"/>
      <c r="H28907" s="36"/>
      <c r="I28907" s="40"/>
      <c r="J28907" s="40"/>
      <c r="M28907" s="39"/>
      <c r="N28907" s="39"/>
      <c r="O28907" s="39"/>
      <c r="T28907" s="39"/>
    </row>
    <row r="28908" spans="4:20" x14ac:dyDescent="0.2">
      <c r="D28908" s="9"/>
      <c r="E28908" s="9"/>
      <c r="H28908" s="36"/>
      <c r="I28908" s="40"/>
      <c r="J28908" s="40"/>
      <c r="M28908" s="39"/>
      <c r="N28908" s="39"/>
      <c r="O28908" s="39"/>
      <c r="T28908" s="39"/>
    </row>
    <row r="28909" spans="4:20" x14ac:dyDescent="0.2">
      <c r="D28909" s="9"/>
      <c r="E28909" s="9"/>
      <c r="H28909" s="36"/>
      <c r="I28909" s="41"/>
      <c r="J28909" s="41"/>
      <c r="M28909" s="42"/>
      <c r="N28909" s="42"/>
      <c r="O28909" s="42"/>
      <c r="S28909" s="45"/>
      <c r="T28909" s="39"/>
    </row>
    <row r="28910" spans="4:20" x14ac:dyDescent="0.2">
      <c r="D28910" s="9"/>
      <c r="E28910" s="9"/>
      <c r="H28910" s="36"/>
      <c r="I28910" s="40"/>
      <c r="J28910" s="40"/>
      <c r="M28910" s="39"/>
      <c r="N28910" s="39"/>
      <c r="O28910" s="39"/>
      <c r="T28910" s="39"/>
    </row>
    <row r="28911" spans="4:20" x14ac:dyDescent="0.2">
      <c r="D28911" s="9"/>
      <c r="E28911" s="9"/>
      <c r="H28911" s="36"/>
      <c r="I28911" s="40"/>
      <c r="J28911" s="40"/>
      <c r="M28911" s="39"/>
      <c r="N28911" s="39"/>
      <c r="O28911" s="39"/>
      <c r="T28911" s="39"/>
    </row>
    <row r="28912" spans="4:20" x14ac:dyDescent="0.2">
      <c r="D28912" s="9"/>
      <c r="E28912" s="9"/>
      <c r="H28912" s="36"/>
      <c r="I28912" s="41"/>
      <c r="J28912" s="41"/>
      <c r="M28912" s="42"/>
      <c r="N28912" s="42"/>
      <c r="O28912" s="42"/>
      <c r="S28912" s="45"/>
      <c r="T28912" s="39"/>
    </row>
    <row r="28913" spans="4:20" x14ac:dyDescent="0.2">
      <c r="D28913" s="9"/>
      <c r="E28913" s="9"/>
      <c r="H28913" s="36"/>
      <c r="I28913" s="41"/>
      <c r="J28913" s="41"/>
      <c r="M28913" s="42"/>
      <c r="N28913" s="42"/>
      <c r="O28913" s="42"/>
      <c r="S28913" s="45"/>
      <c r="T28913" s="39"/>
    </row>
    <row r="28914" spans="4:20" x14ac:dyDescent="0.2">
      <c r="D28914" s="9"/>
      <c r="E28914" s="9"/>
      <c r="H28914" s="36"/>
      <c r="I28914" s="40"/>
      <c r="J28914" s="40"/>
      <c r="M28914" s="39"/>
      <c r="N28914" s="39"/>
      <c r="O28914" s="39"/>
      <c r="T28914" s="39"/>
    </row>
    <row r="28915" spans="4:20" x14ac:dyDescent="0.2">
      <c r="D28915" s="9"/>
      <c r="E28915" s="9"/>
      <c r="H28915" s="36"/>
      <c r="I28915" s="40"/>
      <c r="J28915" s="40"/>
      <c r="M28915" s="39"/>
      <c r="N28915" s="39"/>
      <c r="O28915" s="39"/>
      <c r="T28915" s="39"/>
    </row>
    <row r="28916" spans="4:20" x14ac:dyDescent="0.2">
      <c r="D28916" s="9"/>
      <c r="E28916" s="9"/>
      <c r="H28916" s="36"/>
      <c r="I28916" s="40"/>
      <c r="J28916" s="40"/>
      <c r="M28916" s="39"/>
      <c r="N28916" s="39"/>
      <c r="O28916" s="39"/>
      <c r="T28916" s="39"/>
    </row>
    <row r="28917" spans="4:20" x14ac:dyDescent="0.2">
      <c r="D28917" s="9"/>
      <c r="E28917" s="9"/>
      <c r="H28917" s="36"/>
      <c r="I28917" s="40"/>
      <c r="J28917" s="40"/>
      <c r="M28917" s="39"/>
      <c r="N28917" s="39"/>
      <c r="O28917" s="39"/>
      <c r="T28917" s="39"/>
    </row>
    <row r="28918" spans="4:20" x14ac:dyDescent="0.2">
      <c r="D28918" s="9"/>
      <c r="E28918" s="9"/>
      <c r="H28918" s="36"/>
      <c r="I28918" s="40"/>
      <c r="J28918" s="40"/>
      <c r="M28918" s="39"/>
      <c r="N28918" s="39"/>
      <c r="O28918" s="39"/>
      <c r="T28918" s="39"/>
    </row>
    <row r="28919" spans="4:20" x14ac:dyDescent="0.2">
      <c r="D28919" s="9"/>
      <c r="E28919" s="9"/>
      <c r="H28919" s="36"/>
      <c r="I28919" s="41"/>
      <c r="J28919" s="41"/>
      <c r="M28919" s="42"/>
      <c r="N28919" s="42"/>
      <c r="O28919" s="42"/>
      <c r="S28919" s="45"/>
      <c r="T28919" s="39"/>
    </row>
    <row r="28920" spans="4:20" x14ac:dyDescent="0.2">
      <c r="D28920" s="9"/>
      <c r="E28920" s="9"/>
      <c r="H28920" s="36"/>
      <c r="I28920" s="40"/>
      <c r="J28920" s="40"/>
      <c r="M28920" s="39"/>
      <c r="N28920" s="39"/>
      <c r="O28920" s="39"/>
      <c r="T28920" s="39"/>
    </row>
    <row r="28921" spans="4:20" x14ac:dyDescent="0.2">
      <c r="D28921" s="9"/>
      <c r="E28921" s="9"/>
      <c r="H28921" s="36"/>
      <c r="I28921" s="40"/>
      <c r="J28921" s="40"/>
      <c r="M28921" s="39"/>
      <c r="N28921" s="39"/>
      <c r="O28921" s="39"/>
      <c r="T28921" s="39"/>
    </row>
    <row r="28922" spans="4:20" x14ac:dyDescent="0.2">
      <c r="D28922" s="9"/>
      <c r="E28922" s="9"/>
      <c r="H28922" s="36"/>
      <c r="I28922" s="40"/>
      <c r="J28922" s="40"/>
      <c r="M28922" s="39"/>
      <c r="N28922" s="39"/>
      <c r="O28922" s="39"/>
      <c r="T28922" s="39"/>
    </row>
    <row r="28923" spans="4:20" x14ac:dyDescent="0.2">
      <c r="D28923" s="9"/>
      <c r="E28923" s="9"/>
      <c r="H28923" s="36"/>
      <c r="I28923" s="40"/>
      <c r="J28923" s="40"/>
      <c r="M28923" s="39"/>
      <c r="N28923" s="39"/>
      <c r="O28923" s="39"/>
      <c r="T28923" s="39"/>
    </row>
    <row r="28924" spans="4:20" x14ac:dyDescent="0.2">
      <c r="D28924" s="9"/>
      <c r="E28924" s="9"/>
      <c r="H28924" s="36"/>
      <c r="I28924" s="40"/>
      <c r="J28924" s="40"/>
      <c r="M28924" s="39"/>
      <c r="N28924" s="39"/>
      <c r="O28924" s="39"/>
      <c r="T28924" s="39"/>
    </row>
    <row r="28925" spans="4:20" x14ac:dyDescent="0.2">
      <c r="D28925" s="9"/>
      <c r="E28925" s="9"/>
      <c r="H28925" s="36"/>
      <c r="I28925" s="40"/>
      <c r="J28925" s="40"/>
      <c r="M28925" s="39"/>
      <c r="N28925" s="39"/>
      <c r="O28925" s="39"/>
      <c r="T28925" s="39"/>
    </row>
    <row r="28926" spans="4:20" x14ac:dyDescent="0.2">
      <c r="D28926" s="9"/>
      <c r="E28926" s="9"/>
      <c r="H28926" s="36"/>
      <c r="I28926" s="40"/>
      <c r="J28926" s="40"/>
      <c r="M28926" s="39"/>
      <c r="N28926" s="39"/>
      <c r="O28926" s="39"/>
      <c r="T28926" s="39"/>
    </row>
    <row r="28927" spans="4:20" x14ac:dyDescent="0.2">
      <c r="D28927" s="9"/>
      <c r="E28927" s="9"/>
      <c r="H28927" s="36"/>
      <c r="I28927" s="40"/>
      <c r="J28927" s="40"/>
      <c r="M28927" s="39"/>
      <c r="N28927" s="39"/>
      <c r="O28927" s="39"/>
      <c r="T28927" s="39"/>
    </row>
    <row r="28928" spans="4:20" x14ac:dyDescent="0.2">
      <c r="D28928" s="9"/>
      <c r="E28928" s="9"/>
      <c r="H28928" s="36"/>
      <c r="I28928" s="40"/>
      <c r="J28928" s="40"/>
      <c r="M28928" s="39"/>
      <c r="N28928" s="39"/>
      <c r="O28928" s="39"/>
      <c r="T28928" s="39"/>
    </row>
    <row r="28929" spans="4:20" x14ac:dyDescent="0.2">
      <c r="D28929" s="9"/>
      <c r="E28929" s="9"/>
      <c r="H28929" s="36"/>
      <c r="I28929" s="40"/>
      <c r="J28929" s="40"/>
      <c r="M28929" s="39"/>
      <c r="N28929" s="39"/>
      <c r="O28929" s="39"/>
      <c r="T28929" s="39"/>
    </row>
    <row r="28930" spans="4:20" x14ac:dyDescent="0.2">
      <c r="D28930" s="9"/>
      <c r="E28930" s="9"/>
      <c r="H28930" s="36"/>
      <c r="I28930" s="40"/>
      <c r="J28930" s="40"/>
      <c r="M28930" s="39"/>
      <c r="N28930" s="39"/>
      <c r="O28930" s="39"/>
      <c r="T28930" s="39"/>
    </row>
    <row r="28931" spans="4:20" x14ac:dyDescent="0.2">
      <c r="D28931" s="9"/>
      <c r="E28931" s="9"/>
      <c r="H28931" s="36"/>
      <c r="I28931" s="41"/>
      <c r="J28931" s="41"/>
      <c r="M28931" s="42"/>
      <c r="N28931" s="42"/>
      <c r="O28931" s="42"/>
      <c r="S28931" s="45"/>
      <c r="T28931" s="39"/>
    </row>
    <row r="28932" spans="4:20" x14ac:dyDescent="0.2">
      <c r="D28932" s="9"/>
      <c r="E28932" s="9"/>
      <c r="H28932" s="36"/>
      <c r="I28932" s="40"/>
      <c r="J28932" s="40"/>
      <c r="M28932" s="39"/>
      <c r="N28932" s="39"/>
      <c r="O28932" s="39"/>
      <c r="T28932" s="39"/>
    </row>
    <row r="28933" spans="4:20" x14ac:dyDescent="0.2">
      <c r="D28933" s="9"/>
      <c r="E28933" s="9"/>
      <c r="H28933" s="36"/>
      <c r="I28933" s="41"/>
      <c r="J28933" s="41"/>
      <c r="M28933" s="42"/>
      <c r="N28933" s="42"/>
      <c r="O28933" s="42"/>
      <c r="S28933" s="45"/>
      <c r="T28933" s="39"/>
    </row>
    <row r="28934" spans="4:20" x14ac:dyDescent="0.2">
      <c r="D28934" s="9"/>
      <c r="E28934" s="9"/>
      <c r="H28934" s="36"/>
      <c r="I28934" s="41"/>
      <c r="J28934" s="41"/>
      <c r="M28934" s="42"/>
      <c r="N28934" s="42"/>
      <c r="O28934" s="42"/>
      <c r="S28934" s="45"/>
      <c r="T28934" s="39"/>
    </row>
    <row r="28935" spans="4:20" x14ac:dyDescent="0.2">
      <c r="D28935" s="9"/>
      <c r="E28935" s="9"/>
      <c r="H28935" s="36"/>
      <c r="I28935" s="40"/>
      <c r="J28935" s="40"/>
      <c r="M28935" s="39"/>
      <c r="N28935" s="39"/>
      <c r="O28935" s="39"/>
      <c r="T28935" s="39"/>
    </row>
    <row r="28936" spans="4:20" x14ac:dyDescent="0.2">
      <c r="D28936" s="9"/>
      <c r="E28936" s="9"/>
      <c r="H28936" s="36"/>
      <c r="I28936" s="40"/>
      <c r="J28936" s="40"/>
      <c r="M28936" s="39"/>
      <c r="N28936" s="39"/>
      <c r="O28936" s="39"/>
      <c r="T28936" s="39"/>
    </row>
    <row r="28937" spans="4:20" x14ac:dyDescent="0.2">
      <c r="D28937" s="9"/>
      <c r="E28937" s="9"/>
      <c r="H28937" s="36"/>
      <c r="I28937" s="41"/>
      <c r="J28937" s="41"/>
      <c r="M28937" s="42"/>
      <c r="N28937" s="42"/>
      <c r="O28937" s="42"/>
      <c r="S28937" s="45"/>
      <c r="T28937" s="39"/>
    </row>
    <row r="28938" spans="4:20" x14ac:dyDescent="0.2">
      <c r="D28938" s="9"/>
      <c r="E28938" s="9"/>
      <c r="H28938" s="36"/>
      <c r="I28938" s="40"/>
      <c r="J28938" s="40"/>
      <c r="M28938" s="39"/>
      <c r="N28938" s="39"/>
      <c r="O28938" s="39"/>
      <c r="T28938" s="39"/>
    </row>
    <row r="28939" spans="4:20" x14ac:dyDescent="0.2">
      <c r="D28939" s="9"/>
      <c r="E28939" s="9"/>
      <c r="H28939" s="36"/>
      <c r="I28939" s="40"/>
      <c r="J28939" s="40"/>
      <c r="M28939" s="39"/>
      <c r="N28939" s="39"/>
      <c r="O28939" s="39"/>
      <c r="T28939" s="39"/>
    </row>
    <row r="28940" spans="4:20" x14ac:dyDescent="0.2">
      <c r="D28940" s="9"/>
      <c r="E28940" s="9"/>
      <c r="H28940" s="36"/>
      <c r="I28940" s="40"/>
      <c r="J28940" s="40"/>
      <c r="M28940" s="39"/>
      <c r="N28940" s="39"/>
      <c r="O28940" s="39"/>
      <c r="T28940" s="39"/>
    </row>
    <row r="28941" spans="4:20" x14ac:dyDescent="0.2">
      <c r="D28941" s="9"/>
      <c r="E28941" s="9"/>
      <c r="H28941" s="36"/>
      <c r="I28941" s="40"/>
      <c r="J28941" s="40"/>
      <c r="M28941" s="39"/>
      <c r="N28941" s="39"/>
      <c r="O28941" s="39"/>
      <c r="T28941" s="39"/>
    </row>
    <row r="28942" spans="4:20" x14ac:dyDescent="0.2">
      <c r="D28942" s="9"/>
      <c r="E28942" s="9"/>
      <c r="H28942" s="36"/>
      <c r="I28942" s="40"/>
      <c r="J28942" s="40"/>
      <c r="M28942" s="39"/>
      <c r="N28942" s="39"/>
      <c r="O28942" s="39"/>
      <c r="T28942" s="39"/>
    </row>
    <row r="28943" spans="4:20" x14ac:dyDescent="0.2">
      <c r="D28943" s="9"/>
      <c r="E28943" s="9"/>
      <c r="H28943" s="36"/>
      <c r="I28943" s="40"/>
      <c r="J28943" s="40"/>
      <c r="M28943" s="39"/>
      <c r="N28943" s="39"/>
      <c r="O28943" s="39"/>
      <c r="T28943" s="39"/>
    </row>
    <row r="28944" spans="4:20" x14ac:dyDescent="0.2">
      <c r="D28944" s="9"/>
      <c r="E28944" s="9"/>
      <c r="H28944" s="36"/>
      <c r="I28944" s="40"/>
      <c r="J28944" s="40"/>
      <c r="M28944" s="39"/>
      <c r="N28944" s="39"/>
      <c r="O28944" s="39"/>
      <c r="T28944" s="39"/>
    </row>
    <row r="28945" spans="4:20" x14ac:dyDescent="0.2">
      <c r="D28945" s="9"/>
      <c r="E28945" s="9"/>
      <c r="H28945" s="36"/>
      <c r="I28945" s="41"/>
      <c r="J28945" s="41"/>
      <c r="M28945" s="42"/>
      <c r="N28945" s="42"/>
      <c r="O28945" s="42"/>
      <c r="S28945" s="45"/>
      <c r="T28945" s="39"/>
    </row>
    <row r="28946" spans="4:20" x14ac:dyDescent="0.2">
      <c r="D28946" s="9"/>
      <c r="E28946" s="9"/>
      <c r="H28946" s="36"/>
      <c r="I28946" s="40"/>
      <c r="J28946" s="40"/>
      <c r="M28946" s="39"/>
      <c r="N28946" s="39"/>
      <c r="O28946" s="39"/>
      <c r="T28946" s="39"/>
    </row>
    <row r="28947" spans="4:20" x14ac:dyDescent="0.2">
      <c r="D28947" s="9"/>
      <c r="E28947" s="9"/>
      <c r="H28947" s="36"/>
      <c r="I28947" s="40"/>
      <c r="J28947" s="40"/>
      <c r="M28947" s="39"/>
      <c r="N28947" s="39"/>
      <c r="O28947" s="39"/>
      <c r="T28947" s="39"/>
    </row>
    <row r="28948" spans="4:20" x14ac:dyDescent="0.2">
      <c r="D28948" s="9"/>
      <c r="E28948" s="9"/>
      <c r="H28948" s="36"/>
      <c r="I28948" s="40"/>
      <c r="J28948" s="40"/>
      <c r="M28948" s="39"/>
      <c r="N28948" s="39"/>
      <c r="O28948" s="39"/>
      <c r="T28948" s="39"/>
    </row>
    <row r="28949" spans="4:20" x14ac:dyDescent="0.2">
      <c r="D28949" s="9"/>
      <c r="E28949" s="9"/>
      <c r="H28949" s="36"/>
      <c r="I28949" s="41"/>
      <c r="J28949" s="41"/>
      <c r="M28949" s="42"/>
      <c r="N28949" s="42"/>
      <c r="O28949" s="42"/>
      <c r="S28949" s="45"/>
      <c r="T28949" s="39"/>
    </row>
    <row r="28950" spans="4:20" x14ac:dyDescent="0.2">
      <c r="D28950" s="9"/>
      <c r="E28950" s="9"/>
      <c r="H28950" s="36"/>
      <c r="I28950" s="40"/>
      <c r="J28950" s="40"/>
      <c r="M28950" s="39"/>
      <c r="N28950" s="39"/>
      <c r="O28950" s="39"/>
      <c r="T28950" s="39"/>
    </row>
    <row r="28951" spans="4:20" x14ac:dyDescent="0.2">
      <c r="D28951" s="9"/>
      <c r="E28951" s="9"/>
      <c r="H28951" s="36"/>
      <c r="I28951" s="40"/>
      <c r="J28951" s="40"/>
      <c r="M28951" s="39"/>
      <c r="N28951" s="39"/>
      <c r="O28951" s="39"/>
      <c r="T28951" s="39"/>
    </row>
    <row r="28952" spans="4:20" x14ac:dyDescent="0.2">
      <c r="D28952" s="9"/>
      <c r="E28952" s="9"/>
      <c r="H28952" s="36"/>
      <c r="I28952" s="40"/>
      <c r="J28952" s="40"/>
      <c r="M28952" s="39"/>
      <c r="N28952" s="39"/>
      <c r="O28952" s="39"/>
      <c r="T28952" s="39"/>
    </row>
    <row r="28953" spans="4:20" x14ac:dyDescent="0.2">
      <c r="D28953" s="9"/>
      <c r="E28953" s="9"/>
      <c r="H28953" s="36"/>
      <c r="I28953" s="40"/>
      <c r="J28953" s="40"/>
      <c r="M28953" s="39"/>
      <c r="N28953" s="39"/>
      <c r="O28953" s="39"/>
      <c r="T28953" s="39"/>
    </row>
    <row r="28954" spans="4:20" x14ac:dyDescent="0.2">
      <c r="D28954" s="9"/>
      <c r="E28954" s="9"/>
      <c r="H28954" s="36"/>
      <c r="I28954" s="40"/>
      <c r="J28954" s="40"/>
      <c r="M28954" s="39"/>
      <c r="N28954" s="39"/>
      <c r="O28954" s="39"/>
      <c r="T28954" s="39"/>
    </row>
    <row r="28955" spans="4:20" x14ac:dyDescent="0.2">
      <c r="D28955" s="9"/>
      <c r="E28955" s="9"/>
      <c r="H28955" s="36"/>
      <c r="I28955" s="40"/>
      <c r="J28955" s="40"/>
      <c r="M28955" s="39"/>
      <c r="N28955" s="39"/>
      <c r="O28955" s="39"/>
      <c r="T28955" s="39"/>
    </row>
    <row r="28956" spans="4:20" x14ac:dyDescent="0.2">
      <c r="D28956" s="9"/>
      <c r="E28956" s="9"/>
      <c r="H28956" s="36"/>
      <c r="I28956" s="40"/>
      <c r="J28956" s="40"/>
      <c r="M28956" s="39"/>
      <c r="N28956" s="39"/>
      <c r="O28956" s="39"/>
      <c r="T28956" s="39"/>
    </row>
    <row r="28957" spans="4:20" x14ac:dyDescent="0.2">
      <c r="D28957" s="9"/>
      <c r="E28957" s="9"/>
      <c r="H28957" s="36"/>
      <c r="I28957" s="40"/>
      <c r="J28957" s="40"/>
      <c r="M28957" s="39"/>
      <c r="N28957" s="39"/>
      <c r="O28957" s="39"/>
      <c r="T28957" s="39"/>
    </row>
    <row r="28958" spans="4:20" x14ac:dyDescent="0.2">
      <c r="D28958" s="9"/>
      <c r="E28958" s="9"/>
      <c r="H28958" s="36"/>
      <c r="I28958" s="40"/>
      <c r="J28958" s="40"/>
      <c r="M28958" s="39"/>
      <c r="N28958" s="39"/>
      <c r="O28958" s="39"/>
      <c r="T28958" s="39"/>
    </row>
    <row r="28959" spans="4:20" x14ac:dyDescent="0.2">
      <c r="D28959" s="9"/>
      <c r="E28959" s="9"/>
      <c r="H28959" s="36"/>
      <c r="I28959" s="40"/>
      <c r="J28959" s="40"/>
      <c r="M28959" s="39"/>
      <c r="N28959" s="39"/>
      <c r="O28959" s="39"/>
      <c r="T28959" s="39"/>
    </row>
    <row r="28960" spans="4:20" x14ac:dyDescent="0.2">
      <c r="D28960" s="9"/>
      <c r="E28960" s="9"/>
      <c r="H28960" s="36"/>
      <c r="I28960" s="40"/>
      <c r="J28960" s="40"/>
      <c r="M28960" s="39"/>
      <c r="N28960" s="39"/>
      <c r="O28960" s="39"/>
      <c r="T28960" s="39"/>
    </row>
    <row r="28961" spans="4:20" x14ac:dyDescent="0.2">
      <c r="D28961" s="9"/>
      <c r="E28961" s="9"/>
      <c r="H28961" s="36"/>
      <c r="I28961" s="40"/>
      <c r="J28961" s="40"/>
      <c r="M28961" s="39"/>
      <c r="N28961" s="39"/>
      <c r="O28961" s="39"/>
      <c r="T28961" s="39"/>
    </row>
    <row r="28962" spans="4:20" x14ac:dyDescent="0.2">
      <c r="D28962" s="9"/>
      <c r="E28962" s="9"/>
      <c r="H28962" s="36"/>
      <c r="I28962" s="40"/>
      <c r="J28962" s="40"/>
      <c r="M28962" s="39"/>
      <c r="N28962" s="39"/>
      <c r="O28962" s="39"/>
      <c r="T28962" s="39"/>
    </row>
    <row r="28963" spans="4:20" x14ac:dyDescent="0.2">
      <c r="D28963" s="9"/>
      <c r="E28963" s="9"/>
      <c r="H28963" s="36"/>
      <c r="I28963" s="40"/>
      <c r="J28963" s="40"/>
      <c r="M28963" s="39"/>
      <c r="N28963" s="39"/>
      <c r="O28963" s="39"/>
      <c r="T28963" s="39"/>
    </row>
    <row r="28964" spans="4:20" x14ac:dyDescent="0.2">
      <c r="D28964" s="9"/>
      <c r="E28964" s="9"/>
      <c r="H28964" s="36"/>
      <c r="I28964" s="41"/>
      <c r="J28964" s="41"/>
      <c r="M28964" s="42"/>
      <c r="N28964" s="42"/>
      <c r="O28964" s="42"/>
      <c r="S28964" s="45"/>
      <c r="T28964" s="39"/>
    </row>
    <row r="28965" spans="4:20" x14ac:dyDescent="0.2">
      <c r="D28965" s="9"/>
      <c r="E28965" s="9"/>
      <c r="H28965" s="36"/>
      <c r="I28965" s="40"/>
      <c r="J28965" s="40"/>
      <c r="M28965" s="39"/>
      <c r="N28965" s="39"/>
      <c r="O28965" s="39"/>
      <c r="T28965" s="39"/>
    </row>
    <row r="28966" spans="4:20" x14ac:dyDescent="0.2">
      <c r="D28966" s="9"/>
      <c r="E28966" s="9"/>
      <c r="H28966" s="36"/>
      <c r="I28966" s="41"/>
      <c r="J28966" s="41"/>
      <c r="M28966" s="42"/>
      <c r="N28966" s="42"/>
      <c r="O28966" s="42"/>
      <c r="S28966" s="45"/>
      <c r="T28966" s="39"/>
    </row>
    <row r="28967" spans="4:20" x14ac:dyDescent="0.2">
      <c r="D28967" s="9"/>
      <c r="E28967" s="9"/>
      <c r="H28967" s="36"/>
      <c r="I28967" s="40"/>
      <c r="J28967" s="40"/>
      <c r="M28967" s="39"/>
      <c r="N28967" s="39"/>
      <c r="O28967" s="39"/>
      <c r="T28967" s="39"/>
    </row>
    <row r="28968" spans="4:20" x14ac:dyDescent="0.2">
      <c r="D28968" s="9"/>
      <c r="E28968" s="9"/>
      <c r="H28968" s="36"/>
      <c r="I28968" s="40"/>
      <c r="J28968" s="40"/>
      <c r="M28968" s="39"/>
      <c r="N28968" s="39"/>
      <c r="O28968" s="39"/>
      <c r="T28968" s="39"/>
    </row>
    <row r="28969" spans="4:20" x14ac:dyDescent="0.2">
      <c r="D28969" s="9"/>
      <c r="E28969" s="9"/>
      <c r="H28969" s="36"/>
      <c r="I28969" s="40"/>
      <c r="J28969" s="40"/>
      <c r="M28969" s="39"/>
      <c r="N28969" s="39"/>
      <c r="O28969" s="39"/>
      <c r="T28969" s="39"/>
    </row>
    <row r="28970" spans="4:20" x14ac:dyDescent="0.2">
      <c r="D28970" s="9"/>
      <c r="E28970" s="9"/>
      <c r="H28970" s="36"/>
      <c r="I28970" s="40"/>
      <c r="J28970" s="40"/>
      <c r="M28970" s="39"/>
      <c r="N28970" s="39"/>
      <c r="O28970" s="39"/>
      <c r="T28970" s="39"/>
    </row>
    <row r="28971" spans="4:20" x14ac:dyDescent="0.2">
      <c r="D28971" s="9"/>
      <c r="E28971" s="9"/>
      <c r="H28971" s="36"/>
      <c r="I28971" s="40"/>
      <c r="J28971" s="40"/>
      <c r="M28971" s="39"/>
      <c r="N28971" s="39"/>
      <c r="O28971" s="39"/>
      <c r="T28971" s="39"/>
    </row>
    <row r="28972" spans="4:20" x14ac:dyDescent="0.2">
      <c r="D28972" s="9"/>
      <c r="E28972" s="9"/>
      <c r="H28972" s="36"/>
      <c r="I28972" s="40"/>
      <c r="J28972" s="40"/>
      <c r="M28972" s="39"/>
      <c r="N28972" s="39"/>
      <c r="O28972" s="39"/>
      <c r="T28972" s="39"/>
    </row>
    <row r="28973" spans="4:20" x14ac:dyDescent="0.2">
      <c r="D28973" s="9"/>
      <c r="E28973" s="9"/>
      <c r="H28973" s="36"/>
      <c r="I28973" s="40"/>
      <c r="J28973" s="40"/>
      <c r="M28973" s="39"/>
      <c r="N28973" s="39"/>
      <c r="O28973" s="39"/>
      <c r="T28973" s="39"/>
    </row>
    <row r="28974" spans="4:20" x14ac:dyDescent="0.2">
      <c r="D28974" s="9"/>
      <c r="E28974" s="9"/>
      <c r="H28974" s="36"/>
      <c r="I28974" s="41"/>
      <c r="J28974" s="41"/>
      <c r="M28974" s="42"/>
      <c r="N28974" s="42"/>
      <c r="O28974" s="42"/>
      <c r="S28974" s="45"/>
      <c r="T28974" s="39"/>
    </row>
    <row r="28975" spans="4:20" x14ac:dyDescent="0.2">
      <c r="D28975" s="9"/>
      <c r="E28975" s="9"/>
      <c r="H28975" s="36"/>
      <c r="I28975" s="40"/>
      <c r="J28975" s="40"/>
      <c r="M28975" s="39"/>
      <c r="N28975" s="39"/>
      <c r="O28975" s="39"/>
      <c r="T28975" s="39"/>
    </row>
    <row r="28976" spans="4:20" x14ac:dyDescent="0.2">
      <c r="D28976" s="9"/>
      <c r="E28976" s="9"/>
      <c r="H28976" s="36"/>
      <c r="I28976" s="41"/>
      <c r="J28976" s="41"/>
      <c r="M28976" s="42"/>
      <c r="N28976" s="42"/>
      <c r="O28976" s="42"/>
      <c r="S28976" s="45"/>
      <c r="T28976" s="39"/>
    </row>
    <row r="28977" spans="4:20" x14ac:dyDescent="0.2">
      <c r="D28977" s="9"/>
      <c r="E28977" s="9"/>
      <c r="H28977" s="36"/>
      <c r="I28977" s="40"/>
      <c r="J28977" s="40"/>
      <c r="M28977" s="39"/>
      <c r="N28977" s="39"/>
      <c r="O28977" s="39"/>
      <c r="T28977" s="39"/>
    </row>
    <row r="28978" spans="4:20" x14ac:dyDescent="0.2">
      <c r="D28978" s="9"/>
      <c r="E28978" s="9"/>
      <c r="H28978" s="36"/>
      <c r="I28978" s="40"/>
      <c r="J28978" s="40"/>
      <c r="M28978" s="39"/>
      <c r="N28978" s="39"/>
      <c r="O28978" s="39"/>
      <c r="T28978" s="39"/>
    </row>
    <row r="28979" spans="4:20" x14ac:dyDescent="0.2">
      <c r="D28979" s="9"/>
      <c r="E28979" s="9"/>
      <c r="H28979" s="36"/>
      <c r="I28979" s="40"/>
      <c r="J28979" s="40"/>
      <c r="M28979" s="39"/>
      <c r="N28979" s="39"/>
      <c r="O28979" s="39"/>
      <c r="T28979" s="39"/>
    </row>
    <row r="28980" spans="4:20" x14ac:dyDescent="0.2">
      <c r="D28980" s="9"/>
      <c r="E28980" s="9"/>
      <c r="H28980" s="36"/>
      <c r="I28980" s="40"/>
      <c r="J28980" s="40"/>
      <c r="M28980" s="39"/>
      <c r="N28980" s="39"/>
      <c r="O28980" s="39"/>
      <c r="T28980" s="39"/>
    </row>
    <row r="28981" spans="4:20" x14ac:dyDescent="0.2">
      <c r="D28981" s="9"/>
      <c r="E28981" s="9"/>
      <c r="H28981" s="36"/>
      <c r="I28981" s="40"/>
      <c r="J28981" s="40"/>
      <c r="M28981" s="39"/>
      <c r="N28981" s="39"/>
      <c r="O28981" s="39"/>
      <c r="T28981" s="39"/>
    </row>
    <row r="28982" spans="4:20" x14ac:dyDescent="0.2">
      <c r="D28982" s="9"/>
      <c r="E28982" s="9"/>
      <c r="H28982" s="36"/>
      <c r="I28982" s="40"/>
      <c r="J28982" s="40"/>
      <c r="M28982" s="39"/>
      <c r="N28982" s="39"/>
      <c r="O28982" s="39"/>
      <c r="T28982" s="39"/>
    </row>
    <row r="28983" spans="4:20" x14ac:dyDescent="0.2">
      <c r="D28983" s="9"/>
      <c r="E28983" s="9"/>
      <c r="H28983" s="36"/>
      <c r="I28983" s="41"/>
      <c r="J28983" s="41"/>
      <c r="M28983" s="42"/>
      <c r="N28983" s="42"/>
      <c r="O28983" s="42"/>
      <c r="S28983" s="45"/>
      <c r="T28983" s="39"/>
    </row>
    <row r="28984" spans="4:20" x14ac:dyDescent="0.2">
      <c r="D28984" s="9"/>
      <c r="E28984" s="9"/>
      <c r="H28984" s="36"/>
      <c r="I28984" s="40"/>
      <c r="J28984" s="40"/>
      <c r="M28984" s="39"/>
      <c r="N28984" s="39"/>
      <c r="O28984" s="39"/>
      <c r="T28984" s="39"/>
    </row>
    <row r="28985" spans="4:20" x14ac:dyDescent="0.2">
      <c r="D28985" s="9"/>
      <c r="E28985" s="9"/>
      <c r="H28985" s="36"/>
      <c r="I28985" s="40"/>
      <c r="J28985" s="40"/>
      <c r="M28985" s="39"/>
      <c r="N28985" s="39"/>
      <c r="O28985" s="39"/>
      <c r="T28985" s="39"/>
    </row>
    <row r="28986" spans="4:20" x14ac:dyDescent="0.2">
      <c r="D28986" s="9"/>
      <c r="E28986" s="9"/>
      <c r="H28986" s="36"/>
      <c r="I28986" s="40"/>
      <c r="J28986" s="40"/>
      <c r="M28986" s="39"/>
      <c r="N28986" s="39"/>
      <c r="O28986" s="39"/>
      <c r="T28986" s="39"/>
    </row>
    <row r="28987" spans="4:20" x14ac:dyDescent="0.2">
      <c r="D28987" s="9"/>
      <c r="E28987" s="9"/>
      <c r="H28987" s="36"/>
      <c r="I28987" s="40"/>
      <c r="J28987" s="40"/>
      <c r="M28987" s="39"/>
      <c r="N28987" s="39"/>
      <c r="O28987" s="39"/>
      <c r="T28987" s="39"/>
    </row>
    <row r="28988" spans="4:20" x14ac:dyDescent="0.2">
      <c r="D28988" s="9"/>
      <c r="E28988" s="9"/>
      <c r="H28988" s="36"/>
      <c r="I28988" s="41"/>
      <c r="J28988" s="41"/>
      <c r="M28988" s="42"/>
      <c r="N28988" s="42"/>
      <c r="O28988" s="42"/>
      <c r="S28988" s="45"/>
      <c r="T28988" s="39"/>
    </row>
    <row r="28989" spans="4:20" x14ac:dyDescent="0.2">
      <c r="D28989" s="9"/>
      <c r="E28989" s="9"/>
      <c r="H28989" s="36"/>
      <c r="I28989" s="40"/>
      <c r="J28989" s="40"/>
      <c r="M28989" s="39"/>
      <c r="N28989" s="39"/>
      <c r="O28989" s="39"/>
      <c r="T28989" s="39"/>
    </row>
    <row r="28990" spans="4:20" x14ac:dyDescent="0.2">
      <c r="D28990" s="9"/>
      <c r="E28990" s="9"/>
      <c r="H28990" s="36"/>
      <c r="I28990" s="40"/>
      <c r="J28990" s="40"/>
      <c r="M28990" s="39"/>
      <c r="N28990" s="39"/>
      <c r="O28990" s="39"/>
      <c r="T28990" s="39"/>
    </row>
    <row r="28991" spans="4:20" x14ac:dyDescent="0.2">
      <c r="D28991" s="9"/>
      <c r="E28991" s="9"/>
      <c r="H28991" s="36"/>
      <c r="I28991" s="40"/>
      <c r="J28991" s="40"/>
      <c r="M28991" s="39"/>
      <c r="N28991" s="39"/>
      <c r="O28991" s="39"/>
      <c r="T28991" s="39"/>
    </row>
    <row r="28992" spans="4:20" x14ac:dyDescent="0.2">
      <c r="D28992" s="9"/>
      <c r="E28992" s="9"/>
      <c r="H28992" s="36"/>
      <c r="I28992" s="40"/>
      <c r="J28992" s="40"/>
      <c r="M28992" s="39"/>
      <c r="N28992" s="39"/>
      <c r="O28992" s="39"/>
      <c r="T28992" s="39"/>
    </row>
    <row r="28993" spans="4:20" x14ac:dyDescent="0.2">
      <c r="D28993" s="9"/>
      <c r="E28993" s="9"/>
      <c r="H28993" s="36"/>
      <c r="I28993" s="41"/>
      <c r="J28993" s="41"/>
      <c r="M28993" s="42"/>
      <c r="N28993" s="42"/>
      <c r="O28993" s="42"/>
      <c r="S28993" s="45"/>
      <c r="T28993" s="39"/>
    </row>
    <row r="28994" spans="4:20" x14ac:dyDescent="0.2">
      <c r="D28994" s="9"/>
      <c r="E28994" s="9"/>
      <c r="H28994" s="36"/>
      <c r="I28994" s="40"/>
      <c r="J28994" s="40"/>
      <c r="M28994" s="39"/>
      <c r="N28994" s="39"/>
      <c r="O28994" s="39"/>
      <c r="T28994" s="39"/>
    </row>
    <row r="28995" spans="4:20" x14ac:dyDescent="0.2">
      <c r="D28995" s="9"/>
      <c r="E28995" s="9"/>
      <c r="H28995" s="36"/>
      <c r="I28995" s="40"/>
      <c r="J28995" s="40"/>
      <c r="M28995" s="39"/>
      <c r="N28995" s="39"/>
      <c r="O28995" s="39"/>
      <c r="T28995" s="39"/>
    </row>
    <row r="28996" spans="4:20" x14ac:dyDescent="0.2">
      <c r="D28996" s="9"/>
      <c r="E28996" s="9"/>
      <c r="H28996" s="36"/>
      <c r="I28996" s="40"/>
      <c r="J28996" s="40"/>
      <c r="M28996" s="39"/>
      <c r="N28996" s="39"/>
      <c r="O28996" s="39"/>
      <c r="T28996" s="39"/>
    </row>
    <row r="28997" spans="4:20" x14ac:dyDescent="0.2">
      <c r="D28997" s="9"/>
      <c r="E28997" s="9"/>
      <c r="H28997" s="36"/>
      <c r="I28997" s="40"/>
      <c r="J28997" s="40"/>
      <c r="M28997" s="39"/>
      <c r="N28997" s="39"/>
      <c r="O28997" s="39"/>
      <c r="T28997" s="39"/>
    </row>
    <row r="28998" spans="4:20" x14ac:dyDescent="0.2">
      <c r="D28998" s="9"/>
      <c r="E28998" s="9"/>
      <c r="H28998" s="36"/>
      <c r="I28998" s="40"/>
      <c r="J28998" s="40"/>
      <c r="M28998" s="39"/>
      <c r="N28998" s="39"/>
      <c r="O28998" s="39"/>
      <c r="T28998" s="39"/>
    </row>
    <row r="28999" spans="4:20" x14ac:dyDescent="0.2">
      <c r="D28999" s="9"/>
      <c r="E28999" s="9"/>
      <c r="H28999" s="36"/>
      <c r="I28999" s="40"/>
      <c r="J28999" s="40"/>
      <c r="M28999" s="39"/>
      <c r="N28999" s="39"/>
      <c r="O28999" s="39"/>
      <c r="T28999" s="39"/>
    </row>
    <row r="29000" spans="4:20" x14ac:dyDescent="0.2">
      <c r="D29000" s="9"/>
      <c r="E29000" s="9"/>
      <c r="H29000" s="36"/>
      <c r="I29000" s="41"/>
      <c r="J29000" s="41"/>
      <c r="M29000" s="42"/>
      <c r="N29000" s="42"/>
      <c r="O29000" s="42"/>
      <c r="S29000" s="45"/>
      <c r="T29000" s="39"/>
    </row>
    <row r="29001" spans="4:20" x14ac:dyDescent="0.2">
      <c r="D29001" s="9"/>
      <c r="E29001" s="9"/>
      <c r="H29001" s="36"/>
      <c r="I29001" s="40"/>
      <c r="J29001" s="40"/>
      <c r="M29001" s="39"/>
      <c r="N29001" s="39"/>
      <c r="O29001" s="39"/>
      <c r="T29001" s="39"/>
    </row>
    <row r="29002" spans="4:20" x14ac:dyDescent="0.2">
      <c r="D29002" s="9"/>
      <c r="E29002" s="9"/>
      <c r="H29002" s="36"/>
      <c r="I29002" s="40"/>
      <c r="J29002" s="40"/>
      <c r="M29002" s="39"/>
      <c r="N29002" s="39"/>
      <c r="O29002" s="39"/>
      <c r="T29002" s="39"/>
    </row>
    <row r="29003" spans="4:20" x14ac:dyDescent="0.2">
      <c r="D29003" s="9"/>
      <c r="E29003" s="9"/>
      <c r="H29003" s="36"/>
      <c r="I29003" s="40"/>
      <c r="J29003" s="40"/>
      <c r="M29003" s="39"/>
      <c r="N29003" s="39"/>
      <c r="O29003" s="39"/>
      <c r="T29003" s="39"/>
    </row>
    <row r="29004" spans="4:20" x14ac:dyDescent="0.2">
      <c r="D29004" s="9"/>
      <c r="E29004" s="9"/>
      <c r="H29004" s="36"/>
      <c r="I29004" s="40"/>
      <c r="J29004" s="40"/>
      <c r="M29004" s="39"/>
      <c r="N29004" s="39"/>
      <c r="O29004" s="39"/>
      <c r="T29004" s="39"/>
    </row>
    <row r="29005" spans="4:20" x14ac:dyDescent="0.2">
      <c r="D29005" s="9"/>
      <c r="E29005" s="9"/>
      <c r="H29005" s="36"/>
      <c r="I29005" s="40"/>
      <c r="J29005" s="40"/>
      <c r="M29005" s="39"/>
      <c r="N29005" s="39"/>
      <c r="O29005" s="39"/>
      <c r="T29005" s="39"/>
    </row>
    <row r="29006" spans="4:20" x14ac:dyDescent="0.2">
      <c r="D29006" s="9"/>
      <c r="E29006" s="9"/>
      <c r="H29006" s="36"/>
      <c r="I29006" s="40"/>
      <c r="J29006" s="40"/>
      <c r="M29006" s="39"/>
      <c r="N29006" s="39"/>
      <c r="O29006" s="39"/>
      <c r="T29006" s="39"/>
    </row>
    <row r="29007" spans="4:20" x14ac:dyDescent="0.2">
      <c r="D29007" s="9"/>
      <c r="E29007" s="9"/>
      <c r="H29007" s="36"/>
      <c r="I29007" s="40"/>
      <c r="J29007" s="40"/>
      <c r="M29007" s="39"/>
      <c r="N29007" s="39"/>
      <c r="O29007" s="39"/>
      <c r="T29007" s="39"/>
    </row>
    <row r="29008" spans="4:20" x14ac:dyDescent="0.2">
      <c r="D29008" s="9"/>
      <c r="E29008" s="9"/>
      <c r="H29008" s="36"/>
      <c r="I29008" s="40"/>
      <c r="J29008" s="40"/>
      <c r="M29008" s="39"/>
      <c r="N29008" s="39"/>
      <c r="O29008" s="39"/>
      <c r="T29008" s="39"/>
    </row>
    <row r="29009" spans="4:20" x14ac:dyDescent="0.2">
      <c r="D29009" s="9"/>
      <c r="E29009" s="9"/>
      <c r="H29009" s="36"/>
      <c r="I29009" s="40"/>
      <c r="J29009" s="40"/>
      <c r="M29009" s="39"/>
      <c r="N29009" s="39"/>
      <c r="O29009" s="39"/>
      <c r="T29009" s="39"/>
    </row>
    <row r="29010" spans="4:20" x14ac:dyDescent="0.2">
      <c r="D29010" s="9"/>
      <c r="E29010" s="9"/>
      <c r="H29010" s="36"/>
      <c r="I29010" s="40"/>
      <c r="J29010" s="40"/>
      <c r="M29010" s="39"/>
      <c r="N29010" s="39"/>
      <c r="O29010" s="39"/>
      <c r="T29010" s="39"/>
    </row>
    <row r="29011" spans="4:20" x14ac:dyDescent="0.2">
      <c r="D29011" s="9"/>
      <c r="E29011" s="9"/>
      <c r="H29011" s="36"/>
      <c r="I29011" s="40"/>
      <c r="J29011" s="40"/>
      <c r="M29011" s="39"/>
      <c r="N29011" s="39"/>
      <c r="O29011" s="39"/>
      <c r="T29011" s="39"/>
    </row>
    <row r="29012" spans="4:20" x14ac:dyDescent="0.2">
      <c r="D29012" s="9"/>
      <c r="E29012" s="9"/>
      <c r="H29012" s="36"/>
      <c r="I29012" s="41"/>
      <c r="J29012" s="41"/>
      <c r="M29012" s="42"/>
      <c r="N29012" s="42"/>
      <c r="O29012" s="42"/>
      <c r="S29012" s="45"/>
      <c r="T29012" s="39"/>
    </row>
    <row r="29013" spans="4:20" x14ac:dyDescent="0.2">
      <c r="D29013" s="9"/>
      <c r="E29013" s="9"/>
      <c r="H29013" s="36"/>
      <c r="I29013" s="40"/>
      <c r="J29013" s="40"/>
      <c r="M29013" s="39"/>
      <c r="N29013" s="39"/>
      <c r="O29013" s="39"/>
      <c r="T29013" s="39"/>
    </row>
    <row r="29014" spans="4:20" x14ac:dyDescent="0.2">
      <c r="D29014" s="9"/>
      <c r="E29014" s="9"/>
      <c r="H29014" s="36"/>
      <c r="I29014" s="40"/>
      <c r="J29014" s="40"/>
      <c r="M29014" s="39"/>
      <c r="N29014" s="39"/>
      <c r="O29014" s="39"/>
      <c r="T29014" s="39"/>
    </row>
    <row r="29015" spans="4:20" x14ac:dyDescent="0.2">
      <c r="D29015" s="9"/>
      <c r="E29015" s="9"/>
      <c r="H29015" s="36"/>
      <c r="I29015" s="40"/>
      <c r="J29015" s="40"/>
      <c r="M29015" s="39"/>
      <c r="N29015" s="39"/>
      <c r="O29015" s="39"/>
      <c r="T29015" s="39"/>
    </row>
    <row r="29016" spans="4:20" x14ac:dyDescent="0.2">
      <c r="D29016" s="9"/>
      <c r="E29016" s="9"/>
      <c r="H29016" s="36"/>
      <c r="I29016" s="40"/>
      <c r="J29016" s="40"/>
      <c r="M29016" s="39"/>
      <c r="N29016" s="39"/>
      <c r="O29016" s="39"/>
      <c r="T29016" s="39"/>
    </row>
    <row r="29017" spans="4:20" x14ac:dyDescent="0.2">
      <c r="D29017" s="9"/>
      <c r="E29017" s="9"/>
      <c r="H29017" s="36"/>
      <c r="I29017" s="40"/>
      <c r="J29017" s="40"/>
      <c r="M29017" s="39"/>
      <c r="N29017" s="39"/>
      <c r="O29017" s="39"/>
      <c r="T29017" s="39"/>
    </row>
    <row r="29018" spans="4:20" x14ac:dyDescent="0.2">
      <c r="D29018" s="9"/>
      <c r="E29018" s="9"/>
      <c r="H29018" s="36"/>
      <c r="I29018" s="40"/>
      <c r="J29018" s="40"/>
      <c r="M29018" s="39"/>
      <c r="N29018" s="39"/>
      <c r="O29018" s="39"/>
      <c r="T29018" s="39"/>
    </row>
    <row r="29019" spans="4:20" x14ac:dyDescent="0.2">
      <c r="D29019" s="9"/>
      <c r="E29019" s="9"/>
      <c r="H29019" s="36"/>
      <c r="I29019" s="40"/>
      <c r="J29019" s="40"/>
      <c r="M29019" s="39"/>
      <c r="N29019" s="39"/>
      <c r="O29019" s="39"/>
      <c r="T29019" s="39"/>
    </row>
    <row r="29020" spans="4:20" x14ac:dyDescent="0.2">
      <c r="D29020" s="9"/>
      <c r="E29020" s="9"/>
      <c r="H29020" s="36"/>
      <c r="I29020" s="41"/>
      <c r="J29020" s="41"/>
      <c r="M29020" s="42"/>
      <c r="N29020" s="42"/>
      <c r="O29020" s="42"/>
      <c r="S29020" s="45"/>
      <c r="T29020" s="39"/>
    </row>
    <row r="29021" spans="4:20" x14ac:dyDescent="0.2">
      <c r="D29021" s="9"/>
      <c r="E29021" s="9"/>
      <c r="H29021" s="36"/>
      <c r="I29021" s="40"/>
      <c r="J29021" s="40"/>
      <c r="M29021" s="39"/>
      <c r="N29021" s="39"/>
      <c r="O29021" s="39"/>
      <c r="T29021" s="39"/>
    </row>
    <row r="29022" spans="4:20" x14ac:dyDescent="0.2">
      <c r="D29022" s="9"/>
      <c r="E29022" s="9"/>
      <c r="H29022" s="36"/>
      <c r="I29022" s="40"/>
      <c r="J29022" s="40"/>
      <c r="M29022" s="39"/>
      <c r="N29022" s="39"/>
      <c r="O29022" s="39"/>
      <c r="T29022" s="39"/>
    </row>
    <row r="29023" spans="4:20" x14ac:dyDescent="0.2">
      <c r="D29023" s="9"/>
      <c r="E29023" s="9"/>
      <c r="H29023" s="36"/>
      <c r="I29023" s="40"/>
      <c r="J29023" s="40"/>
      <c r="M29023" s="39"/>
      <c r="N29023" s="39"/>
      <c r="O29023" s="39"/>
      <c r="T29023" s="39"/>
    </row>
    <row r="29024" spans="4:20" x14ac:dyDescent="0.2">
      <c r="D29024" s="9"/>
      <c r="E29024" s="9"/>
      <c r="H29024" s="36"/>
      <c r="I29024" s="40"/>
      <c r="J29024" s="40"/>
      <c r="M29024" s="39"/>
      <c r="N29024" s="39"/>
      <c r="O29024" s="39"/>
      <c r="T29024" s="39"/>
    </row>
    <row r="29025" spans="4:20" x14ac:dyDescent="0.2">
      <c r="D29025" s="9"/>
      <c r="E29025" s="9"/>
      <c r="H29025" s="36"/>
      <c r="I29025" s="40"/>
      <c r="J29025" s="40"/>
      <c r="M29025" s="39"/>
      <c r="N29025" s="39"/>
      <c r="O29025" s="39"/>
      <c r="T29025" s="39"/>
    </row>
    <row r="29026" spans="4:20" x14ac:dyDescent="0.2">
      <c r="D29026" s="9"/>
      <c r="E29026" s="9"/>
      <c r="H29026" s="36"/>
      <c r="I29026" s="40"/>
      <c r="J29026" s="40"/>
      <c r="M29026" s="39"/>
      <c r="N29026" s="39"/>
      <c r="O29026" s="39"/>
      <c r="T29026" s="39"/>
    </row>
    <row r="29027" spans="4:20" x14ac:dyDescent="0.2">
      <c r="D29027" s="9"/>
      <c r="E29027" s="9"/>
      <c r="H29027" s="36"/>
      <c r="I29027" s="40"/>
      <c r="J29027" s="40"/>
      <c r="M29027" s="39"/>
      <c r="N29027" s="39"/>
      <c r="O29027" s="39"/>
      <c r="T29027" s="39"/>
    </row>
    <row r="29028" spans="4:20" x14ac:dyDescent="0.2">
      <c r="D29028" s="9"/>
      <c r="E29028" s="9"/>
      <c r="H29028" s="36"/>
      <c r="I29028" s="40"/>
      <c r="J29028" s="40"/>
      <c r="M29028" s="39"/>
      <c r="N29028" s="39"/>
      <c r="O29028" s="39"/>
      <c r="T29028" s="39"/>
    </row>
    <row r="29029" spans="4:20" x14ac:dyDescent="0.2">
      <c r="D29029" s="9"/>
      <c r="E29029" s="9"/>
      <c r="H29029" s="36"/>
      <c r="I29029" s="40"/>
      <c r="J29029" s="40"/>
      <c r="M29029" s="39"/>
      <c r="N29029" s="39"/>
      <c r="O29029" s="39"/>
      <c r="T29029" s="39"/>
    </row>
    <row r="29030" spans="4:20" x14ac:dyDescent="0.2">
      <c r="D29030" s="9"/>
      <c r="E29030" s="9"/>
      <c r="H29030" s="36"/>
      <c r="I29030" s="40"/>
      <c r="J29030" s="40"/>
      <c r="M29030" s="39"/>
      <c r="N29030" s="39"/>
      <c r="O29030" s="39"/>
      <c r="T29030" s="39"/>
    </row>
    <row r="29031" spans="4:20" x14ac:dyDescent="0.2">
      <c r="D29031" s="9"/>
      <c r="E29031" s="9"/>
      <c r="H29031" s="36"/>
      <c r="I29031" s="40"/>
      <c r="J29031" s="40"/>
      <c r="M29031" s="39"/>
      <c r="N29031" s="39"/>
      <c r="O29031" s="39"/>
      <c r="T29031" s="39"/>
    </row>
    <row r="29032" spans="4:20" x14ac:dyDescent="0.2">
      <c r="D29032" s="9"/>
      <c r="E29032" s="9"/>
      <c r="H29032" s="36"/>
      <c r="I29032" s="40"/>
      <c r="J29032" s="40"/>
      <c r="M29032" s="39"/>
      <c r="N29032" s="39"/>
      <c r="O29032" s="39"/>
      <c r="T29032" s="39"/>
    </row>
    <row r="29033" spans="4:20" x14ac:dyDescent="0.2">
      <c r="D29033" s="9"/>
      <c r="E29033" s="9"/>
      <c r="H29033" s="36"/>
      <c r="I29033" s="40"/>
      <c r="J29033" s="40"/>
      <c r="M29033" s="39"/>
      <c r="N29033" s="39"/>
      <c r="O29033" s="39"/>
      <c r="T29033" s="39"/>
    </row>
    <row r="29034" spans="4:20" x14ac:dyDescent="0.2">
      <c r="D29034" s="9"/>
      <c r="E29034" s="9"/>
      <c r="H29034" s="36"/>
      <c r="I29034" s="40"/>
      <c r="J29034" s="40"/>
      <c r="M29034" s="39"/>
      <c r="N29034" s="39"/>
      <c r="O29034" s="39"/>
      <c r="T29034" s="39"/>
    </row>
    <row r="29035" spans="4:20" x14ac:dyDescent="0.2">
      <c r="D29035" s="9"/>
      <c r="E29035" s="9"/>
      <c r="H29035" s="36"/>
      <c r="I29035" s="40"/>
      <c r="J29035" s="40"/>
      <c r="M29035" s="39"/>
      <c r="N29035" s="39"/>
      <c r="O29035" s="39"/>
      <c r="T29035" s="39"/>
    </row>
    <row r="29036" spans="4:20" x14ac:dyDescent="0.2">
      <c r="D29036" s="9"/>
      <c r="E29036" s="9"/>
      <c r="H29036" s="36"/>
      <c r="I29036" s="40"/>
      <c r="J29036" s="40"/>
      <c r="M29036" s="39"/>
      <c r="N29036" s="39"/>
      <c r="O29036" s="39"/>
      <c r="T29036" s="39"/>
    </row>
    <row r="29037" spans="4:20" x14ac:dyDescent="0.2">
      <c r="D29037" s="9"/>
      <c r="E29037" s="9"/>
      <c r="H29037" s="36"/>
      <c r="I29037" s="40"/>
      <c r="J29037" s="40"/>
      <c r="M29037" s="39"/>
      <c r="N29037" s="39"/>
      <c r="O29037" s="39"/>
      <c r="T29037" s="39"/>
    </row>
    <row r="29038" spans="4:20" x14ac:dyDescent="0.2">
      <c r="D29038" s="9"/>
      <c r="E29038" s="9"/>
      <c r="H29038" s="36"/>
      <c r="I29038" s="40"/>
      <c r="J29038" s="40"/>
      <c r="M29038" s="39"/>
      <c r="N29038" s="39"/>
      <c r="O29038" s="39"/>
      <c r="T29038" s="39"/>
    </row>
    <row r="29039" spans="4:20" x14ac:dyDescent="0.2">
      <c r="D29039" s="9"/>
      <c r="E29039" s="9"/>
      <c r="H29039" s="36"/>
      <c r="I29039" s="40"/>
      <c r="J29039" s="40"/>
      <c r="M29039" s="39"/>
      <c r="N29039" s="39"/>
      <c r="O29039" s="39"/>
      <c r="T29039" s="39"/>
    </row>
    <row r="29040" spans="4:20" x14ac:dyDescent="0.2">
      <c r="D29040" s="9"/>
      <c r="E29040" s="9"/>
      <c r="H29040" s="36"/>
      <c r="I29040" s="40"/>
      <c r="J29040" s="40"/>
      <c r="M29040" s="39"/>
      <c r="N29040" s="39"/>
      <c r="O29040" s="39"/>
      <c r="T29040" s="39"/>
    </row>
    <row r="29041" spans="4:20" x14ac:dyDescent="0.2">
      <c r="D29041" s="9"/>
      <c r="E29041" s="9"/>
      <c r="H29041" s="36"/>
      <c r="I29041" s="40"/>
      <c r="J29041" s="40"/>
      <c r="M29041" s="39"/>
      <c r="N29041" s="39"/>
      <c r="O29041" s="39"/>
      <c r="T29041" s="39"/>
    </row>
    <row r="29042" spans="4:20" x14ac:dyDescent="0.2">
      <c r="D29042" s="9"/>
      <c r="E29042" s="9"/>
      <c r="H29042" s="36"/>
      <c r="I29042" s="40"/>
      <c r="J29042" s="40"/>
      <c r="M29042" s="39"/>
      <c r="N29042" s="39"/>
      <c r="O29042" s="39"/>
      <c r="T29042" s="39"/>
    </row>
    <row r="29043" spans="4:20" x14ac:dyDescent="0.2">
      <c r="D29043" s="9"/>
      <c r="E29043" s="9"/>
      <c r="H29043" s="36"/>
      <c r="I29043" s="40"/>
      <c r="J29043" s="40"/>
      <c r="M29043" s="39"/>
      <c r="N29043" s="39"/>
      <c r="O29043" s="39"/>
      <c r="T29043" s="39"/>
    </row>
    <row r="29044" spans="4:20" x14ac:dyDescent="0.2">
      <c r="D29044" s="9"/>
      <c r="E29044" s="9"/>
      <c r="H29044" s="36"/>
      <c r="I29044" s="40"/>
      <c r="J29044" s="40"/>
      <c r="M29044" s="39"/>
      <c r="N29044" s="39"/>
      <c r="O29044" s="39"/>
      <c r="T29044" s="39"/>
    </row>
    <row r="29045" spans="4:20" x14ac:dyDescent="0.2">
      <c r="D29045" s="9"/>
      <c r="E29045" s="9"/>
      <c r="H29045" s="36"/>
      <c r="I29045" s="40"/>
      <c r="J29045" s="40"/>
      <c r="M29045" s="39"/>
      <c r="N29045" s="39"/>
      <c r="O29045" s="39"/>
      <c r="T29045" s="39"/>
    </row>
    <row r="29046" spans="4:20" x14ac:dyDescent="0.2">
      <c r="D29046" s="9"/>
      <c r="E29046" s="9"/>
      <c r="H29046" s="36"/>
      <c r="I29046" s="40"/>
      <c r="J29046" s="40"/>
      <c r="M29046" s="39"/>
      <c r="N29046" s="39"/>
      <c r="O29046" s="39"/>
      <c r="T29046" s="39"/>
    </row>
    <row r="29047" spans="4:20" x14ac:dyDescent="0.2">
      <c r="D29047" s="9"/>
      <c r="E29047" s="9"/>
      <c r="H29047" s="36"/>
      <c r="I29047" s="40"/>
      <c r="J29047" s="40"/>
      <c r="M29047" s="39"/>
      <c r="N29047" s="39"/>
      <c r="O29047" s="39"/>
      <c r="T29047" s="39"/>
    </row>
    <row r="29048" spans="4:20" x14ac:dyDescent="0.2">
      <c r="D29048" s="9"/>
      <c r="E29048" s="9"/>
      <c r="H29048" s="36"/>
      <c r="I29048" s="40"/>
      <c r="J29048" s="40"/>
      <c r="M29048" s="39"/>
      <c r="N29048" s="39"/>
      <c r="O29048" s="39"/>
      <c r="T29048" s="39"/>
    </row>
    <row r="29049" spans="4:20" x14ac:dyDescent="0.2">
      <c r="D29049" s="9"/>
      <c r="E29049" s="9"/>
      <c r="H29049" s="36"/>
      <c r="I29049" s="40"/>
      <c r="J29049" s="40"/>
      <c r="M29049" s="39"/>
      <c r="N29049" s="39"/>
      <c r="O29049" s="39"/>
      <c r="T29049" s="39"/>
    </row>
    <row r="29050" spans="4:20" x14ac:dyDescent="0.2">
      <c r="D29050" s="9"/>
      <c r="E29050" s="9"/>
      <c r="H29050" s="36"/>
      <c r="I29050" s="40"/>
      <c r="J29050" s="40"/>
      <c r="M29050" s="39"/>
      <c r="N29050" s="39"/>
      <c r="O29050" s="39"/>
      <c r="T29050" s="39"/>
    </row>
    <row r="29051" spans="4:20" x14ac:dyDescent="0.2">
      <c r="D29051" s="9"/>
      <c r="E29051" s="9"/>
      <c r="H29051" s="36"/>
      <c r="I29051" s="40"/>
      <c r="J29051" s="40"/>
      <c r="M29051" s="39"/>
      <c r="N29051" s="39"/>
      <c r="O29051" s="39"/>
      <c r="T29051" s="39"/>
    </row>
    <row r="29052" spans="4:20" x14ac:dyDescent="0.2">
      <c r="D29052" s="9"/>
      <c r="E29052" s="9"/>
      <c r="H29052" s="36"/>
      <c r="I29052" s="40"/>
      <c r="J29052" s="40"/>
      <c r="M29052" s="39"/>
      <c r="N29052" s="39"/>
      <c r="O29052" s="39"/>
      <c r="T29052" s="39"/>
    </row>
    <row r="29053" spans="4:20" x14ac:dyDescent="0.2">
      <c r="D29053" s="9"/>
      <c r="E29053" s="9"/>
      <c r="H29053" s="36"/>
      <c r="I29053" s="40"/>
      <c r="J29053" s="40"/>
      <c r="M29053" s="39"/>
      <c r="N29053" s="39"/>
      <c r="O29053" s="39"/>
      <c r="T29053" s="39"/>
    </row>
    <row r="29054" spans="4:20" x14ac:dyDescent="0.2">
      <c r="D29054" s="9"/>
      <c r="E29054" s="9"/>
      <c r="H29054" s="36"/>
      <c r="I29054" s="40"/>
      <c r="J29054" s="40"/>
      <c r="M29054" s="39"/>
      <c r="N29054" s="39"/>
      <c r="O29054" s="39"/>
      <c r="T29054" s="39"/>
    </row>
    <row r="29055" spans="4:20" x14ac:dyDescent="0.2">
      <c r="D29055" s="9"/>
      <c r="E29055" s="9"/>
      <c r="H29055" s="36"/>
      <c r="I29055" s="40"/>
      <c r="J29055" s="40"/>
      <c r="M29055" s="39"/>
      <c r="N29055" s="39"/>
      <c r="O29055" s="39"/>
      <c r="T29055" s="39"/>
    </row>
    <row r="29056" spans="4:20" x14ac:dyDescent="0.2">
      <c r="D29056" s="9"/>
      <c r="E29056" s="9"/>
      <c r="H29056" s="36"/>
      <c r="I29056" s="40"/>
      <c r="J29056" s="40"/>
      <c r="M29056" s="39"/>
      <c r="N29056" s="39"/>
      <c r="O29056" s="39"/>
      <c r="T29056" s="39"/>
    </row>
    <row r="29057" spans="4:20" x14ac:dyDescent="0.2">
      <c r="D29057" s="9"/>
      <c r="E29057" s="9"/>
      <c r="H29057" s="36"/>
      <c r="I29057" s="40"/>
      <c r="J29057" s="40"/>
      <c r="M29057" s="39"/>
      <c r="N29057" s="39"/>
      <c r="O29057" s="39"/>
      <c r="T29057" s="39"/>
    </row>
    <row r="29058" spans="4:20" x14ac:dyDescent="0.2">
      <c r="D29058" s="9"/>
      <c r="E29058" s="9"/>
      <c r="H29058" s="36"/>
      <c r="I29058" s="40"/>
      <c r="J29058" s="40"/>
      <c r="M29058" s="39"/>
      <c r="N29058" s="39"/>
      <c r="O29058" s="39"/>
      <c r="T29058" s="39"/>
    </row>
    <row r="29059" spans="4:20" x14ac:dyDescent="0.2">
      <c r="D29059" s="9"/>
      <c r="E29059" s="9"/>
      <c r="H29059" s="36"/>
      <c r="I29059" s="40"/>
      <c r="J29059" s="40"/>
      <c r="M29059" s="39"/>
      <c r="N29059" s="39"/>
      <c r="O29059" s="39"/>
      <c r="T29059" s="39"/>
    </row>
    <row r="29060" spans="4:20" x14ac:dyDescent="0.2">
      <c r="D29060" s="9"/>
      <c r="E29060" s="9"/>
      <c r="H29060" s="36"/>
      <c r="I29060" s="40"/>
      <c r="J29060" s="40"/>
      <c r="M29060" s="39"/>
      <c r="N29060" s="39"/>
      <c r="O29060" s="39"/>
      <c r="T29060" s="39"/>
    </row>
    <row r="29061" spans="4:20" x14ac:dyDescent="0.2">
      <c r="D29061" s="9"/>
      <c r="E29061" s="9"/>
      <c r="H29061" s="36"/>
      <c r="I29061" s="40"/>
      <c r="J29061" s="40"/>
      <c r="M29061" s="39"/>
      <c r="N29061" s="39"/>
      <c r="O29061" s="39"/>
      <c r="T29061" s="39"/>
    </row>
    <row r="29062" spans="4:20" x14ac:dyDescent="0.2">
      <c r="D29062" s="9"/>
      <c r="E29062" s="9"/>
      <c r="H29062" s="36"/>
      <c r="I29062" s="40"/>
      <c r="J29062" s="40"/>
      <c r="M29062" s="39"/>
      <c r="N29062" s="39"/>
      <c r="O29062" s="39"/>
      <c r="T29062" s="39"/>
    </row>
    <row r="29063" spans="4:20" x14ac:dyDescent="0.2">
      <c r="D29063" s="9"/>
      <c r="E29063" s="9"/>
      <c r="H29063" s="36"/>
      <c r="I29063" s="40"/>
      <c r="J29063" s="40"/>
      <c r="M29063" s="39"/>
      <c r="N29063" s="39"/>
      <c r="O29063" s="39"/>
      <c r="T29063" s="39"/>
    </row>
    <row r="29064" spans="4:20" x14ac:dyDescent="0.2">
      <c r="D29064" s="9"/>
      <c r="E29064" s="9"/>
      <c r="H29064" s="36"/>
      <c r="I29064" s="40"/>
      <c r="J29064" s="40"/>
      <c r="M29064" s="39"/>
      <c r="N29064" s="39"/>
      <c r="O29064" s="39"/>
      <c r="T29064" s="39"/>
    </row>
    <row r="29065" spans="4:20" x14ac:dyDescent="0.2">
      <c r="D29065" s="9"/>
      <c r="E29065" s="9"/>
      <c r="H29065" s="36"/>
      <c r="I29065" s="40"/>
      <c r="J29065" s="40"/>
      <c r="M29065" s="39"/>
      <c r="N29065" s="39"/>
      <c r="O29065" s="39"/>
      <c r="T29065" s="39"/>
    </row>
    <row r="29066" spans="4:20" x14ac:dyDescent="0.2">
      <c r="D29066" s="9"/>
      <c r="E29066" s="9"/>
      <c r="H29066" s="36"/>
      <c r="I29066" s="40"/>
      <c r="J29066" s="40"/>
      <c r="M29066" s="39"/>
      <c r="N29066" s="39"/>
      <c r="O29066" s="39"/>
      <c r="T29066" s="39"/>
    </row>
    <row r="29067" spans="4:20" x14ac:dyDescent="0.2">
      <c r="D29067" s="9"/>
      <c r="E29067" s="9"/>
      <c r="H29067" s="36"/>
      <c r="I29067" s="40"/>
      <c r="J29067" s="40"/>
      <c r="M29067" s="39"/>
      <c r="N29067" s="39"/>
      <c r="O29067" s="39"/>
      <c r="T29067" s="39"/>
    </row>
    <row r="29068" spans="4:20" x14ac:dyDescent="0.2">
      <c r="D29068" s="9"/>
      <c r="E29068" s="9"/>
      <c r="H29068" s="36"/>
      <c r="I29068" s="40"/>
      <c r="J29068" s="40"/>
      <c r="M29068" s="39"/>
      <c r="N29068" s="39"/>
      <c r="O29068" s="39"/>
      <c r="T29068" s="39"/>
    </row>
    <row r="29069" spans="4:20" x14ac:dyDescent="0.2">
      <c r="D29069" s="9"/>
      <c r="E29069" s="9"/>
      <c r="H29069" s="36"/>
      <c r="I29069" s="40"/>
      <c r="J29069" s="40"/>
      <c r="M29069" s="39"/>
      <c r="N29069" s="39"/>
      <c r="O29069" s="39"/>
      <c r="T29069" s="39"/>
    </row>
    <row r="29070" spans="4:20" x14ac:dyDescent="0.2">
      <c r="D29070" s="9"/>
      <c r="E29070" s="9"/>
      <c r="H29070" s="36"/>
      <c r="I29070" s="40"/>
      <c r="J29070" s="40"/>
      <c r="M29070" s="39"/>
      <c r="N29070" s="39"/>
      <c r="O29070" s="39"/>
      <c r="T29070" s="39"/>
    </row>
    <row r="29071" spans="4:20" x14ac:dyDescent="0.2">
      <c r="D29071" s="9"/>
      <c r="E29071" s="9"/>
      <c r="H29071" s="36"/>
      <c r="I29071" s="40"/>
      <c r="J29071" s="40"/>
      <c r="M29071" s="39"/>
      <c r="N29071" s="39"/>
      <c r="O29071" s="39"/>
      <c r="T29071" s="39"/>
    </row>
    <row r="29072" spans="4:20" x14ac:dyDescent="0.2">
      <c r="D29072" s="9"/>
      <c r="E29072" s="9"/>
      <c r="H29072" s="36"/>
      <c r="I29072" s="40"/>
      <c r="J29072" s="40"/>
      <c r="M29072" s="39"/>
      <c r="N29072" s="39"/>
      <c r="O29072" s="39"/>
      <c r="T29072" s="39"/>
    </row>
    <row r="29073" spans="4:20" x14ac:dyDescent="0.2">
      <c r="D29073" s="9"/>
      <c r="E29073" s="9"/>
      <c r="H29073" s="36"/>
      <c r="I29073" s="40"/>
      <c r="J29073" s="40"/>
      <c r="M29073" s="39"/>
      <c r="N29073" s="39"/>
      <c r="O29073" s="39"/>
      <c r="T29073" s="39"/>
    </row>
    <row r="29074" spans="4:20" x14ac:dyDescent="0.2">
      <c r="D29074" s="9"/>
      <c r="E29074" s="9"/>
      <c r="H29074" s="36"/>
      <c r="I29074" s="40"/>
      <c r="J29074" s="40"/>
      <c r="M29074" s="39"/>
      <c r="N29074" s="39"/>
      <c r="O29074" s="39"/>
      <c r="T29074" s="39"/>
    </row>
    <row r="29075" spans="4:20" x14ac:dyDescent="0.2">
      <c r="D29075" s="9"/>
      <c r="E29075" s="9"/>
      <c r="H29075" s="36"/>
      <c r="I29075" s="40"/>
      <c r="J29075" s="40"/>
      <c r="M29075" s="39"/>
      <c r="N29075" s="39"/>
      <c r="O29075" s="39"/>
      <c r="T29075" s="39"/>
    </row>
    <row r="29076" spans="4:20" x14ac:dyDescent="0.2">
      <c r="D29076" s="9"/>
      <c r="E29076" s="9"/>
      <c r="H29076" s="36"/>
      <c r="I29076" s="40"/>
      <c r="J29076" s="40"/>
      <c r="M29076" s="39"/>
      <c r="N29076" s="39"/>
      <c r="O29076" s="39"/>
      <c r="T29076" s="39"/>
    </row>
    <row r="29077" spans="4:20" x14ac:dyDescent="0.2">
      <c r="D29077" s="9"/>
      <c r="E29077" s="9"/>
      <c r="H29077" s="36"/>
      <c r="I29077" s="40"/>
      <c r="J29077" s="40"/>
      <c r="M29077" s="39"/>
      <c r="N29077" s="39"/>
      <c r="O29077" s="39"/>
      <c r="T29077" s="39"/>
    </row>
    <row r="29078" spans="4:20" x14ac:dyDescent="0.2">
      <c r="D29078" s="9"/>
      <c r="E29078" s="9"/>
      <c r="H29078" s="36"/>
      <c r="I29078" s="40"/>
      <c r="J29078" s="40"/>
      <c r="M29078" s="39"/>
      <c r="N29078" s="39"/>
      <c r="O29078" s="39"/>
      <c r="T29078" s="39"/>
    </row>
    <row r="29079" spans="4:20" x14ac:dyDescent="0.2">
      <c r="D29079" s="9"/>
      <c r="E29079" s="9"/>
      <c r="H29079" s="36"/>
      <c r="I29079" s="40"/>
      <c r="J29079" s="40"/>
      <c r="M29079" s="39"/>
      <c r="N29079" s="39"/>
      <c r="O29079" s="39"/>
      <c r="T29079" s="39"/>
    </row>
    <row r="29080" spans="4:20" x14ac:dyDescent="0.2">
      <c r="D29080" s="9"/>
      <c r="E29080" s="9"/>
      <c r="H29080" s="36"/>
      <c r="I29080" s="40"/>
      <c r="J29080" s="40"/>
      <c r="M29080" s="39"/>
      <c r="N29080" s="39"/>
      <c r="O29080" s="39"/>
      <c r="T29080" s="39"/>
    </row>
    <row r="29081" spans="4:20" x14ac:dyDescent="0.2">
      <c r="D29081" s="9"/>
      <c r="E29081" s="9"/>
      <c r="H29081" s="36"/>
      <c r="I29081" s="40"/>
      <c r="J29081" s="40"/>
      <c r="M29081" s="39"/>
      <c r="N29081" s="39"/>
      <c r="O29081" s="39"/>
      <c r="T29081" s="39"/>
    </row>
    <row r="29082" spans="4:20" x14ac:dyDescent="0.2">
      <c r="D29082" s="9"/>
      <c r="E29082" s="9"/>
      <c r="H29082" s="36"/>
      <c r="I29082" s="40"/>
      <c r="J29082" s="40"/>
      <c r="M29082" s="39"/>
      <c r="N29082" s="39"/>
      <c r="O29082" s="39"/>
      <c r="T29082" s="39"/>
    </row>
    <row r="29083" spans="4:20" x14ac:dyDescent="0.2">
      <c r="D29083" s="9"/>
      <c r="E29083" s="9"/>
      <c r="H29083" s="36"/>
      <c r="I29083" s="40"/>
      <c r="J29083" s="40"/>
      <c r="M29083" s="39"/>
      <c r="N29083" s="39"/>
      <c r="O29083" s="39"/>
      <c r="T29083" s="39"/>
    </row>
    <row r="29084" spans="4:20" x14ac:dyDescent="0.2">
      <c r="D29084" s="9"/>
      <c r="E29084" s="9"/>
      <c r="H29084" s="36"/>
      <c r="I29084" s="40"/>
      <c r="J29084" s="40"/>
      <c r="M29084" s="39"/>
      <c r="N29084" s="39"/>
      <c r="O29084" s="39"/>
      <c r="T29084" s="39"/>
    </row>
    <row r="29085" spans="4:20" x14ac:dyDescent="0.2">
      <c r="D29085" s="9"/>
      <c r="E29085" s="9"/>
      <c r="H29085" s="36"/>
      <c r="I29085" s="40"/>
      <c r="J29085" s="40"/>
      <c r="M29085" s="39"/>
      <c r="N29085" s="39"/>
      <c r="O29085" s="39"/>
      <c r="T29085" s="39"/>
    </row>
    <row r="29086" spans="4:20" x14ac:dyDescent="0.2">
      <c r="D29086" s="9"/>
      <c r="E29086" s="9"/>
      <c r="H29086" s="36"/>
      <c r="I29086" s="40"/>
      <c r="J29086" s="40"/>
      <c r="M29086" s="39"/>
      <c r="N29086" s="39"/>
      <c r="O29086" s="39"/>
      <c r="T29086" s="39"/>
    </row>
    <row r="29087" spans="4:20" x14ac:dyDescent="0.2">
      <c r="D29087" s="9"/>
      <c r="E29087" s="9"/>
      <c r="H29087" s="36"/>
      <c r="I29087" s="40"/>
      <c r="J29087" s="40"/>
      <c r="M29087" s="39"/>
      <c r="N29087" s="39"/>
      <c r="O29087" s="39"/>
      <c r="T29087" s="39"/>
    </row>
    <row r="29088" spans="4:20" x14ac:dyDescent="0.2">
      <c r="D29088" s="9"/>
      <c r="E29088" s="9"/>
      <c r="H29088" s="36"/>
      <c r="I29088" s="40"/>
      <c r="J29088" s="40"/>
      <c r="M29088" s="39"/>
      <c r="N29088" s="39"/>
      <c r="O29088" s="39"/>
      <c r="T29088" s="39"/>
    </row>
    <row r="29089" spans="4:20" x14ac:dyDescent="0.2">
      <c r="D29089" s="9"/>
      <c r="E29089" s="9"/>
      <c r="H29089" s="36"/>
      <c r="I29089" s="40"/>
      <c r="J29089" s="40"/>
      <c r="M29089" s="39"/>
      <c r="N29089" s="39"/>
      <c r="O29089" s="39"/>
      <c r="T29089" s="39"/>
    </row>
    <row r="29090" spans="4:20" x14ac:dyDescent="0.2">
      <c r="D29090" s="9"/>
      <c r="E29090" s="9"/>
      <c r="H29090" s="36"/>
      <c r="I29090" s="40"/>
      <c r="J29090" s="40"/>
      <c r="M29090" s="39"/>
      <c r="N29090" s="39"/>
      <c r="O29090" s="39"/>
      <c r="T29090" s="39"/>
    </row>
    <row r="29091" spans="4:20" x14ac:dyDescent="0.2">
      <c r="D29091" s="9"/>
      <c r="E29091" s="9"/>
      <c r="H29091" s="36"/>
      <c r="I29091" s="40"/>
      <c r="J29091" s="40"/>
      <c r="M29091" s="39"/>
      <c r="N29091" s="39"/>
      <c r="O29091" s="39"/>
      <c r="T29091" s="39"/>
    </row>
    <row r="29092" spans="4:20" x14ac:dyDescent="0.2">
      <c r="D29092" s="9"/>
      <c r="E29092" s="9"/>
      <c r="H29092" s="36"/>
      <c r="I29092" s="40"/>
      <c r="J29092" s="40"/>
      <c r="M29092" s="39"/>
      <c r="N29092" s="39"/>
      <c r="O29092" s="39"/>
      <c r="T29092" s="39"/>
    </row>
    <row r="29093" spans="4:20" x14ac:dyDescent="0.2">
      <c r="D29093" s="9"/>
      <c r="E29093" s="9"/>
      <c r="H29093" s="36"/>
      <c r="I29093" s="40"/>
      <c r="J29093" s="40"/>
      <c r="M29093" s="39"/>
      <c r="N29093" s="39"/>
      <c r="O29093" s="39"/>
      <c r="T29093" s="39"/>
    </row>
    <row r="29094" spans="4:20" x14ac:dyDescent="0.2">
      <c r="D29094" s="9"/>
      <c r="E29094" s="9"/>
      <c r="H29094" s="36"/>
      <c r="I29094" s="40"/>
      <c r="J29094" s="40"/>
      <c r="M29094" s="39"/>
      <c r="N29094" s="39"/>
      <c r="O29094" s="39"/>
      <c r="T29094" s="39"/>
    </row>
    <row r="29095" spans="4:20" x14ac:dyDescent="0.2">
      <c r="D29095" s="9"/>
      <c r="E29095" s="9"/>
      <c r="H29095" s="36"/>
      <c r="I29095" s="40"/>
      <c r="J29095" s="40"/>
      <c r="M29095" s="39"/>
      <c r="N29095" s="39"/>
      <c r="O29095" s="39"/>
      <c r="T29095" s="39"/>
    </row>
    <row r="29096" spans="4:20" x14ac:dyDescent="0.2">
      <c r="D29096" s="9"/>
      <c r="E29096" s="9"/>
      <c r="H29096" s="36"/>
      <c r="I29096" s="40"/>
      <c r="J29096" s="40"/>
      <c r="M29096" s="39"/>
      <c r="N29096" s="39"/>
      <c r="O29096" s="39"/>
      <c r="T29096" s="39"/>
    </row>
    <row r="29097" spans="4:20" x14ac:dyDescent="0.2">
      <c r="D29097" s="9"/>
      <c r="E29097" s="9"/>
      <c r="H29097" s="36"/>
      <c r="I29097" s="40"/>
      <c r="J29097" s="40"/>
      <c r="M29097" s="39"/>
      <c r="N29097" s="39"/>
      <c r="O29097" s="39"/>
      <c r="T29097" s="39"/>
    </row>
    <row r="29098" spans="4:20" x14ac:dyDescent="0.2">
      <c r="D29098" s="9"/>
      <c r="E29098" s="9"/>
      <c r="H29098" s="36"/>
      <c r="I29098" s="40"/>
      <c r="J29098" s="40"/>
      <c r="M29098" s="39"/>
      <c r="N29098" s="39"/>
      <c r="O29098" s="39"/>
      <c r="T29098" s="39"/>
    </row>
    <row r="29099" spans="4:20" x14ac:dyDescent="0.2">
      <c r="D29099" s="9"/>
      <c r="E29099" s="9"/>
      <c r="H29099" s="36"/>
      <c r="I29099" s="40"/>
      <c r="J29099" s="40"/>
      <c r="M29099" s="39"/>
      <c r="N29099" s="39"/>
      <c r="O29099" s="39"/>
      <c r="T29099" s="39"/>
    </row>
    <row r="29100" spans="4:20" x14ac:dyDescent="0.2">
      <c r="D29100" s="9"/>
      <c r="E29100" s="9"/>
      <c r="H29100" s="36"/>
      <c r="I29100" s="40"/>
      <c r="J29100" s="40"/>
      <c r="M29100" s="39"/>
      <c r="N29100" s="39"/>
      <c r="O29100" s="39"/>
      <c r="T29100" s="39"/>
    </row>
    <row r="29101" spans="4:20" x14ac:dyDescent="0.2">
      <c r="D29101" s="9"/>
      <c r="E29101" s="9"/>
      <c r="H29101" s="36"/>
      <c r="I29101" s="40"/>
      <c r="J29101" s="40"/>
      <c r="M29101" s="39"/>
      <c r="N29101" s="39"/>
      <c r="O29101" s="39"/>
      <c r="T29101" s="39"/>
    </row>
    <row r="29102" spans="4:20" x14ac:dyDescent="0.2">
      <c r="D29102" s="9"/>
      <c r="E29102" s="9"/>
      <c r="H29102" s="36"/>
      <c r="I29102" s="40"/>
      <c r="J29102" s="40"/>
      <c r="M29102" s="39"/>
      <c r="N29102" s="39"/>
      <c r="O29102" s="39"/>
      <c r="T29102" s="39"/>
    </row>
    <row r="29103" spans="4:20" x14ac:dyDescent="0.2">
      <c r="D29103" s="9"/>
      <c r="E29103" s="9"/>
      <c r="H29103" s="36"/>
      <c r="I29103" s="40"/>
      <c r="J29103" s="40"/>
      <c r="M29103" s="39"/>
      <c r="N29103" s="39"/>
      <c r="O29103" s="39"/>
      <c r="T29103" s="39"/>
    </row>
    <row r="29104" spans="4:20" x14ac:dyDescent="0.2">
      <c r="D29104" s="9"/>
      <c r="E29104" s="9"/>
      <c r="H29104" s="36"/>
      <c r="I29104" s="40"/>
      <c r="J29104" s="40"/>
      <c r="M29104" s="39"/>
      <c r="N29104" s="39"/>
      <c r="O29104" s="39"/>
      <c r="T29104" s="39"/>
    </row>
    <row r="29105" spans="4:20" x14ac:dyDescent="0.2">
      <c r="D29105" s="9"/>
      <c r="E29105" s="9"/>
      <c r="H29105" s="36"/>
      <c r="I29105" s="40"/>
      <c r="J29105" s="40"/>
      <c r="M29105" s="39"/>
      <c r="N29105" s="39"/>
      <c r="O29105" s="39"/>
      <c r="T29105" s="39"/>
    </row>
    <row r="29106" spans="4:20" x14ac:dyDescent="0.2">
      <c r="D29106" s="9"/>
      <c r="E29106" s="9"/>
      <c r="H29106" s="36"/>
      <c r="I29106" s="40"/>
      <c r="J29106" s="40"/>
      <c r="M29106" s="39"/>
      <c r="N29106" s="39"/>
      <c r="O29106" s="39"/>
      <c r="T29106" s="39"/>
    </row>
    <row r="29107" spans="4:20" x14ac:dyDescent="0.2">
      <c r="D29107" s="9"/>
      <c r="E29107" s="9"/>
      <c r="H29107" s="36"/>
      <c r="I29107" s="40"/>
      <c r="J29107" s="40"/>
      <c r="M29107" s="39"/>
      <c r="N29107" s="39"/>
      <c r="O29107" s="39"/>
      <c r="T29107" s="39"/>
    </row>
    <row r="29108" spans="4:20" x14ac:dyDescent="0.2">
      <c r="D29108" s="9"/>
      <c r="E29108" s="9"/>
      <c r="H29108" s="36"/>
      <c r="I29108" s="40"/>
      <c r="J29108" s="40"/>
      <c r="M29108" s="39"/>
      <c r="N29108" s="39"/>
      <c r="O29108" s="39"/>
      <c r="T29108" s="39"/>
    </row>
    <row r="29109" spans="4:20" x14ac:dyDescent="0.2">
      <c r="D29109" s="9"/>
      <c r="E29109" s="9"/>
      <c r="H29109" s="36"/>
      <c r="I29109" s="40"/>
      <c r="J29109" s="40"/>
      <c r="M29109" s="39"/>
      <c r="N29109" s="39"/>
      <c r="O29109" s="39"/>
      <c r="T29109" s="39"/>
    </row>
    <row r="29110" spans="4:20" x14ac:dyDescent="0.2">
      <c r="D29110" s="9"/>
      <c r="E29110" s="9"/>
      <c r="H29110" s="36"/>
      <c r="I29110" s="40"/>
      <c r="J29110" s="40"/>
      <c r="M29110" s="39"/>
      <c r="N29110" s="39"/>
      <c r="O29110" s="39"/>
      <c r="T29110" s="39"/>
    </row>
    <row r="29111" spans="4:20" x14ac:dyDescent="0.2">
      <c r="D29111" s="9"/>
      <c r="E29111" s="9"/>
      <c r="H29111" s="36"/>
      <c r="I29111" s="40"/>
      <c r="J29111" s="40"/>
      <c r="M29111" s="39"/>
      <c r="N29111" s="39"/>
      <c r="O29111" s="39"/>
      <c r="T29111" s="39"/>
    </row>
    <row r="29112" spans="4:20" x14ac:dyDescent="0.2">
      <c r="D29112" s="9"/>
      <c r="E29112" s="9"/>
      <c r="H29112" s="36"/>
      <c r="I29112" s="40"/>
      <c r="J29112" s="40"/>
      <c r="M29112" s="39"/>
      <c r="N29112" s="39"/>
      <c r="O29112" s="39"/>
      <c r="T29112" s="39"/>
    </row>
    <row r="29113" spans="4:20" x14ac:dyDescent="0.2">
      <c r="D29113" s="9"/>
      <c r="E29113" s="9"/>
      <c r="H29113" s="36"/>
      <c r="I29113" s="40"/>
      <c r="J29113" s="40"/>
      <c r="M29113" s="39"/>
      <c r="N29113" s="39"/>
      <c r="O29113" s="39"/>
      <c r="T29113" s="39"/>
    </row>
    <row r="29114" spans="4:20" x14ac:dyDescent="0.2">
      <c r="D29114" s="9"/>
      <c r="E29114" s="9"/>
      <c r="H29114" s="36"/>
      <c r="I29114" s="40"/>
      <c r="J29114" s="40"/>
      <c r="M29114" s="39"/>
      <c r="N29114" s="39"/>
      <c r="O29114" s="39"/>
      <c r="T29114" s="39"/>
    </row>
    <row r="29115" spans="4:20" x14ac:dyDescent="0.2">
      <c r="D29115" s="9"/>
      <c r="E29115" s="9"/>
      <c r="H29115" s="36"/>
      <c r="I29115" s="40"/>
      <c r="J29115" s="40"/>
      <c r="M29115" s="39"/>
      <c r="N29115" s="39"/>
      <c r="O29115" s="39"/>
      <c r="T29115" s="39"/>
    </row>
    <row r="29116" spans="4:20" x14ac:dyDescent="0.2">
      <c r="D29116" s="9"/>
      <c r="E29116" s="9"/>
      <c r="H29116" s="36"/>
      <c r="I29116" s="40"/>
      <c r="J29116" s="40"/>
      <c r="M29116" s="39"/>
      <c r="N29116" s="39"/>
      <c r="O29116" s="39"/>
      <c r="T29116" s="39"/>
    </row>
    <row r="29117" spans="4:20" x14ac:dyDescent="0.2">
      <c r="D29117" s="9"/>
      <c r="E29117" s="9"/>
      <c r="H29117" s="36"/>
      <c r="I29117" s="40"/>
      <c r="J29117" s="40"/>
      <c r="M29117" s="39"/>
      <c r="N29117" s="39"/>
      <c r="O29117" s="39"/>
      <c r="T29117" s="39"/>
    </row>
    <row r="29118" spans="4:20" x14ac:dyDescent="0.2">
      <c r="D29118" s="9"/>
      <c r="E29118" s="9"/>
      <c r="H29118" s="36"/>
      <c r="I29118" s="40"/>
      <c r="J29118" s="40"/>
      <c r="M29118" s="39"/>
      <c r="N29118" s="39"/>
      <c r="O29118" s="39"/>
      <c r="T29118" s="39"/>
    </row>
    <row r="29119" spans="4:20" x14ac:dyDescent="0.2">
      <c r="D29119" s="9"/>
      <c r="E29119" s="9"/>
      <c r="H29119" s="36"/>
      <c r="I29119" s="40"/>
      <c r="J29119" s="40"/>
      <c r="M29119" s="39"/>
      <c r="N29119" s="39"/>
      <c r="O29119" s="39"/>
      <c r="T29119" s="39"/>
    </row>
    <row r="29120" spans="4:20" x14ac:dyDescent="0.2">
      <c r="D29120" s="9"/>
      <c r="E29120" s="9"/>
      <c r="H29120" s="36"/>
      <c r="I29120" s="40"/>
      <c r="J29120" s="40"/>
      <c r="M29120" s="39"/>
      <c r="N29120" s="39"/>
      <c r="O29120" s="39"/>
      <c r="T29120" s="39"/>
    </row>
    <row r="29121" spans="4:20" x14ac:dyDescent="0.2">
      <c r="D29121" s="9"/>
      <c r="E29121" s="9"/>
      <c r="H29121" s="36"/>
      <c r="I29121" s="40"/>
      <c r="J29121" s="40"/>
      <c r="M29121" s="39"/>
      <c r="N29121" s="39"/>
      <c r="O29121" s="39"/>
      <c r="T29121" s="39"/>
    </row>
    <row r="29122" spans="4:20" x14ac:dyDescent="0.2">
      <c r="D29122" s="9"/>
      <c r="E29122" s="9"/>
      <c r="H29122" s="36"/>
      <c r="I29122" s="40"/>
      <c r="J29122" s="40"/>
      <c r="M29122" s="39"/>
      <c r="N29122" s="39"/>
      <c r="O29122" s="39"/>
      <c r="T29122" s="39"/>
    </row>
    <row r="29123" spans="4:20" x14ac:dyDescent="0.2">
      <c r="D29123" s="9"/>
      <c r="E29123" s="9"/>
      <c r="H29123" s="36"/>
      <c r="I29123" s="40"/>
      <c r="J29123" s="40"/>
      <c r="M29123" s="39"/>
      <c r="N29123" s="39"/>
      <c r="O29123" s="39"/>
      <c r="T29123" s="39"/>
    </row>
    <row r="29124" spans="4:20" x14ac:dyDescent="0.2">
      <c r="D29124" s="9"/>
      <c r="E29124" s="9"/>
      <c r="H29124" s="36"/>
      <c r="I29124" s="40"/>
      <c r="J29124" s="40"/>
      <c r="M29124" s="39"/>
      <c r="N29124" s="39"/>
      <c r="O29124" s="39"/>
      <c r="T29124" s="39"/>
    </row>
    <row r="29125" spans="4:20" x14ac:dyDescent="0.2">
      <c r="D29125" s="9"/>
      <c r="E29125" s="9"/>
      <c r="H29125" s="36"/>
      <c r="I29125" s="40"/>
      <c r="J29125" s="40"/>
      <c r="M29125" s="39"/>
      <c r="N29125" s="39"/>
      <c r="O29125" s="39"/>
      <c r="T29125" s="39"/>
    </row>
    <row r="29126" spans="4:20" x14ac:dyDescent="0.2">
      <c r="D29126" s="9"/>
      <c r="E29126" s="9"/>
      <c r="H29126" s="36"/>
      <c r="I29126" s="40"/>
      <c r="J29126" s="40"/>
      <c r="M29126" s="39"/>
      <c r="N29126" s="39"/>
      <c r="O29126" s="39"/>
      <c r="T29126" s="39"/>
    </row>
    <row r="29127" spans="4:20" x14ac:dyDescent="0.2">
      <c r="D29127" s="9"/>
      <c r="E29127" s="9"/>
      <c r="H29127" s="36"/>
      <c r="I29127" s="40"/>
      <c r="J29127" s="40"/>
      <c r="M29127" s="39"/>
      <c r="N29127" s="39"/>
      <c r="O29127" s="39"/>
      <c r="T29127" s="39"/>
    </row>
    <row r="29128" spans="4:20" x14ac:dyDescent="0.2">
      <c r="D29128" s="9"/>
      <c r="E29128" s="9"/>
      <c r="H29128" s="36"/>
      <c r="I29128" s="40"/>
      <c r="J29128" s="40"/>
      <c r="M29128" s="39"/>
      <c r="N29128" s="39"/>
      <c r="O29128" s="39"/>
      <c r="T29128" s="39"/>
    </row>
    <row r="29129" spans="4:20" x14ac:dyDescent="0.2">
      <c r="D29129" s="9"/>
      <c r="E29129" s="9"/>
      <c r="H29129" s="36"/>
      <c r="I29129" s="40"/>
      <c r="J29129" s="40"/>
      <c r="M29129" s="39"/>
      <c r="N29129" s="39"/>
      <c r="O29129" s="39"/>
      <c r="T29129" s="39"/>
    </row>
    <row r="29130" spans="4:20" x14ac:dyDescent="0.2">
      <c r="D29130" s="9"/>
      <c r="E29130" s="9"/>
      <c r="H29130" s="36"/>
      <c r="I29130" s="40"/>
      <c r="J29130" s="40"/>
      <c r="M29130" s="39"/>
      <c r="N29130" s="39"/>
      <c r="O29130" s="39"/>
      <c r="T29130" s="39"/>
    </row>
    <row r="29131" spans="4:20" x14ac:dyDescent="0.2">
      <c r="D29131" s="9"/>
      <c r="E29131" s="9"/>
      <c r="H29131" s="36"/>
      <c r="I29131" s="40"/>
      <c r="J29131" s="40"/>
      <c r="M29131" s="39"/>
      <c r="N29131" s="39"/>
      <c r="O29131" s="39"/>
      <c r="T29131" s="39"/>
    </row>
    <row r="29132" spans="4:20" x14ac:dyDescent="0.2">
      <c r="D29132" s="9"/>
      <c r="E29132" s="9"/>
      <c r="H29132" s="36"/>
      <c r="I29132" s="40"/>
      <c r="J29132" s="40"/>
      <c r="M29132" s="39"/>
      <c r="N29132" s="39"/>
      <c r="O29132" s="39"/>
      <c r="T29132" s="39"/>
    </row>
    <row r="29133" spans="4:20" x14ac:dyDescent="0.2">
      <c r="D29133" s="9"/>
      <c r="E29133" s="9"/>
      <c r="H29133" s="36"/>
      <c r="I29133" s="40"/>
      <c r="J29133" s="40"/>
      <c r="M29133" s="39"/>
      <c r="N29133" s="39"/>
      <c r="O29133" s="39"/>
      <c r="T29133" s="39"/>
    </row>
    <row r="29134" spans="4:20" x14ac:dyDescent="0.2">
      <c r="D29134" s="9"/>
      <c r="E29134" s="9"/>
      <c r="H29134" s="36"/>
      <c r="I29134" s="40"/>
      <c r="J29134" s="40"/>
      <c r="M29134" s="39"/>
      <c r="N29134" s="39"/>
      <c r="O29134" s="39"/>
      <c r="T29134" s="39"/>
    </row>
    <row r="29135" spans="4:20" x14ac:dyDescent="0.2">
      <c r="D29135" s="9"/>
      <c r="E29135" s="9"/>
      <c r="H29135" s="36"/>
      <c r="I29135" s="40"/>
      <c r="J29135" s="40"/>
      <c r="M29135" s="39"/>
      <c r="N29135" s="39"/>
      <c r="O29135" s="39"/>
      <c r="T29135" s="39"/>
    </row>
    <row r="29136" spans="4:20" x14ac:dyDescent="0.2">
      <c r="D29136" s="9"/>
      <c r="E29136" s="9"/>
      <c r="H29136" s="36"/>
      <c r="I29136" s="40"/>
      <c r="J29136" s="40"/>
      <c r="M29136" s="39"/>
      <c r="N29136" s="39"/>
      <c r="O29136" s="39"/>
      <c r="T29136" s="39"/>
    </row>
    <row r="29137" spans="4:20" x14ac:dyDescent="0.2">
      <c r="D29137" s="9"/>
      <c r="E29137" s="9"/>
      <c r="H29137" s="36"/>
      <c r="I29137" s="40"/>
      <c r="J29137" s="40"/>
      <c r="M29137" s="39"/>
      <c r="N29137" s="39"/>
      <c r="O29137" s="39"/>
      <c r="T29137" s="39"/>
    </row>
    <row r="29138" spans="4:20" x14ac:dyDescent="0.2">
      <c r="D29138" s="9"/>
      <c r="E29138" s="9"/>
      <c r="H29138" s="36"/>
      <c r="I29138" s="40"/>
      <c r="J29138" s="40"/>
      <c r="M29138" s="39"/>
      <c r="N29138" s="39"/>
      <c r="O29138" s="39"/>
      <c r="T29138" s="39"/>
    </row>
    <row r="29139" spans="4:20" x14ac:dyDescent="0.2">
      <c r="D29139" s="9"/>
      <c r="E29139" s="9"/>
      <c r="H29139" s="36"/>
      <c r="I29139" s="40"/>
      <c r="J29139" s="40"/>
      <c r="M29139" s="39"/>
      <c r="N29139" s="39"/>
      <c r="O29139" s="39"/>
      <c r="T29139" s="39"/>
    </row>
    <row r="29140" spans="4:20" x14ac:dyDescent="0.2">
      <c r="D29140" s="9"/>
      <c r="E29140" s="9"/>
      <c r="H29140" s="36"/>
      <c r="I29140" s="40"/>
      <c r="J29140" s="40"/>
      <c r="M29140" s="39"/>
      <c r="N29140" s="39"/>
      <c r="O29140" s="39"/>
      <c r="T29140" s="39"/>
    </row>
    <row r="29141" spans="4:20" x14ac:dyDescent="0.2">
      <c r="D29141" s="9"/>
      <c r="E29141" s="9"/>
      <c r="H29141" s="36"/>
      <c r="I29141" s="40"/>
      <c r="J29141" s="40"/>
      <c r="M29141" s="39"/>
      <c r="N29141" s="39"/>
      <c r="O29141" s="39"/>
      <c r="T29141" s="39"/>
    </row>
    <row r="29142" spans="4:20" x14ac:dyDescent="0.2">
      <c r="D29142" s="9"/>
      <c r="E29142" s="9"/>
      <c r="H29142" s="36"/>
      <c r="I29142" s="40"/>
      <c r="J29142" s="40"/>
      <c r="M29142" s="39"/>
      <c r="N29142" s="39"/>
      <c r="O29142" s="39"/>
      <c r="T29142" s="39"/>
    </row>
    <row r="29143" spans="4:20" x14ac:dyDescent="0.2">
      <c r="D29143" s="9"/>
      <c r="E29143" s="9"/>
      <c r="H29143" s="36"/>
      <c r="I29143" s="40"/>
      <c r="J29143" s="40"/>
      <c r="M29143" s="39"/>
      <c r="N29143" s="39"/>
      <c r="O29143" s="39"/>
      <c r="T29143" s="39"/>
    </row>
    <row r="29144" spans="4:20" x14ac:dyDescent="0.2">
      <c r="D29144" s="9"/>
      <c r="E29144" s="9"/>
      <c r="H29144" s="36"/>
      <c r="I29144" s="40"/>
      <c r="J29144" s="40"/>
      <c r="M29144" s="39"/>
      <c r="N29144" s="39"/>
      <c r="O29144" s="39"/>
      <c r="T29144" s="39"/>
    </row>
    <row r="29145" spans="4:20" x14ac:dyDescent="0.2">
      <c r="D29145" s="9"/>
      <c r="E29145" s="9"/>
      <c r="H29145" s="36"/>
      <c r="I29145" s="40"/>
      <c r="J29145" s="40"/>
      <c r="M29145" s="39"/>
      <c r="N29145" s="39"/>
      <c r="O29145" s="39"/>
      <c r="T29145" s="39"/>
    </row>
    <row r="29146" spans="4:20" x14ac:dyDescent="0.2">
      <c r="D29146" s="9"/>
      <c r="E29146" s="9"/>
      <c r="H29146" s="36"/>
      <c r="I29146" s="40"/>
      <c r="J29146" s="40"/>
      <c r="M29146" s="39"/>
      <c r="N29146" s="39"/>
      <c r="O29146" s="39"/>
      <c r="T29146" s="39"/>
    </row>
    <row r="29147" spans="4:20" x14ac:dyDescent="0.2">
      <c r="D29147" s="9"/>
      <c r="E29147" s="9"/>
      <c r="H29147" s="36"/>
      <c r="I29147" s="40"/>
      <c r="J29147" s="40"/>
      <c r="M29147" s="39"/>
      <c r="N29147" s="39"/>
      <c r="O29147" s="39"/>
      <c r="T29147" s="39"/>
    </row>
    <row r="29148" spans="4:20" x14ac:dyDescent="0.2">
      <c r="D29148" s="9"/>
      <c r="E29148" s="9"/>
      <c r="H29148" s="36"/>
      <c r="I29148" s="40"/>
      <c r="J29148" s="40"/>
      <c r="M29148" s="39"/>
      <c r="N29148" s="39"/>
      <c r="O29148" s="39"/>
      <c r="T29148" s="39"/>
    </row>
    <row r="29149" spans="4:20" x14ac:dyDescent="0.2">
      <c r="D29149" s="9"/>
      <c r="E29149" s="9"/>
      <c r="H29149" s="36"/>
      <c r="I29149" s="40"/>
      <c r="J29149" s="40"/>
      <c r="M29149" s="39"/>
      <c r="N29149" s="39"/>
      <c r="O29149" s="39"/>
      <c r="T29149" s="39"/>
    </row>
    <row r="29150" spans="4:20" x14ac:dyDescent="0.2">
      <c r="D29150" s="9"/>
      <c r="E29150" s="9"/>
      <c r="H29150" s="36"/>
      <c r="I29150" s="40"/>
      <c r="J29150" s="40"/>
      <c r="M29150" s="39"/>
      <c r="N29150" s="39"/>
      <c r="O29150" s="39"/>
      <c r="T29150" s="39"/>
    </row>
    <row r="29151" spans="4:20" x14ac:dyDescent="0.2">
      <c r="D29151" s="9"/>
      <c r="E29151" s="9"/>
      <c r="H29151" s="36"/>
      <c r="I29151" s="40"/>
      <c r="J29151" s="40"/>
      <c r="M29151" s="39"/>
      <c r="N29151" s="39"/>
      <c r="O29151" s="39"/>
      <c r="T29151" s="39"/>
    </row>
    <row r="29152" spans="4:20" x14ac:dyDescent="0.2">
      <c r="D29152" s="9"/>
      <c r="E29152" s="9"/>
      <c r="H29152" s="36"/>
      <c r="I29152" s="40"/>
      <c r="J29152" s="40"/>
      <c r="M29152" s="39"/>
      <c r="N29152" s="39"/>
      <c r="O29152" s="39"/>
      <c r="T29152" s="39"/>
    </row>
    <row r="29153" spans="4:20" x14ac:dyDescent="0.2">
      <c r="D29153" s="9"/>
      <c r="E29153" s="9"/>
      <c r="H29153" s="36"/>
      <c r="I29153" s="40"/>
      <c r="J29153" s="40"/>
      <c r="M29153" s="39"/>
      <c r="N29153" s="39"/>
      <c r="O29153" s="39"/>
      <c r="T29153" s="39"/>
    </row>
    <row r="29154" spans="4:20" x14ac:dyDescent="0.2">
      <c r="D29154" s="9"/>
      <c r="E29154" s="9"/>
      <c r="H29154" s="36"/>
      <c r="I29154" s="40"/>
      <c r="J29154" s="40"/>
      <c r="M29154" s="39"/>
      <c r="N29154" s="39"/>
      <c r="O29154" s="39"/>
      <c r="T29154" s="39"/>
    </row>
    <row r="29155" spans="4:20" x14ac:dyDescent="0.2">
      <c r="D29155" s="9"/>
      <c r="E29155" s="9"/>
      <c r="H29155" s="36"/>
      <c r="I29155" s="40"/>
      <c r="J29155" s="40"/>
      <c r="M29155" s="39"/>
      <c r="N29155" s="39"/>
      <c r="O29155" s="39"/>
      <c r="T29155" s="39"/>
    </row>
    <row r="29156" spans="4:20" x14ac:dyDescent="0.2">
      <c r="D29156" s="9"/>
      <c r="E29156" s="9"/>
      <c r="H29156" s="36"/>
      <c r="I29156" s="40"/>
      <c r="J29156" s="40"/>
      <c r="M29156" s="39"/>
      <c r="N29156" s="39"/>
      <c r="O29156" s="39"/>
      <c r="T29156" s="39"/>
    </row>
    <row r="29157" spans="4:20" x14ac:dyDescent="0.2">
      <c r="D29157" s="9"/>
      <c r="E29157" s="9"/>
      <c r="H29157" s="36"/>
      <c r="I29157" s="40"/>
      <c r="J29157" s="40"/>
      <c r="M29157" s="39"/>
      <c r="N29157" s="39"/>
      <c r="O29157" s="39"/>
      <c r="T29157" s="39"/>
    </row>
    <row r="29158" spans="4:20" x14ac:dyDescent="0.2">
      <c r="D29158" s="9"/>
      <c r="E29158" s="9"/>
      <c r="H29158" s="36"/>
      <c r="I29158" s="40"/>
      <c r="J29158" s="40"/>
      <c r="M29158" s="39"/>
      <c r="N29158" s="39"/>
      <c r="O29158" s="39"/>
      <c r="T29158" s="39"/>
    </row>
    <row r="29159" spans="4:20" x14ac:dyDescent="0.2">
      <c r="D29159" s="9"/>
      <c r="E29159" s="9"/>
      <c r="H29159" s="36"/>
      <c r="I29159" s="40"/>
      <c r="J29159" s="40"/>
      <c r="M29159" s="39"/>
      <c r="N29159" s="39"/>
      <c r="O29159" s="39"/>
      <c r="T29159" s="39"/>
    </row>
    <row r="29160" spans="4:20" x14ac:dyDescent="0.2">
      <c r="D29160" s="9"/>
      <c r="E29160" s="9"/>
      <c r="H29160" s="36"/>
      <c r="I29160" s="40"/>
      <c r="J29160" s="40"/>
      <c r="M29160" s="39"/>
      <c r="N29160" s="39"/>
      <c r="O29160" s="39"/>
      <c r="T29160" s="39"/>
    </row>
    <row r="29161" spans="4:20" x14ac:dyDescent="0.2">
      <c r="D29161" s="9"/>
      <c r="E29161" s="9"/>
      <c r="H29161" s="36"/>
      <c r="I29161" s="40"/>
      <c r="J29161" s="40"/>
      <c r="M29161" s="39"/>
      <c r="N29161" s="39"/>
      <c r="O29161" s="39"/>
      <c r="T29161" s="39"/>
    </row>
    <row r="29162" spans="4:20" x14ac:dyDescent="0.2">
      <c r="D29162" s="9"/>
      <c r="E29162" s="9"/>
      <c r="H29162" s="36"/>
      <c r="I29162" s="40"/>
      <c r="J29162" s="40"/>
      <c r="M29162" s="39"/>
      <c r="N29162" s="39"/>
      <c r="O29162" s="39"/>
      <c r="T29162" s="39"/>
    </row>
    <row r="29163" spans="4:20" x14ac:dyDescent="0.2">
      <c r="D29163" s="9"/>
      <c r="E29163" s="9"/>
      <c r="H29163" s="36"/>
      <c r="I29163" s="40"/>
      <c r="J29163" s="40"/>
      <c r="M29163" s="39"/>
      <c r="N29163" s="39"/>
      <c r="O29163" s="39"/>
      <c r="T29163" s="39"/>
    </row>
    <row r="29164" spans="4:20" x14ac:dyDescent="0.2">
      <c r="D29164" s="9"/>
      <c r="E29164" s="9"/>
      <c r="H29164" s="36"/>
      <c r="I29164" s="40"/>
      <c r="J29164" s="40"/>
      <c r="M29164" s="39"/>
      <c r="N29164" s="39"/>
      <c r="O29164" s="39"/>
      <c r="T29164" s="39"/>
    </row>
    <row r="29165" spans="4:20" x14ac:dyDescent="0.2">
      <c r="D29165" s="9"/>
      <c r="E29165" s="9"/>
      <c r="H29165" s="36"/>
      <c r="I29165" s="40"/>
      <c r="J29165" s="40"/>
      <c r="M29165" s="39"/>
      <c r="N29165" s="39"/>
      <c r="O29165" s="39"/>
      <c r="T29165" s="39"/>
    </row>
    <row r="29166" spans="4:20" x14ac:dyDescent="0.2">
      <c r="D29166" s="9"/>
      <c r="E29166" s="9"/>
      <c r="H29166" s="36"/>
      <c r="I29166" s="40"/>
      <c r="J29166" s="40"/>
      <c r="M29166" s="39"/>
      <c r="N29166" s="39"/>
      <c r="O29166" s="39"/>
      <c r="T29166" s="39"/>
    </row>
    <row r="29167" spans="4:20" x14ac:dyDescent="0.2">
      <c r="D29167" s="9"/>
      <c r="E29167" s="9"/>
      <c r="H29167" s="36"/>
      <c r="I29167" s="40"/>
      <c r="J29167" s="40"/>
      <c r="M29167" s="39"/>
      <c r="N29167" s="39"/>
      <c r="O29167" s="39"/>
      <c r="T29167" s="39"/>
    </row>
    <row r="29168" spans="4:20" x14ac:dyDescent="0.2">
      <c r="D29168" s="9"/>
      <c r="E29168" s="9"/>
      <c r="H29168" s="36"/>
      <c r="I29168" s="40"/>
      <c r="J29168" s="40"/>
      <c r="M29168" s="39"/>
      <c r="N29168" s="39"/>
      <c r="O29168" s="39"/>
      <c r="T29168" s="39"/>
    </row>
    <row r="29169" spans="4:20" x14ac:dyDescent="0.2">
      <c r="D29169" s="9"/>
      <c r="E29169" s="9"/>
      <c r="H29169" s="36"/>
      <c r="I29169" s="40"/>
      <c r="J29169" s="40"/>
      <c r="M29169" s="39"/>
      <c r="N29169" s="39"/>
      <c r="O29169" s="39"/>
      <c r="T29169" s="39"/>
    </row>
    <row r="29170" spans="4:20" x14ac:dyDescent="0.2">
      <c r="D29170" s="9"/>
      <c r="E29170" s="9"/>
      <c r="H29170" s="36"/>
      <c r="I29170" s="40"/>
      <c r="J29170" s="40"/>
      <c r="M29170" s="39"/>
      <c r="N29170" s="39"/>
      <c r="O29170" s="39"/>
      <c r="T29170" s="39"/>
    </row>
    <row r="29171" spans="4:20" x14ac:dyDescent="0.2">
      <c r="D29171" s="9"/>
      <c r="E29171" s="9"/>
      <c r="H29171" s="36"/>
      <c r="I29171" s="40"/>
      <c r="J29171" s="40"/>
      <c r="M29171" s="39"/>
      <c r="N29171" s="39"/>
      <c r="O29171" s="39"/>
      <c r="T29171" s="39"/>
    </row>
    <row r="29172" spans="4:20" x14ac:dyDescent="0.2">
      <c r="D29172" s="9"/>
      <c r="E29172" s="9"/>
      <c r="H29172" s="36"/>
      <c r="I29172" s="40"/>
      <c r="J29172" s="40"/>
      <c r="M29172" s="39"/>
      <c r="N29172" s="39"/>
      <c r="O29172" s="39"/>
      <c r="T29172" s="39"/>
    </row>
    <row r="29173" spans="4:20" x14ac:dyDescent="0.2">
      <c r="D29173" s="9"/>
      <c r="E29173" s="9"/>
      <c r="H29173" s="36"/>
      <c r="I29173" s="40"/>
      <c r="J29173" s="40"/>
      <c r="M29173" s="39"/>
      <c r="N29173" s="39"/>
      <c r="O29173" s="39"/>
      <c r="T29173" s="39"/>
    </row>
    <row r="29174" spans="4:20" x14ac:dyDescent="0.2">
      <c r="D29174" s="9"/>
      <c r="E29174" s="9"/>
      <c r="H29174" s="36"/>
      <c r="I29174" s="40"/>
      <c r="J29174" s="40"/>
      <c r="M29174" s="39"/>
      <c r="N29174" s="39"/>
      <c r="O29174" s="39"/>
      <c r="T29174" s="39"/>
    </row>
    <row r="29175" spans="4:20" x14ac:dyDescent="0.2">
      <c r="D29175" s="9"/>
      <c r="E29175" s="9"/>
      <c r="H29175" s="36"/>
      <c r="I29175" s="40"/>
      <c r="J29175" s="40"/>
      <c r="M29175" s="39"/>
      <c r="N29175" s="39"/>
      <c r="O29175" s="39"/>
      <c r="T29175" s="39"/>
    </row>
    <row r="29176" spans="4:20" x14ac:dyDescent="0.2">
      <c r="D29176" s="9"/>
      <c r="E29176" s="9"/>
      <c r="H29176" s="36"/>
      <c r="I29176" s="41"/>
      <c r="J29176" s="41"/>
      <c r="M29176" s="42"/>
      <c r="N29176" s="42"/>
      <c r="O29176" s="42"/>
      <c r="S29176" s="45"/>
      <c r="T29176" s="39"/>
    </row>
    <row r="29177" spans="4:20" x14ac:dyDescent="0.2">
      <c r="D29177" s="9"/>
      <c r="E29177" s="9"/>
      <c r="H29177" s="36"/>
      <c r="I29177" s="40"/>
      <c r="J29177" s="40"/>
      <c r="M29177" s="39"/>
      <c r="N29177" s="39"/>
      <c r="O29177" s="39"/>
      <c r="T29177" s="39"/>
    </row>
    <row r="29178" spans="4:20" x14ac:dyDescent="0.2">
      <c r="D29178" s="9"/>
      <c r="E29178" s="9"/>
      <c r="H29178" s="36"/>
      <c r="I29178" s="40"/>
      <c r="J29178" s="40"/>
      <c r="M29178" s="39"/>
      <c r="N29178" s="39"/>
      <c r="O29178" s="39"/>
      <c r="T29178" s="39"/>
    </row>
    <row r="29179" spans="4:20" x14ac:dyDescent="0.2">
      <c r="D29179" s="9"/>
      <c r="E29179" s="9"/>
      <c r="H29179" s="36"/>
      <c r="I29179" s="41"/>
      <c r="J29179" s="41"/>
      <c r="M29179" s="42"/>
      <c r="N29179" s="42"/>
      <c r="O29179" s="42"/>
      <c r="S29179" s="45"/>
      <c r="T29179" s="39"/>
    </row>
    <row r="29180" spans="4:20" x14ac:dyDescent="0.2">
      <c r="D29180" s="9"/>
      <c r="E29180" s="9"/>
      <c r="H29180" s="36"/>
      <c r="I29180" s="40"/>
      <c r="J29180" s="40"/>
      <c r="M29180" s="39"/>
      <c r="N29180" s="39"/>
      <c r="O29180" s="39"/>
      <c r="T29180" s="39"/>
    </row>
    <row r="29181" spans="4:20" x14ac:dyDescent="0.2">
      <c r="D29181" s="9"/>
      <c r="E29181" s="9"/>
      <c r="H29181" s="36"/>
      <c r="I29181" s="40"/>
      <c r="J29181" s="40"/>
      <c r="M29181" s="39"/>
      <c r="N29181" s="39"/>
      <c r="O29181" s="39"/>
      <c r="T29181" s="39"/>
    </row>
    <row r="29182" spans="4:20" x14ac:dyDescent="0.2">
      <c r="D29182" s="9"/>
      <c r="E29182" s="9"/>
      <c r="H29182" s="36"/>
      <c r="I29182" s="40"/>
      <c r="J29182" s="40"/>
      <c r="M29182" s="39"/>
      <c r="N29182" s="39"/>
      <c r="O29182" s="39"/>
      <c r="T29182" s="39"/>
    </row>
    <row r="29183" spans="4:20" x14ac:dyDescent="0.2">
      <c r="D29183" s="9"/>
      <c r="E29183" s="9"/>
      <c r="H29183" s="36"/>
      <c r="I29183" s="40"/>
      <c r="J29183" s="40"/>
      <c r="M29183" s="39"/>
      <c r="N29183" s="39"/>
      <c r="O29183" s="39"/>
      <c r="T29183" s="39"/>
    </row>
    <row r="29184" spans="4:20" x14ac:dyDescent="0.2">
      <c r="D29184" s="9"/>
      <c r="E29184" s="9"/>
      <c r="H29184" s="36"/>
      <c r="I29184" s="41"/>
      <c r="J29184" s="41"/>
      <c r="M29184" s="42"/>
      <c r="N29184" s="42"/>
      <c r="O29184" s="42"/>
      <c r="S29184" s="45"/>
      <c r="T29184" s="39"/>
    </row>
    <row r="29185" spans="4:20" x14ac:dyDescent="0.2">
      <c r="D29185" s="9"/>
      <c r="E29185" s="9"/>
      <c r="H29185" s="36"/>
      <c r="I29185" s="40"/>
      <c r="J29185" s="40"/>
      <c r="M29185" s="39"/>
      <c r="N29185" s="39"/>
      <c r="O29185" s="39"/>
      <c r="T29185" s="39"/>
    </row>
    <row r="29186" spans="4:20" x14ac:dyDescent="0.2">
      <c r="D29186" s="9"/>
      <c r="E29186" s="9"/>
      <c r="H29186" s="36"/>
      <c r="I29186" s="40"/>
      <c r="J29186" s="40"/>
      <c r="M29186" s="39"/>
      <c r="N29186" s="39"/>
      <c r="O29186" s="39"/>
      <c r="T29186" s="39"/>
    </row>
    <row r="29187" spans="4:20" x14ac:dyDescent="0.2">
      <c r="D29187" s="9"/>
      <c r="E29187" s="9"/>
      <c r="H29187" s="36"/>
      <c r="I29187" s="40"/>
      <c r="J29187" s="40"/>
      <c r="M29187" s="39"/>
      <c r="N29187" s="39"/>
      <c r="O29187" s="39"/>
      <c r="T29187" s="39"/>
    </row>
    <row r="29188" spans="4:20" x14ac:dyDescent="0.2">
      <c r="D29188" s="9"/>
      <c r="E29188" s="9"/>
      <c r="H29188" s="36"/>
      <c r="I29188" s="40"/>
      <c r="J29188" s="40"/>
      <c r="M29188" s="39"/>
      <c r="N29188" s="39"/>
      <c r="O29188" s="39"/>
      <c r="T29188" s="39"/>
    </row>
    <row r="29189" spans="4:20" x14ac:dyDescent="0.2">
      <c r="D29189" s="9"/>
      <c r="E29189" s="9"/>
      <c r="H29189" s="36"/>
      <c r="I29189" s="40"/>
      <c r="J29189" s="40"/>
      <c r="M29189" s="39"/>
      <c r="N29189" s="39"/>
      <c r="O29189" s="39"/>
      <c r="T29189" s="39"/>
    </row>
    <row r="29190" spans="4:20" x14ac:dyDescent="0.2">
      <c r="D29190" s="9"/>
      <c r="E29190" s="9"/>
      <c r="H29190" s="36"/>
      <c r="I29190" s="40"/>
      <c r="J29190" s="40"/>
      <c r="M29190" s="39"/>
      <c r="N29190" s="39"/>
      <c r="O29190" s="39"/>
      <c r="T29190" s="39"/>
    </row>
    <row r="29191" spans="4:20" x14ac:dyDescent="0.2">
      <c r="D29191" s="9"/>
      <c r="E29191" s="9"/>
      <c r="H29191" s="36"/>
      <c r="I29191" s="40"/>
      <c r="J29191" s="40"/>
      <c r="M29191" s="39"/>
      <c r="N29191" s="39"/>
      <c r="O29191" s="39"/>
      <c r="T29191" s="39"/>
    </row>
    <row r="29192" spans="4:20" x14ac:dyDescent="0.2">
      <c r="D29192" s="9"/>
      <c r="E29192" s="9"/>
      <c r="H29192" s="36"/>
      <c r="I29192" s="40"/>
      <c r="J29192" s="40"/>
      <c r="M29192" s="39"/>
      <c r="N29192" s="39"/>
      <c r="O29192" s="39"/>
      <c r="T29192" s="39"/>
    </row>
    <row r="29193" spans="4:20" x14ac:dyDescent="0.2">
      <c r="D29193" s="9"/>
      <c r="E29193" s="9"/>
      <c r="H29193" s="36"/>
      <c r="I29193" s="40"/>
      <c r="J29193" s="40"/>
      <c r="M29193" s="39"/>
      <c r="N29193" s="39"/>
      <c r="O29193" s="39"/>
      <c r="T29193" s="39"/>
    </row>
    <row r="29194" spans="4:20" x14ac:dyDescent="0.2">
      <c r="D29194" s="9"/>
      <c r="E29194" s="9"/>
      <c r="H29194" s="36"/>
      <c r="I29194" s="40"/>
      <c r="J29194" s="40"/>
      <c r="M29194" s="39"/>
      <c r="N29194" s="39"/>
      <c r="O29194" s="39"/>
      <c r="T29194" s="39"/>
    </row>
    <row r="29195" spans="4:20" x14ac:dyDescent="0.2">
      <c r="D29195" s="9"/>
      <c r="E29195" s="9"/>
      <c r="H29195" s="36"/>
      <c r="I29195" s="40"/>
      <c r="J29195" s="40"/>
      <c r="M29195" s="39"/>
      <c r="N29195" s="39"/>
      <c r="O29195" s="39"/>
      <c r="T29195" s="39"/>
    </row>
    <row r="29196" spans="4:20" x14ac:dyDescent="0.2">
      <c r="D29196" s="9"/>
      <c r="E29196" s="9"/>
      <c r="H29196" s="36"/>
      <c r="I29196" s="40"/>
      <c r="J29196" s="40"/>
      <c r="M29196" s="39"/>
      <c r="N29196" s="39"/>
      <c r="O29196" s="39"/>
      <c r="T29196" s="39"/>
    </row>
    <row r="29197" spans="4:20" x14ac:dyDescent="0.2">
      <c r="D29197" s="9"/>
      <c r="E29197" s="9"/>
      <c r="H29197" s="36"/>
      <c r="I29197" s="40"/>
      <c r="J29197" s="40"/>
      <c r="M29197" s="39"/>
      <c r="N29197" s="39"/>
      <c r="O29197" s="39"/>
      <c r="T29197" s="39"/>
    </row>
    <row r="29198" spans="4:20" x14ac:dyDescent="0.2">
      <c r="D29198" s="9"/>
      <c r="E29198" s="9"/>
      <c r="H29198" s="36"/>
      <c r="I29198" s="40"/>
      <c r="J29198" s="40"/>
      <c r="M29198" s="39"/>
      <c r="N29198" s="39"/>
      <c r="O29198" s="39"/>
      <c r="T29198" s="39"/>
    </row>
    <row r="29199" spans="4:20" x14ac:dyDescent="0.2">
      <c r="D29199" s="9"/>
      <c r="E29199" s="9"/>
      <c r="H29199" s="36"/>
      <c r="I29199" s="40"/>
      <c r="J29199" s="40"/>
      <c r="M29199" s="39"/>
      <c r="N29199" s="39"/>
      <c r="O29199" s="39"/>
      <c r="T29199" s="39"/>
    </row>
    <row r="29200" spans="4:20" x14ac:dyDescent="0.2">
      <c r="D29200" s="9"/>
      <c r="E29200" s="9"/>
      <c r="H29200" s="36"/>
      <c r="I29200" s="40"/>
      <c r="J29200" s="40"/>
      <c r="M29200" s="39"/>
      <c r="N29200" s="39"/>
      <c r="O29200" s="39"/>
      <c r="T29200" s="39"/>
    </row>
    <row r="29201" spans="4:20" x14ac:dyDescent="0.2">
      <c r="D29201" s="9"/>
      <c r="E29201" s="9"/>
      <c r="H29201" s="36"/>
      <c r="I29201" s="40"/>
      <c r="J29201" s="40"/>
      <c r="M29201" s="39"/>
      <c r="N29201" s="39"/>
      <c r="O29201" s="39"/>
      <c r="T29201" s="39"/>
    </row>
    <row r="29202" spans="4:20" x14ac:dyDescent="0.2">
      <c r="D29202" s="9"/>
      <c r="E29202" s="9"/>
      <c r="H29202" s="36"/>
      <c r="I29202" s="40"/>
      <c r="J29202" s="40"/>
      <c r="M29202" s="39"/>
      <c r="N29202" s="39"/>
      <c r="O29202" s="39"/>
      <c r="T29202" s="39"/>
    </row>
    <row r="29203" spans="4:20" x14ac:dyDescent="0.2">
      <c r="D29203" s="9"/>
      <c r="E29203" s="9"/>
      <c r="H29203" s="36"/>
      <c r="I29203" s="40"/>
      <c r="J29203" s="40"/>
      <c r="M29203" s="39"/>
      <c r="N29203" s="39"/>
      <c r="O29203" s="39"/>
      <c r="T29203" s="39"/>
    </row>
    <row r="29204" spans="4:20" x14ac:dyDescent="0.2">
      <c r="D29204" s="9"/>
      <c r="E29204" s="9"/>
      <c r="H29204" s="36"/>
      <c r="I29204" s="41"/>
      <c r="J29204" s="41"/>
      <c r="M29204" s="42"/>
      <c r="N29204" s="42"/>
      <c r="O29204" s="42"/>
      <c r="S29204" s="45"/>
      <c r="T29204" s="39"/>
    </row>
    <row r="29205" spans="4:20" x14ac:dyDescent="0.2">
      <c r="D29205" s="9"/>
      <c r="E29205" s="9"/>
      <c r="H29205" s="36"/>
      <c r="I29205" s="40"/>
      <c r="J29205" s="40"/>
      <c r="M29205" s="39"/>
      <c r="N29205" s="39"/>
      <c r="O29205" s="39"/>
      <c r="T29205" s="39"/>
    </row>
    <row r="29206" spans="4:20" x14ac:dyDescent="0.2">
      <c r="D29206" s="9"/>
      <c r="E29206" s="9"/>
      <c r="H29206" s="36"/>
      <c r="I29206" s="40"/>
      <c r="J29206" s="40"/>
      <c r="M29206" s="39"/>
      <c r="N29206" s="39"/>
      <c r="O29206" s="39"/>
      <c r="T29206" s="39"/>
    </row>
    <row r="29207" spans="4:20" x14ac:dyDescent="0.2">
      <c r="D29207" s="9"/>
      <c r="E29207" s="9"/>
      <c r="H29207" s="36"/>
      <c r="I29207" s="40"/>
      <c r="J29207" s="40"/>
      <c r="M29207" s="39"/>
      <c r="N29207" s="39"/>
      <c r="O29207" s="39"/>
      <c r="T29207" s="39"/>
    </row>
    <row r="29208" spans="4:20" x14ac:dyDescent="0.2">
      <c r="D29208" s="9"/>
      <c r="E29208" s="9"/>
      <c r="H29208" s="36"/>
      <c r="I29208" s="40"/>
      <c r="J29208" s="40"/>
      <c r="M29208" s="39"/>
      <c r="N29208" s="39"/>
      <c r="O29208" s="39"/>
      <c r="T29208" s="39"/>
    </row>
    <row r="29209" spans="4:20" x14ac:dyDescent="0.2">
      <c r="D29209" s="9"/>
      <c r="E29209" s="9"/>
      <c r="H29209" s="36"/>
      <c r="I29209" s="40"/>
      <c r="J29209" s="40"/>
      <c r="M29209" s="39"/>
      <c r="N29209" s="39"/>
      <c r="O29209" s="39"/>
      <c r="T29209" s="39"/>
    </row>
    <row r="29210" spans="4:20" x14ac:dyDescent="0.2">
      <c r="D29210" s="9"/>
      <c r="E29210" s="9"/>
      <c r="H29210" s="36"/>
      <c r="I29210" s="40"/>
      <c r="J29210" s="40"/>
      <c r="M29210" s="39"/>
      <c r="N29210" s="39"/>
      <c r="O29210" s="39"/>
      <c r="T29210" s="39"/>
    </row>
    <row r="29211" spans="4:20" x14ac:dyDescent="0.2">
      <c r="D29211" s="9"/>
      <c r="E29211" s="9"/>
      <c r="H29211" s="36"/>
      <c r="I29211" s="40"/>
      <c r="J29211" s="40"/>
      <c r="M29211" s="39"/>
      <c r="N29211" s="39"/>
      <c r="O29211" s="39"/>
      <c r="T29211" s="39"/>
    </row>
    <row r="29212" spans="4:20" x14ac:dyDescent="0.2">
      <c r="D29212" s="9"/>
      <c r="E29212" s="9"/>
      <c r="H29212" s="36"/>
      <c r="I29212" s="40"/>
      <c r="J29212" s="40"/>
      <c r="M29212" s="39"/>
      <c r="N29212" s="39"/>
      <c r="O29212" s="39"/>
      <c r="T29212" s="39"/>
    </row>
    <row r="29213" spans="4:20" x14ac:dyDescent="0.2">
      <c r="D29213" s="9"/>
      <c r="E29213" s="9"/>
      <c r="H29213" s="36"/>
      <c r="I29213" s="40"/>
      <c r="J29213" s="40"/>
      <c r="M29213" s="39"/>
      <c r="N29213" s="39"/>
      <c r="O29213" s="39"/>
      <c r="T29213" s="39"/>
    </row>
    <row r="29214" spans="4:20" x14ac:dyDescent="0.2">
      <c r="D29214" s="9"/>
      <c r="E29214" s="9"/>
      <c r="H29214" s="36"/>
      <c r="I29214" s="40"/>
      <c r="J29214" s="40"/>
      <c r="M29214" s="39"/>
      <c r="N29214" s="39"/>
      <c r="O29214" s="39"/>
      <c r="T29214" s="39"/>
    </row>
    <row r="29215" spans="4:20" x14ac:dyDescent="0.2">
      <c r="D29215" s="9"/>
      <c r="E29215" s="9"/>
      <c r="H29215" s="36"/>
      <c r="I29215" s="40"/>
      <c r="J29215" s="40"/>
      <c r="M29215" s="39"/>
      <c r="N29215" s="39"/>
      <c r="O29215" s="39"/>
      <c r="T29215" s="39"/>
    </row>
    <row r="29216" spans="4:20" x14ac:dyDescent="0.2">
      <c r="D29216" s="9"/>
      <c r="E29216" s="9"/>
      <c r="H29216" s="36"/>
      <c r="I29216" s="40"/>
      <c r="J29216" s="40"/>
      <c r="M29216" s="39"/>
      <c r="N29216" s="39"/>
      <c r="O29216" s="39"/>
      <c r="T29216" s="39"/>
    </row>
    <row r="29217" spans="4:20" x14ac:dyDescent="0.2">
      <c r="D29217" s="9"/>
      <c r="E29217" s="9"/>
      <c r="H29217" s="36"/>
      <c r="I29217" s="40"/>
      <c r="J29217" s="40"/>
      <c r="M29217" s="39"/>
      <c r="N29217" s="39"/>
      <c r="O29217" s="39"/>
      <c r="T29217" s="39"/>
    </row>
    <row r="29218" spans="4:20" x14ac:dyDescent="0.2">
      <c r="D29218" s="9"/>
      <c r="E29218" s="9"/>
      <c r="H29218" s="36"/>
      <c r="I29218" s="40"/>
      <c r="J29218" s="40"/>
      <c r="M29218" s="39"/>
      <c r="N29218" s="39"/>
      <c r="O29218" s="39"/>
      <c r="T29218" s="39"/>
    </row>
    <row r="29219" spans="4:20" x14ac:dyDescent="0.2">
      <c r="D29219" s="9"/>
      <c r="E29219" s="9"/>
      <c r="H29219" s="36"/>
      <c r="I29219" s="40"/>
      <c r="J29219" s="40"/>
      <c r="M29219" s="39"/>
      <c r="N29219" s="39"/>
      <c r="O29219" s="39"/>
      <c r="T29219" s="39"/>
    </row>
    <row r="29220" spans="4:20" x14ac:dyDescent="0.2">
      <c r="D29220" s="9"/>
      <c r="E29220" s="9"/>
      <c r="H29220" s="36"/>
      <c r="I29220" s="40"/>
      <c r="J29220" s="40"/>
      <c r="M29220" s="39"/>
      <c r="N29220" s="39"/>
      <c r="O29220" s="39"/>
      <c r="T29220" s="39"/>
    </row>
    <row r="29221" spans="4:20" x14ac:dyDescent="0.2">
      <c r="D29221" s="9"/>
      <c r="E29221" s="9"/>
      <c r="H29221" s="36"/>
      <c r="I29221" s="40"/>
      <c r="J29221" s="40"/>
      <c r="M29221" s="39"/>
      <c r="N29221" s="39"/>
      <c r="O29221" s="39"/>
      <c r="T29221" s="39"/>
    </row>
    <row r="29222" spans="4:20" x14ac:dyDescent="0.2">
      <c r="D29222" s="9"/>
      <c r="E29222" s="9"/>
      <c r="H29222" s="36"/>
      <c r="I29222" s="40"/>
      <c r="J29222" s="40"/>
      <c r="M29222" s="39"/>
      <c r="N29222" s="39"/>
      <c r="O29222" s="39"/>
      <c r="T29222" s="39"/>
    </row>
    <row r="29223" spans="4:20" x14ac:dyDescent="0.2">
      <c r="D29223" s="9"/>
      <c r="E29223" s="9"/>
      <c r="H29223" s="36"/>
      <c r="I29223" s="40"/>
      <c r="J29223" s="40"/>
      <c r="M29223" s="39"/>
      <c r="N29223" s="39"/>
      <c r="O29223" s="39"/>
      <c r="T29223" s="39"/>
    </row>
    <row r="29224" spans="4:20" x14ac:dyDescent="0.2">
      <c r="D29224" s="9"/>
      <c r="E29224" s="9"/>
      <c r="H29224" s="36"/>
      <c r="I29224" s="40"/>
      <c r="J29224" s="40"/>
      <c r="M29224" s="39"/>
      <c r="N29224" s="39"/>
      <c r="O29224" s="39"/>
      <c r="T29224" s="39"/>
    </row>
    <row r="29225" spans="4:20" x14ac:dyDescent="0.2">
      <c r="D29225" s="9"/>
      <c r="E29225" s="9"/>
      <c r="H29225" s="36"/>
      <c r="I29225" s="40"/>
      <c r="J29225" s="40"/>
      <c r="M29225" s="39"/>
      <c r="N29225" s="39"/>
      <c r="O29225" s="39"/>
      <c r="T29225" s="39"/>
    </row>
    <row r="29226" spans="4:20" x14ac:dyDescent="0.2">
      <c r="D29226" s="9"/>
      <c r="E29226" s="9"/>
      <c r="H29226" s="36"/>
      <c r="I29226" s="40"/>
      <c r="J29226" s="40"/>
      <c r="M29226" s="39"/>
      <c r="N29226" s="39"/>
      <c r="O29226" s="39"/>
      <c r="T29226" s="39"/>
    </row>
    <row r="29227" spans="4:20" x14ac:dyDescent="0.2">
      <c r="D29227" s="9"/>
      <c r="E29227" s="9"/>
      <c r="H29227" s="36"/>
      <c r="I29227" s="40"/>
      <c r="J29227" s="40"/>
      <c r="M29227" s="39"/>
      <c r="N29227" s="39"/>
      <c r="O29227" s="39"/>
      <c r="T29227" s="39"/>
    </row>
    <row r="29228" spans="4:20" x14ac:dyDescent="0.2">
      <c r="D29228" s="9"/>
      <c r="E29228" s="9"/>
      <c r="H29228" s="36"/>
      <c r="I29228" s="40"/>
      <c r="J29228" s="40"/>
      <c r="M29228" s="39"/>
      <c r="N29228" s="39"/>
      <c r="O29228" s="39"/>
      <c r="T29228" s="39"/>
    </row>
    <row r="29229" spans="4:20" x14ac:dyDescent="0.2">
      <c r="D29229" s="9"/>
      <c r="E29229" s="9"/>
      <c r="H29229" s="36"/>
      <c r="I29229" s="40"/>
      <c r="J29229" s="40"/>
      <c r="M29229" s="39"/>
      <c r="N29229" s="39"/>
      <c r="O29229" s="39"/>
      <c r="T29229" s="39"/>
    </row>
    <row r="29230" spans="4:20" x14ac:dyDescent="0.2">
      <c r="D29230" s="9"/>
      <c r="E29230" s="9"/>
      <c r="H29230" s="36"/>
      <c r="I29230" s="40"/>
      <c r="J29230" s="40"/>
      <c r="M29230" s="39"/>
      <c r="N29230" s="39"/>
      <c r="O29230" s="39"/>
      <c r="T29230" s="39"/>
    </row>
    <row r="29231" spans="4:20" x14ac:dyDescent="0.2">
      <c r="D29231" s="9"/>
      <c r="E29231" s="9"/>
      <c r="H29231" s="36"/>
      <c r="I29231" s="40"/>
      <c r="J29231" s="40"/>
      <c r="M29231" s="39"/>
      <c r="N29231" s="39"/>
      <c r="O29231" s="39"/>
      <c r="T29231" s="39"/>
    </row>
    <row r="29232" spans="4:20" x14ac:dyDescent="0.2">
      <c r="D29232" s="9"/>
      <c r="E29232" s="9"/>
      <c r="H29232" s="36"/>
      <c r="I29232" s="40"/>
      <c r="J29232" s="40"/>
      <c r="M29232" s="39"/>
      <c r="N29232" s="39"/>
      <c r="O29232" s="39"/>
      <c r="T29232" s="39"/>
    </row>
    <row r="29233" spans="4:20" x14ac:dyDescent="0.2">
      <c r="D29233" s="9"/>
      <c r="E29233" s="9"/>
      <c r="H29233" s="36"/>
      <c r="I29233" s="40"/>
      <c r="J29233" s="40"/>
      <c r="M29233" s="39"/>
      <c r="N29233" s="39"/>
      <c r="O29233" s="39"/>
      <c r="T29233" s="39"/>
    </row>
    <row r="29234" spans="4:20" x14ac:dyDescent="0.2">
      <c r="D29234" s="9"/>
      <c r="E29234" s="9"/>
      <c r="H29234" s="36"/>
      <c r="I29234" s="40"/>
      <c r="J29234" s="40"/>
      <c r="M29234" s="39"/>
      <c r="N29234" s="39"/>
      <c r="O29234" s="39"/>
      <c r="T29234" s="39"/>
    </row>
    <row r="29235" spans="4:20" x14ac:dyDescent="0.2">
      <c r="D29235" s="9"/>
      <c r="E29235" s="9"/>
      <c r="H29235" s="36"/>
      <c r="I29235" s="40"/>
      <c r="J29235" s="40"/>
      <c r="M29235" s="39"/>
      <c r="N29235" s="39"/>
      <c r="O29235" s="39"/>
      <c r="T29235" s="39"/>
    </row>
    <row r="29236" spans="4:20" x14ac:dyDescent="0.2">
      <c r="D29236" s="9"/>
      <c r="E29236" s="9"/>
      <c r="H29236" s="36"/>
      <c r="I29236" s="40"/>
      <c r="J29236" s="40"/>
      <c r="M29236" s="39"/>
      <c r="N29236" s="39"/>
      <c r="O29236" s="39"/>
      <c r="T29236" s="39"/>
    </row>
    <row r="29237" spans="4:20" x14ac:dyDescent="0.2">
      <c r="D29237" s="9"/>
      <c r="E29237" s="9"/>
      <c r="H29237" s="36"/>
      <c r="I29237" s="40"/>
      <c r="J29237" s="40"/>
      <c r="M29237" s="39"/>
      <c r="N29237" s="39"/>
      <c r="O29237" s="39"/>
      <c r="T29237" s="39"/>
    </row>
    <row r="29238" spans="4:20" x14ac:dyDescent="0.2">
      <c r="D29238" s="9"/>
      <c r="E29238" s="9"/>
      <c r="H29238" s="36"/>
      <c r="I29238" s="40"/>
      <c r="J29238" s="40"/>
      <c r="M29238" s="39"/>
      <c r="N29238" s="39"/>
      <c r="O29238" s="39"/>
      <c r="T29238" s="39"/>
    </row>
    <row r="29239" spans="4:20" x14ac:dyDescent="0.2">
      <c r="D29239" s="9"/>
      <c r="E29239" s="9"/>
      <c r="H29239" s="36"/>
      <c r="I29239" s="40"/>
      <c r="J29239" s="40"/>
      <c r="M29239" s="39"/>
      <c r="N29239" s="39"/>
      <c r="O29239" s="39"/>
      <c r="T29239" s="39"/>
    </row>
    <row r="29240" spans="4:20" x14ac:dyDescent="0.2">
      <c r="D29240" s="9"/>
      <c r="E29240" s="9"/>
      <c r="H29240" s="36"/>
      <c r="I29240" s="40"/>
      <c r="J29240" s="40"/>
      <c r="M29240" s="39"/>
      <c r="N29240" s="39"/>
      <c r="O29240" s="39"/>
      <c r="T29240" s="39"/>
    </row>
    <row r="29241" spans="4:20" x14ac:dyDescent="0.2">
      <c r="D29241" s="9"/>
      <c r="E29241" s="9"/>
      <c r="H29241" s="36"/>
      <c r="I29241" s="40"/>
      <c r="J29241" s="40"/>
      <c r="M29241" s="39"/>
      <c r="N29241" s="39"/>
      <c r="O29241" s="39"/>
      <c r="T29241" s="39"/>
    </row>
    <row r="29242" spans="4:20" x14ac:dyDescent="0.2">
      <c r="D29242" s="9"/>
      <c r="E29242" s="9"/>
      <c r="H29242" s="36"/>
      <c r="I29242" s="40"/>
      <c r="J29242" s="40"/>
      <c r="M29242" s="39"/>
      <c r="N29242" s="39"/>
      <c r="O29242" s="39"/>
      <c r="T29242" s="39"/>
    </row>
    <row r="29243" spans="4:20" x14ac:dyDescent="0.2">
      <c r="D29243" s="9"/>
      <c r="E29243" s="9"/>
      <c r="H29243" s="36"/>
      <c r="I29243" s="40"/>
      <c r="J29243" s="40"/>
      <c r="M29243" s="39"/>
      <c r="N29243" s="39"/>
      <c r="O29243" s="39"/>
      <c r="T29243" s="39"/>
    </row>
    <row r="29244" spans="4:20" x14ac:dyDescent="0.2">
      <c r="D29244" s="9"/>
      <c r="E29244" s="9"/>
      <c r="H29244" s="36"/>
      <c r="I29244" s="40"/>
      <c r="J29244" s="40"/>
      <c r="M29244" s="39"/>
      <c r="N29244" s="39"/>
      <c r="O29244" s="39"/>
      <c r="T29244" s="39"/>
    </row>
    <row r="29245" spans="4:20" x14ac:dyDescent="0.2">
      <c r="D29245" s="9"/>
      <c r="E29245" s="9"/>
      <c r="H29245" s="36"/>
      <c r="I29245" s="40"/>
      <c r="J29245" s="40"/>
      <c r="M29245" s="39"/>
      <c r="N29245" s="39"/>
      <c r="O29245" s="39"/>
      <c r="T29245" s="39"/>
    </row>
    <row r="29246" spans="4:20" x14ac:dyDescent="0.2">
      <c r="D29246" s="9"/>
      <c r="E29246" s="9"/>
      <c r="H29246" s="36"/>
      <c r="I29246" s="40"/>
      <c r="J29246" s="40"/>
      <c r="M29246" s="39"/>
      <c r="N29246" s="39"/>
      <c r="O29246" s="39"/>
      <c r="T29246" s="39"/>
    </row>
    <row r="29247" spans="4:20" x14ac:dyDescent="0.2">
      <c r="D29247" s="9"/>
      <c r="E29247" s="9"/>
      <c r="H29247" s="36"/>
      <c r="I29247" s="40"/>
      <c r="J29247" s="40"/>
      <c r="M29247" s="39"/>
      <c r="N29247" s="39"/>
      <c r="O29247" s="39"/>
      <c r="T29247" s="39"/>
    </row>
    <row r="29248" spans="4:20" x14ac:dyDescent="0.2">
      <c r="D29248" s="9"/>
      <c r="E29248" s="9"/>
      <c r="H29248" s="36"/>
      <c r="I29248" s="40"/>
      <c r="J29248" s="40"/>
      <c r="M29248" s="39"/>
      <c r="N29248" s="39"/>
      <c r="O29248" s="39"/>
      <c r="T29248" s="39"/>
    </row>
    <row r="29249" spans="4:20" x14ac:dyDescent="0.2">
      <c r="D29249" s="9"/>
      <c r="E29249" s="9"/>
      <c r="H29249" s="36"/>
      <c r="I29249" s="40"/>
      <c r="J29249" s="40"/>
      <c r="M29249" s="39"/>
      <c r="N29249" s="39"/>
      <c r="O29249" s="39"/>
      <c r="T29249" s="39"/>
    </row>
    <row r="29250" spans="4:20" x14ac:dyDescent="0.2">
      <c r="D29250" s="9"/>
      <c r="E29250" s="9"/>
      <c r="H29250" s="36"/>
      <c r="I29250" s="40"/>
      <c r="J29250" s="40"/>
      <c r="M29250" s="39"/>
      <c r="N29250" s="39"/>
      <c r="O29250" s="39"/>
      <c r="T29250" s="39"/>
    </row>
    <row r="29251" spans="4:20" x14ac:dyDescent="0.2">
      <c r="D29251" s="9"/>
      <c r="E29251" s="9"/>
      <c r="H29251" s="36"/>
      <c r="I29251" s="40"/>
      <c r="J29251" s="40"/>
      <c r="M29251" s="39"/>
      <c r="N29251" s="39"/>
      <c r="O29251" s="39"/>
      <c r="T29251" s="39"/>
    </row>
    <row r="29252" spans="4:20" x14ac:dyDescent="0.2">
      <c r="D29252" s="9"/>
      <c r="E29252" s="9"/>
      <c r="H29252" s="36"/>
      <c r="I29252" s="40"/>
      <c r="J29252" s="40"/>
      <c r="M29252" s="39"/>
      <c r="N29252" s="39"/>
      <c r="O29252" s="39"/>
      <c r="T29252" s="39"/>
    </row>
    <row r="29253" spans="4:20" x14ac:dyDescent="0.2">
      <c r="D29253" s="9"/>
      <c r="E29253" s="9"/>
      <c r="H29253" s="36"/>
      <c r="I29253" s="40"/>
      <c r="J29253" s="40"/>
      <c r="M29253" s="39"/>
      <c r="N29253" s="39"/>
      <c r="O29253" s="39"/>
      <c r="T29253" s="39"/>
    </row>
    <row r="29254" spans="4:20" x14ac:dyDescent="0.2">
      <c r="D29254" s="9"/>
      <c r="E29254" s="9"/>
      <c r="H29254" s="36"/>
      <c r="I29254" s="40"/>
      <c r="J29254" s="40"/>
      <c r="M29254" s="39"/>
      <c r="N29254" s="39"/>
      <c r="O29254" s="39"/>
      <c r="T29254" s="39"/>
    </row>
    <row r="29255" spans="4:20" x14ac:dyDescent="0.2">
      <c r="D29255" s="9"/>
      <c r="E29255" s="9"/>
      <c r="H29255" s="36"/>
      <c r="I29255" s="40"/>
      <c r="J29255" s="40"/>
      <c r="M29255" s="39"/>
      <c r="N29255" s="39"/>
      <c r="O29255" s="39"/>
      <c r="T29255" s="39"/>
    </row>
    <row r="29256" spans="4:20" x14ac:dyDescent="0.2">
      <c r="D29256" s="9"/>
      <c r="E29256" s="9"/>
      <c r="H29256" s="36"/>
      <c r="I29256" s="40"/>
      <c r="J29256" s="40"/>
      <c r="M29256" s="39"/>
      <c r="N29256" s="39"/>
      <c r="O29256" s="39"/>
      <c r="T29256" s="39"/>
    </row>
    <row r="29257" spans="4:20" x14ac:dyDescent="0.2">
      <c r="D29257" s="9"/>
      <c r="E29257" s="9"/>
      <c r="H29257" s="36"/>
      <c r="I29257" s="40"/>
      <c r="J29257" s="40"/>
      <c r="M29257" s="39"/>
      <c r="N29257" s="39"/>
      <c r="O29257" s="39"/>
      <c r="T29257" s="39"/>
    </row>
    <row r="29258" spans="4:20" x14ac:dyDescent="0.2">
      <c r="D29258" s="9"/>
      <c r="E29258" s="9"/>
      <c r="H29258" s="36"/>
      <c r="I29258" s="40"/>
      <c r="J29258" s="40"/>
      <c r="M29258" s="39"/>
      <c r="N29258" s="39"/>
      <c r="O29258" s="39"/>
      <c r="T29258" s="39"/>
    </row>
    <row r="29259" spans="4:20" x14ac:dyDescent="0.2">
      <c r="D29259" s="9"/>
      <c r="E29259" s="9"/>
      <c r="H29259" s="36"/>
      <c r="I29259" s="40"/>
      <c r="J29259" s="40"/>
      <c r="M29259" s="39"/>
      <c r="N29259" s="39"/>
      <c r="O29259" s="39"/>
      <c r="T29259" s="39"/>
    </row>
    <row r="29260" spans="4:20" x14ac:dyDescent="0.2">
      <c r="D29260" s="9"/>
      <c r="E29260" s="9"/>
      <c r="H29260" s="36"/>
      <c r="I29260" s="40"/>
      <c r="J29260" s="40"/>
      <c r="M29260" s="39"/>
      <c r="N29260" s="39"/>
      <c r="O29260" s="39"/>
      <c r="T29260" s="39"/>
    </row>
    <row r="29261" spans="4:20" x14ac:dyDescent="0.2">
      <c r="D29261" s="9"/>
      <c r="E29261" s="9"/>
      <c r="H29261" s="36"/>
      <c r="I29261" s="40"/>
      <c r="J29261" s="40"/>
      <c r="M29261" s="39"/>
      <c r="N29261" s="39"/>
      <c r="O29261" s="39"/>
      <c r="T29261" s="39"/>
    </row>
    <row r="29262" spans="4:20" x14ac:dyDescent="0.2">
      <c r="D29262" s="9"/>
      <c r="E29262" s="9"/>
      <c r="H29262" s="36"/>
      <c r="I29262" s="40"/>
      <c r="J29262" s="40"/>
      <c r="M29262" s="39"/>
      <c r="N29262" s="39"/>
      <c r="O29262" s="39"/>
      <c r="T29262" s="39"/>
    </row>
    <row r="29263" spans="4:20" x14ac:dyDescent="0.2">
      <c r="D29263" s="9"/>
      <c r="E29263" s="9"/>
      <c r="H29263" s="36"/>
      <c r="I29263" s="40"/>
      <c r="J29263" s="40"/>
      <c r="M29263" s="39"/>
      <c r="N29263" s="39"/>
      <c r="O29263" s="39"/>
      <c r="T29263" s="39"/>
    </row>
    <row r="29264" spans="4:20" x14ac:dyDescent="0.2">
      <c r="D29264" s="9"/>
      <c r="E29264" s="9"/>
      <c r="H29264" s="36"/>
      <c r="I29264" s="40"/>
      <c r="J29264" s="40"/>
      <c r="M29264" s="39"/>
      <c r="N29264" s="39"/>
      <c r="O29264" s="39"/>
      <c r="T29264" s="39"/>
    </row>
    <row r="29265" spans="4:20" x14ac:dyDescent="0.2">
      <c r="D29265" s="9"/>
      <c r="E29265" s="9"/>
      <c r="H29265" s="36"/>
      <c r="I29265" s="40"/>
      <c r="J29265" s="40"/>
      <c r="M29265" s="39"/>
      <c r="N29265" s="39"/>
      <c r="O29265" s="39"/>
      <c r="T29265" s="39"/>
    </row>
    <row r="29266" spans="4:20" x14ac:dyDescent="0.2">
      <c r="D29266" s="9"/>
      <c r="E29266" s="9"/>
      <c r="H29266" s="36"/>
      <c r="I29266" s="40"/>
      <c r="J29266" s="40"/>
      <c r="M29266" s="39"/>
      <c r="N29266" s="39"/>
      <c r="O29266" s="39"/>
      <c r="T29266" s="39"/>
    </row>
    <row r="29267" spans="4:20" x14ac:dyDescent="0.2">
      <c r="D29267" s="9"/>
      <c r="E29267" s="9"/>
      <c r="H29267" s="36"/>
      <c r="I29267" s="40"/>
      <c r="J29267" s="40"/>
      <c r="M29267" s="39"/>
      <c r="N29267" s="39"/>
      <c r="O29267" s="39"/>
      <c r="T29267" s="39"/>
    </row>
    <row r="29268" spans="4:20" x14ac:dyDescent="0.2">
      <c r="D29268" s="9"/>
      <c r="E29268" s="9"/>
      <c r="H29268" s="36"/>
      <c r="I29268" s="40"/>
      <c r="J29268" s="40"/>
      <c r="M29268" s="39"/>
      <c r="N29268" s="39"/>
      <c r="O29268" s="39"/>
      <c r="T29268" s="39"/>
    </row>
    <row r="29269" spans="4:20" x14ac:dyDescent="0.2">
      <c r="D29269" s="9"/>
      <c r="E29269" s="9"/>
      <c r="H29269" s="36"/>
      <c r="I29269" s="40"/>
      <c r="J29269" s="40"/>
      <c r="M29269" s="39"/>
      <c r="N29269" s="39"/>
      <c r="O29269" s="39"/>
      <c r="T29269" s="39"/>
    </row>
    <row r="29270" spans="4:20" x14ac:dyDescent="0.2">
      <c r="D29270" s="9"/>
      <c r="E29270" s="9"/>
      <c r="H29270" s="36"/>
      <c r="I29270" s="40"/>
      <c r="J29270" s="40"/>
      <c r="M29270" s="39"/>
      <c r="N29270" s="39"/>
      <c r="O29270" s="39"/>
      <c r="T29270" s="39"/>
    </row>
    <row r="29271" spans="4:20" x14ac:dyDescent="0.2">
      <c r="D29271" s="9"/>
      <c r="E29271" s="9"/>
      <c r="H29271" s="36"/>
      <c r="I29271" s="40"/>
      <c r="J29271" s="40"/>
      <c r="M29271" s="39"/>
      <c r="N29271" s="39"/>
      <c r="O29271" s="39"/>
      <c r="T29271" s="39"/>
    </row>
    <row r="29272" spans="4:20" x14ac:dyDescent="0.2">
      <c r="D29272" s="9"/>
      <c r="E29272" s="9"/>
      <c r="H29272" s="36"/>
      <c r="I29272" s="40"/>
      <c r="J29272" s="40"/>
      <c r="M29272" s="39"/>
      <c r="N29272" s="39"/>
      <c r="O29272" s="39"/>
      <c r="T29272" s="39"/>
    </row>
    <row r="29273" spans="4:20" x14ac:dyDescent="0.2">
      <c r="D29273" s="9"/>
      <c r="E29273" s="9"/>
      <c r="H29273" s="36"/>
      <c r="I29273" s="40"/>
      <c r="J29273" s="40"/>
      <c r="M29273" s="39"/>
      <c r="N29273" s="39"/>
      <c r="O29273" s="39"/>
      <c r="T29273" s="39"/>
    </row>
    <row r="29274" spans="4:20" x14ac:dyDescent="0.2">
      <c r="D29274" s="9"/>
      <c r="E29274" s="9"/>
      <c r="H29274" s="36"/>
      <c r="I29274" s="40"/>
      <c r="J29274" s="40"/>
      <c r="M29274" s="39"/>
      <c r="N29274" s="39"/>
      <c r="O29274" s="39"/>
      <c r="T29274" s="39"/>
    </row>
    <row r="29275" spans="4:20" x14ac:dyDescent="0.2">
      <c r="D29275" s="9"/>
      <c r="E29275" s="9"/>
      <c r="H29275" s="36"/>
      <c r="I29275" s="40"/>
      <c r="J29275" s="40"/>
      <c r="M29275" s="39"/>
      <c r="N29275" s="39"/>
      <c r="O29275" s="39"/>
      <c r="T29275" s="39"/>
    </row>
    <row r="29276" spans="4:20" x14ac:dyDescent="0.2">
      <c r="D29276" s="9"/>
      <c r="E29276" s="9"/>
      <c r="H29276" s="36"/>
      <c r="I29276" s="40"/>
      <c r="J29276" s="40"/>
      <c r="M29276" s="39"/>
      <c r="N29276" s="39"/>
      <c r="O29276" s="39"/>
      <c r="T29276" s="39"/>
    </row>
    <row r="29277" spans="4:20" x14ac:dyDescent="0.2">
      <c r="D29277" s="9"/>
      <c r="E29277" s="9"/>
      <c r="H29277" s="36"/>
      <c r="I29277" s="40"/>
      <c r="J29277" s="40"/>
      <c r="M29277" s="39"/>
      <c r="N29277" s="39"/>
      <c r="O29277" s="39"/>
      <c r="T29277" s="39"/>
    </row>
    <row r="29278" spans="4:20" x14ac:dyDescent="0.2">
      <c r="D29278" s="9"/>
      <c r="E29278" s="9"/>
      <c r="H29278" s="36"/>
      <c r="I29278" s="40"/>
      <c r="J29278" s="40"/>
      <c r="M29278" s="39"/>
      <c r="N29278" s="39"/>
      <c r="O29278" s="39"/>
      <c r="T29278" s="39"/>
    </row>
    <row r="29279" spans="4:20" x14ac:dyDescent="0.2">
      <c r="D29279" s="9"/>
      <c r="E29279" s="9"/>
      <c r="H29279" s="36"/>
      <c r="I29279" s="40"/>
      <c r="J29279" s="40"/>
      <c r="M29279" s="39"/>
      <c r="N29279" s="39"/>
      <c r="O29279" s="39"/>
      <c r="T29279" s="39"/>
    </row>
    <row r="29280" spans="4:20" x14ac:dyDescent="0.2">
      <c r="D29280" s="9"/>
      <c r="E29280" s="9"/>
      <c r="H29280" s="36"/>
      <c r="I29280" s="40"/>
      <c r="J29280" s="40"/>
      <c r="M29280" s="39"/>
      <c r="N29280" s="39"/>
      <c r="O29280" s="39"/>
      <c r="T29280" s="39"/>
    </row>
    <row r="29281" spans="4:20" x14ac:dyDescent="0.2">
      <c r="D29281" s="9"/>
      <c r="E29281" s="9"/>
      <c r="H29281" s="36"/>
      <c r="I29281" s="40"/>
      <c r="J29281" s="40"/>
      <c r="M29281" s="39"/>
      <c r="N29281" s="39"/>
      <c r="O29281" s="39"/>
      <c r="T29281" s="39"/>
    </row>
    <row r="29282" spans="4:20" x14ac:dyDescent="0.2">
      <c r="D29282" s="9"/>
      <c r="E29282" s="9"/>
      <c r="H29282" s="36"/>
      <c r="I29282" s="40"/>
      <c r="J29282" s="40"/>
      <c r="M29282" s="39"/>
      <c r="N29282" s="39"/>
      <c r="O29282" s="39"/>
      <c r="T29282" s="39"/>
    </row>
    <row r="29283" spans="4:20" x14ac:dyDescent="0.2">
      <c r="D29283" s="9"/>
      <c r="E29283" s="9"/>
      <c r="H29283" s="36"/>
      <c r="I29283" s="40"/>
      <c r="J29283" s="40"/>
      <c r="M29283" s="39"/>
      <c r="N29283" s="39"/>
      <c r="O29283" s="39"/>
      <c r="T29283" s="39"/>
    </row>
    <row r="29284" spans="4:20" x14ac:dyDescent="0.2">
      <c r="D29284" s="9"/>
      <c r="E29284" s="9"/>
      <c r="H29284" s="36"/>
      <c r="I29284" s="40"/>
      <c r="J29284" s="40"/>
      <c r="M29284" s="39"/>
      <c r="N29284" s="39"/>
      <c r="O29284" s="39"/>
      <c r="T29284" s="39"/>
    </row>
    <row r="29285" spans="4:20" x14ac:dyDescent="0.2">
      <c r="D29285" s="9"/>
      <c r="E29285" s="9"/>
      <c r="H29285" s="36"/>
      <c r="I29285" s="40"/>
      <c r="J29285" s="40"/>
      <c r="M29285" s="39"/>
      <c r="N29285" s="39"/>
      <c r="O29285" s="39"/>
      <c r="T29285" s="39"/>
    </row>
    <row r="29286" spans="4:20" x14ac:dyDescent="0.2">
      <c r="D29286" s="9"/>
      <c r="E29286" s="9"/>
      <c r="H29286" s="36"/>
      <c r="I29286" s="40"/>
      <c r="J29286" s="40"/>
      <c r="M29286" s="39"/>
      <c r="N29286" s="39"/>
      <c r="O29286" s="39"/>
      <c r="T29286" s="39"/>
    </row>
    <row r="29287" spans="4:20" x14ac:dyDescent="0.2">
      <c r="D29287" s="9"/>
      <c r="E29287" s="9"/>
      <c r="H29287" s="36"/>
      <c r="I29287" s="40"/>
      <c r="J29287" s="40"/>
      <c r="M29287" s="39"/>
      <c r="N29287" s="39"/>
      <c r="O29287" s="39"/>
      <c r="T29287" s="39"/>
    </row>
    <row r="29288" spans="4:20" x14ac:dyDescent="0.2">
      <c r="D29288" s="9"/>
      <c r="E29288" s="9"/>
      <c r="H29288" s="36"/>
      <c r="I29288" s="40"/>
      <c r="J29288" s="40"/>
      <c r="M29288" s="39"/>
      <c r="N29288" s="39"/>
      <c r="O29288" s="39"/>
      <c r="T29288" s="39"/>
    </row>
    <row r="29289" spans="4:20" x14ac:dyDescent="0.2">
      <c r="D29289" s="9"/>
      <c r="E29289" s="9"/>
      <c r="H29289" s="36"/>
      <c r="I29289" s="40"/>
      <c r="J29289" s="40"/>
      <c r="M29289" s="39"/>
      <c r="N29289" s="39"/>
      <c r="O29289" s="39"/>
      <c r="T29289" s="39"/>
    </row>
    <row r="29290" spans="4:20" x14ac:dyDescent="0.2">
      <c r="D29290" s="9"/>
      <c r="E29290" s="9"/>
      <c r="H29290" s="36"/>
      <c r="I29290" s="40"/>
      <c r="J29290" s="40"/>
      <c r="M29290" s="39"/>
      <c r="N29290" s="39"/>
      <c r="O29290" s="39"/>
      <c r="T29290" s="39"/>
    </row>
    <row r="29291" spans="4:20" x14ac:dyDescent="0.2">
      <c r="D29291" s="9"/>
      <c r="E29291" s="9"/>
      <c r="H29291" s="36"/>
      <c r="I29291" s="40"/>
      <c r="J29291" s="40"/>
      <c r="M29291" s="39"/>
      <c r="N29291" s="39"/>
      <c r="O29291" s="39"/>
      <c r="T29291" s="39"/>
    </row>
    <row r="29292" spans="4:20" x14ac:dyDescent="0.2">
      <c r="D29292" s="9"/>
      <c r="E29292" s="9"/>
      <c r="H29292" s="36"/>
      <c r="I29292" s="40"/>
      <c r="J29292" s="40"/>
      <c r="M29292" s="39"/>
      <c r="N29292" s="39"/>
      <c r="O29292" s="39"/>
      <c r="T29292" s="39"/>
    </row>
    <row r="29293" spans="4:20" x14ac:dyDescent="0.2">
      <c r="D29293" s="9"/>
      <c r="E29293" s="9"/>
      <c r="H29293" s="36"/>
      <c r="I29293" s="40"/>
      <c r="J29293" s="40"/>
      <c r="M29293" s="39"/>
      <c r="N29293" s="39"/>
      <c r="O29293" s="39"/>
      <c r="T29293" s="39"/>
    </row>
    <row r="29294" spans="4:20" x14ac:dyDescent="0.2">
      <c r="D29294" s="9"/>
      <c r="E29294" s="9"/>
      <c r="H29294" s="36"/>
      <c r="I29294" s="40"/>
      <c r="J29294" s="40"/>
      <c r="M29294" s="39"/>
      <c r="N29294" s="39"/>
      <c r="O29294" s="39"/>
      <c r="T29294" s="39"/>
    </row>
    <row r="29295" spans="4:20" x14ac:dyDescent="0.2">
      <c r="D29295" s="9"/>
      <c r="E29295" s="9"/>
      <c r="H29295" s="36"/>
      <c r="I29295" s="40"/>
      <c r="J29295" s="40"/>
      <c r="M29295" s="39"/>
      <c r="N29295" s="39"/>
      <c r="O29295" s="39"/>
      <c r="T29295" s="39"/>
    </row>
    <row r="29296" spans="4:20" x14ac:dyDescent="0.2">
      <c r="D29296" s="9"/>
      <c r="E29296" s="9"/>
      <c r="H29296" s="36"/>
      <c r="I29296" s="40"/>
      <c r="J29296" s="40"/>
      <c r="M29296" s="39"/>
      <c r="N29296" s="39"/>
      <c r="O29296" s="39"/>
      <c r="T29296" s="39"/>
    </row>
    <row r="29297" spans="4:20" x14ac:dyDescent="0.2">
      <c r="D29297" s="9"/>
      <c r="E29297" s="9"/>
      <c r="H29297" s="36"/>
      <c r="I29297" s="40"/>
      <c r="J29297" s="40"/>
      <c r="M29297" s="39"/>
      <c r="N29297" s="39"/>
      <c r="O29297" s="39"/>
      <c r="T29297" s="39"/>
    </row>
    <row r="29298" spans="4:20" x14ac:dyDescent="0.2">
      <c r="D29298" s="9"/>
      <c r="E29298" s="9"/>
      <c r="H29298" s="36"/>
      <c r="I29298" s="40"/>
      <c r="J29298" s="40"/>
      <c r="M29298" s="39"/>
      <c r="N29298" s="39"/>
      <c r="O29298" s="39"/>
      <c r="T29298" s="39"/>
    </row>
    <row r="29299" spans="4:20" x14ac:dyDescent="0.2">
      <c r="D29299" s="9"/>
      <c r="E29299" s="9"/>
      <c r="H29299" s="36"/>
      <c r="I29299" s="40"/>
      <c r="J29299" s="40"/>
      <c r="M29299" s="39"/>
      <c r="N29299" s="39"/>
      <c r="O29299" s="39"/>
      <c r="T29299" s="39"/>
    </row>
    <row r="29300" spans="4:20" x14ac:dyDescent="0.2">
      <c r="D29300" s="9"/>
      <c r="E29300" s="9"/>
      <c r="H29300" s="36"/>
      <c r="I29300" s="40"/>
      <c r="J29300" s="40"/>
      <c r="M29300" s="39"/>
      <c r="N29300" s="39"/>
      <c r="O29300" s="39"/>
      <c r="T29300" s="39"/>
    </row>
    <row r="29301" spans="4:20" x14ac:dyDescent="0.2">
      <c r="D29301" s="9"/>
      <c r="E29301" s="9"/>
      <c r="H29301" s="36"/>
      <c r="I29301" s="40"/>
      <c r="J29301" s="40"/>
      <c r="M29301" s="39"/>
      <c r="N29301" s="39"/>
      <c r="O29301" s="39"/>
      <c r="T29301" s="39"/>
    </row>
    <row r="29302" spans="4:20" x14ac:dyDescent="0.2">
      <c r="D29302" s="9"/>
      <c r="E29302" s="9"/>
      <c r="H29302" s="36"/>
      <c r="I29302" s="40"/>
      <c r="J29302" s="40"/>
      <c r="M29302" s="39"/>
      <c r="N29302" s="39"/>
      <c r="O29302" s="39"/>
      <c r="T29302" s="39"/>
    </row>
    <row r="29303" spans="4:20" x14ac:dyDescent="0.2">
      <c r="D29303" s="9"/>
      <c r="E29303" s="9"/>
      <c r="H29303" s="36"/>
      <c r="I29303" s="41"/>
      <c r="J29303" s="41"/>
      <c r="M29303" s="42"/>
      <c r="N29303" s="42"/>
      <c r="O29303" s="42"/>
      <c r="S29303" s="45"/>
      <c r="T29303" s="39"/>
    </row>
    <row r="29304" spans="4:20" x14ac:dyDescent="0.2">
      <c r="D29304" s="9"/>
      <c r="E29304" s="9"/>
      <c r="H29304" s="36"/>
      <c r="I29304" s="40"/>
      <c r="J29304" s="40"/>
      <c r="M29304" s="39"/>
      <c r="N29304" s="39"/>
      <c r="O29304" s="39"/>
      <c r="T29304" s="39"/>
    </row>
    <row r="29305" spans="4:20" x14ac:dyDescent="0.2">
      <c r="D29305" s="9"/>
      <c r="E29305" s="9"/>
      <c r="H29305" s="36"/>
      <c r="I29305" s="40"/>
      <c r="J29305" s="40"/>
      <c r="M29305" s="39"/>
      <c r="N29305" s="39"/>
      <c r="O29305" s="39"/>
      <c r="T29305" s="39"/>
    </row>
    <row r="29306" spans="4:20" x14ac:dyDescent="0.2">
      <c r="D29306" s="9"/>
      <c r="E29306" s="9"/>
      <c r="H29306" s="36"/>
      <c r="I29306" s="40"/>
      <c r="J29306" s="40"/>
      <c r="M29306" s="39"/>
      <c r="N29306" s="39"/>
      <c r="O29306" s="39"/>
      <c r="T29306" s="39"/>
    </row>
    <row r="29307" spans="4:20" x14ac:dyDescent="0.2">
      <c r="D29307" s="9"/>
      <c r="E29307" s="9"/>
      <c r="H29307" s="36"/>
      <c r="I29307" s="40"/>
      <c r="J29307" s="40"/>
      <c r="M29307" s="39"/>
      <c r="N29307" s="39"/>
      <c r="O29307" s="39"/>
      <c r="T29307" s="39"/>
    </row>
    <row r="29308" spans="4:20" x14ac:dyDescent="0.2">
      <c r="D29308" s="9"/>
      <c r="E29308" s="9"/>
      <c r="H29308" s="36"/>
      <c r="I29308" s="40"/>
      <c r="J29308" s="40"/>
      <c r="M29308" s="39"/>
      <c r="N29308" s="39"/>
      <c r="O29308" s="39"/>
      <c r="T29308" s="39"/>
    </row>
    <row r="29309" spans="4:20" x14ac:dyDescent="0.2">
      <c r="D29309" s="9"/>
      <c r="E29309" s="9"/>
      <c r="H29309" s="36"/>
      <c r="I29309" s="40"/>
      <c r="J29309" s="40"/>
      <c r="M29309" s="39"/>
      <c r="N29309" s="39"/>
      <c r="O29309" s="39"/>
      <c r="T29309" s="39"/>
    </row>
    <row r="29310" spans="4:20" x14ac:dyDescent="0.2">
      <c r="D29310" s="9"/>
      <c r="E29310" s="9"/>
      <c r="H29310" s="36"/>
      <c r="I29310" s="40"/>
      <c r="J29310" s="40"/>
      <c r="M29310" s="39"/>
      <c r="N29310" s="39"/>
      <c r="O29310" s="39"/>
      <c r="T29310" s="39"/>
    </row>
    <row r="29311" spans="4:20" x14ac:dyDescent="0.2">
      <c r="D29311" s="9"/>
      <c r="E29311" s="9"/>
      <c r="H29311" s="36"/>
      <c r="I29311" s="40"/>
      <c r="J29311" s="40"/>
      <c r="M29311" s="39"/>
      <c r="N29311" s="39"/>
      <c r="O29311" s="39"/>
      <c r="T29311" s="39"/>
    </row>
    <row r="29312" spans="4:20" x14ac:dyDescent="0.2">
      <c r="D29312" s="9"/>
      <c r="E29312" s="9"/>
      <c r="H29312" s="36"/>
      <c r="I29312" s="40"/>
      <c r="J29312" s="40"/>
      <c r="M29312" s="39"/>
      <c r="N29312" s="39"/>
      <c r="O29312" s="39"/>
      <c r="T29312" s="39"/>
    </row>
    <row r="29313" spans="4:20" x14ac:dyDescent="0.2">
      <c r="D29313" s="9"/>
      <c r="E29313" s="9"/>
      <c r="H29313" s="36"/>
      <c r="I29313" s="40"/>
      <c r="J29313" s="40"/>
      <c r="M29313" s="39"/>
      <c r="N29313" s="39"/>
      <c r="O29313" s="39"/>
      <c r="T29313" s="39"/>
    </row>
    <row r="29314" spans="4:20" x14ac:dyDescent="0.2">
      <c r="D29314" s="9"/>
      <c r="E29314" s="9"/>
      <c r="H29314" s="36"/>
      <c r="I29314" s="40"/>
      <c r="J29314" s="40"/>
      <c r="M29314" s="39"/>
      <c r="N29314" s="39"/>
      <c r="O29314" s="39"/>
      <c r="T29314" s="39"/>
    </row>
    <row r="29315" spans="4:20" x14ac:dyDescent="0.2">
      <c r="D29315" s="9"/>
      <c r="E29315" s="9"/>
      <c r="H29315" s="36"/>
      <c r="I29315" s="40"/>
      <c r="J29315" s="40"/>
      <c r="M29315" s="39"/>
      <c r="N29315" s="39"/>
      <c r="O29315" s="39"/>
      <c r="T29315" s="39"/>
    </row>
    <row r="29316" spans="4:20" x14ac:dyDescent="0.2">
      <c r="D29316" s="9"/>
      <c r="E29316" s="9"/>
      <c r="H29316" s="36"/>
      <c r="I29316" s="40"/>
      <c r="J29316" s="40"/>
      <c r="M29316" s="39"/>
      <c r="N29316" s="39"/>
      <c r="O29316" s="39"/>
      <c r="T29316" s="39"/>
    </row>
    <row r="29317" spans="4:20" x14ac:dyDescent="0.2">
      <c r="D29317" s="9"/>
      <c r="E29317" s="9"/>
      <c r="H29317" s="36"/>
      <c r="I29317" s="40"/>
      <c r="J29317" s="40"/>
      <c r="M29317" s="39"/>
      <c r="N29317" s="39"/>
      <c r="O29317" s="39"/>
      <c r="T29317" s="39"/>
    </row>
    <row r="29318" spans="4:20" x14ac:dyDescent="0.2">
      <c r="D29318" s="9"/>
      <c r="E29318" s="9"/>
      <c r="H29318" s="36"/>
      <c r="I29318" s="40"/>
      <c r="J29318" s="40"/>
      <c r="M29318" s="39"/>
      <c r="N29318" s="39"/>
      <c r="O29318" s="39"/>
      <c r="T29318" s="39"/>
    </row>
    <row r="29319" spans="4:20" x14ac:dyDescent="0.2">
      <c r="D29319" s="9"/>
      <c r="E29319" s="9"/>
      <c r="H29319" s="36"/>
      <c r="I29319" s="40"/>
      <c r="J29319" s="40"/>
      <c r="M29319" s="39"/>
      <c r="N29319" s="39"/>
      <c r="O29319" s="39"/>
      <c r="T29319" s="39"/>
    </row>
    <row r="29320" spans="4:20" x14ac:dyDescent="0.2">
      <c r="D29320" s="9"/>
      <c r="E29320" s="9"/>
      <c r="H29320" s="36"/>
      <c r="I29320" s="40"/>
      <c r="J29320" s="40"/>
      <c r="M29320" s="39"/>
      <c r="N29320" s="39"/>
      <c r="O29320" s="39"/>
      <c r="T29320" s="39"/>
    </row>
    <row r="29321" spans="4:20" x14ac:dyDescent="0.2">
      <c r="D29321" s="9"/>
      <c r="E29321" s="9"/>
      <c r="H29321" s="36"/>
      <c r="I29321" s="40"/>
      <c r="J29321" s="40"/>
      <c r="M29321" s="39"/>
      <c r="N29321" s="39"/>
      <c r="O29321" s="39"/>
      <c r="T29321" s="39"/>
    </row>
    <row r="29322" spans="4:20" x14ac:dyDescent="0.2">
      <c r="D29322" s="9"/>
      <c r="E29322" s="9"/>
      <c r="H29322" s="36"/>
      <c r="I29322" s="40"/>
      <c r="J29322" s="40"/>
      <c r="M29322" s="39"/>
      <c r="N29322" s="39"/>
      <c r="O29322" s="39"/>
      <c r="T29322" s="39"/>
    </row>
    <row r="29323" spans="4:20" x14ac:dyDescent="0.2">
      <c r="D29323" s="9"/>
      <c r="E29323" s="9"/>
      <c r="H29323" s="36"/>
      <c r="I29323" s="40"/>
      <c r="J29323" s="40"/>
      <c r="M29323" s="39"/>
      <c r="N29323" s="39"/>
      <c r="O29323" s="39"/>
      <c r="T29323" s="39"/>
    </row>
    <row r="29324" spans="4:20" x14ac:dyDescent="0.2">
      <c r="D29324" s="9"/>
      <c r="E29324" s="9"/>
      <c r="H29324" s="36"/>
      <c r="I29324" s="40"/>
      <c r="J29324" s="40"/>
      <c r="M29324" s="39"/>
      <c r="N29324" s="39"/>
      <c r="O29324" s="39"/>
      <c r="T29324" s="39"/>
    </row>
    <row r="29325" spans="4:20" x14ac:dyDescent="0.2">
      <c r="D29325" s="9"/>
      <c r="E29325" s="9"/>
      <c r="H29325" s="36"/>
      <c r="I29325" s="40"/>
      <c r="J29325" s="40"/>
      <c r="M29325" s="39"/>
      <c r="N29325" s="39"/>
      <c r="O29325" s="39"/>
      <c r="T29325" s="39"/>
    </row>
    <row r="29326" spans="4:20" x14ac:dyDescent="0.2">
      <c r="D29326" s="9"/>
      <c r="E29326" s="9"/>
      <c r="H29326" s="36"/>
      <c r="I29326" s="40"/>
      <c r="J29326" s="40"/>
      <c r="M29326" s="39"/>
      <c r="N29326" s="39"/>
      <c r="O29326" s="39"/>
      <c r="T29326" s="39"/>
    </row>
    <row r="29327" spans="4:20" x14ac:dyDescent="0.2">
      <c r="D29327" s="9"/>
      <c r="E29327" s="9"/>
      <c r="H29327" s="36"/>
      <c r="I29327" s="40"/>
      <c r="J29327" s="40"/>
      <c r="M29327" s="39"/>
      <c r="N29327" s="39"/>
      <c r="O29327" s="39"/>
      <c r="T29327" s="39"/>
    </row>
    <row r="29328" spans="4:20" x14ac:dyDescent="0.2">
      <c r="D29328" s="9"/>
      <c r="E29328" s="9"/>
      <c r="H29328" s="36"/>
      <c r="I29328" s="40"/>
      <c r="J29328" s="40"/>
      <c r="M29328" s="39"/>
      <c r="N29328" s="39"/>
      <c r="O29328" s="39"/>
      <c r="T29328" s="39"/>
    </row>
    <row r="29329" spans="4:20" x14ac:dyDescent="0.2">
      <c r="D29329" s="9"/>
      <c r="E29329" s="9"/>
      <c r="H29329" s="36"/>
      <c r="I29329" s="40"/>
      <c r="J29329" s="40"/>
      <c r="M29329" s="39"/>
      <c r="N29329" s="39"/>
      <c r="O29329" s="39"/>
      <c r="T29329" s="39"/>
    </row>
    <row r="29330" spans="4:20" x14ac:dyDescent="0.2">
      <c r="D29330" s="9"/>
      <c r="E29330" s="9"/>
      <c r="H29330" s="36"/>
      <c r="I29330" s="40"/>
      <c r="J29330" s="40"/>
      <c r="M29330" s="39"/>
      <c r="N29330" s="39"/>
      <c r="O29330" s="39"/>
      <c r="T29330" s="39"/>
    </row>
    <row r="29331" spans="4:20" x14ac:dyDescent="0.2">
      <c r="D29331" s="9"/>
      <c r="E29331" s="9"/>
      <c r="H29331" s="36"/>
      <c r="I29331" s="40"/>
      <c r="J29331" s="40"/>
      <c r="M29331" s="39"/>
      <c r="N29331" s="39"/>
      <c r="O29331" s="39"/>
      <c r="T29331" s="39"/>
    </row>
    <row r="29332" spans="4:20" x14ac:dyDescent="0.2">
      <c r="D29332" s="9"/>
      <c r="E29332" s="9"/>
      <c r="H29332" s="36"/>
      <c r="I29332" s="40"/>
      <c r="J29332" s="40"/>
      <c r="M29332" s="39"/>
      <c r="N29332" s="39"/>
      <c r="O29332" s="39"/>
      <c r="T29332" s="39"/>
    </row>
    <row r="29333" spans="4:20" x14ac:dyDescent="0.2">
      <c r="D29333" s="9"/>
      <c r="E29333" s="9"/>
      <c r="H29333" s="36"/>
      <c r="I29333" s="40"/>
      <c r="J29333" s="40"/>
      <c r="M29333" s="39"/>
      <c r="N29333" s="39"/>
      <c r="O29333" s="39"/>
      <c r="T29333" s="39"/>
    </row>
    <row r="29334" spans="4:20" x14ac:dyDescent="0.2">
      <c r="D29334" s="9"/>
      <c r="E29334" s="9"/>
      <c r="H29334" s="36"/>
      <c r="I29334" s="40"/>
      <c r="J29334" s="40"/>
      <c r="M29334" s="39"/>
      <c r="N29334" s="39"/>
      <c r="O29334" s="39"/>
      <c r="T29334" s="39"/>
    </row>
    <row r="29335" spans="4:20" x14ac:dyDescent="0.2">
      <c r="D29335" s="9"/>
      <c r="E29335" s="9"/>
      <c r="H29335" s="36"/>
      <c r="I29335" s="40"/>
      <c r="J29335" s="40"/>
      <c r="M29335" s="39"/>
      <c r="N29335" s="39"/>
      <c r="O29335" s="39"/>
      <c r="T29335" s="39"/>
    </row>
    <row r="29336" spans="4:20" x14ac:dyDescent="0.2">
      <c r="D29336" s="9"/>
      <c r="E29336" s="9"/>
      <c r="H29336" s="36"/>
      <c r="I29336" s="40"/>
      <c r="J29336" s="40"/>
      <c r="M29336" s="39"/>
      <c r="N29336" s="39"/>
      <c r="O29336" s="39"/>
      <c r="T29336" s="39"/>
    </row>
    <row r="29337" spans="4:20" x14ac:dyDescent="0.2">
      <c r="D29337" s="9"/>
      <c r="E29337" s="9"/>
      <c r="H29337" s="36"/>
      <c r="I29337" s="40"/>
      <c r="J29337" s="40"/>
      <c r="M29337" s="39"/>
      <c r="N29337" s="39"/>
      <c r="O29337" s="39"/>
      <c r="T29337" s="39"/>
    </row>
    <row r="29338" spans="4:20" x14ac:dyDescent="0.2">
      <c r="D29338" s="9"/>
      <c r="E29338" s="9"/>
      <c r="H29338" s="36"/>
      <c r="I29338" s="41"/>
      <c r="J29338" s="41"/>
      <c r="M29338" s="42"/>
      <c r="N29338" s="42"/>
      <c r="O29338" s="42"/>
      <c r="S29338" s="45"/>
      <c r="T29338" s="39"/>
    </row>
    <row r="29339" spans="4:20" x14ac:dyDescent="0.2">
      <c r="D29339" s="9"/>
      <c r="E29339" s="9"/>
      <c r="H29339" s="36"/>
      <c r="I29339" s="40"/>
      <c r="J29339" s="40"/>
      <c r="M29339" s="39"/>
      <c r="N29339" s="39"/>
      <c r="O29339" s="39"/>
      <c r="T29339" s="39"/>
    </row>
    <row r="29340" spans="4:20" x14ac:dyDescent="0.2">
      <c r="D29340" s="9"/>
      <c r="E29340" s="9"/>
      <c r="H29340" s="36"/>
      <c r="I29340" s="40"/>
      <c r="J29340" s="40"/>
      <c r="M29340" s="39"/>
      <c r="N29340" s="39"/>
      <c r="O29340" s="39"/>
      <c r="T29340" s="39"/>
    </row>
    <row r="29341" spans="4:20" x14ac:dyDescent="0.2">
      <c r="D29341" s="9"/>
      <c r="E29341" s="9"/>
      <c r="H29341" s="36"/>
      <c r="I29341" s="40"/>
      <c r="J29341" s="40"/>
      <c r="M29341" s="39"/>
      <c r="N29341" s="39"/>
      <c r="O29341" s="39"/>
      <c r="T29341" s="39"/>
    </row>
    <row r="29342" spans="4:20" x14ac:dyDescent="0.2">
      <c r="D29342" s="9"/>
      <c r="E29342" s="9"/>
      <c r="H29342" s="36"/>
      <c r="I29342" s="40"/>
      <c r="J29342" s="40"/>
      <c r="M29342" s="39"/>
      <c r="N29342" s="39"/>
      <c r="O29342" s="39"/>
      <c r="T29342" s="39"/>
    </row>
    <row r="29343" spans="4:20" x14ac:dyDescent="0.2">
      <c r="D29343" s="9"/>
      <c r="E29343" s="9"/>
      <c r="H29343" s="36"/>
      <c r="I29343" s="40"/>
      <c r="J29343" s="40"/>
      <c r="M29343" s="39"/>
      <c r="N29343" s="39"/>
      <c r="O29343" s="39"/>
      <c r="T29343" s="39"/>
    </row>
    <row r="29344" spans="4:20" x14ac:dyDescent="0.2">
      <c r="D29344" s="9"/>
      <c r="E29344" s="9"/>
      <c r="H29344" s="36"/>
      <c r="I29344" s="40"/>
      <c r="J29344" s="40"/>
      <c r="M29344" s="39"/>
      <c r="N29344" s="39"/>
      <c r="O29344" s="39"/>
      <c r="T29344" s="39"/>
    </row>
    <row r="29345" spans="4:20" x14ac:dyDescent="0.2">
      <c r="D29345" s="9"/>
      <c r="E29345" s="9"/>
      <c r="H29345" s="36"/>
      <c r="I29345" s="40"/>
      <c r="J29345" s="40"/>
      <c r="M29345" s="39"/>
      <c r="N29345" s="39"/>
      <c r="O29345" s="39"/>
      <c r="T29345" s="39"/>
    </row>
    <row r="29346" spans="4:20" x14ac:dyDescent="0.2">
      <c r="D29346" s="9"/>
      <c r="E29346" s="9"/>
      <c r="H29346" s="36"/>
      <c r="I29346" s="40"/>
      <c r="J29346" s="40"/>
      <c r="M29346" s="39"/>
      <c r="N29346" s="39"/>
      <c r="O29346" s="39"/>
      <c r="T29346" s="39"/>
    </row>
    <row r="29347" spans="4:20" x14ac:dyDescent="0.2">
      <c r="D29347" s="9"/>
      <c r="E29347" s="9"/>
      <c r="H29347" s="36"/>
      <c r="I29347" s="40"/>
      <c r="J29347" s="40"/>
      <c r="M29347" s="39"/>
      <c r="N29347" s="39"/>
      <c r="O29347" s="39"/>
      <c r="T29347" s="39"/>
    </row>
    <row r="29348" spans="4:20" x14ac:dyDescent="0.2">
      <c r="D29348" s="9"/>
      <c r="E29348" s="9"/>
      <c r="H29348" s="36"/>
      <c r="I29348" s="40"/>
      <c r="J29348" s="40"/>
      <c r="M29348" s="39"/>
      <c r="N29348" s="39"/>
      <c r="O29348" s="39"/>
      <c r="T29348" s="39"/>
    </row>
    <row r="29349" spans="4:20" x14ac:dyDescent="0.2">
      <c r="D29349" s="9"/>
      <c r="E29349" s="9"/>
      <c r="H29349" s="36"/>
      <c r="I29349" s="40"/>
      <c r="J29349" s="40"/>
      <c r="M29349" s="39"/>
      <c r="N29349" s="39"/>
      <c r="O29349" s="39"/>
      <c r="T29349" s="39"/>
    </row>
    <row r="29350" spans="4:20" x14ac:dyDescent="0.2">
      <c r="D29350" s="9"/>
      <c r="E29350" s="9"/>
      <c r="H29350" s="36"/>
      <c r="I29350" s="40"/>
      <c r="J29350" s="40"/>
      <c r="M29350" s="39"/>
      <c r="N29350" s="39"/>
      <c r="O29350" s="39"/>
      <c r="T29350" s="39"/>
    </row>
    <row r="29351" spans="4:20" x14ac:dyDescent="0.2">
      <c r="D29351" s="9"/>
      <c r="E29351" s="9"/>
      <c r="H29351" s="36"/>
      <c r="I29351" s="40"/>
      <c r="J29351" s="40"/>
      <c r="M29351" s="39"/>
      <c r="N29351" s="39"/>
      <c r="O29351" s="39"/>
      <c r="T29351" s="39"/>
    </row>
    <row r="29352" spans="4:20" x14ac:dyDescent="0.2">
      <c r="D29352" s="9"/>
      <c r="E29352" s="9"/>
      <c r="H29352" s="36"/>
      <c r="I29352" s="40"/>
      <c r="J29352" s="40"/>
      <c r="M29352" s="39"/>
      <c r="N29352" s="39"/>
      <c r="O29352" s="39"/>
      <c r="T29352" s="39"/>
    </row>
    <row r="29353" spans="4:20" x14ac:dyDescent="0.2">
      <c r="D29353" s="9"/>
      <c r="E29353" s="9"/>
      <c r="H29353" s="36"/>
      <c r="I29353" s="40"/>
      <c r="J29353" s="40"/>
      <c r="M29353" s="39"/>
      <c r="N29353" s="39"/>
      <c r="O29353" s="39"/>
      <c r="T29353" s="39"/>
    </row>
    <row r="29354" spans="4:20" x14ac:dyDescent="0.2">
      <c r="D29354" s="9"/>
      <c r="E29354" s="9"/>
      <c r="H29354" s="36"/>
      <c r="I29354" s="40"/>
      <c r="J29354" s="40"/>
      <c r="M29354" s="39"/>
      <c r="N29354" s="39"/>
      <c r="O29354" s="39"/>
      <c r="T29354" s="39"/>
    </row>
    <row r="29355" spans="4:20" x14ac:dyDescent="0.2">
      <c r="D29355" s="9"/>
      <c r="E29355" s="9"/>
      <c r="H29355" s="36"/>
      <c r="I29355" s="40"/>
      <c r="J29355" s="40"/>
      <c r="M29355" s="39"/>
      <c r="N29355" s="39"/>
      <c r="O29355" s="39"/>
      <c r="T29355" s="39"/>
    </row>
    <row r="29356" spans="4:20" x14ac:dyDescent="0.2">
      <c r="D29356" s="9"/>
      <c r="E29356" s="9"/>
      <c r="H29356" s="36"/>
      <c r="I29356" s="40"/>
      <c r="J29356" s="40"/>
      <c r="M29356" s="39"/>
      <c r="N29356" s="39"/>
      <c r="O29356" s="39"/>
      <c r="T29356" s="39"/>
    </row>
    <row r="29357" spans="4:20" x14ac:dyDescent="0.2">
      <c r="D29357" s="9"/>
      <c r="E29357" s="9"/>
      <c r="H29357" s="36"/>
      <c r="I29357" s="40"/>
      <c r="J29357" s="40"/>
      <c r="M29357" s="39"/>
      <c r="N29357" s="39"/>
      <c r="O29357" s="39"/>
      <c r="T29357" s="39"/>
    </row>
    <row r="29358" spans="4:20" x14ac:dyDescent="0.2">
      <c r="D29358" s="9"/>
      <c r="E29358" s="9"/>
      <c r="H29358" s="36"/>
      <c r="I29358" s="40"/>
      <c r="J29358" s="40"/>
      <c r="M29358" s="39"/>
      <c r="N29358" s="39"/>
      <c r="O29358" s="39"/>
      <c r="T29358" s="39"/>
    </row>
    <row r="29359" spans="4:20" x14ac:dyDescent="0.2">
      <c r="D29359" s="9"/>
      <c r="E29359" s="9"/>
      <c r="H29359" s="36"/>
      <c r="I29359" s="40"/>
      <c r="J29359" s="40"/>
      <c r="M29359" s="39"/>
      <c r="N29359" s="39"/>
      <c r="O29359" s="39"/>
      <c r="T29359" s="39"/>
    </row>
    <row r="29360" spans="4:20" x14ac:dyDescent="0.2">
      <c r="D29360" s="9"/>
      <c r="E29360" s="9"/>
      <c r="H29360" s="36"/>
      <c r="I29360" s="40"/>
      <c r="J29360" s="40"/>
      <c r="M29360" s="39"/>
      <c r="N29360" s="39"/>
      <c r="O29360" s="39"/>
      <c r="T29360" s="39"/>
    </row>
    <row r="29361" spans="4:20" x14ac:dyDescent="0.2">
      <c r="D29361" s="9"/>
      <c r="E29361" s="9"/>
      <c r="H29361" s="36"/>
      <c r="I29361" s="40"/>
      <c r="J29361" s="40"/>
      <c r="M29361" s="39"/>
      <c r="N29361" s="39"/>
      <c r="O29361" s="39"/>
      <c r="T29361" s="39"/>
    </row>
    <row r="29362" spans="4:20" x14ac:dyDescent="0.2">
      <c r="D29362" s="9"/>
      <c r="E29362" s="9"/>
      <c r="H29362" s="36"/>
      <c r="I29362" s="40"/>
      <c r="J29362" s="40"/>
      <c r="M29362" s="39"/>
      <c r="N29362" s="39"/>
      <c r="O29362" s="39"/>
      <c r="T29362" s="39"/>
    </row>
    <row r="29363" spans="4:20" x14ac:dyDescent="0.2">
      <c r="D29363" s="9"/>
      <c r="E29363" s="9"/>
      <c r="H29363" s="36"/>
      <c r="I29363" s="40"/>
      <c r="J29363" s="40"/>
      <c r="M29363" s="39"/>
      <c r="N29363" s="39"/>
      <c r="O29363" s="39"/>
      <c r="T29363" s="39"/>
    </row>
    <row r="29364" spans="4:20" x14ac:dyDescent="0.2">
      <c r="D29364" s="9"/>
      <c r="E29364" s="9"/>
      <c r="H29364" s="36"/>
      <c r="I29364" s="40"/>
      <c r="J29364" s="40"/>
      <c r="M29364" s="39"/>
      <c r="N29364" s="39"/>
      <c r="O29364" s="39"/>
      <c r="T29364" s="39"/>
    </row>
    <row r="29365" spans="4:20" x14ac:dyDescent="0.2">
      <c r="D29365" s="9"/>
      <c r="E29365" s="9"/>
      <c r="H29365" s="36"/>
      <c r="I29365" s="40"/>
      <c r="J29365" s="40"/>
      <c r="M29365" s="39"/>
      <c r="N29365" s="39"/>
      <c r="O29365" s="39"/>
      <c r="T29365" s="39"/>
    </row>
    <row r="29366" spans="4:20" x14ac:dyDescent="0.2">
      <c r="D29366" s="9"/>
      <c r="E29366" s="9"/>
      <c r="H29366" s="36"/>
      <c r="I29366" s="40"/>
      <c r="J29366" s="40"/>
      <c r="M29366" s="39"/>
      <c r="N29366" s="39"/>
      <c r="O29366" s="39"/>
      <c r="T29366" s="39"/>
    </row>
    <row r="29367" spans="4:20" x14ac:dyDescent="0.2">
      <c r="D29367" s="9"/>
      <c r="E29367" s="9"/>
      <c r="H29367" s="36"/>
      <c r="I29367" s="40"/>
      <c r="J29367" s="40"/>
      <c r="M29367" s="39"/>
      <c r="N29367" s="39"/>
      <c r="O29367" s="39"/>
      <c r="T29367" s="39"/>
    </row>
    <row r="29368" spans="4:20" x14ac:dyDescent="0.2">
      <c r="D29368" s="9"/>
      <c r="E29368" s="9"/>
      <c r="H29368" s="36"/>
      <c r="I29368" s="40"/>
      <c r="J29368" s="40"/>
      <c r="M29368" s="39"/>
      <c r="N29368" s="39"/>
      <c r="O29368" s="39"/>
      <c r="T29368" s="39"/>
    </row>
    <row r="29369" spans="4:20" x14ac:dyDescent="0.2">
      <c r="D29369" s="9"/>
      <c r="E29369" s="9"/>
      <c r="H29369" s="36"/>
      <c r="I29369" s="40"/>
      <c r="J29369" s="40"/>
      <c r="M29369" s="39"/>
      <c r="N29369" s="39"/>
      <c r="O29369" s="39"/>
      <c r="T29369" s="39"/>
    </row>
    <row r="29370" spans="4:20" x14ac:dyDescent="0.2">
      <c r="D29370" s="9"/>
      <c r="E29370" s="9"/>
      <c r="H29370" s="36"/>
      <c r="I29370" s="40"/>
      <c r="J29370" s="40"/>
      <c r="M29370" s="39"/>
      <c r="N29370" s="39"/>
      <c r="O29370" s="39"/>
      <c r="T29370" s="39"/>
    </row>
    <row r="29371" spans="4:20" x14ac:dyDescent="0.2">
      <c r="D29371" s="9"/>
      <c r="E29371" s="9"/>
      <c r="H29371" s="36"/>
      <c r="I29371" s="40"/>
      <c r="J29371" s="40"/>
      <c r="M29371" s="39"/>
      <c r="N29371" s="39"/>
      <c r="O29371" s="39"/>
      <c r="T29371" s="39"/>
    </row>
    <row r="29372" spans="4:20" x14ac:dyDescent="0.2">
      <c r="D29372" s="9"/>
      <c r="E29372" s="9"/>
      <c r="H29372" s="36"/>
      <c r="I29372" s="40"/>
      <c r="J29372" s="40"/>
      <c r="M29372" s="39"/>
      <c r="N29372" s="39"/>
      <c r="O29372" s="39"/>
      <c r="T29372" s="39"/>
    </row>
    <row r="29373" spans="4:20" x14ac:dyDescent="0.2">
      <c r="D29373" s="9"/>
      <c r="E29373" s="9"/>
      <c r="H29373" s="36"/>
      <c r="I29373" s="40"/>
      <c r="J29373" s="40"/>
      <c r="M29373" s="39"/>
      <c r="N29373" s="39"/>
      <c r="O29373" s="39"/>
      <c r="T29373" s="39"/>
    </row>
    <row r="29374" spans="4:20" x14ac:dyDescent="0.2">
      <c r="D29374" s="9"/>
      <c r="E29374" s="9"/>
      <c r="H29374" s="36"/>
      <c r="I29374" s="40"/>
      <c r="J29374" s="40"/>
      <c r="M29374" s="39"/>
      <c r="N29374" s="39"/>
      <c r="O29374" s="39"/>
      <c r="T29374" s="39"/>
    </row>
    <row r="29375" spans="4:20" x14ac:dyDescent="0.2">
      <c r="D29375" s="9"/>
      <c r="E29375" s="9"/>
      <c r="H29375" s="36"/>
      <c r="I29375" s="40"/>
      <c r="J29375" s="40"/>
      <c r="M29375" s="39"/>
      <c r="N29375" s="39"/>
      <c r="O29375" s="39"/>
      <c r="T29375" s="39"/>
    </row>
    <row r="29376" spans="4:20" x14ac:dyDescent="0.2">
      <c r="D29376" s="9"/>
      <c r="E29376" s="9"/>
      <c r="H29376" s="36"/>
      <c r="I29376" s="40"/>
      <c r="J29376" s="40"/>
      <c r="M29376" s="39"/>
      <c r="N29376" s="39"/>
      <c r="O29376" s="39"/>
      <c r="T29376" s="39"/>
    </row>
    <row r="29377" spans="4:20" x14ac:dyDescent="0.2">
      <c r="D29377" s="9"/>
      <c r="E29377" s="9"/>
      <c r="H29377" s="36"/>
      <c r="I29377" s="40"/>
      <c r="J29377" s="40"/>
      <c r="M29377" s="39"/>
      <c r="N29377" s="39"/>
      <c r="O29377" s="39"/>
      <c r="T29377" s="39"/>
    </row>
    <row r="29378" spans="4:20" x14ac:dyDescent="0.2">
      <c r="D29378" s="9"/>
      <c r="E29378" s="9"/>
      <c r="H29378" s="36"/>
      <c r="I29378" s="40"/>
      <c r="J29378" s="40"/>
      <c r="M29378" s="39"/>
      <c r="N29378" s="39"/>
      <c r="O29378" s="39"/>
      <c r="T29378" s="39"/>
    </row>
    <row r="29379" spans="4:20" x14ac:dyDescent="0.2">
      <c r="D29379" s="9"/>
      <c r="E29379" s="9"/>
      <c r="H29379" s="36"/>
      <c r="I29379" s="40"/>
      <c r="J29379" s="40"/>
      <c r="M29379" s="39"/>
      <c r="N29379" s="39"/>
      <c r="O29379" s="39"/>
      <c r="T29379" s="39"/>
    </row>
    <row r="29380" spans="4:20" x14ac:dyDescent="0.2">
      <c r="D29380" s="9"/>
      <c r="E29380" s="9"/>
      <c r="H29380" s="36"/>
      <c r="I29380" s="40"/>
      <c r="J29380" s="40"/>
      <c r="M29380" s="39"/>
      <c r="N29380" s="39"/>
      <c r="O29380" s="39"/>
      <c r="T29380" s="39"/>
    </row>
    <row r="29381" spans="4:20" x14ac:dyDescent="0.2">
      <c r="D29381" s="9"/>
      <c r="E29381" s="9"/>
      <c r="H29381" s="36"/>
      <c r="I29381" s="40"/>
      <c r="J29381" s="40"/>
      <c r="M29381" s="39"/>
      <c r="N29381" s="39"/>
      <c r="O29381" s="39"/>
      <c r="T29381" s="39"/>
    </row>
    <row r="29382" spans="4:20" x14ac:dyDescent="0.2">
      <c r="D29382" s="9"/>
      <c r="E29382" s="9"/>
      <c r="H29382" s="36"/>
      <c r="I29382" s="40"/>
      <c r="J29382" s="40"/>
      <c r="M29382" s="39"/>
      <c r="N29382" s="39"/>
      <c r="O29382" s="39"/>
      <c r="T29382" s="39"/>
    </row>
    <row r="29383" spans="4:20" x14ac:dyDescent="0.2">
      <c r="D29383" s="9"/>
      <c r="E29383" s="9"/>
      <c r="H29383" s="36"/>
      <c r="I29383" s="40"/>
      <c r="J29383" s="40"/>
      <c r="M29383" s="39"/>
      <c r="N29383" s="39"/>
      <c r="O29383" s="39"/>
      <c r="T29383" s="39"/>
    </row>
    <row r="29384" spans="4:20" x14ac:dyDescent="0.2">
      <c r="D29384" s="9"/>
      <c r="E29384" s="9"/>
      <c r="H29384" s="36"/>
      <c r="I29384" s="40"/>
      <c r="J29384" s="40"/>
      <c r="M29384" s="39"/>
      <c r="N29384" s="39"/>
      <c r="O29384" s="39"/>
      <c r="T29384" s="39"/>
    </row>
    <row r="29385" spans="4:20" x14ac:dyDescent="0.2">
      <c r="D29385" s="9"/>
      <c r="E29385" s="9"/>
      <c r="H29385" s="36"/>
      <c r="I29385" s="40"/>
      <c r="J29385" s="40"/>
      <c r="M29385" s="39"/>
      <c r="N29385" s="39"/>
      <c r="O29385" s="39"/>
      <c r="T29385" s="39"/>
    </row>
    <row r="29386" spans="4:20" x14ac:dyDescent="0.2">
      <c r="D29386" s="9"/>
      <c r="E29386" s="9"/>
      <c r="H29386" s="36"/>
      <c r="I29386" s="40"/>
      <c r="J29386" s="40"/>
      <c r="M29386" s="39"/>
      <c r="N29386" s="39"/>
      <c r="O29386" s="39"/>
      <c r="T29386" s="39"/>
    </row>
    <row r="29387" spans="4:20" x14ac:dyDescent="0.2">
      <c r="D29387" s="9"/>
      <c r="E29387" s="9"/>
      <c r="H29387" s="36"/>
      <c r="I29387" s="41"/>
      <c r="J29387" s="41"/>
      <c r="M29387" s="42"/>
      <c r="N29387" s="42"/>
      <c r="O29387" s="42"/>
      <c r="S29387" s="45"/>
      <c r="T29387" s="39"/>
    </row>
    <row r="29388" spans="4:20" x14ac:dyDescent="0.2">
      <c r="D29388" s="9"/>
      <c r="E29388" s="9"/>
      <c r="H29388" s="36"/>
      <c r="I29388" s="40"/>
      <c r="J29388" s="40"/>
      <c r="M29388" s="39"/>
      <c r="N29388" s="39"/>
      <c r="O29388" s="39"/>
      <c r="T29388" s="39"/>
    </row>
    <row r="29389" spans="4:20" x14ac:dyDescent="0.2">
      <c r="D29389" s="9"/>
      <c r="E29389" s="9"/>
      <c r="H29389" s="36"/>
      <c r="I29389" s="40"/>
      <c r="J29389" s="40"/>
      <c r="M29389" s="39"/>
      <c r="N29389" s="39"/>
      <c r="O29389" s="39"/>
      <c r="T29389" s="39"/>
    </row>
    <row r="29390" spans="4:20" x14ac:dyDescent="0.2">
      <c r="D29390" s="9"/>
      <c r="E29390" s="9"/>
      <c r="H29390" s="36"/>
      <c r="I29390" s="40"/>
      <c r="J29390" s="40"/>
      <c r="M29390" s="39"/>
      <c r="N29390" s="39"/>
      <c r="O29390" s="39"/>
      <c r="T29390" s="39"/>
    </row>
    <row r="29391" spans="4:20" x14ac:dyDescent="0.2">
      <c r="D29391" s="9"/>
      <c r="E29391" s="9"/>
      <c r="H29391" s="36"/>
      <c r="I29391" s="40"/>
      <c r="J29391" s="40"/>
      <c r="M29391" s="39"/>
      <c r="N29391" s="39"/>
      <c r="O29391" s="39"/>
      <c r="T29391" s="39"/>
    </row>
    <row r="29392" spans="4:20" x14ac:dyDescent="0.2">
      <c r="D29392" s="9"/>
      <c r="E29392" s="9"/>
      <c r="H29392" s="36"/>
      <c r="I29392" s="40"/>
      <c r="J29392" s="40"/>
      <c r="M29392" s="39"/>
      <c r="N29392" s="39"/>
      <c r="O29392" s="39"/>
      <c r="T29392" s="39"/>
    </row>
    <row r="29393" spans="4:20" x14ac:dyDescent="0.2">
      <c r="D29393" s="9"/>
      <c r="E29393" s="9"/>
      <c r="H29393" s="36"/>
      <c r="I29393" s="40"/>
      <c r="J29393" s="40"/>
      <c r="M29393" s="39"/>
      <c r="N29393" s="39"/>
      <c r="O29393" s="39"/>
      <c r="T29393" s="39"/>
    </row>
    <row r="29394" spans="4:20" x14ac:dyDescent="0.2">
      <c r="D29394" s="9"/>
      <c r="E29394" s="9"/>
      <c r="H29394" s="36"/>
      <c r="I29394" s="41"/>
      <c r="J29394" s="41"/>
      <c r="M29394" s="42"/>
      <c r="N29394" s="42"/>
      <c r="O29394" s="42"/>
      <c r="S29394" s="45"/>
      <c r="T29394" s="39"/>
    </row>
    <row r="29395" spans="4:20" x14ac:dyDescent="0.2">
      <c r="D29395" s="9"/>
      <c r="E29395" s="9"/>
      <c r="H29395" s="36"/>
      <c r="I29395" s="40"/>
      <c r="J29395" s="40"/>
      <c r="M29395" s="39"/>
      <c r="N29395" s="39"/>
      <c r="O29395" s="39"/>
      <c r="T29395" s="39"/>
    </row>
    <row r="29396" spans="4:20" x14ac:dyDescent="0.2">
      <c r="D29396" s="9"/>
      <c r="E29396" s="9"/>
      <c r="H29396" s="36"/>
      <c r="I29396" s="40"/>
      <c r="J29396" s="40"/>
      <c r="M29396" s="39"/>
      <c r="N29396" s="39"/>
      <c r="O29396" s="39"/>
      <c r="T29396" s="39"/>
    </row>
    <row r="29397" spans="4:20" x14ac:dyDescent="0.2">
      <c r="D29397" s="9"/>
      <c r="E29397" s="9"/>
      <c r="H29397" s="36"/>
      <c r="I29397" s="40"/>
      <c r="J29397" s="40"/>
      <c r="M29397" s="39"/>
      <c r="N29397" s="39"/>
      <c r="O29397" s="39"/>
      <c r="T29397" s="39"/>
    </row>
    <row r="29398" spans="4:20" x14ac:dyDescent="0.2">
      <c r="D29398" s="9"/>
      <c r="E29398" s="9"/>
      <c r="H29398" s="36"/>
      <c r="I29398" s="40"/>
      <c r="J29398" s="40"/>
      <c r="M29398" s="39"/>
      <c r="N29398" s="39"/>
      <c r="O29398" s="39"/>
      <c r="T29398" s="39"/>
    </row>
    <row r="29399" spans="4:20" x14ac:dyDescent="0.2">
      <c r="D29399" s="9"/>
      <c r="E29399" s="9"/>
      <c r="H29399" s="36"/>
      <c r="I29399" s="41"/>
      <c r="J29399" s="41"/>
      <c r="M29399" s="42"/>
      <c r="N29399" s="42"/>
      <c r="O29399" s="42"/>
      <c r="S29399" s="45"/>
      <c r="T29399" s="39"/>
    </row>
    <row r="29400" spans="4:20" x14ac:dyDescent="0.2">
      <c r="D29400" s="9"/>
      <c r="E29400" s="9"/>
      <c r="H29400" s="36"/>
      <c r="I29400" s="40"/>
      <c r="J29400" s="40"/>
      <c r="M29400" s="39"/>
      <c r="N29400" s="39"/>
      <c r="O29400" s="39"/>
      <c r="T29400" s="39"/>
    </row>
    <row r="29401" spans="4:20" x14ac:dyDescent="0.2">
      <c r="D29401" s="9"/>
      <c r="E29401" s="9"/>
      <c r="H29401" s="36"/>
      <c r="I29401" s="40"/>
      <c r="J29401" s="40"/>
      <c r="M29401" s="39"/>
      <c r="N29401" s="39"/>
      <c r="O29401" s="39"/>
      <c r="T29401" s="39"/>
    </row>
    <row r="29402" spans="4:20" x14ac:dyDescent="0.2">
      <c r="D29402" s="9"/>
      <c r="E29402" s="9"/>
      <c r="H29402" s="36"/>
      <c r="I29402" s="40"/>
      <c r="J29402" s="40"/>
      <c r="M29402" s="39"/>
      <c r="N29402" s="39"/>
      <c r="O29402" s="39"/>
      <c r="T29402" s="39"/>
    </row>
    <row r="29403" spans="4:20" x14ac:dyDescent="0.2">
      <c r="D29403" s="9"/>
      <c r="E29403" s="9"/>
      <c r="H29403" s="36"/>
      <c r="I29403" s="40"/>
      <c r="J29403" s="40"/>
      <c r="M29403" s="39"/>
      <c r="N29403" s="39"/>
      <c r="O29403" s="39"/>
      <c r="T29403" s="39"/>
    </row>
    <row r="29404" spans="4:20" x14ac:dyDescent="0.2">
      <c r="D29404" s="9"/>
      <c r="E29404" s="9"/>
      <c r="H29404" s="36"/>
      <c r="I29404" s="40"/>
      <c r="J29404" s="40"/>
      <c r="M29404" s="39"/>
      <c r="N29404" s="39"/>
      <c r="O29404" s="39"/>
      <c r="T29404" s="39"/>
    </row>
    <row r="29405" spans="4:20" x14ac:dyDescent="0.2">
      <c r="D29405" s="9"/>
      <c r="E29405" s="9"/>
      <c r="H29405" s="36"/>
      <c r="I29405" s="40"/>
      <c r="J29405" s="40"/>
      <c r="M29405" s="39"/>
      <c r="N29405" s="39"/>
      <c r="O29405" s="39"/>
      <c r="T29405" s="39"/>
    </row>
    <row r="29406" spans="4:20" x14ac:dyDescent="0.2">
      <c r="D29406" s="9"/>
      <c r="E29406" s="9"/>
      <c r="H29406" s="36"/>
      <c r="I29406" s="40"/>
      <c r="J29406" s="40"/>
      <c r="M29406" s="39"/>
      <c r="N29406" s="39"/>
      <c r="O29406" s="39"/>
      <c r="T29406" s="39"/>
    </row>
    <row r="29407" spans="4:20" x14ac:dyDescent="0.2">
      <c r="D29407" s="9"/>
      <c r="E29407" s="9"/>
      <c r="H29407" s="36"/>
      <c r="I29407" s="40"/>
      <c r="J29407" s="40"/>
      <c r="M29407" s="39"/>
      <c r="N29407" s="39"/>
      <c r="O29407" s="39"/>
      <c r="T29407" s="39"/>
    </row>
    <row r="29408" spans="4:20" x14ac:dyDescent="0.2">
      <c r="D29408" s="9"/>
      <c r="E29408" s="9"/>
      <c r="H29408" s="36"/>
      <c r="I29408" s="40"/>
      <c r="J29408" s="40"/>
      <c r="M29408" s="39"/>
      <c r="N29408" s="39"/>
      <c r="O29408" s="39"/>
      <c r="T29408" s="39"/>
    </row>
    <row r="29409" spans="4:20" x14ac:dyDescent="0.2">
      <c r="D29409" s="9"/>
      <c r="E29409" s="9"/>
      <c r="H29409" s="36"/>
      <c r="I29409" s="40"/>
      <c r="J29409" s="40"/>
      <c r="M29409" s="39"/>
      <c r="N29409" s="39"/>
      <c r="O29409" s="39"/>
      <c r="T29409" s="39"/>
    </row>
    <row r="29410" spans="4:20" x14ac:dyDescent="0.2">
      <c r="D29410" s="9"/>
      <c r="E29410" s="9"/>
      <c r="H29410" s="36"/>
      <c r="I29410" s="40"/>
      <c r="J29410" s="40"/>
      <c r="M29410" s="39"/>
      <c r="N29410" s="39"/>
      <c r="O29410" s="39"/>
      <c r="T29410" s="39"/>
    </row>
    <row r="29411" spans="4:20" x14ac:dyDescent="0.2">
      <c r="D29411" s="9"/>
      <c r="E29411" s="9"/>
      <c r="H29411" s="36"/>
      <c r="I29411" s="40"/>
      <c r="J29411" s="40"/>
      <c r="M29411" s="39"/>
      <c r="N29411" s="39"/>
      <c r="O29411" s="39"/>
      <c r="T29411" s="39"/>
    </row>
    <row r="29412" spans="4:20" x14ac:dyDescent="0.2">
      <c r="D29412" s="9"/>
      <c r="E29412" s="9"/>
      <c r="H29412" s="36"/>
      <c r="I29412" s="40"/>
      <c r="J29412" s="40"/>
      <c r="M29412" s="39"/>
      <c r="N29412" s="39"/>
      <c r="O29412" s="39"/>
      <c r="T29412" s="39"/>
    </row>
    <row r="29413" spans="4:20" x14ac:dyDescent="0.2">
      <c r="D29413" s="9"/>
      <c r="E29413" s="9"/>
      <c r="H29413" s="36"/>
      <c r="I29413" s="40"/>
      <c r="J29413" s="40"/>
      <c r="M29413" s="39"/>
      <c r="N29413" s="39"/>
      <c r="O29413" s="39"/>
      <c r="T29413" s="39"/>
    </row>
    <row r="29414" spans="4:20" x14ac:dyDescent="0.2">
      <c r="D29414" s="9"/>
      <c r="E29414" s="9"/>
      <c r="H29414" s="36"/>
      <c r="I29414" s="40"/>
      <c r="J29414" s="40"/>
      <c r="M29414" s="39"/>
      <c r="N29414" s="39"/>
      <c r="O29414" s="39"/>
      <c r="T29414" s="39"/>
    </row>
    <row r="29415" spans="4:20" x14ac:dyDescent="0.2">
      <c r="D29415" s="9"/>
      <c r="E29415" s="9"/>
      <c r="H29415" s="36"/>
      <c r="I29415" s="40"/>
      <c r="J29415" s="40"/>
      <c r="M29415" s="39"/>
      <c r="N29415" s="39"/>
      <c r="O29415" s="39"/>
      <c r="T29415" s="39"/>
    </row>
    <row r="29416" spans="4:20" x14ac:dyDescent="0.2">
      <c r="D29416" s="9"/>
      <c r="E29416" s="9"/>
      <c r="H29416" s="36"/>
      <c r="I29416" s="40"/>
      <c r="J29416" s="40"/>
      <c r="M29416" s="39"/>
      <c r="N29416" s="39"/>
      <c r="O29416" s="39"/>
      <c r="T29416" s="39"/>
    </row>
    <row r="29417" spans="4:20" x14ac:dyDescent="0.2">
      <c r="D29417" s="9"/>
      <c r="E29417" s="9"/>
      <c r="H29417" s="36"/>
      <c r="I29417" s="40"/>
      <c r="J29417" s="40"/>
      <c r="M29417" s="39"/>
      <c r="N29417" s="39"/>
      <c r="O29417" s="39"/>
      <c r="T29417" s="39"/>
    </row>
    <row r="29418" spans="4:20" x14ac:dyDescent="0.2">
      <c r="D29418" s="9"/>
      <c r="E29418" s="9"/>
      <c r="H29418" s="36"/>
      <c r="I29418" s="40"/>
      <c r="J29418" s="40"/>
      <c r="M29418" s="39"/>
      <c r="N29418" s="39"/>
      <c r="O29418" s="39"/>
      <c r="T29418" s="39"/>
    </row>
    <row r="29419" spans="4:20" x14ac:dyDescent="0.2">
      <c r="D29419" s="9"/>
      <c r="E29419" s="9"/>
      <c r="H29419" s="36"/>
      <c r="I29419" s="40"/>
      <c r="J29419" s="40"/>
      <c r="M29419" s="39"/>
      <c r="N29419" s="39"/>
      <c r="O29419" s="39"/>
      <c r="T29419" s="39"/>
    </row>
    <row r="29420" spans="4:20" x14ac:dyDescent="0.2">
      <c r="D29420" s="9"/>
      <c r="E29420" s="9"/>
      <c r="H29420" s="36"/>
      <c r="I29420" s="40"/>
      <c r="J29420" s="40"/>
      <c r="M29420" s="39"/>
      <c r="N29420" s="39"/>
      <c r="O29420" s="39"/>
      <c r="T29420" s="39"/>
    </row>
    <row r="29421" spans="4:20" x14ac:dyDescent="0.2">
      <c r="D29421" s="9"/>
      <c r="E29421" s="9"/>
      <c r="H29421" s="36"/>
      <c r="I29421" s="40"/>
      <c r="J29421" s="40"/>
      <c r="M29421" s="39"/>
      <c r="N29421" s="39"/>
      <c r="O29421" s="39"/>
      <c r="T29421" s="39"/>
    </row>
    <row r="29422" spans="4:20" x14ac:dyDescent="0.2">
      <c r="D29422" s="9"/>
      <c r="E29422" s="9"/>
      <c r="H29422" s="36"/>
      <c r="I29422" s="40"/>
      <c r="J29422" s="40"/>
      <c r="M29422" s="39"/>
      <c r="N29422" s="39"/>
      <c r="O29422" s="39"/>
      <c r="T29422" s="39"/>
    </row>
    <row r="29423" spans="4:20" x14ac:dyDescent="0.2">
      <c r="D29423" s="9"/>
      <c r="E29423" s="9"/>
      <c r="H29423" s="36"/>
      <c r="I29423" s="40"/>
      <c r="J29423" s="40"/>
      <c r="M29423" s="39"/>
      <c r="N29423" s="39"/>
      <c r="O29423" s="39"/>
      <c r="T29423" s="39"/>
    </row>
    <row r="29424" spans="4:20" x14ac:dyDescent="0.2">
      <c r="D29424" s="9"/>
      <c r="E29424" s="9"/>
      <c r="H29424" s="36"/>
      <c r="I29424" s="40"/>
      <c r="J29424" s="40"/>
      <c r="M29424" s="39"/>
      <c r="N29424" s="39"/>
      <c r="O29424" s="39"/>
      <c r="T29424" s="39"/>
    </row>
    <row r="29425" spans="4:20" x14ac:dyDescent="0.2">
      <c r="D29425" s="9"/>
      <c r="E29425" s="9"/>
      <c r="H29425" s="36"/>
      <c r="I29425" s="40"/>
      <c r="J29425" s="40"/>
      <c r="M29425" s="39"/>
      <c r="N29425" s="39"/>
      <c r="O29425" s="39"/>
      <c r="T29425" s="39"/>
    </row>
    <row r="29426" spans="4:20" x14ac:dyDescent="0.2">
      <c r="D29426" s="9"/>
      <c r="E29426" s="9"/>
      <c r="H29426" s="36"/>
      <c r="I29426" s="40"/>
      <c r="J29426" s="40"/>
      <c r="M29426" s="39"/>
      <c r="N29426" s="39"/>
      <c r="O29426" s="39"/>
      <c r="T29426" s="39"/>
    </row>
    <row r="29427" spans="4:20" x14ac:dyDescent="0.2">
      <c r="D29427" s="9"/>
      <c r="E29427" s="9"/>
      <c r="H29427" s="36"/>
      <c r="I29427" s="40"/>
      <c r="J29427" s="40"/>
      <c r="M29427" s="39"/>
      <c r="N29427" s="39"/>
      <c r="O29427" s="39"/>
      <c r="T29427" s="39"/>
    </row>
    <row r="29428" spans="4:20" x14ac:dyDescent="0.2">
      <c r="D29428" s="9"/>
      <c r="E29428" s="9"/>
      <c r="H29428" s="36"/>
      <c r="I29428" s="40"/>
      <c r="J29428" s="40"/>
      <c r="M29428" s="39"/>
      <c r="N29428" s="39"/>
      <c r="O29428" s="39"/>
      <c r="T29428" s="39"/>
    </row>
    <row r="29429" spans="4:20" x14ac:dyDescent="0.2">
      <c r="D29429" s="9"/>
      <c r="E29429" s="9"/>
      <c r="H29429" s="36"/>
      <c r="I29429" s="40"/>
      <c r="J29429" s="40"/>
      <c r="M29429" s="39"/>
      <c r="N29429" s="39"/>
      <c r="O29429" s="39"/>
      <c r="T29429" s="39"/>
    </row>
    <row r="29430" spans="4:20" x14ac:dyDescent="0.2">
      <c r="D29430" s="9"/>
      <c r="E29430" s="9"/>
      <c r="H29430" s="36"/>
      <c r="I29430" s="40"/>
      <c r="J29430" s="40"/>
      <c r="M29430" s="39"/>
      <c r="N29430" s="39"/>
      <c r="O29430" s="39"/>
      <c r="T29430" s="39"/>
    </row>
    <row r="29431" spans="4:20" x14ac:dyDescent="0.2">
      <c r="D29431" s="9"/>
      <c r="E29431" s="9"/>
      <c r="H29431" s="36"/>
      <c r="I29431" s="40"/>
      <c r="J29431" s="40"/>
      <c r="M29431" s="39"/>
      <c r="N29431" s="39"/>
      <c r="O29431" s="39"/>
      <c r="T29431" s="39"/>
    </row>
    <row r="29432" spans="4:20" x14ac:dyDescent="0.2">
      <c r="D29432" s="9"/>
      <c r="E29432" s="9"/>
      <c r="H29432" s="36"/>
      <c r="I29432" s="40"/>
      <c r="J29432" s="40"/>
      <c r="M29432" s="39"/>
      <c r="N29432" s="39"/>
      <c r="O29432" s="39"/>
      <c r="T29432" s="39"/>
    </row>
    <row r="29433" spans="4:20" x14ac:dyDescent="0.2">
      <c r="D29433" s="9"/>
      <c r="E29433" s="9"/>
      <c r="H29433" s="36"/>
      <c r="I29433" s="40"/>
      <c r="J29433" s="40"/>
      <c r="M29433" s="39"/>
      <c r="N29433" s="39"/>
      <c r="O29433" s="39"/>
      <c r="T29433" s="39"/>
    </row>
    <row r="29434" spans="4:20" x14ac:dyDescent="0.2">
      <c r="D29434" s="9"/>
      <c r="E29434" s="9"/>
      <c r="H29434" s="36"/>
      <c r="I29434" s="40"/>
      <c r="J29434" s="40"/>
      <c r="M29434" s="39"/>
      <c r="N29434" s="39"/>
      <c r="O29434" s="39"/>
      <c r="T29434" s="39"/>
    </row>
    <row r="29435" spans="4:20" x14ac:dyDescent="0.2">
      <c r="D29435" s="9"/>
      <c r="E29435" s="9"/>
      <c r="H29435" s="36"/>
      <c r="I29435" s="40"/>
      <c r="J29435" s="40"/>
      <c r="M29435" s="39"/>
      <c r="N29435" s="39"/>
      <c r="O29435" s="39"/>
      <c r="T29435" s="39"/>
    </row>
    <row r="29436" spans="4:20" x14ac:dyDescent="0.2">
      <c r="D29436" s="9"/>
      <c r="E29436" s="9"/>
      <c r="H29436" s="36"/>
      <c r="I29436" s="40"/>
      <c r="J29436" s="40"/>
      <c r="M29436" s="39"/>
      <c r="N29436" s="39"/>
      <c r="O29436" s="39"/>
      <c r="T29436" s="39"/>
    </row>
    <row r="29437" spans="4:20" x14ac:dyDescent="0.2">
      <c r="D29437" s="9"/>
      <c r="E29437" s="9"/>
      <c r="H29437" s="36"/>
      <c r="I29437" s="40"/>
      <c r="J29437" s="40"/>
      <c r="M29437" s="39"/>
      <c r="N29437" s="39"/>
      <c r="O29437" s="39"/>
      <c r="T29437" s="39"/>
    </row>
    <row r="29438" spans="4:20" x14ac:dyDescent="0.2">
      <c r="D29438" s="9"/>
      <c r="E29438" s="9"/>
      <c r="H29438" s="36"/>
      <c r="I29438" s="40"/>
      <c r="J29438" s="40"/>
      <c r="M29438" s="39"/>
      <c r="N29438" s="39"/>
      <c r="O29438" s="39"/>
      <c r="T29438" s="39"/>
    </row>
    <row r="29439" spans="4:20" x14ac:dyDescent="0.2">
      <c r="D29439" s="9"/>
      <c r="E29439" s="9"/>
      <c r="H29439" s="36"/>
      <c r="I29439" s="40"/>
      <c r="J29439" s="40"/>
      <c r="M29439" s="39"/>
      <c r="N29439" s="39"/>
      <c r="O29439" s="39"/>
      <c r="T29439" s="39"/>
    </row>
    <row r="29440" spans="4:20" x14ac:dyDescent="0.2">
      <c r="D29440" s="9"/>
      <c r="E29440" s="9"/>
      <c r="H29440" s="36"/>
      <c r="I29440" s="40"/>
      <c r="J29440" s="40"/>
      <c r="M29440" s="39"/>
      <c r="N29440" s="39"/>
      <c r="O29440" s="39"/>
      <c r="T29440" s="39"/>
    </row>
    <row r="29441" spans="4:20" x14ac:dyDescent="0.2">
      <c r="D29441" s="9"/>
      <c r="E29441" s="9"/>
      <c r="H29441" s="36"/>
      <c r="I29441" s="40"/>
      <c r="J29441" s="40"/>
      <c r="M29441" s="39"/>
      <c r="N29441" s="39"/>
      <c r="O29441" s="39"/>
      <c r="T29441" s="39"/>
    </row>
    <row r="29442" spans="4:20" x14ac:dyDescent="0.2">
      <c r="D29442" s="9"/>
      <c r="E29442" s="9"/>
      <c r="H29442" s="36"/>
      <c r="I29442" s="40"/>
      <c r="J29442" s="40"/>
      <c r="M29442" s="39"/>
      <c r="N29442" s="39"/>
      <c r="O29442" s="39"/>
      <c r="T29442" s="39"/>
    </row>
    <row r="29443" spans="4:20" x14ac:dyDescent="0.2">
      <c r="D29443" s="9"/>
      <c r="E29443" s="9"/>
      <c r="H29443" s="36"/>
      <c r="I29443" s="40"/>
      <c r="J29443" s="40"/>
      <c r="M29443" s="39"/>
      <c r="N29443" s="39"/>
      <c r="O29443" s="39"/>
      <c r="T29443" s="39"/>
    </row>
    <row r="29444" spans="4:20" x14ac:dyDescent="0.2">
      <c r="D29444" s="9"/>
      <c r="E29444" s="9"/>
      <c r="H29444" s="36"/>
      <c r="I29444" s="40"/>
      <c r="J29444" s="40"/>
      <c r="M29444" s="39"/>
      <c r="N29444" s="39"/>
      <c r="O29444" s="39"/>
      <c r="T29444" s="39"/>
    </row>
    <row r="29445" spans="4:20" x14ac:dyDescent="0.2">
      <c r="D29445" s="9"/>
      <c r="E29445" s="9"/>
      <c r="H29445" s="36"/>
      <c r="I29445" s="40"/>
      <c r="J29445" s="40"/>
      <c r="M29445" s="39"/>
      <c r="N29445" s="39"/>
      <c r="O29445" s="39"/>
      <c r="T29445" s="39"/>
    </row>
    <row r="29446" spans="4:20" x14ac:dyDescent="0.2">
      <c r="D29446" s="9"/>
      <c r="E29446" s="9"/>
      <c r="H29446" s="36"/>
      <c r="I29446" s="40"/>
      <c r="J29446" s="40"/>
      <c r="M29446" s="39"/>
      <c r="N29446" s="39"/>
      <c r="O29446" s="39"/>
      <c r="T29446" s="39"/>
    </row>
    <row r="29447" spans="4:20" x14ac:dyDescent="0.2">
      <c r="D29447" s="9"/>
      <c r="E29447" s="9"/>
      <c r="H29447" s="36"/>
      <c r="I29447" s="40"/>
      <c r="J29447" s="40"/>
      <c r="M29447" s="39"/>
      <c r="N29447" s="39"/>
      <c r="O29447" s="39"/>
      <c r="T29447" s="39"/>
    </row>
    <row r="29448" spans="4:20" x14ac:dyDescent="0.2">
      <c r="D29448" s="9"/>
      <c r="E29448" s="9"/>
      <c r="H29448" s="36"/>
      <c r="I29448" s="40"/>
      <c r="J29448" s="40"/>
      <c r="M29448" s="39"/>
      <c r="N29448" s="39"/>
      <c r="O29448" s="39"/>
      <c r="T29448" s="39"/>
    </row>
    <row r="29449" spans="4:20" x14ac:dyDescent="0.2">
      <c r="D29449" s="9"/>
      <c r="E29449" s="9"/>
      <c r="H29449" s="36"/>
      <c r="I29449" s="40"/>
      <c r="J29449" s="40"/>
      <c r="M29449" s="39"/>
      <c r="N29449" s="39"/>
      <c r="O29449" s="39"/>
      <c r="T29449" s="39"/>
    </row>
    <row r="29450" spans="4:20" x14ac:dyDescent="0.2">
      <c r="D29450" s="9"/>
      <c r="E29450" s="9"/>
      <c r="H29450" s="36"/>
      <c r="I29450" s="40"/>
      <c r="J29450" s="40"/>
      <c r="M29450" s="39"/>
      <c r="N29450" s="39"/>
      <c r="O29450" s="39"/>
      <c r="T29450" s="39"/>
    </row>
    <row r="29451" spans="4:20" x14ac:dyDescent="0.2">
      <c r="D29451" s="9"/>
      <c r="E29451" s="9"/>
      <c r="H29451" s="36"/>
      <c r="I29451" s="40"/>
      <c r="J29451" s="40"/>
      <c r="M29451" s="39"/>
      <c r="N29451" s="39"/>
      <c r="O29451" s="39"/>
      <c r="T29451" s="39"/>
    </row>
    <row r="29452" spans="4:20" x14ac:dyDescent="0.2">
      <c r="D29452" s="9"/>
      <c r="E29452" s="9"/>
      <c r="H29452" s="36"/>
      <c r="I29452" s="40"/>
      <c r="J29452" s="40"/>
      <c r="M29452" s="39"/>
      <c r="N29452" s="39"/>
      <c r="O29452" s="39"/>
      <c r="T29452" s="39"/>
    </row>
    <row r="29453" spans="4:20" x14ac:dyDescent="0.2">
      <c r="D29453" s="9"/>
      <c r="E29453" s="9"/>
      <c r="H29453" s="36"/>
      <c r="I29453" s="40"/>
      <c r="J29453" s="40"/>
      <c r="M29453" s="39"/>
      <c r="N29453" s="39"/>
      <c r="O29453" s="39"/>
      <c r="T29453" s="39"/>
    </row>
    <row r="29454" spans="4:20" x14ac:dyDescent="0.2">
      <c r="D29454" s="9"/>
      <c r="E29454" s="9"/>
      <c r="H29454" s="36"/>
      <c r="I29454" s="40"/>
      <c r="J29454" s="40"/>
      <c r="M29454" s="39"/>
      <c r="N29454" s="39"/>
      <c r="O29454" s="39"/>
      <c r="T29454" s="39"/>
    </row>
    <row r="29455" spans="4:20" x14ac:dyDescent="0.2">
      <c r="D29455" s="9"/>
      <c r="E29455" s="9"/>
      <c r="H29455" s="36"/>
      <c r="I29455" s="40"/>
      <c r="J29455" s="40"/>
      <c r="M29455" s="39"/>
      <c r="N29455" s="39"/>
      <c r="O29455" s="39"/>
      <c r="T29455" s="39"/>
    </row>
    <row r="29456" spans="4:20" x14ac:dyDescent="0.2">
      <c r="D29456" s="9"/>
      <c r="E29456" s="9"/>
      <c r="H29456" s="36"/>
      <c r="I29456" s="40"/>
      <c r="J29456" s="40"/>
      <c r="M29456" s="39"/>
      <c r="N29456" s="39"/>
      <c r="O29456" s="39"/>
      <c r="T29456" s="39"/>
    </row>
    <row r="29457" spans="4:20" x14ac:dyDescent="0.2">
      <c r="D29457" s="9"/>
      <c r="E29457" s="9"/>
      <c r="H29457" s="36"/>
      <c r="I29457" s="40"/>
      <c r="J29457" s="40"/>
      <c r="M29457" s="39"/>
      <c r="N29457" s="39"/>
      <c r="O29457" s="39"/>
      <c r="T29457" s="39"/>
    </row>
    <row r="29458" spans="4:20" x14ac:dyDescent="0.2">
      <c r="D29458" s="9"/>
      <c r="E29458" s="9"/>
      <c r="H29458" s="36"/>
      <c r="I29458" s="40"/>
      <c r="J29458" s="40"/>
      <c r="M29458" s="39"/>
      <c r="N29458" s="39"/>
      <c r="O29458" s="39"/>
      <c r="T29458" s="39"/>
    </row>
    <row r="29459" spans="4:20" x14ac:dyDescent="0.2">
      <c r="D29459" s="9"/>
      <c r="E29459" s="9"/>
      <c r="H29459" s="36"/>
      <c r="I29459" s="40"/>
      <c r="J29459" s="40"/>
      <c r="M29459" s="39"/>
      <c r="N29459" s="39"/>
      <c r="O29459" s="39"/>
      <c r="T29459" s="39"/>
    </row>
    <row r="29460" spans="4:20" x14ac:dyDescent="0.2">
      <c r="D29460" s="9"/>
      <c r="E29460" s="9"/>
      <c r="H29460" s="36"/>
      <c r="I29460" s="41"/>
      <c r="J29460" s="41"/>
      <c r="M29460" s="42"/>
      <c r="N29460" s="42"/>
      <c r="O29460" s="42"/>
      <c r="S29460" s="45"/>
      <c r="T29460" s="39"/>
    </row>
    <row r="29461" spans="4:20" x14ac:dyDescent="0.2">
      <c r="D29461" s="9"/>
      <c r="E29461" s="9"/>
      <c r="H29461" s="36"/>
      <c r="I29461" s="40"/>
      <c r="J29461" s="40"/>
      <c r="M29461" s="39"/>
      <c r="N29461" s="39"/>
      <c r="O29461" s="39"/>
      <c r="T29461" s="39"/>
    </row>
    <row r="29462" spans="4:20" x14ac:dyDescent="0.2">
      <c r="D29462" s="9"/>
      <c r="E29462" s="9"/>
      <c r="H29462" s="36"/>
      <c r="I29462" s="40"/>
      <c r="J29462" s="40"/>
      <c r="M29462" s="39"/>
      <c r="N29462" s="39"/>
      <c r="O29462" s="39"/>
      <c r="T29462" s="39"/>
    </row>
    <row r="29463" spans="4:20" x14ac:dyDescent="0.2">
      <c r="D29463" s="9"/>
      <c r="E29463" s="9"/>
      <c r="H29463" s="36"/>
      <c r="I29463" s="40"/>
      <c r="J29463" s="40"/>
      <c r="M29463" s="39"/>
      <c r="N29463" s="39"/>
      <c r="O29463" s="39"/>
      <c r="T29463" s="39"/>
    </row>
    <row r="29464" spans="4:20" x14ac:dyDescent="0.2">
      <c r="D29464" s="9"/>
      <c r="E29464" s="9"/>
      <c r="H29464" s="36"/>
      <c r="I29464" s="40"/>
      <c r="J29464" s="40"/>
      <c r="M29464" s="39"/>
      <c r="N29464" s="39"/>
      <c r="O29464" s="39"/>
      <c r="T29464" s="39"/>
    </row>
    <row r="29465" spans="4:20" x14ac:dyDescent="0.2">
      <c r="D29465" s="9"/>
      <c r="E29465" s="9"/>
      <c r="H29465" s="36"/>
      <c r="I29465" s="40"/>
      <c r="J29465" s="40"/>
      <c r="M29465" s="39"/>
      <c r="N29465" s="39"/>
      <c r="O29465" s="39"/>
      <c r="T29465" s="39"/>
    </row>
    <row r="29466" spans="4:20" x14ac:dyDescent="0.2">
      <c r="D29466" s="9"/>
      <c r="E29466" s="9"/>
      <c r="H29466" s="36"/>
      <c r="I29466" s="40"/>
      <c r="J29466" s="40"/>
      <c r="M29466" s="39"/>
      <c r="N29466" s="39"/>
      <c r="O29466" s="39"/>
      <c r="T29466" s="39"/>
    </row>
    <row r="29467" spans="4:20" x14ac:dyDescent="0.2">
      <c r="D29467" s="9"/>
      <c r="E29467" s="9"/>
      <c r="H29467" s="36"/>
      <c r="I29467" s="40"/>
      <c r="J29467" s="40"/>
      <c r="M29467" s="39"/>
      <c r="N29467" s="39"/>
      <c r="O29467" s="39"/>
      <c r="T29467" s="39"/>
    </row>
    <row r="29468" spans="4:20" x14ac:dyDescent="0.2">
      <c r="D29468" s="9"/>
      <c r="E29468" s="9"/>
      <c r="H29468" s="36"/>
      <c r="I29468" s="40"/>
      <c r="J29468" s="40"/>
      <c r="M29468" s="39"/>
      <c r="N29468" s="39"/>
      <c r="O29468" s="39"/>
      <c r="T29468" s="39"/>
    </row>
    <row r="29469" spans="4:20" x14ac:dyDescent="0.2">
      <c r="D29469" s="9"/>
      <c r="E29469" s="9"/>
      <c r="H29469" s="36"/>
      <c r="I29469" s="41"/>
      <c r="J29469" s="41"/>
      <c r="M29469" s="42"/>
      <c r="N29469" s="42"/>
      <c r="O29469" s="42"/>
      <c r="S29469" s="45"/>
      <c r="T29469" s="39"/>
    </row>
    <row r="29470" spans="4:20" x14ac:dyDescent="0.2">
      <c r="D29470" s="9"/>
      <c r="E29470" s="9"/>
      <c r="H29470" s="36"/>
      <c r="I29470" s="40"/>
      <c r="J29470" s="40"/>
      <c r="M29470" s="39"/>
      <c r="N29470" s="39"/>
      <c r="O29470" s="39"/>
      <c r="T29470" s="39"/>
    </row>
    <row r="29471" spans="4:20" x14ac:dyDescent="0.2">
      <c r="D29471" s="9"/>
      <c r="E29471" s="9"/>
      <c r="H29471" s="36"/>
      <c r="I29471" s="40"/>
      <c r="J29471" s="40"/>
      <c r="M29471" s="39"/>
      <c r="N29471" s="39"/>
      <c r="O29471" s="39"/>
      <c r="T29471" s="39"/>
    </row>
    <row r="29472" spans="4:20" x14ac:dyDescent="0.2">
      <c r="D29472" s="9"/>
      <c r="E29472" s="9"/>
      <c r="H29472" s="36"/>
      <c r="I29472" s="40"/>
      <c r="J29472" s="40"/>
      <c r="M29472" s="39"/>
      <c r="N29472" s="39"/>
      <c r="O29472" s="39"/>
      <c r="T29472" s="39"/>
    </row>
    <row r="29473" spans="4:20" x14ac:dyDescent="0.2">
      <c r="D29473" s="9"/>
      <c r="E29473" s="9"/>
      <c r="H29473" s="36"/>
      <c r="I29473" s="40"/>
      <c r="J29473" s="40"/>
      <c r="M29473" s="39"/>
      <c r="N29473" s="39"/>
      <c r="O29473" s="39"/>
      <c r="T29473" s="39"/>
    </row>
    <row r="29474" spans="4:20" x14ac:dyDescent="0.2">
      <c r="D29474" s="9"/>
      <c r="E29474" s="9"/>
      <c r="H29474" s="36"/>
      <c r="I29474" s="40"/>
      <c r="J29474" s="40"/>
      <c r="M29474" s="39"/>
      <c r="N29474" s="39"/>
      <c r="O29474" s="39"/>
      <c r="T29474" s="39"/>
    </row>
    <row r="29475" spans="4:20" x14ac:dyDescent="0.2">
      <c r="D29475" s="9"/>
      <c r="E29475" s="9"/>
      <c r="H29475" s="36"/>
      <c r="I29475" s="40"/>
      <c r="J29475" s="40"/>
      <c r="M29475" s="39"/>
      <c r="N29475" s="39"/>
      <c r="O29475" s="39"/>
      <c r="T29475" s="39"/>
    </row>
    <row r="29476" spans="4:20" x14ac:dyDescent="0.2">
      <c r="D29476" s="9"/>
      <c r="E29476" s="9"/>
      <c r="H29476" s="36"/>
      <c r="I29476" s="40"/>
      <c r="J29476" s="40"/>
      <c r="M29476" s="39"/>
      <c r="N29476" s="39"/>
      <c r="O29476" s="39"/>
      <c r="T29476" s="39"/>
    </row>
    <row r="29477" spans="4:20" x14ac:dyDescent="0.2">
      <c r="D29477" s="9"/>
      <c r="E29477" s="9"/>
      <c r="H29477" s="36"/>
      <c r="I29477" s="40"/>
      <c r="J29477" s="40"/>
      <c r="M29477" s="39"/>
      <c r="N29477" s="39"/>
      <c r="O29477" s="39"/>
      <c r="T29477" s="39"/>
    </row>
    <row r="29478" spans="4:20" x14ac:dyDescent="0.2">
      <c r="D29478" s="9"/>
      <c r="E29478" s="9"/>
      <c r="H29478" s="36"/>
      <c r="I29478" s="40"/>
      <c r="J29478" s="40"/>
      <c r="M29478" s="39"/>
      <c r="N29478" s="39"/>
      <c r="O29478" s="39"/>
      <c r="T29478" s="39"/>
    </row>
    <row r="29479" spans="4:20" x14ac:dyDescent="0.2">
      <c r="D29479" s="9"/>
      <c r="E29479" s="9"/>
      <c r="H29479" s="36"/>
      <c r="I29479" s="40"/>
      <c r="J29479" s="40"/>
      <c r="M29479" s="39"/>
      <c r="N29479" s="39"/>
      <c r="O29479" s="39"/>
      <c r="T29479" s="39"/>
    </row>
    <row r="29480" spans="4:20" x14ac:dyDescent="0.2">
      <c r="D29480" s="9"/>
      <c r="E29480" s="9"/>
      <c r="H29480" s="36"/>
      <c r="I29480" s="40"/>
      <c r="J29480" s="40"/>
      <c r="M29480" s="39"/>
      <c r="N29480" s="39"/>
      <c r="O29480" s="39"/>
      <c r="T29480" s="39"/>
    </row>
    <row r="29481" spans="4:20" x14ac:dyDescent="0.2">
      <c r="D29481" s="9"/>
      <c r="E29481" s="9"/>
      <c r="H29481" s="36"/>
      <c r="I29481" s="40"/>
      <c r="J29481" s="40"/>
      <c r="M29481" s="39"/>
      <c r="N29481" s="39"/>
      <c r="O29481" s="39"/>
      <c r="T29481" s="39"/>
    </row>
    <row r="29482" spans="4:20" x14ac:dyDescent="0.2">
      <c r="D29482" s="9"/>
      <c r="E29482" s="9"/>
      <c r="H29482" s="36"/>
      <c r="I29482" s="40"/>
      <c r="J29482" s="40"/>
      <c r="M29482" s="39"/>
      <c r="N29482" s="39"/>
      <c r="O29482" s="39"/>
      <c r="T29482" s="39"/>
    </row>
    <row r="29483" spans="4:20" x14ac:dyDescent="0.2">
      <c r="D29483" s="9"/>
      <c r="E29483" s="9"/>
      <c r="H29483" s="36"/>
      <c r="I29483" s="40"/>
      <c r="J29483" s="40"/>
      <c r="M29483" s="39"/>
      <c r="N29483" s="39"/>
      <c r="O29483" s="39"/>
      <c r="T29483" s="39"/>
    </row>
    <row r="29484" spans="4:20" x14ac:dyDescent="0.2">
      <c r="D29484" s="9"/>
      <c r="E29484" s="9"/>
      <c r="H29484" s="36"/>
      <c r="I29484" s="40"/>
      <c r="J29484" s="40"/>
      <c r="M29484" s="39"/>
      <c r="N29484" s="39"/>
      <c r="O29484" s="39"/>
      <c r="T29484" s="39"/>
    </row>
    <row r="29485" spans="4:20" x14ac:dyDescent="0.2">
      <c r="D29485" s="9"/>
      <c r="E29485" s="9"/>
      <c r="H29485" s="36"/>
      <c r="I29485" s="40"/>
      <c r="J29485" s="40"/>
      <c r="M29485" s="39"/>
      <c r="N29485" s="39"/>
      <c r="O29485" s="39"/>
      <c r="T29485" s="39"/>
    </row>
    <row r="29486" spans="4:20" x14ac:dyDescent="0.2">
      <c r="D29486" s="9"/>
      <c r="E29486" s="9"/>
      <c r="H29486" s="36"/>
      <c r="I29486" s="40"/>
      <c r="J29486" s="40"/>
      <c r="M29486" s="39"/>
      <c r="N29486" s="39"/>
      <c r="O29486" s="39"/>
      <c r="T29486" s="39"/>
    </row>
    <row r="29487" spans="4:20" x14ac:dyDescent="0.2">
      <c r="D29487" s="9"/>
      <c r="E29487" s="9"/>
      <c r="H29487" s="36"/>
      <c r="I29487" s="40"/>
      <c r="J29487" s="40"/>
      <c r="M29487" s="39"/>
      <c r="N29487" s="39"/>
      <c r="O29487" s="39"/>
      <c r="T29487" s="39"/>
    </row>
    <row r="29488" spans="4:20" x14ac:dyDescent="0.2">
      <c r="D29488" s="9"/>
      <c r="E29488" s="9"/>
      <c r="H29488" s="36"/>
      <c r="I29488" s="40"/>
      <c r="J29488" s="40"/>
      <c r="M29488" s="39"/>
      <c r="N29488" s="39"/>
      <c r="O29488" s="39"/>
      <c r="T29488" s="39"/>
    </row>
    <row r="29489" spans="4:20" x14ac:dyDescent="0.2">
      <c r="D29489" s="9"/>
      <c r="E29489" s="9"/>
      <c r="H29489" s="36"/>
      <c r="I29489" s="40"/>
      <c r="J29489" s="40"/>
      <c r="M29489" s="39"/>
      <c r="N29489" s="39"/>
      <c r="O29489" s="39"/>
      <c r="T29489" s="39"/>
    </row>
    <row r="29490" spans="4:20" x14ac:dyDescent="0.2">
      <c r="D29490" s="9"/>
      <c r="E29490" s="9"/>
      <c r="H29490" s="36"/>
      <c r="I29490" s="40"/>
      <c r="J29490" s="40"/>
      <c r="M29490" s="39"/>
      <c r="N29490" s="39"/>
      <c r="O29490" s="39"/>
      <c r="T29490" s="39"/>
    </row>
    <row r="29491" spans="4:20" x14ac:dyDescent="0.2">
      <c r="D29491" s="9"/>
      <c r="E29491" s="9"/>
      <c r="H29491" s="36"/>
      <c r="I29491" s="40"/>
      <c r="J29491" s="40"/>
      <c r="M29491" s="39"/>
      <c r="N29491" s="39"/>
      <c r="O29491" s="39"/>
      <c r="T29491" s="39"/>
    </row>
    <row r="29492" spans="4:20" x14ac:dyDescent="0.2">
      <c r="D29492" s="9"/>
      <c r="E29492" s="9"/>
      <c r="H29492" s="36"/>
      <c r="I29492" s="40"/>
      <c r="J29492" s="40"/>
      <c r="M29492" s="39"/>
      <c r="N29492" s="39"/>
      <c r="O29492" s="39"/>
      <c r="T29492" s="39"/>
    </row>
    <row r="29493" spans="4:20" x14ac:dyDescent="0.2">
      <c r="D29493" s="9"/>
      <c r="E29493" s="9"/>
      <c r="H29493" s="36"/>
      <c r="I29493" s="40"/>
      <c r="J29493" s="40"/>
      <c r="M29493" s="39"/>
      <c r="N29493" s="39"/>
      <c r="O29493" s="39"/>
      <c r="T29493" s="39"/>
    </row>
    <row r="29494" spans="4:20" x14ac:dyDescent="0.2">
      <c r="D29494" s="9"/>
      <c r="E29494" s="9"/>
      <c r="H29494" s="36"/>
      <c r="I29494" s="40"/>
      <c r="J29494" s="40"/>
      <c r="M29494" s="39"/>
      <c r="N29494" s="39"/>
      <c r="O29494" s="39"/>
      <c r="T29494" s="39"/>
    </row>
    <row r="29495" spans="4:20" x14ac:dyDescent="0.2">
      <c r="D29495" s="9"/>
      <c r="E29495" s="9"/>
      <c r="H29495" s="36"/>
      <c r="I29495" s="40"/>
      <c r="J29495" s="40"/>
      <c r="M29495" s="39"/>
      <c r="N29495" s="39"/>
      <c r="O29495" s="39"/>
      <c r="T29495" s="39"/>
    </row>
    <row r="29496" spans="4:20" x14ac:dyDescent="0.2">
      <c r="D29496" s="9"/>
      <c r="E29496" s="9"/>
      <c r="H29496" s="36"/>
      <c r="I29496" s="40"/>
      <c r="J29496" s="40"/>
      <c r="M29496" s="39"/>
      <c r="N29496" s="39"/>
      <c r="O29496" s="39"/>
      <c r="T29496" s="39"/>
    </row>
    <row r="29497" spans="4:20" x14ac:dyDescent="0.2">
      <c r="D29497" s="9"/>
      <c r="E29497" s="9"/>
      <c r="H29497" s="36"/>
      <c r="I29497" s="40"/>
      <c r="J29497" s="40"/>
      <c r="M29497" s="39"/>
      <c r="N29497" s="39"/>
      <c r="O29497" s="39"/>
      <c r="T29497" s="39"/>
    </row>
    <row r="29498" spans="4:20" x14ac:dyDescent="0.2">
      <c r="D29498" s="9"/>
      <c r="E29498" s="9"/>
      <c r="H29498" s="36"/>
      <c r="I29498" s="40"/>
      <c r="J29498" s="40"/>
      <c r="M29498" s="39"/>
      <c r="N29498" s="39"/>
      <c r="O29498" s="39"/>
      <c r="T29498" s="39"/>
    </row>
    <row r="29499" spans="4:20" x14ac:dyDescent="0.2">
      <c r="D29499" s="9"/>
      <c r="E29499" s="9"/>
      <c r="H29499" s="36"/>
      <c r="I29499" s="40"/>
      <c r="J29499" s="40"/>
      <c r="M29499" s="39"/>
      <c r="N29499" s="39"/>
      <c r="O29499" s="39"/>
      <c r="T29499" s="39"/>
    </row>
    <row r="29500" spans="4:20" x14ac:dyDescent="0.2">
      <c r="D29500" s="9"/>
      <c r="E29500" s="9"/>
      <c r="H29500" s="36"/>
      <c r="I29500" s="40"/>
      <c r="J29500" s="40"/>
      <c r="M29500" s="39"/>
      <c r="N29500" s="39"/>
      <c r="O29500" s="39"/>
      <c r="T29500" s="39"/>
    </row>
    <row r="29501" spans="4:20" x14ac:dyDescent="0.2">
      <c r="D29501" s="9"/>
      <c r="E29501" s="9"/>
      <c r="H29501" s="36"/>
      <c r="I29501" s="40"/>
      <c r="J29501" s="40"/>
      <c r="M29501" s="39"/>
      <c r="N29501" s="39"/>
      <c r="O29501" s="39"/>
      <c r="T29501" s="39"/>
    </row>
    <row r="29502" spans="4:20" x14ac:dyDescent="0.2">
      <c r="D29502" s="9"/>
      <c r="E29502" s="9"/>
      <c r="H29502" s="36"/>
      <c r="I29502" s="40"/>
      <c r="J29502" s="40"/>
      <c r="M29502" s="39"/>
      <c r="N29502" s="39"/>
      <c r="O29502" s="39"/>
      <c r="T29502" s="39"/>
    </row>
    <row r="29503" spans="4:20" x14ac:dyDescent="0.2">
      <c r="D29503" s="9"/>
      <c r="E29503" s="9"/>
      <c r="H29503" s="36"/>
      <c r="I29503" s="40"/>
      <c r="J29503" s="40"/>
      <c r="M29503" s="39"/>
      <c r="N29503" s="39"/>
      <c r="O29503" s="39"/>
      <c r="T29503" s="39"/>
    </row>
    <row r="29504" spans="4:20" x14ac:dyDescent="0.2">
      <c r="D29504" s="9"/>
      <c r="E29504" s="9"/>
      <c r="H29504" s="36"/>
      <c r="I29504" s="40"/>
      <c r="J29504" s="40"/>
      <c r="M29504" s="39"/>
      <c r="N29504" s="39"/>
      <c r="O29504" s="39"/>
      <c r="T29504" s="39"/>
    </row>
    <row r="29505" spans="4:20" x14ac:dyDescent="0.2">
      <c r="D29505" s="9"/>
      <c r="E29505" s="9"/>
      <c r="H29505" s="36"/>
      <c r="I29505" s="40"/>
      <c r="J29505" s="40"/>
      <c r="M29505" s="39"/>
      <c r="N29505" s="39"/>
      <c r="O29505" s="39"/>
      <c r="T29505" s="39"/>
    </row>
    <row r="29506" spans="4:20" x14ac:dyDescent="0.2">
      <c r="D29506" s="9"/>
      <c r="E29506" s="9"/>
      <c r="H29506" s="36"/>
      <c r="I29506" s="40"/>
      <c r="J29506" s="40"/>
      <c r="M29506" s="39"/>
      <c r="N29506" s="39"/>
      <c r="O29506" s="39"/>
      <c r="T29506" s="39"/>
    </row>
    <row r="29507" spans="4:20" x14ac:dyDescent="0.2">
      <c r="D29507" s="9"/>
      <c r="E29507" s="9"/>
      <c r="H29507" s="36"/>
      <c r="I29507" s="40"/>
      <c r="J29507" s="40"/>
      <c r="M29507" s="39"/>
      <c r="N29507" s="39"/>
      <c r="O29507" s="39"/>
      <c r="T29507" s="39"/>
    </row>
    <row r="29508" spans="4:20" x14ac:dyDescent="0.2">
      <c r="D29508" s="9"/>
      <c r="E29508" s="9"/>
      <c r="H29508" s="36"/>
      <c r="I29508" s="40"/>
      <c r="J29508" s="40"/>
      <c r="M29508" s="39"/>
      <c r="N29508" s="39"/>
      <c r="O29508" s="39"/>
      <c r="T29508" s="39"/>
    </row>
    <row r="29509" spans="4:20" x14ac:dyDescent="0.2">
      <c r="D29509" s="9"/>
      <c r="E29509" s="9"/>
      <c r="H29509" s="36"/>
      <c r="I29509" s="40"/>
      <c r="J29509" s="40"/>
      <c r="M29509" s="39"/>
      <c r="N29509" s="39"/>
      <c r="O29509" s="39"/>
      <c r="T29509" s="39"/>
    </row>
    <row r="29510" spans="4:20" x14ac:dyDescent="0.2">
      <c r="D29510" s="9"/>
      <c r="E29510" s="9"/>
      <c r="H29510" s="36"/>
      <c r="I29510" s="40"/>
      <c r="J29510" s="40"/>
      <c r="M29510" s="39"/>
      <c r="N29510" s="39"/>
      <c r="O29510" s="39"/>
      <c r="T29510" s="39"/>
    </row>
    <row r="29511" spans="4:20" x14ac:dyDescent="0.2">
      <c r="D29511" s="9"/>
      <c r="E29511" s="9"/>
      <c r="H29511" s="36"/>
      <c r="I29511" s="40"/>
      <c r="J29511" s="40"/>
      <c r="M29511" s="39"/>
      <c r="N29511" s="39"/>
      <c r="O29511" s="39"/>
      <c r="T29511" s="39"/>
    </row>
    <row r="29512" spans="4:20" x14ac:dyDescent="0.2">
      <c r="D29512" s="9"/>
      <c r="E29512" s="9"/>
      <c r="H29512" s="36"/>
      <c r="I29512" s="40"/>
      <c r="J29512" s="40"/>
      <c r="M29512" s="39"/>
      <c r="N29512" s="39"/>
      <c r="O29512" s="39"/>
      <c r="T29512" s="39"/>
    </row>
    <row r="29513" spans="4:20" x14ac:dyDescent="0.2">
      <c r="D29513" s="9"/>
      <c r="E29513" s="9"/>
      <c r="H29513" s="36"/>
      <c r="I29513" s="40"/>
      <c r="J29513" s="40"/>
      <c r="M29513" s="39"/>
      <c r="N29513" s="39"/>
      <c r="O29513" s="39"/>
      <c r="T29513" s="39"/>
    </row>
    <row r="29514" spans="4:20" x14ac:dyDescent="0.2">
      <c r="D29514" s="9"/>
      <c r="E29514" s="9"/>
      <c r="H29514" s="36"/>
      <c r="I29514" s="40"/>
      <c r="J29514" s="40"/>
      <c r="M29514" s="39"/>
      <c r="N29514" s="39"/>
      <c r="O29514" s="39"/>
      <c r="T29514" s="39"/>
    </row>
    <row r="29515" spans="4:20" x14ac:dyDescent="0.2">
      <c r="D29515" s="9"/>
      <c r="E29515" s="9"/>
      <c r="H29515" s="36"/>
      <c r="I29515" s="40"/>
      <c r="J29515" s="40"/>
      <c r="M29515" s="39"/>
      <c r="N29515" s="39"/>
      <c r="O29515" s="39"/>
      <c r="T29515" s="39"/>
    </row>
    <row r="29516" spans="4:20" x14ac:dyDescent="0.2">
      <c r="D29516" s="9"/>
      <c r="E29516" s="9"/>
      <c r="H29516" s="36"/>
      <c r="I29516" s="40"/>
      <c r="J29516" s="40"/>
      <c r="M29516" s="39"/>
      <c r="N29516" s="39"/>
      <c r="O29516" s="39"/>
      <c r="T29516" s="39"/>
    </row>
    <row r="29517" spans="4:20" x14ac:dyDescent="0.2">
      <c r="D29517" s="9"/>
      <c r="E29517" s="9"/>
      <c r="H29517" s="36"/>
      <c r="I29517" s="40"/>
      <c r="J29517" s="40"/>
      <c r="M29517" s="39"/>
      <c r="N29517" s="39"/>
      <c r="O29517" s="39"/>
      <c r="T29517" s="39"/>
    </row>
    <row r="29518" spans="4:20" x14ac:dyDescent="0.2">
      <c r="D29518" s="9"/>
      <c r="E29518" s="9"/>
      <c r="H29518" s="36"/>
      <c r="I29518" s="40"/>
      <c r="J29518" s="40"/>
      <c r="M29518" s="39"/>
      <c r="N29518" s="39"/>
      <c r="O29518" s="39"/>
      <c r="T29518" s="39"/>
    </row>
    <row r="29519" spans="4:20" x14ac:dyDescent="0.2">
      <c r="D29519" s="9"/>
      <c r="E29519" s="9"/>
      <c r="H29519" s="36"/>
      <c r="I29519" s="40"/>
      <c r="J29519" s="40"/>
      <c r="M29519" s="39"/>
      <c r="N29519" s="39"/>
      <c r="O29519" s="39"/>
      <c r="T29519" s="39"/>
    </row>
    <row r="29520" spans="4:20" x14ac:dyDescent="0.2">
      <c r="D29520" s="9"/>
      <c r="E29520" s="9"/>
      <c r="H29520" s="36"/>
      <c r="I29520" s="40"/>
      <c r="J29520" s="40"/>
      <c r="M29520" s="39"/>
      <c r="N29520" s="39"/>
      <c r="O29520" s="39"/>
      <c r="T29520" s="39"/>
    </row>
    <row r="29521" spans="4:20" x14ac:dyDescent="0.2">
      <c r="D29521" s="9"/>
      <c r="E29521" s="9"/>
      <c r="H29521" s="36"/>
      <c r="I29521" s="41"/>
      <c r="J29521" s="41"/>
      <c r="M29521" s="42"/>
      <c r="N29521" s="42"/>
      <c r="O29521" s="42"/>
      <c r="S29521" s="45"/>
      <c r="T29521" s="39"/>
    </row>
    <row r="29522" spans="4:20" x14ac:dyDescent="0.2">
      <c r="D29522" s="9"/>
      <c r="E29522" s="9"/>
      <c r="H29522" s="36"/>
      <c r="I29522" s="41"/>
      <c r="J29522" s="41"/>
      <c r="M29522" s="42"/>
      <c r="N29522" s="42"/>
      <c r="O29522" s="42"/>
      <c r="S29522" s="45"/>
      <c r="T29522" s="39"/>
    </row>
    <row r="29523" spans="4:20" x14ac:dyDescent="0.2">
      <c r="D29523" s="9"/>
      <c r="E29523" s="9"/>
      <c r="H29523" s="36"/>
      <c r="I29523" s="40"/>
      <c r="J29523" s="40"/>
      <c r="M29523" s="39"/>
      <c r="N29523" s="39"/>
      <c r="O29523" s="39"/>
      <c r="T29523" s="39"/>
    </row>
    <row r="29524" spans="4:20" x14ac:dyDescent="0.2">
      <c r="D29524" s="9"/>
      <c r="E29524" s="9"/>
      <c r="H29524" s="36"/>
      <c r="I29524" s="40"/>
      <c r="J29524" s="40"/>
      <c r="M29524" s="39"/>
      <c r="N29524" s="39"/>
      <c r="O29524" s="39"/>
      <c r="T29524" s="39"/>
    </row>
    <row r="29525" spans="4:20" x14ac:dyDescent="0.2">
      <c r="D29525" s="9"/>
      <c r="E29525" s="9"/>
      <c r="H29525" s="36"/>
      <c r="I29525" s="40"/>
      <c r="J29525" s="40"/>
      <c r="M29525" s="39"/>
      <c r="N29525" s="39"/>
      <c r="O29525" s="39"/>
      <c r="T29525" s="39"/>
    </row>
    <row r="29526" spans="4:20" x14ac:dyDescent="0.2">
      <c r="D29526" s="9"/>
      <c r="E29526" s="9"/>
      <c r="H29526" s="36"/>
      <c r="I29526" s="40"/>
      <c r="J29526" s="40"/>
      <c r="M29526" s="39"/>
      <c r="N29526" s="39"/>
      <c r="O29526" s="39"/>
      <c r="T29526" s="39"/>
    </row>
    <row r="29527" spans="4:20" x14ac:dyDescent="0.2">
      <c r="D29527" s="9"/>
      <c r="E29527" s="9"/>
      <c r="H29527" s="36"/>
      <c r="I29527" s="40"/>
      <c r="J29527" s="40"/>
      <c r="M29527" s="39"/>
      <c r="N29527" s="39"/>
      <c r="O29527" s="39"/>
      <c r="T29527" s="39"/>
    </row>
    <row r="29528" spans="4:20" x14ac:dyDescent="0.2">
      <c r="D29528" s="9"/>
      <c r="E29528" s="9"/>
      <c r="H29528" s="36"/>
      <c r="I29528" s="41"/>
      <c r="J29528" s="41"/>
      <c r="M29528" s="42"/>
      <c r="N29528" s="42"/>
      <c r="O29528" s="42"/>
      <c r="S29528" s="45"/>
      <c r="T29528" s="39"/>
    </row>
    <row r="29529" spans="4:20" x14ac:dyDescent="0.2">
      <c r="D29529" s="9"/>
      <c r="E29529" s="9"/>
      <c r="H29529" s="36"/>
      <c r="I29529" s="40"/>
      <c r="J29529" s="40"/>
      <c r="M29529" s="39"/>
      <c r="N29529" s="39"/>
      <c r="O29529" s="39"/>
      <c r="T29529" s="39"/>
    </row>
    <row r="29530" spans="4:20" x14ac:dyDescent="0.2">
      <c r="D29530" s="9"/>
      <c r="E29530" s="9"/>
      <c r="H29530" s="36"/>
      <c r="I29530" s="40"/>
      <c r="J29530" s="40"/>
      <c r="M29530" s="39"/>
      <c r="N29530" s="39"/>
      <c r="O29530" s="39"/>
      <c r="T29530" s="39"/>
    </row>
    <row r="29531" spans="4:20" x14ac:dyDescent="0.2">
      <c r="D29531" s="9"/>
      <c r="E29531" s="9"/>
      <c r="H29531" s="36"/>
      <c r="I29531" s="40"/>
      <c r="J29531" s="40"/>
      <c r="M29531" s="39"/>
      <c r="N29531" s="39"/>
      <c r="O29531" s="39"/>
      <c r="T29531" s="39"/>
    </row>
    <row r="29532" spans="4:20" x14ac:dyDescent="0.2">
      <c r="D29532" s="9"/>
      <c r="E29532" s="9"/>
      <c r="H29532" s="36"/>
      <c r="I29532" s="40"/>
      <c r="J29532" s="40"/>
      <c r="M29532" s="39"/>
      <c r="N29532" s="39"/>
      <c r="O29532" s="39"/>
      <c r="T29532" s="39"/>
    </row>
    <row r="29533" spans="4:20" x14ac:dyDescent="0.2">
      <c r="D29533" s="9"/>
      <c r="E29533" s="9"/>
      <c r="H29533" s="36"/>
      <c r="I29533" s="40"/>
      <c r="J29533" s="40"/>
      <c r="M29533" s="39"/>
      <c r="N29533" s="39"/>
      <c r="O29533" s="39"/>
      <c r="T29533" s="39"/>
    </row>
    <row r="29534" spans="4:20" x14ac:dyDescent="0.2">
      <c r="D29534" s="9"/>
      <c r="E29534" s="9"/>
      <c r="H29534" s="36"/>
      <c r="I29534" s="40"/>
      <c r="J29534" s="40"/>
      <c r="M29534" s="39"/>
      <c r="N29534" s="39"/>
      <c r="O29534" s="39"/>
      <c r="T29534" s="39"/>
    </row>
    <row r="29535" spans="4:20" x14ac:dyDescent="0.2">
      <c r="D29535" s="9"/>
      <c r="E29535" s="9"/>
      <c r="H29535" s="36"/>
      <c r="I29535" s="40"/>
      <c r="J29535" s="40"/>
      <c r="M29535" s="39"/>
      <c r="N29535" s="39"/>
      <c r="O29535" s="39"/>
      <c r="T29535" s="39"/>
    </row>
    <row r="29536" spans="4:20" x14ac:dyDescent="0.2">
      <c r="D29536" s="9"/>
      <c r="E29536" s="9"/>
      <c r="H29536" s="36"/>
      <c r="I29536" s="40"/>
      <c r="J29536" s="40"/>
      <c r="M29536" s="39"/>
      <c r="N29536" s="39"/>
      <c r="O29536" s="39"/>
      <c r="T29536" s="39"/>
    </row>
    <row r="29537" spans="4:20" x14ac:dyDescent="0.2">
      <c r="D29537" s="9"/>
      <c r="E29537" s="9"/>
      <c r="H29537" s="36"/>
      <c r="I29537" s="40"/>
      <c r="J29537" s="40"/>
      <c r="M29537" s="39"/>
      <c r="N29537" s="39"/>
      <c r="O29537" s="39"/>
      <c r="T29537" s="39"/>
    </row>
    <row r="29538" spans="4:20" x14ac:dyDescent="0.2">
      <c r="D29538" s="9"/>
      <c r="E29538" s="9"/>
      <c r="H29538" s="36"/>
      <c r="I29538" s="40"/>
      <c r="J29538" s="40"/>
      <c r="M29538" s="39"/>
      <c r="N29538" s="39"/>
      <c r="O29538" s="39"/>
      <c r="T29538" s="39"/>
    </row>
    <row r="29539" spans="4:20" x14ac:dyDescent="0.2">
      <c r="D29539" s="9"/>
      <c r="E29539" s="9"/>
      <c r="H29539" s="36"/>
      <c r="I29539" s="40"/>
      <c r="J29539" s="40"/>
      <c r="M29539" s="39"/>
      <c r="N29539" s="39"/>
      <c r="O29539" s="39"/>
      <c r="T29539" s="39"/>
    </row>
    <row r="29540" spans="4:20" x14ac:dyDescent="0.2">
      <c r="D29540" s="9"/>
      <c r="E29540" s="9"/>
      <c r="H29540" s="36"/>
      <c r="I29540" s="40"/>
      <c r="J29540" s="40"/>
      <c r="M29540" s="39"/>
      <c r="N29540" s="39"/>
      <c r="O29540" s="39"/>
      <c r="T29540" s="39"/>
    </row>
    <row r="29541" spans="4:20" x14ac:dyDescent="0.2">
      <c r="D29541" s="9"/>
      <c r="E29541" s="9"/>
      <c r="H29541" s="36"/>
      <c r="I29541" s="40"/>
      <c r="J29541" s="40"/>
      <c r="M29541" s="39"/>
      <c r="N29541" s="39"/>
      <c r="O29541" s="39"/>
      <c r="T29541" s="39"/>
    </row>
    <row r="29542" spans="4:20" x14ac:dyDescent="0.2">
      <c r="D29542" s="9"/>
      <c r="E29542" s="9"/>
      <c r="H29542" s="36"/>
      <c r="I29542" s="40"/>
      <c r="J29542" s="40"/>
      <c r="M29542" s="39"/>
      <c r="N29542" s="39"/>
      <c r="O29542" s="39"/>
      <c r="T29542" s="39"/>
    </row>
    <row r="29543" spans="4:20" x14ac:dyDescent="0.2">
      <c r="D29543" s="9"/>
      <c r="E29543" s="9"/>
      <c r="H29543" s="36"/>
      <c r="I29543" s="40"/>
      <c r="J29543" s="40"/>
      <c r="M29543" s="39"/>
      <c r="N29543" s="39"/>
      <c r="O29543" s="39"/>
      <c r="T29543" s="39"/>
    </row>
    <row r="29544" spans="4:20" x14ac:dyDescent="0.2">
      <c r="D29544" s="9"/>
      <c r="E29544" s="9"/>
      <c r="H29544" s="36"/>
      <c r="I29544" s="40"/>
      <c r="J29544" s="40"/>
      <c r="M29544" s="39"/>
      <c r="N29544" s="39"/>
      <c r="O29544" s="39"/>
      <c r="T29544" s="39"/>
    </row>
    <row r="29545" spans="4:20" x14ac:dyDescent="0.2">
      <c r="D29545" s="9"/>
      <c r="E29545" s="9"/>
      <c r="H29545" s="36"/>
      <c r="I29545" s="40"/>
      <c r="J29545" s="40"/>
      <c r="M29545" s="39"/>
      <c r="N29545" s="39"/>
      <c r="O29545" s="39"/>
      <c r="T29545" s="39"/>
    </row>
    <row r="29546" spans="4:20" x14ac:dyDescent="0.2">
      <c r="D29546" s="9"/>
      <c r="E29546" s="9"/>
      <c r="H29546" s="36"/>
      <c r="I29546" s="40"/>
      <c r="J29546" s="40"/>
      <c r="M29546" s="39"/>
      <c r="N29546" s="39"/>
      <c r="O29546" s="39"/>
      <c r="T29546" s="39"/>
    </row>
    <row r="29547" spans="4:20" x14ac:dyDescent="0.2">
      <c r="D29547" s="9"/>
      <c r="E29547" s="9"/>
      <c r="H29547" s="36"/>
      <c r="I29547" s="40"/>
      <c r="J29547" s="40"/>
      <c r="M29547" s="39"/>
      <c r="N29547" s="39"/>
      <c r="O29547" s="39"/>
      <c r="T29547" s="39"/>
    </row>
    <row r="29548" spans="4:20" x14ac:dyDescent="0.2">
      <c r="D29548" s="9"/>
      <c r="E29548" s="9"/>
      <c r="H29548" s="36"/>
      <c r="I29548" s="40"/>
      <c r="J29548" s="40"/>
      <c r="M29548" s="39"/>
      <c r="N29548" s="39"/>
      <c r="O29548" s="39"/>
      <c r="T29548" s="39"/>
    </row>
    <row r="29549" spans="4:20" x14ac:dyDescent="0.2">
      <c r="D29549" s="9"/>
      <c r="E29549" s="9"/>
      <c r="H29549" s="36"/>
      <c r="I29549" s="40"/>
      <c r="J29549" s="40"/>
      <c r="M29549" s="39"/>
      <c r="N29549" s="39"/>
      <c r="O29549" s="39"/>
      <c r="T29549" s="39"/>
    </row>
    <row r="29550" spans="4:20" x14ac:dyDescent="0.2">
      <c r="D29550" s="9"/>
      <c r="E29550" s="9"/>
      <c r="H29550" s="36"/>
      <c r="I29550" s="40"/>
      <c r="J29550" s="40"/>
      <c r="M29550" s="39"/>
      <c r="N29550" s="39"/>
      <c r="O29550" s="39"/>
      <c r="T29550" s="39"/>
    </row>
    <row r="29551" spans="4:20" x14ac:dyDescent="0.2">
      <c r="D29551" s="9"/>
      <c r="E29551" s="9"/>
      <c r="H29551" s="36"/>
      <c r="I29551" s="40"/>
      <c r="J29551" s="40"/>
      <c r="M29551" s="39"/>
      <c r="N29551" s="39"/>
      <c r="O29551" s="39"/>
      <c r="T29551" s="39"/>
    </row>
    <row r="29552" spans="4:20" x14ac:dyDescent="0.2">
      <c r="D29552" s="9"/>
      <c r="E29552" s="9"/>
      <c r="H29552" s="36"/>
      <c r="I29552" s="40"/>
      <c r="J29552" s="40"/>
      <c r="M29552" s="39"/>
      <c r="N29552" s="39"/>
      <c r="O29552" s="39"/>
      <c r="T29552" s="39"/>
    </row>
    <row r="29553" spans="4:20" x14ac:dyDescent="0.2">
      <c r="D29553" s="9"/>
      <c r="E29553" s="9"/>
      <c r="H29553" s="36"/>
      <c r="I29553" s="40"/>
      <c r="J29553" s="40"/>
      <c r="M29553" s="39"/>
      <c r="N29553" s="39"/>
      <c r="O29553" s="39"/>
      <c r="T29553" s="39"/>
    </row>
    <row r="29554" spans="4:20" x14ac:dyDescent="0.2">
      <c r="D29554" s="9"/>
      <c r="E29554" s="9"/>
      <c r="H29554" s="36"/>
      <c r="I29554" s="40"/>
      <c r="J29554" s="40"/>
      <c r="M29554" s="39"/>
      <c r="N29554" s="39"/>
      <c r="O29554" s="39"/>
      <c r="T29554" s="39"/>
    </row>
    <row r="29555" spans="4:20" x14ac:dyDescent="0.2">
      <c r="D29555" s="9"/>
      <c r="E29555" s="9"/>
      <c r="H29555" s="36"/>
      <c r="I29555" s="40"/>
      <c r="J29555" s="40"/>
      <c r="M29555" s="39"/>
      <c r="N29555" s="39"/>
      <c r="O29555" s="39"/>
      <c r="T29555" s="39"/>
    </row>
    <row r="29556" spans="4:20" x14ac:dyDescent="0.2">
      <c r="D29556" s="9"/>
      <c r="E29556" s="9"/>
      <c r="H29556" s="36"/>
      <c r="I29556" s="40"/>
      <c r="J29556" s="40"/>
      <c r="M29556" s="39"/>
      <c r="N29556" s="39"/>
      <c r="O29556" s="39"/>
      <c r="T29556" s="39"/>
    </row>
    <row r="29557" spans="4:20" x14ac:dyDescent="0.2">
      <c r="D29557" s="9"/>
      <c r="E29557" s="9"/>
      <c r="H29557" s="36"/>
      <c r="I29557" s="40"/>
      <c r="J29557" s="40"/>
      <c r="M29557" s="39"/>
      <c r="N29557" s="39"/>
      <c r="O29557" s="39"/>
      <c r="T29557" s="39"/>
    </row>
    <row r="29558" spans="4:20" x14ac:dyDescent="0.2">
      <c r="D29558" s="9"/>
      <c r="E29558" s="9"/>
      <c r="H29558" s="36"/>
      <c r="I29558" s="40"/>
      <c r="J29558" s="40"/>
      <c r="M29558" s="39"/>
      <c r="N29558" s="39"/>
      <c r="O29558" s="39"/>
      <c r="T29558" s="39"/>
    </row>
    <row r="29559" spans="4:20" x14ac:dyDescent="0.2">
      <c r="D29559" s="9"/>
      <c r="E29559" s="9"/>
      <c r="H29559" s="36"/>
      <c r="I29559" s="40"/>
      <c r="J29559" s="40"/>
      <c r="M29559" s="39"/>
      <c r="N29559" s="39"/>
      <c r="O29559" s="39"/>
      <c r="T29559" s="39"/>
    </row>
    <row r="29560" spans="4:20" x14ac:dyDescent="0.2">
      <c r="D29560" s="9"/>
      <c r="E29560" s="9"/>
      <c r="H29560" s="36"/>
      <c r="I29560" s="40"/>
      <c r="J29560" s="40"/>
      <c r="M29560" s="39"/>
      <c r="N29560" s="39"/>
      <c r="O29560" s="39"/>
      <c r="T29560" s="39"/>
    </row>
    <row r="29561" spans="4:20" x14ac:dyDescent="0.2">
      <c r="D29561" s="9"/>
      <c r="E29561" s="9"/>
      <c r="H29561" s="36"/>
      <c r="I29561" s="40"/>
      <c r="J29561" s="40"/>
      <c r="M29561" s="39"/>
      <c r="N29561" s="39"/>
      <c r="O29561" s="39"/>
      <c r="T29561" s="39"/>
    </row>
    <row r="29562" spans="4:20" x14ac:dyDescent="0.2">
      <c r="D29562" s="9"/>
      <c r="E29562" s="9"/>
      <c r="H29562" s="36"/>
      <c r="I29562" s="40"/>
      <c r="J29562" s="40"/>
      <c r="M29562" s="39"/>
      <c r="N29562" s="39"/>
      <c r="O29562" s="39"/>
      <c r="T29562" s="39"/>
    </row>
    <row r="29563" spans="4:20" x14ac:dyDescent="0.2">
      <c r="D29563" s="9"/>
      <c r="E29563" s="9"/>
      <c r="H29563" s="36"/>
      <c r="I29563" s="40"/>
      <c r="J29563" s="40"/>
      <c r="M29563" s="39"/>
      <c r="N29563" s="39"/>
      <c r="O29563" s="39"/>
      <c r="T29563" s="39"/>
    </row>
    <row r="29564" spans="4:20" x14ac:dyDescent="0.2">
      <c r="D29564" s="9"/>
      <c r="E29564" s="9"/>
      <c r="H29564" s="36"/>
      <c r="I29564" s="40"/>
      <c r="J29564" s="40"/>
      <c r="M29564" s="39"/>
      <c r="N29564" s="39"/>
      <c r="O29564" s="39"/>
      <c r="T29564" s="39"/>
    </row>
    <row r="29565" spans="4:20" x14ac:dyDescent="0.2">
      <c r="D29565" s="9"/>
      <c r="E29565" s="9"/>
      <c r="H29565" s="36"/>
      <c r="I29565" s="40"/>
      <c r="J29565" s="40"/>
      <c r="M29565" s="39"/>
      <c r="N29565" s="39"/>
      <c r="O29565" s="39"/>
      <c r="T29565" s="39"/>
    </row>
    <row r="29566" spans="4:20" x14ac:dyDescent="0.2">
      <c r="D29566" s="9"/>
      <c r="E29566" s="9"/>
      <c r="H29566" s="36"/>
      <c r="I29566" s="40"/>
      <c r="J29566" s="40"/>
      <c r="M29566" s="39"/>
      <c r="N29566" s="39"/>
      <c r="O29566" s="39"/>
      <c r="T29566" s="39"/>
    </row>
    <row r="29567" spans="4:20" x14ac:dyDescent="0.2">
      <c r="D29567" s="9"/>
      <c r="E29567" s="9"/>
      <c r="H29567" s="36"/>
      <c r="I29567" s="40"/>
      <c r="J29567" s="40"/>
      <c r="M29567" s="39"/>
      <c r="N29567" s="39"/>
      <c r="O29567" s="39"/>
      <c r="T29567" s="39"/>
    </row>
    <row r="29568" spans="4:20" x14ac:dyDescent="0.2">
      <c r="D29568" s="9"/>
      <c r="E29568" s="9"/>
      <c r="H29568" s="36"/>
      <c r="I29568" s="40"/>
      <c r="J29568" s="40"/>
      <c r="M29568" s="39"/>
      <c r="N29568" s="39"/>
      <c r="O29568" s="39"/>
      <c r="T29568" s="39"/>
    </row>
    <row r="29569" spans="4:20" x14ac:dyDescent="0.2">
      <c r="D29569" s="9"/>
      <c r="E29569" s="9"/>
      <c r="H29569" s="36"/>
      <c r="I29569" s="40"/>
      <c r="J29569" s="40"/>
      <c r="M29569" s="39"/>
      <c r="N29569" s="39"/>
      <c r="O29569" s="39"/>
      <c r="T29569" s="39"/>
    </row>
    <row r="29570" spans="4:20" x14ac:dyDescent="0.2">
      <c r="D29570" s="9"/>
      <c r="E29570" s="9"/>
      <c r="H29570" s="36"/>
      <c r="I29570" s="40"/>
      <c r="J29570" s="40"/>
      <c r="M29570" s="39"/>
      <c r="N29570" s="39"/>
      <c r="O29570" s="39"/>
      <c r="T29570" s="39"/>
    </row>
    <row r="29571" spans="4:20" x14ac:dyDescent="0.2">
      <c r="D29571" s="9"/>
      <c r="E29571" s="9"/>
      <c r="H29571" s="36"/>
      <c r="I29571" s="40"/>
      <c r="J29571" s="40"/>
      <c r="M29571" s="39"/>
      <c r="N29571" s="39"/>
      <c r="O29571" s="39"/>
      <c r="T29571" s="39"/>
    </row>
    <row r="29572" spans="4:20" x14ac:dyDescent="0.2">
      <c r="D29572" s="9"/>
      <c r="E29572" s="9"/>
      <c r="H29572" s="36"/>
      <c r="I29572" s="40"/>
      <c r="J29572" s="40"/>
      <c r="M29572" s="39"/>
      <c r="N29572" s="39"/>
      <c r="O29572" s="39"/>
      <c r="T29572" s="39"/>
    </row>
    <row r="29573" spans="4:20" x14ac:dyDescent="0.2">
      <c r="D29573" s="9"/>
      <c r="E29573" s="9"/>
      <c r="H29573" s="36"/>
      <c r="I29573" s="40"/>
      <c r="J29573" s="40"/>
      <c r="M29573" s="39"/>
      <c r="N29573" s="39"/>
      <c r="O29573" s="39"/>
      <c r="T29573" s="39"/>
    </row>
    <row r="29574" spans="4:20" x14ac:dyDescent="0.2">
      <c r="D29574" s="9"/>
      <c r="E29574" s="9"/>
      <c r="H29574" s="36"/>
      <c r="I29574" s="40"/>
      <c r="J29574" s="40"/>
      <c r="M29574" s="39"/>
      <c r="N29574" s="39"/>
      <c r="O29574" s="39"/>
      <c r="T29574" s="39"/>
    </row>
    <row r="29575" spans="4:20" x14ac:dyDescent="0.2">
      <c r="D29575" s="9"/>
      <c r="E29575" s="9"/>
      <c r="H29575" s="36"/>
      <c r="I29575" s="40"/>
      <c r="J29575" s="40"/>
      <c r="M29575" s="39"/>
      <c r="N29575" s="39"/>
      <c r="O29575" s="39"/>
      <c r="T29575" s="39"/>
    </row>
    <row r="29576" spans="4:20" x14ac:dyDescent="0.2">
      <c r="D29576" s="9"/>
      <c r="E29576" s="9"/>
      <c r="H29576" s="36"/>
      <c r="I29576" s="40"/>
      <c r="J29576" s="40"/>
      <c r="M29576" s="39"/>
      <c r="N29576" s="39"/>
      <c r="O29576" s="39"/>
      <c r="T29576" s="39"/>
    </row>
    <row r="29577" spans="4:20" x14ac:dyDescent="0.2">
      <c r="D29577" s="9"/>
      <c r="E29577" s="9"/>
      <c r="H29577" s="36"/>
      <c r="I29577" s="40"/>
      <c r="J29577" s="40"/>
      <c r="M29577" s="39"/>
      <c r="N29577" s="39"/>
      <c r="O29577" s="39"/>
      <c r="T29577" s="39"/>
    </row>
    <row r="29578" spans="4:20" x14ac:dyDescent="0.2">
      <c r="D29578" s="9"/>
      <c r="E29578" s="9"/>
      <c r="H29578" s="36"/>
      <c r="I29578" s="40"/>
      <c r="J29578" s="40"/>
      <c r="M29578" s="39"/>
      <c r="N29578" s="39"/>
      <c r="O29578" s="39"/>
      <c r="T29578" s="39"/>
    </row>
    <row r="29579" spans="4:20" x14ac:dyDescent="0.2">
      <c r="D29579" s="9"/>
      <c r="E29579" s="9"/>
      <c r="H29579" s="36"/>
      <c r="I29579" s="40"/>
      <c r="J29579" s="40"/>
      <c r="M29579" s="39"/>
      <c r="N29579" s="39"/>
      <c r="O29579" s="39"/>
      <c r="T29579" s="39"/>
    </row>
    <row r="29580" spans="4:20" x14ac:dyDescent="0.2">
      <c r="D29580" s="9"/>
      <c r="E29580" s="9"/>
      <c r="H29580" s="36"/>
      <c r="I29580" s="40"/>
      <c r="J29580" s="40"/>
      <c r="M29580" s="39"/>
      <c r="N29580" s="39"/>
      <c r="O29580" s="39"/>
      <c r="T29580" s="39"/>
    </row>
    <row r="29581" spans="4:20" x14ac:dyDescent="0.2">
      <c r="D29581" s="9"/>
      <c r="E29581" s="9"/>
      <c r="H29581" s="36"/>
      <c r="I29581" s="40"/>
      <c r="J29581" s="40"/>
      <c r="M29581" s="39"/>
      <c r="N29581" s="39"/>
      <c r="O29581" s="39"/>
      <c r="T29581" s="39"/>
    </row>
    <row r="29582" spans="4:20" x14ac:dyDescent="0.2">
      <c r="D29582" s="9"/>
      <c r="E29582" s="9"/>
      <c r="H29582" s="36"/>
      <c r="I29582" s="40"/>
      <c r="J29582" s="40"/>
      <c r="M29582" s="39"/>
      <c r="N29582" s="39"/>
      <c r="O29582" s="39"/>
      <c r="T29582" s="39"/>
    </row>
    <row r="29583" spans="4:20" x14ac:dyDescent="0.2">
      <c r="D29583" s="9"/>
      <c r="E29583" s="9"/>
      <c r="H29583" s="36"/>
      <c r="I29583" s="40"/>
      <c r="J29583" s="40"/>
      <c r="M29583" s="39"/>
      <c r="N29583" s="39"/>
      <c r="O29583" s="39"/>
      <c r="T29583" s="39"/>
    </row>
    <row r="29584" spans="4:20" x14ac:dyDescent="0.2">
      <c r="D29584" s="9"/>
      <c r="E29584" s="9"/>
      <c r="H29584" s="36"/>
      <c r="I29584" s="40"/>
      <c r="J29584" s="40"/>
      <c r="M29584" s="39"/>
      <c r="N29584" s="39"/>
      <c r="O29584" s="39"/>
      <c r="T29584" s="39"/>
    </row>
    <row r="29585" spans="4:20" x14ac:dyDescent="0.2">
      <c r="D29585" s="9"/>
      <c r="E29585" s="9"/>
      <c r="H29585" s="36"/>
      <c r="I29585" s="40"/>
      <c r="J29585" s="40"/>
      <c r="M29585" s="39"/>
      <c r="N29585" s="39"/>
      <c r="O29585" s="39"/>
      <c r="T29585" s="39"/>
    </row>
    <row r="29586" spans="4:20" x14ac:dyDescent="0.2">
      <c r="D29586" s="9"/>
      <c r="E29586" s="9"/>
      <c r="H29586" s="36"/>
      <c r="I29586" s="40"/>
      <c r="J29586" s="40"/>
      <c r="M29586" s="39"/>
      <c r="N29586" s="39"/>
      <c r="O29586" s="39"/>
      <c r="T29586" s="39"/>
    </row>
    <row r="29587" spans="4:20" x14ac:dyDescent="0.2">
      <c r="D29587" s="9"/>
      <c r="E29587" s="9"/>
      <c r="H29587" s="36"/>
      <c r="I29587" s="40"/>
      <c r="J29587" s="40"/>
      <c r="M29587" s="39"/>
      <c r="N29587" s="39"/>
      <c r="O29587" s="39"/>
      <c r="T29587" s="39"/>
    </row>
    <row r="29588" spans="4:20" x14ac:dyDescent="0.2">
      <c r="D29588" s="9"/>
      <c r="E29588" s="9"/>
      <c r="H29588" s="36"/>
      <c r="I29588" s="40"/>
      <c r="J29588" s="40"/>
      <c r="M29588" s="39"/>
      <c r="N29588" s="39"/>
      <c r="O29588" s="39"/>
      <c r="T29588" s="39"/>
    </row>
    <row r="29589" spans="4:20" x14ac:dyDescent="0.2">
      <c r="D29589" s="9"/>
      <c r="E29589" s="9"/>
      <c r="H29589" s="36"/>
      <c r="I29589" s="40"/>
      <c r="J29589" s="40"/>
      <c r="M29589" s="39"/>
      <c r="N29589" s="39"/>
      <c r="O29589" s="39"/>
      <c r="T29589" s="39"/>
    </row>
    <row r="29590" spans="4:20" x14ac:dyDescent="0.2">
      <c r="D29590" s="9"/>
      <c r="E29590" s="9"/>
      <c r="H29590" s="36"/>
      <c r="I29590" s="40"/>
      <c r="J29590" s="40"/>
      <c r="M29590" s="39"/>
      <c r="N29590" s="39"/>
      <c r="O29590" s="39"/>
      <c r="T29590" s="39"/>
    </row>
    <row r="29591" spans="4:20" x14ac:dyDescent="0.2">
      <c r="D29591" s="9"/>
      <c r="E29591" s="9"/>
      <c r="H29591" s="36"/>
      <c r="I29591" s="40"/>
      <c r="J29591" s="40"/>
      <c r="M29591" s="39"/>
      <c r="N29591" s="39"/>
      <c r="O29591" s="39"/>
      <c r="T29591" s="39"/>
    </row>
    <row r="29592" spans="4:20" x14ac:dyDescent="0.2">
      <c r="D29592" s="9"/>
      <c r="E29592" s="9"/>
      <c r="H29592" s="36"/>
      <c r="I29592" s="40"/>
      <c r="J29592" s="40"/>
      <c r="M29592" s="39"/>
      <c r="N29592" s="39"/>
      <c r="O29592" s="39"/>
      <c r="T29592" s="39"/>
    </row>
    <row r="29593" spans="4:20" x14ac:dyDescent="0.2">
      <c r="D29593" s="9"/>
      <c r="E29593" s="9"/>
      <c r="H29593" s="36"/>
      <c r="I29593" s="40"/>
      <c r="J29593" s="40"/>
      <c r="M29593" s="39"/>
      <c r="N29593" s="39"/>
      <c r="O29593" s="39"/>
      <c r="T29593" s="39"/>
    </row>
    <row r="29594" spans="4:20" x14ac:dyDescent="0.2">
      <c r="D29594" s="9"/>
      <c r="E29594" s="9"/>
      <c r="H29594" s="36"/>
      <c r="I29594" s="40"/>
      <c r="J29594" s="40"/>
      <c r="M29594" s="39"/>
      <c r="N29594" s="39"/>
      <c r="O29594" s="39"/>
      <c r="T29594" s="39"/>
    </row>
    <row r="29595" spans="4:20" x14ac:dyDescent="0.2">
      <c r="D29595" s="9"/>
      <c r="E29595" s="9"/>
      <c r="H29595" s="36"/>
      <c r="I29595" s="40"/>
      <c r="J29595" s="40"/>
      <c r="M29595" s="39"/>
      <c r="N29595" s="39"/>
      <c r="O29595" s="39"/>
      <c r="T29595" s="39"/>
    </row>
    <row r="29596" spans="4:20" x14ac:dyDescent="0.2">
      <c r="D29596" s="9"/>
      <c r="E29596" s="9"/>
      <c r="H29596" s="36"/>
      <c r="I29596" s="40"/>
      <c r="J29596" s="40"/>
      <c r="M29596" s="39"/>
      <c r="N29596" s="39"/>
      <c r="O29596" s="39"/>
      <c r="T29596" s="39"/>
    </row>
    <row r="29597" spans="4:20" x14ac:dyDescent="0.2">
      <c r="D29597" s="9"/>
      <c r="E29597" s="9"/>
      <c r="H29597" s="36"/>
      <c r="I29597" s="40"/>
      <c r="J29597" s="40"/>
      <c r="M29597" s="39"/>
      <c r="N29597" s="39"/>
      <c r="O29597" s="39"/>
      <c r="T29597" s="39"/>
    </row>
    <row r="29598" spans="4:20" x14ac:dyDescent="0.2">
      <c r="D29598" s="9"/>
      <c r="E29598" s="9"/>
      <c r="H29598" s="36"/>
      <c r="I29598" s="40"/>
      <c r="J29598" s="40"/>
      <c r="M29598" s="39"/>
      <c r="N29598" s="39"/>
      <c r="O29598" s="39"/>
      <c r="T29598" s="39"/>
    </row>
    <row r="29599" spans="4:20" x14ac:dyDescent="0.2">
      <c r="D29599" s="9"/>
      <c r="E29599" s="9"/>
      <c r="H29599" s="36"/>
      <c r="I29599" s="40"/>
      <c r="J29599" s="40"/>
      <c r="M29599" s="39"/>
      <c r="N29599" s="39"/>
      <c r="O29599" s="39"/>
      <c r="T29599" s="39"/>
    </row>
    <row r="29600" spans="4:20" x14ac:dyDescent="0.2">
      <c r="D29600" s="9"/>
      <c r="E29600" s="9"/>
      <c r="H29600" s="36"/>
      <c r="I29600" s="40"/>
      <c r="J29600" s="40"/>
      <c r="M29600" s="39"/>
      <c r="N29600" s="39"/>
      <c r="O29600" s="39"/>
      <c r="T29600" s="39"/>
    </row>
    <row r="29601" spans="4:20" x14ac:dyDescent="0.2">
      <c r="D29601" s="9"/>
      <c r="E29601" s="9"/>
      <c r="H29601" s="36"/>
      <c r="I29601" s="40"/>
      <c r="J29601" s="40"/>
      <c r="M29601" s="39"/>
      <c r="N29601" s="39"/>
      <c r="O29601" s="39"/>
      <c r="T29601" s="39"/>
    </row>
    <row r="29602" spans="4:20" x14ac:dyDescent="0.2">
      <c r="D29602" s="9"/>
      <c r="E29602" s="9"/>
      <c r="H29602" s="36"/>
      <c r="I29602" s="41"/>
      <c r="J29602" s="41"/>
      <c r="M29602" s="42"/>
      <c r="N29602" s="42"/>
      <c r="O29602" s="42"/>
      <c r="S29602" s="45"/>
      <c r="T29602" s="39"/>
    </row>
    <row r="29603" spans="4:20" x14ac:dyDescent="0.2">
      <c r="D29603" s="9"/>
      <c r="E29603" s="9"/>
      <c r="H29603" s="36"/>
      <c r="I29603" s="40"/>
      <c r="J29603" s="40"/>
      <c r="M29603" s="39"/>
      <c r="N29603" s="39"/>
      <c r="O29603" s="39"/>
      <c r="T29603" s="39"/>
    </row>
    <row r="29604" spans="4:20" x14ac:dyDescent="0.2">
      <c r="D29604" s="9"/>
      <c r="E29604" s="9"/>
      <c r="H29604" s="36"/>
      <c r="I29604" s="40"/>
      <c r="J29604" s="40"/>
      <c r="M29604" s="39"/>
      <c r="N29604" s="39"/>
      <c r="O29604" s="39"/>
      <c r="T29604" s="39"/>
    </row>
    <row r="29605" spans="4:20" x14ac:dyDescent="0.2">
      <c r="D29605" s="9"/>
      <c r="E29605" s="9"/>
      <c r="H29605" s="36"/>
      <c r="I29605" s="40"/>
      <c r="J29605" s="40"/>
      <c r="M29605" s="39"/>
      <c r="N29605" s="39"/>
      <c r="O29605" s="39"/>
      <c r="T29605" s="39"/>
    </row>
    <row r="29606" spans="4:20" x14ac:dyDescent="0.2">
      <c r="D29606" s="9"/>
      <c r="E29606" s="9"/>
      <c r="H29606" s="36"/>
      <c r="I29606" s="41"/>
      <c r="J29606" s="41"/>
      <c r="M29606" s="42"/>
      <c r="N29606" s="42"/>
      <c r="O29606" s="42"/>
      <c r="S29606" s="45"/>
      <c r="T29606" s="39"/>
    </row>
    <row r="29607" spans="4:20" x14ac:dyDescent="0.2">
      <c r="D29607" s="9"/>
      <c r="E29607" s="9"/>
      <c r="H29607" s="36"/>
      <c r="I29607" s="40"/>
      <c r="J29607" s="40"/>
      <c r="M29607" s="39"/>
      <c r="N29607" s="39"/>
      <c r="O29607" s="39"/>
      <c r="T29607" s="39"/>
    </row>
    <row r="29608" spans="4:20" x14ac:dyDescent="0.2">
      <c r="D29608" s="9"/>
      <c r="E29608" s="9"/>
      <c r="H29608" s="36"/>
      <c r="I29608" s="40"/>
      <c r="J29608" s="40"/>
      <c r="M29608" s="39"/>
      <c r="N29608" s="39"/>
      <c r="O29608" s="39"/>
      <c r="T29608" s="39"/>
    </row>
    <row r="29609" spans="4:20" x14ac:dyDescent="0.2">
      <c r="D29609" s="9"/>
      <c r="E29609" s="9"/>
      <c r="H29609" s="36"/>
      <c r="I29609" s="40"/>
      <c r="J29609" s="40"/>
      <c r="M29609" s="39"/>
      <c r="N29609" s="39"/>
      <c r="O29609" s="39"/>
      <c r="T29609" s="39"/>
    </row>
    <row r="29610" spans="4:20" x14ac:dyDescent="0.2">
      <c r="D29610" s="9"/>
      <c r="E29610" s="9"/>
      <c r="H29610" s="36"/>
      <c r="I29610" s="40"/>
      <c r="J29610" s="40"/>
      <c r="M29610" s="39"/>
      <c r="N29610" s="39"/>
      <c r="O29610" s="39"/>
      <c r="T29610" s="39"/>
    </row>
    <row r="29611" spans="4:20" x14ac:dyDescent="0.2">
      <c r="D29611" s="9"/>
      <c r="E29611" s="9"/>
      <c r="H29611" s="36"/>
      <c r="I29611" s="40"/>
      <c r="J29611" s="40"/>
      <c r="M29611" s="39"/>
      <c r="N29611" s="39"/>
      <c r="O29611" s="39"/>
      <c r="T29611" s="39"/>
    </row>
    <row r="29612" spans="4:20" x14ac:dyDescent="0.2">
      <c r="D29612" s="9"/>
      <c r="E29612" s="9"/>
      <c r="H29612" s="36"/>
      <c r="I29612" s="40"/>
      <c r="J29612" s="40"/>
      <c r="M29612" s="39"/>
      <c r="N29612" s="39"/>
      <c r="O29612" s="39"/>
      <c r="T29612" s="39"/>
    </row>
    <row r="29613" spans="4:20" x14ac:dyDescent="0.2">
      <c r="D29613" s="9"/>
      <c r="E29613" s="9"/>
      <c r="H29613" s="36"/>
      <c r="I29613" s="40"/>
      <c r="J29613" s="40"/>
      <c r="M29613" s="39"/>
      <c r="N29613" s="39"/>
      <c r="O29613" s="39"/>
      <c r="T29613" s="39"/>
    </row>
    <row r="29614" spans="4:20" x14ac:dyDescent="0.2">
      <c r="D29614" s="9"/>
      <c r="E29614" s="9"/>
      <c r="H29614" s="36"/>
      <c r="I29614" s="40"/>
      <c r="J29614" s="40"/>
      <c r="M29614" s="39"/>
      <c r="N29614" s="39"/>
      <c r="O29614" s="39"/>
      <c r="T29614" s="39"/>
    </row>
    <row r="29615" spans="4:20" x14ac:dyDescent="0.2">
      <c r="D29615" s="9"/>
      <c r="E29615" s="9"/>
      <c r="H29615" s="36"/>
      <c r="I29615" s="40"/>
      <c r="J29615" s="40"/>
      <c r="M29615" s="39"/>
      <c r="N29615" s="39"/>
      <c r="O29615" s="39"/>
      <c r="T29615" s="39"/>
    </row>
    <row r="29616" spans="4:20" x14ac:dyDescent="0.2">
      <c r="D29616" s="9"/>
      <c r="E29616" s="9"/>
      <c r="H29616" s="36"/>
      <c r="I29616" s="40"/>
      <c r="J29616" s="40"/>
      <c r="M29616" s="39"/>
      <c r="N29616" s="39"/>
      <c r="O29616" s="39"/>
      <c r="T29616" s="39"/>
    </row>
    <row r="29617" spans="4:20" x14ac:dyDescent="0.2">
      <c r="D29617" s="9"/>
      <c r="E29617" s="9"/>
      <c r="H29617" s="36"/>
      <c r="I29617" s="40"/>
      <c r="J29617" s="40"/>
      <c r="M29617" s="39"/>
      <c r="N29617" s="39"/>
      <c r="O29617" s="39"/>
      <c r="T29617" s="39"/>
    </row>
    <row r="29618" spans="4:20" x14ac:dyDescent="0.2">
      <c r="D29618" s="9"/>
      <c r="E29618" s="9"/>
      <c r="H29618" s="36"/>
      <c r="I29618" s="40"/>
      <c r="J29618" s="40"/>
      <c r="M29618" s="39"/>
      <c r="N29618" s="39"/>
      <c r="O29618" s="39"/>
      <c r="T29618" s="39"/>
    </row>
    <row r="29619" spans="4:20" x14ac:dyDescent="0.2">
      <c r="D29619" s="9"/>
      <c r="E29619" s="9"/>
      <c r="H29619" s="36"/>
      <c r="I29619" s="40"/>
      <c r="J29619" s="40"/>
      <c r="M29619" s="39"/>
      <c r="N29619" s="39"/>
      <c r="O29619" s="39"/>
      <c r="T29619" s="39"/>
    </row>
    <row r="29620" spans="4:20" x14ac:dyDescent="0.2">
      <c r="D29620" s="9"/>
      <c r="E29620" s="9"/>
      <c r="H29620" s="36"/>
      <c r="I29620" s="40"/>
      <c r="J29620" s="40"/>
      <c r="M29620" s="39"/>
      <c r="N29620" s="39"/>
      <c r="O29620" s="39"/>
      <c r="T29620" s="39"/>
    </row>
    <row r="29621" spans="4:20" x14ac:dyDescent="0.2">
      <c r="D29621" s="9"/>
      <c r="E29621" s="9"/>
      <c r="H29621" s="36"/>
      <c r="I29621" s="40"/>
      <c r="J29621" s="40"/>
      <c r="M29621" s="39"/>
      <c r="N29621" s="39"/>
      <c r="O29621" s="39"/>
      <c r="T29621" s="39"/>
    </row>
    <row r="29622" spans="4:20" x14ac:dyDescent="0.2">
      <c r="D29622" s="9"/>
      <c r="E29622" s="9"/>
      <c r="H29622" s="36"/>
      <c r="I29622" s="40"/>
      <c r="J29622" s="40"/>
      <c r="M29622" s="39"/>
      <c r="N29622" s="39"/>
      <c r="O29622" s="39"/>
      <c r="T29622" s="39"/>
    </row>
    <row r="29623" spans="4:20" x14ac:dyDescent="0.2">
      <c r="D29623" s="9"/>
      <c r="E29623" s="9"/>
      <c r="H29623" s="36"/>
      <c r="I29623" s="41"/>
      <c r="J29623" s="41"/>
      <c r="M29623" s="42"/>
      <c r="N29623" s="42"/>
      <c r="O29623" s="42"/>
      <c r="S29623" s="45"/>
      <c r="T29623" s="39"/>
    </row>
    <row r="29624" spans="4:20" x14ac:dyDescent="0.2">
      <c r="D29624" s="9"/>
      <c r="E29624" s="9"/>
      <c r="H29624" s="36"/>
      <c r="I29624" s="40"/>
      <c r="J29624" s="40"/>
      <c r="M29624" s="39"/>
      <c r="N29624" s="39"/>
      <c r="O29624" s="39"/>
      <c r="T29624" s="39"/>
    </row>
    <row r="29625" spans="4:20" x14ac:dyDescent="0.2">
      <c r="D29625" s="9"/>
      <c r="E29625" s="9"/>
      <c r="H29625" s="36"/>
      <c r="I29625" s="40"/>
      <c r="J29625" s="40"/>
      <c r="M29625" s="39"/>
      <c r="N29625" s="39"/>
      <c r="O29625" s="39"/>
      <c r="T29625" s="39"/>
    </row>
    <row r="29626" spans="4:20" x14ac:dyDescent="0.2">
      <c r="D29626" s="9"/>
      <c r="E29626" s="9"/>
      <c r="H29626" s="36"/>
      <c r="I29626" s="40"/>
      <c r="J29626" s="40"/>
      <c r="M29626" s="39"/>
      <c r="N29626" s="39"/>
      <c r="O29626" s="39"/>
      <c r="T29626" s="39"/>
    </row>
    <row r="29627" spans="4:20" x14ac:dyDescent="0.2">
      <c r="D29627" s="9"/>
      <c r="E29627" s="9"/>
      <c r="H29627" s="36"/>
      <c r="I29627" s="40"/>
      <c r="J29627" s="40"/>
      <c r="M29627" s="39"/>
      <c r="N29627" s="39"/>
      <c r="O29627" s="39"/>
      <c r="T29627" s="39"/>
    </row>
    <row r="29628" spans="4:20" x14ac:dyDescent="0.2">
      <c r="D29628" s="9"/>
      <c r="E29628" s="9"/>
      <c r="H29628" s="36"/>
      <c r="I29628" s="40"/>
      <c r="J29628" s="40"/>
      <c r="M29628" s="39"/>
      <c r="N29628" s="39"/>
      <c r="O29628" s="39"/>
      <c r="T29628" s="39"/>
    </row>
    <row r="29629" spans="4:20" x14ac:dyDescent="0.2">
      <c r="D29629" s="9"/>
      <c r="E29629" s="9"/>
      <c r="H29629" s="36"/>
      <c r="I29629" s="40"/>
      <c r="J29629" s="40"/>
      <c r="M29629" s="39"/>
      <c r="N29629" s="39"/>
      <c r="O29629" s="39"/>
      <c r="T29629" s="39"/>
    </row>
    <row r="29630" spans="4:20" x14ac:dyDescent="0.2">
      <c r="D29630" s="9"/>
      <c r="E29630" s="9"/>
      <c r="H29630" s="36"/>
      <c r="I29630" s="40"/>
      <c r="J29630" s="40"/>
      <c r="M29630" s="39"/>
      <c r="N29630" s="39"/>
      <c r="O29630" s="39"/>
      <c r="T29630" s="39"/>
    </row>
    <row r="29631" spans="4:20" x14ac:dyDescent="0.2">
      <c r="D29631" s="9"/>
      <c r="E29631" s="9"/>
      <c r="H29631" s="36"/>
      <c r="I29631" s="40"/>
      <c r="J29631" s="40"/>
      <c r="M29631" s="39"/>
      <c r="N29631" s="39"/>
      <c r="O29631" s="39"/>
      <c r="T29631" s="39"/>
    </row>
    <row r="29632" spans="4:20" x14ac:dyDescent="0.2">
      <c r="D29632" s="9"/>
      <c r="E29632" s="9"/>
      <c r="H29632" s="36"/>
      <c r="I29632" s="40"/>
      <c r="J29632" s="40"/>
      <c r="M29632" s="39"/>
      <c r="N29632" s="39"/>
      <c r="O29632" s="39"/>
      <c r="T29632" s="39"/>
    </row>
    <row r="29633" spans="4:20" x14ac:dyDescent="0.2">
      <c r="D29633" s="9"/>
      <c r="E29633" s="9"/>
      <c r="H29633" s="36"/>
      <c r="I29633" s="40"/>
      <c r="J29633" s="40"/>
      <c r="M29633" s="39"/>
      <c r="N29633" s="39"/>
      <c r="O29633" s="39"/>
      <c r="T29633" s="39"/>
    </row>
    <row r="29634" spans="4:20" x14ac:dyDescent="0.2">
      <c r="D29634" s="9"/>
      <c r="E29634" s="9"/>
      <c r="H29634" s="36"/>
      <c r="I29634" s="40"/>
      <c r="J29634" s="40"/>
      <c r="M29634" s="39"/>
      <c r="N29634" s="39"/>
      <c r="O29634" s="39"/>
      <c r="T29634" s="39"/>
    </row>
    <row r="29635" spans="4:20" x14ac:dyDescent="0.2">
      <c r="D29635" s="9"/>
      <c r="E29635" s="9"/>
      <c r="H29635" s="36"/>
      <c r="I29635" s="40"/>
      <c r="J29635" s="40"/>
      <c r="M29635" s="39"/>
      <c r="N29635" s="39"/>
      <c r="O29635" s="39"/>
      <c r="T29635" s="39"/>
    </row>
    <row r="29636" spans="4:20" x14ac:dyDescent="0.2">
      <c r="D29636" s="9"/>
      <c r="E29636" s="9"/>
      <c r="H29636" s="36"/>
      <c r="I29636" s="40"/>
      <c r="J29636" s="40"/>
      <c r="M29636" s="39"/>
      <c r="N29636" s="39"/>
      <c r="O29636" s="39"/>
      <c r="T29636" s="39"/>
    </row>
    <row r="29637" spans="4:20" x14ac:dyDescent="0.2">
      <c r="D29637" s="9"/>
      <c r="E29637" s="9"/>
      <c r="H29637" s="36"/>
      <c r="I29637" s="40"/>
      <c r="J29637" s="40"/>
      <c r="M29637" s="39"/>
      <c r="N29637" s="39"/>
      <c r="O29637" s="39"/>
      <c r="T29637" s="39"/>
    </row>
    <row r="29638" spans="4:20" x14ac:dyDescent="0.2">
      <c r="D29638" s="9"/>
      <c r="E29638" s="9"/>
      <c r="H29638" s="36"/>
      <c r="I29638" s="40"/>
      <c r="J29638" s="40"/>
      <c r="M29638" s="39"/>
      <c r="N29638" s="39"/>
      <c r="O29638" s="39"/>
      <c r="T29638" s="39"/>
    </row>
    <row r="29639" spans="4:20" x14ac:dyDescent="0.2">
      <c r="D29639" s="9"/>
      <c r="E29639" s="9"/>
      <c r="H29639" s="36"/>
      <c r="I29639" s="40"/>
      <c r="J29639" s="40"/>
      <c r="M29639" s="39"/>
      <c r="N29639" s="39"/>
      <c r="O29639" s="39"/>
      <c r="T29639" s="39"/>
    </row>
    <row r="29640" spans="4:20" x14ac:dyDescent="0.2">
      <c r="D29640" s="9"/>
      <c r="E29640" s="9"/>
      <c r="H29640" s="36"/>
      <c r="I29640" s="41"/>
      <c r="J29640" s="41"/>
      <c r="M29640" s="42"/>
      <c r="N29640" s="42"/>
      <c r="O29640" s="42"/>
      <c r="S29640" s="45"/>
      <c r="T29640" s="39"/>
    </row>
    <row r="29641" spans="4:20" x14ac:dyDescent="0.2">
      <c r="D29641" s="9"/>
      <c r="E29641" s="9"/>
      <c r="H29641" s="36"/>
      <c r="I29641" s="40"/>
      <c r="J29641" s="40"/>
      <c r="M29641" s="39"/>
      <c r="N29641" s="39"/>
      <c r="O29641" s="39"/>
      <c r="T29641" s="39"/>
    </row>
    <row r="29642" spans="4:20" x14ac:dyDescent="0.2">
      <c r="D29642" s="9"/>
      <c r="E29642" s="9"/>
      <c r="H29642" s="36"/>
      <c r="I29642" s="40"/>
      <c r="J29642" s="40"/>
      <c r="M29642" s="39"/>
      <c r="N29642" s="39"/>
      <c r="O29642" s="39"/>
      <c r="T29642" s="39"/>
    </row>
    <row r="29643" spans="4:20" x14ac:dyDescent="0.2">
      <c r="D29643" s="9"/>
      <c r="E29643" s="9"/>
      <c r="H29643" s="36"/>
      <c r="I29643" s="40"/>
      <c r="J29643" s="40"/>
      <c r="M29643" s="39"/>
      <c r="N29643" s="39"/>
      <c r="O29643" s="39"/>
      <c r="T29643" s="39"/>
    </row>
    <row r="29644" spans="4:20" x14ac:dyDescent="0.2">
      <c r="D29644" s="9"/>
      <c r="E29644" s="9"/>
      <c r="H29644" s="36"/>
      <c r="I29644" s="40"/>
      <c r="J29644" s="40"/>
      <c r="M29644" s="39"/>
      <c r="N29644" s="39"/>
      <c r="O29644" s="39"/>
      <c r="T29644" s="39"/>
    </row>
    <row r="29645" spans="4:20" x14ac:dyDescent="0.2">
      <c r="D29645" s="9"/>
      <c r="E29645" s="9"/>
      <c r="H29645" s="36"/>
      <c r="I29645" s="40"/>
      <c r="J29645" s="40"/>
      <c r="M29645" s="39"/>
      <c r="N29645" s="39"/>
      <c r="O29645" s="39"/>
      <c r="T29645" s="39"/>
    </row>
    <row r="29646" spans="4:20" x14ac:dyDescent="0.2">
      <c r="D29646" s="9"/>
      <c r="E29646" s="9"/>
      <c r="H29646" s="36"/>
      <c r="I29646" s="41"/>
      <c r="J29646" s="41"/>
      <c r="M29646" s="42"/>
      <c r="N29646" s="42"/>
      <c r="O29646" s="42"/>
      <c r="S29646" s="45"/>
      <c r="T29646" s="39"/>
    </row>
    <row r="29647" spans="4:20" x14ac:dyDescent="0.2">
      <c r="D29647" s="9"/>
      <c r="E29647" s="9"/>
      <c r="H29647" s="36"/>
      <c r="I29647" s="40"/>
      <c r="J29647" s="40"/>
      <c r="M29647" s="39"/>
      <c r="N29647" s="39"/>
      <c r="O29647" s="39"/>
      <c r="T29647" s="39"/>
    </row>
    <row r="29648" spans="4:20" x14ac:dyDescent="0.2">
      <c r="D29648" s="9"/>
      <c r="E29648" s="9"/>
      <c r="H29648" s="36"/>
      <c r="I29648" s="40"/>
      <c r="J29648" s="40"/>
      <c r="M29648" s="39"/>
      <c r="N29648" s="39"/>
      <c r="O29648" s="39"/>
      <c r="T29648" s="39"/>
    </row>
    <row r="29649" spans="4:20" x14ac:dyDescent="0.2">
      <c r="D29649" s="9"/>
      <c r="E29649" s="9"/>
      <c r="H29649" s="36"/>
      <c r="I29649" s="40"/>
      <c r="J29649" s="40"/>
      <c r="M29649" s="39"/>
      <c r="N29649" s="39"/>
      <c r="O29649" s="39"/>
      <c r="T29649" s="39"/>
    </row>
    <row r="29650" spans="4:20" x14ac:dyDescent="0.2">
      <c r="D29650" s="9"/>
      <c r="E29650" s="9"/>
      <c r="H29650" s="36"/>
      <c r="I29650" s="40"/>
      <c r="J29650" s="40"/>
      <c r="M29650" s="39"/>
      <c r="N29650" s="39"/>
      <c r="O29650" s="39"/>
      <c r="T29650" s="39"/>
    </row>
    <row r="29651" spans="4:20" x14ac:dyDescent="0.2">
      <c r="D29651" s="9"/>
      <c r="E29651" s="9"/>
      <c r="H29651" s="36"/>
      <c r="I29651" s="41"/>
      <c r="J29651" s="41"/>
      <c r="M29651" s="42"/>
      <c r="N29651" s="42"/>
      <c r="O29651" s="42"/>
      <c r="S29651" s="45"/>
      <c r="T29651" s="39"/>
    </row>
    <row r="29652" spans="4:20" x14ac:dyDescent="0.2">
      <c r="D29652" s="9"/>
      <c r="E29652" s="9"/>
      <c r="H29652" s="36"/>
      <c r="I29652" s="40"/>
      <c r="J29652" s="40"/>
      <c r="M29652" s="39"/>
      <c r="N29652" s="39"/>
      <c r="O29652" s="39"/>
      <c r="T29652" s="39"/>
    </row>
    <row r="29653" spans="4:20" x14ac:dyDescent="0.2">
      <c r="D29653" s="9"/>
      <c r="E29653" s="9"/>
      <c r="H29653" s="36"/>
      <c r="I29653" s="41"/>
      <c r="J29653" s="41"/>
      <c r="M29653" s="42"/>
      <c r="N29653" s="42"/>
      <c r="O29653" s="42"/>
      <c r="S29653" s="45"/>
      <c r="T29653" s="39"/>
    </row>
    <row r="29654" spans="4:20" x14ac:dyDescent="0.2">
      <c r="D29654" s="9"/>
      <c r="E29654" s="9"/>
      <c r="H29654" s="36"/>
      <c r="I29654" s="40"/>
      <c r="J29654" s="40"/>
      <c r="M29654" s="39"/>
      <c r="N29654" s="39"/>
      <c r="O29654" s="39"/>
      <c r="T29654" s="39"/>
    </row>
    <row r="29655" spans="4:20" x14ac:dyDescent="0.2">
      <c r="D29655" s="9"/>
      <c r="E29655" s="9"/>
      <c r="H29655" s="36"/>
      <c r="I29655" s="40"/>
      <c r="J29655" s="40"/>
      <c r="M29655" s="39"/>
      <c r="N29655" s="39"/>
      <c r="O29655" s="39"/>
      <c r="T29655" s="39"/>
    </row>
    <row r="29656" spans="4:20" x14ac:dyDescent="0.2">
      <c r="D29656" s="9"/>
      <c r="E29656" s="9"/>
      <c r="H29656" s="36"/>
      <c r="I29656" s="40"/>
      <c r="J29656" s="40"/>
      <c r="M29656" s="39"/>
      <c r="N29656" s="39"/>
      <c r="O29656" s="39"/>
      <c r="T29656" s="39"/>
    </row>
    <row r="29657" spans="4:20" x14ac:dyDescent="0.2">
      <c r="D29657" s="9"/>
      <c r="E29657" s="9"/>
      <c r="H29657" s="36"/>
      <c r="I29657" s="40"/>
      <c r="J29657" s="40"/>
      <c r="M29657" s="39"/>
      <c r="N29657" s="39"/>
      <c r="O29657" s="39"/>
      <c r="T29657" s="39"/>
    </row>
    <row r="29658" spans="4:20" x14ac:dyDescent="0.2">
      <c r="D29658" s="9"/>
      <c r="E29658" s="9"/>
      <c r="H29658" s="36"/>
      <c r="I29658" s="40"/>
      <c r="J29658" s="40"/>
      <c r="M29658" s="39"/>
      <c r="N29658" s="39"/>
      <c r="O29658" s="39"/>
      <c r="T29658" s="39"/>
    </row>
    <row r="29659" spans="4:20" x14ac:dyDescent="0.2">
      <c r="D29659" s="9"/>
      <c r="E29659" s="9"/>
      <c r="H29659" s="36"/>
      <c r="I29659" s="40"/>
      <c r="J29659" s="40"/>
      <c r="M29659" s="39"/>
      <c r="N29659" s="39"/>
      <c r="O29659" s="39"/>
      <c r="T29659" s="39"/>
    </row>
    <row r="29660" spans="4:20" x14ac:dyDescent="0.2">
      <c r="D29660" s="9"/>
      <c r="E29660" s="9"/>
      <c r="H29660" s="36"/>
      <c r="I29660" s="40"/>
      <c r="J29660" s="40"/>
      <c r="M29660" s="39"/>
      <c r="N29660" s="39"/>
      <c r="O29660" s="39"/>
      <c r="T29660" s="39"/>
    </row>
    <row r="29661" spans="4:20" x14ac:dyDescent="0.2">
      <c r="D29661" s="9"/>
      <c r="E29661" s="9"/>
      <c r="H29661" s="36"/>
      <c r="I29661" s="40"/>
      <c r="J29661" s="40"/>
      <c r="M29661" s="39"/>
      <c r="N29661" s="39"/>
      <c r="O29661" s="39"/>
      <c r="T29661" s="39"/>
    </row>
    <row r="29662" spans="4:20" x14ac:dyDescent="0.2">
      <c r="D29662" s="9"/>
      <c r="E29662" s="9"/>
      <c r="H29662" s="36"/>
      <c r="I29662" s="40"/>
      <c r="J29662" s="40"/>
      <c r="M29662" s="39"/>
      <c r="N29662" s="39"/>
      <c r="O29662" s="39"/>
      <c r="T29662" s="39"/>
    </row>
    <row r="29663" spans="4:20" x14ac:dyDescent="0.2">
      <c r="D29663" s="9"/>
      <c r="E29663" s="9"/>
      <c r="H29663" s="36"/>
      <c r="I29663" s="40"/>
      <c r="J29663" s="40"/>
      <c r="M29663" s="39"/>
      <c r="N29663" s="39"/>
      <c r="O29663" s="39"/>
      <c r="T29663" s="39"/>
    </row>
    <row r="29664" spans="4:20" x14ac:dyDescent="0.2">
      <c r="D29664" s="9"/>
      <c r="E29664" s="9"/>
      <c r="H29664" s="36"/>
      <c r="I29664" s="40"/>
      <c r="J29664" s="40"/>
      <c r="M29664" s="39"/>
      <c r="N29664" s="39"/>
      <c r="O29664" s="39"/>
      <c r="T29664" s="39"/>
    </row>
    <row r="29665" spans="4:20" x14ac:dyDescent="0.2">
      <c r="D29665" s="9"/>
      <c r="E29665" s="9"/>
      <c r="H29665" s="36"/>
      <c r="I29665" s="40"/>
      <c r="J29665" s="40"/>
      <c r="M29665" s="39"/>
      <c r="N29665" s="39"/>
      <c r="O29665" s="39"/>
      <c r="T29665" s="39"/>
    </row>
    <row r="29666" spans="4:20" x14ac:dyDescent="0.2">
      <c r="D29666" s="9"/>
      <c r="E29666" s="9"/>
      <c r="H29666" s="36"/>
      <c r="I29666" s="40"/>
      <c r="J29666" s="40"/>
      <c r="M29666" s="39"/>
      <c r="N29666" s="39"/>
      <c r="O29666" s="39"/>
      <c r="T29666" s="39"/>
    </row>
    <row r="29667" spans="4:20" x14ac:dyDescent="0.2">
      <c r="D29667" s="9"/>
      <c r="E29667" s="9"/>
      <c r="H29667" s="36"/>
      <c r="I29667" s="41"/>
      <c r="J29667" s="41"/>
      <c r="M29667" s="42"/>
      <c r="N29667" s="42"/>
      <c r="O29667" s="42"/>
      <c r="S29667" s="45"/>
      <c r="T29667" s="39"/>
    </row>
    <row r="29668" spans="4:20" x14ac:dyDescent="0.2">
      <c r="D29668" s="9"/>
      <c r="E29668" s="9"/>
      <c r="H29668" s="36"/>
      <c r="I29668" s="40"/>
      <c r="J29668" s="40"/>
      <c r="M29668" s="39"/>
      <c r="N29668" s="39"/>
      <c r="O29668" s="39"/>
      <c r="T29668" s="39"/>
    </row>
    <row r="29669" spans="4:20" x14ac:dyDescent="0.2">
      <c r="D29669" s="9"/>
      <c r="E29669" s="9"/>
      <c r="H29669" s="36"/>
      <c r="I29669" s="40"/>
      <c r="J29669" s="40"/>
      <c r="M29669" s="39"/>
      <c r="N29669" s="39"/>
      <c r="O29669" s="39"/>
      <c r="T29669" s="39"/>
    </row>
    <row r="29670" spans="4:20" x14ac:dyDescent="0.2">
      <c r="D29670" s="9"/>
      <c r="E29670" s="9"/>
      <c r="H29670" s="36"/>
      <c r="I29670" s="40"/>
      <c r="J29670" s="40"/>
      <c r="M29670" s="39"/>
      <c r="N29670" s="39"/>
      <c r="O29670" s="39"/>
      <c r="T29670" s="39"/>
    </row>
    <row r="29671" spans="4:20" x14ac:dyDescent="0.2">
      <c r="D29671" s="9"/>
      <c r="E29671" s="9"/>
      <c r="H29671" s="36"/>
      <c r="I29671" s="40"/>
      <c r="J29671" s="40"/>
      <c r="M29671" s="39"/>
      <c r="N29671" s="39"/>
      <c r="O29671" s="39"/>
      <c r="T29671" s="39"/>
    </row>
    <row r="29672" spans="4:20" x14ac:dyDescent="0.2">
      <c r="D29672" s="9"/>
      <c r="E29672" s="9"/>
      <c r="H29672" s="36"/>
      <c r="I29672" s="40"/>
      <c r="J29672" s="40"/>
      <c r="M29672" s="39"/>
      <c r="N29672" s="39"/>
      <c r="O29672" s="39"/>
      <c r="T29672" s="39"/>
    </row>
    <row r="29673" spans="4:20" x14ac:dyDescent="0.2">
      <c r="D29673" s="9"/>
      <c r="E29673" s="9"/>
      <c r="H29673" s="36"/>
      <c r="I29673" s="40"/>
      <c r="J29673" s="40"/>
      <c r="M29673" s="39"/>
      <c r="N29673" s="39"/>
      <c r="O29673" s="39"/>
      <c r="T29673" s="39"/>
    </row>
    <row r="29674" spans="4:20" x14ac:dyDescent="0.2">
      <c r="D29674" s="9"/>
      <c r="E29674" s="9"/>
      <c r="H29674" s="36"/>
      <c r="I29674" s="40"/>
      <c r="J29674" s="40"/>
      <c r="M29674" s="39"/>
      <c r="N29674" s="39"/>
      <c r="O29674" s="39"/>
      <c r="T29674" s="39"/>
    </row>
    <row r="29675" spans="4:20" x14ac:dyDescent="0.2">
      <c r="D29675" s="9"/>
      <c r="E29675" s="9"/>
      <c r="H29675" s="36"/>
      <c r="I29675" s="40"/>
      <c r="J29675" s="40"/>
      <c r="M29675" s="39"/>
      <c r="N29675" s="39"/>
      <c r="O29675" s="39"/>
      <c r="T29675" s="39"/>
    </row>
    <row r="29676" spans="4:20" x14ac:dyDescent="0.2">
      <c r="D29676" s="9"/>
      <c r="E29676" s="9"/>
      <c r="H29676" s="36"/>
      <c r="I29676" s="40"/>
      <c r="J29676" s="40"/>
      <c r="M29676" s="39"/>
      <c r="N29676" s="39"/>
      <c r="O29676" s="39"/>
      <c r="T29676" s="39"/>
    </row>
    <row r="29677" spans="4:20" x14ac:dyDescent="0.2">
      <c r="D29677" s="9"/>
      <c r="E29677" s="9"/>
      <c r="H29677" s="36"/>
      <c r="I29677" s="40"/>
      <c r="J29677" s="40"/>
      <c r="M29677" s="39"/>
      <c r="N29677" s="39"/>
      <c r="O29677" s="39"/>
      <c r="T29677" s="39"/>
    </row>
    <row r="29678" spans="4:20" x14ac:dyDescent="0.2">
      <c r="D29678" s="9"/>
      <c r="E29678" s="9"/>
      <c r="H29678" s="36"/>
      <c r="I29678" s="40"/>
      <c r="J29678" s="40"/>
      <c r="M29678" s="39"/>
      <c r="N29678" s="39"/>
      <c r="O29678" s="39"/>
      <c r="T29678" s="39"/>
    </row>
    <row r="29679" spans="4:20" x14ac:dyDescent="0.2">
      <c r="D29679" s="9"/>
      <c r="E29679" s="9"/>
      <c r="H29679" s="36"/>
      <c r="I29679" s="40"/>
      <c r="J29679" s="40"/>
      <c r="M29679" s="39"/>
      <c r="N29679" s="39"/>
      <c r="O29679" s="39"/>
      <c r="T29679" s="39"/>
    </row>
    <row r="29680" spans="4:20" x14ac:dyDescent="0.2">
      <c r="D29680" s="9"/>
      <c r="E29680" s="9"/>
      <c r="H29680" s="36"/>
      <c r="I29680" s="40"/>
      <c r="J29680" s="40"/>
      <c r="M29680" s="39"/>
      <c r="N29680" s="39"/>
      <c r="O29680" s="39"/>
      <c r="T29680" s="39"/>
    </row>
    <row r="29681" spans="4:20" x14ac:dyDescent="0.2">
      <c r="D29681" s="9"/>
      <c r="E29681" s="9"/>
      <c r="H29681" s="36"/>
      <c r="I29681" s="40"/>
      <c r="J29681" s="40"/>
      <c r="M29681" s="39"/>
      <c r="N29681" s="39"/>
      <c r="O29681" s="39"/>
      <c r="T29681" s="39"/>
    </row>
    <row r="29682" spans="4:20" x14ac:dyDescent="0.2">
      <c r="D29682" s="9"/>
      <c r="E29682" s="9"/>
      <c r="H29682" s="36"/>
      <c r="I29682" s="40"/>
      <c r="J29682" s="40"/>
      <c r="M29682" s="39"/>
      <c r="N29682" s="39"/>
      <c r="O29682" s="39"/>
      <c r="T29682" s="39"/>
    </row>
    <row r="29683" spans="4:20" x14ac:dyDescent="0.2">
      <c r="D29683" s="9"/>
      <c r="E29683" s="9"/>
      <c r="H29683" s="36"/>
      <c r="I29683" s="40"/>
      <c r="J29683" s="40"/>
      <c r="M29683" s="39"/>
      <c r="N29683" s="39"/>
      <c r="O29683" s="39"/>
      <c r="T29683" s="39"/>
    </row>
    <row r="29684" spans="4:20" x14ac:dyDescent="0.2">
      <c r="D29684" s="9"/>
      <c r="E29684" s="9"/>
      <c r="H29684" s="36"/>
      <c r="I29684" s="40"/>
      <c r="J29684" s="40"/>
      <c r="M29684" s="39"/>
      <c r="N29684" s="39"/>
      <c r="O29684" s="39"/>
      <c r="T29684" s="39"/>
    </row>
    <row r="29685" spans="4:20" x14ac:dyDescent="0.2">
      <c r="D29685" s="9"/>
      <c r="E29685" s="9"/>
      <c r="H29685" s="36"/>
      <c r="I29685" s="40"/>
      <c r="J29685" s="40"/>
      <c r="M29685" s="39"/>
      <c r="N29685" s="39"/>
      <c r="O29685" s="39"/>
      <c r="T29685" s="39"/>
    </row>
    <row r="29686" spans="4:20" x14ac:dyDescent="0.2">
      <c r="D29686" s="9"/>
      <c r="E29686" s="9"/>
      <c r="H29686" s="36"/>
      <c r="I29686" s="40"/>
      <c r="J29686" s="40"/>
      <c r="M29686" s="39"/>
      <c r="N29686" s="39"/>
      <c r="O29686" s="39"/>
      <c r="T29686" s="39"/>
    </row>
    <row r="29687" spans="4:20" x14ac:dyDescent="0.2">
      <c r="D29687" s="9"/>
      <c r="E29687" s="9"/>
      <c r="H29687" s="36"/>
      <c r="I29687" s="40"/>
      <c r="J29687" s="40"/>
      <c r="M29687" s="39"/>
      <c r="N29687" s="39"/>
      <c r="O29687" s="39"/>
      <c r="T29687" s="39"/>
    </row>
    <row r="29688" spans="4:20" x14ac:dyDescent="0.2">
      <c r="D29688" s="9"/>
      <c r="E29688" s="9"/>
      <c r="H29688" s="36"/>
      <c r="I29688" s="40"/>
      <c r="J29688" s="40"/>
      <c r="M29688" s="39"/>
      <c r="N29688" s="39"/>
      <c r="O29688" s="39"/>
      <c r="T29688" s="39"/>
    </row>
    <row r="29689" spans="4:20" x14ac:dyDescent="0.2">
      <c r="D29689" s="9"/>
      <c r="E29689" s="9"/>
      <c r="H29689" s="36"/>
      <c r="I29689" s="40"/>
      <c r="J29689" s="40"/>
      <c r="M29689" s="39"/>
      <c r="N29689" s="39"/>
      <c r="O29689" s="39"/>
      <c r="T29689" s="39"/>
    </row>
    <row r="29690" spans="4:20" x14ac:dyDescent="0.2">
      <c r="D29690" s="9"/>
      <c r="E29690" s="9"/>
      <c r="H29690" s="36"/>
      <c r="I29690" s="40"/>
      <c r="J29690" s="40"/>
      <c r="M29690" s="39"/>
      <c r="N29690" s="39"/>
      <c r="O29690" s="39"/>
      <c r="T29690" s="39"/>
    </row>
    <row r="29691" spans="4:20" x14ac:dyDescent="0.2">
      <c r="D29691" s="9"/>
      <c r="E29691" s="9"/>
      <c r="H29691" s="36"/>
      <c r="I29691" s="40"/>
      <c r="J29691" s="40"/>
      <c r="M29691" s="39"/>
      <c r="N29691" s="39"/>
      <c r="O29691" s="39"/>
      <c r="T29691" s="39"/>
    </row>
    <row r="29692" spans="4:20" x14ac:dyDescent="0.2">
      <c r="D29692" s="9"/>
      <c r="E29692" s="9"/>
      <c r="H29692" s="36"/>
      <c r="I29692" s="40"/>
      <c r="J29692" s="40"/>
      <c r="M29692" s="39"/>
      <c r="N29692" s="39"/>
      <c r="O29692" s="39"/>
      <c r="T29692" s="39"/>
    </row>
    <row r="29693" spans="4:20" x14ac:dyDescent="0.2">
      <c r="D29693" s="9"/>
      <c r="E29693" s="9"/>
      <c r="H29693" s="36"/>
      <c r="I29693" s="40"/>
      <c r="J29693" s="40"/>
      <c r="M29693" s="39"/>
      <c r="N29693" s="39"/>
      <c r="O29693" s="39"/>
      <c r="T29693" s="39"/>
    </row>
    <row r="29694" spans="4:20" x14ac:dyDescent="0.2">
      <c r="D29694" s="9"/>
      <c r="E29694" s="9"/>
      <c r="H29694" s="36"/>
      <c r="I29694" s="40"/>
      <c r="J29694" s="40"/>
      <c r="M29694" s="39"/>
      <c r="N29694" s="39"/>
      <c r="O29694" s="39"/>
      <c r="T29694" s="39"/>
    </row>
    <row r="29695" spans="4:20" x14ac:dyDescent="0.2">
      <c r="D29695" s="9"/>
      <c r="E29695" s="9"/>
      <c r="H29695" s="36"/>
      <c r="I29695" s="40"/>
      <c r="J29695" s="40"/>
      <c r="M29695" s="39"/>
      <c r="N29695" s="39"/>
      <c r="O29695" s="39"/>
      <c r="T29695" s="39"/>
    </row>
    <row r="29696" spans="4:20" x14ac:dyDescent="0.2">
      <c r="D29696" s="9"/>
      <c r="E29696" s="9"/>
      <c r="H29696" s="36"/>
      <c r="I29696" s="40"/>
      <c r="J29696" s="40"/>
      <c r="M29696" s="39"/>
      <c r="N29696" s="39"/>
      <c r="O29696" s="39"/>
      <c r="T29696" s="39"/>
    </row>
    <row r="29697" spans="4:20" x14ac:dyDescent="0.2">
      <c r="D29697" s="9"/>
      <c r="E29697" s="9"/>
      <c r="H29697" s="36"/>
      <c r="I29697" s="40"/>
      <c r="J29697" s="40"/>
      <c r="M29697" s="39"/>
      <c r="N29697" s="39"/>
      <c r="O29697" s="39"/>
      <c r="T29697" s="39"/>
    </row>
    <row r="29698" spans="4:20" x14ac:dyDescent="0.2">
      <c r="D29698" s="9"/>
      <c r="E29698" s="9"/>
      <c r="H29698" s="36"/>
      <c r="I29698" s="41"/>
      <c r="J29698" s="41"/>
      <c r="M29698" s="42"/>
      <c r="N29698" s="42"/>
      <c r="O29698" s="42"/>
      <c r="S29698" s="45"/>
      <c r="T29698" s="39"/>
    </row>
    <row r="29699" spans="4:20" x14ac:dyDescent="0.2">
      <c r="D29699" s="9"/>
      <c r="E29699" s="9"/>
      <c r="H29699" s="36"/>
      <c r="I29699" s="40"/>
      <c r="J29699" s="40"/>
      <c r="M29699" s="39"/>
      <c r="N29699" s="39"/>
      <c r="O29699" s="39"/>
      <c r="T29699" s="39"/>
    </row>
    <row r="29700" spans="4:20" x14ac:dyDescent="0.2">
      <c r="D29700" s="9"/>
      <c r="E29700" s="9"/>
      <c r="H29700" s="36"/>
      <c r="I29700" s="40"/>
      <c r="J29700" s="40"/>
      <c r="M29700" s="39"/>
      <c r="N29700" s="39"/>
      <c r="O29700" s="39"/>
      <c r="T29700" s="39"/>
    </row>
    <row r="29701" spans="4:20" x14ac:dyDescent="0.2">
      <c r="D29701" s="9"/>
      <c r="E29701" s="9"/>
      <c r="H29701" s="36"/>
      <c r="I29701" s="40"/>
      <c r="J29701" s="40"/>
      <c r="M29701" s="39"/>
      <c r="N29701" s="39"/>
      <c r="O29701" s="39"/>
      <c r="T29701" s="39"/>
    </row>
    <row r="29702" spans="4:20" x14ac:dyDescent="0.2">
      <c r="D29702" s="9"/>
      <c r="E29702" s="9"/>
      <c r="H29702" s="36"/>
      <c r="I29702" s="40"/>
      <c r="J29702" s="40"/>
      <c r="M29702" s="39"/>
      <c r="N29702" s="39"/>
      <c r="O29702" s="39"/>
      <c r="T29702" s="39"/>
    </row>
    <row r="29703" spans="4:20" x14ac:dyDescent="0.2">
      <c r="D29703" s="9"/>
      <c r="E29703" s="9"/>
      <c r="H29703" s="36"/>
      <c r="I29703" s="40"/>
      <c r="J29703" s="40"/>
      <c r="M29703" s="39"/>
      <c r="N29703" s="39"/>
      <c r="O29703" s="39"/>
      <c r="T29703" s="39"/>
    </row>
    <row r="29704" spans="4:20" x14ac:dyDescent="0.2">
      <c r="D29704" s="9"/>
      <c r="E29704" s="9"/>
      <c r="H29704" s="36"/>
      <c r="I29704" s="40"/>
      <c r="J29704" s="40"/>
      <c r="M29704" s="39"/>
      <c r="N29704" s="39"/>
      <c r="O29704" s="39"/>
      <c r="T29704" s="39"/>
    </row>
    <row r="29705" spans="4:20" x14ac:dyDescent="0.2">
      <c r="D29705" s="9"/>
      <c r="E29705" s="9"/>
      <c r="H29705" s="36"/>
      <c r="I29705" s="40"/>
      <c r="J29705" s="40"/>
      <c r="M29705" s="39"/>
      <c r="N29705" s="39"/>
      <c r="O29705" s="39"/>
      <c r="T29705" s="39"/>
    </row>
    <row r="29706" spans="4:20" x14ac:dyDescent="0.2">
      <c r="D29706" s="9"/>
      <c r="E29706" s="9"/>
      <c r="H29706" s="36"/>
      <c r="I29706" s="40"/>
      <c r="J29706" s="40"/>
      <c r="M29706" s="39"/>
      <c r="N29706" s="39"/>
      <c r="O29706" s="39"/>
      <c r="T29706" s="39"/>
    </row>
    <row r="29707" spans="4:20" x14ac:dyDescent="0.2">
      <c r="D29707" s="9"/>
      <c r="E29707" s="9"/>
      <c r="H29707" s="36"/>
      <c r="I29707" s="40"/>
      <c r="J29707" s="40"/>
      <c r="M29707" s="39"/>
      <c r="N29707" s="39"/>
      <c r="O29707" s="39"/>
      <c r="T29707" s="39"/>
    </row>
    <row r="29708" spans="4:20" x14ac:dyDescent="0.2">
      <c r="D29708" s="9"/>
      <c r="E29708" s="9"/>
      <c r="H29708" s="36"/>
      <c r="I29708" s="40"/>
      <c r="J29708" s="40"/>
      <c r="M29708" s="39"/>
      <c r="N29708" s="39"/>
      <c r="O29708" s="39"/>
      <c r="T29708" s="39"/>
    </row>
    <row r="29709" spans="4:20" x14ac:dyDescent="0.2">
      <c r="D29709" s="9"/>
      <c r="E29709" s="9"/>
      <c r="H29709" s="36"/>
      <c r="I29709" s="40"/>
      <c r="J29709" s="40"/>
      <c r="M29709" s="39"/>
      <c r="N29709" s="39"/>
      <c r="O29709" s="39"/>
      <c r="T29709" s="39"/>
    </row>
    <row r="29710" spans="4:20" x14ac:dyDescent="0.2">
      <c r="D29710" s="9"/>
      <c r="E29710" s="9"/>
      <c r="H29710" s="36"/>
      <c r="I29710" s="40"/>
      <c r="J29710" s="40"/>
      <c r="M29710" s="39"/>
      <c r="N29710" s="39"/>
      <c r="O29710" s="39"/>
      <c r="T29710" s="39"/>
    </row>
    <row r="29711" spans="4:20" x14ac:dyDescent="0.2">
      <c r="D29711" s="9"/>
      <c r="E29711" s="9"/>
      <c r="H29711" s="36"/>
      <c r="I29711" s="40"/>
      <c r="J29711" s="40"/>
      <c r="M29711" s="39"/>
      <c r="N29711" s="39"/>
      <c r="O29711" s="39"/>
      <c r="T29711" s="39"/>
    </row>
    <row r="29712" spans="4:20" x14ac:dyDescent="0.2">
      <c r="D29712" s="9"/>
      <c r="E29712" s="9"/>
      <c r="H29712" s="36"/>
      <c r="I29712" s="40"/>
      <c r="J29712" s="40"/>
      <c r="M29712" s="39"/>
      <c r="N29712" s="39"/>
      <c r="O29712" s="39"/>
      <c r="T29712" s="39"/>
    </row>
    <row r="29713" spans="4:20" x14ac:dyDescent="0.2">
      <c r="D29713" s="9"/>
      <c r="E29713" s="9"/>
      <c r="H29713" s="36"/>
      <c r="I29713" s="40"/>
      <c r="J29713" s="40"/>
      <c r="M29713" s="39"/>
      <c r="N29713" s="39"/>
      <c r="O29713" s="39"/>
      <c r="T29713" s="39"/>
    </row>
    <row r="29714" spans="4:20" x14ac:dyDescent="0.2">
      <c r="D29714" s="9"/>
      <c r="E29714" s="9"/>
      <c r="H29714" s="36"/>
      <c r="I29714" s="40"/>
      <c r="J29714" s="40"/>
      <c r="M29714" s="39"/>
      <c r="N29714" s="39"/>
      <c r="O29714" s="39"/>
      <c r="T29714" s="39"/>
    </row>
    <row r="29715" spans="4:20" x14ac:dyDescent="0.2">
      <c r="D29715" s="9"/>
      <c r="E29715" s="9"/>
      <c r="H29715" s="36"/>
      <c r="I29715" s="40"/>
      <c r="J29715" s="40"/>
      <c r="M29715" s="39"/>
      <c r="N29715" s="39"/>
      <c r="O29715" s="39"/>
      <c r="T29715" s="39"/>
    </row>
    <row r="29716" spans="4:20" x14ac:dyDescent="0.2">
      <c r="D29716" s="9"/>
      <c r="E29716" s="9"/>
      <c r="H29716" s="36"/>
      <c r="I29716" s="40"/>
      <c r="J29716" s="40"/>
      <c r="M29716" s="39"/>
      <c r="N29716" s="39"/>
      <c r="O29716" s="39"/>
      <c r="T29716" s="39"/>
    </row>
    <row r="29717" spans="4:20" x14ac:dyDescent="0.2">
      <c r="D29717" s="9"/>
      <c r="E29717" s="9"/>
      <c r="H29717" s="36"/>
      <c r="I29717" s="40"/>
      <c r="J29717" s="40"/>
      <c r="M29717" s="39"/>
      <c r="N29717" s="39"/>
      <c r="O29717" s="39"/>
      <c r="T29717" s="39"/>
    </row>
    <row r="29718" spans="4:20" x14ac:dyDescent="0.2">
      <c r="D29718" s="9"/>
      <c r="E29718" s="9"/>
      <c r="H29718" s="36"/>
      <c r="I29718" s="40"/>
      <c r="J29718" s="40"/>
      <c r="M29718" s="39"/>
      <c r="N29718" s="39"/>
      <c r="O29718" s="39"/>
      <c r="T29718" s="39"/>
    </row>
    <row r="29719" spans="4:20" x14ac:dyDescent="0.2">
      <c r="D29719" s="9"/>
      <c r="E29719" s="9"/>
      <c r="H29719" s="36"/>
      <c r="I29719" s="40"/>
      <c r="J29719" s="40"/>
      <c r="M29719" s="39"/>
      <c r="N29719" s="39"/>
      <c r="O29719" s="39"/>
      <c r="T29719" s="39"/>
    </row>
    <row r="29720" spans="4:20" x14ac:dyDescent="0.2">
      <c r="D29720" s="9"/>
      <c r="E29720" s="9"/>
      <c r="H29720" s="36"/>
      <c r="I29720" s="40"/>
      <c r="J29720" s="40"/>
      <c r="M29720" s="39"/>
      <c r="N29720" s="39"/>
      <c r="O29720" s="39"/>
      <c r="T29720" s="39"/>
    </row>
    <row r="29721" spans="4:20" x14ac:dyDescent="0.2">
      <c r="D29721" s="9"/>
      <c r="E29721" s="9"/>
      <c r="H29721" s="36"/>
      <c r="I29721" s="40"/>
      <c r="J29721" s="40"/>
      <c r="M29721" s="39"/>
      <c r="N29721" s="39"/>
      <c r="O29721" s="39"/>
      <c r="T29721" s="39"/>
    </row>
    <row r="29722" spans="4:20" x14ac:dyDescent="0.2">
      <c r="D29722" s="9"/>
      <c r="E29722" s="9"/>
      <c r="H29722" s="36"/>
      <c r="I29722" s="40"/>
      <c r="J29722" s="40"/>
      <c r="M29722" s="39"/>
      <c r="N29722" s="39"/>
      <c r="O29722" s="39"/>
      <c r="T29722" s="39"/>
    </row>
    <row r="29723" spans="4:20" x14ac:dyDescent="0.2">
      <c r="D29723" s="9"/>
      <c r="E29723" s="9"/>
      <c r="H29723" s="36"/>
      <c r="I29723" s="40"/>
      <c r="J29723" s="40"/>
      <c r="M29723" s="39"/>
      <c r="N29723" s="39"/>
      <c r="O29723" s="39"/>
      <c r="T29723" s="39"/>
    </row>
    <row r="29724" spans="4:20" x14ac:dyDescent="0.2">
      <c r="D29724" s="9"/>
      <c r="E29724" s="9"/>
      <c r="H29724" s="36"/>
      <c r="I29724" s="40"/>
      <c r="J29724" s="40"/>
      <c r="M29724" s="39"/>
      <c r="N29724" s="39"/>
      <c r="O29724" s="39"/>
      <c r="T29724" s="39"/>
    </row>
    <row r="29725" spans="4:20" x14ac:dyDescent="0.2">
      <c r="D29725" s="9"/>
      <c r="E29725" s="9"/>
      <c r="H29725" s="36"/>
      <c r="I29725" s="40"/>
      <c r="J29725" s="40"/>
      <c r="M29725" s="39"/>
      <c r="N29725" s="39"/>
      <c r="O29725" s="39"/>
      <c r="T29725" s="39"/>
    </row>
    <row r="29726" spans="4:20" x14ac:dyDescent="0.2">
      <c r="D29726" s="9"/>
      <c r="E29726" s="9"/>
      <c r="H29726" s="36"/>
      <c r="I29726" s="40"/>
      <c r="J29726" s="40"/>
      <c r="M29726" s="39"/>
      <c r="N29726" s="39"/>
      <c r="O29726" s="39"/>
      <c r="T29726" s="39"/>
    </row>
    <row r="29727" spans="4:20" x14ac:dyDescent="0.2">
      <c r="D29727" s="9"/>
      <c r="E29727" s="9"/>
      <c r="H29727" s="36"/>
      <c r="I29727" s="40"/>
      <c r="J29727" s="40"/>
      <c r="M29727" s="39"/>
      <c r="N29727" s="39"/>
      <c r="O29727" s="39"/>
      <c r="T29727" s="39"/>
    </row>
    <row r="29728" spans="4:20" x14ac:dyDescent="0.2">
      <c r="D29728" s="9"/>
      <c r="E29728" s="9"/>
      <c r="H29728" s="36"/>
      <c r="I29728" s="40"/>
      <c r="J29728" s="40"/>
      <c r="M29728" s="39"/>
      <c r="N29728" s="39"/>
      <c r="O29728" s="39"/>
      <c r="T29728" s="39"/>
    </row>
    <row r="29729" spans="4:20" x14ac:dyDescent="0.2">
      <c r="D29729" s="9"/>
      <c r="E29729" s="9"/>
      <c r="H29729" s="36"/>
      <c r="I29729" s="40"/>
      <c r="J29729" s="40"/>
      <c r="M29729" s="39"/>
      <c r="N29729" s="39"/>
      <c r="O29729" s="39"/>
      <c r="T29729" s="39"/>
    </row>
    <row r="29730" spans="4:20" x14ac:dyDescent="0.2">
      <c r="D29730" s="9"/>
      <c r="E29730" s="9"/>
      <c r="H29730" s="36"/>
      <c r="I29730" s="41"/>
      <c r="J29730" s="41"/>
      <c r="M29730" s="42"/>
      <c r="N29730" s="42"/>
      <c r="O29730" s="42"/>
      <c r="S29730" s="45"/>
      <c r="T29730" s="39"/>
    </row>
    <row r="29731" spans="4:20" x14ac:dyDescent="0.2">
      <c r="D29731" s="9"/>
      <c r="E29731" s="9"/>
      <c r="H29731" s="36"/>
      <c r="I29731" s="40"/>
      <c r="J29731" s="40"/>
      <c r="M29731" s="39"/>
      <c r="N29731" s="39"/>
      <c r="O29731" s="39"/>
      <c r="T29731" s="39"/>
    </row>
    <row r="29732" spans="4:20" x14ac:dyDescent="0.2">
      <c r="D29732" s="9"/>
      <c r="E29732" s="9"/>
      <c r="H29732" s="36"/>
      <c r="I29732" s="40"/>
      <c r="J29732" s="40"/>
      <c r="M29732" s="39"/>
      <c r="N29732" s="39"/>
      <c r="O29732" s="39"/>
      <c r="T29732" s="39"/>
    </row>
    <row r="29733" spans="4:20" x14ac:dyDescent="0.2">
      <c r="D29733" s="9"/>
      <c r="E29733" s="9"/>
      <c r="H29733" s="36"/>
      <c r="I29733" s="40"/>
      <c r="J29733" s="40"/>
      <c r="M29733" s="39"/>
      <c r="N29733" s="39"/>
      <c r="O29733" s="39"/>
      <c r="T29733" s="39"/>
    </row>
    <row r="29734" spans="4:20" x14ac:dyDescent="0.2">
      <c r="D29734" s="9"/>
      <c r="E29734" s="9"/>
      <c r="H29734" s="36"/>
      <c r="I29734" s="40"/>
      <c r="J29734" s="40"/>
      <c r="M29734" s="39"/>
      <c r="N29734" s="39"/>
      <c r="O29734" s="39"/>
      <c r="T29734" s="39"/>
    </row>
    <row r="29735" spans="4:20" x14ac:dyDescent="0.2">
      <c r="D29735" s="9"/>
      <c r="E29735" s="9"/>
      <c r="H29735" s="36"/>
      <c r="I29735" s="40"/>
      <c r="J29735" s="40"/>
      <c r="M29735" s="39"/>
      <c r="N29735" s="39"/>
      <c r="O29735" s="39"/>
      <c r="T29735" s="39"/>
    </row>
    <row r="29736" spans="4:20" x14ac:dyDescent="0.2">
      <c r="D29736" s="9"/>
      <c r="E29736" s="9"/>
      <c r="H29736" s="36"/>
      <c r="I29736" s="40"/>
      <c r="J29736" s="40"/>
      <c r="M29736" s="39"/>
      <c r="N29736" s="39"/>
      <c r="O29736" s="39"/>
      <c r="T29736" s="39"/>
    </row>
    <row r="29737" spans="4:20" x14ac:dyDescent="0.2">
      <c r="D29737" s="9"/>
      <c r="E29737" s="9"/>
      <c r="H29737" s="36"/>
      <c r="I29737" s="40"/>
      <c r="J29737" s="40"/>
      <c r="M29737" s="39"/>
      <c r="N29737" s="39"/>
      <c r="O29737" s="39"/>
      <c r="T29737" s="39"/>
    </row>
    <row r="29738" spans="4:20" x14ac:dyDescent="0.2">
      <c r="D29738" s="9"/>
      <c r="E29738" s="9"/>
      <c r="H29738" s="36"/>
      <c r="I29738" s="41"/>
      <c r="J29738" s="41"/>
      <c r="M29738" s="42"/>
      <c r="N29738" s="42"/>
      <c r="O29738" s="42"/>
      <c r="S29738" s="45"/>
      <c r="T29738" s="39"/>
    </row>
    <row r="29739" spans="4:20" x14ac:dyDescent="0.2">
      <c r="D29739" s="9"/>
      <c r="E29739" s="9"/>
      <c r="H29739" s="36"/>
      <c r="I29739" s="40"/>
      <c r="J29739" s="40"/>
      <c r="M29739" s="39"/>
      <c r="N29739" s="39"/>
      <c r="O29739" s="39"/>
      <c r="T29739" s="39"/>
    </row>
    <row r="29740" spans="4:20" x14ac:dyDescent="0.2">
      <c r="D29740" s="9"/>
      <c r="E29740" s="9"/>
      <c r="H29740" s="36"/>
      <c r="I29740" s="40"/>
      <c r="J29740" s="40"/>
      <c r="M29740" s="39"/>
      <c r="N29740" s="39"/>
      <c r="O29740" s="39"/>
      <c r="T29740" s="39"/>
    </row>
    <row r="29741" spans="4:20" x14ac:dyDescent="0.2">
      <c r="D29741" s="9"/>
      <c r="E29741" s="9"/>
      <c r="H29741" s="36"/>
      <c r="I29741" s="40"/>
      <c r="J29741" s="40"/>
      <c r="M29741" s="39"/>
      <c r="N29741" s="39"/>
      <c r="O29741" s="39"/>
      <c r="T29741" s="39"/>
    </row>
    <row r="29742" spans="4:20" x14ac:dyDescent="0.2">
      <c r="D29742" s="9"/>
      <c r="E29742" s="9"/>
      <c r="H29742" s="36"/>
      <c r="I29742" s="40"/>
      <c r="J29742" s="40"/>
      <c r="M29742" s="39"/>
      <c r="N29742" s="39"/>
      <c r="O29742" s="39"/>
      <c r="T29742" s="39"/>
    </row>
    <row r="29743" spans="4:20" x14ac:dyDescent="0.2">
      <c r="D29743" s="9"/>
      <c r="E29743" s="9"/>
      <c r="H29743" s="36"/>
      <c r="I29743" s="40"/>
      <c r="J29743" s="40"/>
      <c r="M29743" s="39"/>
      <c r="N29743" s="39"/>
      <c r="O29743" s="39"/>
      <c r="T29743" s="39"/>
    </row>
    <row r="29744" spans="4:20" x14ac:dyDescent="0.2">
      <c r="D29744" s="9"/>
      <c r="E29744" s="9"/>
      <c r="H29744" s="36"/>
      <c r="I29744" s="41"/>
      <c r="J29744" s="41"/>
      <c r="M29744" s="42"/>
      <c r="N29744" s="42"/>
      <c r="O29744" s="42"/>
      <c r="S29744" s="45"/>
      <c r="T29744" s="39"/>
    </row>
    <row r="29745" spans="4:20" x14ac:dyDescent="0.2">
      <c r="D29745" s="9"/>
      <c r="E29745" s="9"/>
      <c r="H29745" s="36"/>
      <c r="I29745" s="40"/>
      <c r="J29745" s="40"/>
      <c r="M29745" s="39"/>
      <c r="N29745" s="39"/>
      <c r="O29745" s="39"/>
      <c r="T29745" s="39"/>
    </row>
    <row r="29746" spans="4:20" x14ac:dyDescent="0.2">
      <c r="D29746" s="9"/>
      <c r="E29746" s="9"/>
      <c r="H29746" s="36"/>
      <c r="I29746" s="40"/>
      <c r="J29746" s="40"/>
      <c r="M29746" s="39"/>
      <c r="N29746" s="39"/>
      <c r="O29746" s="39"/>
      <c r="T29746" s="39"/>
    </row>
    <row r="29747" spans="4:20" x14ac:dyDescent="0.2">
      <c r="D29747" s="9"/>
      <c r="E29747" s="9"/>
      <c r="H29747" s="36"/>
      <c r="I29747" s="40"/>
      <c r="J29747" s="40"/>
      <c r="M29747" s="39"/>
      <c r="N29747" s="39"/>
      <c r="O29747" s="39"/>
      <c r="T29747" s="39"/>
    </row>
    <row r="29748" spans="4:20" x14ac:dyDescent="0.2">
      <c r="D29748" s="9"/>
      <c r="E29748" s="9"/>
      <c r="H29748" s="36"/>
      <c r="I29748" s="40"/>
      <c r="J29748" s="40"/>
      <c r="M29748" s="39"/>
      <c r="N29748" s="39"/>
      <c r="O29748" s="39"/>
      <c r="T29748" s="39"/>
    </row>
    <row r="29749" spans="4:20" x14ac:dyDescent="0.2">
      <c r="D29749" s="9"/>
      <c r="E29749" s="9"/>
      <c r="H29749" s="36"/>
      <c r="I29749" s="40"/>
      <c r="J29749" s="40"/>
      <c r="M29749" s="39"/>
      <c r="N29749" s="39"/>
      <c r="O29749" s="39"/>
      <c r="T29749" s="39"/>
    </row>
    <row r="29750" spans="4:20" x14ac:dyDescent="0.2">
      <c r="D29750" s="9"/>
      <c r="E29750" s="9"/>
      <c r="H29750" s="36"/>
      <c r="I29750" s="40"/>
      <c r="J29750" s="40"/>
      <c r="M29750" s="39"/>
      <c r="N29750" s="39"/>
      <c r="O29750" s="39"/>
      <c r="T29750" s="39"/>
    </row>
    <row r="29751" spans="4:20" x14ac:dyDescent="0.2">
      <c r="D29751" s="9"/>
      <c r="E29751" s="9"/>
      <c r="H29751" s="36"/>
      <c r="I29751" s="40"/>
      <c r="J29751" s="40"/>
      <c r="M29751" s="39"/>
      <c r="N29751" s="39"/>
      <c r="O29751" s="39"/>
      <c r="T29751" s="39"/>
    </row>
    <row r="29752" spans="4:20" x14ac:dyDescent="0.2">
      <c r="D29752" s="9"/>
      <c r="E29752" s="9"/>
      <c r="H29752" s="36"/>
      <c r="I29752" s="40"/>
      <c r="J29752" s="40"/>
      <c r="M29752" s="39"/>
      <c r="N29752" s="39"/>
      <c r="O29752" s="39"/>
      <c r="T29752" s="39"/>
    </row>
    <row r="29753" spans="4:20" x14ac:dyDescent="0.2">
      <c r="D29753" s="9"/>
      <c r="E29753" s="9"/>
      <c r="H29753" s="36"/>
      <c r="I29753" s="40"/>
      <c r="J29753" s="40"/>
      <c r="M29753" s="39"/>
      <c r="N29753" s="39"/>
      <c r="O29753" s="39"/>
      <c r="T29753" s="39"/>
    </row>
    <row r="29754" spans="4:20" x14ac:dyDescent="0.2">
      <c r="D29754" s="9"/>
      <c r="E29754" s="9"/>
      <c r="H29754" s="36"/>
      <c r="I29754" s="40"/>
      <c r="J29754" s="40"/>
      <c r="M29754" s="39"/>
      <c r="N29754" s="39"/>
      <c r="O29754" s="39"/>
      <c r="T29754" s="39"/>
    </row>
    <row r="29755" spans="4:20" x14ac:dyDescent="0.2">
      <c r="D29755" s="9"/>
      <c r="E29755" s="9"/>
      <c r="H29755" s="36"/>
      <c r="I29755" s="40"/>
      <c r="J29755" s="40"/>
      <c r="M29755" s="39"/>
      <c r="N29755" s="39"/>
      <c r="O29755" s="39"/>
      <c r="T29755" s="39"/>
    </row>
    <row r="29756" spans="4:20" x14ac:dyDescent="0.2">
      <c r="D29756" s="9"/>
      <c r="E29756" s="9"/>
      <c r="H29756" s="36"/>
      <c r="I29756" s="40"/>
      <c r="J29756" s="40"/>
      <c r="M29756" s="39"/>
      <c r="N29756" s="39"/>
      <c r="O29756" s="39"/>
      <c r="T29756" s="39"/>
    </row>
    <row r="29757" spans="4:20" x14ac:dyDescent="0.2">
      <c r="D29757" s="9"/>
      <c r="E29757" s="9"/>
      <c r="H29757" s="36"/>
      <c r="I29757" s="40"/>
      <c r="J29757" s="40"/>
      <c r="M29757" s="39"/>
      <c r="N29757" s="39"/>
      <c r="O29757" s="39"/>
      <c r="T29757" s="39"/>
    </row>
    <row r="29758" spans="4:20" x14ac:dyDescent="0.2">
      <c r="D29758" s="9"/>
      <c r="E29758" s="9"/>
      <c r="H29758" s="36"/>
      <c r="I29758" s="40"/>
      <c r="J29758" s="40"/>
      <c r="M29758" s="39"/>
      <c r="N29758" s="39"/>
      <c r="O29758" s="39"/>
      <c r="T29758" s="39"/>
    </row>
    <row r="29759" spans="4:20" x14ac:dyDescent="0.2">
      <c r="D29759" s="9"/>
      <c r="E29759" s="9"/>
      <c r="H29759" s="36"/>
      <c r="I29759" s="40"/>
      <c r="J29759" s="40"/>
      <c r="M29759" s="39"/>
      <c r="N29759" s="39"/>
      <c r="O29759" s="39"/>
      <c r="T29759" s="39"/>
    </row>
    <row r="29760" spans="4:20" x14ac:dyDescent="0.2">
      <c r="D29760" s="9"/>
      <c r="E29760" s="9"/>
      <c r="H29760" s="36"/>
      <c r="I29760" s="40"/>
      <c r="J29760" s="40"/>
      <c r="M29760" s="39"/>
      <c r="N29760" s="39"/>
      <c r="O29760" s="39"/>
      <c r="T29760" s="39"/>
    </row>
    <row r="29761" spans="4:20" x14ac:dyDescent="0.2">
      <c r="D29761" s="9"/>
      <c r="E29761" s="9"/>
      <c r="H29761" s="36"/>
      <c r="I29761" s="40"/>
      <c r="J29761" s="40"/>
      <c r="M29761" s="39"/>
      <c r="N29761" s="39"/>
      <c r="O29761" s="39"/>
      <c r="T29761" s="39"/>
    </row>
    <row r="29762" spans="4:20" x14ac:dyDescent="0.2">
      <c r="D29762" s="9"/>
      <c r="E29762" s="9"/>
      <c r="H29762" s="36"/>
      <c r="I29762" s="40"/>
      <c r="J29762" s="40"/>
      <c r="M29762" s="39"/>
      <c r="N29762" s="39"/>
      <c r="O29762" s="39"/>
      <c r="T29762" s="39"/>
    </row>
    <row r="29763" spans="4:20" x14ac:dyDescent="0.2">
      <c r="D29763" s="9"/>
      <c r="E29763" s="9"/>
      <c r="H29763" s="36"/>
      <c r="I29763" s="40"/>
      <c r="J29763" s="40"/>
      <c r="M29763" s="39"/>
      <c r="N29763" s="39"/>
      <c r="O29763" s="39"/>
      <c r="T29763" s="39"/>
    </row>
    <row r="29764" spans="4:20" x14ac:dyDescent="0.2">
      <c r="D29764" s="9"/>
      <c r="E29764" s="9"/>
      <c r="H29764" s="36"/>
      <c r="I29764" s="40"/>
      <c r="J29764" s="40"/>
      <c r="M29764" s="39"/>
      <c r="N29764" s="39"/>
      <c r="O29764" s="39"/>
      <c r="T29764" s="39"/>
    </row>
    <row r="29765" spans="4:20" x14ac:dyDescent="0.2">
      <c r="D29765" s="9"/>
      <c r="E29765" s="9"/>
      <c r="H29765" s="36"/>
      <c r="I29765" s="40"/>
      <c r="J29765" s="40"/>
      <c r="M29765" s="39"/>
      <c r="N29765" s="39"/>
      <c r="O29765" s="39"/>
      <c r="T29765" s="39"/>
    </row>
    <row r="29766" spans="4:20" x14ac:dyDescent="0.2">
      <c r="D29766" s="9"/>
      <c r="E29766" s="9"/>
      <c r="H29766" s="36"/>
      <c r="I29766" s="40"/>
      <c r="J29766" s="40"/>
      <c r="M29766" s="39"/>
      <c r="N29766" s="39"/>
      <c r="O29766" s="39"/>
      <c r="T29766" s="39"/>
    </row>
    <row r="29767" spans="4:20" x14ac:dyDescent="0.2">
      <c r="D29767" s="9"/>
      <c r="E29767" s="9"/>
      <c r="H29767" s="36"/>
      <c r="I29767" s="40"/>
      <c r="J29767" s="40"/>
      <c r="M29767" s="39"/>
      <c r="N29767" s="39"/>
      <c r="O29767" s="39"/>
      <c r="T29767" s="39"/>
    </row>
    <row r="29768" spans="4:20" x14ac:dyDescent="0.2">
      <c r="D29768" s="9"/>
      <c r="E29768" s="9"/>
      <c r="H29768" s="36"/>
      <c r="I29768" s="40"/>
      <c r="J29768" s="40"/>
      <c r="M29768" s="39"/>
      <c r="N29768" s="39"/>
      <c r="O29768" s="39"/>
      <c r="T29768" s="39"/>
    </row>
    <row r="29769" spans="4:20" x14ac:dyDescent="0.2">
      <c r="D29769" s="9"/>
      <c r="E29769" s="9"/>
      <c r="H29769" s="36"/>
      <c r="I29769" s="40"/>
      <c r="J29769" s="40"/>
      <c r="M29769" s="39"/>
      <c r="N29769" s="39"/>
      <c r="O29769" s="39"/>
      <c r="T29769" s="39"/>
    </row>
    <row r="29770" spans="4:20" x14ac:dyDescent="0.2">
      <c r="D29770" s="9"/>
      <c r="E29770" s="9"/>
      <c r="H29770" s="36"/>
      <c r="I29770" s="40"/>
      <c r="J29770" s="40"/>
      <c r="M29770" s="39"/>
      <c r="N29770" s="39"/>
      <c r="O29770" s="39"/>
      <c r="T29770" s="39"/>
    </row>
    <row r="29771" spans="4:20" x14ac:dyDescent="0.2">
      <c r="D29771" s="9"/>
      <c r="E29771" s="9"/>
      <c r="H29771" s="36"/>
      <c r="I29771" s="40"/>
      <c r="J29771" s="40"/>
      <c r="M29771" s="39"/>
      <c r="N29771" s="39"/>
      <c r="O29771" s="39"/>
      <c r="T29771" s="39"/>
    </row>
    <row r="29772" spans="4:20" x14ac:dyDescent="0.2">
      <c r="D29772" s="9"/>
      <c r="E29772" s="9"/>
      <c r="H29772" s="36"/>
      <c r="I29772" s="40"/>
      <c r="J29772" s="40"/>
      <c r="M29772" s="39"/>
      <c r="N29772" s="39"/>
      <c r="O29772" s="39"/>
      <c r="T29772" s="39"/>
    </row>
    <row r="29773" spans="4:20" x14ac:dyDescent="0.2">
      <c r="D29773" s="9"/>
      <c r="E29773" s="9"/>
      <c r="H29773" s="36"/>
      <c r="I29773" s="40"/>
      <c r="J29773" s="40"/>
      <c r="M29773" s="39"/>
      <c r="N29773" s="39"/>
      <c r="O29773" s="39"/>
      <c r="T29773" s="39"/>
    </row>
    <row r="29774" spans="4:20" x14ac:dyDescent="0.2">
      <c r="D29774" s="9"/>
      <c r="E29774" s="9"/>
      <c r="H29774" s="36"/>
      <c r="I29774" s="40"/>
      <c r="J29774" s="40"/>
      <c r="M29774" s="39"/>
      <c r="N29774" s="39"/>
      <c r="O29774" s="39"/>
      <c r="T29774" s="39"/>
    </row>
    <row r="29775" spans="4:20" x14ac:dyDescent="0.2">
      <c r="D29775" s="9"/>
      <c r="E29775" s="9"/>
      <c r="H29775" s="36"/>
      <c r="I29775" s="40"/>
      <c r="J29775" s="40"/>
      <c r="M29775" s="39"/>
      <c r="N29775" s="39"/>
      <c r="O29775" s="39"/>
      <c r="T29775" s="39"/>
    </row>
    <row r="29776" spans="4:20" x14ac:dyDescent="0.2">
      <c r="D29776" s="9"/>
      <c r="E29776" s="9"/>
      <c r="H29776" s="36"/>
      <c r="I29776" s="40"/>
      <c r="J29776" s="40"/>
      <c r="M29776" s="39"/>
      <c r="N29776" s="39"/>
      <c r="O29776" s="39"/>
      <c r="T29776" s="39"/>
    </row>
    <row r="29777" spans="4:20" x14ac:dyDescent="0.2">
      <c r="D29777" s="9"/>
      <c r="E29777" s="9"/>
      <c r="H29777" s="36"/>
      <c r="I29777" s="40"/>
      <c r="J29777" s="40"/>
      <c r="M29777" s="39"/>
      <c r="N29777" s="39"/>
      <c r="O29777" s="39"/>
      <c r="T29777" s="39"/>
    </row>
    <row r="29778" spans="4:20" x14ac:dyDescent="0.2">
      <c r="D29778" s="9"/>
      <c r="E29778" s="9"/>
      <c r="H29778" s="36"/>
      <c r="I29778" s="40"/>
      <c r="J29778" s="40"/>
      <c r="M29778" s="39"/>
      <c r="N29778" s="39"/>
      <c r="O29778" s="39"/>
      <c r="T29778" s="39"/>
    </row>
    <row r="29779" spans="4:20" x14ac:dyDescent="0.2">
      <c r="D29779" s="9"/>
      <c r="E29779" s="9"/>
      <c r="H29779" s="36"/>
      <c r="I29779" s="40"/>
      <c r="J29779" s="40"/>
      <c r="M29779" s="39"/>
      <c r="N29779" s="39"/>
      <c r="O29779" s="39"/>
      <c r="T29779" s="39"/>
    </row>
    <row r="29780" spans="4:20" x14ac:dyDescent="0.2">
      <c r="D29780" s="9"/>
      <c r="E29780" s="9"/>
      <c r="H29780" s="36"/>
      <c r="I29780" s="40"/>
      <c r="J29780" s="40"/>
      <c r="M29780" s="39"/>
      <c r="N29780" s="39"/>
      <c r="O29780" s="39"/>
      <c r="T29780" s="39"/>
    </row>
    <row r="29781" spans="4:20" x14ac:dyDescent="0.2">
      <c r="D29781" s="9"/>
      <c r="E29781" s="9"/>
      <c r="H29781" s="36"/>
      <c r="I29781" s="40"/>
      <c r="J29781" s="40"/>
      <c r="M29781" s="39"/>
      <c r="N29781" s="39"/>
      <c r="O29781" s="39"/>
      <c r="T29781" s="39"/>
    </row>
    <row r="29782" spans="4:20" x14ac:dyDescent="0.2">
      <c r="D29782" s="9"/>
      <c r="E29782" s="9"/>
      <c r="H29782" s="36"/>
      <c r="I29782" s="40"/>
      <c r="J29782" s="40"/>
      <c r="M29782" s="39"/>
      <c r="N29782" s="39"/>
      <c r="O29782" s="39"/>
      <c r="T29782" s="39"/>
    </row>
    <row r="29783" spans="4:20" x14ac:dyDescent="0.2">
      <c r="D29783" s="9"/>
      <c r="E29783" s="9"/>
      <c r="H29783" s="36"/>
      <c r="I29783" s="40"/>
      <c r="J29783" s="40"/>
      <c r="M29783" s="39"/>
      <c r="N29783" s="39"/>
      <c r="O29783" s="39"/>
      <c r="T29783" s="39"/>
    </row>
    <row r="29784" spans="4:20" x14ac:dyDescent="0.2">
      <c r="D29784" s="9"/>
      <c r="E29784" s="9"/>
      <c r="H29784" s="36"/>
      <c r="I29784" s="40"/>
      <c r="J29784" s="40"/>
      <c r="M29784" s="39"/>
      <c r="N29784" s="39"/>
      <c r="O29784" s="39"/>
      <c r="T29784" s="39"/>
    </row>
    <row r="29785" spans="4:20" x14ac:dyDescent="0.2">
      <c r="D29785" s="9"/>
      <c r="E29785" s="9"/>
      <c r="H29785" s="36"/>
      <c r="I29785" s="40"/>
      <c r="J29785" s="40"/>
      <c r="M29785" s="39"/>
      <c r="N29785" s="39"/>
      <c r="O29785" s="39"/>
      <c r="T29785" s="39"/>
    </row>
    <row r="29786" spans="4:20" x14ac:dyDescent="0.2">
      <c r="D29786" s="9"/>
      <c r="E29786" s="9"/>
      <c r="H29786" s="36"/>
      <c r="I29786" s="40"/>
      <c r="J29786" s="40"/>
      <c r="M29786" s="39"/>
      <c r="N29786" s="39"/>
      <c r="O29786" s="39"/>
      <c r="T29786" s="39"/>
    </row>
    <row r="29787" spans="4:20" x14ac:dyDescent="0.2">
      <c r="D29787" s="9"/>
      <c r="E29787" s="9"/>
      <c r="H29787" s="36"/>
      <c r="I29787" s="40"/>
      <c r="J29787" s="40"/>
      <c r="M29787" s="39"/>
      <c r="N29787" s="39"/>
      <c r="O29787" s="39"/>
      <c r="T29787" s="39"/>
    </row>
    <row r="29788" spans="4:20" x14ac:dyDescent="0.2">
      <c r="D29788" s="9"/>
      <c r="E29788" s="9"/>
      <c r="H29788" s="36"/>
      <c r="I29788" s="40"/>
      <c r="J29788" s="40"/>
      <c r="M29788" s="39"/>
      <c r="N29788" s="39"/>
      <c r="O29788" s="39"/>
      <c r="T29788" s="39"/>
    </row>
    <row r="29789" spans="4:20" x14ac:dyDescent="0.2">
      <c r="D29789" s="9"/>
      <c r="E29789" s="9"/>
      <c r="H29789" s="36"/>
      <c r="I29789" s="40"/>
      <c r="J29789" s="40"/>
      <c r="M29789" s="39"/>
      <c r="N29789" s="39"/>
      <c r="O29789" s="39"/>
      <c r="T29789" s="39"/>
    </row>
    <row r="29790" spans="4:20" x14ac:dyDescent="0.2">
      <c r="D29790" s="9"/>
      <c r="E29790" s="9"/>
      <c r="H29790" s="36"/>
      <c r="I29790" s="40"/>
      <c r="J29790" s="40"/>
      <c r="M29790" s="39"/>
      <c r="N29790" s="39"/>
      <c r="O29790" s="39"/>
      <c r="T29790" s="39"/>
    </row>
    <row r="29791" spans="4:20" x14ac:dyDescent="0.2">
      <c r="D29791" s="9"/>
      <c r="E29791" s="9"/>
      <c r="H29791" s="36"/>
      <c r="I29791" s="40"/>
      <c r="J29791" s="40"/>
      <c r="M29791" s="39"/>
      <c r="N29791" s="39"/>
      <c r="O29791" s="39"/>
      <c r="T29791" s="39"/>
    </row>
    <row r="29792" spans="4:20" x14ac:dyDescent="0.2">
      <c r="D29792" s="9"/>
      <c r="E29792" s="9"/>
      <c r="H29792" s="36"/>
      <c r="I29792" s="40"/>
      <c r="J29792" s="40"/>
      <c r="M29792" s="39"/>
      <c r="N29792" s="39"/>
      <c r="O29792" s="39"/>
      <c r="T29792" s="39"/>
    </row>
    <row r="29793" spans="4:20" x14ac:dyDescent="0.2">
      <c r="D29793" s="9"/>
      <c r="E29793" s="9"/>
      <c r="H29793" s="36"/>
      <c r="I29793" s="40"/>
      <c r="J29793" s="40"/>
      <c r="M29793" s="39"/>
      <c r="N29793" s="39"/>
      <c r="O29793" s="39"/>
      <c r="T29793" s="39"/>
    </row>
    <row r="29794" spans="4:20" x14ac:dyDescent="0.2">
      <c r="D29794" s="9"/>
      <c r="E29794" s="9"/>
      <c r="H29794" s="36"/>
      <c r="I29794" s="40"/>
      <c r="J29794" s="40"/>
      <c r="M29794" s="39"/>
      <c r="N29794" s="39"/>
      <c r="O29794" s="39"/>
      <c r="T29794" s="39"/>
    </row>
    <row r="29795" spans="4:20" x14ac:dyDescent="0.2">
      <c r="D29795" s="9"/>
      <c r="E29795" s="9"/>
      <c r="H29795" s="36"/>
      <c r="I29795" s="40"/>
      <c r="J29795" s="40"/>
      <c r="M29795" s="39"/>
      <c r="N29795" s="39"/>
      <c r="O29795" s="39"/>
      <c r="T29795" s="39"/>
    </row>
    <row r="29796" spans="4:20" x14ac:dyDescent="0.2">
      <c r="D29796" s="9"/>
      <c r="E29796" s="9"/>
      <c r="H29796" s="36"/>
      <c r="I29796" s="40"/>
      <c r="J29796" s="40"/>
      <c r="M29796" s="39"/>
      <c r="N29796" s="39"/>
      <c r="O29796" s="39"/>
      <c r="T29796" s="39"/>
    </row>
    <row r="29797" spans="4:20" x14ac:dyDescent="0.2">
      <c r="D29797" s="9"/>
      <c r="E29797" s="9"/>
      <c r="H29797" s="36"/>
      <c r="I29797" s="40"/>
      <c r="J29797" s="40"/>
      <c r="M29797" s="39"/>
      <c r="N29797" s="39"/>
      <c r="O29797" s="39"/>
      <c r="T29797" s="39"/>
    </row>
    <row r="29798" spans="4:20" x14ac:dyDescent="0.2">
      <c r="D29798" s="9"/>
      <c r="E29798" s="9"/>
      <c r="H29798" s="36"/>
      <c r="I29798" s="40"/>
      <c r="J29798" s="40"/>
      <c r="M29798" s="39"/>
      <c r="N29798" s="39"/>
      <c r="O29798" s="39"/>
      <c r="T29798" s="39"/>
    </row>
    <row r="29799" spans="4:20" x14ac:dyDescent="0.2">
      <c r="D29799" s="9"/>
      <c r="E29799" s="9"/>
      <c r="H29799" s="36"/>
      <c r="I29799" s="40"/>
      <c r="J29799" s="40"/>
      <c r="M29799" s="39"/>
      <c r="N29799" s="39"/>
      <c r="O29799" s="39"/>
      <c r="T29799" s="39"/>
    </row>
    <row r="29800" spans="4:20" x14ac:dyDescent="0.2">
      <c r="D29800" s="9"/>
      <c r="E29800" s="9"/>
      <c r="H29800" s="36"/>
      <c r="I29800" s="41"/>
      <c r="J29800" s="41"/>
      <c r="M29800" s="42"/>
      <c r="N29800" s="42"/>
      <c r="O29800" s="42"/>
      <c r="S29800" s="45"/>
      <c r="T29800" s="39"/>
    </row>
    <row r="29801" spans="4:20" x14ac:dyDescent="0.2">
      <c r="D29801" s="9"/>
      <c r="E29801" s="9"/>
      <c r="H29801" s="36"/>
      <c r="I29801" s="40"/>
      <c r="J29801" s="40"/>
      <c r="M29801" s="39"/>
      <c r="N29801" s="39"/>
      <c r="O29801" s="39"/>
      <c r="T29801" s="39"/>
    </row>
    <row r="29802" spans="4:20" x14ac:dyDescent="0.2">
      <c r="D29802" s="9"/>
      <c r="E29802" s="9"/>
      <c r="H29802" s="36"/>
      <c r="I29802" s="40"/>
      <c r="J29802" s="40"/>
      <c r="M29802" s="39"/>
      <c r="N29802" s="39"/>
      <c r="O29802" s="39"/>
      <c r="T29802" s="39"/>
    </row>
    <row r="29803" spans="4:20" x14ac:dyDescent="0.2">
      <c r="D29803" s="9"/>
      <c r="E29803" s="9"/>
      <c r="H29803" s="36"/>
      <c r="I29803" s="40"/>
      <c r="J29803" s="40"/>
      <c r="M29803" s="39"/>
      <c r="N29803" s="39"/>
      <c r="O29803" s="39"/>
      <c r="T29803" s="39"/>
    </row>
    <row r="29804" spans="4:20" x14ac:dyDescent="0.2">
      <c r="D29804" s="9"/>
      <c r="E29804" s="9"/>
      <c r="H29804" s="36"/>
      <c r="I29804" s="40"/>
      <c r="J29804" s="40"/>
      <c r="M29804" s="39"/>
      <c r="N29804" s="39"/>
      <c r="O29804" s="39"/>
      <c r="T29804" s="39"/>
    </row>
    <row r="29805" spans="4:20" x14ac:dyDescent="0.2">
      <c r="D29805" s="9"/>
      <c r="E29805" s="9"/>
      <c r="H29805" s="36"/>
      <c r="I29805" s="40"/>
      <c r="J29805" s="40"/>
      <c r="M29805" s="39"/>
      <c r="N29805" s="39"/>
      <c r="O29805" s="39"/>
      <c r="T29805" s="39"/>
    </row>
    <row r="29806" spans="4:20" x14ac:dyDescent="0.2">
      <c r="D29806" s="9"/>
      <c r="E29806" s="9"/>
      <c r="H29806" s="36"/>
      <c r="I29806" s="40"/>
      <c r="J29806" s="40"/>
      <c r="M29806" s="39"/>
      <c r="N29806" s="39"/>
      <c r="O29806" s="39"/>
      <c r="T29806" s="39"/>
    </row>
    <row r="29807" spans="4:20" x14ac:dyDescent="0.2">
      <c r="D29807" s="9"/>
      <c r="E29807" s="9"/>
      <c r="H29807" s="36"/>
      <c r="I29807" s="40"/>
      <c r="J29807" s="40"/>
      <c r="M29807" s="39"/>
      <c r="N29807" s="39"/>
      <c r="O29807" s="39"/>
      <c r="T29807" s="39"/>
    </row>
    <row r="29808" spans="4:20" x14ac:dyDescent="0.2">
      <c r="D29808" s="9"/>
      <c r="E29808" s="9"/>
      <c r="H29808" s="36"/>
      <c r="I29808" s="40"/>
      <c r="J29808" s="40"/>
      <c r="M29808" s="39"/>
      <c r="N29808" s="39"/>
      <c r="O29808" s="39"/>
      <c r="T29808" s="39"/>
    </row>
    <row r="29809" spans="4:20" x14ac:dyDescent="0.2">
      <c r="D29809" s="9"/>
      <c r="E29809" s="9"/>
      <c r="H29809" s="36"/>
      <c r="I29809" s="40"/>
      <c r="J29809" s="40"/>
      <c r="M29809" s="39"/>
      <c r="N29809" s="39"/>
      <c r="O29809" s="39"/>
      <c r="T29809" s="39"/>
    </row>
    <row r="29810" spans="4:20" x14ac:dyDescent="0.2">
      <c r="D29810" s="9"/>
      <c r="E29810" s="9"/>
      <c r="H29810" s="36"/>
      <c r="I29810" s="40"/>
      <c r="J29810" s="40"/>
      <c r="M29810" s="39"/>
      <c r="N29810" s="39"/>
      <c r="O29810" s="39"/>
      <c r="T29810" s="39"/>
    </row>
    <row r="29811" spans="4:20" x14ac:dyDescent="0.2">
      <c r="D29811" s="9"/>
      <c r="E29811" s="9"/>
      <c r="H29811" s="36"/>
      <c r="I29811" s="40"/>
      <c r="J29811" s="40"/>
      <c r="M29811" s="39"/>
      <c r="N29811" s="39"/>
      <c r="O29811" s="39"/>
      <c r="T29811" s="39"/>
    </row>
    <row r="29812" spans="4:20" x14ac:dyDescent="0.2">
      <c r="D29812" s="9"/>
      <c r="E29812" s="9"/>
      <c r="H29812" s="36"/>
      <c r="I29812" s="40"/>
      <c r="J29812" s="40"/>
      <c r="M29812" s="39"/>
      <c r="N29812" s="39"/>
      <c r="O29812" s="39"/>
      <c r="T29812" s="39"/>
    </row>
    <row r="29813" spans="4:20" x14ac:dyDescent="0.2">
      <c r="D29813" s="9"/>
      <c r="E29813" s="9"/>
      <c r="H29813" s="36"/>
      <c r="I29813" s="40"/>
      <c r="J29813" s="40"/>
      <c r="M29813" s="39"/>
      <c r="N29813" s="39"/>
      <c r="O29813" s="39"/>
      <c r="T29813" s="39"/>
    </row>
    <row r="29814" spans="4:20" x14ac:dyDescent="0.2">
      <c r="D29814" s="9"/>
      <c r="E29814" s="9"/>
      <c r="H29814" s="36"/>
      <c r="I29814" s="40"/>
      <c r="J29814" s="40"/>
      <c r="M29814" s="39"/>
      <c r="N29814" s="39"/>
      <c r="O29814" s="39"/>
      <c r="T29814" s="39"/>
    </row>
    <row r="29815" spans="4:20" x14ac:dyDescent="0.2">
      <c r="D29815" s="9"/>
      <c r="E29815" s="9"/>
      <c r="H29815" s="36"/>
      <c r="I29815" s="40"/>
      <c r="J29815" s="40"/>
      <c r="M29815" s="39"/>
      <c r="N29815" s="39"/>
      <c r="O29815" s="39"/>
      <c r="T29815" s="39"/>
    </row>
    <row r="29816" spans="4:20" x14ac:dyDescent="0.2">
      <c r="D29816" s="9"/>
      <c r="E29816" s="9"/>
      <c r="H29816" s="36"/>
      <c r="I29816" s="40"/>
      <c r="J29816" s="40"/>
      <c r="M29816" s="39"/>
      <c r="N29816" s="39"/>
      <c r="O29816" s="39"/>
      <c r="T29816" s="39"/>
    </row>
    <row r="29817" spans="4:20" x14ac:dyDescent="0.2">
      <c r="D29817" s="9"/>
      <c r="E29817" s="9"/>
      <c r="H29817" s="36"/>
      <c r="I29817" s="40"/>
      <c r="J29817" s="40"/>
      <c r="M29817" s="39"/>
      <c r="N29817" s="39"/>
      <c r="O29817" s="39"/>
      <c r="T29817" s="39"/>
    </row>
    <row r="29818" spans="4:20" x14ac:dyDescent="0.2">
      <c r="D29818" s="9"/>
      <c r="E29818" s="9"/>
      <c r="H29818" s="36"/>
      <c r="I29818" s="40"/>
      <c r="J29818" s="40"/>
      <c r="M29818" s="39"/>
      <c r="N29818" s="39"/>
      <c r="O29818" s="39"/>
      <c r="T29818" s="39"/>
    </row>
    <row r="29819" spans="4:20" x14ac:dyDescent="0.2">
      <c r="D29819" s="9"/>
      <c r="E29819" s="9"/>
      <c r="H29819" s="36"/>
      <c r="I29819" s="40"/>
      <c r="J29819" s="40"/>
      <c r="M29819" s="39"/>
      <c r="N29819" s="39"/>
      <c r="O29819" s="39"/>
      <c r="T29819" s="39"/>
    </row>
    <row r="29820" spans="4:20" x14ac:dyDescent="0.2">
      <c r="D29820" s="9"/>
      <c r="E29820" s="9"/>
      <c r="H29820" s="36"/>
      <c r="I29820" s="40"/>
      <c r="J29820" s="40"/>
      <c r="M29820" s="39"/>
      <c r="N29820" s="39"/>
      <c r="O29820" s="39"/>
      <c r="T29820" s="39"/>
    </row>
    <row r="29821" spans="4:20" x14ac:dyDescent="0.2">
      <c r="D29821" s="9"/>
      <c r="E29821" s="9"/>
      <c r="H29821" s="36"/>
      <c r="I29821" s="40"/>
      <c r="J29821" s="40"/>
      <c r="M29821" s="39"/>
      <c r="N29821" s="39"/>
      <c r="O29821" s="39"/>
      <c r="T29821" s="39"/>
    </row>
    <row r="29822" spans="4:20" x14ac:dyDescent="0.2">
      <c r="D29822" s="9"/>
      <c r="E29822" s="9"/>
      <c r="H29822" s="36"/>
      <c r="I29822" s="40"/>
      <c r="J29822" s="40"/>
      <c r="M29822" s="39"/>
      <c r="N29822" s="39"/>
      <c r="O29822" s="39"/>
      <c r="T29822" s="39"/>
    </row>
    <row r="29823" spans="4:20" x14ac:dyDescent="0.2">
      <c r="D29823" s="9"/>
      <c r="E29823" s="9"/>
      <c r="H29823" s="36"/>
      <c r="I29823" s="40"/>
      <c r="J29823" s="40"/>
      <c r="M29823" s="39"/>
      <c r="N29823" s="39"/>
      <c r="O29823" s="39"/>
      <c r="T29823" s="39"/>
    </row>
    <row r="29824" spans="4:20" x14ac:dyDescent="0.2">
      <c r="D29824" s="9"/>
      <c r="E29824" s="9"/>
      <c r="H29824" s="36"/>
      <c r="I29824" s="40"/>
      <c r="J29824" s="40"/>
      <c r="M29824" s="39"/>
      <c r="N29824" s="39"/>
      <c r="O29824" s="39"/>
      <c r="T29824" s="39"/>
    </row>
    <row r="29825" spans="4:20" x14ac:dyDescent="0.2">
      <c r="D29825" s="9"/>
      <c r="E29825" s="9"/>
      <c r="H29825" s="36"/>
      <c r="I29825" s="40"/>
      <c r="J29825" s="40"/>
      <c r="M29825" s="39"/>
      <c r="N29825" s="39"/>
      <c r="O29825" s="39"/>
      <c r="T29825" s="39"/>
    </row>
    <row r="29826" spans="4:20" x14ac:dyDescent="0.2">
      <c r="D29826" s="9"/>
      <c r="E29826" s="9"/>
      <c r="H29826" s="36"/>
      <c r="I29826" s="40"/>
      <c r="J29826" s="40"/>
      <c r="M29826" s="39"/>
      <c r="N29826" s="39"/>
      <c r="O29826" s="39"/>
      <c r="T29826" s="39"/>
    </row>
    <row r="29827" spans="4:20" x14ac:dyDescent="0.2">
      <c r="D29827" s="9"/>
      <c r="E29827" s="9"/>
      <c r="H29827" s="36"/>
      <c r="I29827" s="40"/>
      <c r="J29827" s="40"/>
      <c r="M29827" s="39"/>
      <c r="N29827" s="39"/>
      <c r="O29827" s="39"/>
      <c r="T29827" s="39"/>
    </row>
    <row r="29828" spans="4:20" x14ac:dyDescent="0.2">
      <c r="D29828" s="9"/>
      <c r="E29828" s="9"/>
      <c r="H29828" s="36"/>
      <c r="I29828" s="40"/>
      <c r="J29828" s="40"/>
      <c r="M29828" s="39"/>
      <c r="N29828" s="39"/>
      <c r="O29828" s="39"/>
      <c r="T29828" s="39"/>
    </row>
    <row r="29829" spans="4:20" x14ac:dyDescent="0.2">
      <c r="D29829" s="9"/>
      <c r="E29829" s="9"/>
      <c r="H29829" s="36"/>
      <c r="I29829" s="40"/>
      <c r="J29829" s="40"/>
      <c r="M29829" s="39"/>
      <c r="N29829" s="39"/>
      <c r="O29829" s="39"/>
      <c r="T29829" s="39"/>
    </row>
    <row r="29830" spans="4:20" x14ac:dyDescent="0.2">
      <c r="D29830" s="9"/>
      <c r="E29830" s="9"/>
      <c r="H29830" s="36"/>
      <c r="I29830" s="40"/>
      <c r="J29830" s="40"/>
      <c r="M29830" s="39"/>
      <c r="N29830" s="39"/>
      <c r="O29830" s="39"/>
      <c r="T29830" s="39"/>
    </row>
    <row r="29831" spans="4:20" x14ac:dyDescent="0.2">
      <c r="D29831" s="9"/>
      <c r="E29831" s="9"/>
      <c r="H29831" s="36"/>
      <c r="I29831" s="40"/>
      <c r="J29831" s="40"/>
      <c r="M29831" s="39"/>
      <c r="N29831" s="39"/>
      <c r="O29831" s="39"/>
      <c r="T29831" s="39"/>
    </row>
    <row r="29832" spans="4:20" x14ac:dyDescent="0.2">
      <c r="D29832" s="9"/>
      <c r="E29832" s="9"/>
      <c r="H29832" s="36"/>
      <c r="I29832" s="40"/>
      <c r="J29832" s="40"/>
      <c r="M29832" s="39"/>
      <c r="N29832" s="39"/>
      <c r="O29832" s="39"/>
      <c r="T29832" s="39"/>
    </row>
    <row r="29833" spans="4:20" x14ac:dyDescent="0.2">
      <c r="D29833" s="9"/>
      <c r="E29833" s="9"/>
      <c r="H29833" s="36"/>
      <c r="I29833" s="40"/>
      <c r="J29833" s="40"/>
      <c r="M29833" s="39"/>
      <c r="N29833" s="39"/>
      <c r="O29833" s="39"/>
      <c r="T29833" s="39"/>
    </row>
    <row r="29834" spans="4:20" x14ac:dyDescent="0.2">
      <c r="D29834" s="9"/>
      <c r="E29834" s="9"/>
      <c r="H29834" s="36"/>
      <c r="I29834" s="40"/>
      <c r="J29834" s="40"/>
      <c r="M29834" s="39"/>
      <c r="N29834" s="39"/>
      <c r="O29834" s="39"/>
      <c r="T29834" s="39"/>
    </row>
    <row r="29835" spans="4:20" x14ac:dyDescent="0.2">
      <c r="D29835" s="9"/>
      <c r="E29835" s="9"/>
      <c r="H29835" s="36"/>
      <c r="I29835" s="40"/>
      <c r="J29835" s="40"/>
      <c r="M29835" s="39"/>
      <c r="N29835" s="39"/>
      <c r="O29835" s="39"/>
      <c r="T29835" s="39"/>
    </row>
    <row r="29836" spans="4:20" x14ac:dyDescent="0.2">
      <c r="D29836" s="9"/>
      <c r="E29836" s="9"/>
      <c r="H29836" s="36"/>
      <c r="I29836" s="40"/>
      <c r="J29836" s="40"/>
      <c r="M29836" s="39"/>
      <c r="N29836" s="39"/>
      <c r="O29836" s="39"/>
      <c r="T29836" s="39"/>
    </row>
    <row r="29837" spans="4:20" x14ac:dyDescent="0.2">
      <c r="D29837" s="9"/>
      <c r="E29837" s="9"/>
      <c r="H29837" s="36"/>
      <c r="I29837" s="40"/>
      <c r="J29837" s="40"/>
      <c r="M29837" s="39"/>
      <c r="N29837" s="39"/>
      <c r="O29837" s="39"/>
      <c r="T29837" s="39"/>
    </row>
    <row r="29838" spans="4:20" x14ac:dyDescent="0.2">
      <c r="D29838" s="9"/>
      <c r="E29838" s="9"/>
      <c r="H29838" s="36"/>
      <c r="I29838" s="40"/>
      <c r="J29838" s="40"/>
      <c r="M29838" s="39"/>
      <c r="N29838" s="39"/>
      <c r="O29838" s="39"/>
      <c r="T29838" s="39"/>
    </row>
    <row r="29839" spans="4:20" x14ac:dyDescent="0.2">
      <c r="D29839" s="9"/>
      <c r="E29839" s="9"/>
      <c r="H29839" s="36"/>
      <c r="I29839" s="40"/>
      <c r="J29839" s="40"/>
      <c r="M29839" s="39"/>
      <c r="N29839" s="39"/>
      <c r="O29839" s="39"/>
      <c r="T29839" s="39"/>
    </row>
    <row r="29840" spans="4:20" x14ac:dyDescent="0.2">
      <c r="D29840" s="9"/>
      <c r="E29840" s="9"/>
      <c r="H29840" s="36"/>
      <c r="I29840" s="40"/>
      <c r="J29840" s="40"/>
      <c r="M29840" s="39"/>
      <c r="N29840" s="39"/>
      <c r="O29840" s="39"/>
      <c r="T29840" s="39"/>
    </row>
    <row r="29841" spans="4:20" x14ac:dyDescent="0.2">
      <c r="D29841" s="9"/>
      <c r="E29841" s="9"/>
      <c r="H29841" s="36"/>
      <c r="I29841" s="40"/>
      <c r="J29841" s="40"/>
      <c r="M29841" s="39"/>
      <c r="N29841" s="39"/>
      <c r="O29841" s="39"/>
      <c r="T29841" s="39"/>
    </row>
    <row r="29842" spans="4:20" x14ac:dyDescent="0.2">
      <c r="D29842" s="9"/>
      <c r="E29842" s="9"/>
      <c r="H29842" s="36"/>
      <c r="I29842" s="40"/>
      <c r="J29842" s="40"/>
      <c r="M29842" s="39"/>
      <c r="N29842" s="39"/>
      <c r="O29842" s="39"/>
      <c r="T29842" s="39"/>
    </row>
    <row r="29843" spans="4:20" x14ac:dyDescent="0.2">
      <c r="D29843" s="9"/>
      <c r="E29843" s="9"/>
      <c r="H29843" s="36"/>
      <c r="I29843" s="40"/>
      <c r="J29843" s="40"/>
      <c r="M29843" s="39"/>
      <c r="N29843" s="39"/>
      <c r="O29843" s="39"/>
      <c r="T29843" s="39"/>
    </row>
    <row r="29844" spans="4:20" x14ac:dyDescent="0.2">
      <c r="D29844" s="9"/>
      <c r="E29844" s="9"/>
      <c r="H29844" s="36"/>
      <c r="I29844" s="40"/>
      <c r="J29844" s="40"/>
      <c r="M29844" s="39"/>
      <c r="N29844" s="39"/>
      <c r="O29844" s="39"/>
      <c r="T29844" s="39"/>
    </row>
    <row r="29845" spans="4:20" x14ac:dyDescent="0.2">
      <c r="D29845" s="9"/>
      <c r="E29845" s="9"/>
      <c r="H29845" s="36"/>
      <c r="I29845" s="40"/>
      <c r="J29845" s="40"/>
      <c r="M29845" s="39"/>
      <c r="N29845" s="39"/>
      <c r="O29845" s="39"/>
      <c r="T29845" s="39"/>
    </row>
    <row r="29846" spans="4:20" x14ac:dyDescent="0.2">
      <c r="D29846" s="9"/>
      <c r="E29846" s="9"/>
      <c r="H29846" s="36"/>
      <c r="I29846" s="40"/>
      <c r="J29846" s="40"/>
      <c r="M29846" s="39"/>
      <c r="N29846" s="39"/>
      <c r="O29846" s="39"/>
      <c r="T29846" s="39"/>
    </row>
    <row r="29847" spans="4:20" x14ac:dyDescent="0.2">
      <c r="D29847" s="9"/>
      <c r="E29847" s="9"/>
      <c r="H29847" s="36"/>
      <c r="I29847" s="40"/>
      <c r="J29847" s="40"/>
      <c r="M29847" s="39"/>
      <c r="N29847" s="39"/>
      <c r="O29847" s="39"/>
      <c r="T29847" s="39"/>
    </row>
    <row r="29848" spans="4:20" x14ac:dyDescent="0.2">
      <c r="D29848" s="9"/>
      <c r="E29848" s="9"/>
      <c r="H29848" s="36"/>
      <c r="I29848" s="40"/>
      <c r="J29848" s="40"/>
      <c r="M29848" s="39"/>
      <c r="N29848" s="39"/>
      <c r="O29848" s="39"/>
      <c r="T29848" s="39"/>
    </row>
    <row r="29849" spans="4:20" x14ac:dyDescent="0.2">
      <c r="D29849" s="9"/>
      <c r="E29849" s="9"/>
      <c r="H29849" s="36"/>
      <c r="I29849" s="40"/>
      <c r="J29849" s="40"/>
      <c r="M29849" s="39"/>
      <c r="N29849" s="39"/>
      <c r="O29849" s="39"/>
      <c r="T29849" s="39"/>
    </row>
    <row r="29850" spans="4:20" x14ac:dyDescent="0.2">
      <c r="D29850" s="9"/>
      <c r="E29850" s="9"/>
      <c r="H29850" s="36"/>
      <c r="I29850" s="40"/>
      <c r="J29850" s="40"/>
      <c r="M29850" s="39"/>
      <c r="N29850" s="39"/>
      <c r="O29850" s="39"/>
      <c r="T29850" s="39"/>
    </row>
    <row r="29851" spans="4:20" x14ac:dyDescent="0.2">
      <c r="D29851" s="9"/>
      <c r="E29851" s="9"/>
      <c r="H29851" s="36"/>
      <c r="I29851" s="40"/>
      <c r="J29851" s="40"/>
      <c r="M29851" s="39"/>
      <c r="N29851" s="39"/>
      <c r="O29851" s="39"/>
      <c r="T29851" s="39"/>
    </row>
    <row r="29852" spans="4:20" x14ac:dyDescent="0.2">
      <c r="D29852" s="9"/>
      <c r="E29852" s="9"/>
      <c r="H29852" s="36"/>
      <c r="I29852" s="40"/>
      <c r="J29852" s="40"/>
      <c r="M29852" s="39"/>
      <c r="N29852" s="39"/>
      <c r="O29852" s="39"/>
      <c r="T29852" s="39"/>
    </row>
    <row r="29853" spans="4:20" x14ac:dyDescent="0.2">
      <c r="D29853" s="9"/>
      <c r="E29853" s="9"/>
      <c r="H29853" s="36"/>
      <c r="I29853" s="40"/>
      <c r="J29853" s="40"/>
      <c r="M29853" s="39"/>
      <c r="N29853" s="39"/>
      <c r="O29853" s="39"/>
      <c r="T29853" s="39"/>
    </row>
    <row r="29854" spans="4:20" x14ac:dyDescent="0.2">
      <c r="D29854" s="9"/>
      <c r="E29854" s="9"/>
      <c r="H29854" s="36"/>
      <c r="I29854" s="40"/>
      <c r="J29854" s="40"/>
      <c r="M29854" s="39"/>
      <c r="N29854" s="39"/>
      <c r="O29854" s="39"/>
      <c r="T29854" s="39"/>
    </row>
    <row r="29855" spans="4:20" x14ac:dyDescent="0.2">
      <c r="D29855" s="9"/>
      <c r="E29855" s="9"/>
      <c r="H29855" s="36"/>
      <c r="I29855" s="40"/>
      <c r="J29855" s="40"/>
      <c r="M29855" s="39"/>
      <c r="N29855" s="39"/>
      <c r="O29855" s="39"/>
      <c r="T29855" s="39"/>
    </row>
    <row r="29856" spans="4:20" x14ac:dyDescent="0.2">
      <c r="D29856" s="9"/>
      <c r="E29856" s="9"/>
      <c r="H29856" s="36"/>
      <c r="I29856" s="40"/>
      <c r="J29856" s="40"/>
      <c r="M29856" s="39"/>
      <c r="N29856" s="39"/>
      <c r="O29856" s="39"/>
      <c r="T29856" s="39"/>
    </row>
    <row r="29857" spans="4:20" x14ac:dyDescent="0.2">
      <c r="D29857" s="9"/>
      <c r="E29857" s="9"/>
      <c r="H29857" s="36"/>
      <c r="I29857" s="40"/>
      <c r="J29857" s="40"/>
      <c r="M29857" s="39"/>
      <c r="N29857" s="39"/>
      <c r="O29857" s="39"/>
      <c r="T29857" s="39"/>
    </row>
    <row r="29858" spans="4:20" x14ac:dyDescent="0.2">
      <c r="D29858" s="9"/>
      <c r="E29858" s="9"/>
      <c r="H29858" s="36"/>
      <c r="I29858" s="40"/>
      <c r="J29858" s="40"/>
      <c r="M29858" s="39"/>
      <c r="N29858" s="39"/>
      <c r="O29858" s="39"/>
      <c r="T29858" s="39"/>
    </row>
    <row r="29859" spans="4:20" x14ac:dyDescent="0.2">
      <c r="D29859" s="9"/>
      <c r="E29859" s="9"/>
      <c r="H29859" s="36"/>
      <c r="I29859" s="40"/>
      <c r="J29859" s="40"/>
      <c r="M29859" s="39"/>
      <c r="N29859" s="39"/>
      <c r="O29859" s="39"/>
      <c r="T29859" s="39"/>
    </row>
    <row r="29860" spans="4:20" x14ac:dyDescent="0.2">
      <c r="D29860" s="9"/>
      <c r="E29860" s="9"/>
      <c r="H29860" s="36"/>
      <c r="I29860" s="40"/>
      <c r="J29860" s="40"/>
      <c r="M29860" s="39"/>
      <c r="N29860" s="39"/>
      <c r="O29860" s="39"/>
      <c r="T29860" s="39"/>
    </row>
    <row r="29861" spans="4:20" x14ac:dyDescent="0.2">
      <c r="D29861" s="9"/>
      <c r="E29861" s="9"/>
      <c r="H29861" s="36"/>
      <c r="I29861" s="40"/>
      <c r="J29861" s="40"/>
      <c r="M29861" s="39"/>
      <c r="N29861" s="39"/>
      <c r="O29861" s="39"/>
      <c r="T29861" s="39"/>
    </row>
    <row r="29862" spans="4:20" x14ac:dyDescent="0.2">
      <c r="D29862" s="9"/>
      <c r="E29862" s="9"/>
      <c r="H29862" s="36"/>
      <c r="I29862" s="40"/>
      <c r="J29862" s="40"/>
      <c r="M29862" s="39"/>
      <c r="N29862" s="39"/>
      <c r="O29862" s="39"/>
      <c r="T29862" s="39"/>
    </row>
    <row r="29863" spans="4:20" x14ac:dyDescent="0.2">
      <c r="D29863" s="9"/>
      <c r="E29863" s="9"/>
      <c r="H29863" s="36"/>
      <c r="I29863" s="40"/>
      <c r="J29863" s="40"/>
      <c r="M29863" s="39"/>
      <c r="N29863" s="39"/>
      <c r="O29863" s="39"/>
      <c r="T29863" s="39"/>
    </row>
    <row r="29864" spans="4:20" x14ac:dyDescent="0.2">
      <c r="D29864" s="9"/>
      <c r="E29864" s="9"/>
      <c r="H29864" s="36"/>
      <c r="I29864" s="40"/>
      <c r="J29864" s="40"/>
      <c r="M29864" s="39"/>
      <c r="N29864" s="39"/>
      <c r="O29864" s="39"/>
      <c r="T29864" s="39"/>
    </row>
    <row r="29865" spans="4:20" x14ac:dyDescent="0.2">
      <c r="D29865" s="9"/>
      <c r="E29865" s="9"/>
      <c r="H29865" s="36"/>
      <c r="I29865" s="40"/>
      <c r="J29865" s="40"/>
      <c r="M29865" s="39"/>
      <c r="N29865" s="39"/>
      <c r="O29865" s="39"/>
      <c r="T29865" s="39"/>
    </row>
    <row r="29866" spans="4:20" x14ac:dyDescent="0.2">
      <c r="D29866" s="9"/>
      <c r="E29866" s="9"/>
      <c r="H29866" s="36"/>
      <c r="I29866" s="40"/>
      <c r="J29866" s="40"/>
      <c r="M29866" s="39"/>
      <c r="N29866" s="39"/>
      <c r="O29866" s="39"/>
      <c r="T29866" s="39"/>
    </row>
    <row r="29867" spans="4:20" x14ac:dyDescent="0.2">
      <c r="D29867" s="9"/>
      <c r="E29867" s="9"/>
      <c r="H29867" s="36"/>
      <c r="I29867" s="40"/>
      <c r="J29867" s="40"/>
      <c r="M29867" s="39"/>
      <c r="N29867" s="39"/>
      <c r="O29867" s="39"/>
      <c r="T29867" s="39"/>
    </row>
    <row r="29868" spans="4:20" x14ac:dyDescent="0.2">
      <c r="D29868" s="9"/>
      <c r="E29868" s="9"/>
      <c r="H29868" s="36"/>
      <c r="I29868" s="40"/>
      <c r="J29868" s="40"/>
      <c r="M29868" s="39"/>
      <c r="N29868" s="39"/>
      <c r="O29868" s="39"/>
      <c r="T29868" s="39"/>
    </row>
    <row r="29869" spans="4:20" x14ac:dyDescent="0.2">
      <c r="D29869" s="9"/>
      <c r="E29869" s="9"/>
      <c r="H29869" s="36"/>
      <c r="I29869" s="40"/>
      <c r="J29869" s="40"/>
      <c r="M29869" s="39"/>
      <c r="N29869" s="39"/>
      <c r="O29869" s="39"/>
      <c r="T29869" s="39"/>
    </row>
    <row r="29870" spans="4:20" x14ac:dyDescent="0.2">
      <c r="D29870" s="9"/>
      <c r="E29870" s="9"/>
      <c r="H29870" s="36"/>
      <c r="I29870" s="40"/>
      <c r="J29870" s="40"/>
      <c r="M29870" s="39"/>
      <c r="N29870" s="39"/>
      <c r="O29870" s="39"/>
      <c r="T29870" s="39"/>
    </row>
    <row r="29871" spans="4:20" x14ac:dyDescent="0.2">
      <c r="D29871" s="9"/>
      <c r="E29871" s="9"/>
      <c r="H29871" s="36"/>
      <c r="I29871" s="40"/>
      <c r="J29871" s="40"/>
      <c r="M29871" s="39"/>
      <c r="N29871" s="39"/>
      <c r="O29871" s="39"/>
      <c r="T29871" s="39"/>
    </row>
    <row r="29872" spans="4:20" x14ac:dyDescent="0.2">
      <c r="D29872" s="9"/>
      <c r="E29872" s="9"/>
      <c r="H29872" s="36"/>
      <c r="I29872" s="40"/>
      <c r="J29872" s="40"/>
      <c r="M29872" s="39"/>
      <c r="N29872" s="39"/>
      <c r="O29872" s="39"/>
      <c r="T29872" s="39"/>
    </row>
    <row r="29873" spans="4:20" x14ac:dyDescent="0.2">
      <c r="D29873" s="9"/>
      <c r="E29873" s="9"/>
      <c r="H29873" s="36"/>
      <c r="I29873" s="40"/>
      <c r="J29873" s="40"/>
      <c r="M29873" s="39"/>
      <c r="N29873" s="39"/>
      <c r="O29873" s="39"/>
      <c r="T29873" s="39"/>
    </row>
    <row r="29874" spans="4:20" x14ac:dyDescent="0.2">
      <c r="D29874" s="9"/>
      <c r="E29874" s="9"/>
      <c r="H29874" s="36"/>
      <c r="I29874" s="40"/>
      <c r="J29874" s="40"/>
      <c r="M29874" s="39"/>
      <c r="N29874" s="39"/>
      <c r="O29874" s="39"/>
      <c r="T29874" s="39"/>
    </row>
    <row r="29875" spans="4:20" x14ac:dyDescent="0.2">
      <c r="D29875" s="9"/>
      <c r="E29875" s="9"/>
      <c r="H29875" s="36"/>
      <c r="I29875" s="40"/>
      <c r="J29875" s="40"/>
      <c r="M29875" s="39"/>
      <c r="N29875" s="39"/>
      <c r="O29875" s="39"/>
      <c r="T29875" s="39"/>
    </row>
    <row r="29876" spans="4:20" x14ac:dyDescent="0.2">
      <c r="D29876" s="9"/>
      <c r="E29876" s="9"/>
      <c r="H29876" s="36"/>
      <c r="I29876" s="40"/>
      <c r="J29876" s="40"/>
      <c r="M29876" s="39"/>
      <c r="N29876" s="39"/>
      <c r="O29876" s="39"/>
      <c r="T29876" s="39"/>
    </row>
    <row r="29877" spans="4:20" x14ac:dyDescent="0.2">
      <c r="D29877" s="9"/>
      <c r="E29877" s="9"/>
      <c r="H29877" s="36"/>
      <c r="I29877" s="41"/>
      <c r="J29877" s="41"/>
      <c r="M29877" s="42"/>
      <c r="N29877" s="42"/>
      <c r="O29877" s="42"/>
      <c r="S29877" s="45"/>
      <c r="T29877" s="39"/>
    </row>
    <row r="29878" spans="4:20" x14ac:dyDescent="0.2">
      <c r="D29878" s="9"/>
      <c r="E29878" s="9"/>
      <c r="H29878" s="36"/>
      <c r="I29878" s="40"/>
      <c r="J29878" s="40"/>
      <c r="M29878" s="39"/>
      <c r="N29878" s="39"/>
      <c r="O29878" s="39"/>
      <c r="T29878" s="39"/>
    </row>
    <row r="29879" spans="4:20" x14ac:dyDescent="0.2">
      <c r="D29879" s="9"/>
      <c r="E29879" s="9"/>
      <c r="H29879" s="36"/>
      <c r="I29879" s="40"/>
      <c r="J29879" s="40"/>
      <c r="M29879" s="39"/>
      <c r="N29879" s="39"/>
      <c r="O29879" s="39"/>
      <c r="T29879" s="39"/>
    </row>
    <row r="29880" spans="4:20" x14ac:dyDescent="0.2">
      <c r="D29880" s="9"/>
      <c r="E29880" s="9"/>
      <c r="H29880" s="36"/>
      <c r="I29880" s="40"/>
      <c r="J29880" s="40"/>
      <c r="M29880" s="39"/>
      <c r="N29880" s="39"/>
      <c r="O29880" s="39"/>
      <c r="T29880" s="39"/>
    </row>
    <row r="29881" spans="4:20" x14ac:dyDescent="0.2">
      <c r="D29881" s="9"/>
      <c r="E29881" s="9"/>
      <c r="H29881" s="36"/>
      <c r="I29881" s="40"/>
      <c r="J29881" s="40"/>
      <c r="M29881" s="39"/>
      <c r="N29881" s="39"/>
      <c r="O29881" s="39"/>
      <c r="T29881" s="39"/>
    </row>
    <row r="29882" spans="4:20" x14ac:dyDescent="0.2">
      <c r="D29882" s="9"/>
      <c r="E29882" s="9"/>
      <c r="H29882" s="36"/>
      <c r="I29882" s="40"/>
      <c r="J29882" s="40"/>
      <c r="M29882" s="39"/>
      <c r="N29882" s="39"/>
      <c r="O29882" s="39"/>
      <c r="T29882" s="39"/>
    </row>
    <row r="29883" spans="4:20" x14ac:dyDescent="0.2">
      <c r="D29883" s="9"/>
      <c r="E29883" s="9"/>
      <c r="H29883" s="36"/>
      <c r="I29883" s="40"/>
      <c r="J29883" s="40"/>
      <c r="M29883" s="39"/>
      <c r="N29883" s="39"/>
      <c r="O29883" s="39"/>
      <c r="T29883" s="39"/>
    </row>
    <row r="29884" spans="4:20" x14ac:dyDescent="0.2">
      <c r="D29884" s="9"/>
      <c r="E29884" s="9"/>
      <c r="H29884" s="36"/>
      <c r="I29884" s="40"/>
      <c r="J29884" s="40"/>
      <c r="M29884" s="39"/>
      <c r="N29884" s="39"/>
      <c r="O29884" s="39"/>
      <c r="T29884" s="39"/>
    </row>
    <row r="29885" spans="4:20" x14ac:dyDescent="0.2">
      <c r="D29885" s="9"/>
      <c r="E29885" s="9"/>
      <c r="H29885" s="36"/>
      <c r="I29885" s="40"/>
      <c r="J29885" s="40"/>
      <c r="M29885" s="39"/>
      <c r="N29885" s="39"/>
      <c r="O29885" s="39"/>
      <c r="T29885" s="39"/>
    </row>
    <row r="29886" spans="4:20" x14ac:dyDescent="0.2">
      <c r="D29886" s="9"/>
      <c r="E29886" s="9"/>
      <c r="H29886" s="36"/>
      <c r="I29886" s="40"/>
      <c r="J29886" s="40"/>
      <c r="M29886" s="39"/>
      <c r="N29886" s="39"/>
      <c r="O29886" s="39"/>
      <c r="T29886" s="39"/>
    </row>
    <row r="29887" spans="4:20" x14ac:dyDescent="0.2">
      <c r="D29887" s="9"/>
      <c r="E29887" s="9"/>
      <c r="H29887" s="36"/>
      <c r="I29887" s="40"/>
      <c r="J29887" s="40"/>
      <c r="M29887" s="39"/>
      <c r="N29887" s="39"/>
      <c r="O29887" s="39"/>
      <c r="T29887" s="39"/>
    </row>
    <row r="29888" spans="4:20" x14ac:dyDescent="0.2">
      <c r="D29888" s="9"/>
      <c r="E29888" s="9"/>
      <c r="H29888" s="36"/>
      <c r="I29888" s="40"/>
      <c r="J29888" s="40"/>
      <c r="M29888" s="39"/>
      <c r="N29888" s="39"/>
      <c r="O29888" s="39"/>
      <c r="T29888" s="39"/>
    </row>
    <row r="29889" spans="4:20" x14ac:dyDescent="0.2">
      <c r="D29889" s="9"/>
      <c r="E29889" s="9"/>
      <c r="H29889" s="36"/>
      <c r="I29889" s="40"/>
      <c r="J29889" s="40"/>
      <c r="M29889" s="39"/>
      <c r="N29889" s="39"/>
      <c r="O29889" s="39"/>
      <c r="T29889" s="39"/>
    </row>
    <row r="29890" spans="4:20" x14ac:dyDescent="0.2">
      <c r="D29890" s="9"/>
      <c r="E29890" s="9"/>
      <c r="H29890" s="36"/>
      <c r="I29890" s="40"/>
      <c r="J29890" s="40"/>
      <c r="M29890" s="39"/>
      <c r="N29890" s="39"/>
      <c r="O29890" s="39"/>
      <c r="T29890" s="39"/>
    </row>
    <row r="29891" spans="4:20" x14ac:dyDescent="0.2">
      <c r="D29891" s="9"/>
      <c r="E29891" s="9"/>
      <c r="H29891" s="36"/>
      <c r="I29891" s="40"/>
      <c r="J29891" s="40"/>
      <c r="M29891" s="39"/>
      <c r="N29891" s="39"/>
      <c r="O29891" s="39"/>
      <c r="T29891" s="39"/>
    </row>
    <row r="29892" spans="4:20" x14ac:dyDescent="0.2">
      <c r="D29892" s="9"/>
      <c r="E29892" s="9"/>
      <c r="H29892" s="36"/>
      <c r="I29892" s="40"/>
      <c r="J29892" s="40"/>
      <c r="M29892" s="39"/>
      <c r="N29892" s="39"/>
      <c r="O29892" s="39"/>
      <c r="T29892" s="39"/>
    </row>
    <row r="29893" spans="4:20" x14ac:dyDescent="0.2">
      <c r="D29893" s="9"/>
      <c r="E29893" s="9"/>
      <c r="H29893" s="36"/>
      <c r="I29893" s="40"/>
      <c r="J29893" s="40"/>
      <c r="M29893" s="39"/>
      <c r="N29893" s="39"/>
      <c r="O29893" s="39"/>
      <c r="T29893" s="39"/>
    </row>
    <row r="29894" spans="4:20" x14ac:dyDescent="0.2">
      <c r="D29894" s="9"/>
      <c r="E29894" s="9"/>
      <c r="H29894" s="36"/>
      <c r="I29894" s="40"/>
      <c r="J29894" s="40"/>
      <c r="M29894" s="39"/>
      <c r="N29894" s="39"/>
      <c r="O29894" s="39"/>
      <c r="T29894" s="39"/>
    </row>
    <row r="29895" spans="4:20" x14ac:dyDescent="0.2">
      <c r="D29895" s="9"/>
      <c r="E29895" s="9"/>
      <c r="H29895" s="36"/>
      <c r="I29895" s="40"/>
      <c r="J29895" s="40"/>
      <c r="M29895" s="39"/>
      <c r="N29895" s="39"/>
      <c r="O29895" s="39"/>
      <c r="T29895" s="39"/>
    </row>
    <row r="29896" spans="4:20" x14ac:dyDescent="0.2">
      <c r="D29896" s="9"/>
      <c r="E29896" s="9"/>
      <c r="H29896" s="36"/>
      <c r="I29896" s="40"/>
      <c r="J29896" s="40"/>
      <c r="M29896" s="39"/>
      <c r="N29896" s="39"/>
      <c r="O29896" s="39"/>
      <c r="T29896" s="39"/>
    </row>
    <row r="29897" spans="4:20" x14ac:dyDescent="0.2">
      <c r="D29897" s="9"/>
      <c r="E29897" s="9"/>
      <c r="H29897" s="36"/>
      <c r="I29897" s="40"/>
      <c r="J29897" s="40"/>
      <c r="M29897" s="39"/>
      <c r="N29897" s="39"/>
      <c r="O29897" s="39"/>
      <c r="T29897" s="39"/>
    </row>
    <row r="29898" spans="4:20" x14ac:dyDescent="0.2">
      <c r="D29898" s="9"/>
      <c r="E29898" s="9"/>
      <c r="H29898" s="36"/>
      <c r="I29898" s="40"/>
      <c r="J29898" s="40"/>
      <c r="M29898" s="39"/>
      <c r="N29898" s="39"/>
      <c r="O29898" s="39"/>
      <c r="T29898" s="39"/>
    </row>
    <row r="29899" spans="4:20" x14ac:dyDescent="0.2">
      <c r="D29899" s="9"/>
      <c r="E29899" s="9"/>
      <c r="H29899" s="36"/>
      <c r="I29899" s="40"/>
      <c r="J29899" s="40"/>
      <c r="M29899" s="39"/>
      <c r="N29899" s="39"/>
      <c r="O29899" s="39"/>
      <c r="T29899" s="39"/>
    </row>
    <row r="29900" spans="4:20" x14ac:dyDescent="0.2">
      <c r="D29900" s="9"/>
      <c r="E29900" s="9"/>
      <c r="H29900" s="36"/>
      <c r="I29900" s="40"/>
      <c r="J29900" s="40"/>
      <c r="M29900" s="39"/>
      <c r="N29900" s="39"/>
      <c r="O29900" s="39"/>
      <c r="T29900" s="39"/>
    </row>
    <row r="29901" spans="4:20" x14ac:dyDescent="0.2">
      <c r="D29901" s="9"/>
      <c r="E29901" s="9"/>
      <c r="H29901" s="36"/>
      <c r="I29901" s="40"/>
      <c r="J29901" s="40"/>
      <c r="M29901" s="39"/>
      <c r="N29901" s="39"/>
      <c r="O29901" s="39"/>
      <c r="T29901" s="39"/>
    </row>
    <row r="29902" spans="4:20" x14ac:dyDescent="0.2">
      <c r="D29902" s="9"/>
      <c r="E29902" s="9"/>
      <c r="H29902" s="36"/>
      <c r="I29902" s="40"/>
      <c r="J29902" s="40"/>
      <c r="M29902" s="39"/>
      <c r="N29902" s="39"/>
      <c r="O29902" s="39"/>
      <c r="T29902" s="39"/>
    </row>
    <row r="29903" spans="4:20" x14ac:dyDescent="0.2">
      <c r="D29903" s="9"/>
      <c r="E29903" s="9"/>
      <c r="H29903" s="36"/>
      <c r="I29903" s="40"/>
      <c r="J29903" s="40"/>
      <c r="M29903" s="39"/>
      <c r="N29903" s="39"/>
      <c r="O29903" s="39"/>
      <c r="T29903" s="39"/>
    </row>
    <row r="29904" spans="4:20" x14ac:dyDescent="0.2">
      <c r="D29904" s="9"/>
      <c r="E29904" s="9"/>
      <c r="H29904" s="36"/>
      <c r="I29904" s="40"/>
      <c r="J29904" s="40"/>
      <c r="M29904" s="39"/>
      <c r="N29904" s="39"/>
      <c r="O29904" s="39"/>
      <c r="T29904" s="39"/>
    </row>
    <row r="29905" spans="4:20" x14ac:dyDescent="0.2">
      <c r="D29905" s="9"/>
      <c r="E29905" s="9"/>
      <c r="H29905" s="36"/>
      <c r="I29905" s="40"/>
      <c r="J29905" s="40"/>
      <c r="M29905" s="39"/>
      <c r="N29905" s="39"/>
      <c r="O29905" s="39"/>
      <c r="T29905" s="39"/>
    </row>
    <row r="29906" spans="4:20" x14ac:dyDescent="0.2">
      <c r="D29906" s="9"/>
      <c r="E29906" s="9"/>
      <c r="H29906" s="36"/>
      <c r="I29906" s="40"/>
      <c r="J29906" s="40"/>
      <c r="M29906" s="39"/>
      <c r="N29906" s="39"/>
      <c r="O29906" s="39"/>
      <c r="T29906" s="39"/>
    </row>
    <row r="29907" spans="4:20" x14ac:dyDescent="0.2">
      <c r="D29907" s="9"/>
      <c r="E29907" s="9"/>
      <c r="H29907" s="36"/>
      <c r="I29907" s="40"/>
      <c r="J29907" s="40"/>
      <c r="M29907" s="39"/>
      <c r="N29907" s="39"/>
      <c r="O29907" s="39"/>
      <c r="T29907" s="39"/>
    </row>
    <row r="29908" spans="4:20" x14ac:dyDescent="0.2">
      <c r="D29908" s="9"/>
      <c r="E29908" s="9"/>
      <c r="H29908" s="36"/>
      <c r="I29908" s="40"/>
      <c r="J29908" s="40"/>
      <c r="M29908" s="39"/>
      <c r="N29908" s="39"/>
      <c r="O29908" s="39"/>
      <c r="T29908" s="39"/>
    </row>
    <row r="29909" spans="4:20" x14ac:dyDescent="0.2">
      <c r="D29909" s="9"/>
      <c r="E29909" s="9"/>
      <c r="H29909" s="36"/>
      <c r="I29909" s="40"/>
      <c r="J29909" s="40"/>
      <c r="M29909" s="39"/>
      <c r="N29909" s="39"/>
      <c r="O29909" s="39"/>
      <c r="T29909" s="39"/>
    </row>
    <row r="29910" spans="4:20" x14ac:dyDescent="0.2">
      <c r="D29910" s="9"/>
      <c r="E29910" s="9"/>
      <c r="H29910" s="36"/>
      <c r="I29910" s="40"/>
      <c r="J29910" s="40"/>
      <c r="M29910" s="39"/>
      <c r="N29910" s="39"/>
      <c r="O29910" s="39"/>
      <c r="T29910" s="39"/>
    </row>
    <row r="29911" spans="4:20" x14ac:dyDescent="0.2">
      <c r="D29911" s="9"/>
      <c r="E29911" s="9"/>
      <c r="H29911" s="36"/>
      <c r="I29911" s="40"/>
      <c r="J29911" s="40"/>
      <c r="M29911" s="39"/>
      <c r="N29911" s="39"/>
      <c r="O29911" s="39"/>
      <c r="T29911" s="39"/>
    </row>
    <row r="29912" spans="4:20" x14ac:dyDescent="0.2">
      <c r="D29912" s="9"/>
      <c r="E29912" s="9"/>
      <c r="H29912" s="36"/>
      <c r="I29912" s="40"/>
      <c r="J29912" s="40"/>
      <c r="M29912" s="39"/>
      <c r="N29912" s="39"/>
      <c r="O29912" s="39"/>
      <c r="T29912" s="39"/>
    </row>
    <row r="29913" spans="4:20" x14ac:dyDescent="0.2">
      <c r="D29913" s="9"/>
      <c r="E29913" s="9"/>
      <c r="H29913" s="36"/>
      <c r="I29913" s="40"/>
      <c r="J29913" s="40"/>
      <c r="M29913" s="39"/>
      <c r="N29913" s="39"/>
      <c r="O29913" s="39"/>
      <c r="T29913" s="39"/>
    </row>
    <row r="29914" spans="4:20" x14ac:dyDescent="0.2">
      <c r="D29914" s="9"/>
      <c r="E29914" s="9"/>
      <c r="H29914" s="36"/>
      <c r="I29914" s="40"/>
      <c r="J29914" s="40"/>
      <c r="M29914" s="39"/>
      <c r="N29914" s="39"/>
      <c r="O29914" s="39"/>
      <c r="T29914" s="39"/>
    </row>
    <row r="29915" spans="4:20" x14ac:dyDescent="0.2">
      <c r="D29915" s="9"/>
      <c r="E29915" s="9"/>
      <c r="H29915" s="36"/>
      <c r="I29915" s="40"/>
      <c r="J29915" s="40"/>
      <c r="M29915" s="39"/>
      <c r="N29915" s="39"/>
      <c r="O29915" s="39"/>
      <c r="T29915" s="39"/>
    </row>
    <row r="29916" spans="4:20" x14ac:dyDescent="0.2">
      <c r="D29916" s="9"/>
      <c r="E29916" s="9"/>
      <c r="H29916" s="36"/>
      <c r="I29916" s="40"/>
      <c r="J29916" s="40"/>
      <c r="M29916" s="39"/>
      <c r="N29916" s="39"/>
      <c r="O29916" s="39"/>
      <c r="T29916" s="39"/>
    </row>
    <row r="29917" spans="4:20" x14ac:dyDescent="0.2">
      <c r="D29917" s="9"/>
      <c r="E29917" s="9"/>
      <c r="H29917" s="36"/>
      <c r="I29917" s="41"/>
      <c r="J29917" s="41"/>
      <c r="M29917" s="42"/>
      <c r="N29917" s="42"/>
      <c r="O29917" s="42"/>
      <c r="S29917" s="45"/>
      <c r="T29917" s="39"/>
    </row>
    <row r="29918" spans="4:20" x14ac:dyDescent="0.2">
      <c r="D29918" s="9"/>
      <c r="E29918" s="9"/>
      <c r="H29918" s="36"/>
      <c r="I29918" s="40"/>
      <c r="J29918" s="40"/>
      <c r="M29918" s="39"/>
      <c r="N29918" s="39"/>
      <c r="O29918" s="39"/>
      <c r="T29918" s="39"/>
    </row>
    <row r="29919" spans="4:20" x14ac:dyDescent="0.2">
      <c r="D29919" s="9"/>
      <c r="E29919" s="9"/>
      <c r="H29919" s="36"/>
      <c r="I29919" s="40"/>
      <c r="J29919" s="40"/>
      <c r="M29919" s="39"/>
      <c r="N29919" s="39"/>
      <c r="O29919" s="39"/>
      <c r="T29919" s="39"/>
    </row>
    <row r="29920" spans="4:20" x14ac:dyDescent="0.2">
      <c r="D29920" s="9"/>
      <c r="E29920" s="9"/>
      <c r="H29920" s="36"/>
      <c r="I29920" s="40"/>
      <c r="J29920" s="40"/>
      <c r="M29920" s="39"/>
      <c r="N29920" s="39"/>
      <c r="O29920" s="39"/>
      <c r="T29920" s="39"/>
    </row>
    <row r="29921" spans="4:20" x14ac:dyDescent="0.2">
      <c r="D29921" s="9"/>
      <c r="E29921" s="9"/>
      <c r="H29921" s="36"/>
      <c r="I29921" s="40"/>
      <c r="J29921" s="40"/>
      <c r="M29921" s="39"/>
      <c r="N29921" s="39"/>
      <c r="O29921" s="39"/>
      <c r="T29921" s="39"/>
    </row>
    <row r="29922" spans="4:20" x14ac:dyDescent="0.2">
      <c r="D29922" s="9"/>
      <c r="E29922" s="9"/>
      <c r="H29922" s="36"/>
      <c r="I29922" s="40"/>
      <c r="J29922" s="40"/>
      <c r="M29922" s="39"/>
      <c r="N29922" s="39"/>
      <c r="O29922" s="39"/>
      <c r="T29922" s="39"/>
    </row>
    <row r="29923" spans="4:20" x14ac:dyDescent="0.2">
      <c r="D29923" s="9"/>
      <c r="E29923" s="9"/>
      <c r="H29923" s="36"/>
      <c r="I29923" s="40"/>
      <c r="J29923" s="40"/>
      <c r="M29923" s="39"/>
      <c r="N29923" s="39"/>
      <c r="O29923" s="39"/>
      <c r="T29923" s="39"/>
    </row>
    <row r="29924" spans="4:20" x14ac:dyDescent="0.2">
      <c r="D29924" s="9"/>
      <c r="E29924" s="9"/>
      <c r="H29924" s="36"/>
      <c r="I29924" s="40"/>
      <c r="J29924" s="40"/>
      <c r="M29924" s="39"/>
      <c r="N29924" s="39"/>
      <c r="O29924" s="39"/>
      <c r="T29924" s="39"/>
    </row>
    <row r="29925" spans="4:20" x14ac:dyDescent="0.2">
      <c r="D29925" s="9"/>
      <c r="E29925" s="9"/>
      <c r="H29925" s="36"/>
      <c r="I29925" s="40"/>
      <c r="J29925" s="40"/>
      <c r="M29925" s="39"/>
      <c r="N29925" s="39"/>
      <c r="O29925" s="39"/>
      <c r="T29925" s="39"/>
    </row>
    <row r="29926" spans="4:20" x14ac:dyDescent="0.2">
      <c r="D29926" s="9"/>
      <c r="E29926" s="9"/>
      <c r="H29926" s="36"/>
      <c r="I29926" s="40"/>
      <c r="J29926" s="40"/>
      <c r="M29926" s="39"/>
      <c r="N29926" s="39"/>
      <c r="O29926" s="39"/>
      <c r="T29926" s="39"/>
    </row>
    <row r="29927" spans="4:20" x14ac:dyDescent="0.2">
      <c r="D29927" s="9"/>
      <c r="E29927" s="9"/>
      <c r="H29927" s="36"/>
      <c r="I29927" s="40"/>
      <c r="J29927" s="40"/>
      <c r="M29927" s="39"/>
      <c r="N29927" s="39"/>
      <c r="O29927" s="39"/>
      <c r="T29927" s="39"/>
    </row>
    <row r="29928" spans="4:20" x14ac:dyDescent="0.2">
      <c r="D29928" s="9"/>
      <c r="E29928" s="9"/>
      <c r="H29928" s="36"/>
      <c r="I29928" s="40"/>
      <c r="J29928" s="40"/>
      <c r="M29928" s="39"/>
      <c r="N29928" s="39"/>
      <c r="O29928" s="39"/>
      <c r="T29928" s="39"/>
    </row>
    <row r="29929" spans="4:20" x14ac:dyDescent="0.2">
      <c r="D29929" s="9"/>
      <c r="E29929" s="9"/>
      <c r="H29929" s="36"/>
      <c r="I29929" s="40"/>
      <c r="J29929" s="40"/>
      <c r="M29929" s="39"/>
      <c r="N29929" s="39"/>
      <c r="O29929" s="39"/>
      <c r="T29929" s="39"/>
    </row>
    <row r="29930" spans="4:20" x14ac:dyDescent="0.2">
      <c r="D29930" s="9"/>
      <c r="E29930" s="9"/>
      <c r="H29930" s="36"/>
      <c r="I29930" s="40"/>
      <c r="J29930" s="40"/>
      <c r="M29930" s="39"/>
      <c r="N29930" s="39"/>
      <c r="O29930" s="39"/>
      <c r="T29930" s="39"/>
    </row>
    <row r="29931" spans="4:20" x14ac:dyDescent="0.2">
      <c r="D29931" s="9"/>
      <c r="E29931" s="9"/>
      <c r="H29931" s="36"/>
      <c r="I29931" s="40"/>
      <c r="J29931" s="40"/>
      <c r="M29931" s="39"/>
      <c r="N29931" s="39"/>
      <c r="O29931" s="39"/>
      <c r="T29931" s="39"/>
    </row>
    <row r="29932" spans="4:20" x14ac:dyDescent="0.2">
      <c r="D29932" s="9"/>
      <c r="E29932" s="9"/>
      <c r="H29932" s="36"/>
      <c r="I29932" s="40"/>
      <c r="J29932" s="40"/>
      <c r="M29932" s="39"/>
      <c r="N29932" s="39"/>
      <c r="O29932" s="39"/>
      <c r="T29932" s="39"/>
    </row>
    <row r="29933" spans="4:20" x14ac:dyDescent="0.2">
      <c r="D29933" s="9"/>
      <c r="E29933" s="9"/>
      <c r="H29933" s="36"/>
      <c r="I29933" s="40"/>
      <c r="J29933" s="40"/>
      <c r="M29933" s="39"/>
      <c r="N29933" s="39"/>
      <c r="O29933" s="39"/>
      <c r="T29933" s="39"/>
    </row>
    <row r="29934" spans="4:20" x14ac:dyDescent="0.2">
      <c r="D29934" s="9"/>
      <c r="E29934" s="9"/>
      <c r="H29934" s="36"/>
      <c r="I29934" s="40"/>
      <c r="J29934" s="40"/>
      <c r="M29934" s="39"/>
      <c r="N29934" s="39"/>
      <c r="O29934" s="39"/>
      <c r="T29934" s="39"/>
    </row>
    <row r="29935" spans="4:20" x14ac:dyDescent="0.2">
      <c r="D29935" s="9"/>
      <c r="E29935" s="9"/>
      <c r="H29935" s="36"/>
      <c r="I29935" s="40"/>
      <c r="J29935" s="40"/>
      <c r="M29935" s="39"/>
      <c r="N29935" s="39"/>
      <c r="O29935" s="39"/>
      <c r="T29935" s="39"/>
    </row>
    <row r="29936" spans="4:20" x14ac:dyDescent="0.2">
      <c r="D29936" s="9"/>
      <c r="E29936" s="9"/>
      <c r="H29936" s="36"/>
      <c r="I29936" s="40"/>
      <c r="J29936" s="40"/>
      <c r="M29936" s="39"/>
      <c r="N29936" s="39"/>
      <c r="O29936" s="39"/>
      <c r="T29936" s="39"/>
    </row>
    <row r="29937" spans="4:20" x14ac:dyDescent="0.2">
      <c r="D29937" s="9"/>
      <c r="E29937" s="9"/>
      <c r="H29937" s="36"/>
      <c r="I29937" s="40"/>
      <c r="J29937" s="40"/>
      <c r="M29937" s="39"/>
      <c r="N29937" s="39"/>
      <c r="O29937" s="39"/>
      <c r="T29937" s="39"/>
    </row>
    <row r="29938" spans="4:20" x14ac:dyDescent="0.2">
      <c r="D29938" s="9"/>
      <c r="E29938" s="9"/>
      <c r="H29938" s="36"/>
      <c r="I29938" s="40"/>
      <c r="J29938" s="40"/>
      <c r="M29938" s="39"/>
      <c r="N29938" s="39"/>
      <c r="O29938" s="39"/>
      <c r="T29938" s="39"/>
    </row>
    <row r="29939" spans="4:20" x14ac:dyDescent="0.2">
      <c r="D29939" s="9"/>
      <c r="E29939" s="9"/>
      <c r="H29939" s="36"/>
      <c r="I29939" s="40"/>
      <c r="J29939" s="40"/>
      <c r="M29939" s="39"/>
      <c r="N29939" s="39"/>
      <c r="O29939" s="39"/>
      <c r="T29939" s="39"/>
    </row>
    <row r="29940" spans="4:20" x14ac:dyDescent="0.2">
      <c r="D29940" s="9"/>
      <c r="E29940" s="9"/>
      <c r="H29940" s="36"/>
      <c r="I29940" s="40"/>
      <c r="J29940" s="40"/>
      <c r="M29940" s="39"/>
      <c r="N29940" s="39"/>
      <c r="O29940" s="39"/>
      <c r="T29940" s="39"/>
    </row>
    <row r="29941" spans="4:20" x14ac:dyDescent="0.2">
      <c r="D29941" s="9"/>
      <c r="E29941" s="9"/>
      <c r="H29941" s="36"/>
      <c r="I29941" s="40"/>
      <c r="J29941" s="40"/>
      <c r="M29941" s="39"/>
      <c r="N29941" s="39"/>
      <c r="O29941" s="39"/>
      <c r="T29941" s="39"/>
    </row>
    <row r="29942" spans="4:20" x14ac:dyDescent="0.2">
      <c r="D29942" s="9"/>
      <c r="E29942" s="9"/>
      <c r="H29942" s="36"/>
      <c r="I29942" s="40"/>
      <c r="J29942" s="40"/>
      <c r="M29942" s="39"/>
      <c r="N29942" s="39"/>
      <c r="O29942" s="39"/>
      <c r="T29942" s="39"/>
    </row>
    <row r="29943" spans="4:20" x14ac:dyDescent="0.2">
      <c r="D29943" s="9"/>
      <c r="E29943" s="9"/>
      <c r="H29943" s="36"/>
      <c r="I29943" s="40"/>
      <c r="J29943" s="40"/>
      <c r="M29943" s="39"/>
      <c r="N29943" s="39"/>
      <c r="O29943" s="39"/>
      <c r="T29943" s="39"/>
    </row>
    <row r="29944" spans="4:20" x14ac:dyDescent="0.2">
      <c r="D29944" s="9"/>
      <c r="E29944" s="9"/>
      <c r="H29944" s="36"/>
      <c r="I29944" s="40"/>
      <c r="J29944" s="40"/>
      <c r="M29944" s="39"/>
      <c r="N29944" s="39"/>
      <c r="O29944" s="39"/>
      <c r="T29944" s="39"/>
    </row>
    <row r="29945" spans="4:20" x14ac:dyDescent="0.2">
      <c r="D29945" s="9"/>
      <c r="E29945" s="9"/>
      <c r="H29945" s="36"/>
      <c r="I29945" s="40"/>
      <c r="J29945" s="40"/>
      <c r="M29945" s="39"/>
      <c r="N29945" s="39"/>
      <c r="O29945" s="39"/>
      <c r="T29945" s="39"/>
    </row>
    <row r="29946" spans="4:20" x14ac:dyDescent="0.2">
      <c r="D29946" s="9"/>
      <c r="E29946" s="9"/>
      <c r="H29946" s="36"/>
      <c r="I29946" s="40"/>
      <c r="J29946" s="40"/>
      <c r="M29946" s="39"/>
      <c r="N29946" s="39"/>
      <c r="O29946" s="39"/>
      <c r="T29946" s="39"/>
    </row>
    <row r="29947" spans="4:20" x14ac:dyDescent="0.2">
      <c r="D29947" s="9"/>
      <c r="E29947" s="9"/>
      <c r="H29947" s="36"/>
      <c r="I29947" s="40"/>
      <c r="J29947" s="40"/>
      <c r="M29947" s="39"/>
      <c r="N29947" s="39"/>
      <c r="O29947" s="39"/>
      <c r="T29947" s="39"/>
    </row>
    <row r="29948" spans="4:20" x14ac:dyDescent="0.2">
      <c r="D29948" s="9"/>
      <c r="E29948" s="9"/>
      <c r="H29948" s="36"/>
      <c r="I29948" s="40"/>
      <c r="J29948" s="40"/>
      <c r="M29948" s="39"/>
      <c r="N29948" s="39"/>
      <c r="O29948" s="39"/>
      <c r="T29948" s="39"/>
    </row>
    <row r="29949" spans="4:20" x14ac:dyDescent="0.2">
      <c r="D29949" s="9"/>
      <c r="E29949" s="9"/>
      <c r="H29949" s="36"/>
      <c r="I29949" s="40"/>
      <c r="J29949" s="40"/>
      <c r="M29949" s="39"/>
      <c r="N29949" s="39"/>
      <c r="O29949" s="39"/>
      <c r="T29949" s="39"/>
    </row>
    <row r="29950" spans="4:20" x14ac:dyDescent="0.2">
      <c r="D29950" s="9"/>
      <c r="E29950" s="9"/>
      <c r="H29950" s="36"/>
      <c r="I29950" s="40"/>
      <c r="J29950" s="40"/>
      <c r="M29950" s="39"/>
      <c r="N29950" s="39"/>
      <c r="O29950" s="39"/>
      <c r="T29950" s="39"/>
    </row>
    <row r="29951" spans="4:20" x14ac:dyDescent="0.2">
      <c r="D29951" s="9"/>
      <c r="E29951" s="9"/>
      <c r="H29951" s="36"/>
      <c r="I29951" s="40"/>
      <c r="J29951" s="40"/>
      <c r="M29951" s="39"/>
      <c r="N29951" s="39"/>
      <c r="O29951" s="39"/>
      <c r="T29951" s="39"/>
    </row>
    <row r="29952" spans="4:20" x14ac:dyDescent="0.2">
      <c r="D29952" s="9"/>
      <c r="E29952" s="9"/>
      <c r="H29952" s="36"/>
      <c r="I29952" s="40"/>
      <c r="J29952" s="40"/>
      <c r="M29952" s="39"/>
      <c r="N29952" s="39"/>
      <c r="O29952" s="39"/>
      <c r="T29952" s="39"/>
    </row>
    <row r="29953" spans="4:20" x14ac:dyDescent="0.2">
      <c r="D29953" s="9"/>
      <c r="E29953" s="9"/>
      <c r="H29953" s="36"/>
      <c r="I29953" s="40"/>
      <c r="J29953" s="40"/>
      <c r="M29953" s="39"/>
      <c r="N29953" s="39"/>
      <c r="O29953" s="39"/>
      <c r="T29953" s="39"/>
    </row>
    <row r="29954" spans="4:20" x14ac:dyDescent="0.2">
      <c r="D29954" s="9"/>
      <c r="E29954" s="9"/>
      <c r="H29954" s="36"/>
      <c r="I29954" s="40"/>
      <c r="J29954" s="40"/>
      <c r="M29954" s="39"/>
      <c r="N29954" s="39"/>
      <c r="O29954" s="39"/>
      <c r="T29954" s="39"/>
    </row>
    <row r="29955" spans="4:20" x14ac:dyDescent="0.2">
      <c r="D29955" s="9"/>
      <c r="E29955" s="9"/>
      <c r="H29955" s="36"/>
      <c r="I29955" s="40"/>
      <c r="J29955" s="40"/>
      <c r="M29955" s="39"/>
      <c r="N29955" s="39"/>
      <c r="O29955" s="39"/>
      <c r="T29955" s="39"/>
    </row>
    <row r="29956" spans="4:20" x14ac:dyDescent="0.2">
      <c r="D29956" s="9"/>
      <c r="E29956" s="9"/>
      <c r="H29956" s="36"/>
      <c r="I29956" s="40"/>
      <c r="J29956" s="40"/>
      <c r="M29956" s="39"/>
      <c r="N29956" s="39"/>
      <c r="O29956" s="39"/>
      <c r="T29956" s="39"/>
    </row>
    <row r="29957" spans="4:20" x14ac:dyDescent="0.2">
      <c r="D29957" s="9"/>
      <c r="E29957" s="9"/>
      <c r="H29957" s="36"/>
      <c r="I29957" s="40"/>
      <c r="J29957" s="40"/>
      <c r="M29957" s="39"/>
      <c r="N29957" s="39"/>
      <c r="O29957" s="39"/>
      <c r="T29957" s="39"/>
    </row>
    <row r="29958" spans="4:20" x14ac:dyDescent="0.2">
      <c r="D29958" s="9"/>
      <c r="E29958" s="9"/>
      <c r="H29958" s="36"/>
      <c r="I29958" s="40"/>
      <c r="J29958" s="40"/>
      <c r="M29958" s="39"/>
      <c r="N29958" s="39"/>
      <c r="O29958" s="39"/>
      <c r="T29958" s="39"/>
    </row>
    <row r="29959" spans="4:20" x14ac:dyDescent="0.2">
      <c r="D29959" s="9"/>
      <c r="E29959" s="9"/>
      <c r="H29959" s="36"/>
      <c r="I29959" s="40"/>
      <c r="J29959" s="40"/>
      <c r="M29959" s="39"/>
      <c r="N29959" s="39"/>
      <c r="O29959" s="39"/>
      <c r="T29959" s="39"/>
    </row>
    <row r="29960" spans="4:20" x14ac:dyDescent="0.2">
      <c r="D29960" s="9"/>
      <c r="E29960" s="9"/>
      <c r="H29960" s="36"/>
      <c r="I29960" s="40"/>
      <c r="J29960" s="40"/>
      <c r="M29960" s="39"/>
      <c r="N29960" s="39"/>
      <c r="O29960" s="39"/>
      <c r="T29960" s="39"/>
    </row>
    <row r="29961" spans="4:20" x14ac:dyDescent="0.2">
      <c r="D29961" s="9"/>
      <c r="E29961" s="9"/>
      <c r="H29961" s="36"/>
      <c r="I29961" s="40"/>
      <c r="J29961" s="40"/>
      <c r="M29961" s="39"/>
      <c r="N29961" s="39"/>
      <c r="O29961" s="39"/>
      <c r="T29961" s="39"/>
    </row>
    <row r="29962" spans="4:20" x14ac:dyDescent="0.2">
      <c r="D29962" s="9"/>
      <c r="E29962" s="9"/>
      <c r="H29962" s="36"/>
      <c r="I29962" s="40"/>
      <c r="J29962" s="40"/>
      <c r="M29962" s="39"/>
      <c r="N29962" s="39"/>
      <c r="O29962" s="39"/>
      <c r="T29962" s="39"/>
    </row>
    <row r="29963" spans="4:20" x14ac:dyDescent="0.2">
      <c r="D29963" s="9"/>
      <c r="E29963" s="9"/>
      <c r="H29963" s="36"/>
      <c r="I29963" s="40"/>
      <c r="J29963" s="40"/>
      <c r="M29963" s="39"/>
      <c r="N29963" s="39"/>
      <c r="O29963" s="39"/>
      <c r="T29963" s="39"/>
    </row>
    <row r="29964" spans="4:20" x14ac:dyDescent="0.2">
      <c r="D29964" s="9"/>
      <c r="E29964" s="9"/>
      <c r="H29964" s="36"/>
      <c r="I29964" s="40"/>
      <c r="J29964" s="40"/>
      <c r="M29964" s="39"/>
      <c r="N29964" s="39"/>
      <c r="O29964" s="39"/>
      <c r="T29964" s="39"/>
    </row>
    <row r="29965" spans="4:20" x14ac:dyDescent="0.2">
      <c r="D29965" s="9"/>
      <c r="E29965" s="9"/>
      <c r="H29965" s="36"/>
      <c r="I29965" s="40"/>
      <c r="J29965" s="40"/>
      <c r="M29965" s="39"/>
      <c r="N29965" s="39"/>
      <c r="O29965" s="39"/>
      <c r="T29965" s="39"/>
    </row>
    <row r="29966" spans="4:20" x14ac:dyDescent="0.2">
      <c r="D29966" s="9"/>
      <c r="E29966" s="9"/>
      <c r="H29966" s="36"/>
      <c r="I29966" s="41"/>
      <c r="J29966" s="41"/>
      <c r="M29966" s="42"/>
      <c r="N29966" s="42"/>
      <c r="O29966" s="42"/>
      <c r="S29966" s="45"/>
      <c r="T29966" s="39"/>
    </row>
    <row r="29967" spans="4:20" x14ac:dyDescent="0.2">
      <c r="D29967" s="9"/>
      <c r="E29967" s="9"/>
      <c r="H29967" s="36"/>
      <c r="I29967" s="41"/>
      <c r="J29967" s="41"/>
      <c r="M29967" s="42"/>
      <c r="N29967" s="42"/>
      <c r="O29967" s="42"/>
      <c r="S29967" s="45"/>
      <c r="T29967" s="39"/>
    </row>
    <row r="29968" spans="4:20" x14ac:dyDescent="0.2">
      <c r="D29968" s="9"/>
      <c r="E29968" s="9"/>
      <c r="H29968" s="36"/>
      <c r="I29968" s="40"/>
      <c r="J29968" s="40"/>
      <c r="M29968" s="39"/>
      <c r="N29968" s="39"/>
      <c r="O29968" s="39"/>
      <c r="T29968" s="39"/>
    </row>
    <row r="29969" spans="4:20" x14ac:dyDescent="0.2">
      <c r="D29969" s="9"/>
      <c r="E29969" s="9"/>
      <c r="H29969" s="36"/>
      <c r="I29969" s="40"/>
      <c r="J29969" s="40"/>
      <c r="M29969" s="39"/>
      <c r="N29969" s="39"/>
      <c r="O29969" s="39"/>
      <c r="T29969" s="39"/>
    </row>
    <row r="29970" spans="4:20" x14ac:dyDescent="0.2">
      <c r="D29970" s="9"/>
      <c r="E29970" s="9"/>
      <c r="H29970" s="36"/>
      <c r="I29970" s="40"/>
      <c r="J29970" s="40"/>
      <c r="M29970" s="39"/>
      <c r="N29970" s="39"/>
      <c r="O29970" s="39"/>
      <c r="T29970" s="39"/>
    </row>
    <row r="29971" spans="4:20" x14ac:dyDescent="0.2">
      <c r="D29971" s="9"/>
      <c r="E29971" s="9"/>
      <c r="H29971" s="36"/>
      <c r="I29971" s="40"/>
      <c r="J29971" s="40"/>
      <c r="M29971" s="39"/>
      <c r="N29971" s="39"/>
      <c r="O29971" s="39"/>
      <c r="T29971" s="39"/>
    </row>
    <row r="29972" spans="4:20" x14ac:dyDescent="0.2">
      <c r="D29972" s="9"/>
      <c r="E29972" s="9"/>
      <c r="H29972" s="36"/>
      <c r="I29972" s="40"/>
      <c r="J29972" s="40"/>
      <c r="M29972" s="39"/>
      <c r="N29972" s="39"/>
      <c r="O29972" s="39"/>
      <c r="T29972" s="39"/>
    </row>
    <row r="29973" spans="4:20" x14ac:dyDescent="0.2">
      <c r="D29973" s="9"/>
      <c r="E29973" s="9"/>
      <c r="H29973" s="36"/>
      <c r="I29973" s="40"/>
      <c r="J29973" s="40"/>
      <c r="M29973" s="39"/>
      <c r="N29973" s="39"/>
      <c r="O29973" s="39"/>
      <c r="T29973" s="39"/>
    </row>
    <row r="29974" spans="4:20" x14ac:dyDescent="0.2">
      <c r="D29974" s="9"/>
      <c r="E29974" s="9"/>
      <c r="H29974" s="36"/>
      <c r="I29974" s="41"/>
      <c r="J29974" s="41"/>
      <c r="M29974" s="42"/>
      <c r="N29974" s="42"/>
      <c r="O29974" s="42"/>
      <c r="S29974" s="45"/>
      <c r="T29974" s="39"/>
    </row>
    <row r="29975" spans="4:20" x14ac:dyDescent="0.2">
      <c r="D29975" s="9"/>
      <c r="E29975" s="9"/>
      <c r="H29975" s="36"/>
      <c r="I29975" s="40"/>
      <c r="J29975" s="40"/>
      <c r="M29975" s="39"/>
      <c r="N29975" s="39"/>
      <c r="O29975" s="39"/>
      <c r="T29975" s="39"/>
    </row>
    <row r="29976" spans="4:20" x14ac:dyDescent="0.2">
      <c r="D29976" s="9"/>
      <c r="E29976" s="9"/>
      <c r="H29976" s="36"/>
      <c r="I29976" s="40"/>
      <c r="J29976" s="40"/>
      <c r="M29976" s="39"/>
      <c r="N29976" s="39"/>
      <c r="O29976" s="39"/>
      <c r="T29976" s="39"/>
    </row>
    <row r="29977" spans="4:20" x14ac:dyDescent="0.2">
      <c r="D29977" s="9"/>
      <c r="E29977" s="9"/>
      <c r="H29977" s="36"/>
      <c r="I29977" s="40"/>
      <c r="J29977" s="40"/>
      <c r="M29977" s="39"/>
      <c r="N29977" s="39"/>
      <c r="O29977" s="39"/>
      <c r="T29977" s="39"/>
    </row>
    <row r="29978" spans="4:20" x14ac:dyDescent="0.2">
      <c r="D29978" s="9"/>
      <c r="E29978" s="9"/>
      <c r="H29978" s="36"/>
      <c r="I29978" s="40"/>
      <c r="J29978" s="40"/>
      <c r="M29978" s="39"/>
      <c r="N29978" s="39"/>
      <c r="O29978" s="39"/>
      <c r="T29978" s="39"/>
    </row>
    <row r="29979" spans="4:20" x14ac:dyDescent="0.2">
      <c r="D29979" s="9"/>
      <c r="E29979" s="9"/>
      <c r="H29979" s="36"/>
      <c r="I29979" s="40"/>
      <c r="J29979" s="40"/>
      <c r="M29979" s="39"/>
      <c r="N29979" s="39"/>
      <c r="O29979" s="39"/>
      <c r="T29979" s="39"/>
    </row>
    <row r="29980" spans="4:20" x14ac:dyDescent="0.2">
      <c r="D29980" s="9"/>
      <c r="E29980" s="9"/>
      <c r="H29980" s="36"/>
      <c r="I29980" s="40"/>
      <c r="J29980" s="40"/>
      <c r="M29980" s="39"/>
      <c r="N29980" s="39"/>
      <c r="O29980" s="39"/>
      <c r="T29980" s="39"/>
    </row>
    <row r="29981" spans="4:20" x14ac:dyDescent="0.2">
      <c r="D29981" s="9"/>
      <c r="E29981" s="9"/>
      <c r="H29981" s="36"/>
      <c r="I29981" s="40"/>
      <c r="J29981" s="40"/>
      <c r="M29981" s="39"/>
      <c r="N29981" s="39"/>
      <c r="O29981" s="39"/>
      <c r="T29981" s="39"/>
    </row>
    <row r="29982" spans="4:20" x14ac:dyDescent="0.2">
      <c r="D29982" s="9"/>
      <c r="E29982" s="9"/>
      <c r="H29982" s="36"/>
      <c r="I29982" s="40"/>
      <c r="J29982" s="40"/>
      <c r="M29982" s="39"/>
      <c r="N29982" s="39"/>
      <c r="O29982" s="39"/>
      <c r="T29982" s="39"/>
    </row>
    <row r="29983" spans="4:20" x14ac:dyDescent="0.2">
      <c r="D29983" s="9"/>
      <c r="E29983" s="9"/>
      <c r="H29983" s="36"/>
      <c r="I29983" s="41"/>
      <c r="J29983" s="41"/>
      <c r="M29983" s="42"/>
      <c r="N29983" s="42"/>
      <c r="O29983" s="42"/>
      <c r="S29983" s="45"/>
      <c r="T29983" s="39"/>
    </row>
    <row r="29984" spans="4:20" x14ac:dyDescent="0.2">
      <c r="D29984" s="9"/>
      <c r="E29984" s="9"/>
      <c r="H29984" s="36"/>
      <c r="I29984" s="40"/>
      <c r="J29984" s="40"/>
      <c r="M29984" s="39"/>
      <c r="N29984" s="39"/>
      <c r="O29984" s="39"/>
      <c r="T29984" s="39"/>
    </row>
    <row r="29985" spans="4:20" x14ac:dyDescent="0.2">
      <c r="D29985" s="9"/>
      <c r="E29985" s="9"/>
      <c r="H29985" s="36"/>
      <c r="I29985" s="40"/>
      <c r="J29985" s="40"/>
      <c r="M29985" s="39"/>
      <c r="N29985" s="39"/>
      <c r="O29985" s="39"/>
      <c r="T29985" s="39"/>
    </row>
    <row r="29986" spans="4:20" x14ac:dyDescent="0.2">
      <c r="D29986" s="9"/>
      <c r="E29986" s="9"/>
      <c r="H29986" s="36"/>
      <c r="I29986" s="40"/>
      <c r="J29986" s="40"/>
      <c r="M29986" s="39"/>
      <c r="N29986" s="39"/>
      <c r="O29986" s="39"/>
      <c r="T29986" s="39"/>
    </row>
    <row r="29987" spans="4:20" x14ac:dyDescent="0.2">
      <c r="D29987" s="9"/>
      <c r="E29987" s="9"/>
      <c r="H29987" s="36"/>
      <c r="I29987" s="40"/>
      <c r="J29987" s="40"/>
      <c r="M29987" s="39"/>
      <c r="N29987" s="39"/>
      <c r="O29987" s="39"/>
      <c r="T29987" s="39"/>
    </row>
    <row r="29988" spans="4:20" x14ac:dyDescent="0.2">
      <c r="D29988" s="9"/>
      <c r="E29988" s="9"/>
      <c r="H29988" s="36"/>
      <c r="I29988" s="40"/>
      <c r="J29988" s="40"/>
      <c r="M29988" s="39"/>
      <c r="N29988" s="39"/>
      <c r="O29988" s="39"/>
      <c r="T29988" s="39"/>
    </row>
    <row r="29989" spans="4:20" x14ac:dyDescent="0.2">
      <c r="D29989" s="9"/>
      <c r="E29989" s="9"/>
      <c r="H29989" s="36"/>
      <c r="I29989" s="40"/>
      <c r="J29989" s="40"/>
      <c r="M29989" s="39"/>
      <c r="N29989" s="39"/>
      <c r="O29989" s="39"/>
      <c r="T29989" s="39"/>
    </row>
    <row r="29990" spans="4:20" x14ac:dyDescent="0.2">
      <c r="D29990" s="9"/>
      <c r="E29990" s="9"/>
      <c r="H29990" s="36"/>
      <c r="I29990" s="40"/>
      <c r="J29990" s="40"/>
      <c r="M29990" s="39"/>
      <c r="N29990" s="39"/>
      <c r="O29990" s="39"/>
      <c r="T29990" s="39"/>
    </row>
    <row r="29991" spans="4:20" x14ac:dyDescent="0.2">
      <c r="D29991" s="9"/>
      <c r="E29991" s="9"/>
      <c r="H29991" s="36"/>
      <c r="I29991" s="41"/>
      <c r="J29991" s="41"/>
      <c r="M29991" s="42"/>
      <c r="N29991" s="42"/>
      <c r="O29991" s="42"/>
      <c r="S29991" s="45"/>
      <c r="T29991" s="39"/>
    </row>
    <row r="29992" spans="4:20" x14ac:dyDescent="0.2">
      <c r="D29992" s="9"/>
      <c r="E29992" s="9"/>
      <c r="H29992" s="36"/>
      <c r="I29992" s="40"/>
      <c r="J29992" s="40"/>
      <c r="M29992" s="39"/>
      <c r="N29992" s="39"/>
      <c r="O29992" s="39"/>
      <c r="T29992" s="39"/>
    </row>
    <row r="29993" spans="4:20" x14ac:dyDescent="0.2">
      <c r="D29993" s="9"/>
      <c r="E29993" s="9"/>
      <c r="H29993" s="36"/>
      <c r="I29993" s="40"/>
      <c r="J29993" s="40"/>
      <c r="M29993" s="39"/>
      <c r="N29993" s="39"/>
      <c r="O29993" s="39"/>
      <c r="T29993" s="39"/>
    </row>
    <row r="29994" spans="4:20" x14ac:dyDescent="0.2">
      <c r="D29994" s="9"/>
      <c r="E29994" s="9"/>
      <c r="H29994" s="36"/>
      <c r="I29994" s="40"/>
      <c r="J29994" s="40"/>
      <c r="M29994" s="39"/>
      <c r="N29994" s="39"/>
      <c r="O29994" s="39"/>
      <c r="T29994" s="39"/>
    </row>
    <row r="29995" spans="4:20" x14ac:dyDescent="0.2">
      <c r="D29995" s="9"/>
      <c r="E29995" s="9"/>
      <c r="H29995" s="36"/>
      <c r="I29995" s="40"/>
      <c r="J29995" s="40"/>
      <c r="M29995" s="39"/>
      <c r="N29995" s="39"/>
      <c r="O29995" s="39"/>
      <c r="T29995" s="39"/>
    </row>
    <row r="29996" spans="4:20" x14ac:dyDescent="0.2">
      <c r="D29996" s="9"/>
      <c r="E29996" s="9"/>
      <c r="H29996" s="36"/>
      <c r="I29996" s="40"/>
      <c r="J29996" s="40"/>
      <c r="M29996" s="39"/>
      <c r="N29996" s="39"/>
      <c r="O29996" s="39"/>
      <c r="T29996" s="39"/>
    </row>
    <row r="29997" spans="4:20" x14ac:dyDescent="0.2">
      <c r="D29997" s="9"/>
      <c r="E29997" s="9"/>
      <c r="H29997" s="36"/>
      <c r="I29997" s="40"/>
      <c r="J29997" s="40"/>
      <c r="M29997" s="39"/>
      <c r="N29997" s="39"/>
      <c r="O29997" s="39"/>
      <c r="T29997" s="39"/>
    </row>
    <row r="29998" spans="4:20" x14ac:dyDescent="0.2">
      <c r="D29998" s="9"/>
      <c r="E29998" s="9"/>
      <c r="H29998" s="36"/>
      <c r="I29998" s="40"/>
      <c r="J29998" s="40"/>
      <c r="M29998" s="39"/>
      <c r="N29998" s="39"/>
      <c r="O29998" s="39"/>
      <c r="T29998" s="39"/>
    </row>
    <row r="29999" spans="4:20" x14ac:dyDescent="0.2">
      <c r="D29999" s="9"/>
      <c r="E29999" s="9"/>
      <c r="H29999" s="36"/>
      <c r="I29999" s="40"/>
      <c r="J29999" s="40"/>
      <c r="M29999" s="39"/>
      <c r="N29999" s="39"/>
      <c r="O29999" s="39"/>
      <c r="T29999" s="39"/>
    </row>
    <row r="30000" spans="4:20" x14ac:dyDescent="0.2">
      <c r="D30000" s="9"/>
      <c r="E30000" s="9"/>
      <c r="H30000" s="36"/>
      <c r="I30000" s="40"/>
      <c r="J30000" s="40"/>
      <c r="M30000" s="39"/>
      <c r="N30000" s="39"/>
      <c r="O30000" s="39"/>
      <c r="T30000" s="39"/>
    </row>
    <row r="30001" spans="4:20" x14ac:dyDescent="0.2">
      <c r="D30001" s="9"/>
      <c r="E30001" s="9"/>
      <c r="H30001" s="36"/>
      <c r="I30001" s="40"/>
      <c r="J30001" s="40"/>
      <c r="M30001" s="39"/>
      <c r="N30001" s="39"/>
      <c r="O30001" s="39"/>
      <c r="T30001" s="39"/>
    </row>
    <row r="30002" spans="4:20" x14ac:dyDescent="0.2">
      <c r="D30002" s="9"/>
      <c r="E30002" s="9"/>
      <c r="H30002" s="36"/>
      <c r="I30002" s="40"/>
      <c r="J30002" s="40"/>
      <c r="M30002" s="39"/>
      <c r="N30002" s="39"/>
      <c r="O30002" s="39"/>
      <c r="T30002" s="39"/>
    </row>
    <row r="30003" spans="4:20" x14ac:dyDescent="0.2">
      <c r="D30003" s="9"/>
      <c r="E30003" s="9"/>
      <c r="H30003" s="36"/>
      <c r="I30003" s="40"/>
      <c r="J30003" s="40"/>
      <c r="M30003" s="39"/>
      <c r="N30003" s="39"/>
      <c r="O30003" s="39"/>
      <c r="T30003" s="39"/>
    </row>
    <row r="30004" spans="4:20" x14ac:dyDescent="0.2">
      <c r="D30004" s="9"/>
      <c r="E30004" s="9"/>
      <c r="H30004" s="36"/>
      <c r="I30004" s="40"/>
      <c r="J30004" s="40"/>
      <c r="M30004" s="39"/>
      <c r="N30004" s="39"/>
      <c r="O30004" s="39"/>
      <c r="T30004" s="39"/>
    </row>
    <row r="30005" spans="4:20" x14ac:dyDescent="0.2">
      <c r="D30005" s="9"/>
      <c r="E30005" s="9"/>
      <c r="H30005" s="36"/>
      <c r="I30005" s="40"/>
      <c r="J30005" s="40"/>
      <c r="M30005" s="39"/>
      <c r="N30005" s="39"/>
      <c r="O30005" s="39"/>
      <c r="T30005" s="39"/>
    </row>
    <row r="30006" spans="4:20" x14ac:dyDescent="0.2">
      <c r="D30006" s="9"/>
      <c r="E30006" s="9"/>
      <c r="H30006" s="36"/>
      <c r="I30006" s="40"/>
      <c r="J30006" s="40"/>
      <c r="M30006" s="39"/>
      <c r="N30006" s="39"/>
      <c r="O30006" s="39"/>
      <c r="T30006" s="39"/>
    </row>
    <row r="30007" spans="4:20" x14ac:dyDescent="0.2">
      <c r="D30007" s="9"/>
      <c r="E30007" s="9"/>
      <c r="H30007" s="36"/>
      <c r="I30007" s="40"/>
      <c r="J30007" s="40"/>
      <c r="M30007" s="39"/>
      <c r="N30007" s="39"/>
      <c r="O30007" s="39"/>
      <c r="T30007" s="39"/>
    </row>
    <row r="30008" spans="4:20" x14ac:dyDescent="0.2">
      <c r="D30008" s="9"/>
      <c r="E30008" s="9"/>
      <c r="H30008" s="36"/>
      <c r="I30008" s="40"/>
      <c r="J30008" s="40"/>
      <c r="M30008" s="39"/>
      <c r="N30008" s="39"/>
      <c r="O30008" s="39"/>
      <c r="T30008" s="39"/>
    </row>
    <row r="30009" spans="4:20" x14ac:dyDescent="0.2">
      <c r="D30009" s="9"/>
      <c r="E30009" s="9"/>
      <c r="H30009" s="36"/>
      <c r="I30009" s="40"/>
      <c r="J30009" s="40"/>
      <c r="M30009" s="39"/>
      <c r="N30009" s="39"/>
      <c r="O30009" s="39"/>
      <c r="T30009" s="39"/>
    </row>
    <row r="30010" spans="4:20" x14ac:dyDescent="0.2">
      <c r="D30010" s="9"/>
      <c r="E30010" s="9"/>
      <c r="H30010" s="36"/>
      <c r="I30010" s="40"/>
      <c r="J30010" s="40"/>
      <c r="M30010" s="39"/>
      <c r="N30010" s="39"/>
      <c r="O30010" s="39"/>
      <c r="T30010" s="39"/>
    </row>
    <row r="30011" spans="4:20" x14ac:dyDescent="0.2">
      <c r="D30011" s="9"/>
      <c r="E30011" s="9"/>
      <c r="H30011" s="36"/>
      <c r="I30011" s="40"/>
      <c r="J30011" s="40"/>
      <c r="M30011" s="39"/>
      <c r="N30011" s="39"/>
      <c r="O30011" s="39"/>
      <c r="T30011" s="39"/>
    </row>
    <row r="30012" spans="4:20" x14ac:dyDescent="0.2">
      <c r="D30012" s="9"/>
      <c r="E30012" s="9"/>
      <c r="H30012" s="36"/>
      <c r="I30012" s="40"/>
      <c r="J30012" s="40"/>
      <c r="M30012" s="39"/>
      <c r="N30012" s="39"/>
      <c r="O30012" s="39"/>
      <c r="T30012" s="39"/>
    </row>
    <row r="30013" spans="4:20" x14ac:dyDescent="0.2">
      <c r="D30013" s="9"/>
      <c r="E30013" s="9"/>
      <c r="H30013" s="36"/>
      <c r="I30013" s="40"/>
      <c r="J30013" s="40"/>
      <c r="M30013" s="39"/>
      <c r="N30013" s="39"/>
      <c r="O30013" s="39"/>
      <c r="T30013" s="39"/>
    </row>
    <row r="30014" spans="4:20" x14ac:dyDescent="0.2">
      <c r="D30014" s="9"/>
      <c r="E30014" s="9"/>
      <c r="H30014" s="36"/>
      <c r="I30014" s="40"/>
      <c r="J30014" s="40"/>
      <c r="M30014" s="39"/>
      <c r="N30014" s="39"/>
      <c r="O30014" s="39"/>
      <c r="T30014" s="39"/>
    </row>
    <row r="30015" spans="4:20" x14ac:dyDescent="0.2">
      <c r="D30015" s="9"/>
      <c r="E30015" s="9"/>
      <c r="H30015" s="36"/>
      <c r="I30015" s="40"/>
      <c r="J30015" s="40"/>
      <c r="M30015" s="39"/>
      <c r="N30015" s="39"/>
      <c r="O30015" s="39"/>
      <c r="T30015" s="39"/>
    </row>
    <row r="30016" spans="4:20" x14ac:dyDescent="0.2">
      <c r="D30016" s="9"/>
      <c r="E30016" s="9"/>
      <c r="H30016" s="36"/>
      <c r="I30016" s="40"/>
      <c r="J30016" s="40"/>
      <c r="M30016" s="39"/>
      <c r="N30016" s="39"/>
      <c r="O30016" s="39"/>
      <c r="T30016" s="39"/>
    </row>
    <row r="30017" spans="4:20" x14ac:dyDescent="0.2">
      <c r="D30017" s="9"/>
      <c r="E30017" s="9"/>
      <c r="H30017" s="36"/>
      <c r="I30017" s="41"/>
      <c r="J30017" s="41"/>
      <c r="M30017" s="42"/>
      <c r="N30017" s="42"/>
      <c r="O30017" s="42"/>
      <c r="S30017" s="45"/>
      <c r="T30017" s="39"/>
    </row>
    <row r="30018" spans="4:20" x14ac:dyDescent="0.2">
      <c r="D30018" s="9"/>
      <c r="E30018" s="9"/>
      <c r="H30018" s="36"/>
      <c r="I30018" s="41"/>
      <c r="J30018" s="41"/>
      <c r="M30018" s="42"/>
      <c r="N30018" s="42"/>
      <c r="O30018" s="42"/>
      <c r="S30018" s="45"/>
      <c r="T30018" s="39"/>
    </row>
    <row r="30019" spans="4:20" x14ac:dyDescent="0.2">
      <c r="D30019" s="9"/>
      <c r="E30019" s="9"/>
      <c r="H30019" s="36"/>
      <c r="I30019" s="40"/>
      <c r="J30019" s="40"/>
      <c r="M30019" s="39"/>
      <c r="N30019" s="39"/>
      <c r="O30019" s="39"/>
      <c r="T30019" s="39"/>
    </row>
    <row r="30020" spans="4:20" x14ac:dyDescent="0.2">
      <c r="D30020" s="9"/>
      <c r="E30020" s="9"/>
      <c r="H30020" s="36"/>
      <c r="I30020" s="40"/>
      <c r="J30020" s="40"/>
      <c r="M30020" s="39"/>
      <c r="N30020" s="39"/>
      <c r="O30020" s="39"/>
      <c r="T30020" s="39"/>
    </row>
    <row r="30021" spans="4:20" x14ac:dyDescent="0.2">
      <c r="D30021" s="9"/>
      <c r="E30021" s="9"/>
      <c r="H30021" s="36"/>
      <c r="I30021" s="40"/>
      <c r="J30021" s="40"/>
      <c r="M30021" s="39"/>
      <c r="N30021" s="39"/>
      <c r="O30021" s="39"/>
      <c r="T30021" s="39"/>
    </row>
    <row r="30022" spans="4:20" x14ac:dyDescent="0.2">
      <c r="D30022" s="9"/>
      <c r="E30022" s="9"/>
      <c r="H30022" s="36"/>
      <c r="I30022" s="40"/>
      <c r="J30022" s="40"/>
      <c r="M30022" s="39"/>
      <c r="N30022" s="39"/>
      <c r="O30022" s="39"/>
      <c r="T30022" s="39"/>
    </row>
    <row r="30023" spans="4:20" x14ac:dyDescent="0.2">
      <c r="D30023" s="9"/>
      <c r="E30023" s="9"/>
      <c r="H30023" s="36"/>
      <c r="I30023" s="40"/>
      <c r="J30023" s="40"/>
      <c r="M30023" s="39"/>
      <c r="N30023" s="39"/>
      <c r="O30023" s="39"/>
      <c r="T30023" s="39"/>
    </row>
    <row r="30024" spans="4:20" x14ac:dyDescent="0.2">
      <c r="D30024" s="9"/>
      <c r="E30024" s="9"/>
      <c r="H30024" s="36"/>
      <c r="I30024" s="40"/>
      <c r="J30024" s="40"/>
      <c r="M30024" s="39"/>
      <c r="N30024" s="39"/>
      <c r="O30024" s="39"/>
      <c r="T30024" s="39"/>
    </row>
    <row r="30025" spans="4:20" x14ac:dyDescent="0.2">
      <c r="D30025" s="9"/>
      <c r="E30025" s="9"/>
      <c r="H30025" s="36"/>
      <c r="I30025" s="40"/>
      <c r="J30025" s="40"/>
      <c r="M30025" s="39"/>
      <c r="N30025" s="39"/>
      <c r="O30025" s="39"/>
      <c r="T30025" s="39"/>
    </row>
    <row r="30026" spans="4:20" x14ac:dyDescent="0.2">
      <c r="D30026" s="9"/>
      <c r="E30026" s="9"/>
      <c r="H30026" s="36"/>
      <c r="I30026" s="40"/>
      <c r="J30026" s="40"/>
      <c r="M30026" s="39"/>
      <c r="N30026" s="39"/>
      <c r="O30026" s="39"/>
      <c r="T30026" s="39"/>
    </row>
    <row r="30027" spans="4:20" x14ac:dyDescent="0.2">
      <c r="D30027" s="9"/>
      <c r="E30027" s="9"/>
      <c r="H30027" s="36"/>
      <c r="I30027" s="40"/>
      <c r="J30027" s="40"/>
      <c r="M30027" s="39"/>
      <c r="N30027" s="39"/>
      <c r="O30027" s="39"/>
      <c r="T30027" s="39"/>
    </row>
    <row r="30028" spans="4:20" x14ac:dyDescent="0.2">
      <c r="D30028" s="9"/>
      <c r="E30028" s="9"/>
      <c r="H30028" s="36"/>
      <c r="I30028" s="40"/>
      <c r="J30028" s="40"/>
      <c r="M30028" s="39"/>
      <c r="N30028" s="39"/>
      <c r="O30028" s="39"/>
      <c r="T30028" s="39"/>
    </row>
    <row r="30029" spans="4:20" x14ac:dyDescent="0.2">
      <c r="D30029" s="9"/>
      <c r="E30029" s="9"/>
      <c r="H30029" s="36"/>
      <c r="I30029" s="40"/>
      <c r="J30029" s="40"/>
      <c r="M30029" s="39"/>
      <c r="N30029" s="39"/>
      <c r="O30029" s="39"/>
      <c r="T30029" s="39"/>
    </row>
    <row r="30030" spans="4:20" x14ac:dyDescent="0.2">
      <c r="D30030" s="9"/>
      <c r="E30030" s="9"/>
      <c r="H30030" s="36"/>
      <c r="I30030" s="40"/>
      <c r="J30030" s="40"/>
      <c r="M30030" s="39"/>
      <c r="N30030" s="39"/>
      <c r="O30030" s="39"/>
      <c r="T30030" s="39"/>
    </row>
    <row r="30031" spans="4:20" x14ac:dyDescent="0.2">
      <c r="D30031" s="9"/>
      <c r="E30031" s="9"/>
      <c r="H30031" s="36"/>
      <c r="I30031" s="40"/>
      <c r="J30031" s="40"/>
      <c r="M30031" s="39"/>
      <c r="N30031" s="39"/>
      <c r="O30031" s="39"/>
      <c r="T30031" s="39"/>
    </row>
    <row r="30032" spans="4:20" x14ac:dyDescent="0.2">
      <c r="D30032" s="9"/>
      <c r="E30032" s="9"/>
      <c r="H30032" s="36"/>
      <c r="I30032" s="40"/>
      <c r="J30032" s="40"/>
      <c r="M30032" s="39"/>
      <c r="N30032" s="39"/>
      <c r="O30032" s="39"/>
      <c r="T30032" s="39"/>
    </row>
    <row r="30033" spans="4:20" x14ac:dyDescent="0.2">
      <c r="D30033" s="9"/>
      <c r="E30033" s="9"/>
      <c r="H30033" s="36"/>
      <c r="I30033" s="40"/>
      <c r="J30033" s="40"/>
      <c r="M30033" s="39"/>
      <c r="N30033" s="39"/>
      <c r="O30033" s="39"/>
      <c r="T30033" s="39"/>
    </row>
    <row r="30034" spans="4:20" x14ac:dyDescent="0.2">
      <c r="D30034" s="9"/>
      <c r="E30034" s="9"/>
      <c r="H30034" s="36"/>
      <c r="I30034" s="40"/>
      <c r="J30034" s="40"/>
      <c r="M30034" s="39"/>
      <c r="N30034" s="39"/>
      <c r="O30034" s="39"/>
      <c r="T30034" s="39"/>
    </row>
    <row r="30035" spans="4:20" x14ac:dyDescent="0.2">
      <c r="D30035" s="9"/>
      <c r="E30035" s="9"/>
      <c r="H30035" s="36"/>
      <c r="I30035" s="40"/>
      <c r="J30035" s="40"/>
      <c r="M30035" s="39"/>
      <c r="N30035" s="39"/>
      <c r="O30035" s="39"/>
      <c r="T30035" s="39"/>
    </row>
    <row r="30036" spans="4:20" x14ac:dyDescent="0.2">
      <c r="D30036" s="9"/>
      <c r="E30036" s="9"/>
      <c r="H30036" s="36"/>
      <c r="I30036" s="40"/>
      <c r="J30036" s="40"/>
      <c r="M30036" s="39"/>
      <c r="N30036" s="39"/>
      <c r="O30036" s="39"/>
      <c r="T30036" s="39"/>
    </row>
    <row r="30037" spans="4:20" x14ac:dyDescent="0.2">
      <c r="D30037" s="9"/>
      <c r="E30037" s="9"/>
      <c r="H30037" s="36"/>
      <c r="I30037" s="40"/>
      <c r="J30037" s="40"/>
      <c r="M30037" s="39"/>
      <c r="N30037" s="39"/>
      <c r="O30037" s="39"/>
      <c r="T30037" s="39"/>
    </row>
    <row r="30038" spans="4:20" x14ac:dyDescent="0.2">
      <c r="D30038" s="9"/>
      <c r="E30038" s="9"/>
      <c r="H30038" s="36"/>
      <c r="I30038" s="40"/>
      <c r="J30038" s="40"/>
      <c r="M30038" s="39"/>
      <c r="N30038" s="39"/>
      <c r="O30038" s="39"/>
      <c r="T30038" s="39"/>
    </row>
    <row r="30039" spans="4:20" x14ac:dyDescent="0.2">
      <c r="D30039" s="9"/>
      <c r="E30039" s="9"/>
      <c r="H30039" s="36"/>
      <c r="I30039" s="40"/>
      <c r="J30039" s="40"/>
      <c r="M30039" s="39"/>
      <c r="N30039" s="39"/>
      <c r="O30039" s="39"/>
      <c r="T30039" s="39"/>
    </row>
    <row r="30040" spans="4:20" x14ac:dyDescent="0.2">
      <c r="D30040" s="9"/>
      <c r="E30040" s="9"/>
      <c r="H30040" s="36"/>
      <c r="I30040" s="40"/>
      <c r="J30040" s="40"/>
      <c r="M30040" s="39"/>
      <c r="N30040" s="39"/>
      <c r="O30040" s="39"/>
      <c r="T30040" s="39"/>
    </row>
    <row r="30041" spans="4:20" x14ac:dyDescent="0.2">
      <c r="D30041" s="9"/>
      <c r="E30041" s="9"/>
      <c r="H30041" s="36"/>
      <c r="I30041" s="40"/>
      <c r="J30041" s="40"/>
      <c r="M30041" s="39"/>
      <c r="N30041" s="39"/>
      <c r="O30041" s="39"/>
      <c r="T30041" s="39"/>
    </row>
    <row r="30042" spans="4:20" x14ac:dyDescent="0.2">
      <c r="D30042" s="9"/>
      <c r="E30042" s="9"/>
      <c r="H30042" s="36"/>
      <c r="I30042" s="40"/>
      <c r="J30042" s="40"/>
      <c r="M30042" s="39"/>
      <c r="N30042" s="39"/>
      <c r="O30042" s="39"/>
      <c r="T30042" s="39"/>
    </row>
    <row r="30043" spans="4:20" x14ac:dyDescent="0.2">
      <c r="D30043" s="9"/>
      <c r="E30043" s="9"/>
      <c r="H30043" s="36"/>
      <c r="I30043" s="40"/>
      <c r="J30043" s="40"/>
      <c r="M30043" s="39"/>
      <c r="N30043" s="39"/>
      <c r="O30043" s="39"/>
      <c r="T30043" s="39"/>
    </row>
    <row r="30044" spans="4:20" x14ac:dyDescent="0.2">
      <c r="D30044" s="9"/>
      <c r="E30044" s="9"/>
      <c r="H30044" s="36"/>
      <c r="I30044" s="40"/>
      <c r="J30044" s="40"/>
      <c r="M30044" s="39"/>
      <c r="N30044" s="39"/>
      <c r="O30044" s="39"/>
      <c r="T30044" s="39"/>
    </row>
    <row r="30045" spans="4:20" x14ac:dyDescent="0.2">
      <c r="D30045" s="9"/>
      <c r="E30045" s="9"/>
      <c r="H30045" s="36"/>
      <c r="I30045" s="40"/>
      <c r="J30045" s="40"/>
      <c r="M30045" s="39"/>
      <c r="N30045" s="39"/>
      <c r="O30045" s="39"/>
      <c r="T30045" s="39"/>
    </row>
    <row r="30046" spans="4:20" x14ac:dyDescent="0.2">
      <c r="D30046" s="9"/>
      <c r="E30046" s="9"/>
      <c r="H30046" s="36"/>
      <c r="I30046" s="40"/>
      <c r="J30046" s="40"/>
      <c r="M30046" s="39"/>
      <c r="N30046" s="39"/>
      <c r="O30046" s="39"/>
      <c r="T30046" s="39"/>
    </row>
    <row r="30047" spans="4:20" x14ac:dyDescent="0.2">
      <c r="D30047" s="9"/>
      <c r="E30047" s="9"/>
      <c r="H30047" s="36"/>
      <c r="I30047" s="41"/>
      <c r="J30047" s="41"/>
      <c r="M30047" s="42"/>
      <c r="N30047" s="42"/>
      <c r="O30047" s="42"/>
      <c r="S30047" s="45"/>
      <c r="T30047" s="39"/>
    </row>
    <row r="30048" spans="4:20" x14ac:dyDescent="0.2">
      <c r="D30048" s="9"/>
      <c r="E30048" s="9"/>
      <c r="H30048" s="36"/>
      <c r="I30048" s="40"/>
      <c r="J30048" s="40"/>
      <c r="M30048" s="39"/>
      <c r="N30048" s="39"/>
      <c r="O30048" s="39"/>
      <c r="T30048" s="39"/>
    </row>
    <row r="30049" spans="4:20" x14ac:dyDescent="0.2">
      <c r="D30049" s="9"/>
      <c r="E30049" s="9"/>
      <c r="H30049" s="36"/>
      <c r="I30049" s="40"/>
      <c r="J30049" s="40"/>
      <c r="M30049" s="39"/>
      <c r="N30049" s="39"/>
      <c r="O30049" s="39"/>
      <c r="T30049" s="39"/>
    </row>
    <row r="30050" spans="4:20" x14ac:dyDescent="0.2">
      <c r="D30050" s="9"/>
      <c r="E30050" s="9"/>
      <c r="H30050" s="36"/>
      <c r="I30050" s="40"/>
      <c r="J30050" s="40"/>
      <c r="M30050" s="39"/>
      <c r="N30050" s="39"/>
      <c r="O30050" s="39"/>
      <c r="T30050" s="39"/>
    </row>
    <row r="30051" spans="4:20" x14ac:dyDescent="0.2">
      <c r="D30051" s="9"/>
      <c r="E30051" s="9"/>
      <c r="H30051" s="36"/>
      <c r="I30051" s="40"/>
      <c r="J30051" s="40"/>
      <c r="M30051" s="39"/>
      <c r="N30051" s="39"/>
      <c r="O30051" s="39"/>
      <c r="T30051" s="39"/>
    </row>
    <row r="30052" spans="4:20" x14ac:dyDescent="0.2">
      <c r="D30052" s="9"/>
      <c r="E30052" s="9"/>
      <c r="H30052" s="36"/>
      <c r="I30052" s="40"/>
      <c r="J30052" s="40"/>
      <c r="M30052" s="39"/>
      <c r="N30052" s="39"/>
      <c r="O30052" s="39"/>
      <c r="T30052" s="39"/>
    </row>
    <row r="30053" spans="4:20" x14ac:dyDescent="0.2">
      <c r="D30053" s="9"/>
      <c r="E30053" s="9"/>
      <c r="H30053" s="36"/>
      <c r="I30053" s="40"/>
      <c r="J30053" s="40"/>
      <c r="M30053" s="39"/>
      <c r="N30053" s="39"/>
      <c r="O30053" s="39"/>
      <c r="T30053" s="39"/>
    </row>
    <row r="30054" spans="4:20" x14ac:dyDescent="0.2">
      <c r="D30054" s="9"/>
      <c r="E30054" s="9"/>
      <c r="H30054" s="36"/>
      <c r="I30054" s="40"/>
      <c r="J30054" s="40"/>
      <c r="M30054" s="39"/>
      <c r="N30054" s="39"/>
      <c r="O30054" s="39"/>
      <c r="T30054" s="39"/>
    </row>
    <row r="30055" spans="4:20" x14ac:dyDescent="0.2">
      <c r="D30055" s="9"/>
      <c r="E30055" s="9"/>
      <c r="H30055" s="36"/>
      <c r="I30055" s="40"/>
      <c r="J30055" s="40"/>
      <c r="M30055" s="39"/>
      <c r="N30055" s="39"/>
      <c r="O30055" s="39"/>
      <c r="T30055" s="39"/>
    </row>
    <row r="30056" spans="4:20" x14ac:dyDescent="0.2">
      <c r="D30056" s="9"/>
      <c r="E30056" s="9"/>
      <c r="H30056" s="36"/>
      <c r="I30056" s="40"/>
      <c r="J30056" s="40"/>
      <c r="M30056" s="39"/>
      <c r="N30056" s="39"/>
      <c r="O30056" s="39"/>
      <c r="T30056" s="39"/>
    </row>
    <row r="30057" spans="4:20" x14ac:dyDescent="0.2">
      <c r="D30057" s="9"/>
      <c r="E30057" s="9"/>
      <c r="H30057" s="36"/>
      <c r="I30057" s="40"/>
      <c r="J30057" s="40"/>
      <c r="M30057" s="39"/>
      <c r="N30057" s="39"/>
      <c r="O30057" s="39"/>
      <c r="T30057" s="39"/>
    </row>
    <row r="30058" spans="4:20" x14ac:dyDescent="0.2">
      <c r="D30058" s="9"/>
      <c r="E30058" s="9"/>
      <c r="H30058" s="36"/>
      <c r="I30058" s="40"/>
      <c r="J30058" s="40"/>
      <c r="M30058" s="39"/>
      <c r="N30058" s="39"/>
      <c r="O30058" s="39"/>
      <c r="T30058" s="39"/>
    </row>
    <row r="30059" spans="4:20" x14ac:dyDescent="0.2">
      <c r="D30059" s="9"/>
      <c r="E30059" s="9"/>
      <c r="H30059" s="36"/>
      <c r="I30059" s="40"/>
      <c r="J30059" s="40"/>
      <c r="M30059" s="39"/>
      <c r="N30059" s="39"/>
      <c r="O30059" s="39"/>
      <c r="T30059" s="39"/>
    </row>
    <row r="30060" spans="4:20" x14ac:dyDescent="0.2">
      <c r="D30060" s="9"/>
      <c r="E30060" s="9"/>
      <c r="H30060" s="36"/>
      <c r="I30060" s="41"/>
      <c r="J30060" s="41"/>
      <c r="M30060" s="42"/>
      <c r="N30060" s="42"/>
      <c r="O30060" s="42"/>
      <c r="S30060" s="45"/>
      <c r="T30060" s="39"/>
    </row>
    <row r="30061" spans="4:20" x14ac:dyDescent="0.2">
      <c r="D30061" s="9"/>
      <c r="E30061" s="9"/>
      <c r="H30061" s="36"/>
      <c r="I30061" s="40"/>
      <c r="J30061" s="40"/>
      <c r="M30061" s="39"/>
      <c r="N30061" s="39"/>
      <c r="O30061" s="39"/>
      <c r="T30061" s="39"/>
    </row>
    <row r="30062" spans="4:20" x14ac:dyDescent="0.2">
      <c r="D30062" s="9"/>
      <c r="E30062" s="9"/>
      <c r="H30062" s="36"/>
      <c r="I30062" s="40"/>
      <c r="J30062" s="40"/>
      <c r="M30062" s="39"/>
      <c r="N30062" s="39"/>
      <c r="O30062" s="39"/>
      <c r="T30062" s="39"/>
    </row>
    <row r="30063" spans="4:20" x14ac:dyDescent="0.2">
      <c r="D30063" s="9"/>
      <c r="E30063" s="9"/>
      <c r="H30063" s="36"/>
      <c r="I30063" s="40"/>
      <c r="J30063" s="40"/>
      <c r="M30063" s="39"/>
      <c r="N30063" s="39"/>
      <c r="O30063" s="39"/>
      <c r="T30063" s="39"/>
    </row>
    <row r="30064" spans="4:20" x14ac:dyDescent="0.2">
      <c r="D30064" s="9"/>
      <c r="E30064" s="9"/>
      <c r="H30064" s="36"/>
      <c r="I30064" s="40"/>
      <c r="J30064" s="40"/>
      <c r="M30064" s="39"/>
      <c r="N30064" s="39"/>
      <c r="O30064" s="39"/>
      <c r="T30064" s="39"/>
    </row>
    <row r="30065" spans="4:20" x14ac:dyDescent="0.2">
      <c r="D30065" s="9"/>
      <c r="E30065" s="9"/>
      <c r="H30065" s="36"/>
      <c r="I30065" s="40"/>
      <c r="J30065" s="40"/>
      <c r="M30065" s="39"/>
      <c r="N30065" s="39"/>
      <c r="O30065" s="39"/>
      <c r="T30065" s="39"/>
    </row>
    <row r="30066" spans="4:20" x14ac:dyDescent="0.2">
      <c r="D30066" s="9"/>
      <c r="E30066" s="9"/>
      <c r="H30066" s="36"/>
      <c r="I30066" s="40"/>
      <c r="J30066" s="40"/>
      <c r="M30066" s="39"/>
      <c r="N30066" s="39"/>
      <c r="O30066" s="39"/>
      <c r="T30066" s="39"/>
    </row>
    <row r="30067" spans="4:20" x14ac:dyDescent="0.2">
      <c r="D30067" s="9"/>
      <c r="E30067" s="9"/>
      <c r="H30067" s="36"/>
      <c r="I30067" s="40"/>
      <c r="J30067" s="40"/>
      <c r="M30067" s="39"/>
      <c r="N30067" s="39"/>
      <c r="O30067" s="39"/>
      <c r="T30067" s="39"/>
    </row>
    <row r="30068" spans="4:20" x14ac:dyDescent="0.2">
      <c r="D30068" s="9"/>
      <c r="E30068" s="9"/>
      <c r="H30068" s="36"/>
      <c r="I30068" s="40"/>
      <c r="J30068" s="40"/>
      <c r="M30068" s="39"/>
      <c r="N30068" s="39"/>
      <c r="O30068" s="39"/>
      <c r="T30068" s="39"/>
    </row>
    <row r="30069" spans="4:20" x14ac:dyDescent="0.2">
      <c r="D30069" s="9"/>
      <c r="E30069" s="9"/>
      <c r="H30069" s="36"/>
      <c r="I30069" s="40"/>
      <c r="J30069" s="40"/>
      <c r="M30069" s="39"/>
      <c r="N30069" s="39"/>
      <c r="O30069" s="39"/>
      <c r="T30069" s="39"/>
    </row>
    <row r="30070" spans="4:20" x14ac:dyDescent="0.2">
      <c r="D30070" s="9"/>
      <c r="E30070" s="9"/>
      <c r="H30070" s="36"/>
      <c r="I30070" s="40"/>
      <c r="J30070" s="40"/>
      <c r="M30070" s="39"/>
      <c r="N30070" s="39"/>
      <c r="O30070" s="39"/>
      <c r="T30070" s="39"/>
    </row>
    <row r="30071" spans="4:20" x14ac:dyDescent="0.2">
      <c r="D30071" s="9"/>
      <c r="E30071" s="9"/>
      <c r="H30071" s="36"/>
      <c r="I30071" s="40"/>
      <c r="J30071" s="40"/>
      <c r="M30071" s="39"/>
      <c r="N30071" s="39"/>
      <c r="O30071" s="39"/>
      <c r="T30071" s="39"/>
    </row>
    <row r="30072" spans="4:20" x14ac:dyDescent="0.2">
      <c r="D30072" s="9"/>
      <c r="E30072" s="9"/>
      <c r="H30072" s="36"/>
      <c r="I30072" s="40"/>
      <c r="J30072" s="40"/>
      <c r="M30072" s="39"/>
      <c r="N30072" s="39"/>
      <c r="O30072" s="39"/>
      <c r="T30072" s="39"/>
    </row>
    <row r="30073" spans="4:20" x14ac:dyDescent="0.2">
      <c r="D30073" s="9"/>
      <c r="E30073" s="9"/>
      <c r="H30073" s="36"/>
      <c r="I30073" s="40"/>
      <c r="J30073" s="40"/>
      <c r="M30073" s="39"/>
      <c r="N30073" s="39"/>
      <c r="O30073" s="39"/>
      <c r="T30073" s="39"/>
    </row>
    <row r="30074" spans="4:20" x14ac:dyDescent="0.2">
      <c r="D30074" s="9"/>
      <c r="E30074" s="9"/>
      <c r="H30074" s="36"/>
      <c r="I30074" s="40"/>
      <c r="J30074" s="40"/>
      <c r="M30074" s="39"/>
      <c r="N30074" s="39"/>
      <c r="O30074" s="39"/>
      <c r="T30074" s="39"/>
    </row>
    <row r="30075" spans="4:20" x14ac:dyDescent="0.2">
      <c r="D30075" s="9"/>
      <c r="E30075" s="9"/>
      <c r="H30075" s="36"/>
      <c r="I30075" s="40"/>
      <c r="J30075" s="40"/>
      <c r="M30075" s="39"/>
      <c r="N30075" s="39"/>
      <c r="O30075" s="39"/>
      <c r="T30075" s="39"/>
    </row>
    <row r="30076" spans="4:20" x14ac:dyDescent="0.2">
      <c r="D30076" s="9"/>
      <c r="E30076" s="9"/>
      <c r="H30076" s="36"/>
      <c r="I30076" s="40"/>
      <c r="J30076" s="40"/>
      <c r="M30076" s="39"/>
      <c r="N30076" s="39"/>
      <c r="O30076" s="39"/>
      <c r="T30076" s="39"/>
    </row>
    <row r="30077" spans="4:20" x14ac:dyDescent="0.2">
      <c r="D30077" s="9"/>
      <c r="E30077" s="9"/>
      <c r="H30077" s="36"/>
      <c r="I30077" s="40"/>
      <c r="J30077" s="40"/>
      <c r="M30077" s="39"/>
      <c r="N30077" s="39"/>
      <c r="O30077" s="39"/>
      <c r="T30077" s="39"/>
    </row>
    <row r="30078" spans="4:20" x14ac:dyDescent="0.2">
      <c r="D30078" s="9"/>
      <c r="E30078" s="9"/>
      <c r="H30078" s="36"/>
      <c r="I30078" s="40"/>
      <c r="J30078" s="40"/>
      <c r="M30078" s="39"/>
      <c r="N30078" s="39"/>
      <c r="O30078" s="39"/>
      <c r="T30078" s="39"/>
    </row>
    <row r="30079" spans="4:20" x14ac:dyDescent="0.2">
      <c r="D30079" s="9"/>
      <c r="E30079" s="9"/>
      <c r="H30079" s="36"/>
      <c r="I30079" s="40"/>
      <c r="J30079" s="40"/>
      <c r="M30079" s="39"/>
      <c r="N30079" s="39"/>
      <c r="O30079" s="39"/>
      <c r="T30079" s="39"/>
    </row>
    <row r="30080" spans="4:20" x14ac:dyDescent="0.2">
      <c r="D30080" s="9"/>
      <c r="E30080" s="9"/>
      <c r="H30080" s="36"/>
      <c r="I30080" s="40"/>
      <c r="J30080" s="40"/>
      <c r="M30080" s="39"/>
      <c r="N30080" s="39"/>
      <c r="O30080" s="39"/>
      <c r="T30080" s="39"/>
    </row>
    <row r="30081" spans="4:20" x14ac:dyDescent="0.2">
      <c r="D30081" s="9"/>
      <c r="E30081" s="9"/>
      <c r="H30081" s="36"/>
      <c r="I30081" s="40"/>
      <c r="J30081" s="40"/>
      <c r="M30081" s="39"/>
      <c r="N30081" s="39"/>
      <c r="O30081" s="39"/>
      <c r="T30081" s="39"/>
    </row>
    <row r="30082" spans="4:20" x14ac:dyDescent="0.2">
      <c r="D30082" s="9"/>
      <c r="E30082" s="9"/>
      <c r="H30082" s="36"/>
      <c r="I30082" s="40"/>
      <c r="J30082" s="40"/>
      <c r="M30082" s="39"/>
      <c r="N30082" s="39"/>
      <c r="O30082" s="39"/>
      <c r="T30082" s="39"/>
    </row>
    <row r="30083" spans="4:20" x14ac:dyDescent="0.2">
      <c r="D30083" s="9"/>
      <c r="E30083" s="9"/>
      <c r="H30083" s="36"/>
      <c r="I30083" s="40"/>
      <c r="J30083" s="40"/>
      <c r="M30083" s="39"/>
      <c r="N30083" s="39"/>
      <c r="O30083" s="39"/>
      <c r="T30083" s="39"/>
    </row>
    <row r="30084" spans="4:20" x14ac:dyDescent="0.2">
      <c r="D30084" s="9"/>
      <c r="E30084" s="9"/>
      <c r="H30084" s="36"/>
      <c r="I30084" s="40"/>
      <c r="J30084" s="40"/>
      <c r="M30084" s="39"/>
      <c r="N30084" s="39"/>
      <c r="O30084" s="39"/>
      <c r="T30084" s="39"/>
    </row>
    <row r="30085" spans="4:20" x14ac:dyDescent="0.2">
      <c r="D30085" s="9"/>
      <c r="E30085" s="9"/>
      <c r="H30085" s="36"/>
      <c r="I30085" s="40"/>
      <c r="J30085" s="40"/>
      <c r="M30085" s="39"/>
      <c r="N30085" s="39"/>
      <c r="O30085" s="39"/>
      <c r="T30085" s="39"/>
    </row>
    <row r="30086" spans="4:20" x14ac:dyDescent="0.2">
      <c r="D30086" s="9"/>
      <c r="E30086" s="9"/>
      <c r="H30086" s="36"/>
      <c r="I30086" s="40"/>
      <c r="J30086" s="40"/>
      <c r="M30086" s="39"/>
      <c r="N30086" s="39"/>
      <c r="O30086" s="39"/>
      <c r="T30086" s="39"/>
    </row>
    <row r="30087" spans="4:20" x14ac:dyDescent="0.2">
      <c r="D30087" s="9"/>
      <c r="E30087" s="9"/>
      <c r="H30087" s="36"/>
      <c r="I30087" s="40"/>
      <c r="J30087" s="40"/>
      <c r="M30087" s="39"/>
      <c r="N30087" s="39"/>
      <c r="O30087" s="39"/>
      <c r="T30087" s="39"/>
    </row>
    <row r="30088" spans="4:20" x14ac:dyDescent="0.2">
      <c r="D30088" s="9"/>
      <c r="E30088" s="9"/>
      <c r="H30088" s="36"/>
      <c r="I30088" s="40"/>
      <c r="J30088" s="40"/>
      <c r="M30088" s="39"/>
      <c r="N30088" s="39"/>
      <c r="O30088" s="39"/>
      <c r="T30088" s="39"/>
    </row>
    <row r="30089" spans="4:20" x14ac:dyDescent="0.2">
      <c r="D30089" s="9"/>
      <c r="E30089" s="9"/>
      <c r="H30089" s="36"/>
      <c r="I30089" s="40"/>
      <c r="J30089" s="40"/>
      <c r="M30089" s="39"/>
      <c r="N30089" s="39"/>
      <c r="O30089" s="39"/>
      <c r="T30089" s="39"/>
    </row>
    <row r="30090" spans="4:20" x14ac:dyDescent="0.2">
      <c r="D30090" s="9"/>
      <c r="E30090" s="9"/>
      <c r="H30090" s="36"/>
      <c r="I30090" s="40"/>
      <c r="J30090" s="40"/>
      <c r="M30090" s="39"/>
      <c r="N30090" s="39"/>
      <c r="O30090" s="39"/>
      <c r="T30090" s="39"/>
    </row>
    <row r="30091" spans="4:20" x14ac:dyDescent="0.2">
      <c r="D30091" s="9"/>
      <c r="E30091" s="9"/>
      <c r="H30091" s="36"/>
      <c r="I30091" s="40"/>
      <c r="J30091" s="40"/>
      <c r="M30091" s="39"/>
      <c r="N30091" s="39"/>
      <c r="O30091" s="39"/>
      <c r="T30091" s="39"/>
    </row>
    <row r="30092" spans="4:20" x14ac:dyDescent="0.2">
      <c r="D30092" s="9"/>
      <c r="E30092" s="9"/>
      <c r="H30092" s="36"/>
      <c r="I30092" s="40"/>
      <c r="J30092" s="40"/>
      <c r="M30092" s="39"/>
      <c r="N30092" s="39"/>
      <c r="O30092" s="39"/>
      <c r="T30092" s="39"/>
    </row>
    <row r="30093" spans="4:20" x14ac:dyDescent="0.2">
      <c r="D30093" s="9"/>
      <c r="E30093" s="9"/>
      <c r="H30093" s="36"/>
      <c r="I30093" s="40"/>
      <c r="J30093" s="40"/>
      <c r="M30093" s="39"/>
      <c r="N30093" s="39"/>
      <c r="O30093" s="39"/>
      <c r="T30093" s="39"/>
    </row>
    <row r="30094" spans="4:20" x14ac:dyDescent="0.2">
      <c r="D30094" s="9"/>
      <c r="E30094" s="9"/>
      <c r="H30094" s="36"/>
      <c r="I30094" s="40"/>
      <c r="J30094" s="40"/>
      <c r="M30094" s="39"/>
      <c r="N30094" s="39"/>
      <c r="O30094" s="39"/>
      <c r="T30094" s="39"/>
    </row>
    <row r="30095" spans="4:20" x14ac:dyDescent="0.2">
      <c r="D30095" s="9"/>
      <c r="E30095" s="9"/>
      <c r="H30095" s="36"/>
      <c r="I30095" s="40"/>
      <c r="J30095" s="40"/>
      <c r="M30095" s="39"/>
      <c r="N30095" s="39"/>
      <c r="O30095" s="39"/>
      <c r="T30095" s="39"/>
    </row>
    <row r="30096" spans="4:20" x14ac:dyDescent="0.2">
      <c r="D30096" s="9"/>
      <c r="E30096" s="9"/>
      <c r="H30096" s="36"/>
      <c r="I30096" s="40"/>
      <c r="J30096" s="40"/>
      <c r="M30096" s="39"/>
      <c r="N30096" s="39"/>
      <c r="O30096" s="39"/>
      <c r="T30096" s="39"/>
    </row>
    <row r="30097" spans="4:20" x14ac:dyDescent="0.2">
      <c r="D30097" s="9"/>
      <c r="E30097" s="9"/>
      <c r="H30097" s="36"/>
      <c r="I30097" s="40"/>
      <c r="J30097" s="40"/>
      <c r="M30097" s="39"/>
      <c r="N30097" s="39"/>
      <c r="O30097" s="39"/>
      <c r="T30097" s="39"/>
    </row>
    <row r="30098" spans="4:20" x14ac:dyDescent="0.2">
      <c r="D30098" s="9"/>
      <c r="E30098" s="9"/>
      <c r="H30098" s="36"/>
      <c r="I30098" s="40"/>
      <c r="J30098" s="40"/>
      <c r="M30098" s="39"/>
      <c r="N30098" s="39"/>
      <c r="O30098" s="39"/>
      <c r="T30098" s="39"/>
    </row>
    <row r="30099" spans="4:20" x14ac:dyDescent="0.2">
      <c r="D30099" s="9"/>
      <c r="E30099" s="9"/>
      <c r="H30099" s="36"/>
      <c r="I30099" s="41"/>
      <c r="J30099" s="41"/>
      <c r="M30099" s="42"/>
      <c r="N30099" s="42"/>
      <c r="O30099" s="42"/>
      <c r="S30099" s="45"/>
      <c r="T30099" s="39"/>
    </row>
    <row r="30100" spans="4:20" x14ac:dyDescent="0.2">
      <c r="D30100" s="9"/>
      <c r="E30100" s="9"/>
      <c r="H30100" s="36"/>
      <c r="I30100" s="40"/>
      <c r="J30100" s="40"/>
      <c r="M30100" s="39"/>
      <c r="N30100" s="39"/>
      <c r="O30100" s="39"/>
      <c r="T30100" s="39"/>
    </row>
    <row r="30101" spans="4:20" x14ac:dyDescent="0.2">
      <c r="D30101" s="9"/>
      <c r="E30101" s="9"/>
      <c r="H30101" s="36"/>
      <c r="I30101" s="40"/>
      <c r="J30101" s="40"/>
      <c r="M30101" s="39"/>
      <c r="N30101" s="39"/>
      <c r="O30101" s="39"/>
      <c r="T30101" s="39"/>
    </row>
    <row r="30102" spans="4:20" x14ac:dyDescent="0.2">
      <c r="D30102" s="9"/>
      <c r="E30102" s="9"/>
      <c r="H30102" s="36"/>
      <c r="I30102" s="40"/>
      <c r="J30102" s="40"/>
      <c r="M30102" s="39"/>
      <c r="N30102" s="39"/>
      <c r="O30102" s="39"/>
      <c r="T30102" s="39"/>
    </row>
    <row r="30103" spans="4:20" x14ac:dyDescent="0.2">
      <c r="D30103" s="9"/>
      <c r="E30103" s="9"/>
      <c r="H30103" s="36"/>
      <c r="I30103" s="40"/>
      <c r="J30103" s="40"/>
      <c r="M30103" s="39"/>
      <c r="N30103" s="39"/>
      <c r="O30103" s="39"/>
      <c r="T30103" s="39"/>
    </row>
    <row r="30104" spans="4:20" x14ac:dyDescent="0.2">
      <c r="D30104" s="9"/>
      <c r="E30104" s="9"/>
      <c r="H30104" s="36"/>
      <c r="I30104" s="40"/>
      <c r="J30104" s="40"/>
      <c r="M30104" s="39"/>
      <c r="N30104" s="39"/>
      <c r="O30104" s="39"/>
      <c r="T30104" s="39"/>
    </row>
    <row r="30105" spans="4:20" x14ac:dyDescent="0.2">
      <c r="D30105" s="9"/>
      <c r="E30105" s="9"/>
      <c r="H30105" s="36"/>
      <c r="I30105" s="40"/>
      <c r="J30105" s="40"/>
      <c r="M30105" s="39"/>
      <c r="N30105" s="39"/>
      <c r="O30105" s="39"/>
      <c r="T30105" s="39"/>
    </row>
    <row r="30106" spans="4:20" x14ac:dyDescent="0.2">
      <c r="D30106" s="9"/>
      <c r="E30106" s="9"/>
      <c r="H30106" s="36"/>
      <c r="I30106" s="40"/>
      <c r="J30106" s="40"/>
      <c r="M30106" s="39"/>
      <c r="N30106" s="39"/>
      <c r="O30106" s="39"/>
      <c r="T30106" s="39"/>
    </row>
    <row r="30107" spans="4:20" x14ac:dyDescent="0.2">
      <c r="D30107" s="9"/>
      <c r="E30107" s="9"/>
      <c r="H30107" s="36"/>
      <c r="I30107" s="40"/>
      <c r="J30107" s="40"/>
      <c r="M30107" s="39"/>
      <c r="N30107" s="39"/>
      <c r="O30107" s="39"/>
      <c r="T30107" s="39"/>
    </row>
    <row r="30108" spans="4:20" x14ac:dyDescent="0.2">
      <c r="D30108" s="9"/>
      <c r="E30108" s="9"/>
      <c r="H30108" s="36"/>
      <c r="I30108" s="40"/>
      <c r="J30108" s="40"/>
      <c r="M30108" s="39"/>
      <c r="N30108" s="39"/>
      <c r="O30108" s="39"/>
      <c r="T30108" s="39"/>
    </row>
    <row r="30109" spans="4:20" x14ac:dyDescent="0.2">
      <c r="D30109" s="9"/>
      <c r="E30109" s="9"/>
      <c r="H30109" s="36"/>
      <c r="I30109" s="40"/>
      <c r="J30109" s="40"/>
      <c r="M30109" s="39"/>
      <c r="N30109" s="39"/>
      <c r="O30109" s="39"/>
      <c r="T30109" s="39"/>
    </row>
    <row r="30110" spans="4:20" x14ac:dyDescent="0.2">
      <c r="D30110" s="9"/>
      <c r="E30110" s="9"/>
      <c r="H30110" s="36"/>
      <c r="I30110" s="40"/>
      <c r="J30110" s="40"/>
      <c r="M30110" s="39"/>
      <c r="N30110" s="39"/>
      <c r="O30110" s="39"/>
      <c r="T30110" s="39"/>
    </row>
    <row r="30111" spans="4:20" x14ac:dyDescent="0.2">
      <c r="D30111" s="9"/>
      <c r="E30111" s="9"/>
      <c r="H30111" s="36"/>
      <c r="I30111" s="40"/>
      <c r="J30111" s="40"/>
      <c r="M30111" s="39"/>
      <c r="N30111" s="39"/>
      <c r="O30111" s="39"/>
      <c r="T30111" s="39"/>
    </row>
    <row r="30112" spans="4:20" x14ac:dyDescent="0.2">
      <c r="D30112" s="9"/>
      <c r="E30112" s="9"/>
      <c r="H30112" s="36"/>
      <c r="I30112" s="41"/>
      <c r="J30112" s="41"/>
      <c r="M30112" s="42"/>
      <c r="N30112" s="42"/>
      <c r="O30112" s="42"/>
      <c r="S30112" s="45"/>
      <c r="T30112" s="39"/>
    </row>
    <row r="30113" spans="4:20" x14ac:dyDescent="0.2">
      <c r="D30113" s="9"/>
      <c r="E30113" s="9"/>
      <c r="H30113" s="36"/>
      <c r="I30113" s="41"/>
      <c r="J30113" s="41"/>
      <c r="M30113" s="42"/>
      <c r="N30113" s="42"/>
      <c r="O30113" s="42"/>
      <c r="S30113" s="45"/>
      <c r="T30113" s="39"/>
    </row>
    <row r="30114" spans="4:20" x14ac:dyDescent="0.2">
      <c r="D30114" s="9"/>
      <c r="E30114" s="9"/>
      <c r="H30114" s="36"/>
      <c r="I30114" s="40"/>
      <c r="J30114" s="40"/>
      <c r="M30114" s="39"/>
      <c r="N30114" s="39"/>
      <c r="O30114" s="39"/>
      <c r="T30114" s="39"/>
    </row>
    <row r="30115" spans="4:20" x14ac:dyDescent="0.2">
      <c r="D30115" s="9"/>
      <c r="E30115" s="9"/>
      <c r="H30115" s="36"/>
      <c r="I30115" s="40"/>
      <c r="J30115" s="40"/>
      <c r="M30115" s="39"/>
      <c r="N30115" s="39"/>
      <c r="O30115" s="39"/>
      <c r="T30115" s="39"/>
    </row>
    <row r="30116" spans="4:20" x14ac:dyDescent="0.2">
      <c r="D30116" s="9"/>
      <c r="E30116" s="9"/>
      <c r="H30116" s="36"/>
      <c r="I30116" s="40"/>
      <c r="J30116" s="40"/>
      <c r="M30116" s="39"/>
      <c r="N30116" s="39"/>
      <c r="O30116" s="39"/>
      <c r="T30116" s="39"/>
    </row>
    <row r="30117" spans="4:20" x14ac:dyDescent="0.2">
      <c r="D30117" s="9"/>
      <c r="E30117" s="9"/>
      <c r="H30117" s="36"/>
      <c r="I30117" s="40"/>
      <c r="J30117" s="40"/>
      <c r="M30117" s="39"/>
      <c r="N30117" s="39"/>
      <c r="O30117" s="39"/>
      <c r="T30117" s="39"/>
    </row>
    <row r="30118" spans="4:20" x14ac:dyDescent="0.2">
      <c r="D30118" s="9"/>
      <c r="E30118" s="9"/>
      <c r="H30118" s="36"/>
      <c r="I30118" s="40"/>
      <c r="J30118" s="40"/>
      <c r="M30118" s="39"/>
      <c r="N30118" s="39"/>
      <c r="O30118" s="39"/>
      <c r="T30118" s="39"/>
    </row>
    <row r="30119" spans="4:20" x14ac:dyDescent="0.2">
      <c r="D30119" s="9"/>
      <c r="E30119" s="9"/>
      <c r="H30119" s="36"/>
      <c r="I30119" s="40"/>
      <c r="J30119" s="40"/>
      <c r="M30119" s="39"/>
      <c r="N30119" s="39"/>
      <c r="O30119" s="39"/>
      <c r="T30119" s="39"/>
    </row>
    <row r="30120" spans="4:20" x14ac:dyDescent="0.2">
      <c r="D30120" s="9"/>
      <c r="E30120" s="9"/>
      <c r="H30120" s="36"/>
      <c r="I30120" s="40"/>
      <c r="J30120" s="40"/>
      <c r="M30120" s="39"/>
      <c r="N30120" s="39"/>
      <c r="O30120" s="39"/>
      <c r="T30120" s="39"/>
    </row>
    <row r="30121" spans="4:20" x14ac:dyDescent="0.2">
      <c r="D30121" s="9"/>
      <c r="E30121" s="9"/>
      <c r="H30121" s="36"/>
      <c r="I30121" s="40"/>
      <c r="J30121" s="40"/>
      <c r="M30121" s="39"/>
      <c r="N30121" s="39"/>
      <c r="O30121" s="39"/>
      <c r="T30121" s="39"/>
    </row>
    <row r="30122" spans="4:20" x14ac:dyDescent="0.2">
      <c r="D30122" s="9"/>
      <c r="E30122" s="9"/>
      <c r="H30122" s="36"/>
      <c r="I30122" s="40"/>
      <c r="J30122" s="40"/>
      <c r="M30122" s="39"/>
      <c r="N30122" s="39"/>
      <c r="O30122" s="39"/>
      <c r="T30122" s="39"/>
    </row>
    <row r="30123" spans="4:20" x14ac:dyDescent="0.2">
      <c r="D30123" s="9"/>
      <c r="E30123" s="9"/>
      <c r="H30123" s="36"/>
      <c r="I30123" s="40"/>
      <c r="J30123" s="40"/>
      <c r="M30123" s="39"/>
      <c r="N30123" s="39"/>
      <c r="O30123" s="39"/>
      <c r="T30123" s="39"/>
    </row>
    <row r="30124" spans="4:20" x14ac:dyDescent="0.2">
      <c r="D30124" s="9"/>
      <c r="E30124" s="9"/>
      <c r="H30124" s="36"/>
      <c r="I30124" s="40"/>
      <c r="J30124" s="40"/>
      <c r="M30124" s="39"/>
      <c r="N30124" s="39"/>
      <c r="O30124" s="39"/>
      <c r="T30124" s="39"/>
    </row>
    <row r="30125" spans="4:20" x14ac:dyDescent="0.2">
      <c r="D30125" s="9"/>
      <c r="E30125" s="9"/>
      <c r="H30125" s="36"/>
      <c r="I30125" s="40"/>
      <c r="J30125" s="40"/>
      <c r="M30125" s="39"/>
      <c r="N30125" s="39"/>
      <c r="O30125" s="39"/>
      <c r="T30125" s="39"/>
    </row>
    <row r="30126" spans="4:20" x14ac:dyDescent="0.2">
      <c r="D30126" s="9"/>
      <c r="E30126" s="9"/>
      <c r="H30126" s="36"/>
      <c r="I30126" s="40"/>
      <c r="J30126" s="40"/>
      <c r="M30126" s="39"/>
      <c r="N30126" s="39"/>
      <c r="O30126" s="39"/>
      <c r="T30126" s="39"/>
    </row>
    <row r="30127" spans="4:20" x14ac:dyDescent="0.2">
      <c r="D30127" s="9"/>
      <c r="E30127" s="9"/>
      <c r="H30127" s="36"/>
      <c r="I30127" s="40"/>
      <c r="J30127" s="40"/>
      <c r="M30127" s="39"/>
      <c r="N30127" s="39"/>
      <c r="O30127" s="39"/>
      <c r="T30127" s="39"/>
    </row>
    <row r="30128" spans="4:20" x14ac:dyDescent="0.2">
      <c r="D30128" s="9"/>
      <c r="E30128" s="9"/>
      <c r="H30128" s="36"/>
      <c r="I30128" s="40"/>
      <c r="J30128" s="40"/>
      <c r="M30128" s="39"/>
      <c r="N30128" s="39"/>
      <c r="O30128" s="39"/>
      <c r="T30128" s="39"/>
    </row>
    <row r="30129" spans="4:20" x14ac:dyDescent="0.2">
      <c r="D30129" s="9"/>
      <c r="E30129" s="9"/>
      <c r="H30129" s="36"/>
      <c r="I30129" s="40"/>
      <c r="J30129" s="40"/>
      <c r="M30129" s="39"/>
      <c r="N30129" s="39"/>
      <c r="O30129" s="39"/>
      <c r="T30129" s="39"/>
    </row>
    <row r="30130" spans="4:20" x14ac:dyDescent="0.2">
      <c r="D30130" s="9"/>
      <c r="E30130" s="9"/>
      <c r="H30130" s="36"/>
      <c r="I30130" s="40"/>
      <c r="J30130" s="40"/>
      <c r="M30130" s="39"/>
      <c r="N30130" s="39"/>
      <c r="O30130" s="39"/>
      <c r="T30130" s="39"/>
    </row>
    <row r="30131" spans="4:20" x14ac:dyDescent="0.2">
      <c r="D30131" s="9"/>
      <c r="E30131" s="9"/>
      <c r="H30131" s="36"/>
      <c r="I30131" s="40"/>
      <c r="J30131" s="40"/>
      <c r="M30131" s="39"/>
      <c r="N30131" s="39"/>
      <c r="O30131" s="39"/>
      <c r="T30131" s="39"/>
    </row>
    <row r="30132" spans="4:20" x14ac:dyDescent="0.2">
      <c r="D30132" s="9"/>
      <c r="E30132" s="9"/>
      <c r="H30132" s="36"/>
      <c r="I30132" s="40"/>
      <c r="J30132" s="40"/>
      <c r="M30132" s="39"/>
      <c r="N30132" s="39"/>
      <c r="O30132" s="39"/>
      <c r="T30132" s="39"/>
    </row>
    <row r="30133" spans="4:20" x14ac:dyDescent="0.2">
      <c r="D30133" s="9"/>
      <c r="E30133" s="9"/>
      <c r="H30133" s="36"/>
      <c r="I30133" s="40"/>
      <c r="J30133" s="40"/>
      <c r="M30133" s="39"/>
      <c r="N30133" s="39"/>
      <c r="O30133" s="39"/>
      <c r="T30133" s="39"/>
    </row>
    <row r="30134" spans="4:20" x14ac:dyDescent="0.2">
      <c r="D30134" s="9"/>
      <c r="E30134" s="9"/>
      <c r="H30134" s="36"/>
      <c r="I30134" s="40"/>
      <c r="J30134" s="40"/>
      <c r="M30134" s="39"/>
      <c r="N30134" s="39"/>
      <c r="O30134" s="39"/>
      <c r="T30134" s="39"/>
    </row>
    <row r="30135" spans="4:20" x14ac:dyDescent="0.2">
      <c r="D30135" s="9"/>
      <c r="E30135" s="9"/>
      <c r="H30135" s="36"/>
      <c r="I30135" s="40"/>
      <c r="J30135" s="40"/>
      <c r="M30135" s="39"/>
      <c r="N30135" s="39"/>
      <c r="O30135" s="39"/>
      <c r="T30135" s="39"/>
    </row>
    <row r="30136" spans="4:20" x14ac:dyDescent="0.2">
      <c r="D30136" s="9"/>
      <c r="E30136" s="9"/>
      <c r="H30136" s="36"/>
      <c r="I30136" s="40"/>
      <c r="J30136" s="40"/>
      <c r="M30136" s="39"/>
      <c r="N30136" s="39"/>
      <c r="O30136" s="39"/>
      <c r="T30136" s="39"/>
    </row>
    <row r="30137" spans="4:20" x14ac:dyDescent="0.2">
      <c r="D30137" s="9"/>
      <c r="E30137" s="9"/>
      <c r="H30137" s="36"/>
      <c r="I30137" s="40"/>
      <c r="J30137" s="40"/>
      <c r="M30137" s="39"/>
      <c r="N30137" s="39"/>
      <c r="O30137" s="39"/>
      <c r="T30137" s="39"/>
    </row>
    <row r="30138" spans="4:20" x14ac:dyDescent="0.2">
      <c r="D30138" s="9"/>
      <c r="E30138" s="9"/>
      <c r="H30138" s="36"/>
      <c r="I30138" s="40"/>
      <c r="J30138" s="40"/>
      <c r="M30138" s="39"/>
      <c r="N30138" s="39"/>
      <c r="O30138" s="39"/>
      <c r="T30138" s="39"/>
    </row>
    <row r="30139" spans="4:20" x14ac:dyDescent="0.2">
      <c r="D30139" s="9"/>
      <c r="E30139" s="9"/>
      <c r="H30139" s="36"/>
      <c r="I30139" s="40"/>
      <c r="J30139" s="40"/>
      <c r="M30139" s="39"/>
      <c r="N30139" s="39"/>
      <c r="O30139" s="39"/>
      <c r="T30139" s="39"/>
    </row>
    <row r="30140" spans="4:20" x14ac:dyDescent="0.2">
      <c r="D30140" s="9"/>
      <c r="E30140" s="9"/>
      <c r="H30140" s="36"/>
      <c r="I30140" s="40"/>
      <c r="J30140" s="40"/>
      <c r="M30140" s="39"/>
      <c r="N30140" s="39"/>
      <c r="O30140" s="39"/>
      <c r="T30140" s="39"/>
    </row>
    <row r="30141" spans="4:20" x14ac:dyDescent="0.2">
      <c r="D30141" s="9"/>
      <c r="E30141" s="9"/>
      <c r="H30141" s="36"/>
      <c r="I30141" s="40"/>
      <c r="J30141" s="40"/>
      <c r="M30141" s="39"/>
      <c r="N30141" s="39"/>
      <c r="O30141" s="39"/>
      <c r="T30141" s="39"/>
    </row>
    <row r="30142" spans="4:20" x14ac:dyDescent="0.2">
      <c r="D30142" s="9"/>
      <c r="E30142" s="9"/>
      <c r="H30142" s="36"/>
      <c r="I30142" s="40"/>
      <c r="J30142" s="40"/>
      <c r="M30142" s="39"/>
      <c r="N30142" s="39"/>
      <c r="O30142" s="39"/>
      <c r="T30142" s="39"/>
    </row>
    <row r="30143" spans="4:20" x14ac:dyDescent="0.2">
      <c r="D30143" s="9"/>
      <c r="E30143" s="9"/>
      <c r="H30143" s="36"/>
      <c r="I30143" s="40"/>
      <c r="J30143" s="40"/>
      <c r="M30143" s="39"/>
      <c r="N30143" s="39"/>
      <c r="O30143" s="39"/>
      <c r="T30143" s="39"/>
    </row>
    <row r="30144" spans="4:20" x14ac:dyDescent="0.2">
      <c r="D30144" s="9"/>
      <c r="E30144" s="9"/>
      <c r="H30144" s="36"/>
      <c r="I30144" s="41"/>
      <c r="J30144" s="41"/>
      <c r="M30144" s="42"/>
      <c r="N30144" s="42"/>
      <c r="O30144" s="42"/>
      <c r="S30144" s="45"/>
      <c r="T30144" s="39"/>
    </row>
    <row r="30145" spans="4:20" x14ac:dyDescent="0.2">
      <c r="D30145" s="9"/>
      <c r="E30145" s="9"/>
      <c r="H30145" s="36"/>
      <c r="I30145" s="40"/>
      <c r="J30145" s="40"/>
      <c r="M30145" s="39"/>
      <c r="N30145" s="39"/>
      <c r="O30145" s="39"/>
      <c r="T30145" s="39"/>
    </row>
    <row r="30146" spans="4:20" x14ac:dyDescent="0.2">
      <c r="D30146" s="9"/>
      <c r="E30146" s="9"/>
      <c r="H30146" s="36"/>
      <c r="I30146" s="40"/>
      <c r="J30146" s="40"/>
      <c r="M30146" s="39"/>
      <c r="N30146" s="39"/>
      <c r="O30146" s="39"/>
      <c r="T30146" s="39"/>
    </row>
    <row r="30147" spans="4:20" x14ac:dyDescent="0.2">
      <c r="D30147" s="9"/>
      <c r="E30147" s="9"/>
      <c r="H30147" s="36"/>
      <c r="I30147" s="40"/>
      <c r="J30147" s="40"/>
      <c r="M30147" s="39"/>
      <c r="N30147" s="39"/>
      <c r="O30147" s="39"/>
      <c r="T30147" s="39"/>
    </row>
    <row r="30148" spans="4:20" x14ac:dyDescent="0.2">
      <c r="D30148" s="9"/>
      <c r="E30148" s="9"/>
      <c r="H30148" s="36"/>
      <c r="I30148" s="40"/>
      <c r="J30148" s="40"/>
      <c r="M30148" s="39"/>
      <c r="N30148" s="39"/>
      <c r="O30148" s="39"/>
      <c r="T30148" s="39"/>
    </row>
    <row r="30149" spans="4:20" x14ac:dyDescent="0.2">
      <c r="D30149" s="9"/>
      <c r="E30149" s="9"/>
      <c r="H30149" s="36"/>
      <c r="I30149" s="40"/>
      <c r="J30149" s="40"/>
      <c r="M30149" s="39"/>
      <c r="N30149" s="39"/>
      <c r="O30149" s="39"/>
      <c r="T30149" s="39"/>
    </row>
    <row r="30150" spans="4:20" x14ac:dyDescent="0.2">
      <c r="D30150" s="9"/>
      <c r="E30150" s="9"/>
      <c r="H30150" s="36"/>
      <c r="I30150" s="40"/>
      <c r="J30150" s="40"/>
      <c r="M30150" s="39"/>
      <c r="N30150" s="39"/>
      <c r="O30150" s="39"/>
      <c r="T30150" s="39"/>
    </row>
    <row r="30151" spans="4:20" x14ac:dyDescent="0.2">
      <c r="D30151" s="9"/>
      <c r="E30151" s="9"/>
      <c r="H30151" s="36"/>
      <c r="I30151" s="40"/>
      <c r="J30151" s="40"/>
      <c r="M30151" s="39"/>
      <c r="N30151" s="39"/>
      <c r="O30151" s="39"/>
      <c r="T30151" s="39"/>
    </row>
    <row r="30152" spans="4:20" x14ac:dyDescent="0.2">
      <c r="D30152" s="9"/>
      <c r="E30152" s="9"/>
      <c r="H30152" s="36"/>
      <c r="I30152" s="40"/>
      <c r="J30152" s="40"/>
      <c r="M30152" s="39"/>
      <c r="N30152" s="39"/>
      <c r="O30152" s="39"/>
      <c r="T30152" s="39"/>
    </row>
    <row r="30153" spans="4:20" x14ac:dyDescent="0.2">
      <c r="D30153" s="9"/>
      <c r="E30153" s="9"/>
      <c r="H30153" s="36"/>
      <c r="I30153" s="40"/>
      <c r="J30153" s="40"/>
      <c r="M30153" s="39"/>
      <c r="N30153" s="39"/>
      <c r="O30153" s="39"/>
      <c r="T30153" s="39"/>
    </row>
    <row r="30154" spans="4:20" x14ac:dyDescent="0.2">
      <c r="D30154" s="9"/>
      <c r="E30154" s="9"/>
      <c r="H30154" s="36"/>
      <c r="I30154" s="40"/>
      <c r="J30154" s="40"/>
      <c r="M30154" s="39"/>
      <c r="N30154" s="39"/>
      <c r="O30154" s="39"/>
      <c r="T30154" s="39"/>
    </row>
    <row r="30155" spans="4:20" x14ac:dyDescent="0.2">
      <c r="D30155" s="9"/>
      <c r="E30155" s="9"/>
      <c r="H30155" s="36"/>
      <c r="I30155" s="40"/>
      <c r="J30155" s="40"/>
      <c r="M30155" s="39"/>
      <c r="N30155" s="39"/>
      <c r="O30155" s="39"/>
      <c r="T30155" s="39"/>
    </row>
    <row r="30156" spans="4:20" x14ac:dyDescent="0.2">
      <c r="D30156" s="9"/>
      <c r="E30156" s="9"/>
      <c r="H30156" s="36"/>
      <c r="I30156" s="40"/>
      <c r="J30156" s="40"/>
      <c r="M30156" s="39"/>
      <c r="N30156" s="39"/>
      <c r="O30156" s="39"/>
      <c r="T30156" s="39"/>
    </row>
    <row r="30157" spans="4:20" x14ac:dyDescent="0.2">
      <c r="D30157" s="9"/>
      <c r="E30157" s="9"/>
      <c r="H30157" s="36"/>
      <c r="I30157" s="40"/>
      <c r="J30157" s="40"/>
      <c r="M30157" s="39"/>
      <c r="N30157" s="39"/>
      <c r="O30157" s="39"/>
      <c r="T30157" s="39"/>
    </row>
    <row r="30158" spans="4:20" x14ac:dyDescent="0.2">
      <c r="D30158" s="9"/>
      <c r="E30158" s="9"/>
      <c r="H30158" s="36"/>
      <c r="I30158" s="41"/>
      <c r="J30158" s="41"/>
      <c r="M30158" s="42"/>
      <c r="N30158" s="42"/>
      <c r="O30158" s="42"/>
      <c r="S30158" s="45"/>
      <c r="T30158" s="39"/>
    </row>
    <row r="30159" spans="4:20" x14ac:dyDescent="0.2">
      <c r="D30159" s="9"/>
      <c r="E30159" s="9"/>
      <c r="H30159" s="36"/>
      <c r="I30159" s="40"/>
      <c r="J30159" s="40"/>
      <c r="M30159" s="39"/>
      <c r="N30159" s="39"/>
      <c r="O30159" s="39"/>
      <c r="T30159" s="39"/>
    </row>
    <row r="30160" spans="4:20" x14ac:dyDescent="0.2">
      <c r="D30160" s="9"/>
      <c r="E30160" s="9"/>
      <c r="H30160" s="36"/>
      <c r="I30160" s="40"/>
      <c r="J30160" s="40"/>
      <c r="M30160" s="39"/>
      <c r="N30160" s="39"/>
      <c r="O30160" s="39"/>
      <c r="T30160" s="39"/>
    </row>
    <row r="30161" spans="4:20" x14ac:dyDescent="0.2">
      <c r="D30161" s="9"/>
      <c r="E30161" s="9"/>
      <c r="H30161" s="36"/>
      <c r="I30161" s="40"/>
      <c r="J30161" s="40"/>
      <c r="M30161" s="39"/>
      <c r="N30161" s="39"/>
      <c r="O30161" s="39"/>
      <c r="T30161" s="39"/>
    </row>
    <row r="30162" spans="4:20" x14ac:dyDescent="0.2">
      <c r="D30162" s="9"/>
      <c r="E30162" s="9"/>
      <c r="H30162" s="36"/>
      <c r="I30162" s="40"/>
      <c r="J30162" s="40"/>
      <c r="M30162" s="39"/>
      <c r="N30162" s="39"/>
      <c r="O30162" s="39"/>
      <c r="T30162" s="39"/>
    </row>
    <row r="30163" spans="4:20" x14ac:dyDescent="0.2">
      <c r="D30163" s="9"/>
      <c r="E30163" s="9"/>
      <c r="H30163" s="36"/>
      <c r="I30163" s="40"/>
      <c r="J30163" s="40"/>
      <c r="M30163" s="39"/>
      <c r="N30163" s="39"/>
      <c r="O30163" s="39"/>
      <c r="T30163" s="39"/>
    </row>
    <row r="30164" spans="4:20" x14ac:dyDescent="0.2">
      <c r="D30164" s="9"/>
      <c r="E30164" s="9"/>
      <c r="H30164" s="36"/>
      <c r="I30164" s="40"/>
      <c r="J30164" s="40"/>
      <c r="M30164" s="39"/>
      <c r="N30164" s="39"/>
      <c r="O30164" s="39"/>
      <c r="T30164" s="39"/>
    </row>
    <row r="30165" spans="4:20" x14ac:dyDescent="0.2">
      <c r="D30165" s="9"/>
      <c r="E30165" s="9"/>
      <c r="H30165" s="36"/>
      <c r="I30165" s="40"/>
      <c r="J30165" s="40"/>
      <c r="M30165" s="39"/>
      <c r="N30165" s="39"/>
      <c r="O30165" s="39"/>
      <c r="T30165" s="39"/>
    </row>
    <row r="30166" spans="4:20" x14ac:dyDescent="0.2">
      <c r="D30166" s="9"/>
      <c r="E30166" s="9"/>
      <c r="H30166" s="36"/>
      <c r="I30166" s="40"/>
      <c r="J30166" s="40"/>
      <c r="M30166" s="39"/>
      <c r="N30166" s="39"/>
      <c r="O30166" s="39"/>
      <c r="T30166" s="39"/>
    </row>
    <row r="30167" spans="4:20" x14ac:dyDescent="0.2">
      <c r="D30167" s="9"/>
      <c r="E30167" s="9"/>
      <c r="H30167" s="36"/>
      <c r="I30167" s="40"/>
      <c r="J30167" s="40"/>
      <c r="M30167" s="39"/>
      <c r="N30167" s="39"/>
      <c r="O30167" s="39"/>
      <c r="T30167" s="39"/>
    </row>
    <row r="30168" spans="4:20" x14ac:dyDescent="0.2">
      <c r="D30168" s="9"/>
      <c r="E30168" s="9"/>
      <c r="H30168" s="36"/>
      <c r="I30168" s="40"/>
      <c r="J30168" s="40"/>
      <c r="M30168" s="39"/>
      <c r="N30168" s="39"/>
      <c r="O30168" s="39"/>
      <c r="T30168" s="39"/>
    </row>
    <row r="30169" spans="4:20" x14ac:dyDescent="0.2">
      <c r="D30169" s="9"/>
      <c r="E30169" s="9"/>
      <c r="H30169" s="36"/>
      <c r="I30169" s="40"/>
      <c r="J30169" s="40"/>
      <c r="M30169" s="39"/>
      <c r="N30169" s="39"/>
      <c r="O30169" s="39"/>
      <c r="T30169" s="39"/>
    </row>
    <row r="30170" spans="4:20" x14ac:dyDescent="0.2">
      <c r="D30170" s="9"/>
      <c r="E30170" s="9"/>
      <c r="H30170" s="36"/>
      <c r="I30170" s="40"/>
      <c r="J30170" s="40"/>
      <c r="M30170" s="39"/>
      <c r="N30170" s="39"/>
      <c r="O30170" s="39"/>
      <c r="T30170" s="39"/>
    </row>
    <row r="30171" spans="4:20" x14ac:dyDescent="0.2">
      <c r="D30171" s="9"/>
      <c r="E30171" s="9"/>
      <c r="H30171" s="36"/>
      <c r="I30171" s="40"/>
      <c r="J30171" s="40"/>
      <c r="M30171" s="39"/>
      <c r="N30171" s="39"/>
      <c r="O30171" s="39"/>
      <c r="T30171" s="39"/>
    </row>
    <row r="30172" spans="4:20" x14ac:dyDescent="0.2">
      <c r="D30172" s="9"/>
      <c r="E30172" s="9"/>
      <c r="H30172" s="36"/>
      <c r="I30172" s="40"/>
      <c r="J30172" s="40"/>
      <c r="M30172" s="39"/>
      <c r="N30172" s="39"/>
      <c r="O30172" s="39"/>
      <c r="T30172" s="39"/>
    </row>
    <row r="30173" spans="4:20" x14ac:dyDescent="0.2">
      <c r="D30173" s="9"/>
      <c r="E30173" s="9"/>
      <c r="H30173" s="36"/>
      <c r="I30173" s="40"/>
      <c r="J30173" s="40"/>
      <c r="M30173" s="39"/>
      <c r="N30173" s="39"/>
      <c r="O30173" s="39"/>
      <c r="T30173" s="39"/>
    </row>
    <row r="30174" spans="4:20" x14ac:dyDescent="0.2">
      <c r="D30174" s="9"/>
      <c r="E30174" s="9"/>
      <c r="H30174" s="36"/>
      <c r="I30174" s="40"/>
      <c r="J30174" s="40"/>
      <c r="M30174" s="39"/>
      <c r="N30174" s="39"/>
      <c r="O30174" s="39"/>
      <c r="T30174" s="39"/>
    </row>
    <row r="30175" spans="4:20" x14ac:dyDescent="0.2">
      <c r="D30175" s="9"/>
      <c r="E30175" s="9"/>
      <c r="H30175" s="36"/>
      <c r="I30175" s="40"/>
      <c r="J30175" s="40"/>
      <c r="M30175" s="39"/>
      <c r="N30175" s="39"/>
      <c r="O30175" s="39"/>
      <c r="T30175" s="39"/>
    </row>
    <row r="30176" spans="4:20" x14ac:dyDescent="0.2">
      <c r="D30176" s="9"/>
      <c r="E30176" s="9"/>
      <c r="H30176" s="36"/>
      <c r="I30176" s="40"/>
      <c r="J30176" s="40"/>
      <c r="M30176" s="39"/>
      <c r="N30176" s="39"/>
      <c r="O30176" s="39"/>
      <c r="T30176" s="39"/>
    </row>
    <row r="30177" spans="4:20" x14ac:dyDescent="0.2">
      <c r="D30177" s="9"/>
      <c r="E30177" s="9"/>
      <c r="H30177" s="36"/>
      <c r="I30177" s="40"/>
      <c r="J30177" s="40"/>
      <c r="M30177" s="39"/>
      <c r="N30177" s="39"/>
      <c r="O30177" s="39"/>
      <c r="T30177" s="39"/>
    </row>
    <row r="30178" spans="4:20" x14ac:dyDescent="0.2">
      <c r="D30178" s="9"/>
      <c r="E30178" s="9"/>
      <c r="H30178" s="36"/>
      <c r="I30178" s="40"/>
      <c r="J30178" s="40"/>
      <c r="M30178" s="39"/>
      <c r="N30178" s="39"/>
      <c r="O30178" s="39"/>
      <c r="T30178" s="39"/>
    </row>
    <row r="30179" spans="4:20" x14ac:dyDescent="0.2">
      <c r="D30179" s="9"/>
      <c r="E30179" s="9"/>
      <c r="H30179" s="36"/>
      <c r="I30179" s="40"/>
      <c r="J30179" s="40"/>
      <c r="M30179" s="39"/>
      <c r="N30179" s="39"/>
      <c r="O30179" s="39"/>
      <c r="T30179" s="39"/>
    </row>
    <row r="30180" spans="4:20" x14ac:dyDescent="0.2">
      <c r="D30180" s="9"/>
      <c r="E30180" s="9"/>
      <c r="H30180" s="36"/>
      <c r="I30180" s="40"/>
      <c r="J30180" s="40"/>
      <c r="M30180" s="39"/>
      <c r="N30180" s="39"/>
      <c r="O30180" s="39"/>
      <c r="T30180" s="39"/>
    </row>
    <row r="30181" spans="4:20" x14ac:dyDescent="0.2">
      <c r="D30181" s="9"/>
      <c r="E30181" s="9"/>
      <c r="H30181" s="36"/>
      <c r="I30181" s="40"/>
      <c r="J30181" s="40"/>
      <c r="M30181" s="39"/>
      <c r="N30181" s="39"/>
      <c r="O30181" s="39"/>
      <c r="T30181" s="39"/>
    </row>
    <row r="30182" spans="4:20" x14ac:dyDescent="0.2">
      <c r="D30182" s="9"/>
      <c r="E30182" s="9"/>
      <c r="H30182" s="36"/>
      <c r="I30182" s="41"/>
      <c r="J30182" s="41"/>
      <c r="M30182" s="42"/>
      <c r="N30182" s="42"/>
      <c r="O30182" s="42"/>
      <c r="S30182" s="45"/>
      <c r="T30182" s="39"/>
    </row>
    <row r="30183" spans="4:20" x14ac:dyDescent="0.2">
      <c r="D30183" s="9"/>
      <c r="E30183" s="9"/>
      <c r="H30183" s="36"/>
      <c r="I30183" s="41"/>
      <c r="J30183" s="41"/>
      <c r="M30183" s="42"/>
      <c r="N30183" s="42"/>
      <c r="O30183" s="42"/>
      <c r="S30183" s="45"/>
      <c r="T30183" s="39"/>
    </row>
    <row r="30184" spans="4:20" x14ac:dyDescent="0.2">
      <c r="D30184" s="9"/>
      <c r="E30184" s="9"/>
      <c r="H30184" s="36"/>
      <c r="I30184" s="40"/>
      <c r="J30184" s="40"/>
      <c r="M30184" s="39"/>
      <c r="N30184" s="39"/>
      <c r="O30184" s="39"/>
      <c r="T30184" s="39"/>
    </row>
    <row r="30185" spans="4:20" x14ac:dyDescent="0.2">
      <c r="D30185" s="9"/>
      <c r="E30185" s="9"/>
      <c r="H30185" s="36"/>
      <c r="I30185" s="40"/>
      <c r="J30185" s="40"/>
      <c r="M30185" s="39"/>
      <c r="N30185" s="39"/>
      <c r="O30185" s="39"/>
      <c r="T30185" s="39"/>
    </row>
    <row r="30186" spans="4:20" x14ac:dyDescent="0.2">
      <c r="D30186" s="9"/>
      <c r="E30186" s="9"/>
      <c r="H30186" s="36"/>
      <c r="I30186" s="41"/>
      <c r="J30186" s="41"/>
      <c r="M30186" s="42"/>
      <c r="N30186" s="42"/>
      <c r="O30186" s="42"/>
      <c r="S30186" s="45"/>
      <c r="T30186" s="39"/>
    </row>
    <row r="30187" spans="4:20" x14ac:dyDescent="0.2">
      <c r="D30187" s="9"/>
      <c r="E30187" s="9"/>
      <c r="H30187" s="36"/>
      <c r="I30187" s="41"/>
      <c r="J30187" s="41"/>
      <c r="M30187" s="42"/>
      <c r="N30187" s="42"/>
      <c r="O30187" s="42"/>
      <c r="S30187" s="45"/>
      <c r="T30187" s="39"/>
    </row>
    <row r="30188" spans="4:20" x14ac:dyDescent="0.2">
      <c r="D30188" s="9"/>
      <c r="E30188" s="9"/>
      <c r="H30188" s="36"/>
      <c r="I30188" s="40"/>
      <c r="J30188" s="40"/>
      <c r="M30188" s="39"/>
      <c r="N30188" s="39"/>
      <c r="O30188" s="39"/>
      <c r="T30188" s="39"/>
    </row>
    <row r="30189" spans="4:20" x14ac:dyDescent="0.2">
      <c r="D30189" s="9"/>
      <c r="E30189" s="9"/>
      <c r="H30189" s="36"/>
      <c r="I30189" s="40"/>
      <c r="J30189" s="40"/>
      <c r="M30189" s="39"/>
      <c r="N30189" s="39"/>
      <c r="O30189" s="39"/>
      <c r="T30189" s="39"/>
    </row>
    <row r="30190" spans="4:20" x14ac:dyDescent="0.2">
      <c r="D30190" s="9"/>
      <c r="E30190" s="9"/>
      <c r="H30190" s="36"/>
      <c r="I30190" s="40"/>
      <c r="J30190" s="40"/>
      <c r="M30190" s="39"/>
      <c r="N30190" s="39"/>
      <c r="O30190" s="39"/>
      <c r="T30190" s="39"/>
    </row>
    <row r="30191" spans="4:20" x14ac:dyDescent="0.2">
      <c r="D30191" s="9"/>
      <c r="E30191" s="9"/>
      <c r="H30191" s="36"/>
      <c r="I30191" s="40"/>
      <c r="J30191" s="40"/>
      <c r="M30191" s="39"/>
      <c r="N30191" s="39"/>
      <c r="O30191" s="39"/>
      <c r="T30191" s="39"/>
    </row>
    <row r="30192" spans="4:20" x14ac:dyDescent="0.2">
      <c r="D30192" s="9"/>
      <c r="E30192" s="9"/>
      <c r="H30192" s="36"/>
      <c r="I30192" s="40"/>
      <c r="J30192" s="40"/>
      <c r="M30192" s="39"/>
      <c r="N30192" s="39"/>
      <c r="O30192" s="39"/>
      <c r="T30192" s="39"/>
    </row>
    <row r="30193" spans="4:20" x14ac:dyDescent="0.2">
      <c r="D30193" s="9"/>
      <c r="E30193" s="9"/>
      <c r="H30193" s="36"/>
      <c r="I30193" s="40"/>
      <c r="J30193" s="40"/>
      <c r="M30193" s="39"/>
      <c r="N30193" s="39"/>
      <c r="O30193" s="39"/>
      <c r="T30193" s="39"/>
    </row>
    <row r="30194" spans="4:20" x14ac:dyDescent="0.2">
      <c r="D30194" s="9"/>
      <c r="E30194" s="9"/>
      <c r="H30194" s="36"/>
      <c r="I30194" s="40"/>
      <c r="J30194" s="40"/>
      <c r="M30194" s="39"/>
      <c r="N30194" s="39"/>
      <c r="O30194" s="39"/>
      <c r="T30194" s="39"/>
    </row>
    <row r="30195" spans="4:20" x14ac:dyDescent="0.2">
      <c r="D30195" s="9"/>
      <c r="E30195" s="9"/>
      <c r="H30195" s="36"/>
      <c r="I30195" s="40"/>
      <c r="J30195" s="40"/>
      <c r="M30195" s="39"/>
      <c r="N30195" s="39"/>
      <c r="O30195" s="39"/>
      <c r="T30195" s="39"/>
    </row>
    <row r="30196" spans="4:20" x14ac:dyDescent="0.2">
      <c r="D30196" s="9"/>
      <c r="E30196" s="9"/>
      <c r="H30196" s="36"/>
      <c r="I30196" s="40"/>
      <c r="J30196" s="40"/>
      <c r="M30196" s="39"/>
      <c r="N30196" s="39"/>
      <c r="O30196" s="39"/>
      <c r="T30196" s="39"/>
    </row>
    <row r="30197" spans="4:20" x14ac:dyDescent="0.2">
      <c r="D30197" s="9"/>
      <c r="E30197" s="9"/>
      <c r="H30197" s="36"/>
      <c r="I30197" s="40"/>
      <c r="J30197" s="40"/>
      <c r="M30197" s="39"/>
      <c r="N30197" s="39"/>
      <c r="O30197" s="39"/>
      <c r="T30197" s="39"/>
    </row>
    <row r="30198" spans="4:20" x14ac:dyDescent="0.2">
      <c r="D30198" s="9"/>
      <c r="E30198" s="9"/>
      <c r="H30198" s="36"/>
      <c r="I30198" s="41"/>
      <c r="J30198" s="41"/>
      <c r="M30198" s="42"/>
      <c r="N30198" s="42"/>
      <c r="O30198" s="42"/>
      <c r="S30198" s="45"/>
      <c r="T30198" s="39"/>
    </row>
    <row r="30199" spans="4:20" x14ac:dyDescent="0.2">
      <c r="D30199" s="9"/>
      <c r="E30199" s="9"/>
      <c r="H30199" s="36"/>
      <c r="I30199" s="40"/>
      <c r="J30199" s="40"/>
      <c r="M30199" s="39"/>
      <c r="N30199" s="39"/>
      <c r="O30199" s="39"/>
      <c r="T30199" s="39"/>
    </row>
    <row r="30200" spans="4:20" x14ac:dyDescent="0.2">
      <c r="D30200" s="9"/>
      <c r="E30200" s="9"/>
      <c r="H30200" s="36"/>
      <c r="I30200" s="40"/>
      <c r="J30200" s="40"/>
      <c r="M30200" s="39"/>
      <c r="N30200" s="39"/>
      <c r="O30200" s="39"/>
      <c r="T30200" s="39"/>
    </row>
    <row r="30201" spans="4:20" x14ac:dyDescent="0.2">
      <c r="D30201" s="9"/>
      <c r="E30201" s="9"/>
      <c r="H30201" s="36"/>
      <c r="I30201" s="40"/>
      <c r="J30201" s="40"/>
      <c r="M30201" s="39"/>
      <c r="N30201" s="39"/>
      <c r="O30201" s="39"/>
      <c r="T30201" s="39"/>
    </row>
    <row r="30202" spans="4:20" x14ac:dyDescent="0.2">
      <c r="D30202" s="9"/>
      <c r="E30202" s="9"/>
      <c r="H30202" s="36"/>
      <c r="I30202" s="40"/>
      <c r="J30202" s="40"/>
      <c r="M30202" s="39"/>
      <c r="N30202" s="39"/>
      <c r="O30202" s="39"/>
      <c r="T30202" s="39"/>
    </row>
    <row r="30203" spans="4:20" x14ac:dyDescent="0.2">
      <c r="D30203" s="9"/>
      <c r="E30203" s="9"/>
      <c r="H30203" s="36"/>
      <c r="I30203" s="40"/>
      <c r="J30203" s="40"/>
      <c r="M30203" s="39"/>
      <c r="N30203" s="39"/>
      <c r="O30203" s="39"/>
      <c r="T30203" s="39"/>
    </row>
    <row r="30204" spans="4:20" x14ac:dyDescent="0.2">
      <c r="D30204" s="9"/>
      <c r="E30204" s="9"/>
      <c r="H30204" s="36"/>
      <c r="I30204" s="40"/>
      <c r="J30204" s="40"/>
      <c r="M30204" s="39"/>
      <c r="N30204" s="39"/>
      <c r="O30204" s="39"/>
      <c r="T30204" s="39"/>
    </row>
    <row r="30205" spans="4:20" x14ac:dyDescent="0.2">
      <c r="D30205" s="9"/>
      <c r="E30205" s="9"/>
      <c r="H30205" s="36"/>
      <c r="I30205" s="40"/>
      <c r="J30205" s="40"/>
      <c r="M30205" s="39"/>
      <c r="N30205" s="39"/>
      <c r="O30205" s="39"/>
      <c r="T30205" s="39"/>
    </row>
    <row r="30206" spans="4:20" x14ac:dyDescent="0.2">
      <c r="D30206" s="9"/>
      <c r="E30206" s="9"/>
      <c r="H30206" s="36"/>
      <c r="I30206" s="40"/>
      <c r="J30206" s="40"/>
      <c r="M30206" s="39"/>
      <c r="N30206" s="39"/>
      <c r="O30206" s="39"/>
      <c r="T30206" s="39"/>
    </row>
    <row r="30207" spans="4:20" x14ac:dyDescent="0.2">
      <c r="D30207" s="9"/>
      <c r="E30207" s="9"/>
      <c r="H30207" s="36"/>
      <c r="I30207" s="40"/>
      <c r="J30207" s="40"/>
      <c r="M30207" s="39"/>
      <c r="N30207" s="39"/>
      <c r="O30207" s="39"/>
      <c r="T30207" s="39"/>
    </row>
    <row r="30208" spans="4:20" x14ac:dyDescent="0.2">
      <c r="D30208" s="9"/>
      <c r="E30208" s="9"/>
      <c r="H30208" s="36"/>
      <c r="I30208" s="40"/>
      <c r="J30208" s="40"/>
      <c r="M30208" s="39"/>
      <c r="N30208" s="39"/>
      <c r="O30208" s="39"/>
      <c r="T30208" s="39"/>
    </row>
    <row r="30209" spans="4:20" x14ac:dyDescent="0.2">
      <c r="D30209" s="9"/>
      <c r="E30209" s="9"/>
      <c r="H30209" s="36"/>
      <c r="I30209" s="40"/>
      <c r="J30209" s="40"/>
      <c r="M30209" s="39"/>
      <c r="N30209" s="39"/>
      <c r="O30209" s="39"/>
      <c r="T30209" s="39"/>
    </row>
    <row r="30210" spans="4:20" x14ac:dyDescent="0.2">
      <c r="D30210" s="9"/>
      <c r="E30210" s="9"/>
      <c r="H30210" s="36"/>
      <c r="I30210" s="40"/>
      <c r="J30210" s="40"/>
      <c r="M30210" s="39"/>
      <c r="N30210" s="39"/>
      <c r="O30210" s="39"/>
      <c r="T30210" s="39"/>
    </row>
    <row r="30211" spans="4:20" x14ac:dyDescent="0.2">
      <c r="D30211" s="9"/>
      <c r="E30211" s="9"/>
      <c r="H30211" s="36"/>
      <c r="I30211" s="41"/>
      <c r="J30211" s="41"/>
      <c r="M30211" s="42"/>
      <c r="N30211" s="42"/>
      <c r="O30211" s="42"/>
      <c r="S30211" s="45"/>
      <c r="T30211" s="39"/>
    </row>
    <row r="30212" spans="4:20" x14ac:dyDescent="0.2">
      <c r="D30212" s="9"/>
      <c r="E30212" s="9"/>
      <c r="H30212" s="36"/>
      <c r="I30212" s="40"/>
      <c r="J30212" s="40"/>
      <c r="M30212" s="39"/>
      <c r="N30212" s="39"/>
      <c r="O30212" s="39"/>
      <c r="T30212" s="39"/>
    </row>
    <row r="30213" spans="4:20" x14ac:dyDescent="0.2">
      <c r="D30213" s="9"/>
      <c r="E30213" s="9"/>
      <c r="H30213" s="36"/>
      <c r="I30213" s="40"/>
      <c r="J30213" s="40"/>
      <c r="M30213" s="39"/>
      <c r="N30213" s="39"/>
      <c r="O30213" s="39"/>
      <c r="T30213" s="39"/>
    </row>
    <row r="30214" spans="4:20" x14ac:dyDescent="0.2">
      <c r="D30214" s="9"/>
      <c r="E30214" s="9"/>
      <c r="H30214" s="36"/>
      <c r="I30214" s="40"/>
      <c r="J30214" s="40"/>
      <c r="M30214" s="39"/>
      <c r="N30214" s="39"/>
      <c r="O30214" s="39"/>
      <c r="T30214" s="39"/>
    </row>
    <row r="30215" spans="4:20" x14ac:dyDescent="0.2">
      <c r="D30215" s="9"/>
      <c r="E30215" s="9"/>
      <c r="H30215" s="36"/>
      <c r="I30215" s="40"/>
      <c r="J30215" s="40"/>
      <c r="M30215" s="39"/>
      <c r="N30215" s="39"/>
      <c r="O30215" s="39"/>
      <c r="T30215" s="39"/>
    </row>
    <row r="30216" spans="4:20" x14ac:dyDescent="0.2">
      <c r="D30216" s="9"/>
      <c r="E30216" s="9"/>
      <c r="H30216" s="36"/>
      <c r="I30216" s="40"/>
      <c r="J30216" s="40"/>
      <c r="M30216" s="39"/>
      <c r="N30216" s="39"/>
      <c r="O30216" s="39"/>
      <c r="T30216" s="39"/>
    </row>
    <row r="30217" spans="4:20" x14ac:dyDescent="0.2">
      <c r="D30217" s="9"/>
      <c r="E30217" s="9"/>
      <c r="H30217" s="36"/>
      <c r="I30217" s="40"/>
      <c r="J30217" s="40"/>
      <c r="M30217" s="39"/>
      <c r="N30217" s="39"/>
      <c r="O30217" s="39"/>
      <c r="T30217" s="39"/>
    </row>
    <row r="30218" spans="4:20" x14ac:dyDescent="0.2">
      <c r="D30218" s="9"/>
      <c r="E30218" s="9"/>
      <c r="H30218" s="36"/>
      <c r="I30218" s="40"/>
      <c r="J30218" s="40"/>
      <c r="M30218" s="39"/>
      <c r="N30218" s="39"/>
      <c r="O30218" s="39"/>
      <c r="T30218" s="39"/>
    </row>
    <row r="30219" spans="4:20" x14ac:dyDescent="0.2">
      <c r="D30219" s="9"/>
      <c r="E30219" s="9"/>
      <c r="H30219" s="36"/>
      <c r="I30219" s="40"/>
      <c r="J30219" s="40"/>
      <c r="M30219" s="39"/>
      <c r="N30219" s="39"/>
      <c r="O30219" s="39"/>
      <c r="T30219" s="39"/>
    </row>
    <row r="30220" spans="4:20" x14ac:dyDescent="0.2">
      <c r="D30220" s="9"/>
      <c r="E30220" s="9"/>
      <c r="H30220" s="36"/>
      <c r="I30220" s="40"/>
      <c r="J30220" s="40"/>
      <c r="M30220" s="39"/>
      <c r="N30220" s="39"/>
      <c r="O30220" s="39"/>
      <c r="T30220" s="39"/>
    </row>
    <row r="30221" spans="4:20" x14ac:dyDescent="0.2">
      <c r="D30221" s="9"/>
      <c r="E30221" s="9"/>
      <c r="H30221" s="36"/>
      <c r="I30221" s="40"/>
      <c r="J30221" s="40"/>
      <c r="M30221" s="39"/>
      <c r="N30221" s="39"/>
      <c r="O30221" s="39"/>
      <c r="T30221" s="39"/>
    </row>
    <row r="30222" spans="4:20" x14ac:dyDescent="0.2">
      <c r="D30222" s="9"/>
      <c r="E30222" s="9"/>
      <c r="H30222" s="36"/>
      <c r="I30222" s="40"/>
      <c r="J30222" s="40"/>
      <c r="M30222" s="39"/>
      <c r="N30222" s="39"/>
      <c r="O30222" s="39"/>
      <c r="T30222" s="39"/>
    </row>
    <row r="30223" spans="4:20" x14ac:dyDescent="0.2">
      <c r="D30223" s="9"/>
      <c r="E30223" s="9"/>
      <c r="H30223" s="36"/>
      <c r="I30223" s="40"/>
      <c r="J30223" s="40"/>
      <c r="M30223" s="39"/>
      <c r="N30223" s="39"/>
      <c r="O30223" s="39"/>
      <c r="T30223" s="39"/>
    </row>
    <row r="30224" spans="4:20" x14ac:dyDescent="0.2">
      <c r="D30224" s="9"/>
      <c r="E30224" s="9"/>
      <c r="H30224" s="36"/>
      <c r="I30224" s="40"/>
      <c r="J30224" s="40"/>
      <c r="M30224" s="39"/>
      <c r="N30224" s="39"/>
      <c r="O30224" s="39"/>
      <c r="T30224" s="39"/>
    </row>
    <row r="30225" spans="4:20" x14ac:dyDescent="0.2">
      <c r="D30225" s="9"/>
      <c r="E30225" s="9"/>
      <c r="H30225" s="36"/>
      <c r="I30225" s="40"/>
      <c r="J30225" s="40"/>
      <c r="M30225" s="39"/>
      <c r="N30225" s="39"/>
      <c r="O30225" s="39"/>
      <c r="T30225" s="39"/>
    </row>
    <row r="30226" spans="4:20" x14ac:dyDescent="0.2">
      <c r="D30226" s="9"/>
      <c r="E30226" s="9"/>
      <c r="H30226" s="36"/>
      <c r="I30226" s="40"/>
      <c r="J30226" s="40"/>
      <c r="M30226" s="39"/>
      <c r="N30226" s="39"/>
      <c r="O30226" s="39"/>
      <c r="T30226" s="39"/>
    </row>
    <row r="30227" spans="4:20" x14ac:dyDescent="0.2">
      <c r="D30227" s="9"/>
      <c r="E30227" s="9"/>
      <c r="H30227" s="36"/>
      <c r="I30227" s="40"/>
      <c r="J30227" s="40"/>
      <c r="M30227" s="39"/>
      <c r="N30227" s="39"/>
      <c r="O30227" s="39"/>
      <c r="T30227" s="39"/>
    </row>
    <row r="30228" spans="4:20" x14ac:dyDescent="0.2">
      <c r="D30228" s="9"/>
      <c r="E30228" s="9"/>
      <c r="H30228" s="36"/>
      <c r="I30228" s="40"/>
      <c r="J30228" s="40"/>
      <c r="M30228" s="39"/>
      <c r="N30228" s="39"/>
      <c r="O30228" s="39"/>
      <c r="T30228" s="39"/>
    </row>
    <row r="30229" spans="4:20" x14ac:dyDescent="0.2">
      <c r="D30229" s="9"/>
      <c r="E30229" s="9"/>
      <c r="H30229" s="36"/>
      <c r="I30229" s="40"/>
      <c r="J30229" s="40"/>
      <c r="M30229" s="39"/>
      <c r="N30229" s="39"/>
      <c r="O30229" s="39"/>
      <c r="T30229" s="39"/>
    </row>
    <row r="30230" spans="4:20" x14ac:dyDescent="0.2">
      <c r="D30230" s="9"/>
      <c r="E30230" s="9"/>
      <c r="H30230" s="36"/>
      <c r="I30230" s="41"/>
      <c r="J30230" s="41"/>
      <c r="M30230" s="42"/>
      <c r="N30230" s="42"/>
      <c r="O30230" s="42"/>
      <c r="S30230" s="45"/>
      <c r="T30230" s="39"/>
    </row>
    <row r="30231" spans="4:20" x14ac:dyDescent="0.2">
      <c r="D30231" s="9"/>
      <c r="E30231" s="9"/>
      <c r="H30231" s="36"/>
      <c r="I30231" s="40"/>
      <c r="J30231" s="40"/>
      <c r="M30231" s="39"/>
      <c r="N30231" s="39"/>
      <c r="O30231" s="39"/>
      <c r="T30231" s="39"/>
    </row>
    <row r="30232" spans="4:20" x14ac:dyDescent="0.2">
      <c r="D30232" s="9"/>
      <c r="E30232" s="9"/>
      <c r="H30232" s="36"/>
      <c r="I30232" s="40"/>
      <c r="J30232" s="40"/>
      <c r="M30232" s="39"/>
      <c r="N30232" s="39"/>
      <c r="O30232" s="39"/>
      <c r="T30232" s="39"/>
    </row>
    <row r="30233" spans="4:20" x14ac:dyDescent="0.2">
      <c r="D30233" s="9"/>
      <c r="E30233" s="9"/>
      <c r="H30233" s="36"/>
      <c r="I30233" s="40"/>
      <c r="J30233" s="40"/>
      <c r="M30233" s="39"/>
      <c r="N30233" s="39"/>
      <c r="O30233" s="39"/>
      <c r="T30233" s="39"/>
    </row>
    <row r="30234" spans="4:20" x14ac:dyDescent="0.2">
      <c r="D30234" s="9"/>
      <c r="E30234" s="9"/>
      <c r="H30234" s="36"/>
      <c r="I30234" s="40"/>
      <c r="J30234" s="40"/>
      <c r="M30234" s="39"/>
      <c r="N30234" s="39"/>
      <c r="O30234" s="39"/>
      <c r="T30234" s="39"/>
    </row>
    <row r="30235" spans="4:20" x14ac:dyDescent="0.2">
      <c r="D30235" s="9"/>
      <c r="E30235" s="9"/>
      <c r="H30235" s="36"/>
      <c r="I30235" s="40"/>
      <c r="J30235" s="40"/>
      <c r="M30235" s="39"/>
      <c r="N30235" s="39"/>
      <c r="O30235" s="39"/>
      <c r="T30235" s="39"/>
    </row>
    <row r="30236" spans="4:20" x14ac:dyDescent="0.2">
      <c r="D30236" s="9"/>
      <c r="E30236" s="9"/>
      <c r="H30236" s="36"/>
      <c r="I30236" s="41"/>
      <c r="J30236" s="41"/>
      <c r="M30236" s="42"/>
      <c r="N30236" s="42"/>
      <c r="O30236" s="42"/>
      <c r="S30236" s="45"/>
      <c r="T30236" s="39"/>
    </row>
    <row r="30237" spans="4:20" x14ac:dyDescent="0.2">
      <c r="D30237" s="9"/>
      <c r="E30237" s="9"/>
      <c r="H30237" s="36"/>
      <c r="I30237" s="40"/>
      <c r="J30237" s="40"/>
      <c r="M30237" s="39"/>
      <c r="N30237" s="39"/>
      <c r="O30237" s="39"/>
      <c r="T30237" s="39"/>
    </row>
    <row r="30238" spans="4:20" x14ac:dyDescent="0.2">
      <c r="D30238" s="9"/>
      <c r="E30238" s="9"/>
      <c r="H30238" s="36"/>
      <c r="I30238" s="40"/>
      <c r="J30238" s="40"/>
      <c r="M30238" s="39"/>
      <c r="N30238" s="39"/>
      <c r="O30238" s="39"/>
      <c r="T30238" s="39"/>
    </row>
    <row r="30239" spans="4:20" x14ac:dyDescent="0.2">
      <c r="D30239" s="9"/>
      <c r="E30239" s="9"/>
      <c r="H30239" s="36"/>
      <c r="I30239" s="40"/>
      <c r="J30239" s="40"/>
      <c r="M30239" s="39"/>
      <c r="N30239" s="39"/>
      <c r="O30239" s="39"/>
      <c r="T30239" s="39"/>
    </row>
    <row r="30240" spans="4:20" x14ac:dyDescent="0.2">
      <c r="D30240" s="9"/>
      <c r="E30240" s="9"/>
      <c r="H30240" s="36"/>
      <c r="I30240" s="40"/>
      <c r="J30240" s="40"/>
      <c r="M30240" s="39"/>
      <c r="N30240" s="39"/>
      <c r="O30240" s="39"/>
      <c r="T30240" s="39"/>
    </row>
    <row r="30241" spans="4:20" x14ac:dyDescent="0.2">
      <c r="D30241" s="9"/>
      <c r="E30241" s="9"/>
      <c r="H30241" s="36"/>
      <c r="I30241" s="40"/>
      <c r="J30241" s="40"/>
      <c r="M30241" s="39"/>
      <c r="N30241" s="39"/>
      <c r="O30241" s="39"/>
      <c r="T30241" s="39"/>
    </row>
    <row r="30242" spans="4:20" x14ac:dyDescent="0.2">
      <c r="D30242" s="9"/>
      <c r="E30242" s="9"/>
      <c r="H30242" s="36"/>
      <c r="I30242" s="40"/>
      <c r="J30242" s="40"/>
      <c r="M30242" s="39"/>
      <c r="N30242" s="39"/>
      <c r="O30242" s="39"/>
      <c r="T30242" s="39"/>
    </row>
    <row r="30243" spans="4:20" x14ac:dyDescent="0.2">
      <c r="D30243" s="9"/>
      <c r="E30243" s="9"/>
      <c r="H30243" s="36"/>
      <c r="I30243" s="40"/>
      <c r="J30243" s="40"/>
      <c r="M30243" s="39"/>
      <c r="N30243" s="39"/>
      <c r="O30243" s="39"/>
      <c r="T30243" s="39"/>
    </row>
    <row r="30244" spans="4:20" x14ac:dyDescent="0.2">
      <c r="D30244" s="9"/>
      <c r="E30244" s="9"/>
      <c r="H30244" s="36"/>
      <c r="I30244" s="41"/>
      <c r="J30244" s="41"/>
      <c r="M30244" s="42"/>
      <c r="N30244" s="42"/>
      <c r="O30244" s="42"/>
      <c r="S30244" s="45"/>
      <c r="T30244" s="39"/>
    </row>
    <row r="30245" spans="4:20" x14ac:dyDescent="0.2">
      <c r="D30245" s="9"/>
      <c r="E30245" s="9"/>
      <c r="H30245" s="36"/>
      <c r="I30245" s="40"/>
      <c r="J30245" s="40"/>
      <c r="M30245" s="39"/>
      <c r="N30245" s="39"/>
      <c r="O30245" s="39"/>
      <c r="T30245" s="39"/>
    </row>
    <row r="30246" spans="4:20" x14ac:dyDescent="0.2">
      <c r="D30246" s="9"/>
      <c r="E30246" s="9"/>
      <c r="H30246" s="36"/>
      <c r="I30246" s="40"/>
      <c r="J30246" s="40"/>
      <c r="M30246" s="39"/>
      <c r="N30246" s="39"/>
      <c r="O30246" s="39"/>
      <c r="T30246" s="39"/>
    </row>
    <row r="30247" spans="4:20" x14ac:dyDescent="0.2">
      <c r="D30247" s="9"/>
      <c r="E30247" s="9"/>
      <c r="H30247" s="36"/>
      <c r="I30247" s="40"/>
      <c r="J30247" s="40"/>
      <c r="M30247" s="39"/>
      <c r="N30247" s="39"/>
      <c r="O30247" s="39"/>
      <c r="T30247" s="39"/>
    </row>
    <row r="30248" spans="4:20" x14ac:dyDescent="0.2">
      <c r="D30248" s="9"/>
      <c r="E30248" s="9"/>
      <c r="H30248" s="36"/>
      <c r="I30248" s="40"/>
      <c r="J30248" s="40"/>
      <c r="M30248" s="39"/>
      <c r="N30248" s="39"/>
      <c r="O30248" s="39"/>
      <c r="T30248" s="39"/>
    </row>
    <row r="30249" spans="4:20" x14ac:dyDescent="0.2">
      <c r="D30249" s="9"/>
      <c r="E30249" s="9"/>
      <c r="H30249" s="36"/>
      <c r="I30249" s="40"/>
      <c r="J30249" s="40"/>
      <c r="M30249" s="39"/>
      <c r="N30249" s="39"/>
      <c r="O30249" s="39"/>
      <c r="T30249" s="39"/>
    </row>
    <row r="30250" spans="4:20" x14ac:dyDescent="0.2">
      <c r="D30250" s="9"/>
      <c r="E30250" s="9"/>
      <c r="H30250" s="36"/>
      <c r="I30250" s="40"/>
      <c r="J30250" s="40"/>
      <c r="M30250" s="39"/>
      <c r="N30250" s="39"/>
      <c r="O30250" s="39"/>
      <c r="T30250" s="39"/>
    </row>
    <row r="30251" spans="4:20" x14ac:dyDescent="0.2">
      <c r="D30251" s="9"/>
      <c r="E30251" s="9"/>
      <c r="H30251" s="36"/>
      <c r="I30251" s="40"/>
      <c r="J30251" s="40"/>
      <c r="M30251" s="39"/>
      <c r="N30251" s="39"/>
      <c r="O30251" s="39"/>
      <c r="T30251" s="39"/>
    </row>
    <row r="30252" spans="4:20" x14ac:dyDescent="0.2">
      <c r="D30252" s="9"/>
      <c r="E30252" s="9"/>
      <c r="H30252" s="36"/>
      <c r="I30252" s="40"/>
      <c r="J30252" s="40"/>
      <c r="M30252" s="39"/>
      <c r="N30252" s="39"/>
      <c r="O30252" s="39"/>
      <c r="T30252" s="39"/>
    </row>
    <row r="30253" spans="4:20" x14ac:dyDescent="0.2">
      <c r="D30253" s="9"/>
      <c r="E30253" s="9"/>
      <c r="H30253" s="36"/>
      <c r="I30253" s="40"/>
      <c r="J30253" s="40"/>
      <c r="M30253" s="39"/>
      <c r="N30253" s="39"/>
      <c r="O30253" s="39"/>
      <c r="T30253" s="39"/>
    </row>
    <row r="30254" spans="4:20" x14ac:dyDescent="0.2">
      <c r="D30254" s="9"/>
      <c r="E30254" s="9"/>
      <c r="H30254" s="36"/>
      <c r="I30254" s="40"/>
      <c r="J30254" s="40"/>
      <c r="M30254" s="39"/>
      <c r="N30254" s="39"/>
      <c r="O30254" s="39"/>
      <c r="T30254" s="39"/>
    </row>
    <row r="30255" spans="4:20" x14ac:dyDescent="0.2">
      <c r="D30255" s="9"/>
      <c r="E30255" s="9"/>
      <c r="H30255" s="36"/>
      <c r="I30255" s="40"/>
      <c r="J30255" s="40"/>
      <c r="M30255" s="39"/>
      <c r="N30255" s="39"/>
      <c r="O30255" s="39"/>
      <c r="T30255" s="39"/>
    </row>
    <row r="30256" spans="4:20" x14ac:dyDescent="0.2">
      <c r="D30256" s="9"/>
      <c r="E30256" s="9"/>
      <c r="H30256" s="36"/>
      <c r="I30256" s="40"/>
      <c r="J30256" s="40"/>
      <c r="M30256" s="39"/>
      <c r="N30256" s="39"/>
      <c r="O30256" s="39"/>
      <c r="T30256" s="39"/>
    </row>
    <row r="30257" spans="4:20" x14ac:dyDescent="0.2">
      <c r="D30257" s="9"/>
      <c r="E30257" s="9"/>
      <c r="H30257" s="36"/>
      <c r="I30257" s="40"/>
      <c r="J30257" s="40"/>
      <c r="M30257" s="39"/>
      <c r="N30257" s="39"/>
      <c r="O30257" s="39"/>
      <c r="T30257" s="39"/>
    </row>
    <row r="30258" spans="4:20" x14ac:dyDescent="0.2">
      <c r="D30258" s="9"/>
      <c r="E30258" s="9"/>
      <c r="H30258" s="36"/>
      <c r="I30258" s="40"/>
      <c r="J30258" s="40"/>
      <c r="M30258" s="39"/>
      <c r="N30258" s="39"/>
      <c r="O30258" s="39"/>
      <c r="T30258" s="39"/>
    </row>
    <row r="30259" spans="4:20" x14ac:dyDescent="0.2">
      <c r="D30259" s="9"/>
      <c r="E30259" s="9"/>
      <c r="H30259" s="36"/>
      <c r="I30259" s="40"/>
      <c r="J30259" s="40"/>
      <c r="M30259" s="39"/>
      <c r="N30259" s="39"/>
      <c r="O30259" s="39"/>
      <c r="T30259" s="39"/>
    </row>
    <row r="30260" spans="4:20" x14ac:dyDescent="0.2">
      <c r="D30260" s="9"/>
      <c r="E30260" s="9"/>
      <c r="H30260" s="36"/>
      <c r="I30260" s="40"/>
      <c r="J30260" s="40"/>
      <c r="M30260" s="39"/>
      <c r="N30260" s="39"/>
      <c r="O30260" s="39"/>
      <c r="T30260" s="39"/>
    </row>
    <row r="30261" spans="4:20" x14ac:dyDescent="0.2">
      <c r="D30261" s="9"/>
      <c r="E30261" s="9"/>
      <c r="H30261" s="36"/>
      <c r="I30261" s="40"/>
      <c r="J30261" s="40"/>
      <c r="M30261" s="39"/>
      <c r="N30261" s="39"/>
      <c r="O30261" s="39"/>
      <c r="T30261" s="39"/>
    </row>
    <row r="30262" spans="4:20" x14ac:dyDescent="0.2">
      <c r="D30262" s="9"/>
      <c r="E30262" s="9"/>
      <c r="H30262" s="36"/>
      <c r="I30262" s="40"/>
      <c r="J30262" s="40"/>
      <c r="M30262" s="39"/>
      <c r="N30262" s="39"/>
      <c r="O30262" s="39"/>
      <c r="T30262" s="39"/>
    </row>
    <row r="30263" spans="4:20" x14ac:dyDescent="0.2">
      <c r="D30263" s="9"/>
      <c r="E30263" s="9"/>
      <c r="H30263" s="36"/>
      <c r="I30263" s="40"/>
      <c r="J30263" s="40"/>
      <c r="M30263" s="39"/>
      <c r="N30263" s="39"/>
      <c r="O30263" s="39"/>
      <c r="T30263" s="39"/>
    </row>
    <row r="30264" spans="4:20" x14ac:dyDescent="0.2">
      <c r="D30264" s="9"/>
      <c r="E30264" s="9"/>
      <c r="H30264" s="36"/>
      <c r="I30264" s="40"/>
      <c r="J30264" s="40"/>
      <c r="M30264" s="39"/>
      <c r="N30264" s="39"/>
      <c r="O30264" s="39"/>
      <c r="T30264" s="39"/>
    </row>
    <row r="30265" spans="4:20" x14ac:dyDescent="0.2">
      <c r="D30265" s="9"/>
      <c r="E30265" s="9"/>
      <c r="H30265" s="36"/>
      <c r="I30265" s="40"/>
      <c r="J30265" s="40"/>
      <c r="M30265" s="39"/>
      <c r="N30265" s="39"/>
      <c r="O30265" s="39"/>
      <c r="T30265" s="39"/>
    </row>
    <row r="30266" spans="4:20" x14ac:dyDescent="0.2">
      <c r="D30266" s="9"/>
      <c r="E30266" s="9"/>
      <c r="H30266" s="36"/>
      <c r="I30266" s="40"/>
      <c r="J30266" s="40"/>
      <c r="M30266" s="39"/>
      <c r="N30266" s="39"/>
      <c r="O30266" s="39"/>
      <c r="T30266" s="39"/>
    </row>
    <row r="30267" spans="4:20" x14ac:dyDescent="0.2">
      <c r="D30267" s="9"/>
      <c r="E30267" s="9"/>
      <c r="H30267" s="36"/>
      <c r="I30267" s="40"/>
      <c r="J30267" s="40"/>
      <c r="M30267" s="39"/>
      <c r="N30267" s="39"/>
      <c r="O30267" s="39"/>
      <c r="T30267" s="39"/>
    </row>
    <row r="30268" spans="4:20" x14ac:dyDescent="0.2">
      <c r="D30268" s="9"/>
      <c r="E30268" s="9"/>
      <c r="H30268" s="36"/>
      <c r="I30268" s="40"/>
      <c r="J30268" s="40"/>
      <c r="M30268" s="39"/>
      <c r="N30268" s="39"/>
      <c r="O30268" s="39"/>
      <c r="T30268" s="39"/>
    </row>
    <row r="30269" spans="4:20" x14ac:dyDescent="0.2">
      <c r="D30269" s="9"/>
      <c r="E30269" s="9"/>
      <c r="H30269" s="36"/>
      <c r="I30269" s="40"/>
      <c r="J30269" s="40"/>
      <c r="M30269" s="39"/>
      <c r="N30269" s="39"/>
      <c r="O30269" s="39"/>
      <c r="T30269" s="39"/>
    </row>
    <row r="30270" spans="4:20" x14ac:dyDescent="0.2">
      <c r="D30270" s="9"/>
      <c r="E30270" s="9"/>
      <c r="H30270" s="36"/>
      <c r="I30270" s="40"/>
      <c r="J30270" s="40"/>
      <c r="M30270" s="39"/>
      <c r="N30270" s="39"/>
      <c r="O30270" s="39"/>
      <c r="T30270" s="39"/>
    </row>
    <row r="30271" spans="4:20" x14ac:dyDescent="0.2">
      <c r="D30271" s="9"/>
      <c r="E30271" s="9"/>
      <c r="H30271" s="36"/>
      <c r="I30271" s="40"/>
      <c r="J30271" s="40"/>
      <c r="M30271" s="39"/>
      <c r="N30271" s="39"/>
      <c r="O30271" s="39"/>
      <c r="T30271" s="39"/>
    </row>
    <row r="30272" spans="4:20" x14ac:dyDescent="0.2">
      <c r="D30272" s="9"/>
      <c r="E30272" s="9"/>
      <c r="H30272" s="36"/>
      <c r="I30272" s="40"/>
      <c r="J30272" s="40"/>
      <c r="M30272" s="39"/>
      <c r="N30272" s="39"/>
      <c r="O30272" s="39"/>
      <c r="T30272" s="39"/>
    </row>
    <row r="30273" spans="4:20" x14ac:dyDescent="0.2">
      <c r="D30273" s="9"/>
      <c r="E30273" s="9"/>
      <c r="H30273" s="36"/>
      <c r="I30273" s="40"/>
      <c r="J30273" s="40"/>
      <c r="M30273" s="39"/>
      <c r="N30273" s="39"/>
      <c r="O30273" s="39"/>
      <c r="T30273" s="39"/>
    </row>
    <row r="30274" spans="4:20" x14ac:dyDescent="0.2">
      <c r="D30274" s="9"/>
      <c r="E30274" s="9"/>
      <c r="H30274" s="36"/>
      <c r="I30274" s="40"/>
      <c r="J30274" s="40"/>
      <c r="M30274" s="39"/>
      <c r="N30274" s="39"/>
      <c r="O30274" s="39"/>
      <c r="T30274" s="39"/>
    </row>
    <row r="30275" spans="4:20" x14ac:dyDescent="0.2">
      <c r="D30275" s="9"/>
      <c r="E30275" s="9"/>
      <c r="H30275" s="36"/>
      <c r="I30275" s="40"/>
      <c r="J30275" s="40"/>
      <c r="M30275" s="39"/>
      <c r="N30275" s="39"/>
      <c r="O30275" s="39"/>
      <c r="T30275" s="39"/>
    </row>
    <row r="30276" spans="4:20" x14ac:dyDescent="0.2">
      <c r="D30276" s="9"/>
      <c r="E30276" s="9"/>
      <c r="H30276" s="36"/>
      <c r="I30276" s="40"/>
      <c r="J30276" s="40"/>
      <c r="M30276" s="39"/>
      <c r="N30276" s="39"/>
      <c r="O30276" s="39"/>
      <c r="T30276" s="39"/>
    </row>
    <row r="30277" spans="4:20" x14ac:dyDescent="0.2">
      <c r="D30277" s="9"/>
      <c r="E30277" s="9"/>
      <c r="H30277" s="36"/>
      <c r="I30277" s="40"/>
      <c r="J30277" s="40"/>
      <c r="M30277" s="39"/>
      <c r="N30277" s="39"/>
      <c r="O30277" s="39"/>
      <c r="T30277" s="39"/>
    </row>
    <row r="30278" spans="4:20" x14ac:dyDescent="0.2">
      <c r="D30278" s="9"/>
      <c r="E30278" s="9"/>
      <c r="H30278" s="36"/>
      <c r="I30278" s="40"/>
      <c r="J30278" s="40"/>
      <c r="M30278" s="39"/>
      <c r="N30278" s="39"/>
      <c r="O30278" s="39"/>
      <c r="T30278" s="39"/>
    </row>
    <row r="30279" spans="4:20" x14ac:dyDescent="0.2">
      <c r="D30279" s="9"/>
      <c r="E30279" s="9"/>
      <c r="H30279" s="36"/>
      <c r="I30279" s="40"/>
      <c r="J30279" s="40"/>
      <c r="M30279" s="39"/>
      <c r="N30279" s="39"/>
      <c r="O30279" s="39"/>
      <c r="T30279" s="39"/>
    </row>
    <row r="30280" spans="4:20" x14ac:dyDescent="0.2">
      <c r="D30280" s="9"/>
      <c r="E30280" s="9"/>
      <c r="H30280" s="36"/>
      <c r="I30280" s="40"/>
      <c r="J30280" s="40"/>
      <c r="M30280" s="39"/>
      <c r="N30280" s="39"/>
      <c r="O30280" s="39"/>
      <c r="T30280" s="39"/>
    </row>
    <row r="30281" spans="4:20" x14ac:dyDescent="0.2">
      <c r="D30281" s="9"/>
      <c r="E30281" s="9"/>
      <c r="H30281" s="36"/>
      <c r="I30281" s="40"/>
      <c r="J30281" s="40"/>
      <c r="M30281" s="39"/>
      <c r="N30281" s="39"/>
      <c r="O30281" s="39"/>
      <c r="T30281" s="39"/>
    </row>
    <row r="30282" spans="4:20" x14ac:dyDescent="0.2">
      <c r="D30282" s="9"/>
      <c r="E30282" s="9"/>
      <c r="H30282" s="36"/>
      <c r="I30282" s="40"/>
      <c r="J30282" s="40"/>
      <c r="M30282" s="39"/>
      <c r="N30282" s="39"/>
      <c r="O30282" s="39"/>
      <c r="T30282" s="39"/>
    </row>
    <row r="30283" spans="4:20" x14ac:dyDescent="0.2">
      <c r="D30283" s="9"/>
      <c r="E30283" s="9"/>
      <c r="H30283" s="36"/>
      <c r="I30283" s="40"/>
      <c r="J30283" s="40"/>
      <c r="M30283" s="39"/>
      <c r="N30283" s="39"/>
      <c r="O30283" s="39"/>
      <c r="T30283" s="39"/>
    </row>
    <row r="30284" spans="4:20" x14ac:dyDescent="0.2">
      <c r="D30284" s="9"/>
      <c r="E30284" s="9"/>
      <c r="H30284" s="36"/>
      <c r="I30284" s="40"/>
      <c r="J30284" s="40"/>
      <c r="M30284" s="39"/>
      <c r="N30284" s="39"/>
      <c r="O30284" s="39"/>
      <c r="T30284" s="39"/>
    </row>
    <row r="30285" spans="4:20" x14ac:dyDescent="0.2">
      <c r="D30285" s="9"/>
      <c r="E30285" s="9"/>
      <c r="H30285" s="36"/>
      <c r="I30285" s="40"/>
      <c r="J30285" s="40"/>
      <c r="M30285" s="39"/>
      <c r="N30285" s="39"/>
      <c r="O30285" s="39"/>
      <c r="T30285" s="39"/>
    </row>
    <row r="30286" spans="4:20" x14ac:dyDescent="0.2">
      <c r="D30286" s="9"/>
      <c r="E30286" s="9"/>
      <c r="H30286" s="36"/>
      <c r="I30286" s="40"/>
      <c r="J30286" s="40"/>
      <c r="M30286" s="39"/>
      <c r="N30286" s="39"/>
      <c r="O30286" s="39"/>
      <c r="T30286" s="39"/>
    </row>
    <row r="30287" spans="4:20" x14ac:dyDescent="0.2">
      <c r="D30287" s="9"/>
      <c r="E30287" s="9"/>
      <c r="H30287" s="36"/>
      <c r="I30287" s="40"/>
      <c r="J30287" s="40"/>
      <c r="M30287" s="39"/>
      <c r="N30287" s="39"/>
      <c r="O30287" s="39"/>
      <c r="T30287" s="39"/>
    </row>
    <row r="30288" spans="4:20" x14ac:dyDescent="0.2">
      <c r="D30288" s="9"/>
      <c r="E30288" s="9"/>
      <c r="H30288" s="36"/>
      <c r="I30288" s="40"/>
      <c r="J30288" s="40"/>
      <c r="M30288" s="39"/>
      <c r="N30288" s="39"/>
      <c r="O30288" s="39"/>
      <c r="T30288" s="39"/>
    </row>
    <row r="30289" spans="4:20" x14ac:dyDescent="0.2">
      <c r="D30289" s="9"/>
      <c r="E30289" s="9"/>
      <c r="H30289" s="36"/>
      <c r="I30289" s="40"/>
      <c r="J30289" s="40"/>
      <c r="M30289" s="39"/>
      <c r="N30289" s="39"/>
      <c r="O30289" s="39"/>
      <c r="T30289" s="39"/>
    </row>
    <row r="30290" spans="4:20" x14ac:dyDescent="0.2">
      <c r="D30290" s="9"/>
      <c r="E30290" s="9"/>
      <c r="H30290" s="36"/>
      <c r="I30290" s="40"/>
      <c r="J30290" s="40"/>
      <c r="M30290" s="39"/>
      <c r="N30290" s="39"/>
      <c r="O30290" s="39"/>
      <c r="T30290" s="39"/>
    </row>
    <row r="30291" spans="4:20" x14ac:dyDescent="0.2">
      <c r="D30291" s="9"/>
      <c r="E30291" s="9"/>
      <c r="H30291" s="36"/>
      <c r="I30291" s="40"/>
      <c r="J30291" s="40"/>
      <c r="M30291" s="39"/>
      <c r="N30291" s="39"/>
      <c r="O30291" s="39"/>
      <c r="T30291" s="39"/>
    </row>
    <row r="30292" spans="4:20" x14ac:dyDescent="0.2">
      <c r="D30292" s="9"/>
      <c r="E30292" s="9"/>
      <c r="H30292" s="36"/>
      <c r="I30292" s="40"/>
      <c r="J30292" s="40"/>
      <c r="M30292" s="39"/>
      <c r="N30292" s="39"/>
      <c r="O30292" s="39"/>
      <c r="T30292" s="39"/>
    </row>
    <row r="30293" spans="4:20" x14ac:dyDescent="0.2">
      <c r="D30293" s="9"/>
      <c r="E30293" s="9"/>
      <c r="H30293" s="36"/>
      <c r="I30293" s="40"/>
      <c r="J30293" s="40"/>
      <c r="M30293" s="39"/>
      <c r="N30293" s="39"/>
      <c r="O30293" s="39"/>
      <c r="T30293" s="39"/>
    </row>
    <row r="30294" spans="4:20" x14ac:dyDescent="0.2">
      <c r="D30294" s="9"/>
      <c r="E30294" s="9"/>
      <c r="H30294" s="36"/>
      <c r="I30294" s="40"/>
      <c r="J30294" s="40"/>
      <c r="M30294" s="39"/>
      <c r="N30294" s="39"/>
      <c r="O30294" s="39"/>
      <c r="T30294" s="39"/>
    </row>
    <row r="30295" spans="4:20" x14ac:dyDescent="0.2">
      <c r="D30295" s="9"/>
      <c r="E30295" s="9"/>
      <c r="H30295" s="36"/>
      <c r="I30295" s="40"/>
      <c r="J30295" s="40"/>
      <c r="M30295" s="39"/>
      <c r="N30295" s="39"/>
      <c r="O30295" s="39"/>
      <c r="T30295" s="39"/>
    </row>
    <row r="30296" spans="4:20" x14ac:dyDescent="0.2">
      <c r="D30296" s="9"/>
      <c r="E30296" s="9"/>
      <c r="H30296" s="36"/>
      <c r="I30296" s="40"/>
      <c r="J30296" s="40"/>
      <c r="M30296" s="39"/>
      <c r="N30296" s="39"/>
      <c r="O30296" s="39"/>
      <c r="T30296" s="39"/>
    </row>
    <row r="30297" spans="4:20" x14ac:dyDescent="0.2">
      <c r="D30297" s="9"/>
      <c r="E30297" s="9"/>
      <c r="H30297" s="36"/>
      <c r="I30297" s="40"/>
      <c r="J30297" s="40"/>
      <c r="M30297" s="39"/>
      <c r="N30297" s="39"/>
      <c r="O30297" s="39"/>
      <c r="T30297" s="39"/>
    </row>
    <row r="30298" spans="4:20" x14ac:dyDescent="0.2">
      <c r="D30298" s="9"/>
      <c r="E30298" s="9"/>
      <c r="H30298" s="36"/>
      <c r="I30298" s="40"/>
      <c r="J30298" s="40"/>
      <c r="M30298" s="39"/>
      <c r="N30298" s="39"/>
      <c r="O30298" s="39"/>
      <c r="T30298" s="39"/>
    </row>
    <row r="30299" spans="4:20" x14ac:dyDescent="0.2">
      <c r="D30299" s="9"/>
      <c r="E30299" s="9"/>
      <c r="H30299" s="36"/>
      <c r="I30299" s="40"/>
      <c r="J30299" s="40"/>
      <c r="M30299" s="39"/>
      <c r="N30299" s="39"/>
      <c r="O30299" s="39"/>
      <c r="T30299" s="39"/>
    </row>
    <row r="30300" spans="4:20" x14ac:dyDescent="0.2">
      <c r="D30300" s="9"/>
      <c r="E30300" s="9"/>
      <c r="H30300" s="36"/>
      <c r="I30300" s="40"/>
      <c r="J30300" s="40"/>
      <c r="M30300" s="39"/>
      <c r="N30300" s="39"/>
      <c r="O30300" s="39"/>
      <c r="T30300" s="39"/>
    </row>
    <row r="30301" spans="4:20" x14ac:dyDescent="0.2">
      <c r="D30301" s="9"/>
      <c r="E30301" s="9"/>
      <c r="H30301" s="36"/>
      <c r="I30301" s="40"/>
      <c r="J30301" s="40"/>
      <c r="M30301" s="39"/>
      <c r="N30301" s="39"/>
      <c r="O30301" s="39"/>
      <c r="T30301" s="39"/>
    </row>
    <row r="30302" spans="4:20" x14ac:dyDescent="0.2">
      <c r="D30302" s="9"/>
      <c r="E30302" s="9"/>
      <c r="H30302" s="36"/>
      <c r="I30302" s="40"/>
      <c r="J30302" s="40"/>
      <c r="M30302" s="39"/>
      <c r="N30302" s="39"/>
      <c r="O30302" s="39"/>
      <c r="T30302" s="39"/>
    </row>
    <row r="30303" spans="4:20" x14ac:dyDescent="0.2">
      <c r="D30303" s="9"/>
      <c r="E30303" s="9"/>
      <c r="H30303" s="36"/>
      <c r="I30303" s="40"/>
      <c r="J30303" s="40"/>
      <c r="M30303" s="39"/>
      <c r="N30303" s="39"/>
      <c r="O30303" s="39"/>
      <c r="T30303" s="39"/>
    </row>
    <row r="30304" spans="4:20" x14ac:dyDescent="0.2">
      <c r="D30304" s="9"/>
      <c r="E30304" s="9"/>
      <c r="H30304" s="36"/>
      <c r="I30304" s="40"/>
      <c r="J30304" s="40"/>
      <c r="M30304" s="39"/>
      <c r="N30304" s="39"/>
      <c r="O30304" s="39"/>
      <c r="T30304" s="39"/>
    </row>
    <row r="30305" spans="4:20" x14ac:dyDescent="0.2">
      <c r="D30305" s="9"/>
      <c r="E30305" s="9"/>
      <c r="H30305" s="36"/>
      <c r="I30305" s="40"/>
      <c r="J30305" s="40"/>
      <c r="M30305" s="39"/>
      <c r="N30305" s="39"/>
      <c r="O30305" s="39"/>
      <c r="T30305" s="39"/>
    </row>
    <row r="30306" spans="4:20" x14ac:dyDescent="0.2">
      <c r="D30306" s="9"/>
      <c r="E30306" s="9"/>
      <c r="H30306" s="36"/>
      <c r="I30306" s="40"/>
      <c r="J30306" s="40"/>
      <c r="M30306" s="39"/>
      <c r="N30306" s="39"/>
      <c r="O30306" s="39"/>
      <c r="T30306" s="39"/>
    </row>
    <row r="30307" spans="4:20" x14ac:dyDescent="0.2">
      <c r="D30307" s="9"/>
      <c r="E30307" s="9"/>
      <c r="H30307" s="36"/>
      <c r="I30307" s="40"/>
      <c r="J30307" s="40"/>
      <c r="M30307" s="39"/>
      <c r="N30307" s="39"/>
      <c r="O30307" s="39"/>
      <c r="T30307" s="39"/>
    </row>
    <row r="30308" spans="4:20" x14ac:dyDescent="0.2">
      <c r="D30308" s="9"/>
      <c r="E30308" s="9"/>
      <c r="H30308" s="36"/>
      <c r="I30308" s="40"/>
      <c r="J30308" s="40"/>
      <c r="M30308" s="39"/>
      <c r="N30308" s="39"/>
      <c r="O30308" s="39"/>
      <c r="T30308" s="39"/>
    </row>
    <row r="30309" spans="4:20" x14ac:dyDescent="0.2">
      <c r="D30309" s="9"/>
      <c r="E30309" s="9"/>
      <c r="H30309" s="36"/>
      <c r="I30309" s="40"/>
      <c r="J30309" s="40"/>
      <c r="M30309" s="39"/>
      <c r="N30309" s="39"/>
      <c r="O30309" s="39"/>
      <c r="T30309" s="39"/>
    </row>
    <row r="30310" spans="4:20" x14ac:dyDescent="0.2">
      <c r="D30310" s="9"/>
      <c r="E30310" s="9"/>
      <c r="H30310" s="36"/>
      <c r="I30310" s="40"/>
      <c r="J30310" s="40"/>
      <c r="M30310" s="39"/>
      <c r="N30310" s="39"/>
      <c r="O30310" s="39"/>
      <c r="T30310" s="39"/>
    </row>
    <row r="30311" spans="4:20" x14ac:dyDescent="0.2">
      <c r="D30311" s="9"/>
      <c r="E30311" s="9"/>
      <c r="H30311" s="36"/>
      <c r="I30311" s="40"/>
      <c r="J30311" s="40"/>
      <c r="M30311" s="39"/>
      <c r="N30311" s="39"/>
      <c r="O30311" s="39"/>
      <c r="T30311" s="39"/>
    </row>
    <row r="30312" spans="4:20" x14ac:dyDescent="0.2">
      <c r="D30312" s="9"/>
      <c r="E30312" s="9"/>
      <c r="H30312" s="36"/>
      <c r="I30312" s="40"/>
      <c r="J30312" s="40"/>
      <c r="M30312" s="39"/>
      <c r="N30312" s="39"/>
      <c r="O30312" s="39"/>
      <c r="T30312" s="39"/>
    </row>
    <row r="30313" spans="4:20" x14ac:dyDescent="0.2">
      <c r="D30313" s="9"/>
      <c r="E30313" s="9"/>
      <c r="H30313" s="36"/>
      <c r="I30313" s="40"/>
      <c r="J30313" s="40"/>
      <c r="M30313" s="39"/>
      <c r="N30313" s="39"/>
      <c r="O30313" s="39"/>
      <c r="T30313" s="39"/>
    </row>
    <row r="30314" spans="4:20" x14ac:dyDescent="0.2">
      <c r="D30314" s="9"/>
      <c r="E30314" s="9"/>
      <c r="H30314" s="36"/>
      <c r="I30314" s="40"/>
      <c r="J30314" s="40"/>
      <c r="M30314" s="39"/>
      <c r="N30314" s="39"/>
      <c r="O30314" s="39"/>
      <c r="T30314" s="39"/>
    </row>
    <row r="30315" spans="4:20" x14ac:dyDescent="0.2">
      <c r="D30315" s="9"/>
      <c r="E30315" s="9"/>
      <c r="H30315" s="36"/>
      <c r="I30315" s="41"/>
      <c r="J30315" s="41"/>
      <c r="M30315" s="42"/>
      <c r="N30315" s="42"/>
      <c r="O30315" s="42"/>
      <c r="S30315" s="45"/>
      <c r="T30315" s="39"/>
    </row>
    <row r="30316" spans="4:20" x14ac:dyDescent="0.2">
      <c r="D30316" s="9"/>
      <c r="E30316" s="9"/>
      <c r="H30316" s="36"/>
      <c r="I30316" s="40"/>
      <c r="J30316" s="40"/>
      <c r="M30316" s="39"/>
      <c r="N30316" s="39"/>
      <c r="O30316" s="39"/>
      <c r="T30316" s="39"/>
    </row>
    <row r="30317" spans="4:20" x14ac:dyDescent="0.2">
      <c r="D30317" s="9"/>
      <c r="E30317" s="9"/>
      <c r="H30317" s="36"/>
      <c r="I30317" s="40"/>
      <c r="J30317" s="40"/>
      <c r="M30317" s="39"/>
      <c r="N30317" s="39"/>
      <c r="O30317" s="39"/>
      <c r="T30317" s="39"/>
    </row>
    <row r="30318" spans="4:20" x14ac:dyDescent="0.2">
      <c r="D30318" s="9"/>
      <c r="E30318" s="9"/>
      <c r="H30318" s="36"/>
      <c r="I30318" s="40"/>
      <c r="J30318" s="40"/>
      <c r="M30318" s="39"/>
      <c r="N30318" s="39"/>
      <c r="O30318" s="39"/>
      <c r="T30318" s="39"/>
    </row>
    <row r="30319" spans="4:20" x14ac:dyDescent="0.2">
      <c r="D30319" s="9"/>
      <c r="E30319" s="9"/>
      <c r="H30319" s="36"/>
      <c r="I30319" s="40"/>
      <c r="J30319" s="40"/>
      <c r="M30319" s="39"/>
      <c r="N30319" s="39"/>
      <c r="O30319" s="39"/>
      <c r="T30319" s="39"/>
    </row>
    <row r="30320" spans="4:20" x14ac:dyDescent="0.2">
      <c r="D30320" s="9"/>
      <c r="E30320" s="9"/>
      <c r="H30320" s="36"/>
      <c r="I30320" s="40"/>
      <c r="J30320" s="40"/>
      <c r="M30320" s="39"/>
      <c r="N30320" s="39"/>
      <c r="O30320" s="39"/>
      <c r="T30320" s="39"/>
    </row>
    <row r="30321" spans="4:20" x14ac:dyDescent="0.2">
      <c r="D30321" s="9"/>
      <c r="E30321" s="9"/>
      <c r="H30321" s="36"/>
      <c r="I30321" s="40"/>
      <c r="J30321" s="40"/>
      <c r="M30321" s="39"/>
      <c r="N30321" s="39"/>
      <c r="O30321" s="39"/>
      <c r="T30321" s="39"/>
    </row>
    <row r="30322" spans="4:20" x14ac:dyDescent="0.2">
      <c r="D30322" s="9"/>
      <c r="E30322" s="9"/>
      <c r="H30322" s="36"/>
      <c r="I30322" s="40"/>
      <c r="J30322" s="40"/>
      <c r="M30322" s="39"/>
      <c r="N30322" s="39"/>
      <c r="O30322" s="39"/>
      <c r="T30322" s="39"/>
    </row>
    <row r="30323" spans="4:20" x14ac:dyDescent="0.2">
      <c r="D30323" s="9"/>
      <c r="E30323" s="9"/>
      <c r="H30323" s="36"/>
      <c r="I30323" s="40"/>
      <c r="J30323" s="40"/>
      <c r="M30323" s="39"/>
      <c r="N30323" s="39"/>
      <c r="O30323" s="39"/>
      <c r="T30323" s="39"/>
    </row>
    <row r="30324" spans="4:20" x14ac:dyDescent="0.2">
      <c r="D30324" s="9"/>
      <c r="E30324" s="9"/>
      <c r="H30324" s="36"/>
      <c r="I30324" s="40"/>
      <c r="J30324" s="40"/>
      <c r="M30324" s="39"/>
      <c r="N30324" s="39"/>
      <c r="O30324" s="39"/>
      <c r="T30324" s="39"/>
    </row>
    <row r="30325" spans="4:20" x14ac:dyDescent="0.2">
      <c r="D30325" s="9"/>
      <c r="E30325" s="9"/>
      <c r="H30325" s="36"/>
      <c r="I30325" s="40"/>
      <c r="J30325" s="40"/>
      <c r="M30325" s="39"/>
      <c r="N30325" s="39"/>
      <c r="O30325" s="39"/>
      <c r="T30325" s="39"/>
    </row>
    <row r="30326" spans="4:20" x14ac:dyDescent="0.2">
      <c r="D30326" s="9"/>
      <c r="E30326" s="9"/>
      <c r="H30326" s="36"/>
      <c r="I30326" s="40"/>
      <c r="J30326" s="40"/>
      <c r="M30326" s="39"/>
      <c r="N30326" s="39"/>
      <c r="O30326" s="39"/>
      <c r="T30326" s="39"/>
    </row>
    <row r="30327" spans="4:20" x14ac:dyDescent="0.2">
      <c r="D30327" s="9"/>
      <c r="E30327" s="9"/>
      <c r="H30327" s="36"/>
      <c r="I30327" s="41"/>
      <c r="J30327" s="41"/>
      <c r="M30327" s="42"/>
      <c r="N30327" s="42"/>
      <c r="O30327" s="42"/>
      <c r="S30327" s="45"/>
      <c r="T30327" s="39"/>
    </row>
    <row r="30328" spans="4:20" x14ac:dyDescent="0.2">
      <c r="D30328" s="9"/>
      <c r="E30328" s="9"/>
      <c r="H30328" s="36"/>
      <c r="I30328" s="40"/>
      <c r="J30328" s="40"/>
      <c r="M30328" s="39"/>
      <c r="N30328" s="39"/>
      <c r="O30328" s="39"/>
      <c r="T30328" s="39"/>
    </row>
    <row r="30329" spans="4:20" x14ac:dyDescent="0.2">
      <c r="D30329" s="9"/>
      <c r="E30329" s="9"/>
      <c r="H30329" s="36"/>
      <c r="I30329" s="40"/>
      <c r="J30329" s="40"/>
      <c r="M30329" s="39"/>
      <c r="N30329" s="39"/>
      <c r="O30329" s="39"/>
      <c r="T30329" s="39"/>
    </row>
    <row r="30330" spans="4:20" x14ac:dyDescent="0.2">
      <c r="D30330" s="9"/>
      <c r="E30330" s="9"/>
      <c r="H30330" s="36"/>
      <c r="I30330" s="40"/>
      <c r="J30330" s="40"/>
      <c r="M30330" s="39"/>
      <c r="N30330" s="39"/>
      <c r="O30330" s="39"/>
      <c r="T30330" s="39"/>
    </row>
    <row r="30331" spans="4:20" x14ac:dyDescent="0.2">
      <c r="D30331" s="9"/>
      <c r="E30331" s="9"/>
      <c r="H30331" s="36"/>
      <c r="I30331" s="40"/>
      <c r="J30331" s="40"/>
      <c r="M30331" s="39"/>
      <c r="N30331" s="39"/>
      <c r="O30331" s="39"/>
      <c r="T30331" s="39"/>
    </row>
    <row r="30332" spans="4:20" x14ac:dyDescent="0.2">
      <c r="D30332" s="9"/>
      <c r="E30332" s="9"/>
      <c r="H30332" s="36"/>
      <c r="I30332" s="40"/>
      <c r="J30332" s="40"/>
      <c r="M30332" s="39"/>
      <c r="N30332" s="39"/>
      <c r="O30332" s="39"/>
      <c r="T30332" s="39"/>
    </row>
    <row r="30333" spans="4:20" x14ac:dyDescent="0.2">
      <c r="D30333" s="9"/>
      <c r="E30333" s="9"/>
      <c r="H30333" s="36"/>
      <c r="I30333" s="40"/>
      <c r="J30333" s="40"/>
      <c r="M30333" s="39"/>
      <c r="N30333" s="39"/>
      <c r="O30333" s="39"/>
      <c r="T30333" s="39"/>
    </row>
    <row r="30334" spans="4:20" x14ac:dyDescent="0.2">
      <c r="D30334" s="9"/>
      <c r="E30334" s="9"/>
      <c r="H30334" s="36"/>
      <c r="I30334" s="40"/>
      <c r="J30334" s="40"/>
      <c r="M30334" s="39"/>
      <c r="N30334" s="39"/>
      <c r="O30334" s="39"/>
      <c r="T30334" s="39"/>
    </row>
    <row r="30335" spans="4:20" x14ac:dyDescent="0.2">
      <c r="D30335" s="9"/>
      <c r="E30335" s="9"/>
      <c r="H30335" s="36"/>
      <c r="I30335" s="40"/>
      <c r="J30335" s="40"/>
      <c r="M30335" s="39"/>
      <c r="N30335" s="39"/>
      <c r="O30335" s="39"/>
      <c r="T30335" s="39"/>
    </row>
    <row r="30336" spans="4:20" x14ac:dyDescent="0.2">
      <c r="D30336" s="9"/>
      <c r="E30336" s="9"/>
      <c r="H30336" s="36"/>
      <c r="I30336" s="40"/>
      <c r="J30336" s="40"/>
      <c r="M30336" s="39"/>
      <c r="N30336" s="39"/>
      <c r="O30336" s="39"/>
      <c r="T30336" s="39"/>
    </row>
    <row r="30337" spans="4:20" x14ac:dyDescent="0.2">
      <c r="D30337" s="9"/>
      <c r="E30337" s="9"/>
      <c r="H30337" s="36"/>
      <c r="I30337" s="40"/>
      <c r="J30337" s="40"/>
      <c r="M30337" s="39"/>
      <c r="N30337" s="39"/>
      <c r="O30337" s="39"/>
      <c r="T30337" s="39"/>
    </row>
    <row r="30338" spans="4:20" x14ac:dyDescent="0.2">
      <c r="D30338" s="9"/>
      <c r="E30338" s="9"/>
      <c r="H30338" s="36"/>
      <c r="I30338" s="40"/>
      <c r="J30338" s="40"/>
      <c r="M30338" s="39"/>
      <c r="N30338" s="39"/>
      <c r="O30338" s="39"/>
      <c r="T30338" s="39"/>
    </row>
    <row r="30339" spans="4:20" x14ac:dyDescent="0.2">
      <c r="D30339" s="9"/>
      <c r="E30339" s="9"/>
      <c r="H30339" s="36"/>
      <c r="I30339" s="40"/>
      <c r="J30339" s="40"/>
      <c r="M30339" s="39"/>
      <c r="N30339" s="39"/>
      <c r="O30339" s="39"/>
      <c r="T30339" s="39"/>
    </row>
    <row r="30340" spans="4:20" x14ac:dyDescent="0.2">
      <c r="D30340" s="9"/>
      <c r="E30340" s="9"/>
      <c r="H30340" s="36"/>
      <c r="I30340" s="40"/>
      <c r="J30340" s="40"/>
      <c r="M30340" s="39"/>
      <c r="N30340" s="39"/>
      <c r="O30340" s="39"/>
      <c r="T30340" s="39"/>
    </row>
    <row r="30341" spans="4:20" x14ac:dyDescent="0.2">
      <c r="D30341" s="9"/>
      <c r="E30341" s="9"/>
      <c r="H30341" s="36"/>
      <c r="I30341" s="40"/>
      <c r="J30341" s="40"/>
      <c r="M30341" s="39"/>
      <c r="N30341" s="39"/>
      <c r="O30341" s="39"/>
      <c r="T30341" s="39"/>
    </row>
    <row r="30342" spans="4:20" x14ac:dyDescent="0.2">
      <c r="D30342" s="9"/>
      <c r="E30342" s="9"/>
      <c r="H30342" s="36"/>
      <c r="I30342" s="40"/>
      <c r="J30342" s="40"/>
      <c r="M30342" s="39"/>
      <c r="N30342" s="39"/>
      <c r="O30342" s="39"/>
      <c r="T30342" s="39"/>
    </row>
    <row r="30343" spans="4:20" x14ac:dyDescent="0.2">
      <c r="D30343" s="9"/>
      <c r="E30343" s="9"/>
      <c r="H30343" s="36"/>
      <c r="I30343" s="40"/>
      <c r="J30343" s="40"/>
      <c r="M30343" s="39"/>
      <c r="N30343" s="39"/>
      <c r="O30343" s="39"/>
      <c r="T30343" s="39"/>
    </row>
    <row r="30344" spans="4:20" x14ac:dyDescent="0.2">
      <c r="D30344" s="9"/>
      <c r="E30344" s="9"/>
      <c r="H30344" s="36"/>
      <c r="I30344" s="40"/>
      <c r="J30344" s="40"/>
      <c r="M30344" s="39"/>
      <c r="N30344" s="39"/>
      <c r="O30344" s="39"/>
      <c r="T30344" s="39"/>
    </row>
    <row r="30345" spans="4:20" x14ac:dyDescent="0.2">
      <c r="D30345" s="9"/>
      <c r="E30345" s="9"/>
      <c r="H30345" s="36"/>
      <c r="I30345" s="40"/>
      <c r="J30345" s="40"/>
      <c r="M30345" s="39"/>
      <c r="N30345" s="39"/>
      <c r="O30345" s="39"/>
      <c r="T30345" s="39"/>
    </row>
    <row r="30346" spans="4:20" x14ac:dyDescent="0.2">
      <c r="D30346" s="9"/>
      <c r="E30346" s="9"/>
      <c r="H30346" s="36"/>
      <c r="I30346" s="40"/>
      <c r="J30346" s="40"/>
      <c r="M30346" s="39"/>
      <c r="N30346" s="39"/>
      <c r="O30346" s="39"/>
      <c r="T30346" s="39"/>
    </row>
    <row r="30347" spans="4:20" x14ac:dyDescent="0.2">
      <c r="D30347" s="9"/>
      <c r="E30347" s="9"/>
      <c r="H30347" s="36"/>
      <c r="I30347" s="40"/>
      <c r="J30347" s="40"/>
      <c r="M30347" s="39"/>
      <c r="N30347" s="39"/>
      <c r="O30347" s="39"/>
      <c r="T30347" s="39"/>
    </row>
    <row r="30348" spans="4:20" x14ac:dyDescent="0.2">
      <c r="D30348" s="9"/>
      <c r="E30348" s="9"/>
      <c r="H30348" s="36"/>
      <c r="I30348" s="40"/>
      <c r="J30348" s="40"/>
      <c r="M30348" s="39"/>
      <c r="N30348" s="39"/>
      <c r="O30348" s="39"/>
      <c r="T30348" s="39"/>
    </row>
    <row r="30349" spans="4:20" x14ac:dyDescent="0.2">
      <c r="D30349" s="9"/>
      <c r="E30349" s="9"/>
      <c r="H30349" s="36"/>
      <c r="I30349" s="40"/>
      <c r="J30349" s="40"/>
      <c r="M30349" s="39"/>
      <c r="N30349" s="39"/>
      <c r="O30349" s="39"/>
      <c r="T30349" s="39"/>
    </row>
    <row r="30350" spans="4:20" x14ac:dyDescent="0.2">
      <c r="D30350" s="9"/>
      <c r="E30350" s="9"/>
      <c r="H30350" s="36"/>
      <c r="I30350" s="40"/>
      <c r="J30350" s="40"/>
      <c r="M30350" s="39"/>
      <c r="N30350" s="39"/>
      <c r="O30350" s="39"/>
      <c r="T30350" s="39"/>
    </row>
    <row r="30351" spans="4:20" x14ac:dyDescent="0.2">
      <c r="D30351" s="9"/>
      <c r="E30351" s="9"/>
      <c r="H30351" s="36"/>
      <c r="I30351" s="40"/>
      <c r="J30351" s="40"/>
      <c r="M30351" s="39"/>
      <c r="N30351" s="39"/>
      <c r="O30351" s="39"/>
      <c r="T30351" s="39"/>
    </row>
    <row r="30352" spans="4:20" x14ac:dyDescent="0.2">
      <c r="D30352" s="9"/>
      <c r="E30352" s="9"/>
      <c r="H30352" s="36"/>
      <c r="I30352" s="40"/>
      <c r="J30352" s="40"/>
      <c r="M30352" s="39"/>
      <c r="N30352" s="39"/>
      <c r="O30352" s="39"/>
      <c r="T30352" s="39"/>
    </row>
    <row r="30353" spans="4:20" x14ac:dyDescent="0.2">
      <c r="D30353" s="9"/>
      <c r="E30353" s="9"/>
      <c r="H30353" s="36"/>
      <c r="I30353" s="40"/>
      <c r="J30353" s="40"/>
      <c r="M30353" s="39"/>
      <c r="N30353" s="39"/>
      <c r="O30353" s="39"/>
      <c r="T30353" s="39"/>
    </row>
    <row r="30354" spans="4:20" x14ac:dyDescent="0.2">
      <c r="D30354" s="9"/>
      <c r="E30354" s="9"/>
      <c r="H30354" s="36"/>
      <c r="I30354" s="40"/>
      <c r="J30354" s="40"/>
      <c r="M30354" s="39"/>
      <c r="N30354" s="39"/>
      <c r="O30354" s="39"/>
      <c r="T30354" s="39"/>
    </row>
    <row r="30355" spans="4:20" x14ac:dyDescent="0.2">
      <c r="D30355" s="9"/>
      <c r="E30355" s="9"/>
      <c r="H30355" s="36"/>
      <c r="I30355" s="40"/>
      <c r="J30355" s="40"/>
      <c r="M30355" s="39"/>
      <c r="N30355" s="39"/>
      <c r="O30355" s="39"/>
      <c r="T30355" s="39"/>
    </row>
    <row r="30356" spans="4:20" x14ac:dyDescent="0.2">
      <c r="D30356" s="9"/>
      <c r="E30356" s="9"/>
      <c r="H30356" s="36"/>
      <c r="I30356" s="40"/>
      <c r="J30356" s="40"/>
      <c r="M30356" s="39"/>
      <c r="N30356" s="39"/>
      <c r="O30356" s="39"/>
      <c r="T30356" s="39"/>
    </row>
    <row r="30357" spans="4:20" x14ac:dyDescent="0.2">
      <c r="D30357" s="9"/>
      <c r="E30357" s="9"/>
      <c r="H30357" s="36"/>
      <c r="I30357" s="40"/>
      <c r="J30357" s="40"/>
      <c r="M30357" s="39"/>
      <c r="N30357" s="39"/>
      <c r="O30357" s="39"/>
      <c r="T30357" s="39"/>
    </row>
    <row r="30358" spans="4:20" x14ac:dyDescent="0.2">
      <c r="D30358" s="9"/>
      <c r="E30358" s="9"/>
      <c r="H30358" s="36"/>
      <c r="I30358" s="40"/>
      <c r="J30358" s="40"/>
      <c r="M30358" s="39"/>
      <c r="N30358" s="39"/>
      <c r="O30358" s="39"/>
      <c r="T30358" s="39"/>
    </row>
    <row r="30359" spans="4:20" x14ac:dyDescent="0.2">
      <c r="D30359" s="9"/>
      <c r="E30359" s="9"/>
      <c r="H30359" s="36"/>
      <c r="I30359" s="40"/>
      <c r="J30359" s="40"/>
      <c r="M30359" s="39"/>
      <c r="N30359" s="39"/>
      <c r="O30359" s="39"/>
      <c r="T30359" s="39"/>
    </row>
    <row r="30360" spans="4:20" x14ac:dyDescent="0.2">
      <c r="D30360" s="9"/>
      <c r="E30360" s="9"/>
      <c r="H30360" s="36"/>
      <c r="I30360" s="40"/>
      <c r="J30360" s="40"/>
      <c r="M30360" s="39"/>
      <c r="N30360" s="39"/>
      <c r="O30360" s="39"/>
      <c r="T30360" s="39"/>
    </row>
    <row r="30361" spans="4:20" x14ac:dyDescent="0.2">
      <c r="D30361" s="9"/>
      <c r="E30361" s="9"/>
      <c r="H30361" s="36"/>
      <c r="I30361" s="40"/>
      <c r="J30361" s="40"/>
      <c r="M30361" s="39"/>
      <c r="N30361" s="39"/>
      <c r="O30361" s="39"/>
      <c r="T30361" s="39"/>
    </row>
    <row r="30362" spans="4:20" x14ac:dyDescent="0.2">
      <c r="D30362" s="9"/>
      <c r="E30362" s="9"/>
      <c r="H30362" s="36"/>
      <c r="I30362" s="40"/>
      <c r="J30362" s="40"/>
      <c r="M30362" s="39"/>
      <c r="N30362" s="39"/>
      <c r="O30362" s="39"/>
      <c r="T30362" s="39"/>
    </row>
    <row r="30363" spans="4:20" x14ac:dyDescent="0.2">
      <c r="D30363" s="9"/>
      <c r="E30363" s="9"/>
      <c r="H30363" s="36"/>
      <c r="I30363" s="40"/>
      <c r="J30363" s="40"/>
      <c r="M30363" s="39"/>
      <c r="N30363" s="39"/>
      <c r="O30363" s="39"/>
      <c r="T30363" s="39"/>
    </row>
    <row r="30364" spans="4:20" x14ac:dyDescent="0.2">
      <c r="D30364" s="9"/>
      <c r="E30364" s="9"/>
      <c r="H30364" s="36"/>
      <c r="I30364" s="40"/>
      <c r="J30364" s="40"/>
      <c r="M30364" s="39"/>
      <c r="N30364" s="39"/>
      <c r="O30364" s="39"/>
      <c r="T30364" s="39"/>
    </row>
    <row r="30365" spans="4:20" x14ac:dyDescent="0.2">
      <c r="D30365" s="9"/>
      <c r="E30365" s="9"/>
      <c r="H30365" s="36"/>
      <c r="I30365" s="40"/>
      <c r="J30365" s="40"/>
      <c r="M30365" s="39"/>
      <c r="N30365" s="39"/>
      <c r="O30365" s="39"/>
      <c r="T30365" s="39"/>
    </row>
    <row r="30366" spans="4:20" x14ac:dyDescent="0.2">
      <c r="D30366" s="9"/>
      <c r="E30366" s="9"/>
      <c r="H30366" s="36"/>
      <c r="I30366" s="41"/>
      <c r="J30366" s="41"/>
      <c r="M30366" s="42"/>
      <c r="N30366" s="42"/>
      <c r="O30366" s="42"/>
      <c r="S30366" s="45"/>
      <c r="T30366" s="39"/>
    </row>
    <row r="30367" spans="4:20" x14ac:dyDescent="0.2">
      <c r="D30367" s="9"/>
      <c r="E30367" s="9"/>
      <c r="H30367" s="36"/>
      <c r="I30367" s="40"/>
      <c r="J30367" s="40"/>
      <c r="M30367" s="39"/>
      <c r="N30367" s="39"/>
      <c r="O30367" s="39"/>
      <c r="T30367" s="39"/>
    </row>
    <row r="30368" spans="4:20" x14ac:dyDescent="0.2">
      <c r="D30368" s="9"/>
      <c r="E30368" s="9"/>
      <c r="H30368" s="36"/>
      <c r="I30368" s="40"/>
      <c r="J30368" s="40"/>
      <c r="M30368" s="39"/>
      <c r="N30368" s="39"/>
      <c r="O30368" s="39"/>
      <c r="T30368" s="39"/>
    </row>
    <row r="30369" spans="4:20" x14ac:dyDescent="0.2">
      <c r="D30369" s="9"/>
      <c r="E30369" s="9"/>
      <c r="H30369" s="36"/>
      <c r="I30369" s="40"/>
      <c r="J30369" s="40"/>
      <c r="M30369" s="39"/>
      <c r="N30369" s="39"/>
      <c r="O30369" s="39"/>
      <c r="T30369" s="39"/>
    </row>
    <row r="30370" spans="4:20" x14ac:dyDescent="0.2">
      <c r="D30370" s="9"/>
      <c r="E30370" s="9"/>
      <c r="H30370" s="36"/>
      <c r="I30370" s="40"/>
      <c r="J30370" s="40"/>
      <c r="M30370" s="39"/>
      <c r="N30370" s="39"/>
      <c r="O30370" s="39"/>
      <c r="T30370" s="39"/>
    </row>
    <row r="30371" spans="4:20" x14ac:dyDescent="0.2">
      <c r="D30371" s="9"/>
      <c r="E30371" s="9"/>
      <c r="H30371" s="36"/>
      <c r="I30371" s="40"/>
      <c r="J30371" s="40"/>
      <c r="M30371" s="39"/>
      <c r="N30371" s="39"/>
      <c r="O30371" s="39"/>
      <c r="T30371" s="39"/>
    </row>
    <row r="30372" spans="4:20" x14ac:dyDescent="0.2">
      <c r="D30372" s="9"/>
      <c r="E30372" s="9"/>
      <c r="H30372" s="36"/>
      <c r="I30372" s="40"/>
      <c r="J30372" s="40"/>
      <c r="M30372" s="39"/>
      <c r="N30372" s="39"/>
      <c r="O30372" s="39"/>
      <c r="T30372" s="39"/>
    </row>
    <row r="30373" spans="4:20" x14ac:dyDescent="0.2">
      <c r="D30373" s="9"/>
      <c r="E30373" s="9"/>
      <c r="H30373" s="36"/>
      <c r="I30373" s="40"/>
      <c r="J30373" s="40"/>
      <c r="M30373" s="39"/>
      <c r="N30373" s="39"/>
      <c r="O30373" s="39"/>
      <c r="T30373" s="39"/>
    </row>
    <row r="30374" spans="4:20" x14ac:dyDescent="0.2">
      <c r="D30374" s="9"/>
      <c r="E30374" s="9"/>
      <c r="H30374" s="36"/>
      <c r="I30374" s="40"/>
      <c r="J30374" s="40"/>
      <c r="M30374" s="39"/>
      <c r="N30374" s="39"/>
      <c r="O30374" s="39"/>
      <c r="T30374" s="39"/>
    </row>
    <row r="30375" spans="4:20" x14ac:dyDescent="0.2">
      <c r="D30375" s="9"/>
      <c r="E30375" s="9"/>
      <c r="H30375" s="36"/>
      <c r="I30375" s="40"/>
      <c r="J30375" s="40"/>
      <c r="M30375" s="39"/>
      <c r="N30375" s="39"/>
      <c r="O30375" s="39"/>
      <c r="T30375" s="39"/>
    </row>
    <row r="30376" spans="4:20" x14ac:dyDescent="0.2">
      <c r="D30376" s="9"/>
      <c r="E30376" s="9"/>
      <c r="H30376" s="36"/>
      <c r="I30376" s="40"/>
      <c r="J30376" s="40"/>
      <c r="M30376" s="39"/>
      <c r="N30376" s="39"/>
      <c r="O30376" s="39"/>
      <c r="T30376" s="39"/>
    </row>
    <row r="30377" spans="4:20" x14ac:dyDescent="0.2">
      <c r="D30377" s="9"/>
      <c r="E30377" s="9"/>
      <c r="H30377" s="36"/>
      <c r="I30377" s="41"/>
      <c r="J30377" s="41"/>
      <c r="M30377" s="42"/>
      <c r="N30377" s="42"/>
      <c r="O30377" s="42"/>
      <c r="S30377" s="45"/>
      <c r="T30377" s="39"/>
    </row>
    <row r="30378" spans="4:20" x14ac:dyDescent="0.2">
      <c r="D30378" s="9"/>
      <c r="E30378" s="9"/>
      <c r="H30378" s="36"/>
      <c r="I30378" s="40"/>
      <c r="J30378" s="40"/>
      <c r="M30378" s="39"/>
      <c r="N30378" s="39"/>
      <c r="O30378" s="39"/>
      <c r="T30378" s="39"/>
    </row>
    <row r="30379" spans="4:20" x14ac:dyDescent="0.2">
      <c r="D30379" s="9"/>
      <c r="E30379" s="9"/>
      <c r="H30379" s="36"/>
      <c r="I30379" s="41"/>
      <c r="J30379" s="41"/>
      <c r="M30379" s="42"/>
      <c r="N30379" s="42"/>
      <c r="O30379" s="42"/>
      <c r="S30379" s="45"/>
      <c r="T30379" s="39"/>
    </row>
    <row r="30380" spans="4:20" x14ac:dyDescent="0.2">
      <c r="D30380" s="9"/>
      <c r="E30380" s="9"/>
      <c r="H30380" s="36"/>
      <c r="I30380" s="40"/>
      <c r="J30380" s="40"/>
      <c r="M30380" s="39"/>
      <c r="N30380" s="39"/>
      <c r="O30380" s="39"/>
      <c r="T30380" s="39"/>
    </row>
    <row r="30381" spans="4:20" x14ac:dyDescent="0.2">
      <c r="D30381" s="9"/>
      <c r="E30381" s="9"/>
      <c r="H30381" s="36"/>
      <c r="I30381" s="40"/>
      <c r="J30381" s="40"/>
      <c r="M30381" s="39"/>
      <c r="N30381" s="39"/>
      <c r="O30381" s="39"/>
      <c r="T30381" s="39"/>
    </row>
    <row r="30382" spans="4:20" x14ac:dyDescent="0.2">
      <c r="D30382" s="9"/>
      <c r="E30382" s="9"/>
      <c r="H30382" s="36"/>
      <c r="I30382" s="40"/>
      <c r="J30382" s="40"/>
      <c r="M30382" s="39"/>
      <c r="N30382" s="39"/>
      <c r="O30382" s="39"/>
      <c r="T30382" s="39"/>
    </row>
    <row r="30383" spans="4:20" x14ac:dyDescent="0.2">
      <c r="D30383" s="9"/>
      <c r="E30383" s="9"/>
      <c r="H30383" s="36"/>
      <c r="I30383" s="40"/>
      <c r="J30383" s="40"/>
      <c r="M30383" s="39"/>
      <c r="N30383" s="39"/>
      <c r="O30383" s="39"/>
      <c r="T30383" s="39"/>
    </row>
    <row r="30384" spans="4:20" x14ac:dyDescent="0.2">
      <c r="D30384" s="9"/>
      <c r="E30384" s="9"/>
      <c r="H30384" s="36"/>
      <c r="I30384" s="40"/>
      <c r="J30384" s="40"/>
      <c r="M30384" s="39"/>
      <c r="N30384" s="39"/>
      <c r="O30384" s="39"/>
      <c r="T30384" s="39"/>
    </row>
    <row r="30385" spans="4:20" x14ac:dyDescent="0.2">
      <c r="D30385" s="9"/>
      <c r="E30385" s="9"/>
      <c r="H30385" s="36"/>
      <c r="I30385" s="40"/>
      <c r="J30385" s="40"/>
      <c r="M30385" s="39"/>
      <c r="N30385" s="39"/>
      <c r="O30385" s="39"/>
      <c r="T30385" s="39"/>
    </row>
    <row r="30386" spans="4:20" x14ac:dyDescent="0.2">
      <c r="D30386" s="9"/>
      <c r="E30386" s="9"/>
      <c r="H30386" s="36"/>
      <c r="I30386" s="40"/>
      <c r="J30386" s="40"/>
      <c r="M30386" s="39"/>
      <c r="N30386" s="39"/>
      <c r="O30386" s="39"/>
      <c r="T30386" s="39"/>
    </row>
    <row r="30387" spans="4:20" x14ac:dyDescent="0.2">
      <c r="D30387" s="9"/>
      <c r="E30387" s="9"/>
      <c r="H30387" s="36"/>
      <c r="I30387" s="40"/>
      <c r="J30387" s="40"/>
      <c r="M30387" s="39"/>
      <c r="N30387" s="39"/>
      <c r="O30387" s="39"/>
      <c r="T30387" s="39"/>
    </row>
    <row r="30388" spans="4:20" x14ac:dyDescent="0.2">
      <c r="D30388" s="9"/>
      <c r="E30388" s="9"/>
      <c r="H30388" s="36"/>
      <c r="I30388" s="40"/>
      <c r="J30388" s="40"/>
      <c r="M30388" s="39"/>
      <c r="N30388" s="39"/>
      <c r="O30388" s="39"/>
      <c r="T30388" s="39"/>
    </row>
    <row r="30389" spans="4:20" x14ac:dyDescent="0.2">
      <c r="D30389" s="9"/>
      <c r="E30389" s="9"/>
      <c r="H30389" s="36"/>
      <c r="I30389" s="40"/>
      <c r="J30389" s="40"/>
      <c r="M30389" s="39"/>
      <c r="N30389" s="39"/>
      <c r="O30389" s="39"/>
      <c r="T30389" s="39"/>
    </row>
    <row r="30390" spans="4:20" x14ac:dyDescent="0.2">
      <c r="D30390" s="9"/>
      <c r="E30390" s="9"/>
      <c r="H30390" s="36"/>
      <c r="I30390" s="40"/>
      <c r="J30390" s="40"/>
      <c r="M30390" s="39"/>
      <c r="N30390" s="39"/>
      <c r="O30390" s="39"/>
      <c r="T30390" s="39"/>
    </row>
    <row r="30391" spans="4:20" x14ac:dyDescent="0.2">
      <c r="D30391" s="9"/>
      <c r="E30391" s="9"/>
      <c r="H30391" s="36"/>
      <c r="I30391" s="40"/>
      <c r="J30391" s="40"/>
      <c r="M30391" s="39"/>
      <c r="N30391" s="39"/>
      <c r="O30391" s="39"/>
      <c r="T30391" s="39"/>
    </row>
    <row r="30392" spans="4:20" x14ac:dyDescent="0.2">
      <c r="D30392" s="9"/>
      <c r="E30392" s="9"/>
      <c r="H30392" s="36"/>
      <c r="I30392" s="40"/>
      <c r="J30392" s="40"/>
      <c r="M30392" s="39"/>
      <c r="N30392" s="39"/>
      <c r="O30392" s="39"/>
      <c r="T30392" s="39"/>
    </row>
    <row r="30393" spans="4:20" x14ac:dyDescent="0.2">
      <c r="D30393" s="9"/>
      <c r="E30393" s="9"/>
      <c r="H30393" s="36"/>
      <c r="I30393" s="41"/>
      <c r="J30393" s="41"/>
      <c r="M30393" s="42"/>
      <c r="N30393" s="42"/>
      <c r="O30393" s="42"/>
      <c r="S30393" s="45"/>
      <c r="T30393" s="39"/>
    </row>
    <row r="30394" spans="4:20" x14ac:dyDescent="0.2">
      <c r="D30394" s="9"/>
      <c r="E30394" s="9"/>
      <c r="H30394" s="36"/>
      <c r="I30394" s="40"/>
      <c r="J30394" s="40"/>
      <c r="M30394" s="39"/>
      <c r="N30394" s="39"/>
      <c r="O30394" s="39"/>
      <c r="T30394" s="39"/>
    </row>
    <row r="30395" spans="4:20" x14ac:dyDescent="0.2">
      <c r="D30395" s="9"/>
      <c r="E30395" s="9"/>
      <c r="H30395" s="36"/>
      <c r="I30395" s="40"/>
      <c r="J30395" s="40"/>
      <c r="M30395" s="39"/>
      <c r="N30395" s="39"/>
      <c r="O30395" s="39"/>
      <c r="T30395" s="39"/>
    </row>
    <row r="30396" spans="4:20" x14ac:dyDescent="0.2">
      <c r="D30396" s="9"/>
      <c r="E30396" s="9"/>
      <c r="H30396" s="36"/>
      <c r="I30396" s="40"/>
      <c r="J30396" s="40"/>
      <c r="M30396" s="39"/>
      <c r="N30396" s="39"/>
      <c r="O30396" s="39"/>
      <c r="T30396" s="39"/>
    </row>
    <row r="30397" spans="4:20" x14ac:dyDescent="0.2">
      <c r="D30397" s="9"/>
      <c r="E30397" s="9"/>
      <c r="H30397" s="36"/>
      <c r="I30397" s="40"/>
      <c r="J30397" s="40"/>
      <c r="M30397" s="39"/>
      <c r="N30397" s="39"/>
      <c r="O30397" s="39"/>
      <c r="T30397" s="39"/>
    </row>
    <row r="30398" spans="4:20" x14ac:dyDescent="0.2">
      <c r="D30398" s="9"/>
      <c r="E30398" s="9"/>
      <c r="H30398" s="36"/>
      <c r="I30398" s="40"/>
      <c r="J30398" s="40"/>
      <c r="M30398" s="39"/>
      <c r="N30398" s="39"/>
      <c r="O30398" s="39"/>
      <c r="T30398" s="39"/>
    </row>
    <row r="30399" spans="4:20" x14ac:dyDescent="0.2">
      <c r="D30399" s="9"/>
      <c r="E30399" s="9"/>
      <c r="H30399" s="36"/>
      <c r="I30399" s="41"/>
      <c r="J30399" s="41"/>
      <c r="M30399" s="42"/>
      <c r="N30399" s="42"/>
      <c r="O30399" s="42"/>
      <c r="S30399" s="45"/>
      <c r="T30399" s="39"/>
    </row>
    <row r="30400" spans="4:20" x14ac:dyDescent="0.2">
      <c r="D30400" s="9"/>
      <c r="E30400" s="9"/>
      <c r="H30400" s="36"/>
      <c r="I30400" s="40"/>
      <c r="J30400" s="40"/>
      <c r="M30400" s="39"/>
      <c r="N30400" s="39"/>
      <c r="O30400" s="39"/>
      <c r="T30400" s="39"/>
    </row>
    <row r="30401" spans="4:20" x14ac:dyDescent="0.2">
      <c r="D30401" s="9"/>
      <c r="E30401" s="9"/>
      <c r="H30401" s="36"/>
      <c r="I30401" s="41"/>
      <c r="J30401" s="41"/>
      <c r="M30401" s="42"/>
      <c r="N30401" s="42"/>
      <c r="O30401" s="42"/>
      <c r="S30401" s="45"/>
      <c r="T30401" s="39"/>
    </row>
    <row r="30402" spans="4:20" x14ac:dyDescent="0.2">
      <c r="D30402" s="9"/>
      <c r="E30402" s="9"/>
      <c r="H30402" s="36"/>
      <c r="I30402" s="41"/>
      <c r="J30402" s="41"/>
      <c r="M30402" s="42"/>
      <c r="N30402" s="42"/>
      <c r="O30402" s="42"/>
      <c r="S30402" s="45"/>
      <c r="T30402" s="39"/>
    </row>
    <row r="30403" spans="4:20" x14ac:dyDescent="0.2">
      <c r="D30403" s="9"/>
      <c r="E30403" s="9"/>
      <c r="H30403" s="36"/>
      <c r="I30403" s="40"/>
      <c r="J30403" s="40"/>
      <c r="M30403" s="39"/>
      <c r="N30403" s="39"/>
      <c r="O30403" s="39"/>
      <c r="T30403" s="39"/>
    </row>
    <row r="30404" spans="4:20" x14ac:dyDescent="0.2">
      <c r="D30404" s="9"/>
      <c r="E30404" s="9"/>
      <c r="H30404" s="36"/>
      <c r="I30404" s="40"/>
      <c r="J30404" s="40"/>
      <c r="M30404" s="39"/>
      <c r="N30404" s="39"/>
      <c r="O30404" s="39"/>
      <c r="T30404" s="39"/>
    </row>
    <row r="30405" spans="4:20" x14ac:dyDescent="0.2">
      <c r="D30405" s="9"/>
      <c r="E30405" s="9"/>
      <c r="H30405" s="36"/>
      <c r="I30405" s="40"/>
      <c r="J30405" s="40"/>
      <c r="M30405" s="39"/>
      <c r="N30405" s="39"/>
      <c r="O30405" s="39"/>
      <c r="T30405" s="39"/>
    </row>
    <row r="30406" spans="4:20" x14ac:dyDescent="0.2">
      <c r="D30406" s="9"/>
      <c r="E30406" s="9"/>
      <c r="H30406" s="36"/>
      <c r="I30406" s="41"/>
      <c r="J30406" s="41"/>
      <c r="M30406" s="42"/>
      <c r="N30406" s="42"/>
      <c r="O30406" s="42"/>
      <c r="S30406" s="45"/>
      <c r="T30406" s="39"/>
    </row>
    <row r="30407" spans="4:20" x14ac:dyDescent="0.2">
      <c r="D30407" s="9"/>
      <c r="E30407" s="9"/>
      <c r="H30407" s="36"/>
      <c r="I30407" s="40"/>
      <c r="J30407" s="40"/>
      <c r="M30407" s="39"/>
      <c r="N30407" s="39"/>
      <c r="O30407" s="39"/>
      <c r="T30407" s="39"/>
    </row>
    <row r="30408" spans="4:20" x14ac:dyDescent="0.2">
      <c r="D30408" s="9"/>
      <c r="E30408" s="9"/>
      <c r="H30408" s="36"/>
      <c r="I30408" s="40"/>
      <c r="J30408" s="40"/>
      <c r="M30408" s="39"/>
      <c r="N30408" s="39"/>
      <c r="O30408" s="39"/>
      <c r="T30408" s="39"/>
    </row>
    <row r="30409" spans="4:20" x14ac:dyDescent="0.2">
      <c r="D30409" s="9"/>
      <c r="E30409" s="9"/>
      <c r="H30409" s="36"/>
      <c r="I30409" s="40"/>
      <c r="J30409" s="40"/>
      <c r="M30409" s="39"/>
      <c r="N30409" s="39"/>
      <c r="O30409" s="39"/>
      <c r="T30409" s="39"/>
    </row>
    <row r="30410" spans="4:20" x14ac:dyDescent="0.2">
      <c r="D30410" s="9"/>
      <c r="E30410" s="9"/>
      <c r="H30410" s="36"/>
      <c r="I30410" s="40"/>
      <c r="J30410" s="40"/>
      <c r="M30410" s="39"/>
      <c r="N30410" s="39"/>
      <c r="O30410" s="39"/>
      <c r="T30410" s="39"/>
    </row>
    <row r="30411" spans="4:20" x14ac:dyDescent="0.2">
      <c r="D30411" s="9"/>
      <c r="E30411" s="9"/>
      <c r="H30411" s="36"/>
      <c r="I30411" s="40"/>
      <c r="J30411" s="40"/>
      <c r="M30411" s="39"/>
      <c r="N30411" s="39"/>
      <c r="O30411" s="39"/>
      <c r="T30411" s="39"/>
    </row>
    <row r="30412" spans="4:20" x14ac:dyDescent="0.2">
      <c r="D30412" s="9"/>
      <c r="E30412" s="9"/>
      <c r="H30412" s="36"/>
      <c r="I30412" s="40"/>
      <c r="J30412" s="40"/>
      <c r="M30412" s="39"/>
      <c r="N30412" s="39"/>
      <c r="O30412" s="39"/>
      <c r="T30412" s="39"/>
    </row>
    <row r="30413" spans="4:20" x14ac:dyDescent="0.2">
      <c r="D30413" s="9"/>
      <c r="E30413" s="9"/>
      <c r="H30413" s="36"/>
      <c r="I30413" s="40"/>
      <c r="J30413" s="40"/>
      <c r="M30413" s="39"/>
      <c r="N30413" s="39"/>
      <c r="O30413" s="39"/>
      <c r="T30413" s="39"/>
    </row>
    <row r="30414" spans="4:20" x14ac:dyDescent="0.2">
      <c r="D30414" s="9"/>
      <c r="E30414" s="9"/>
      <c r="H30414" s="36"/>
      <c r="I30414" s="40"/>
      <c r="J30414" s="40"/>
      <c r="M30414" s="39"/>
      <c r="N30414" s="39"/>
      <c r="O30414" s="39"/>
      <c r="T30414" s="39"/>
    </row>
    <row r="30415" spans="4:20" x14ac:dyDescent="0.2">
      <c r="D30415" s="9"/>
      <c r="E30415" s="9"/>
      <c r="H30415" s="36"/>
      <c r="I30415" s="40"/>
      <c r="J30415" s="40"/>
      <c r="M30415" s="39"/>
      <c r="N30415" s="39"/>
      <c r="O30415" s="39"/>
      <c r="T30415" s="39"/>
    </row>
    <row r="30416" spans="4:20" x14ac:dyDescent="0.2">
      <c r="D30416" s="9"/>
      <c r="E30416" s="9"/>
      <c r="H30416" s="36"/>
      <c r="I30416" s="40"/>
      <c r="J30416" s="40"/>
      <c r="M30416" s="39"/>
      <c r="N30416" s="39"/>
      <c r="O30416" s="39"/>
      <c r="T30416" s="39"/>
    </row>
    <row r="30417" spans="4:20" x14ac:dyDescent="0.2">
      <c r="D30417" s="9"/>
      <c r="E30417" s="9"/>
      <c r="H30417" s="36"/>
      <c r="I30417" s="40"/>
      <c r="J30417" s="40"/>
      <c r="M30417" s="39"/>
      <c r="N30417" s="39"/>
      <c r="O30417" s="39"/>
      <c r="T30417" s="39"/>
    </row>
    <row r="30418" spans="4:20" x14ac:dyDescent="0.2">
      <c r="D30418" s="9"/>
      <c r="E30418" s="9"/>
      <c r="H30418" s="36"/>
      <c r="I30418" s="40"/>
      <c r="J30418" s="40"/>
      <c r="M30418" s="39"/>
      <c r="N30418" s="39"/>
      <c r="O30418" s="39"/>
      <c r="T30418" s="39"/>
    </row>
    <row r="30419" spans="4:20" x14ac:dyDescent="0.2">
      <c r="D30419" s="9"/>
      <c r="E30419" s="9"/>
      <c r="H30419" s="36"/>
      <c r="I30419" s="40"/>
      <c r="J30419" s="40"/>
      <c r="M30419" s="39"/>
      <c r="N30419" s="39"/>
      <c r="O30419" s="39"/>
      <c r="T30419" s="39"/>
    </row>
    <row r="30420" spans="4:20" x14ac:dyDescent="0.2">
      <c r="D30420" s="9"/>
      <c r="E30420" s="9"/>
      <c r="H30420" s="36"/>
      <c r="I30420" s="40"/>
      <c r="J30420" s="40"/>
      <c r="M30420" s="39"/>
      <c r="N30420" s="39"/>
      <c r="O30420" s="39"/>
      <c r="T30420" s="39"/>
    </row>
    <row r="30421" spans="4:20" x14ac:dyDescent="0.2">
      <c r="D30421" s="9"/>
      <c r="E30421" s="9"/>
      <c r="H30421" s="36"/>
      <c r="I30421" s="40"/>
      <c r="J30421" s="40"/>
      <c r="M30421" s="39"/>
      <c r="N30421" s="39"/>
      <c r="O30421" s="39"/>
      <c r="T30421" s="39"/>
    </row>
    <row r="30422" spans="4:20" x14ac:dyDescent="0.2">
      <c r="D30422" s="9"/>
      <c r="E30422" s="9"/>
      <c r="H30422" s="36"/>
      <c r="I30422" s="40"/>
      <c r="J30422" s="40"/>
      <c r="M30422" s="39"/>
      <c r="N30422" s="39"/>
      <c r="O30422" s="39"/>
      <c r="T30422" s="39"/>
    </row>
    <row r="30423" spans="4:20" x14ac:dyDescent="0.2">
      <c r="D30423" s="9"/>
      <c r="E30423" s="9"/>
      <c r="H30423" s="36"/>
      <c r="I30423" s="40"/>
      <c r="J30423" s="40"/>
      <c r="M30423" s="39"/>
      <c r="N30423" s="39"/>
      <c r="O30423" s="39"/>
      <c r="T30423" s="39"/>
    </row>
    <row r="30424" spans="4:20" x14ac:dyDescent="0.2">
      <c r="D30424" s="9"/>
      <c r="E30424" s="9"/>
      <c r="H30424" s="36"/>
      <c r="I30424" s="40"/>
      <c r="J30424" s="40"/>
      <c r="M30424" s="39"/>
      <c r="N30424" s="39"/>
      <c r="O30424" s="39"/>
      <c r="T30424" s="39"/>
    </row>
    <row r="30425" spans="4:20" x14ac:dyDescent="0.2">
      <c r="D30425" s="9"/>
      <c r="E30425" s="9"/>
      <c r="H30425" s="36"/>
      <c r="I30425" s="40"/>
      <c r="J30425" s="40"/>
      <c r="M30425" s="39"/>
      <c r="N30425" s="39"/>
      <c r="O30425" s="39"/>
      <c r="T30425" s="39"/>
    </row>
    <row r="30426" spans="4:20" x14ac:dyDescent="0.2">
      <c r="D30426" s="9"/>
      <c r="E30426" s="9"/>
      <c r="H30426" s="36"/>
      <c r="I30426" s="40"/>
      <c r="J30426" s="40"/>
      <c r="M30426" s="39"/>
      <c r="N30426" s="39"/>
      <c r="O30426" s="39"/>
      <c r="T30426" s="39"/>
    </row>
    <row r="30427" spans="4:20" x14ac:dyDescent="0.2">
      <c r="D30427" s="9"/>
      <c r="E30427" s="9"/>
      <c r="H30427" s="36"/>
      <c r="I30427" s="41"/>
      <c r="J30427" s="41"/>
      <c r="M30427" s="42"/>
      <c r="N30427" s="42"/>
      <c r="O30427" s="42"/>
      <c r="S30427" s="45"/>
      <c r="T30427" s="39"/>
    </row>
    <row r="30428" spans="4:20" x14ac:dyDescent="0.2">
      <c r="D30428" s="9"/>
      <c r="E30428" s="9"/>
      <c r="H30428" s="36"/>
      <c r="I30428" s="40"/>
      <c r="J30428" s="40"/>
      <c r="M30428" s="39"/>
      <c r="N30428" s="39"/>
      <c r="O30428" s="39"/>
      <c r="T30428" s="39"/>
    </row>
    <row r="30429" spans="4:20" x14ac:dyDescent="0.2">
      <c r="D30429" s="9"/>
      <c r="E30429" s="9"/>
      <c r="H30429" s="36"/>
      <c r="I30429" s="40"/>
      <c r="J30429" s="40"/>
      <c r="M30429" s="39"/>
      <c r="N30429" s="39"/>
      <c r="O30429" s="39"/>
      <c r="T30429" s="39"/>
    </row>
    <row r="30430" spans="4:20" x14ac:dyDescent="0.2">
      <c r="D30430" s="9"/>
      <c r="E30430" s="9"/>
      <c r="H30430" s="36"/>
      <c r="I30430" s="40"/>
      <c r="J30430" s="40"/>
      <c r="M30430" s="39"/>
      <c r="N30430" s="39"/>
      <c r="O30430" s="39"/>
      <c r="T30430" s="39"/>
    </row>
    <row r="30431" spans="4:20" x14ac:dyDescent="0.2">
      <c r="D30431" s="9"/>
      <c r="E30431" s="9"/>
      <c r="H30431" s="36"/>
      <c r="I30431" s="40"/>
      <c r="J30431" s="40"/>
      <c r="M30431" s="39"/>
      <c r="N30431" s="39"/>
      <c r="O30431" s="39"/>
      <c r="T30431" s="39"/>
    </row>
    <row r="30432" spans="4:20" x14ac:dyDescent="0.2">
      <c r="D30432" s="9"/>
      <c r="E30432" s="9"/>
      <c r="H30432" s="36"/>
      <c r="I30432" s="40"/>
      <c r="J30432" s="40"/>
      <c r="M30432" s="39"/>
      <c r="N30432" s="39"/>
      <c r="O30432" s="39"/>
      <c r="T30432" s="39"/>
    </row>
    <row r="30433" spans="4:20" x14ac:dyDescent="0.2">
      <c r="D30433" s="9"/>
      <c r="E30433" s="9"/>
      <c r="H30433" s="36"/>
      <c r="I30433" s="40"/>
      <c r="J30433" s="40"/>
      <c r="M30433" s="39"/>
      <c r="N30433" s="39"/>
      <c r="O30433" s="39"/>
      <c r="T30433" s="39"/>
    </row>
    <row r="30434" spans="4:20" x14ac:dyDescent="0.2">
      <c r="D30434" s="9"/>
      <c r="E30434" s="9"/>
      <c r="H30434" s="36"/>
      <c r="I30434" s="40"/>
      <c r="J30434" s="40"/>
      <c r="M30434" s="39"/>
      <c r="N30434" s="39"/>
      <c r="O30434" s="39"/>
      <c r="T30434" s="39"/>
    </row>
    <row r="30435" spans="4:20" x14ac:dyDescent="0.2">
      <c r="D30435" s="9"/>
      <c r="E30435" s="9"/>
      <c r="H30435" s="36"/>
      <c r="I30435" s="40"/>
      <c r="J30435" s="40"/>
      <c r="M30435" s="39"/>
      <c r="N30435" s="39"/>
      <c r="O30435" s="39"/>
      <c r="T30435" s="39"/>
    </row>
    <row r="30436" spans="4:20" x14ac:dyDescent="0.2">
      <c r="D30436" s="9"/>
      <c r="E30436" s="9"/>
      <c r="H30436" s="36"/>
      <c r="I30436" s="40"/>
      <c r="J30436" s="40"/>
      <c r="M30436" s="39"/>
      <c r="N30436" s="39"/>
      <c r="O30436" s="39"/>
      <c r="T30436" s="39"/>
    </row>
    <row r="30437" spans="4:20" x14ac:dyDescent="0.2">
      <c r="D30437" s="9"/>
      <c r="E30437" s="9"/>
      <c r="H30437" s="36"/>
      <c r="I30437" s="40"/>
      <c r="J30437" s="40"/>
      <c r="M30437" s="39"/>
      <c r="N30437" s="39"/>
      <c r="O30437" s="39"/>
      <c r="T30437" s="39"/>
    </row>
    <row r="30438" spans="4:20" x14ac:dyDescent="0.2">
      <c r="D30438" s="9"/>
      <c r="E30438" s="9"/>
      <c r="H30438" s="36"/>
      <c r="I30438" s="40"/>
      <c r="J30438" s="40"/>
      <c r="M30438" s="39"/>
      <c r="N30438" s="39"/>
      <c r="O30438" s="39"/>
      <c r="T30438" s="39"/>
    </row>
    <row r="30439" spans="4:20" x14ac:dyDescent="0.2">
      <c r="D30439" s="9"/>
      <c r="E30439" s="9"/>
      <c r="H30439" s="36"/>
      <c r="I30439" s="40"/>
      <c r="J30439" s="40"/>
      <c r="M30439" s="39"/>
      <c r="N30439" s="39"/>
      <c r="O30439" s="39"/>
      <c r="T30439" s="39"/>
    </row>
    <row r="30440" spans="4:20" x14ac:dyDescent="0.2">
      <c r="D30440" s="9"/>
      <c r="E30440" s="9"/>
      <c r="H30440" s="36"/>
      <c r="I30440" s="40"/>
      <c r="J30440" s="40"/>
      <c r="M30440" s="39"/>
      <c r="N30440" s="39"/>
      <c r="O30440" s="39"/>
      <c r="T30440" s="39"/>
    </row>
    <row r="30441" spans="4:20" x14ac:dyDescent="0.2">
      <c r="D30441" s="9"/>
      <c r="E30441" s="9"/>
      <c r="H30441" s="36"/>
      <c r="I30441" s="41"/>
      <c r="J30441" s="41"/>
      <c r="M30441" s="42"/>
      <c r="N30441" s="42"/>
      <c r="O30441" s="42"/>
      <c r="S30441" s="45"/>
      <c r="T30441" s="39"/>
    </row>
    <row r="30442" spans="4:20" x14ac:dyDescent="0.2">
      <c r="D30442" s="9"/>
      <c r="E30442" s="9"/>
      <c r="H30442" s="36"/>
      <c r="I30442" s="40"/>
      <c r="J30442" s="40"/>
      <c r="M30442" s="39"/>
      <c r="N30442" s="39"/>
      <c r="O30442" s="39"/>
      <c r="T30442" s="39"/>
    </row>
    <row r="30443" spans="4:20" x14ac:dyDescent="0.2">
      <c r="D30443" s="9"/>
      <c r="E30443" s="9"/>
      <c r="H30443" s="36"/>
      <c r="I30443" s="41"/>
      <c r="J30443" s="41"/>
      <c r="M30443" s="42"/>
      <c r="N30443" s="42"/>
      <c r="O30443" s="42"/>
      <c r="S30443" s="45"/>
      <c r="T30443" s="39"/>
    </row>
    <row r="30444" spans="4:20" x14ac:dyDescent="0.2">
      <c r="D30444" s="9"/>
      <c r="E30444" s="9"/>
      <c r="H30444" s="36"/>
      <c r="I30444" s="40"/>
      <c r="J30444" s="40"/>
      <c r="M30444" s="39"/>
      <c r="N30444" s="39"/>
      <c r="O30444" s="39"/>
      <c r="T30444" s="39"/>
    </row>
    <row r="30445" spans="4:20" x14ac:dyDescent="0.2">
      <c r="D30445" s="9"/>
      <c r="E30445" s="9"/>
      <c r="H30445" s="36"/>
      <c r="I30445" s="40"/>
      <c r="J30445" s="40"/>
      <c r="M30445" s="39"/>
      <c r="N30445" s="39"/>
      <c r="O30445" s="39"/>
      <c r="T30445" s="39"/>
    </row>
    <row r="30446" spans="4:20" x14ac:dyDescent="0.2">
      <c r="D30446" s="9"/>
      <c r="E30446" s="9"/>
      <c r="H30446" s="36"/>
      <c r="I30446" s="40"/>
      <c r="J30446" s="40"/>
      <c r="M30446" s="39"/>
      <c r="N30446" s="39"/>
      <c r="O30446" s="39"/>
      <c r="T30446" s="39"/>
    </row>
    <row r="30447" spans="4:20" x14ac:dyDescent="0.2">
      <c r="D30447" s="9"/>
      <c r="E30447" s="9"/>
      <c r="H30447" s="36"/>
      <c r="I30447" s="40"/>
      <c r="J30447" s="40"/>
      <c r="M30447" s="39"/>
      <c r="N30447" s="39"/>
      <c r="O30447" s="39"/>
      <c r="T30447" s="39"/>
    </row>
    <row r="30448" spans="4:20" x14ac:dyDescent="0.2">
      <c r="D30448" s="9"/>
      <c r="E30448" s="9"/>
      <c r="H30448" s="36"/>
      <c r="I30448" s="40"/>
      <c r="J30448" s="40"/>
      <c r="M30448" s="39"/>
      <c r="N30448" s="39"/>
      <c r="O30448" s="39"/>
      <c r="T30448" s="39"/>
    </row>
    <row r="30449" spans="4:20" x14ac:dyDescent="0.2">
      <c r="D30449" s="9"/>
      <c r="E30449" s="9"/>
      <c r="H30449" s="36"/>
      <c r="I30449" s="40"/>
      <c r="J30449" s="40"/>
      <c r="M30449" s="39"/>
      <c r="N30449" s="39"/>
      <c r="O30449" s="39"/>
      <c r="T30449" s="39"/>
    </row>
    <row r="30450" spans="4:20" x14ac:dyDescent="0.2">
      <c r="D30450" s="9"/>
      <c r="E30450" s="9"/>
      <c r="H30450" s="36"/>
      <c r="I30450" s="40"/>
      <c r="J30450" s="40"/>
      <c r="M30450" s="39"/>
      <c r="N30450" s="39"/>
      <c r="O30450" s="39"/>
      <c r="T30450" s="39"/>
    </row>
    <row r="30451" spans="4:20" x14ac:dyDescent="0.2">
      <c r="D30451" s="9"/>
      <c r="E30451" s="9"/>
      <c r="H30451" s="36"/>
      <c r="I30451" s="40"/>
      <c r="J30451" s="40"/>
      <c r="M30451" s="39"/>
      <c r="N30451" s="39"/>
      <c r="O30451" s="39"/>
      <c r="T30451" s="39"/>
    </row>
    <row r="30452" spans="4:20" x14ac:dyDescent="0.2">
      <c r="D30452" s="9"/>
      <c r="E30452" s="9"/>
      <c r="H30452" s="36"/>
      <c r="I30452" s="40"/>
      <c r="J30452" s="40"/>
      <c r="M30452" s="39"/>
      <c r="N30452" s="39"/>
      <c r="O30452" s="39"/>
      <c r="T30452" s="39"/>
    </row>
    <row r="30453" spans="4:20" x14ac:dyDescent="0.2">
      <c r="D30453" s="9"/>
      <c r="E30453" s="9"/>
      <c r="H30453" s="36"/>
      <c r="I30453" s="40"/>
      <c r="J30453" s="40"/>
      <c r="M30453" s="39"/>
      <c r="N30453" s="39"/>
      <c r="O30453" s="39"/>
      <c r="T30453" s="39"/>
    </row>
    <row r="30454" spans="4:20" x14ac:dyDescent="0.2">
      <c r="D30454" s="9"/>
      <c r="E30454" s="9"/>
      <c r="H30454" s="36"/>
      <c r="I30454" s="40"/>
      <c r="J30454" s="40"/>
      <c r="M30454" s="39"/>
      <c r="N30454" s="39"/>
      <c r="O30454" s="39"/>
      <c r="T30454" s="39"/>
    </row>
    <row r="30455" spans="4:20" x14ac:dyDescent="0.2">
      <c r="D30455" s="9"/>
      <c r="E30455" s="9"/>
      <c r="H30455" s="36"/>
      <c r="I30455" s="40"/>
      <c r="J30455" s="40"/>
      <c r="M30455" s="39"/>
      <c r="N30455" s="39"/>
      <c r="O30455" s="39"/>
      <c r="T30455" s="39"/>
    </row>
    <row r="30456" spans="4:20" x14ac:dyDescent="0.2">
      <c r="D30456" s="9"/>
      <c r="E30456" s="9"/>
      <c r="H30456" s="36"/>
      <c r="I30456" s="40"/>
      <c r="J30456" s="40"/>
      <c r="M30456" s="39"/>
      <c r="N30456" s="39"/>
      <c r="O30456" s="39"/>
      <c r="T30456" s="39"/>
    </row>
    <row r="30457" spans="4:20" x14ac:dyDescent="0.2">
      <c r="D30457" s="9"/>
      <c r="E30457" s="9"/>
      <c r="H30457" s="36"/>
      <c r="I30457" s="40"/>
      <c r="J30457" s="40"/>
      <c r="M30457" s="39"/>
      <c r="N30457" s="39"/>
      <c r="O30457" s="39"/>
      <c r="T30457" s="39"/>
    </row>
    <row r="30458" spans="4:20" x14ac:dyDescent="0.2">
      <c r="D30458" s="9"/>
      <c r="E30458" s="9"/>
      <c r="H30458" s="36"/>
      <c r="I30458" s="40"/>
      <c r="J30458" s="40"/>
      <c r="M30458" s="39"/>
      <c r="N30458" s="39"/>
      <c r="O30458" s="39"/>
      <c r="T30458" s="39"/>
    </row>
    <row r="30459" spans="4:20" x14ac:dyDescent="0.2">
      <c r="D30459" s="9"/>
      <c r="E30459" s="9"/>
      <c r="H30459" s="36"/>
      <c r="I30459" s="40"/>
      <c r="J30459" s="40"/>
      <c r="M30459" s="39"/>
      <c r="N30459" s="39"/>
      <c r="O30459" s="39"/>
      <c r="T30459" s="39"/>
    </row>
    <row r="30460" spans="4:20" x14ac:dyDescent="0.2">
      <c r="D30460" s="9"/>
      <c r="E30460" s="9"/>
      <c r="H30460" s="36"/>
      <c r="I30460" s="40"/>
      <c r="J30460" s="40"/>
      <c r="M30460" s="39"/>
      <c r="N30460" s="39"/>
      <c r="O30460" s="39"/>
      <c r="T30460" s="39"/>
    </row>
    <row r="30461" spans="4:20" x14ac:dyDescent="0.2">
      <c r="D30461" s="9"/>
      <c r="E30461" s="9"/>
      <c r="H30461" s="36"/>
      <c r="I30461" s="41"/>
      <c r="J30461" s="41"/>
      <c r="M30461" s="42"/>
      <c r="N30461" s="42"/>
      <c r="O30461" s="42"/>
      <c r="S30461" s="45"/>
      <c r="T30461" s="39"/>
    </row>
    <row r="30462" spans="4:20" x14ac:dyDescent="0.2">
      <c r="D30462" s="9"/>
      <c r="E30462" s="9"/>
      <c r="H30462" s="36"/>
      <c r="I30462" s="40"/>
      <c r="J30462" s="40"/>
      <c r="M30462" s="39"/>
      <c r="N30462" s="39"/>
      <c r="O30462" s="39"/>
      <c r="T30462" s="39"/>
    </row>
    <row r="30463" spans="4:20" x14ac:dyDescent="0.2">
      <c r="D30463" s="9"/>
      <c r="E30463" s="9"/>
      <c r="H30463" s="36"/>
      <c r="I30463" s="40"/>
      <c r="J30463" s="40"/>
      <c r="M30463" s="39"/>
      <c r="N30463" s="39"/>
      <c r="O30463" s="39"/>
      <c r="T30463" s="39"/>
    </row>
    <row r="30464" spans="4:20" x14ac:dyDescent="0.2">
      <c r="D30464" s="9"/>
      <c r="E30464" s="9"/>
      <c r="H30464" s="36"/>
      <c r="I30464" s="40"/>
      <c r="J30464" s="40"/>
      <c r="M30464" s="39"/>
      <c r="N30464" s="39"/>
      <c r="O30464" s="39"/>
      <c r="T30464" s="39"/>
    </row>
    <row r="30465" spans="4:20" x14ac:dyDescent="0.2">
      <c r="D30465" s="9"/>
      <c r="E30465" s="9"/>
      <c r="H30465" s="36"/>
      <c r="I30465" s="40"/>
      <c r="J30465" s="40"/>
      <c r="M30465" s="39"/>
      <c r="N30465" s="39"/>
      <c r="O30465" s="39"/>
      <c r="T30465" s="39"/>
    </row>
    <row r="30466" spans="4:20" x14ac:dyDescent="0.2">
      <c r="D30466" s="9"/>
      <c r="E30466" s="9"/>
      <c r="H30466" s="36"/>
      <c r="I30466" s="40"/>
      <c r="J30466" s="40"/>
      <c r="M30466" s="39"/>
      <c r="N30466" s="39"/>
      <c r="O30466" s="39"/>
      <c r="T30466" s="39"/>
    </row>
    <row r="30467" spans="4:20" x14ac:dyDescent="0.2">
      <c r="D30467" s="9"/>
      <c r="E30467" s="9"/>
      <c r="H30467" s="36"/>
      <c r="I30467" s="40"/>
      <c r="J30467" s="40"/>
      <c r="M30467" s="39"/>
      <c r="N30467" s="39"/>
      <c r="O30467" s="39"/>
      <c r="T30467" s="39"/>
    </row>
    <row r="30468" spans="4:20" x14ac:dyDescent="0.2">
      <c r="D30468" s="9"/>
      <c r="E30468" s="9"/>
      <c r="H30468" s="36"/>
      <c r="I30468" s="41"/>
      <c r="J30468" s="41"/>
      <c r="M30468" s="42"/>
      <c r="N30468" s="42"/>
      <c r="O30468" s="42"/>
      <c r="S30468" s="45"/>
      <c r="T30468" s="39"/>
    </row>
    <row r="30469" spans="4:20" x14ac:dyDescent="0.2">
      <c r="D30469" s="9"/>
      <c r="E30469" s="9"/>
      <c r="H30469" s="36"/>
      <c r="I30469" s="40"/>
      <c r="J30469" s="40"/>
      <c r="M30469" s="39"/>
      <c r="N30469" s="39"/>
      <c r="O30469" s="39"/>
      <c r="T30469" s="39"/>
    </row>
    <row r="30470" spans="4:20" x14ac:dyDescent="0.2">
      <c r="D30470" s="9"/>
      <c r="E30470" s="9"/>
      <c r="H30470" s="36"/>
      <c r="I30470" s="40"/>
      <c r="J30470" s="40"/>
      <c r="M30470" s="39"/>
      <c r="N30470" s="39"/>
      <c r="O30470" s="39"/>
      <c r="T30470" s="39"/>
    </row>
    <row r="30471" spans="4:20" x14ac:dyDescent="0.2">
      <c r="D30471" s="9"/>
      <c r="E30471" s="9"/>
      <c r="H30471" s="36"/>
      <c r="I30471" s="40"/>
      <c r="J30471" s="40"/>
      <c r="M30471" s="39"/>
      <c r="N30471" s="39"/>
      <c r="O30471" s="39"/>
      <c r="T30471" s="39"/>
    </row>
    <row r="30472" spans="4:20" x14ac:dyDescent="0.2">
      <c r="D30472" s="9"/>
      <c r="E30472" s="9"/>
      <c r="H30472" s="36"/>
      <c r="I30472" s="40"/>
      <c r="J30472" s="40"/>
      <c r="M30472" s="39"/>
      <c r="N30472" s="39"/>
      <c r="O30472" s="39"/>
      <c r="T30472" s="39"/>
    </row>
    <row r="30473" spans="4:20" x14ac:dyDescent="0.2">
      <c r="D30473" s="9"/>
      <c r="E30473" s="9"/>
      <c r="H30473" s="36"/>
      <c r="I30473" s="40"/>
      <c r="J30473" s="40"/>
      <c r="M30473" s="39"/>
      <c r="N30473" s="39"/>
      <c r="O30473" s="39"/>
      <c r="T30473" s="39"/>
    </row>
    <row r="30474" spans="4:20" x14ac:dyDescent="0.2">
      <c r="D30474" s="9"/>
      <c r="E30474" s="9"/>
      <c r="H30474" s="36"/>
      <c r="I30474" s="40"/>
      <c r="J30474" s="40"/>
      <c r="M30474" s="39"/>
      <c r="N30474" s="39"/>
      <c r="O30474" s="39"/>
      <c r="T30474" s="39"/>
    </row>
    <row r="30475" spans="4:20" x14ac:dyDescent="0.2">
      <c r="D30475" s="9"/>
      <c r="E30475" s="9"/>
      <c r="H30475" s="36"/>
      <c r="I30475" s="40"/>
      <c r="J30475" s="40"/>
      <c r="M30475" s="39"/>
      <c r="N30475" s="39"/>
      <c r="O30475" s="39"/>
      <c r="T30475" s="39"/>
    </row>
    <row r="30476" spans="4:20" x14ac:dyDescent="0.2">
      <c r="D30476" s="9"/>
      <c r="E30476" s="9"/>
      <c r="H30476" s="36"/>
      <c r="I30476" s="40"/>
      <c r="J30476" s="40"/>
      <c r="M30476" s="39"/>
      <c r="N30476" s="39"/>
      <c r="O30476" s="39"/>
      <c r="T30476" s="39"/>
    </row>
    <row r="30477" spans="4:20" x14ac:dyDescent="0.2">
      <c r="D30477" s="9"/>
      <c r="E30477" s="9"/>
      <c r="H30477" s="36"/>
      <c r="I30477" s="40"/>
      <c r="J30477" s="40"/>
      <c r="M30477" s="39"/>
      <c r="N30477" s="39"/>
      <c r="O30477" s="39"/>
      <c r="T30477" s="39"/>
    </row>
    <row r="30478" spans="4:20" x14ac:dyDescent="0.2">
      <c r="D30478" s="9"/>
      <c r="E30478" s="9"/>
      <c r="H30478" s="36"/>
      <c r="I30478" s="40"/>
      <c r="J30478" s="40"/>
      <c r="M30478" s="39"/>
      <c r="N30478" s="39"/>
      <c r="O30478" s="39"/>
      <c r="T30478" s="39"/>
    </row>
    <row r="30479" spans="4:20" x14ac:dyDescent="0.2">
      <c r="D30479" s="9"/>
      <c r="E30479" s="9"/>
      <c r="H30479" s="36"/>
      <c r="I30479" s="40"/>
      <c r="J30479" s="40"/>
      <c r="M30479" s="39"/>
      <c r="N30479" s="39"/>
      <c r="O30479" s="39"/>
      <c r="T30479" s="39"/>
    </row>
    <row r="30480" spans="4:20" x14ac:dyDescent="0.2">
      <c r="D30480" s="9"/>
      <c r="E30480" s="9"/>
      <c r="H30480" s="36"/>
      <c r="I30480" s="40"/>
      <c r="J30480" s="40"/>
      <c r="M30480" s="39"/>
      <c r="N30480" s="39"/>
      <c r="O30480" s="39"/>
      <c r="T30480" s="39"/>
    </row>
    <row r="30481" spans="4:20" x14ac:dyDescent="0.2">
      <c r="D30481" s="9"/>
      <c r="E30481" s="9"/>
      <c r="H30481" s="36"/>
      <c r="I30481" s="40"/>
      <c r="J30481" s="40"/>
      <c r="M30481" s="39"/>
      <c r="N30481" s="39"/>
      <c r="O30481" s="39"/>
      <c r="T30481" s="39"/>
    </row>
    <row r="30482" spans="4:20" x14ac:dyDescent="0.2">
      <c r="D30482" s="9"/>
      <c r="E30482" s="9"/>
      <c r="H30482" s="36"/>
      <c r="I30482" s="40"/>
      <c r="J30482" s="40"/>
      <c r="M30482" s="39"/>
      <c r="N30482" s="39"/>
      <c r="O30482" s="39"/>
      <c r="T30482" s="39"/>
    </row>
    <row r="30483" spans="4:20" x14ac:dyDescent="0.2">
      <c r="D30483" s="9"/>
      <c r="E30483" s="9"/>
      <c r="H30483" s="36"/>
      <c r="I30483" s="40"/>
      <c r="J30483" s="40"/>
      <c r="M30483" s="39"/>
      <c r="N30483" s="39"/>
      <c r="O30483" s="39"/>
      <c r="T30483" s="39"/>
    </row>
    <row r="30484" spans="4:20" x14ac:dyDescent="0.2">
      <c r="D30484" s="9"/>
      <c r="E30484" s="9"/>
      <c r="H30484" s="36"/>
      <c r="I30484" s="40"/>
      <c r="J30484" s="40"/>
      <c r="M30484" s="39"/>
      <c r="N30484" s="39"/>
      <c r="O30484" s="39"/>
      <c r="T30484" s="39"/>
    </row>
    <row r="30485" spans="4:20" x14ac:dyDescent="0.2">
      <c r="D30485" s="9"/>
      <c r="E30485" s="9"/>
      <c r="H30485" s="36"/>
      <c r="I30485" s="40"/>
      <c r="J30485" s="40"/>
      <c r="M30485" s="39"/>
      <c r="N30485" s="39"/>
      <c r="O30485" s="39"/>
      <c r="T30485" s="39"/>
    </row>
    <row r="30486" spans="4:20" x14ac:dyDescent="0.2">
      <c r="D30486" s="9"/>
      <c r="E30486" s="9"/>
      <c r="H30486" s="36"/>
      <c r="I30486" s="40"/>
      <c r="J30486" s="40"/>
      <c r="M30486" s="39"/>
      <c r="N30486" s="39"/>
      <c r="O30486" s="39"/>
      <c r="T30486" s="39"/>
    </row>
    <row r="30487" spans="4:20" x14ac:dyDescent="0.2">
      <c r="D30487" s="9"/>
      <c r="E30487" s="9"/>
      <c r="H30487" s="36"/>
      <c r="I30487" s="40"/>
      <c r="J30487" s="40"/>
      <c r="M30487" s="39"/>
      <c r="N30487" s="39"/>
      <c r="O30487" s="39"/>
      <c r="T30487" s="39"/>
    </row>
    <row r="30488" spans="4:20" x14ac:dyDescent="0.2">
      <c r="D30488" s="9"/>
      <c r="E30488" s="9"/>
      <c r="H30488" s="36"/>
      <c r="I30488" s="40"/>
      <c r="J30488" s="40"/>
      <c r="M30488" s="39"/>
      <c r="N30488" s="39"/>
      <c r="O30488" s="39"/>
      <c r="T30488" s="39"/>
    </row>
    <row r="30489" spans="4:20" x14ac:dyDescent="0.2">
      <c r="D30489" s="9"/>
      <c r="E30489" s="9"/>
      <c r="H30489" s="36"/>
      <c r="I30489" s="40"/>
      <c r="J30489" s="40"/>
      <c r="M30489" s="39"/>
      <c r="N30489" s="39"/>
      <c r="O30489" s="39"/>
      <c r="T30489" s="39"/>
    </row>
    <row r="30490" spans="4:20" x14ac:dyDescent="0.2">
      <c r="D30490" s="9"/>
      <c r="E30490" s="9"/>
      <c r="H30490" s="36"/>
      <c r="I30490" s="40"/>
      <c r="J30490" s="40"/>
      <c r="M30490" s="39"/>
      <c r="N30490" s="39"/>
      <c r="O30490" s="39"/>
      <c r="T30490" s="39"/>
    </row>
    <row r="30491" spans="4:20" x14ac:dyDescent="0.2">
      <c r="D30491" s="9"/>
      <c r="E30491" s="9"/>
      <c r="H30491" s="36"/>
      <c r="I30491" s="40"/>
      <c r="J30491" s="40"/>
      <c r="M30491" s="39"/>
      <c r="N30491" s="39"/>
      <c r="O30491" s="39"/>
      <c r="T30491" s="39"/>
    </row>
    <row r="30492" spans="4:20" x14ac:dyDescent="0.2">
      <c r="D30492" s="9"/>
      <c r="E30492" s="9"/>
      <c r="H30492" s="36"/>
      <c r="I30492" s="40"/>
      <c r="J30492" s="40"/>
      <c r="M30492" s="39"/>
      <c r="N30492" s="39"/>
      <c r="O30492" s="39"/>
      <c r="T30492" s="39"/>
    </row>
    <row r="30493" spans="4:20" x14ac:dyDescent="0.2">
      <c r="D30493" s="9"/>
      <c r="E30493" s="9"/>
      <c r="H30493" s="36"/>
      <c r="I30493" s="40"/>
      <c r="J30493" s="40"/>
      <c r="M30493" s="39"/>
      <c r="N30493" s="39"/>
      <c r="O30493" s="39"/>
      <c r="T30493" s="39"/>
    </row>
    <row r="30494" spans="4:20" x14ac:dyDescent="0.2">
      <c r="D30494" s="9"/>
      <c r="E30494" s="9"/>
      <c r="H30494" s="36"/>
      <c r="I30494" s="40"/>
      <c r="J30494" s="40"/>
      <c r="M30494" s="39"/>
      <c r="N30494" s="39"/>
      <c r="O30494" s="39"/>
      <c r="T30494" s="39"/>
    </row>
    <row r="30495" spans="4:20" x14ac:dyDescent="0.2">
      <c r="D30495" s="9"/>
      <c r="E30495" s="9"/>
      <c r="H30495" s="36"/>
      <c r="I30495" s="40"/>
      <c r="J30495" s="40"/>
      <c r="M30495" s="39"/>
      <c r="N30495" s="39"/>
      <c r="O30495" s="39"/>
      <c r="T30495" s="39"/>
    </row>
    <row r="30496" spans="4:20" x14ac:dyDescent="0.2">
      <c r="D30496" s="9"/>
      <c r="E30496" s="9"/>
      <c r="H30496" s="36"/>
      <c r="I30496" s="41"/>
      <c r="J30496" s="41"/>
      <c r="M30496" s="42"/>
      <c r="N30496" s="42"/>
      <c r="O30496" s="42"/>
      <c r="S30496" s="45"/>
      <c r="T30496" s="39"/>
    </row>
    <row r="30497" spans="4:20" x14ac:dyDescent="0.2">
      <c r="D30497" s="9"/>
      <c r="E30497" s="9"/>
      <c r="H30497" s="36"/>
      <c r="I30497" s="40"/>
      <c r="J30497" s="40"/>
      <c r="M30497" s="39"/>
      <c r="N30497" s="39"/>
      <c r="O30497" s="39"/>
      <c r="T30497" s="39"/>
    </row>
    <row r="30498" spans="4:20" x14ac:dyDescent="0.2">
      <c r="D30498" s="9"/>
      <c r="E30498" s="9"/>
      <c r="H30498" s="36"/>
      <c r="I30498" s="40"/>
      <c r="J30498" s="40"/>
      <c r="M30498" s="39"/>
      <c r="N30498" s="39"/>
      <c r="O30498" s="39"/>
      <c r="T30498" s="39"/>
    </row>
    <row r="30499" spans="4:20" x14ac:dyDescent="0.2">
      <c r="D30499" s="9"/>
      <c r="E30499" s="9"/>
      <c r="H30499" s="36"/>
      <c r="I30499" s="40"/>
      <c r="J30499" s="40"/>
      <c r="M30499" s="39"/>
      <c r="N30499" s="39"/>
      <c r="O30499" s="39"/>
      <c r="T30499" s="39"/>
    </row>
    <row r="30500" spans="4:20" x14ac:dyDescent="0.2">
      <c r="D30500" s="9"/>
      <c r="E30500" s="9"/>
      <c r="H30500" s="36"/>
      <c r="I30500" s="40"/>
      <c r="J30500" s="40"/>
      <c r="M30500" s="39"/>
      <c r="N30500" s="39"/>
      <c r="O30500" s="39"/>
      <c r="T30500" s="39"/>
    </row>
    <row r="30501" spans="4:20" x14ac:dyDescent="0.2">
      <c r="D30501" s="9"/>
      <c r="E30501" s="9"/>
      <c r="H30501" s="36"/>
      <c r="I30501" s="40"/>
      <c r="J30501" s="40"/>
      <c r="M30501" s="39"/>
      <c r="N30501" s="39"/>
      <c r="O30501" s="39"/>
      <c r="T30501" s="39"/>
    </row>
    <row r="30502" spans="4:20" x14ac:dyDescent="0.2">
      <c r="D30502" s="9"/>
      <c r="E30502" s="9"/>
      <c r="H30502" s="36"/>
      <c r="I30502" s="40"/>
      <c r="J30502" s="40"/>
      <c r="M30502" s="39"/>
      <c r="N30502" s="39"/>
      <c r="O30502" s="39"/>
      <c r="T30502" s="39"/>
    </row>
    <row r="30503" spans="4:20" x14ac:dyDescent="0.2">
      <c r="D30503" s="9"/>
      <c r="E30503" s="9"/>
      <c r="H30503" s="36"/>
      <c r="I30503" s="40"/>
      <c r="J30503" s="40"/>
      <c r="M30503" s="39"/>
      <c r="N30503" s="39"/>
      <c r="O30503" s="39"/>
      <c r="T30503" s="39"/>
    </row>
    <row r="30504" spans="4:20" x14ac:dyDescent="0.2">
      <c r="D30504" s="9"/>
      <c r="E30504" s="9"/>
      <c r="H30504" s="36"/>
      <c r="I30504" s="40"/>
      <c r="J30504" s="40"/>
      <c r="M30504" s="39"/>
      <c r="N30504" s="39"/>
      <c r="O30504" s="39"/>
      <c r="T30504" s="39"/>
    </row>
    <row r="30505" spans="4:20" x14ac:dyDescent="0.2">
      <c r="D30505" s="9"/>
      <c r="E30505" s="9"/>
      <c r="H30505" s="36"/>
      <c r="I30505" s="40"/>
      <c r="J30505" s="40"/>
      <c r="M30505" s="39"/>
      <c r="N30505" s="39"/>
      <c r="O30505" s="39"/>
      <c r="T30505" s="39"/>
    </row>
    <row r="30506" spans="4:20" x14ac:dyDescent="0.2">
      <c r="D30506" s="9"/>
      <c r="E30506" s="9"/>
      <c r="H30506" s="36"/>
      <c r="I30506" s="40"/>
      <c r="J30506" s="40"/>
      <c r="M30506" s="39"/>
      <c r="N30506" s="39"/>
      <c r="O30506" s="39"/>
      <c r="T30506" s="39"/>
    </row>
    <row r="30507" spans="4:20" x14ac:dyDescent="0.2">
      <c r="D30507" s="9"/>
      <c r="E30507" s="9"/>
      <c r="H30507" s="36"/>
      <c r="I30507" s="40"/>
      <c r="J30507" s="40"/>
      <c r="M30507" s="39"/>
      <c r="N30507" s="39"/>
      <c r="O30507" s="39"/>
      <c r="T30507" s="39"/>
    </row>
    <row r="30508" spans="4:20" x14ac:dyDescent="0.2">
      <c r="D30508" s="9"/>
      <c r="E30508" s="9"/>
      <c r="H30508" s="36"/>
      <c r="I30508" s="40"/>
      <c r="J30508" s="40"/>
      <c r="M30508" s="39"/>
      <c r="N30508" s="39"/>
      <c r="O30508" s="39"/>
      <c r="T30508" s="39"/>
    </row>
    <row r="30509" spans="4:20" x14ac:dyDescent="0.2">
      <c r="D30509" s="9"/>
      <c r="E30509" s="9"/>
      <c r="H30509" s="36"/>
      <c r="I30509" s="40"/>
      <c r="J30509" s="40"/>
      <c r="M30509" s="39"/>
      <c r="N30509" s="39"/>
      <c r="O30509" s="39"/>
      <c r="T30509" s="39"/>
    </row>
    <row r="30510" spans="4:20" x14ac:dyDescent="0.2">
      <c r="D30510" s="9"/>
      <c r="E30510" s="9"/>
      <c r="H30510" s="36"/>
      <c r="I30510" s="40"/>
      <c r="J30510" s="40"/>
      <c r="M30510" s="39"/>
      <c r="N30510" s="39"/>
      <c r="O30510" s="39"/>
      <c r="T30510" s="39"/>
    </row>
    <row r="30511" spans="4:20" x14ac:dyDescent="0.2">
      <c r="D30511" s="9"/>
      <c r="E30511" s="9"/>
      <c r="H30511" s="36"/>
      <c r="I30511" s="40"/>
      <c r="J30511" s="40"/>
      <c r="M30511" s="39"/>
      <c r="N30511" s="39"/>
      <c r="O30511" s="39"/>
      <c r="T30511" s="39"/>
    </row>
    <row r="30512" spans="4:20" x14ac:dyDescent="0.2">
      <c r="D30512" s="9"/>
      <c r="E30512" s="9"/>
      <c r="H30512" s="36"/>
      <c r="I30512" s="40"/>
      <c r="J30512" s="40"/>
      <c r="M30512" s="39"/>
      <c r="N30512" s="39"/>
      <c r="O30512" s="39"/>
      <c r="T30512" s="39"/>
    </row>
    <row r="30513" spans="4:20" x14ac:dyDescent="0.2">
      <c r="D30513" s="9"/>
      <c r="E30513" s="9"/>
      <c r="H30513" s="36"/>
      <c r="I30513" s="40"/>
      <c r="J30513" s="40"/>
      <c r="M30513" s="39"/>
      <c r="N30513" s="39"/>
      <c r="O30513" s="39"/>
      <c r="T30513" s="39"/>
    </row>
    <row r="30514" spans="4:20" x14ac:dyDescent="0.2">
      <c r="D30514" s="9"/>
      <c r="E30514" s="9"/>
      <c r="H30514" s="36"/>
      <c r="I30514" s="40"/>
      <c r="J30514" s="40"/>
      <c r="M30514" s="39"/>
      <c r="N30514" s="39"/>
      <c r="O30514" s="39"/>
      <c r="T30514" s="39"/>
    </row>
    <row r="30515" spans="4:20" x14ac:dyDescent="0.2">
      <c r="D30515" s="9"/>
      <c r="E30515" s="9"/>
      <c r="H30515" s="36"/>
      <c r="I30515" s="40"/>
      <c r="J30515" s="40"/>
      <c r="M30515" s="39"/>
      <c r="N30515" s="39"/>
      <c r="O30515" s="39"/>
      <c r="T30515" s="39"/>
    </row>
    <row r="30516" spans="4:20" x14ac:dyDescent="0.2">
      <c r="D30516" s="9"/>
      <c r="E30516" s="9"/>
      <c r="H30516" s="36"/>
      <c r="I30516" s="40"/>
      <c r="J30516" s="40"/>
      <c r="M30516" s="39"/>
      <c r="N30516" s="39"/>
      <c r="O30516" s="39"/>
      <c r="T30516" s="39"/>
    </row>
    <row r="30517" spans="4:20" x14ac:dyDescent="0.2">
      <c r="D30517" s="9"/>
      <c r="E30517" s="9"/>
      <c r="H30517" s="36"/>
      <c r="I30517" s="40"/>
      <c r="J30517" s="40"/>
      <c r="M30517" s="39"/>
      <c r="N30517" s="39"/>
      <c r="O30517" s="39"/>
      <c r="T30517" s="39"/>
    </row>
    <row r="30518" spans="4:20" x14ac:dyDescent="0.2">
      <c r="D30518" s="9"/>
      <c r="E30518" s="9"/>
      <c r="H30518" s="36"/>
      <c r="I30518" s="40"/>
      <c r="J30518" s="40"/>
      <c r="M30518" s="39"/>
      <c r="N30518" s="39"/>
      <c r="O30518" s="39"/>
      <c r="T30518" s="39"/>
    </row>
    <row r="30519" spans="4:20" x14ac:dyDescent="0.2">
      <c r="D30519" s="9"/>
      <c r="E30519" s="9"/>
      <c r="H30519" s="36"/>
      <c r="I30519" s="40"/>
      <c r="J30519" s="40"/>
      <c r="M30519" s="39"/>
      <c r="N30519" s="39"/>
      <c r="O30519" s="39"/>
      <c r="T30519" s="39"/>
    </row>
    <row r="30520" spans="4:20" x14ac:dyDescent="0.2">
      <c r="D30520" s="9"/>
      <c r="E30520" s="9"/>
      <c r="H30520" s="36"/>
      <c r="I30520" s="40"/>
      <c r="J30520" s="40"/>
      <c r="M30520" s="39"/>
      <c r="N30520" s="39"/>
      <c r="O30520" s="39"/>
      <c r="T30520" s="39"/>
    </row>
    <row r="30521" spans="4:20" x14ac:dyDescent="0.2">
      <c r="D30521" s="9"/>
      <c r="E30521" s="9"/>
      <c r="H30521" s="36"/>
      <c r="I30521" s="40"/>
      <c r="J30521" s="40"/>
      <c r="M30521" s="39"/>
      <c r="N30521" s="39"/>
      <c r="O30521" s="39"/>
      <c r="T30521" s="39"/>
    </row>
    <row r="30522" spans="4:20" x14ac:dyDescent="0.2">
      <c r="D30522" s="9"/>
      <c r="E30522" s="9"/>
      <c r="H30522" s="36"/>
      <c r="I30522" s="40"/>
      <c r="J30522" s="40"/>
      <c r="M30522" s="39"/>
      <c r="N30522" s="39"/>
      <c r="O30522" s="39"/>
      <c r="T30522" s="39"/>
    </row>
    <row r="30523" spans="4:20" x14ac:dyDescent="0.2">
      <c r="D30523" s="9"/>
      <c r="E30523" s="9"/>
      <c r="H30523" s="36"/>
      <c r="I30523" s="40"/>
      <c r="J30523" s="40"/>
      <c r="M30523" s="39"/>
      <c r="N30523" s="39"/>
      <c r="O30523" s="39"/>
      <c r="T30523" s="39"/>
    </row>
    <row r="30524" spans="4:20" x14ac:dyDescent="0.2">
      <c r="D30524" s="9"/>
      <c r="E30524" s="9"/>
      <c r="H30524" s="36"/>
      <c r="I30524" s="40"/>
      <c r="J30524" s="40"/>
      <c r="M30524" s="39"/>
      <c r="N30524" s="39"/>
      <c r="O30524" s="39"/>
      <c r="T30524" s="39"/>
    </row>
    <row r="30525" spans="4:20" x14ac:dyDescent="0.2">
      <c r="D30525" s="9"/>
      <c r="E30525" s="9"/>
      <c r="H30525" s="36"/>
      <c r="I30525" s="40"/>
      <c r="J30525" s="40"/>
      <c r="M30525" s="39"/>
      <c r="N30525" s="39"/>
      <c r="O30525" s="39"/>
      <c r="T30525" s="39"/>
    </row>
    <row r="30526" spans="4:20" x14ac:dyDescent="0.2">
      <c r="D30526" s="9"/>
      <c r="E30526" s="9"/>
      <c r="H30526" s="36"/>
      <c r="I30526" s="40"/>
      <c r="J30526" s="40"/>
      <c r="M30526" s="39"/>
      <c r="N30526" s="39"/>
      <c r="O30526" s="39"/>
      <c r="T30526" s="39"/>
    </row>
    <row r="30527" spans="4:20" x14ac:dyDescent="0.2">
      <c r="D30527" s="9"/>
      <c r="E30527" s="9"/>
      <c r="H30527" s="36"/>
      <c r="I30527" s="40"/>
      <c r="J30527" s="40"/>
      <c r="M30527" s="39"/>
      <c r="N30527" s="39"/>
      <c r="O30527" s="39"/>
      <c r="T30527" s="39"/>
    </row>
    <row r="30528" spans="4:20" x14ac:dyDescent="0.2">
      <c r="D30528" s="9"/>
      <c r="E30528" s="9"/>
      <c r="H30528" s="36"/>
      <c r="I30528" s="40"/>
      <c r="J30528" s="40"/>
      <c r="M30528" s="39"/>
      <c r="N30528" s="39"/>
      <c r="O30528" s="39"/>
      <c r="T30528" s="39"/>
    </row>
    <row r="30529" spans="4:20" x14ac:dyDescent="0.2">
      <c r="D30529" s="9"/>
      <c r="E30529" s="9"/>
      <c r="H30529" s="36"/>
      <c r="I30529" s="40"/>
      <c r="J30529" s="40"/>
      <c r="M30529" s="39"/>
      <c r="N30529" s="39"/>
      <c r="O30529" s="39"/>
      <c r="T30529" s="39"/>
    </row>
    <row r="30530" spans="4:20" x14ac:dyDescent="0.2">
      <c r="D30530" s="9"/>
      <c r="E30530" s="9"/>
      <c r="H30530" s="36"/>
      <c r="I30530" s="40"/>
      <c r="J30530" s="40"/>
      <c r="M30530" s="39"/>
      <c r="N30530" s="39"/>
      <c r="O30530" s="39"/>
      <c r="T30530" s="39"/>
    </row>
    <row r="30531" spans="4:20" x14ac:dyDescent="0.2">
      <c r="D30531" s="9"/>
      <c r="E30531" s="9"/>
      <c r="H30531" s="36"/>
      <c r="I30531" s="40"/>
      <c r="J30531" s="40"/>
      <c r="M30531" s="39"/>
      <c r="N30531" s="39"/>
      <c r="O30531" s="39"/>
      <c r="T30531" s="39"/>
    </row>
    <row r="30532" spans="4:20" x14ac:dyDescent="0.2">
      <c r="D30532" s="9"/>
      <c r="E30532" s="9"/>
      <c r="H30532" s="36"/>
      <c r="I30532" s="40"/>
      <c r="J30532" s="40"/>
      <c r="M30532" s="39"/>
      <c r="N30532" s="39"/>
      <c r="O30532" s="39"/>
      <c r="T30532" s="39"/>
    </row>
    <row r="30533" spans="4:20" x14ac:dyDescent="0.2">
      <c r="D30533" s="9"/>
      <c r="E30533" s="9"/>
      <c r="H30533" s="36"/>
      <c r="I30533" s="40"/>
      <c r="J30533" s="40"/>
      <c r="M30533" s="39"/>
      <c r="N30533" s="39"/>
      <c r="O30533" s="39"/>
      <c r="T30533" s="39"/>
    </row>
    <row r="30534" spans="4:20" x14ac:dyDescent="0.2">
      <c r="D30534" s="9"/>
      <c r="E30534" s="9"/>
      <c r="H30534" s="36"/>
      <c r="I30534" s="40"/>
      <c r="J30534" s="40"/>
      <c r="M30534" s="39"/>
      <c r="N30534" s="39"/>
      <c r="O30534" s="39"/>
      <c r="T30534" s="39"/>
    </row>
    <row r="30535" spans="4:20" x14ac:dyDescent="0.2">
      <c r="D30535" s="9"/>
      <c r="E30535" s="9"/>
      <c r="H30535" s="36"/>
      <c r="I30535" s="40"/>
      <c r="J30535" s="40"/>
      <c r="M30535" s="39"/>
      <c r="N30535" s="39"/>
      <c r="O30535" s="39"/>
      <c r="T30535" s="39"/>
    </row>
    <row r="30536" spans="4:20" x14ac:dyDescent="0.2">
      <c r="D30536" s="9"/>
      <c r="E30536" s="9"/>
      <c r="H30536" s="36"/>
      <c r="I30536" s="41"/>
      <c r="J30536" s="41"/>
      <c r="M30536" s="42"/>
      <c r="N30536" s="42"/>
      <c r="O30536" s="42"/>
      <c r="S30536" s="45"/>
      <c r="T30536" s="39"/>
    </row>
    <row r="30537" spans="4:20" x14ac:dyDescent="0.2">
      <c r="D30537" s="9"/>
      <c r="E30537" s="9"/>
      <c r="H30537" s="36"/>
      <c r="I30537" s="40"/>
      <c r="J30537" s="40"/>
      <c r="M30537" s="39"/>
      <c r="N30537" s="39"/>
      <c r="O30537" s="39"/>
      <c r="T30537" s="39"/>
    </row>
    <row r="30538" spans="4:20" x14ac:dyDescent="0.2">
      <c r="D30538" s="9"/>
      <c r="E30538" s="9"/>
      <c r="H30538" s="36"/>
      <c r="I30538" s="40"/>
      <c r="J30538" s="40"/>
      <c r="M30538" s="39"/>
      <c r="N30538" s="39"/>
      <c r="O30538" s="39"/>
      <c r="T30538" s="39"/>
    </row>
    <row r="30539" spans="4:20" x14ac:dyDescent="0.2">
      <c r="D30539" s="9"/>
      <c r="E30539" s="9"/>
      <c r="H30539" s="36"/>
      <c r="I30539" s="40"/>
      <c r="J30539" s="40"/>
      <c r="M30539" s="39"/>
      <c r="N30539" s="39"/>
      <c r="O30539" s="39"/>
      <c r="T30539" s="39"/>
    </row>
    <row r="30540" spans="4:20" x14ac:dyDescent="0.2">
      <c r="D30540" s="9"/>
      <c r="E30540" s="9"/>
      <c r="H30540" s="36"/>
      <c r="I30540" s="41"/>
      <c r="J30540" s="41"/>
      <c r="M30540" s="42"/>
      <c r="N30540" s="42"/>
      <c r="O30540" s="42"/>
      <c r="S30540" s="45"/>
      <c r="T30540" s="39"/>
    </row>
    <row r="30541" spans="4:20" x14ac:dyDescent="0.2">
      <c r="D30541" s="9"/>
      <c r="E30541" s="9"/>
      <c r="H30541" s="36"/>
      <c r="I30541" s="40"/>
      <c r="J30541" s="40"/>
      <c r="M30541" s="39"/>
      <c r="N30541" s="39"/>
      <c r="O30541" s="39"/>
      <c r="T30541" s="39"/>
    </row>
    <row r="30542" spans="4:20" x14ac:dyDescent="0.2">
      <c r="D30542" s="9"/>
      <c r="E30542" s="9"/>
      <c r="H30542" s="36"/>
      <c r="I30542" s="40"/>
      <c r="J30542" s="40"/>
      <c r="M30542" s="39"/>
      <c r="N30542" s="39"/>
      <c r="O30542" s="39"/>
      <c r="T30542" s="39"/>
    </row>
    <row r="30543" spans="4:20" x14ac:dyDescent="0.2">
      <c r="D30543" s="9"/>
      <c r="E30543" s="9"/>
      <c r="H30543" s="36"/>
      <c r="I30543" s="40"/>
      <c r="J30543" s="40"/>
      <c r="M30543" s="39"/>
      <c r="N30543" s="39"/>
      <c r="O30543" s="39"/>
      <c r="T30543" s="39"/>
    </row>
    <row r="30544" spans="4:20" x14ac:dyDescent="0.2">
      <c r="D30544" s="9"/>
      <c r="E30544" s="9"/>
      <c r="H30544" s="36"/>
      <c r="I30544" s="40"/>
      <c r="J30544" s="40"/>
      <c r="M30544" s="39"/>
      <c r="N30544" s="39"/>
      <c r="O30544" s="39"/>
      <c r="T30544" s="39"/>
    </row>
    <row r="30545" spans="4:20" x14ac:dyDescent="0.2">
      <c r="D30545" s="9"/>
      <c r="E30545" s="9"/>
      <c r="H30545" s="36"/>
      <c r="I30545" s="41"/>
      <c r="J30545" s="41"/>
      <c r="M30545" s="42"/>
      <c r="N30545" s="42"/>
      <c r="O30545" s="42"/>
      <c r="S30545" s="45"/>
      <c r="T30545" s="39"/>
    </row>
    <row r="30546" spans="4:20" x14ac:dyDescent="0.2">
      <c r="D30546" s="9"/>
      <c r="E30546" s="9"/>
      <c r="H30546" s="36"/>
      <c r="I30546" s="40"/>
      <c r="J30546" s="40"/>
      <c r="M30546" s="39"/>
      <c r="N30546" s="39"/>
      <c r="O30546" s="39"/>
      <c r="T30546" s="39"/>
    </row>
    <row r="30547" spans="4:20" x14ac:dyDescent="0.2">
      <c r="D30547" s="9"/>
      <c r="E30547" s="9"/>
      <c r="H30547" s="36"/>
      <c r="I30547" s="40"/>
      <c r="J30547" s="40"/>
      <c r="M30547" s="39"/>
      <c r="N30547" s="39"/>
      <c r="O30547" s="39"/>
      <c r="T30547" s="39"/>
    </row>
    <row r="30548" spans="4:20" x14ac:dyDescent="0.2">
      <c r="D30548" s="9"/>
      <c r="E30548" s="9"/>
      <c r="H30548" s="36"/>
      <c r="I30548" s="40"/>
      <c r="J30548" s="40"/>
      <c r="M30548" s="39"/>
      <c r="N30548" s="39"/>
      <c r="O30548" s="39"/>
      <c r="T30548" s="39"/>
    </row>
    <row r="30549" spans="4:20" x14ac:dyDescent="0.2">
      <c r="D30549" s="9"/>
      <c r="E30549" s="9"/>
      <c r="H30549" s="36"/>
      <c r="I30549" s="40"/>
      <c r="J30549" s="40"/>
      <c r="M30549" s="39"/>
      <c r="N30549" s="39"/>
      <c r="O30549" s="39"/>
      <c r="T30549" s="39"/>
    </row>
    <row r="30550" spans="4:20" x14ac:dyDescent="0.2">
      <c r="D30550" s="9"/>
      <c r="E30550" s="9"/>
      <c r="H30550" s="36"/>
      <c r="I30550" s="40"/>
      <c r="J30550" s="40"/>
      <c r="M30550" s="39"/>
      <c r="N30550" s="39"/>
      <c r="O30550" s="39"/>
      <c r="T30550" s="39"/>
    </row>
    <row r="30551" spans="4:20" x14ac:dyDescent="0.2">
      <c r="D30551" s="9"/>
      <c r="E30551" s="9"/>
      <c r="H30551" s="36"/>
      <c r="I30551" s="40"/>
      <c r="J30551" s="40"/>
      <c r="M30551" s="39"/>
      <c r="N30551" s="39"/>
      <c r="O30551" s="39"/>
      <c r="T30551" s="39"/>
    </row>
    <row r="30552" spans="4:20" x14ac:dyDescent="0.2">
      <c r="D30552" s="9"/>
      <c r="E30552" s="9"/>
      <c r="H30552" s="36"/>
      <c r="I30552" s="40"/>
      <c r="J30552" s="40"/>
      <c r="M30552" s="39"/>
      <c r="N30552" s="39"/>
      <c r="O30552" s="39"/>
      <c r="T30552" s="39"/>
    </row>
    <row r="30553" spans="4:20" x14ac:dyDescent="0.2">
      <c r="D30553" s="9"/>
      <c r="E30553" s="9"/>
      <c r="H30553" s="36"/>
      <c r="I30553" s="40"/>
      <c r="J30553" s="40"/>
      <c r="M30553" s="39"/>
      <c r="N30553" s="39"/>
      <c r="O30553" s="39"/>
      <c r="T30553" s="39"/>
    </row>
    <row r="30554" spans="4:20" x14ac:dyDescent="0.2">
      <c r="D30554" s="9"/>
      <c r="E30554" s="9"/>
      <c r="H30554" s="36"/>
      <c r="I30554" s="40"/>
      <c r="J30554" s="40"/>
      <c r="M30554" s="39"/>
      <c r="N30554" s="39"/>
      <c r="O30554" s="39"/>
      <c r="T30554" s="39"/>
    </row>
    <row r="30555" spans="4:20" x14ac:dyDescent="0.2">
      <c r="D30555" s="9"/>
      <c r="E30555" s="9"/>
      <c r="H30555" s="36"/>
      <c r="I30555" s="40"/>
      <c r="J30555" s="40"/>
      <c r="M30555" s="39"/>
      <c r="N30555" s="39"/>
      <c r="O30555" s="39"/>
      <c r="T30555" s="39"/>
    </row>
    <row r="30556" spans="4:20" x14ac:dyDescent="0.2">
      <c r="D30556" s="9"/>
      <c r="E30556" s="9"/>
      <c r="H30556" s="36"/>
      <c r="I30556" s="40"/>
      <c r="J30556" s="40"/>
      <c r="M30556" s="39"/>
      <c r="N30556" s="39"/>
      <c r="O30556" s="39"/>
      <c r="T30556" s="39"/>
    </row>
    <row r="30557" spans="4:20" x14ac:dyDescent="0.2">
      <c r="D30557" s="9"/>
      <c r="E30557" s="9"/>
      <c r="H30557" s="36"/>
      <c r="I30557" s="40"/>
      <c r="J30557" s="40"/>
      <c r="M30557" s="39"/>
      <c r="N30557" s="39"/>
      <c r="O30557" s="39"/>
      <c r="T30557" s="39"/>
    </row>
    <row r="30558" spans="4:20" x14ac:dyDescent="0.2">
      <c r="D30558" s="9"/>
      <c r="E30558" s="9"/>
      <c r="H30558" s="36"/>
      <c r="I30558" s="40"/>
      <c r="J30558" s="40"/>
      <c r="M30558" s="39"/>
      <c r="N30558" s="39"/>
      <c r="O30558" s="39"/>
      <c r="T30558" s="39"/>
    </row>
    <row r="30559" spans="4:20" x14ac:dyDescent="0.2">
      <c r="D30559" s="9"/>
      <c r="E30559" s="9"/>
      <c r="H30559" s="36"/>
      <c r="I30559" s="40"/>
      <c r="J30559" s="40"/>
      <c r="M30559" s="39"/>
      <c r="N30559" s="39"/>
      <c r="O30559" s="39"/>
      <c r="T30559" s="39"/>
    </row>
    <row r="30560" spans="4:20" x14ac:dyDescent="0.2">
      <c r="D30560" s="9"/>
      <c r="E30560" s="9"/>
      <c r="H30560" s="36"/>
      <c r="I30560" s="40"/>
      <c r="J30560" s="40"/>
      <c r="M30560" s="39"/>
      <c r="N30560" s="39"/>
      <c r="O30560" s="39"/>
      <c r="T30560" s="39"/>
    </row>
    <row r="30561" spans="4:20" x14ac:dyDescent="0.2">
      <c r="D30561" s="9"/>
      <c r="E30561" s="9"/>
      <c r="H30561" s="36"/>
      <c r="I30561" s="40"/>
      <c r="J30561" s="40"/>
      <c r="M30561" s="39"/>
      <c r="N30561" s="39"/>
      <c r="O30561" s="39"/>
      <c r="T30561" s="39"/>
    </row>
    <row r="30562" spans="4:20" x14ac:dyDescent="0.2">
      <c r="D30562" s="9"/>
      <c r="E30562" s="9"/>
      <c r="H30562" s="36"/>
      <c r="I30562" s="40"/>
      <c r="J30562" s="40"/>
      <c r="M30562" s="39"/>
      <c r="N30562" s="39"/>
      <c r="O30562" s="39"/>
      <c r="T30562" s="39"/>
    </row>
    <row r="30563" spans="4:20" x14ac:dyDescent="0.2">
      <c r="D30563" s="9"/>
      <c r="E30563" s="9"/>
      <c r="H30563" s="36"/>
      <c r="I30563" s="41"/>
      <c r="J30563" s="41"/>
      <c r="M30563" s="42"/>
      <c r="N30563" s="42"/>
      <c r="O30563" s="42"/>
      <c r="S30563" s="45"/>
      <c r="T30563" s="39"/>
    </row>
    <row r="30564" spans="4:20" x14ac:dyDescent="0.2">
      <c r="D30564" s="9"/>
      <c r="E30564" s="9"/>
      <c r="H30564" s="36"/>
      <c r="I30564" s="40"/>
      <c r="J30564" s="40"/>
      <c r="M30564" s="39"/>
      <c r="N30564" s="39"/>
      <c r="O30564" s="39"/>
      <c r="T30564" s="39"/>
    </row>
    <row r="30565" spans="4:20" x14ac:dyDescent="0.2">
      <c r="D30565" s="9"/>
      <c r="E30565" s="9"/>
      <c r="H30565" s="36"/>
      <c r="I30565" s="40"/>
      <c r="J30565" s="40"/>
      <c r="M30565" s="39"/>
      <c r="N30565" s="39"/>
      <c r="O30565" s="39"/>
      <c r="T30565" s="39"/>
    </row>
    <row r="30566" spans="4:20" x14ac:dyDescent="0.2">
      <c r="D30566" s="9"/>
      <c r="E30566" s="9"/>
      <c r="H30566" s="36"/>
      <c r="I30566" s="40"/>
      <c r="J30566" s="40"/>
      <c r="M30566" s="39"/>
      <c r="N30566" s="39"/>
      <c r="O30566" s="39"/>
      <c r="T30566" s="39"/>
    </row>
    <row r="30567" spans="4:20" x14ac:dyDescent="0.2">
      <c r="D30567" s="9"/>
      <c r="E30567" s="9"/>
      <c r="H30567" s="36"/>
      <c r="I30567" s="41"/>
      <c r="J30567" s="41"/>
      <c r="M30567" s="42"/>
      <c r="N30567" s="42"/>
      <c r="O30567" s="42"/>
      <c r="S30567" s="45"/>
      <c r="T30567" s="39"/>
    </row>
    <row r="30568" spans="4:20" x14ac:dyDescent="0.2">
      <c r="D30568" s="9"/>
      <c r="E30568" s="9"/>
      <c r="H30568" s="36"/>
      <c r="I30568" s="40"/>
      <c r="J30568" s="40"/>
      <c r="M30568" s="39"/>
      <c r="N30568" s="39"/>
      <c r="O30568" s="39"/>
      <c r="T30568" s="39"/>
    </row>
    <row r="30569" spans="4:20" x14ac:dyDescent="0.2">
      <c r="D30569" s="9"/>
      <c r="E30569" s="9"/>
      <c r="H30569" s="36"/>
      <c r="I30569" s="40"/>
      <c r="J30569" s="40"/>
      <c r="M30569" s="39"/>
      <c r="N30569" s="39"/>
      <c r="O30569" s="39"/>
      <c r="T30569" s="39"/>
    </row>
    <row r="30570" spans="4:20" x14ac:dyDescent="0.2">
      <c r="D30570" s="9"/>
      <c r="E30570" s="9"/>
      <c r="H30570" s="36"/>
      <c r="I30570" s="41"/>
      <c r="J30570" s="41"/>
      <c r="M30570" s="42"/>
      <c r="N30570" s="42"/>
      <c r="O30570" s="42"/>
      <c r="S30570" s="45"/>
      <c r="T30570" s="39"/>
    </row>
    <row r="30571" spans="4:20" x14ac:dyDescent="0.2">
      <c r="D30571" s="9"/>
      <c r="E30571" s="9"/>
      <c r="H30571" s="36"/>
      <c r="I30571" s="40"/>
      <c r="J30571" s="40"/>
      <c r="M30571" s="39"/>
      <c r="N30571" s="39"/>
      <c r="O30571" s="39"/>
      <c r="T30571" s="39"/>
    </row>
    <row r="30572" spans="4:20" x14ac:dyDescent="0.2">
      <c r="D30572" s="9"/>
      <c r="E30572" s="9"/>
      <c r="H30572" s="36"/>
      <c r="I30572" s="40"/>
      <c r="J30572" s="40"/>
      <c r="M30572" s="39"/>
      <c r="N30572" s="39"/>
      <c r="O30572" s="39"/>
      <c r="T30572" s="39"/>
    </row>
    <row r="30573" spans="4:20" x14ac:dyDescent="0.2">
      <c r="D30573" s="9"/>
      <c r="E30573" s="9"/>
      <c r="H30573" s="36"/>
      <c r="I30573" s="40"/>
      <c r="J30573" s="40"/>
      <c r="M30573" s="39"/>
      <c r="N30573" s="39"/>
      <c r="O30573" s="39"/>
      <c r="T30573" s="39"/>
    </row>
    <row r="30574" spans="4:20" x14ac:dyDescent="0.2">
      <c r="D30574" s="9"/>
      <c r="E30574" s="9"/>
      <c r="H30574" s="36"/>
      <c r="I30574" s="40"/>
      <c r="J30574" s="40"/>
      <c r="M30574" s="39"/>
      <c r="N30574" s="39"/>
      <c r="O30574" s="39"/>
      <c r="T30574" s="39"/>
    </row>
    <row r="30575" spans="4:20" x14ac:dyDescent="0.2">
      <c r="D30575" s="9"/>
      <c r="E30575" s="9"/>
      <c r="H30575" s="36"/>
      <c r="I30575" s="40"/>
      <c r="J30575" s="40"/>
      <c r="M30575" s="39"/>
      <c r="N30575" s="39"/>
      <c r="O30575" s="39"/>
      <c r="T30575" s="39"/>
    </row>
    <row r="30576" spans="4:20" x14ac:dyDescent="0.2">
      <c r="D30576" s="9"/>
      <c r="E30576" s="9"/>
      <c r="H30576" s="36"/>
      <c r="I30576" s="40"/>
      <c r="J30576" s="40"/>
      <c r="M30576" s="39"/>
      <c r="N30576" s="39"/>
      <c r="O30576" s="39"/>
      <c r="T30576" s="39"/>
    </row>
    <row r="30577" spans="4:20" x14ac:dyDescent="0.2">
      <c r="D30577" s="9"/>
      <c r="E30577" s="9"/>
      <c r="H30577" s="36"/>
      <c r="I30577" s="40"/>
      <c r="J30577" s="40"/>
      <c r="M30577" s="39"/>
      <c r="N30577" s="39"/>
      <c r="O30577" s="39"/>
      <c r="T30577" s="39"/>
    </row>
    <row r="30578" spans="4:20" x14ac:dyDescent="0.2">
      <c r="D30578" s="9"/>
      <c r="E30578" s="9"/>
      <c r="H30578" s="36"/>
      <c r="I30578" s="40"/>
      <c r="J30578" s="40"/>
      <c r="M30578" s="39"/>
      <c r="N30578" s="39"/>
      <c r="O30578" s="39"/>
      <c r="T30578" s="39"/>
    </row>
    <row r="30579" spans="4:20" x14ac:dyDescent="0.2">
      <c r="D30579" s="9"/>
      <c r="E30579" s="9"/>
      <c r="H30579" s="36"/>
      <c r="I30579" s="41"/>
      <c r="J30579" s="41"/>
      <c r="M30579" s="42"/>
      <c r="N30579" s="42"/>
      <c r="O30579" s="42"/>
      <c r="S30579" s="45"/>
      <c r="T30579" s="39"/>
    </row>
    <row r="30580" spans="4:20" x14ac:dyDescent="0.2">
      <c r="D30580" s="9"/>
      <c r="E30580" s="9"/>
      <c r="H30580" s="36"/>
      <c r="I30580" s="40"/>
      <c r="J30580" s="40"/>
      <c r="M30580" s="39"/>
      <c r="N30580" s="39"/>
      <c r="O30580" s="39"/>
      <c r="T30580" s="39"/>
    </row>
    <row r="30581" spans="4:20" x14ac:dyDescent="0.2">
      <c r="D30581" s="9"/>
      <c r="E30581" s="9"/>
      <c r="H30581" s="36"/>
      <c r="I30581" s="40"/>
      <c r="J30581" s="40"/>
      <c r="M30581" s="39"/>
      <c r="N30581" s="39"/>
      <c r="O30581" s="39"/>
      <c r="T30581" s="39"/>
    </row>
    <row r="30582" spans="4:20" x14ac:dyDescent="0.2">
      <c r="D30582" s="9"/>
      <c r="E30582" s="9"/>
      <c r="H30582" s="36"/>
      <c r="I30582" s="40"/>
      <c r="J30582" s="40"/>
      <c r="M30582" s="39"/>
      <c r="N30582" s="39"/>
      <c r="O30582" s="39"/>
      <c r="T30582" s="39"/>
    </row>
    <row r="30583" spans="4:20" x14ac:dyDescent="0.2">
      <c r="D30583" s="9"/>
      <c r="E30583" s="9"/>
      <c r="H30583" s="36"/>
      <c r="I30583" s="40"/>
      <c r="J30583" s="40"/>
      <c r="M30583" s="39"/>
      <c r="N30583" s="39"/>
      <c r="O30583" s="39"/>
      <c r="T30583" s="39"/>
    </row>
    <row r="30584" spans="4:20" x14ac:dyDescent="0.2">
      <c r="D30584" s="9"/>
      <c r="E30584" s="9"/>
      <c r="H30584" s="36"/>
      <c r="I30584" s="40"/>
      <c r="J30584" s="40"/>
      <c r="M30584" s="39"/>
      <c r="N30584" s="39"/>
      <c r="O30584" s="39"/>
      <c r="T30584" s="39"/>
    </row>
    <row r="30585" spans="4:20" x14ac:dyDescent="0.2">
      <c r="D30585" s="9"/>
      <c r="E30585" s="9"/>
      <c r="H30585" s="36"/>
      <c r="I30585" s="40"/>
      <c r="J30585" s="40"/>
      <c r="M30585" s="39"/>
      <c r="N30585" s="39"/>
      <c r="O30585" s="39"/>
      <c r="T30585" s="39"/>
    </row>
    <row r="30586" spans="4:20" x14ac:dyDescent="0.2">
      <c r="D30586" s="9"/>
      <c r="E30586" s="9"/>
      <c r="H30586" s="36"/>
      <c r="I30586" s="40"/>
      <c r="J30586" s="40"/>
      <c r="M30586" s="39"/>
      <c r="N30586" s="39"/>
      <c r="O30586" s="39"/>
      <c r="T30586" s="39"/>
    </row>
    <row r="30587" spans="4:20" x14ac:dyDescent="0.2">
      <c r="D30587" s="9"/>
      <c r="E30587" s="9"/>
      <c r="H30587" s="36"/>
      <c r="I30587" s="40"/>
      <c r="J30587" s="40"/>
      <c r="M30587" s="39"/>
      <c r="N30587" s="39"/>
      <c r="O30587" s="39"/>
      <c r="T30587" s="39"/>
    </row>
    <row r="30588" spans="4:20" x14ac:dyDescent="0.2">
      <c r="D30588" s="9"/>
      <c r="E30588" s="9"/>
      <c r="H30588" s="36"/>
      <c r="I30588" s="40"/>
      <c r="J30588" s="40"/>
      <c r="M30588" s="39"/>
      <c r="N30588" s="39"/>
      <c r="O30588" s="39"/>
      <c r="T30588" s="39"/>
    </row>
    <row r="30589" spans="4:20" x14ac:dyDescent="0.2">
      <c r="D30589" s="9"/>
      <c r="E30589" s="9"/>
      <c r="H30589" s="36"/>
      <c r="I30589" s="40"/>
      <c r="J30589" s="40"/>
      <c r="M30589" s="39"/>
      <c r="N30589" s="39"/>
      <c r="O30589" s="39"/>
      <c r="T30589" s="39"/>
    </row>
    <row r="30590" spans="4:20" x14ac:dyDescent="0.2">
      <c r="D30590" s="9"/>
      <c r="E30590" s="9"/>
      <c r="H30590" s="36"/>
      <c r="I30590" s="40"/>
      <c r="J30590" s="40"/>
      <c r="M30590" s="39"/>
      <c r="N30590" s="39"/>
      <c r="O30590" s="39"/>
      <c r="T30590" s="39"/>
    </row>
    <row r="30591" spans="4:20" x14ac:dyDescent="0.2">
      <c r="D30591" s="9"/>
      <c r="E30591" s="9"/>
      <c r="H30591" s="36"/>
      <c r="I30591" s="40"/>
      <c r="J30591" s="40"/>
      <c r="M30591" s="39"/>
      <c r="N30591" s="39"/>
      <c r="O30591" s="39"/>
      <c r="T30591" s="39"/>
    </row>
    <row r="30592" spans="4:20" x14ac:dyDescent="0.2">
      <c r="D30592" s="9"/>
      <c r="E30592" s="9"/>
      <c r="H30592" s="36"/>
      <c r="I30592" s="40"/>
      <c r="J30592" s="40"/>
      <c r="M30592" s="39"/>
      <c r="N30592" s="39"/>
      <c r="O30592" s="39"/>
      <c r="T30592" s="39"/>
    </row>
    <row r="30593" spans="4:20" x14ac:dyDescent="0.2">
      <c r="D30593" s="9"/>
      <c r="E30593" s="9"/>
      <c r="H30593" s="36"/>
      <c r="I30593" s="40"/>
      <c r="J30593" s="40"/>
      <c r="M30593" s="39"/>
      <c r="N30593" s="39"/>
      <c r="O30593" s="39"/>
      <c r="T30593" s="39"/>
    </row>
    <row r="30594" spans="4:20" x14ac:dyDescent="0.2">
      <c r="D30594" s="9"/>
      <c r="E30594" s="9"/>
      <c r="H30594" s="36"/>
      <c r="I30594" s="40"/>
      <c r="J30594" s="40"/>
      <c r="M30594" s="39"/>
      <c r="N30594" s="39"/>
      <c r="O30594" s="39"/>
      <c r="T30594" s="39"/>
    </row>
    <row r="30595" spans="4:20" x14ac:dyDescent="0.2">
      <c r="D30595" s="9"/>
      <c r="E30595" s="9"/>
      <c r="H30595" s="36"/>
      <c r="I30595" s="40"/>
      <c r="J30595" s="40"/>
      <c r="M30595" s="39"/>
      <c r="N30595" s="39"/>
      <c r="O30595" s="39"/>
      <c r="T30595" s="39"/>
    </row>
    <row r="30596" spans="4:20" x14ac:dyDescent="0.2">
      <c r="D30596" s="9"/>
      <c r="E30596" s="9"/>
      <c r="H30596" s="36"/>
      <c r="I30596" s="40"/>
      <c r="J30596" s="40"/>
      <c r="M30596" s="39"/>
      <c r="N30596" s="39"/>
      <c r="O30596" s="39"/>
      <c r="T30596" s="39"/>
    </row>
    <row r="30597" spans="4:20" x14ac:dyDescent="0.2">
      <c r="D30597" s="9"/>
      <c r="E30597" s="9"/>
      <c r="H30597" s="36"/>
      <c r="I30597" s="40"/>
      <c r="J30597" s="40"/>
      <c r="M30597" s="39"/>
      <c r="N30597" s="39"/>
      <c r="O30597" s="39"/>
      <c r="T30597" s="39"/>
    </row>
    <row r="30598" spans="4:20" x14ac:dyDescent="0.2">
      <c r="D30598" s="9"/>
      <c r="E30598" s="9"/>
      <c r="H30598" s="36"/>
      <c r="I30598" s="40"/>
      <c r="J30598" s="40"/>
      <c r="M30598" s="39"/>
      <c r="N30598" s="39"/>
      <c r="O30598" s="39"/>
      <c r="T30598" s="39"/>
    </row>
    <row r="30599" spans="4:20" x14ac:dyDescent="0.2">
      <c r="D30599" s="9"/>
      <c r="E30599" s="9"/>
      <c r="H30599" s="36"/>
      <c r="I30599" s="40"/>
      <c r="J30599" s="40"/>
      <c r="M30599" s="39"/>
      <c r="N30599" s="39"/>
      <c r="O30599" s="39"/>
      <c r="T30599" s="39"/>
    </row>
    <row r="30600" spans="4:20" x14ac:dyDescent="0.2">
      <c r="D30600" s="9"/>
      <c r="E30600" s="9"/>
      <c r="H30600" s="36"/>
      <c r="I30600" s="40"/>
      <c r="J30600" s="40"/>
      <c r="M30600" s="39"/>
      <c r="N30600" s="39"/>
      <c r="O30600" s="39"/>
      <c r="T30600" s="39"/>
    </row>
    <row r="30601" spans="4:20" x14ac:dyDescent="0.2">
      <c r="D30601" s="9"/>
      <c r="E30601" s="9"/>
      <c r="H30601" s="36"/>
      <c r="I30601" s="40"/>
      <c r="J30601" s="40"/>
      <c r="M30601" s="39"/>
      <c r="N30601" s="39"/>
      <c r="O30601" s="39"/>
      <c r="T30601" s="39"/>
    </row>
    <row r="30602" spans="4:20" x14ac:dyDescent="0.2">
      <c r="D30602" s="9"/>
      <c r="E30602" s="9"/>
      <c r="H30602" s="36"/>
      <c r="I30602" s="40"/>
      <c r="J30602" s="40"/>
      <c r="M30602" s="39"/>
      <c r="N30602" s="39"/>
      <c r="O30602" s="39"/>
      <c r="T30602" s="39"/>
    </row>
    <row r="30603" spans="4:20" x14ac:dyDescent="0.2">
      <c r="D30603" s="9"/>
      <c r="E30603" s="9"/>
      <c r="H30603" s="36"/>
      <c r="I30603" s="40"/>
      <c r="J30603" s="40"/>
      <c r="M30603" s="39"/>
      <c r="N30603" s="39"/>
      <c r="O30603" s="39"/>
      <c r="T30603" s="39"/>
    </row>
    <row r="30604" spans="4:20" x14ac:dyDescent="0.2">
      <c r="D30604" s="9"/>
      <c r="E30604" s="9"/>
      <c r="H30604" s="36"/>
      <c r="I30604" s="40"/>
      <c r="J30604" s="40"/>
      <c r="M30604" s="39"/>
      <c r="N30604" s="39"/>
      <c r="O30604" s="39"/>
      <c r="T30604" s="39"/>
    </row>
    <row r="30605" spans="4:20" x14ac:dyDescent="0.2">
      <c r="D30605" s="9"/>
      <c r="E30605" s="9"/>
      <c r="H30605" s="36"/>
      <c r="I30605" s="40"/>
      <c r="J30605" s="40"/>
      <c r="M30605" s="39"/>
      <c r="N30605" s="39"/>
      <c r="O30605" s="39"/>
      <c r="T30605" s="39"/>
    </row>
    <row r="30606" spans="4:20" x14ac:dyDescent="0.2">
      <c r="D30606" s="9"/>
      <c r="E30606" s="9"/>
      <c r="H30606" s="36"/>
      <c r="I30606" s="40"/>
      <c r="J30606" s="40"/>
      <c r="M30606" s="39"/>
      <c r="N30606" s="39"/>
      <c r="O30606" s="39"/>
      <c r="T30606" s="39"/>
    </row>
    <row r="30607" spans="4:20" x14ac:dyDescent="0.2">
      <c r="D30607" s="9"/>
      <c r="E30607" s="9"/>
      <c r="H30607" s="36"/>
      <c r="I30607" s="40"/>
      <c r="J30607" s="40"/>
      <c r="M30607" s="39"/>
      <c r="N30607" s="39"/>
      <c r="O30607" s="39"/>
      <c r="T30607" s="39"/>
    </row>
    <row r="30608" spans="4:20" x14ac:dyDescent="0.2">
      <c r="D30608" s="9"/>
      <c r="E30608" s="9"/>
      <c r="H30608" s="36"/>
      <c r="I30608" s="41"/>
      <c r="J30608" s="41"/>
      <c r="M30608" s="42"/>
      <c r="N30608" s="42"/>
      <c r="O30608" s="42"/>
      <c r="S30608" s="45"/>
      <c r="T30608" s="39"/>
    </row>
    <row r="30609" spans="4:20" x14ac:dyDescent="0.2">
      <c r="D30609" s="9"/>
      <c r="E30609" s="9"/>
      <c r="H30609" s="36"/>
      <c r="I30609" s="40"/>
      <c r="J30609" s="40"/>
      <c r="M30609" s="39"/>
      <c r="N30609" s="39"/>
      <c r="O30609" s="39"/>
      <c r="T30609" s="39"/>
    </row>
    <row r="30610" spans="4:20" x14ac:dyDescent="0.2">
      <c r="D30610" s="9"/>
      <c r="E30610" s="9"/>
      <c r="H30610" s="36"/>
      <c r="I30610" s="40"/>
      <c r="J30610" s="40"/>
      <c r="M30610" s="39"/>
      <c r="N30610" s="39"/>
      <c r="O30610" s="39"/>
      <c r="T30610" s="39"/>
    </row>
    <row r="30611" spans="4:20" x14ac:dyDescent="0.2">
      <c r="D30611" s="9"/>
      <c r="E30611" s="9"/>
      <c r="H30611" s="36"/>
      <c r="I30611" s="40"/>
      <c r="J30611" s="40"/>
      <c r="M30611" s="39"/>
      <c r="N30611" s="39"/>
      <c r="O30611" s="39"/>
      <c r="T30611" s="39"/>
    </row>
    <row r="30612" spans="4:20" x14ac:dyDescent="0.2">
      <c r="D30612" s="9"/>
      <c r="E30612" s="9"/>
      <c r="H30612" s="36"/>
      <c r="I30612" s="40"/>
      <c r="J30612" s="40"/>
      <c r="M30612" s="39"/>
      <c r="N30612" s="39"/>
      <c r="O30612" s="39"/>
      <c r="T30612" s="39"/>
    </row>
    <row r="30613" spans="4:20" x14ac:dyDescent="0.2">
      <c r="D30613" s="9"/>
      <c r="E30613" s="9"/>
      <c r="H30613" s="36"/>
      <c r="I30613" s="40"/>
      <c r="J30613" s="40"/>
      <c r="M30613" s="39"/>
      <c r="N30613" s="39"/>
      <c r="O30613" s="39"/>
      <c r="T30613" s="39"/>
    </row>
    <row r="30614" spans="4:20" x14ac:dyDescent="0.2">
      <c r="D30614" s="9"/>
      <c r="E30614" s="9"/>
      <c r="H30614" s="36"/>
      <c r="I30614" s="40"/>
      <c r="J30614" s="40"/>
      <c r="M30614" s="39"/>
      <c r="N30614" s="39"/>
      <c r="O30614" s="39"/>
      <c r="T30614" s="39"/>
    </row>
    <row r="30615" spans="4:20" x14ac:dyDescent="0.2">
      <c r="D30615" s="9"/>
      <c r="E30615" s="9"/>
      <c r="H30615" s="36"/>
      <c r="I30615" s="40"/>
      <c r="J30615" s="40"/>
      <c r="M30615" s="39"/>
      <c r="N30615" s="39"/>
      <c r="O30615" s="39"/>
      <c r="T30615" s="39"/>
    </row>
    <row r="30616" spans="4:20" x14ac:dyDescent="0.2">
      <c r="D30616" s="9"/>
      <c r="E30616" s="9"/>
      <c r="H30616" s="36"/>
      <c r="I30616" s="40"/>
      <c r="J30616" s="40"/>
      <c r="M30616" s="39"/>
      <c r="N30616" s="39"/>
      <c r="O30616" s="39"/>
      <c r="T30616" s="39"/>
    </row>
    <row r="30617" spans="4:20" x14ac:dyDescent="0.2">
      <c r="D30617" s="9"/>
      <c r="E30617" s="9"/>
      <c r="H30617" s="36"/>
      <c r="I30617" s="40"/>
      <c r="J30617" s="40"/>
      <c r="M30617" s="39"/>
      <c r="N30617" s="39"/>
      <c r="O30617" s="39"/>
      <c r="T30617" s="39"/>
    </row>
    <row r="30618" spans="4:20" x14ac:dyDescent="0.2">
      <c r="D30618" s="9"/>
      <c r="E30618" s="9"/>
      <c r="H30618" s="36"/>
      <c r="I30618" s="41"/>
      <c r="J30618" s="41"/>
      <c r="M30618" s="42"/>
      <c r="N30618" s="42"/>
      <c r="O30618" s="42"/>
      <c r="S30618" s="45"/>
      <c r="T30618" s="39"/>
    </row>
    <row r="30619" spans="4:20" x14ac:dyDescent="0.2">
      <c r="D30619" s="9"/>
      <c r="E30619" s="9"/>
      <c r="H30619" s="36"/>
      <c r="I30619" s="40"/>
      <c r="J30619" s="40"/>
      <c r="M30619" s="39"/>
      <c r="N30619" s="39"/>
      <c r="O30619" s="39"/>
      <c r="T30619" s="39"/>
    </row>
    <row r="30620" spans="4:20" x14ac:dyDescent="0.2">
      <c r="D30620" s="9"/>
      <c r="E30620" s="9"/>
      <c r="H30620" s="36"/>
      <c r="I30620" s="40"/>
      <c r="J30620" s="40"/>
      <c r="M30620" s="39"/>
      <c r="N30620" s="39"/>
      <c r="O30620" s="39"/>
      <c r="T30620" s="39"/>
    </row>
    <row r="30621" spans="4:20" x14ac:dyDescent="0.2">
      <c r="D30621" s="9"/>
      <c r="E30621" s="9"/>
      <c r="H30621" s="36"/>
      <c r="I30621" s="40"/>
      <c r="J30621" s="40"/>
      <c r="M30621" s="39"/>
      <c r="N30621" s="39"/>
      <c r="O30621" s="39"/>
      <c r="T30621" s="39"/>
    </row>
    <row r="30622" spans="4:20" x14ac:dyDescent="0.2">
      <c r="D30622" s="9"/>
      <c r="E30622" s="9"/>
      <c r="H30622" s="36"/>
      <c r="I30622" s="40"/>
      <c r="J30622" s="40"/>
      <c r="M30622" s="39"/>
      <c r="N30622" s="39"/>
      <c r="O30622" s="39"/>
      <c r="T30622" s="39"/>
    </row>
    <row r="30623" spans="4:20" x14ac:dyDescent="0.2">
      <c r="D30623" s="9"/>
      <c r="E30623" s="9"/>
      <c r="H30623" s="36"/>
      <c r="I30623" s="40"/>
      <c r="J30623" s="40"/>
      <c r="M30623" s="39"/>
      <c r="N30623" s="39"/>
      <c r="O30623" s="39"/>
      <c r="T30623" s="39"/>
    </row>
    <row r="30624" spans="4:20" x14ac:dyDescent="0.2">
      <c r="D30624" s="9"/>
      <c r="E30624" s="9"/>
      <c r="H30624" s="36"/>
      <c r="I30624" s="41"/>
      <c r="J30624" s="41"/>
      <c r="M30624" s="42"/>
      <c r="N30624" s="42"/>
      <c r="O30624" s="42"/>
      <c r="S30624" s="45"/>
      <c r="T30624" s="39"/>
    </row>
    <row r="30625" spans="4:20" x14ac:dyDescent="0.2">
      <c r="D30625" s="9"/>
      <c r="E30625" s="9"/>
      <c r="H30625" s="36"/>
      <c r="I30625" s="41"/>
      <c r="J30625" s="41"/>
      <c r="M30625" s="42"/>
      <c r="N30625" s="42"/>
      <c r="O30625" s="42"/>
      <c r="S30625" s="45"/>
      <c r="T30625" s="39"/>
    </row>
    <row r="30626" spans="4:20" x14ac:dyDescent="0.2">
      <c r="D30626" s="9"/>
      <c r="E30626" s="9"/>
      <c r="H30626" s="36"/>
      <c r="I30626" s="40"/>
      <c r="J30626" s="40"/>
      <c r="M30626" s="39"/>
      <c r="N30626" s="39"/>
      <c r="O30626" s="39"/>
      <c r="T30626" s="39"/>
    </row>
    <row r="30627" spans="4:20" x14ac:dyDescent="0.2">
      <c r="D30627" s="9"/>
      <c r="E30627" s="9"/>
      <c r="H30627" s="36"/>
      <c r="I30627" s="40"/>
      <c r="J30627" s="40"/>
      <c r="M30627" s="39"/>
      <c r="N30627" s="39"/>
      <c r="O30627" s="39"/>
      <c r="T30627" s="39"/>
    </row>
    <row r="30628" spans="4:20" x14ac:dyDescent="0.2">
      <c r="D30628" s="9"/>
      <c r="E30628" s="9"/>
      <c r="H30628" s="36"/>
      <c r="I30628" s="40"/>
      <c r="J30628" s="40"/>
      <c r="M30628" s="39"/>
      <c r="N30628" s="39"/>
      <c r="O30628" s="39"/>
      <c r="T30628" s="39"/>
    </row>
    <row r="30629" spans="4:20" x14ac:dyDescent="0.2">
      <c r="D30629" s="9"/>
      <c r="E30629" s="9"/>
      <c r="H30629" s="36"/>
      <c r="I30629" s="40"/>
      <c r="J30629" s="40"/>
      <c r="M30629" s="39"/>
      <c r="N30629" s="39"/>
      <c r="O30629" s="39"/>
      <c r="T30629" s="39"/>
    </row>
    <row r="30630" spans="4:20" x14ac:dyDescent="0.2">
      <c r="D30630" s="9"/>
      <c r="E30630" s="9"/>
      <c r="H30630" s="36"/>
      <c r="I30630" s="40"/>
      <c r="J30630" s="40"/>
      <c r="M30630" s="39"/>
      <c r="N30630" s="39"/>
      <c r="O30630" s="39"/>
      <c r="T30630" s="39"/>
    </row>
    <row r="30631" spans="4:20" x14ac:dyDescent="0.2">
      <c r="D30631" s="9"/>
      <c r="E30631" s="9"/>
      <c r="H30631" s="36"/>
      <c r="I30631" s="40"/>
      <c r="J30631" s="40"/>
      <c r="M30631" s="39"/>
      <c r="N30631" s="39"/>
      <c r="O30631" s="39"/>
      <c r="T30631" s="39"/>
    </row>
    <row r="30632" spans="4:20" x14ac:dyDescent="0.2">
      <c r="D30632" s="9"/>
      <c r="E30632" s="9"/>
      <c r="H30632" s="36"/>
      <c r="I30632" s="40"/>
      <c r="J30632" s="40"/>
      <c r="M30632" s="39"/>
      <c r="N30632" s="39"/>
      <c r="O30632" s="39"/>
      <c r="T30632" s="39"/>
    </row>
    <row r="30633" spans="4:20" x14ac:dyDescent="0.2">
      <c r="D30633" s="9"/>
      <c r="E30633" s="9"/>
      <c r="H30633" s="36"/>
      <c r="I30633" s="40"/>
      <c r="J30633" s="40"/>
      <c r="M30633" s="39"/>
      <c r="N30633" s="39"/>
      <c r="O30633" s="39"/>
      <c r="T30633" s="39"/>
    </row>
    <row r="30634" spans="4:20" x14ac:dyDescent="0.2">
      <c r="D30634" s="9"/>
      <c r="E30634" s="9"/>
      <c r="H30634" s="36"/>
      <c r="I30634" s="40"/>
      <c r="J30634" s="40"/>
      <c r="M30634" s="39"/>
      <c r="N30634" s="39"/>
      <c r="O30634" s="39"/>
      <c r="T30634" s="39"/>
    </row>
    <row r="30635" spans="4:20" x14ac:dyDescent="0.2">
      <c r="D30635" s="9"/>
      <c r="E30635" s="9"/>
      <c r="H30635" s="36"/>
      <c r="I30635" s="40"/>
      <c r="J30635" s="40"/>
      <c r="M30635" s="39"/>
      <c r="N30635" s="39"/>
      <c r="O30635" s="39"/>
      <c r="T30635" s="39"/>
    </row>
    <row r="30636" spans="4:20" x14ac:dyDescent="0.2">
      <c r="D30636" s="9"/>
      <c r="E30636" s="9"/>
      <c r="H30636" s="36"/>
      <c r="I30636" s="40"/>
      <c r="J30636" s="40"/>
      <c r="M30636" s="39"/>
      <c r="N30636" s="39"/>
      <c r="O30636" s="39"/>
      <c r="T30636" s="39"/>
    </row>
    <row r="30637" spans="4:20" x14ac:dyDescent="0.2">
      <c r="D30637" s="9"/>
      <c r="E30637" s="9"/>
      <c r="H30637" s="36"/>
      <c r="I30637" s="40"/>
      <c r="J30637" s="40"/>
      <c r="M30637" s="39"/>
      <c r="N30637" s="39"/>
      <c r="O30637" s="39"/>
      <c r="T30637" s="39"/>
    </row>
    <row r="30638" spans="4:20" x14ac:dyDescent="0.2">
      <c r="D30638" s="9"/>
      <c r="E30638" s="9"/>
      <c r="H30638" s="36"/>
      <c r="I30638" s="40"/>
      <c r="J30638" s="40"/>
      <c r="M30638" s="39"/>
      <c r="N30638" s="39"/>
      <c r="O30638" s="39"/>
      <c r="T30638" s="39"/>
    </row>
    <row r="30639" spans="4:20" x14ac:dyDescent="0.2">
      <c r="D30639" s="9"/>
      <c r="E30639" s="9"/>
      <c r="H30639" s="36"/>
      <c r="I30639" s="41"/>
      <c r="J30639" s="41"/>
      <c r="M30639" s="42"/>
      <c r="N30639" s="42"/>
      <c r="O30639" s="42"/>
      <c r="S30639" s="45"/>
      <c r="T30639" s="39"/>
    </row>
    <row r="30640" spans="4:20" x14ac:dyDescent="0.2">
      <c r="D30640" s="9"/>
      <c r="E30640" s="9"/>
      <c r="H30640" s="36"/>
      <c r="I30640" s="40"/>
      <c r="J30640" s="40"/>
      <c r="M30640" s="39"/>
      <c r="N30640" s="39"/>
      <c r="O30640" s="39"/>
      <c r="T30640" s="39"/>
    </row>
    <row r="30641" spans="4:20" x14ac:dyDescent="0.2">
      <c r="D30641" s="9"/>
      <c r="E30641" s="9"/>
      <c r="H30641" s="36"/>
      <c r="I30641" s="40"/>
      <c r="J30641" s="40"/>
      <c r="M30641" s="39"/>
      <c r="N30641" s="39"/>
      <c r="O30641" s="39"/>
      <c r="T30641" s="39"/>
    </row>
    <row r="30642" spans="4:20" x14ac:dyDescent="0.2">
      <c r="D30642" s="9"/>
      <c r="E30642" s="9"/>
      <c r="H30642" s="36"/>
      <c r="I30642" s="40"/>
      <c r="J30642" s="40"/>
      <c r="M30642" s="39"/>
      <c r="N30642" s="39"/>
      <c r="O30642" s="39"/>
      <c r="T30642" s="39"/>
    </row>
    <row r="30643" spans="4:20" x14ac:dyDescent="0.2">
      <c r="D30643" s="9"/>
      <c r="E30643" s="9"/>
      <c r="H30643" s="36"/>
      <c r="I30643" s="40"/>
      <c r="J30643" s="40"/>
      <c r="M30643" s="39"/>
      <c r="N30643" s="39"/>
      <c r="O30643" s="39"/>
      <c r="T30643" s="39"/>
    </row>
    <row r="30644" spans="4:20" x14ac:dyDescent="0.2">
      <c r="D30644" s="9"/>
      <c r="E30644" s="9"/>
      <c r="H30644" s="36"/>
      <c r="I30644" s="40"/>
      <c r="J30644" s="40"/>
      <c r="M30644" s="39"/>
      <c r="N30644" s="39"/>
      <c r="O30644" s="39"/>
      <c r="T30644" s="39"/>
    </row>
    <row r="30645" spans="4:20" x14ac:dyDescent="0.2">
      <c r="D30645" s="9"/>
      <c r="E30645" s="9"/>
      <c r="H30645" s="36"/>
      <c r="I30645" s="40"/>
      <c r="J30645" s="40"/>
      <c r="M30645" s="39"/>
      <c r="N30645" s="39"/>
      <c r="O30645" s="39"/>
      <c r="T30645" s="39"/>
    </row>
    <row r="30646" spans="4:20" x14ac:dyDescent="0.2">
      <c r="D30646" s="9"/>
      <c r="E30646" s="9"/>
      <c r="H30646" s="36"/>
      <c r="I30646" s="40"/>
      <c r="J30646" s="40"/>
      <c r="M30646" s="39"/>
      <c r="N30646" s="39"/>
      <c r="O30646" s="39"/>
      <c r="T30646" s="39"/>
    </row>
    <row r="30647" spans="4:20" x14ac:dyDescent="0.2">
      <c r="D30647" s="9"/>
      <c r="E30647" s="9"/>
      <c r="H30647" s="36"/>
      <c r="I30647" s="40"/>
      <c r="J30647" s="40"/>
      <c r="M30647" s="39"/>
      <c r="N30647" s="39"/>
      <c r="O30647" s="39"/>
      <c r="T30647" s="39"/>
    </row>
    <row r="30648" spans="4:20" x14ac:dyDescent="0.2">
      <c r="D30648" s="9"/>
      <c r="E30648" s="9"/>
      <c r="H30648" s="36"/>
      <c r="I30648" s="40"/>
      <c r="J30648" s="40"/>
      <c r="M30648" s="39"/>
      <c r="N30648" s="39"/>
      <c r="O30648" s="39"/>
      <c r="T30648" s="39"/>
    </row>
    <row r="30649" spans="4:20" x14ac:dyDescent="0.2">
      <c r="D30649" s="9"/>
      <c r="E30649" s="9"/>
      <c r="H30649" s="36"/>
      <c r="I30649" s="40"/>
      <c r="J30649" s="40"/>
      <c r="M30649" s="39"/>
      <c r="N30649" s="39"/>
      <c r="O30649" s="39"/>
      <c r="T30649" s="39"/>
    </row>
    <row r="30650" spans="4:20" x14ac:dyDescent="0.2">
      <c r="D30650" s="9"/>
      <c r="E30650" s="9"/>
      <c r="H30650" s="36"/>
      <c r="I30650" s="40"/>
      <c r="J30650" s="40"/>
      <c r="M30650" s="39"/>
      <c r="N30650" s="39"/>
      <c r="O30650" s="39"/>
      <c r="T30650" s="39"/>
    </row>
    <row r="30651" spans="4:20" x14ac:dyDescent="0.2">
      <c r="D30651" s="9"/>
      <c r="E30651" s="9"/>
      <c r="H30651" s="36"/>
      <c r="I30651" s="40"/>
      <c r="J30651" s="40"/>
      <c r="M30651" s="39"/>
      <c r="N30651" s="39"/>
      <c r="O30651" s="39"/>
      <c r="T30651" s="39"/>
    </row>
    <row r="30652" spans="4:20" x14ac:dyDescent="0.2">
      <c r="D30652" s="9"/>
      <c r="E30652" s="9"/>
      <c r="H30652" s="36"/>
      <c r="I30652" s="40"/>
      <c r="J30652" s="40"/>
      <c r="M30652" s="39"/>
      <c r="N30652" s="39"/>
      <c r="O30652" s="39"/>
      <c r="T30652" s="39"/>
    </row>
    <row r="30653" spans="4:20" x14ac:dyDescent="0.2">
      <c r="D30653" s="9"/>
      <c r="E30653" s="9"/>
      <c r="H30653" s="36"/>
      <c r="I30653" s="40"/>
      <c r="J30653" s="40"/>
      <c r="M30653" s="39"/>
      <c r="N30653" s="39"/>
      <c r="O30653" s="39"/>
      <c r="T30653" s="39"/>
    </row>
    <row r="30654" spans="4:20" x14ac:dyDescent="0.2">
      <c r="D30654" s="9"/>
      <c r="E30654" s="9"/>
      <c r="H30654" s="36"/>
      <c r="I30654" s="40"/>
      <c r="J30654" s="40"/>
      <c r="M30654" s="39"/>
      <c r="N30654" s="39"/>
      <c r="O30654" s="39"/>
      <c r="T30654" s="39"/>
    </row>
    <row r="30655" spans="4:20" x14ac:dyDescent="0.2">
      <c r="D30655" s="9"/>
      <c r="E30655" s="9"/>
      <c r="H30655" s="36"/>
      <c r="I30655" s="40"/>
      <c r="J30655" s="40"/>
      <c r="M30655" s="39"/>
      <c r="N30655" s="39"/>
      <c r="O30655" s="39"/>
      <c r="T30655" s="39"/>
    </row>
    <row r="30656" spans="4:20" x14ac:dyDescent="0.2">
      <c r="D30656" s="9"/>
      <c r="E30656" s="9"/>
      <c r="H30656" s="36"/>
      <c r="I30656" s="40"/>
      <c r="J30656" s="40"/>
      <c r="M30656" s="39"/>
      <c r="N30656" s="39"/>
      <c r="O30656" s="39"/>
      <c r="T30656" s="39"/>
    </row>
    <row r="30657" spans="4:20" x14ac:dyDescent="0.2">
      <c r="D30657" s="9"/>
      <c r="E30657" s="9"/>
      <c r="H30657" s="36"/>
      <c r="I30657" s="40"/>
      <c r="J30657" s="40"/>
      <c r="M30657" s="39"/>
      <c r="N30657" s="39"/>
      <c r="O30657" s="39"/>
      <c r="T30657" s="39"/>
    </row>
    <row r="30658" spans="4:20" x14ac:dyDescent="0.2">
      <c r="D30658" s="9"/>
      <c r="E30658" s="9"/>
      <c r="H30658" s="36"/>
      <c r="I30658" s="40"/>
      <c r="J30658" s="40"/>
      <c r="M30658" s="39"/>
      <c r="N30658" s="39"/>
      <c r="O30658" s="39"/>
      <c r="T30658" s="39"/>
    </row>
    <row r="30659" spans="4:20" x14ac:dyDescent="0.2">
      <c r="D30659" s="9"/>
      <c r="E30659" s="9"/>
      <c r="H30659" s="36"/>
      <c r="I30659" s="40"/>
      <c r="J30659" s="40"/>
      <c r="M30659" s="39"/>
      <c r="N30659" s="39"/>
      <c r="O30659" s="39"/>
      <c r="T30659" s="39"/>
    </row>
    <row r="30660" spans="4:20" x14ac:dyDescent="0.2">
      <c r="D30660" s="9"/>
      <c r="E30660" s="9"/>
      <c r="H30660" s="36"/>
      <c r="I30660" s="40"/>
      <c r="J30660" s="40"/>
      <c r="M30660" s="39"/>
      <c r="N30660" s="39"/>
      <c r="O30660" s="39"/>
      <c r="T30660" s="39"/>
    </row>
    <row r="30661" spans="4:20" x14ac:dyDescent="0.2">
      <c r="D30661" s="9"/>
      <c r="E30661" s="9"/>
      <c r="H30661" s="36"/>
      <c r="I30661" s="40"/>
      <c r="J30661" s="40"/>
      <c r="M30661" s="39"/>
      <c r="N30661" s="39"/>
      <c r="O30661" s="39"/>
      <c r="T30661" s="39"/>
    </row>
    <row r="30662" spans="4:20" x14ac:dyDescent="0.2">
      <c r="D30662" s="9"/>
      <c r="E30662" s="9"/>
      <c r="H30662" s="36"/>
      <c r="I30662" s="40"/>
      <c r="J30662" s="40"/>
      <c r="M30662" s="39"/>
      <c r="N30662" s="39"/>
      <c r="O30662" s="39"/>
      <c r="T30662" s="39"/>
    </row>
    <row r="30663" spans="4:20" x14ac:dyDescent="0.2">
      <c r="D30663" s="9"/>
      <c r="E30663" s="9"/>
      <c r="H30663" s="36"/>
      <c r="I30663" s="40"/>
      <c r="J30663" s="40"/>
      <c r="M30663" s="39"/>
      <c r="N30663" s="39"/>
      <c r="O30663" s="39"/>
      <c r="T30663" s="39"/>
    </row>
    <row r="30664" spans="4:20" x14ac:dyDescent="0.2">
      <c r="D30664" s="9"/>
      <c r="E30664" s="9"/>
      <c r="H30664" s="36"/>
      <c r="I30664" s="40"/>
      <c r="J30664" s="40"/>
      <c r="M30664" s="39"/>
      <c r="N30664" s="39"/>
      <c r="O30664" s="39"/>
      <c r="T30664" s="39"/>
    </row>
    <row r="30665" spans="4:20" x14ac:dyDescent="0.2">
      <c r="D30665" s="9"/>
      <c r="E30665" s="9"/>
      <c r="H30665" s="36"/>
      <c r="I30665" s="40"/>
      <c r="J30665" s="40"/>
      <c r="M30665" s="39"/>
      <c r="N30665" s="39"/>
      <c r="O30665" s="39"/>
      <c r="T30665" s="39"/>
    </row>
    <row r="30666" spans="4:20" x14ac:dyDescent="0.2">
      <c r="D30666" s="9"/>
      <c r="E30666" s="9"/>
      <c r="H30666" s="36"/>
      <c r="I30666" s="40"/>
      <c r="J30666" s="40"/>
      <c r="M30666" s="39"/>
      <c r="N30666" s="39"/>
      <c r="O30666" s="39"/>
      <c r="T30666" s="39"/>
    </row>
    <row r="30667" spans="4:20" x14ac:dyDescent="0.2">
      <c r="D30667" s="9"/>
      <c r="E30667" s="9"/>
      <c r="H30667" s="36"/>
      <c r="I30667" s="40"/>
      <c r="J30667" s="40"/>
      <c r="M30667" s="39"/>
      <c r="N30667" s="39"/>
      <c r="O30667" s="39"/>
      <c r="T30667" s="39"/>
    </row>
    <row r="30668" spans="4:20" x14ac:dyDescent="0.2">
      <c r="D30668" s="9"/>
      <c r="E30668" s="9"/>
      <c r="H30668" s="36"/>
      <c r="I30668" s="40"/>
      <c r="J30668" s="40"/>
      <c r="M30668" s="39"/>
      <c r="N30668" s="39"/>
      <c r="O30668" s="39"/>
      <c r="T30668" s="39"/>
    </row>
    <row r="30669" spans="4:20" x14ac:dyDescent="0.2">
      <c r="D30669" s="9"/>
      <c r="E30669" s="9"/>
      <c r="H30669" s="36"/>
      <c r="I30669" s="40"/>
      <c r="J30669" s="40"/>
      <c r="M30669" s="39"/>
      <c r="N30669" s="39"/>
      <c r="O30669" s="39"/>
      <c r="T30669" s="39"/>
    </row>
    <row r="30670" spans="4:20" x14ac:dyDescent="0.2">
      <c r="D30670" s="9"/>
      <c r="E30670" s="9"/>
      <c r="H30670" s="36"/>
      <c r="I30670" s="40"/>
      <c r="J30670" s="40"/>
      <c r="M30670" s="39"/>
      <c r="N30670" s="39"/>
      <c r="O30670" s="39"/>
      <c r="T30670" s="39"/>
    </row>
    <row r="30671" spans="4:20" x14ac:dyDescent="0.2">
      <c r="D30671" s="9"/>
      <c r="E30671" s="9"/>
      <c r="H30671" s="36"/>
      <c r="I30671" s="40"/>
      <c r="J30671" s="40"/>
      <c r="M30671" s="39"/>
      <c r="N30671" s="39"/>
      <c r="O30671" s="39"/>
      <c r="T30671" s="39"/>
    </row>
    <row r="30672" spans="4:20" x14ac:dyDescent="0.2">
      <c r="D30672" s="9"/>
      <c r="E30672" s="9"/>
      <c r="H30672" s="36"/>
      <c r="I30672" s="40"/>
      <c r="J30672" s="40"/>
      <c r="M30672" s="39"/>
      <c r="N30672" s="39"/>
      <c r="O30672" s="39"/>
      <c r="T30672" s="39"/>
    </row>
    <row r="30673" spans="4:20" x14ac:dyDescent="0.2">
      <c r="D30673" s="9"/>
      <c r="E30673" s="9"/>
      <c r="H30673" s="36"/>
      <c r="I30673" s="40"/>
      <c r="J30673" s="40"/>
      <c r="M30673" s="39"/>
      <c r="N30673" s="39"/>
      <c r="O30673" s="39"/>
      <c r="T30673" s="39"/>
    </row>
    <row r="30674" spans="4:20" x14ac:dyDescent="0.2">
      <c r="D30674" s="9"/>
      <c r="E30674" s="9"/>
      <c r="H30674" s="36"/>
      <c r="I30674" s="40"/>
      <c r="J30674" s="40"/>
      <c r="M30674" s="39"/>
      <c r="N30674" s="39"/>
      <c r="O30674" s="39"/>
      <c r="T30674" s="39"/>
    </row>
    <row r="30675" spans="4:20" x14ac:dyDescent="0.2">
      <c r="D30675" s="9"/>
      <c r="E30675" s="9"/>
      <c r="H30675" s="36"/>
      <c r="I30675" s="40"/>
      <c r="J30675" s="40"/>
      <c r="M30675" s="39"/>
      <c r="N30675" s="39"/>
      <c r="O30675" s="39"/>
      <c r="T30675" s="39"/>
    </row>
    <row r="30676" spans="4:20" x14ac:dyDescent="0.2">
      <c r="D30676" s="9"/>
      <c r="E30676" s="9"/>
      <c r="H30676" s="36"/>
      <c r="I30676" s="40"/>
      <c r="J30676" s="40"/>
      <c r="M30676" s="39"/>
      <c r="N30676" s="39"/>
      <c r="O30676" s="39"/>
      <c r="T30676" s="39"/>
    </row>
    <row r="30677" spans="4:20" x14ac:dyDescent="0.2">
      <c r="D30677" s="9"/>
      <c r="E30677" s="9"/>
      <c r="H30677" s="36"/>
      <c r="I30677" s="41"/>
      <c r="J30677" s="41"/>
      <c r="M30677" s="42"/>
      <c r="N30677" s="42"/>
      <c r="O30677" s="42"/>
      <c r="S30677" s="45"/>
      <c r="T30677" s="39"/>
    </row>
    <row r="30678" spans="4:20" x14ac:dyDescent="0.2">
      <c r="D30678" s="9"/>
      <c r="E30678" s="9"/>
      <c r="H30678" s="36"/>
      <c r="I30678" s="40"/>
      <c r="J30678" s="40"/>
      <c r="M30678" s="39"/>
      <c r="N30678" s="39"/>
      <c r="O30678" s="39"/>
      <c r="T30678" s="39"/>
    </row>
    <row r="30679" spans="4:20" x14ac:dyDescent="0.2">
      <c r="D30679" s="9"/>
      <c r="E30679" s="9"/>
      <c r="H30679" s="36"/>
      <c r="I30679" s="40"/>
      <c r="J30679" s="40"/>
      <c r="M30679" s="39"/>
      <c r="N30679" s="39"/>
      <c r="O30679" s="39"/>
      <c r="T30679" s="39"/>
    </row>
    <row r="30680" spans="4:20" x14ac:dyDescent="0.2">
      <c r="D30680" s="9"/>
      <c r="E30680" s="9"/>
      <c r="H30680" s="36"/>
      <c r="I30680" s="40"/>
      <c r="J30680" s="40"/>
      <c r="M30680" s="39"/>
      <c r="N30680" s="39"/>
      <c r="O30680" s="39"/>
      <c r="T30680" s="39"/>
    </row>
    <row r="30681" spans="4:20" x14ac:dyDescent="0.2">
      <c r="D30681" s="9"/>
      <c r="E30681" s="9"/>
      <c r="H30681" s="36"/>
      <c r="I30681" s="40"/>
      <c r="J30681" s="40"/>
      <c r="M30681" s="39"/>
      <c r="N30681" s="39"/>
      <c r="O30681" s="39"/>
      <c r="T30681" s="39"/>
    </row>
    <row r="30682" spans="4:20" x14ac:dyDescent="0.2">
      <c r="D30682" s="9"/>
      <c r="E30682" s="9"/>
      <c r="H30682" s="36"/>
      <c r="I30682" s="40"/>
      <c r="J30682" s="40"/>
      <c r="M30682" s="39"/>
      <c r="N30682" s="39"/>
      <c r="O30682" s="39"/>
      <c r="T30682" s="39"/>
    </row>
    <row r="30683" spans="4:20" x14ac:dyDescent="0.2">
      <c r="D30683" s="9"/>
      <c r="E30683" s="9"/>
      <c r="H30683" s="36"/>
      <c r="I30683" s="40"/>
      <c r="J30683" s="40"/>
      <c r="M30683" s="39"/>
      <c r="N30683" s="39"/>
      <c r="O30683" s="39"/>
      <c r="T30683" s="39"/>
    </row>
    <row r="30684" spans="4:20" x14ac:dyDescent="0.2">
      <c r="D30684" s="9"/>
      <c r="E30684" s="9"/>
      <c r="H30684" s="36"/>
      <c r="I30684" s="40"/>
      <c r="J30684" s="40"/>
      <c r="M30684" s="39"/>
      <c r="N30684" s="39"/>
      <c r="O30684" s="39"/>
      <c r="T30684" s="39"/>
    </row>
    <row r="30685" spans="4:20" x14ac:dyDescent="0.2">
      <c r="D30685" s="9"/>
      <c r="E30685" s="9"/>
      <c r="H30685" s="36"/>
      <c r="I30685" s="40"/>
      <c r="J30685" s="40"/>
      <c r="M30685" s="39"/>
      <c r="N30685" s="39"/>
      <c r="O30685" s="39"/>
      <c r="T30685" s="39"/>
    </row>
    <row r="30686" spans="4:20" x14ac:dyDescent="0.2">
      <c r="D30686" s="9"/>
      <c r="E30686" s="9"/>
      <c r="H30686" s="36"/>
      <c r="I30686" s="41"/>
      <c r="J30686" s="41"/>
      <c r="M30686" s="42"/>
      <c r="N30686" s="42"/>
      <c r="O30686" s="42"/>
      <c r="S30686" s="45"/>
      <c r="T30686" s="39"/>
    </row>
    <row r="30687" spans="4:20" x14ac:dyDescent="0.2">
      <c r="D30687" s="9"/>
      <c r="E30687" s="9"/>
      <c r="H30687" s="36"/>
      <c r="I30687" s="40"/>
      <c r="J30687" s="40"/>
      <c r="M30687" s="39"/>
      <c r="N30687" s="39"/>
      <c r="O30687" s="39"/>
      <c r="T30687" s="39"/>
    </row>
    <row r="30688" spans="4:20" x14ac:dyDescent="0.2">
      <c r="D30688" s="9"/>
      <c r="E30688" s="9"/>
      <c r="H30688" s="36"/>
      <c r="I30688" s="40"/>
      <c r="J30688" s="40"/>
      <c r="M30688" s="39"/>
      <c r="N30688" s="39"/>
      <c r="O30688" s="39"/>
      <c r="T30688" s="39"/>
    </row>
    <row r="30689" spans="4:20" x14ac:dyDescent="0.2">
      <c r="D30689" s="9"/>
      <c r="E30689" s="9"/>
      <c r="H30689" s="36"/>
      <c r="I30689" s="40"/>
      <c r="J30689" s="40"/>
      <c r="M30689" s="39"/>
      <c r="N30689" s="39"/>
      <c r="O30689" s="39"/>
      <c r="T30689" s="39"/>
    </row>
    <row r="30690" spans="4:20" x14ac:dyDescent="0.2">
      <c r="D30690" s="9"/>
      <c r="E30690" s="9"/>
      <c r="H30690" s="36"/>
      <c r="I30690" s="40"/>
      <c r="J30690" s="40"/>
      <c r="M30690" s="39"/>
      <c r="N30690" s="39"/>
      <c r="O30690" s="39"/>
      <c r="T30690" s="39"/>
    </row>
    <row r="30691" spans="4:20" x14ac:dyDescent="0.2">
      <c r="D30691" s="9"/>
      <c r="E30691" s="9"/>
      <c r="H30691" s="36"/>
      <c r="I30691" s="40"/>
      <c r="J30691" s="40"/>
      <c r="M30691" s="39"/>
      <c r="N30691" s="39"/>
      <c r="O30691" s="39"/>
      <c r="T30691" s="39"/>
    </row>
    <row r="30692" spans="4:20" x14ac:dyDescent="0.2">
      <c r="D30692" s="9"/>
      <c r="E30692" s="9"/>
      <c r="H30692" s="36"/>
      <c r="I30692" s="40"/>
      <c r="J30692" s="40"/>
      <c r="M30692" s="39"/>
      <c r="N30692" s="39"/>
      <c r="O30692" s="39"/>
      <c r="T30692" s="39"/>
    </row>
    <row r="30693" spans="4:20" x14ac:dyDescent="0.2">
      <c r="D30693" s="9"/>
      <c r="E30693" s="9"/>
      <c r="H30693" s="36"/>
      <c r="I30693" s="40"/>
      <c r="J30693" s="40"/>
      <c r="M30693" s="39"/>
      <c r="N30693" s="39"/>
      <c r="O30693" s="39"/>
      <c r="T30693" s="39"/>
    </row>
    <row r="30694" spans="4:20" x14ac:dyDescent="0.2">
      <c r="D30694" s="9"/>
      <c r="E30694" s="9"/>
      <c r="H30694" s="36"/>
      <c r="I30694" s="40"/>
      <c r="J30694" s="40"/>
      <c r="M30694" s="39"/>
      <c r="N30694" s="39"/>
      <c r="O30694" s="39"/>
      <c r="T30694" s="39"/>
    </row>
    <row r="30695" spans="4:20" x14ac:dyDescent="0.2">
      <c r="D30695" s="9"/>
      <c r="E30695" s="9"/>
      <c r="H30695" s="36"/>
      <c r="I30695" s="40"/>
      <c r="J30695" s="40"/>
      <c r="M30695" s="39"/>
      <c r="N30695" s="39"/>
      <c r="O30695" s="39"/>
      <c r="T30695" s="39"/>
    </row>
    <row r="30696" spans="4:20" x14ac:dyDescent="0.2">
      <c r="D30696" s="9"/>
      <c r="E30696" s="9"/>
      <c r="H30696" s="36"/>
      <c r="I30696" s="40"/>
      <c r="J30696" s="40"/>
      <c r="M30696" s="39"/>
      <c r="N30696" s="39"/>
      <c r="O30696" s="39"/>
      <c r="T30696" s="39"/>
    </row>
    <row r="30697" spans="4:20" x14ac:dyDescent="0.2">
      <c r="D30697" s="9"/>
      <c r="E30697" s="9"/>
      <c r="H30697" s="36"/>
      <c r="I30697" s="40"/>
      <c r="J30697" s="40"/>
      <c r="M30697" s="39"/>
      <c r="N30697" s="39"/>
      <c r="O30697" s="39"/>
      <c r="T30697" s="39"/>
    </row>
    <row r="30698" spans="4:20" x14ac:dyDescent="0.2">
      <c r="D30698" s="9"/>
      <c r="E30698" s="9"/>
      <c r="H30698" s="36"/>
      <c r="I30698" s="40"/>
      <c r="J30698" s="40"/>
      <c r="M30698" s="39"/>
      <c r="N30698" s="39"/>
      <c r="O30698" s="39"/>
      <c r="T30698" s="39"/>
    </row>
    <row r="30699" spans="4:20" x14ac:dyDescent="0.2">
      <c r="D30699" s="9"/>
      <c r="E30699" s="9"/>
      <c r="H30699" s="36"/>
      <c r="I30699" s="40"/>
      <c r="J30699" s="40"/>
      <c r="M30699" s="39"/>
      <c r="N30699" s="39"/>
      <c r="O30699" s="39"/>
      <c r="T30699" s="39"/>
    </row>
    <row r="30700" spans="4:20" x14ac:dyDescent="0.2">
      <c r="D30700" s="9"/>
      <c r="E30700" s="9"/>
      <c r="H30700" s="36"/>
      <c r="I30700" s="40"/>
      <c r="J30700" s="40"/>
      <c r="M30700" s="39"/>
      <c r="N30700" s="39"/>
      <c r="O30700" s="39"/>
      <c r="T30700" s="39"/>
    </row>
    <row r="30701" spans="4:20" x14ac:dyDescent="0.2">
      <c r="D30701" s="9"/>
      <c r="E30701" s="9"/>
      <c r="H30701" s="36"/>
      <c r="I30701" s="40"/>
      <c r="J30701" s="40"/>
      <c r="M30701" s="39"/>
      <c r="N30701" s="39"/>
      <c r="O30701" s="39"/>
      <c r="T30701" s="39"/>
    </row>
    <row r="30702" spans="4:20" x14ac:dyDescent="0.2">
      <c r="D30702" s="9"/>
      <c r="E30702" s="9"/>
      <c r="H30702" s="36"/>
      <c r="I30702" s="40"/>
      <c r="J30702" s="40"/>
      <c r="M30702" s="39"/>
      <c r="N30702" s="39"/>
      <c r="O30702" s="39"/>
      <c r="T30702" s="39"/>
    </row>
    <row r="30703" spans="4:20" x14ac:dyDescent="0.2">
      <c r="D30703" s="9"/>
      <c r="E30703" s="9"/>
      <c r="H30703" s="36"/>
      <c r="I30703" s="40"/>
      <c r="J30703" s="40"/>
      <c r="M30703" s="39"/>
      <c r="N30703" s="39"/>
      <c r="O30703" s="39"/>
      <c r="T30703" s="39"/>
    </row>
    <row r="30704" spans="4:20" x14ac:dyDescent="0.2">
      <c r="D30704" s="9"/>
      <c r="E30704" s="9"/>
      <c r="H30704" s="36"/>
      <c r="I30704" s="40"/>
      <c r="J30704" s="40"/>
      <c r="M30704" s="39"/>
      <c r="N30704" s="39"/>
      <c r="O30704" s="39"/>
      <c r="T30704" s="39"/>
    </row>
    <row r="30705" spans="4:20" x14ac:dyDescent="0.2">
      <c r="D30705" s="9"/>
      <c r="E30705" s="9"/>
      <c r="H30705" s="36"/>
      <c r="I30705" s="40"/>
      <c r="J30705" s="40"/>
      <c r="M30705" s="39"/>
      <c r="N30705" s="39"/>
      <c r="O30705" s="39"/>
      <c r="T30705" s="39"/>
    </row>
    <row r="30706" spans="4:20" x14ac:dyDescent="0.2">
      <c r="D30706" s="9"/>
      <c r="E30706" s="9"/>
      <c r="H30706" s="36"/>
      <c r="I30706" s="40"/>
      <c r="J30706" s="40"/>
      <c r="M30706" s="39"/>
      <c r="N30706" s="39"/>
      <c r="O30706" s="39"/>
      <c r="T30706" s="39"/>
    </row>
    <row r="30707" spans="4:20" x14ac:dyDescent="0.2">
      <c r="D30707" s="9"/>
      <c r="E30707" s="9"/>
      <c r="H30707" s="36"/>
      <c r="I30707" s="40"/>
      <c r="J30707" s="40"/>
      <c r="M30707" s="39"/>
      <c r="N30707" s="39"/>
      <c r="O30707" s="39"/>
      <c r="T30707" s="39"/>
    </row>
    <row r="30708" spans="4:20" x14ac:dyDescent="0.2">
      <c r="D30708" s="9"/>
      <c r="E30708" s="9"/>
      <c r="H30708" s="36"/>
      <c r="I30708" s="40"/>
      <c r="J30708" s="40"/>
      <c r="M30708" s="39"/>
      <c r="N30708" s="39"/>
      <c r="O30708" s="39"/>
      <c r="T30708" s="39"/>
    </row>
    <row r="30709" spans="4:20" x14ac:dyDescent="0.2">
      <c r="D30709" s="9"/>
      <c r="E30709" s="9"/>
      <c r="H30709" s="36"/>
      <c r="I30709" s="40"/>
      <c r="J30709" s="40"/>
      <c r="M30709" s="39"/>
      <c r="N30709" s="39"/>
      <c r="O30709" s="39"/>
      <c r="T30709" s="39"/>
    </row>
    <row r="30710" spans="4:20" x14ac:dyDescent="0.2">
      <c r="D30710" s="9"/>
      <c r="E30710" s="9"/>
      <c r="H30710" s="36"/>
      <c r="I30710" s="40"/>
      <c r="J30710" s="40"/>
      <c r="M30710" s="39"/>
      <c r="N30710" s="39"/>
      <c r="O30710" s="39"/>
      <c r="T30710" s="39"/>
    </row>
    <row r="30711" spans="4:20" x14ac:dyDescent="0.2">
      <c r="D30711" s="9"/>
      <c r="E30711" s="9"/>
      <c r="H30711" s="36"/>
      <c r="I30711" s="40"/>
      <c r="J30711" s="40"/>
      <c r="M30711" s="39"/>
      <c r="N30711" s="39"/>
      <c r="O30711" s="39"/>
      <c r="T30711" s="39"/>
    </row>
    <row r="30712" spans="4:20" x14ac:dyDescent="0.2">
      <c r="D30712" s="9"/>
      <c r="E30712" s="9"/>
      <c r="H30712" s="36"/>
      <c r="I30712" s="40"/>
      <c r="J30712" s="40"/>
      <c r="M30712" s="39"/>
      <c r="N30712" s="39"/>
      <c r="O30712" s="39"/>
      <c r="T30712" s="39"/>
    </row>
    <row r="30713" spans="4:20" x14ac:dyDescent="0.2">
      <c r="D30713" s="9"/>
      <c r="E30713" s="9"/>
      <c r="H30713" s="36"/>
      <c r="I30713" s="40"/>
      <c r="J30713" s="40"/>
      <c r="M30713" s="39"/>
      <c r="N30713" s="39"/>
      <c r="O30713" s="39"/>
      <c r="T30713" s="39"/>
    </row>
    <row r="30714" spans="4:20" x14ac:dyDescent="0.2">
      <c r="D30714" s="9"/>
      <c r="E30714" s="9"/>
      <c r="H30714" s="36"/>
      <c r="I30714" s="41"/>
      <c r="J30714" s="41"/>
      <c r="M30714" s="42"/>
      <c r="N30714" s="42"/>
      <c r="O30714" s="42"/>
      <c r="S30714" s="45"/>
      <c r="T30714" s="39"/>
    </row>
    <row r="30715" spans="4:20" x14ac:dyDescent="0.2">
      <c r="D30715" s="9"/>
      <c r="E30715" s="9"/>
      <c r="H30715" s="36"/>
      <c r="I30715" s="41"/>
      <c r="J30715" s="41"/>
      <c r="M30715" s="42"/>
      <c r="N30715" s="42"/>
      <c r="O30715" s="42"/>
      <c r="S30715" s="45"/>
      <c r="T30715" s="39"/>
    </row>
    <row r="30716" spans="4:20" x14ac:dyDescent="0.2">
      <c r="D30716" s="9"/>
      <c r="E30716" s="9"/>
      <c r="H30716" s="36"/>
      <c r="I30716" s="40"/>
      <c r="J30716" s="40"/>
      <c r="M30716" s="39"/>
      <c r="N30716" s="39"/>
      <c r="O30716" s="39"/>
      <c r="T30716" s="39"/>
    </row>
    <row r="30717" spans="4:20" x14ac:dyDescent="0.2">
      <c r="D30717" s="9"/>
      <c r="E30717" s="9"/>
      <c r="H30717" s="36"/>
      <c r="I30717" s="40"/>
      <c r="J30717" s="40"/>
      <c r="M30717" s="39"/>
      <c r="N30717" s="39"/>
      <c r="O30717" s="39"/>
      <c r="T30717" s="39"/>
    </row>
    <row r="30718" spans="4:20" x14ac:dyDescent="0.2">
      <c r="D30718" s="9"/>
      <c r="E30718" s="9"/>
      <c r="H30718" s="36"/>
      <c r="I30718" s="40"/>
      <c r="J30718" s="40"/>
      <c r="M30718" s="39"/>
      <c r="N30718" s="39"/>
      <c r="O30718" s="39"/>
      <c r="T30718" s="39"/>
    </row>
    <row r="30719" spans="4:20" x14ac:dyDescent="0.2">
      <c r="D30719" s="9"/>
      <c r="E30719" s="9"/>
      <c r="H30719" s="36"/>
      <c r="I30719" s="40"/>
      <c r="J30719" s="40"/>
      <c r="M30719" s="39"/>
      <c r="N30719" s="39"/>
      <c r="O30719" s="39"/>
      <c r="T30719" s="39"/>
    </row>
    <row r="30720" spans="4:20" x14ac:dyDescent="0.2">
      <c r="D30720" s="9"/>
      <c r="E30720" s="9"/>
      <c r="H30720" s="36"/>
      <c r="I30720" s="40"/>
      <c r="J30720" s="40"/>
      <c r="M30720" s="39"/>
      <c r="N30720" s="39"/>
      <c r="O30720" s="39"/>
      <c r="T30720" s="39"/>
    </row>
    <row r="30721" spans="4:20" x14ac:dyDescent="0.2">
      <c r="D30721" s="9"/>
      <c r="E30721" s="9"/>
      <c r="H30721" s="36"/>
      <c r="I30721" s="40"/>
      <c r="J30721" s="40"/>
      <c r="M30721" s="39"/>
      <c r="N30721" s="39"/>
      <c r="O30721" s="39"/>
      <c r="T30721" s="39"/>
    </row>
    <row r="30722" spans="4:20" x14ac:dyDescent="0.2">
      <c r="D30722" s="9"/>
      <c r="E30722" s="9"/>
      <c r="H30722" s="36"/>
      <c r="I30722" s="40"/>
      <c r="J30722" s="40"/>
      <c r="M30722" s="39"/>
      <c r="N30722" s="39"/>
      <c r="O30722" s="39"/>
      <c r="T30722" s="39"/>
    </row>
    <row r="30723" spans="4:20" x14ac:dyDescent="0.2">
      <c r="D30723" s="9"/>
      <c r="E30723" s="9"/>
      <c r="H30723" s="36"/>
      <c r="I30723" s="40"/>
      <c r="J30723" s="40"/>
      <c r="M30723" s="39"/>
      <c r="N30723" s="39"/>
      <c r="O30723" s="39"/>
      <c r="T30723" s="39"/>
    </row>
    <row r="30724" spans="4:20" x14ac:dyDescent="0.2">
      <c r="D30724" s="9"/>
      <c r="E30724" s="9"/>
      <c r="H30724" s="36"/>
      <c r="I30724" s="40"/>
      <c r="J30724" s="40"/>
      <c r="M30724" s="39"/>
      <c r="N30724" s="39"/>
      <c r="O30724" s="39"/>
      <c r="T30724" s="39"/>
    </row>
    <row r="30725" spans="4:20" x14ac:dyDescent="0.2">
      <c r="D30725" s="9"/>
      <c r="E30725" s="9"/>
      <c r="H30725" s="36"/>
      <c r="I30725" s="40"/>
      <c r="J30725" s="40"/>
      <c r="M30725" s="39"/>
      <c r="N30725" s="39"/>
      <c r="O30725" s="39"/>
      <c r="T30725" s="39"/>
    </row>
    <row r="30726" spans="4:20" x14ac:dyDescent="0.2">
      <c r="D30726" s="9"/>
      <c r="E30726" s="9"/>
      <c r="H30726" s="36"/>
      <c r="I30726" s="40"/>
      <c r="J30726" s="40"/>
      <c r="M30726" s="39"/>
      <c r="N30726" s="39"/>
      <c r="O30726" s="39"/>
      <c r="T30726" s="39"/>
    </row>
    <row r="30727" spans="4:20" x14ac:dyDescent="0.2">
      <c r="D30727" s="9"/>
      <c r="E30727" s="9"/>
      <c r="H30727" s="36"/>
      <c r="I30727" s="40"/>
      <c r="J30727" s="40"/>
      <c r="M30727" s="39"/>
      <c r="N30727" s="39"/>
      <c r="O30727" s="39"/>
      <c r="T30727" s="39"/>
    </row>
    <row r="30728" spans="4:20" x14ac:dyDescent="0.2">
      <c r="D30728" s="9"/>
      <c r="E30728" s="9"/>
      <c r="H30728" s="36"/>
      <c r="I30728" s="40"/>
      <c r="J30728" s="40"/>
      <c r="M30728" s="39"/>
      <c r="N30728" s="39"/>
      <c r="O30728" s="39"/>
      <c r="T30728" s="39"/>
    </row>
    <row r="30729" spans="4:20" x14ac:dyDescent="0.2">
      <c r="D30729" s="9"/>
      <c r="E30729" s="9"/>
      <c r="H30729" s="36"/>
      <c r="I30729" s="40"/>
      <c r="J30729" s="40"/>
      <c r="M30729" s="39"/>
      <c r="N30729" s="39"/>
      <c r="O30729" s="39"/>
      <c r="T30729" s="39"/>
    </row>
    <row r="30730" spans="4:20" x14ac:dyDescent="0.2">
      <c r="D30730" s="9"/>
      <c r="E30730" s="9"/>
      <c r="H30730" s="36"/>
      <c r="I30730" s="40"/>
      <c r="J30730" s="40"/>
      <c r="M30730" s="39"/>
      <c r="N30730" s="39"/>
      <c r="O30730" s="39"/>
      <c r="T30730" s="39"/>
    </row>
    <row r="30731" spans="4:20" x14ac:dyDescent="0.2">
      <c r="D30731" s="9"/>
      <c r="E30731" s="9"/>
      <c r="H30731" s="36"/>
      <c r="I30731" s="40"/>
      <c r="J30731" s="40"/>
      <c r="M30731" s="39"/>
      <c r="N30731" s="39"/>
      <c r="O30731" s="39"/>
      <c r="T30731" s="39"/>
    </row>
    <row r="30732" spans="4:20" x14ac:dyDescent="0.2">
      <c r="D30732" s="9"/>
      <c r="E30732" s="9"/>
      <c r="H30732" s="36"/>
      <c r="I30732" s="41"/>
      <c r="J30732" s="41"/>
      <c r="M30732" s="42"/>
      <c r="N30732" s="42"/>
      <c r="O30732" s="42"/>
      <c r="S30732" s="45"/>
      <c r="T30732" s="39"/>
    </row>
    <row r="30733" spans="4:20" x14ac:dyDescent="0.2">
      <c r="D30733" s="9"/>
      <c r="E30733" s="9"/>
      <c r="H30733" s="36"/>
      <c r="I30733" s="40"/>
      <c r="J30733" s="40"/>
      <c r="M30733" s="39"/>
      <c r="N30733" s="39"/>
      <c r="O30733" s="39"/>
      <c r="T30733" s="39"/>
    </row>
    <row r="30734" spans="4:20" x14ac:dyDescent="0.2">
      <c r="D30734" s="9"/>
      <c r="E30734" s="9"/>
      <c r="H30734" s="36"/>
      <c r="I30734" s="41"/>
      <c r="J30734" s="41"/>
      <c r="M30734" s="42"/>
      <c r="N30734" s="42"/>
      <c r="O30734" s="42"/>
      <c r="S30734" s="45"/>
      <c r="T30734" s="39"/>
    </row>
    <row r="30735" spans="4:20" x14ac:dyDescent="0.2">
      <c r="D30735" s="9"/>
      <c r="E30735" s="9"/>
      <c r="H30735" s="36"/>
      <c r="I30735" s="40"/>
      <c r="J30735" s="40"/>
      <c r="M30735" s="39"/>
      <c r="N30735" s="39"/>
      <c r="O30735" s="39"/>
      <c r="T30735" s="39"/>
    </row>
    <row r="30736" spans="4:20" x14ac:dyDescent="0.2">
      <c r="D30736" s="9"/>
      <c r="E30736" s="9"/>
      <c r="H30736" s="36"/>
      <c r="I30736" s="41"/>
      <c r="J30736" s="41"/>
      <c r="M30736" s="42"/>
      <c r="N30736" s="42"/>
      <c r="O30736" s="42"/>
      <c r="S30736" s="45"/>
      <c r="T30736" s="39"/>
    </row>
    <row r="30737" spans="4:20" x14ac:dyDescent="0.2">
      <c r="D30737" s="9"/>
      <c r="E30737" s="9"/>
      <c r="H30737" s="36"/>
      <c r="I30737" s="40"/>
      <c r="J30737" s="40"/>
      <c r="M30737" s="39"/>
      <c r="N30737" s="39"/>
      <c r="O30737" s="39"/>
      <c r="T30737" s="39"/>
    </row>
    <row r="30738" spans="4:20" x14ac:dyDescent="0.2">
      <c r="D30738" s="9"/>
      <c r="E30738" s="9"/>
      <c r="H30738" s="36"/>
      <c r="I30738" s="40"/>
      <c r="J30738" s="40"/>
      <c r="M30738" s="39"/>
      <c r="N30738" s="39"/>
      <c r="O30738" s="39"/>
      <c r="T30738" s="39"/>
    </row>
    <row r="30739" spans="4:20" x14ac:dyDescent="0.2">
      <c r="D30739" s="9"/>
      <c r="E30739" s="9"/>
      <c r="H30739" s="36"/>
      <c r="I30739" s="40"/>
      <c r="J30739" s="40"/>
      <c r="M30739" s="39"/>
      <c r="N30739" s="39"/>
      <c r="O30739" s="39"/>
      <c r="T30739" s="39"/>
    </row>
    <row r="30740" spans="4:20" x14ac:dyDescent="0.2">
      <c r="D30740" s="9"/>
      <c r="E30740" s="9"/>
      <c r="H30740" s="36"/>
      <c r="I30740" s="41"/>
      <c r="J30740" s="41"/>
      <c r="M30740" s="42"/>
      <c r="N30740" s="42"/>
      <c r="O30740" s="42"/>
      <c r="S30740" s="45"/>
      <c r="T30740" s="39"/>
    </row>
    <row r="30741" spans="4:20" x14ac:dyDescent="0.2">
      <c r="D30741" s="9"/>
      <c r="E30741" s="9"/>
      <c r="H30741" s="36"/>
      <c r="I30741" s="41"/>
      <c r="J30741" s="41"/>
      <c r="M30741" s="42"/>
      <c r="N30741" s="42"/>
      <c r="O30741" s="42"/>
      <c r="S30741" s="45"/>
      <c r="T30741" s="39"/>
    </row>
    <row r="30742" spans="4:20" x14ac:dyDescent="0.2">
      <c r="D30742" s="9"/>
      <c r="E30742" s="9"/>
      <c r="H30742" s="36"/>
      <c r="I30742" s="40"/>
      <c r="J30742" s="40"/>
      <c r="M30742" s="39"/>
      <c r="N30742" s="39"/>
      <c r="O30742" s="39"/>
      <c r="T30742" s="39"/>
    </row>
    <row r="30743" spans="4:20" x14ac:dyDescent="0.2">
      <c r="D30743" s="9"/>
      <c r="E30743" s="9"/>
      <c r="H30743" s="36"/>
      <c r="I30743" s="40"/>
      <c r="J30743" s="40"/>
      <c r="M30743" s="39"/>
      <c r="N30743" s="39"/>
      <c r="O30743" s="39"/>
      <c r="T30743" s="39"/>
    </row>
    <row r="30744" spans="4:20" x14ac:dyDescent="0.2">
      <c r="D30744" s="9"/>
      <c r="E30744" s="9"/>
      <c r="H30744" s="36"/>
      <c r="I30744" s="40"/>
      <c r="J30744" s="40"/>
      <c r="M30744" s="39"/>
      <c r="N30744" s="39"/>
      <c r="O30744" s="39"/>
      <c r="T30744" s="39"/>
    </row>
    <row r="30745" spans="4:20" x14ac:dyDescent="0.2">
      <c r="D30745" s="9"/>
      <c r="E30745" s="9"/>
      <c r="H30745" s="36"/>
      <c r="I30745" s="41"/>
      <c r="J30745" s="41"/>
      <c r="M30745" s="42"/>
      <c r="N30745" s="42"/>
      <c r="O30745" s="42"/>
      <c r="S30745" s="45"/>
      <c r="T30745" s="39"/>
    </row>
    <row r="30746" spans="4:20" x14ac:dyDescent="0.2">
      <c r="D30746" s="9"/>
      <c r="E30746" s="9"/>
      <c r="H30746" s="36"/>
      <c r="I30746" s="41"/>
      <c r="J30746" s="41"/>
      <c r="M30746" s="42"/>
      <c r="N30746" s="42"/>
      <c r="O30746" s="42"/>
      <c r="S30746" s="45"/>
      <c r="T30746" s="39"/>
    </row>
    <row r="30747" spans="4:20" x14ac:dyDescent="0.2">
      <c r="D30747" s="9"/>
      <c r="E30747" s="9"/>
      <c r="H30747" s="36"/>
      <c r="I30747" s="40"/>
      <c r="J30747" s="40"/>
      <c r="M30747" s="39"/>
      <c r="N30747" s="39"/>
      <c r="O30747" s="39"/>
      <c r="T30747" s="39"/>
    </row>
    <row r="30748" spans="4:20" x14ac:dyDescent="0.2">
      <c r="D30748" s="9"/>
      <c r="E30748" s="9"/>
      <c r="H30748" s="36"/>
      <c r="I30748" s="40"/>
      <c r="J30748" s="40"/>
      <c r="M30748" s="39"/>
      <c r="N30748" s="39"/>
      <c r="O30748" s="39"/>
      <c r="T30748" s="39"/>
    </row>
    <row r="30749" spans="4:20" x14ac:dyDescent="0.2">
      <c r="D30749" s="9"/>
      <c r="E30749" s="9"/>
      <c r="H30749" s="36"/>
      <c r="I30749" s="40"/>
      <c r="J30749" s="40"/>
      <c r="M30749" s="39"/>
      <c r="N30749" s="39"/>
      <c r="O30749" s="39"/>
      <c r="T30749" s="39"/>
    </row>
    <row r="30750" spans="4:20" x14ac:dyDescent="0.2">
      <c r="D30750" s="9"/>
      <c r="E30750" s="9"/>
      <c r="H30750" s="36"/>
      <c r="I30750" s="40"/>
      <c r="J30750" s="40"/>
      <c r="M30750" s="39"/>
      <c r="N30750" s="39"/>
      <c r="O30750" s="39"/>
      <c r="T30750" s="39"/>
    </row>
    <row r="30751" spans="4:20" x14ac:dyDescent="0.2">
      <c r="D30751" s="9"/>
      <c r="E30751" s="9"/>
      <c r="H30751" s="36"/>
      <c r="I30751" s="40"/>
      <c r="J30751" s="40"/>
      <c r="M30751" s="39"/>
      <c r="N30751" s="39"/>
      <c r="O30751" s="39"/>
      <c r="T30751" s="39"/>
    </row>
    <row r="30752" spans="4:20" x14ac:dyDescent="0.2">
      <c r="D30752" s="9"/>
      <c r="E30752" s="9"/>
      <c r="H30752" s="36"/>
      <c r="I30752" s="41"/>
      <c r="J30752" s="41"/>
      <c r="M30752" s="42"/>
      <c r="N30752" s="42"/>
      <c r="O30752" s="42"/>
      <c r="S30752" s="45"/>
      <c r="T30752" s="39"/>
    </row>
    <row r="30753" spans="4:20" x14ac:dyDescent="0.2">
      <c r="D30753" s="9"/>
      <c r="E30753" s="9"/>
      <c r="H30753" s="36"/>
      <c r="I30753" s="40"/>
      <c r="J30753" s="40"/>
      <c r="M30753" s="39"/>
      <c r="N30753" s="39"/>
      <c r="O30753" s="39"/>
      <c r="T30753" s="39"/>
    </row>
    <row r="30754" spans="4:20" x14ac:dyDescent="0.2">
      <c r="D30754" s="9"/>
      <c r="E30754" s="9"/>
      <c r="H30754" s="36"/>
      <c r="I30754" s="40"/>
      <c r="J30754" s="40"/>
      <c r="M30754" s="39"/>
      <c r="N30754" s="39"/>
      <c r="O30754" s="39"/>
      <c r="T30754" s="39"/>
    </row>
    <row r="30755" spans="4:20" x14ac:dyDescent="0.2">
      <c r="D30755" s="9"/>
      <c r="E30755" s="9"/>
      <c r="H30755" s="36"/>
      <c r="I30755" s="41"/>
      <c r="J30755" s="41"/>
      <c r="M30755" s="42"/>
      <c r="N30755" s="42"/>
      <c r="O30755" s="42"/>
      <c r="S30755" s="45"/>
      <c r="T30755" s="39"/>
    </row>
    <row r="30756" spans="4:20" x14ac:dyDescent="0.2">
      <c r="D30756" s="9"/>
      <c r="E30756" s="9"/>
      <c r="H30756" s="36"/>
      <c r="I30756" s="40"/>
      <c r="J30756" s="40"/>
      <c r="M30756" s="39"/>
      <c r="N30756" s="39"/>
      <c r="O30756" s="39"/>
      <c r="T30756" s="39"/>
    </row>
    <row r="30757" spans="4:20" x14ac:dyDescent="0.2">
      <c r="D30757" s="9"/>
      <c r="E30757" s="9"/>
      <c r="H30757" s="36"/>
      <c r="I30757" s="40"/>
      <c r="J30757" s="40"/>
      <c r="M30757" s="39"/>
      <c r="N30757" s="39"/>
      <c r="O30757" s="39"/>
      <c r="T30757" s="39"/>
    </row>
    <row r="30758" spans="4:20" x14ac:dyDescent="0.2">
      <c r="D30758" s="9"/>
      <c r="E30758" s="9"/>
      <c r="H30758" s="36"/>
      <c r="I30758" s="40"/>
      <c r="J30758" s="40"/>
      <c r="M30758" s="39"/>
      <c r="N30758" s="39"/>
      <c r="O30758" s="39"/>
      <c r="T30758" s="39"/>
    </row>
    <row r="30759" spans="4:20" x14ac:dyDescent="0.2">
      <c r="D30759" s="9"/>
      <c r="E30759" s="9"/>
      <c r="H30759" s="36"/>
      <c r="I30759" s="40"/>
      <c r="J30759" s="40"/>
      <c r="M30759" s="39"/>
      <c r="N30759" s="39"/>
      <c r="O30759" s="39"/>
      <c r="T30759" s="39"/>
    </row>
    <row r="30760" spans="4:20" x14ac:dyDescent="0.2">
      <c r="D30760" s="9"/>
      <c r="E30760" s="9"/>
      <c r="H30760" s="36"/>
      <c r="I30760" s="40"/>
      <c r="J30760" s="40"/>
      <c r="M30760" s="39"/>
      <c r="N30760" s="39"/>
      <c r="O30760" s="39"/>
      <c r="T30760" s="39"/>
    </row>
    <row r="30761" spans="4:20" x14ac:dyDescent="0.2">
      <c r="D30761" s="9"/>
      <c r="E30761" s="9"/>
      <c r="H30761" s="36"/>
      <c r="I30761" s="40"/>
      <c r="J30761" s="40"/>
      <c r="M30761" s="39"/>
      <c r="N30761" s="39"/>
      <c r="O30761" s="39"/>
      <c r="T30761" s="39"/>
    </row>
    <row r="30762" spans="4:20" x14ac:dyDescent="0.2">
      <c r="D30762" s="9"/>
      <c r="E30762" s="9"/>
      <c r="H30762" s="36"/>
      <c r="I30762" s="40"/>
      <c r="J30762" s="40"/>
      <c r="M30762" s="39"/>
      <c r="N30762" s="39"/>
      <c r="O30762" s="39"/>
      <c r="T30762" s="39"/>
    </row>
    <row r="30763" spans="4:20" x14ac:dyDescent="0.2">
      <c r="D30763" s="9"/>
      <c r="E30763" s="9"/>
      <c r="H30763" s="36"/>
      <c r="I30763" s="40"/>
      <c r="J30763" s="40"/>
      <c r="M30763" s="39"/>
      <c r="N30763" s="39"/>
      <c r="O30763" s="39"/>
      <c r="T30763" s="39"/>
    </row>
    <row r="30764" spans="4:20" x14ac:dyDescent="0.2">
      <c r="D30764" s="9"/>
      <c r="E30764" s="9"/>
      <c r="H30764" s="36"/>
      <c r="I30764" s="40"/>
      <c r="J30764" s="40"/>
      <c r="M30764" s="39"/>
      <c r="N30764" s="39"/>
      <c r="O30764" s="39"/>
      <c r="T30764" s="39"/>
    </row>
    <row r="30765" spans="4:20" x14ac:dyDescent="0.2">
      <c r="D30765" s="9"/>
      <c r="E30765" s="9"/>
      <c r="H30765" s="36"/>
      <c r="I30765" s="40"/>
      <c r="J30765" s="40"/>
      <c r="M30765" s="39"/>
      <c r="N30765" s="39"/>
      <c r="O30765" s="39"/>
      <c r="T30765" s="39"/>
    </row>
    <row r="30766" spans="4:20" x14ac:dyDescent="0.2">
      <c r="D30766" s="9"/>
      <c r="E30766" s="9"/>
      <c r="H30766" s="36"/>
      <c r="I30766" s="40"/>
      <c r="J30766" s="40"/>
      <c r="M30766" s="39"/>
      <c r="N30766" s="39"/>
      <c r="O30766" s="39"/>
      <c r="T30766" s="39"/>
    </row>
    <row r="30767" spans="4:20" x14ac:dyDescent="0.2">
      <c r="D30767" s="9"/>
      <c r="E30767" s="9"/>
      <c r="H30767" s="36"/>
      <c r="I30767" s="40"/>
      <c r="J30767" s="40"/>
      <c r="M30767" s="39"/>
      <c r="N30767" s="39"/>
      <c r="O30767" s="39"/>
      <c r="T30767" s="39"/>
    </row>
    <row r="30768" spans="4:20" x14ac:dyDescent="0.2">
      <c r="D30768" s="9"/>
      <c r="E30768" s="9"/>
      <c r="H30768" s="36"/>
      <c r="I30768" s="40"/>
      <c r="J30768" s="40"/>
      <c r="M30768" s="39"/>
      <c r="N30768" s="39"/>
      <c r="O30768" s="39"/>
      <c r="T30768" s="39"/>
    </row>
    <row r="30769" spans="4:20" x14ac:dyDescent="0.2">
      <c r="D30769" s="9"/>
      <c r="E30769" s="9"/>
      <c r="H30769" s="36"/>
      <c r="I30769" s="40"/>
      <c r="J30769" s="40"/>
      <c r="M30769" s="39"/>
      <c r="N30769" s="39"/>
      <c r="O30769" s="39"/>
      <c r="T30769" s="39"/>
    </row>
    <row r="30770" spans="4:20" x14ac:dyDescent="0.2">
      <c r="D30770" s="9"/>
      <c r="E30770" s="9"/>
      <c r="H30770" s="36"/>
      <c r="I30770" s="41"/>
      <c r="J30770" s="41"/>
      <c r="M30770" s="42"/>
      <c r="N30770" s="42"/>
      <c r="O30770" s="42"/>
      <c r="S30770" s="45"/>
      <c r="T30770" s="39"/>
    </row>
    <row r="30771" spans="4:20" x14ac:dyDescent="0.2">
      <c r="D30771" s="9"/>
      <c r="E30771" s="9"/>
      <c r="H30771" s="36"/>
      <c r="I30771" s="40"/>
      <c r="J30771" s="40"/>
      <c r="M30771" s="39"/>
      <c r="N30771" s="39"/>
      <c r="O30771" s="39"/>
      <c r="T30771" s="39"/>
    </row>
    <row r="30772" spans="4:20" x14ac:dyDescent="0.2">
      <c r="D30772" s="9"/>
      <c r="E30772" s="9"/>
      <c r="H30772" s="36"/>
      <c r="I30772" s="41"/>
      <c r="J30772" s="41"/>
      <c r="M30772" s="42"/>
      <c r="N30772" s="42"/>
      <c r="O30772" s="42"/>
      <c r="S30772" s="45"/>
      <c r="T30772" s="39"/>
    </row>
    <row r="30773" spans="4:20" x14ac:dyDescent="0.2">
      <c r="D30773" s="9"/>
      <c r="E30773" s="9"/>
      <c r="H30773" s="36"/>
      <c r="I30773" s="40"/>
      <c r="J30773" s="40"/>
      <c r="M30773" s="39"/>
      <c r="N30773" s="39"/>
      <c r="O30773" s="39"/>
      <c r="T30773" s="39"/>
    </row>
    <row r="30774" spans="4:20" x14ac:dyDescent="0.2">
      <c r="D30774" s="9"/>
      <c r="E30774" s="9"/>
      <c r="H30774" s="36"/>
      <c r="I30774" s="40"/>
      <c r="J30774" s="40"/>
      <c r="M30774" s="39"/>
      <c r="N30774" s="39"/>
      <c r="O30774" s="39"/>
      <c r="T30774" s="39"/>
    </row>
    <row r="30775" spans="4:20" x14ac:dyDescent="0.2">
      <c r="D30775" s="9"/>
      <c r="E30775" s="9"/>
      <c r="H30775" s="36"/>
      <c r="I30775" s="40"/>
      <c r="J30775" s="40"/>
      <c r="M30775" s="39"/>
      <c r="N30775" s="39"/>
      <c r="O30775" s="39"/>
      <c r="T30775" s="39"/>
    </row>
    <row r="30776" spans="4:20" x14ac:dyDescent="0.2">
      <c r="D30776" s="9"/>
      <c r="E30776" s="9"/>
      <c r="H30776" s="36"/>
      <c r="I30776" s="40"/>
      <c r="J30776" s="40"/>
      <c r="M30776" s="39"/>
      <c r="N30776" s="39"/>
      <c r="O30776" s="39"/>
      <c r="T30776" s="39"/>
    </row>
    <row r="30777" spans="4:20" x14ac:dyDescent="0.2">
      <c r="D30777" s="9"/>
      <c r="E30777" s="9"/>
      <c r="H30777" s="36"/>
      <c r="I30777" s="40"/>
      <c r="J30777" s="40"/>
      <c r="M30777" s="39"/>
      <c r="N30777" s="39"/>
      <c r="O30777" s="39"/>
      <c r="T30777" s="39"/>
    </row>
    <row r="30778" spans="4:20" x14ac:dyDescent="0.2">
      <c r="D30778" s="9"/>
      <c r="E30778" s="9"/>
      <c r="H30778" s="36"/>
      <c r="I30778" s="40"/>
      <c r="J30778" s="40"/>
      <c r="M30778" s="39"/>
      <c r="N30778" s="39"/>
      <c r="O30778" s="39"/>
      <c r="T30778" s="39"/>
    </row>
    <row r="30779" spans="4:20" x14ac:dyDescent="0.2">
      <c r="D30779" s="9"/>
      <c r="E30779" s="9"/>
      <c r="H30779" s="36"/>
      <c r="I30779" s="40"/>
      <c r="J30779" s="40"/>
      <c r="M30779" s="39"/>
      <c r="N30779" s="39"/>
      <c r="O30779" s="39"/>
      <c r="T30779" s="39"/>
    </row>
    <row r="30780" spans="4:20" x14ac:dyDescent="0.2">
      <c r="D30780" s="9"/>
      <c r="E30780" s="9"/>
      <c r="H30780" s="36"/>
      <c r="I30780" s="40"/>
      <c r="J30780" s="40"/>
      <c r="M30780" s="39"/>
      <c r="N30780" s="39"/>
      <c r="O30780" s="39"/>
      <c r="T30780" s="39"/>
    </row>
    <row r="30781" spans="4:20" x14ac:dyDescent="0.2">
      <c r="D30781" s="9"/>
      <c r="E30781" s="9"/>
      <c r="H30781" s="36"/>
      <c r="I30781" s="40"/>
      <c r="J30781" s="40"/>
      <c r="M30781" s="39"/>
      <c r="N30781" s="39"/>
      <c r="O30781" s="39"/>
      <c r="T30781" s="39"/>
    </row>
    <row r="30782" spans="4:20" x14ac:dyDescent="0.2">
      <c r="D30782" s="9"/>
      <c r="E30782" s="9"/>
      <c r="H30782" s="36"/>
      <c r="I30782" s="40"/>
      <c r="J30782" s="40"/>
      <c r="M30782" s="39"/>
      <c r="N30782" s="39"/>
      <c r="O30782" s="39"/>
      <c r="T30782" s="39"/>
    </row>
    <row r="30783" spans="4:20" x14ac:dyDescent="0.2">
      <c r="D30783" s="9"/>
      <c r="E30783" s="9"/>
      <c r="H30783" s="36"/>
      <c r="I30783" s="40"/>
      <c r="J30783" s="40"/>
      <c r="M30783" s="39"/>
      <c r="N30783" s="39"/>
      <c r="O30783" s="39"/>
      <c r="T30783" s="39"/>
    </row>
    <row r="30784" spans="4:20" x14ac:dyDescent="0.2">
      <c r="D30784" s="9"/>
      <c r="E30784" s="9"/>
      <c r="H30784" s="36"/>
      <c r="I30784" s="41"/>
      <c r="J30784" s="41"/>
      <c r="M30784" s="42"/>
      <c r="N30784" s="42"/>
      <c r="O30784" s="42"/>
      <c r="S30784" s="45"/>
      <c r="T30784" s="39"/>
    </row>
    <row r="30785" spans="4:20" x14ac:dyDescent="0.2">
      <c r="D30785" s="9"/>
      <c r="E30785" s="9"/>
      <c r="H30785" s="36"/>
      <c r="I30785" s="40"/>
      <c r="J30785" s="40"/>
      <c r="M30785" s="39"/>
      <c r="N30785" s="39"/>
      <c r="O30785" s="39"/>
      <c r="T30785" s="39"/>
    </row>
    <row r="30786" spans="4:20" x14ac:dyDescent="0.2">
      <c r="D30786" s="9"/>
      <c r="E30786" s="9"/>
      <c r="H30786" s="36"/>
      <c r="I30786" s="40"/>
      <c r="J30786" s="40"/>
      <c r="M30786" s="39"/>
      <c r="N30786" s="39"/>
      <c r="O30786" s="39"/>
      <c r="T30786" s="39"/>
    </row>
    <row r="30787" spans="4:20" x14ac:dyDescent="0.2">
      <c r="D30787" s="9"/>
      <c r="E30787" s="9"/>
      <c r="H30787" s="36"/>
      <c r="I30787" s="40"/>
      <c r="J30787" s="40"/>
      <c r="M30787" s="39"/>
      <c r="N30787" s="39"/>
      <c r="O30787" s="39"/>
      <c r="T30787" s="39"/>
    </row>
    <row r="30788" spans="4:20" x14ac:dyDescent="0.2">
      <c r="D30788" s="9"/>
      <c r="E30788" s="9"/>
      <c r="H30788" s="36"/>
      <c r="I30788" s="40"/>
      <c r="J30788" s="40"/>
      <c r="M30788" s="39"/>
      <c r="N30788" s="39"/>
      <c r="O30788" s="39"/>
      <c r="T30788" s="39"/>
    </row>
    <row r="30789" spans="4:20" x14ac:dyDescent="0.2">
      <c r="D30789" s="9"/>
      <c r="E30789" s="9"/>
      <c r="H30789" s="36"/>
      <c r="I30789" s="40"/>
      <c r="J30789" s="40"/>
      <c r="M30789" s="39"/>
      <c r="N30789" s="39"/>
      <c r="O30789" s="39"/>
      <c r="T30789" s="39"/>
    </row>
    <row r="30790" spans="4:20" x14ac:dyDescent="0.2">
      <c r="D30790" s="9"/>
      <c r="E30790" s="9"/>
      <c r="H30790" s="36"/>
      <c r="I30790" s="40"/>
      <c r="J30790" s="40"/>
      <c r="M30790" s="39"/>
      <c r="N30790" s="39"/>
      <c r="O30790" s="39"/>
      <c r="T30790" s="39"/>
    </row>
    <row r="30791" spans="4:20" x14ac:dyDescent="0.2">
      <c r="D30791" s="9"/>
      <c r="E30791" s="9"/>
      <c r="H30791" s="36"/>
      <c r="I30791" s="40"/>
      <c r="J30791" s="40"/>
      <c r="M30791" s="39"/>
      <c r="N30791" s="39"/>
      <c r="O30791" s="39"/>
      <c r="T30791" s="39"/>
    </row>
    <row r="30792" spans="4:20" x14ac:dyDescent="0.2">
      <c r="D30792" s="9"/>
      <c r="E30792" s="9"/>
      <c r="H30792" s="36"/>
      <c r="I30792" s="40"/>
      <c r="J30792" s="40"/>
      <c r="M30792" s="39"/>
      <c r="N30792" s="39"/>
      <c r="O30792" s="39"/>
      <c r="T30792" s="39"/>
    </row>
    <row r="30793" spans="4:20" x14ac:dyDescent="0.2">
      <c r="D30793" s="9"/>
      <c r="E30793" s="9"/>
      <c r="H30793" s="36"/>
      <c r="I30793" s="40"/>
      <c r="J30793" s="40"/>
      <c r="M30793" s="39"/>
      <c r="N30793" s="39"/>
      <c r="O30793" s="39"/>
      <c r="T30793" s="39"/>
    </row>
    <row r="30794" spans="4:20" x14ac:dyDescent="0.2">
      <c r="D30794" s="9"/>
      <c r="E30794" s="9"/>
      <c r="H30794" s="36"/>
      <c r="I30794" s="40"/>
      <c r="J30794" s="40"/>
      <c r="M30794" s="39"/>
      <c r="N30794" s="39"/>
      <c r="O30794" s="39"/>
      <c r="T30794" s="39"/>
    </row>
    <row r="30795" spans="4:20" x14ac:dyDescent="0.2">
      <c r="D30795" s="9"/>
      <c r="E30795" s="9"/>
      <c r="H30795" s="36"/>
      <c r="I30795" s="40"/>
      <c r="J30795" s="40"/>
      <c r="M30795" s="39"/>
      <c r="N30795" s="39"/>
      <c r="O30795" s="39"/>
      <c r="T30795" s="39"/>
    </row>
    <row r="30796" spans="4:20" x14ac:dyDescent="0.2">
      <c r="D30796" s="9"/>
      <c r="E30796" s="9"/>
      <c r="H30796" s="36"/>
      <c r="I30796" s="40"/>
      <c r="J30796" s="40"/>
      <c r="M30796" s="39"/>
      <c r="N30796" s="39"/>
      <c r="O30796" s="39"/>
      <c r="T30796" s="39"/>
    </row>
    <row r="30797" spans="4:20" x14ac:dyDescent="0.2">
      <c r="D30797" s="9"/>
      <c r="E30797" s="9"/>
      <c r="H30797" s="36"/>
      <c r="I30797" s="40"/>
      <c r="J30797" s="40"/>
      <c r="M30797" s="39"/>
      <c r="N30797" s="39"/>
      <c r="O30797" s="39"/>
      <c r="T30797" s="39"/>
    </row>
    <row r="30798" spans="4:20" x14ac:dyDescent="0.2">
      <c r="D30798" s="9"/>
      <c r="E30798" s="9"/>
      <c r="H30798" s="36"/>
      <c r="I30798" s="41"/>
      <c r="J30798" s="41"/>
      <c r="M30798" s="42"/>
      <c r="N30798" s="42"/>
      <c r="O30798" s="42"/>
      <c r="S30798" s="45"/>
      <c r="T30798" s="39"/>
    </row>
    <row r="30799" spans="4:20" x14ac:dyDescent="0.2">
      <c r="D30799" s="9"/>
      <c r="E30799" s="9"/>
      <c r="H30799" s="36"/>
      <c r="I30799" s="40"/>
      <c r="J30799" s="40"/>
      <c r="M30799" s="39"/>
      <c r="N30799" s="39"/>
      <c r="O30799" s="39"/>
      <c r="T30799" s="39"/>
    </row>
    <row r="30800" spans="4:20" x14ac:dyDescent="0.2">
      <c r="D30800" s="9"/>
      <c r="E30800" s="9"/>
      <c r="H30800" s="36"/>
      <c r="I30800" s="41"/>
      <c r="J30800" s="41"/>
      <c r="M30800" s="42"/>
      <c r="N30800" s="42"/>
      <c r="O30800" s="42"/>
      <c r="S30800" s="45"/>
      <c r="T30800" s="39"/>
    </row>
    <row r="30801" spans="4:20" x14ac:dyDescent="0.2">
      <c r="D30801" s="9"/>
      <c r="E30801" s="9"/>
      <c r="H30801" s="36"/>
      <c r="I30801" s="40"/>
      <c r="J30801" s="40"/>
      <c r="M30801" s="39"/>
      <c r="N30801" s="39"/>
      <c r="O30801" s="39"/>
      <c r="T30801" s="39"/>
    </row>
    <row r="30802" spans="4:20" x14ac:dyDescent="0.2">
      <c r="D30802" s="9"/>
      <c r="E30802" s="9"/>
      <c r="H30802" s="36"/>
      <c r="I30802" s="40"/>
      <c r="J30802" s="40"/>
      <c r="M30802" s="39"/>
      <c r="N30802" s="39"/>
      <c r="O30802" s="39"/>
      <c r="T30802" s="39"/>
    </row>
    <row r="30803" spans="4:20" x14ac:dyDescent="0.2">
      <c r="D30803" s="9"/>
      <c r="E30803" s="9"/>
      <c r="H30803" s="36"/>
      <c r="I30803" s="40"/>
      <c r="J30803" s="40"/>
      <c r="M30803" s="39"/>
      <c r="N30803" s="39"/>
      <c r="O30803" s="39"/>
      <c r="T30803" s="39"/>
    </row>
    <row r="30804" spans="4:20" x14ac:dyDescent="0.2">
      <c r="D30804" s="9"/>
      <c r="E30804" s="9"/>
      <c r="H30804" s="36"/>
      <c r="I30804" s="40"/>
      <c r="J30804" s="40"/>
      <c r="M30804" s="39"/>
      <c r="N30804" s="39"/>
      <c r="O30804" s="39"/>
      <c r="T30804" s="39"/>
    </row>
    <row r="30805" spans="4:20" x14ac:dyDescent="0.2">
      <c r="D30805" s="9"/>
      <c r="E30805" s="9"/>
      <c r="H30805" s="36"/>
      <c r="I30805" s="40"/>
      <c r="J30805" s="40"/>
      <c r="M30805" s="39"/>
      <c r="N30805" s="39"/>
      <c r="O30805" s="39"/>
      <c r="T30805" s="39"/>
    </row>
    <row r="30806" spans="4:20" x14ac:dyDescent="0.2">
      <c r="D30806" s="9"/>
      <c r="E30806" s="9"/>
      <c r="H30806" s="36"/>
      <c r="I30806" s="40"/>
      <c r="J30806" s="40"/>
      <c r="M30806" s="39"/>
      <c r="N30806" s="39"/>
      <c r="O30806" s="39"/>
      <c r="T30806" s="39"/>
    </row>
    <row r="30807" spans="4:20" x14ac:dyDescent="0.2">
      <c r="D30807" s="9"/>
      <c r="E30807" s="9"/>
      <c r="H30807" s="36"/>
      <c r="I30807" s="40"/>
      <c r="J30807" s="40"/>
      <c r="M30807" s="39"/>
      <c r="N30807" s="39"/>
      <c r="O30807" s="39"/>
      <c r="T30807" s="39"/>
    </row>
    <row r="30808" spans="4:20" x14ac:dyDescent="0.2">
      <c r="D30808" s="9"/>
      <c r="E30808" s="9"/>
      <c r="H30808" s="36"/>
      <c r="I30808" s="40"/>
      <c r="J30808" s="40"/>
      <c r="M30808" s="39"/>
      <c r="N30808" s="39"/>
      <c r="O30808" s="39"/>
      <c r="T30808" s="39"/>
    </row>
    <row r="30809" spans="4:20" x14ac:dyDescent="0.2">
      <c r="D30809" s="9"/>
      <c r="E30809" s="9"/>
      <c r="H30809" s="36"/>
      <c r="I30809" s="40"/>
      <c r="J30809" s="40"/>
      <c r="M30809" s="39"/>
      <c r="N30809" s="39"/>
      <c r="O30809" s="39"/>
      <c r="T30809" s="39"/>
    </row>
    <row r="30810" spans="4:20" x14ac:dyDescent="0.2">
      <c r="D30810" s="9"/>
      <c r="E30810" s="9"/>
      <c r="H30810" s="36"/>
      <c r="I30810" s="40"/>
      <c r="J30810" s="40"/>
      <c r="M30810" s="39"/>
      <c r="N30810" s="39"/>
      <c r="O30810" s="39"/>
      <c r="T30810" s="39"/>
    </row>
    <row r="30811" spans="4:20" x14ac:dyDescent="0.2">
      <c r="D30811" s="9"/>
      <c r="E30811" s="9"/>
      <c r="H30811" s="36"/>
      <c r="I30811" s="41"/>
      <c r="J30811" s="41"/>
      <c r="M30811" s="42"/>
      <c r="N30811" s="42"/>
      <c r="O30811" s="42"/>
      <c r="S30811" s="45"/>
      <c r="T30811" s="39"/>
    </row>
    <row r="30812" spans="4:20" x14ac:dyDescent="0.2">
      <c r="D30812" s="9"/>
      <c r="E30812" s="9"/>
      <c r="H30812" s="36"/>
      <c r="I30812" s="40"/>
      <c r="J30812" s="40"/>
      <c r="M30812" s="39"/>
      <c r="N30812" s="39"/>
      <c r="O30812" s="39"/>
      <c r="T30812" s="39"/>
    </row>
    <row r="30813" spans="4:20" x14ac:dyDescent="0.2">
      <c r="D30813" s="9"/>
      <c r="E30813" s="9"/>
      <c r="H30813" s="36"/>
      <c r="I30813" s="40"/>
      <c r="J30813" s="40"/>
      <c r="M30813" s="39"/>
      <c r="N30813" s="39"/>
      <c r="O30813" s="39"/>
      <c r="T30813" s="39"/>
    </row>
    <row r="30814" spans="4:20" x14ac:dyDescent="0.2">
      <c r="D30814" s="9"/>
      <c r="E30814" s="9"/>
      <c r="H30814" s="36"/>
      <c r="I30814" s="40"/>
      <c r="J30814" s="40"/>
      <c r="M30814" s="39"/>
      <c r="N30814" s="39"/>
      <c r="O30814" s="39"/>
      <c r="T30814" s="39"/>
    </row>
    <row r="30815" spans="4:20" x14ac:dyDescent="0.2">
      <c r="D30815" s="9"/>
      <c r="E30815" s="9"/>
      <c r="H30815" s="36"/>
      <c r="I30815" s="40"/>
      <c r="J30815" s="40"/>
      <c r="M30815" s="39"/>
      <c r="N30815" s="39"/>
      <c r="O30815" s="39"/>
      <c r="T30815" s="39"/>
    </row>
    <row r="30816" spans="4:20" x14ac:dyDescent="0.2">
      <c r="D30816" s="9"/>
      <c r="E30816" s="9"/>
      <c r="H30816" s="36"/>
      <c r="I30816" s="40"/>
      <c r="J30816" s="40"/>
      <c r="M30816" s="39"/>
      <c r="N30816" s="39"/>
      <c r="O30816" s="39"/>
      <c r="T30816" s="39"/>
    </row>
    <row r="30817" spans="4:20" x14ac:dyDescent="0.2">
      <c r="D30817" s="9"/>
      <c r="E30817" s="9"/>
      <c r="H30817" s="36"/>
      <c r="I30817" s="40"/>
      <c r="J30817" s="40"/>
      <c r="M30817" s="39"/>
      <c r="N30817" s="39"/>
      <c r="O30817" s="39"/>
      <c r="T30817" s="39"/>
    </row>
    <row r="30818" spans="4:20" x14ac:dyDescent="0.2">
      <c r="D30818" s="9"/>
      <c r="E30818" s="9"/>
      <c r="H30818" s="36"/>
      <c r="I30818" s="40"/>
      <c r="J30818" s="40"/>
      <c r="M30818" s="39"/>
      <c r="N30818" s="39"/>
      <c r="O30818" s="39"/>
      <c r="T30818" s="39"/>
    </row>
    <row r="30819" spans="4:20" x14ac:dyDescent="0.2">
      <c r="D30819" s="9"/>
      <c r="E30819" s="9"/>
      <c r="H30819" s="36"/>
      <c r="I30819" s="40"/>
      <c r="J30819" s="40"/>
      <c r="M30819" s="39"/>
      <c r="N30819" s="39"/>
      <c r="O30819" s="39"/>
      <c r="T30819" s="39"/>
    </row>
    <row r="30820" spans="4:20" x14ac:dyDescent="0.2">
      <c r="D30820" s="9"/>
      <c r="E30820" s="9"/>
      <c r="H30820" s="36"/>
      <c r="I30820" s="40"/>
      <c r="J30820" s="40"/>
      <c r="M30820" s="39"/>
      <c r="N30820" s="39"/>
      <c r="O30820" s="39"/>
      <c r="T30820" s="39"/>
    </row>
    <row r="30821" spans="4:20" x14ac:dyDescent="0.2">
      <c r="D30821" s="9"/>
      <c r="E30821" s="9"/>
      <c r="H30821" s="36"/>
      <c r="I30821" s="41"/>
      <c r="J30821" s="41"/>
      <c r="M30821" s="42"/>
      <c r="N30821" s="42"/>
      <c r="O30821" s="42"/>
      <c r="S30821" s="45"/>
      <c r="T30821" s="39"/>
    </row>
    <row r="30822" spans="4:20" x14ac:dyDescent="0.2">
      <c r="D30822" s="9"/>
      <c r="E30822" s="9"/>
      <c r="H30822" s="36"/>
      <c r="I30822" s="40"/>
      <c r="J30822" s="40"/>
      <c r="M30822" s="39"/>
      <c r="N30822" s="39"/>
      <c r="O30822" s="39"/>
      <c r="T30822" s="39"/>
    </row>
    <row r="30823" spans="4:20" x14ac:dyDescent="0.2">
      <c r="D30823" s="9"/>
      <c r="E30823" s="9"/>
      <c r="H30823" s="36"/>
      <c r="I30823" s="40"/>
      <c r="J30823" s="40"/>
      <c r="M30823" s="39"/>
      <c r="N30823" s="39"/>
      <c r="O30823" s="39"/>
      <c r="T30823" s="39"/>
    </row>
    <row r="30824" spans="4:20" x14ac:dyDescent="0.2">
      <c r="D30824" s="9"/>
      <c r="E30824" s="9"/>
      <c r="H30824" s="36"/>
      <c r="I30824" s="40"/>
      <c r="J30824" s="40"/>
      <c r="M30824" s="39"/>
      <c r="N30824" s="39"/>
      <c r="O30824" s="39"/>
      <c r="T30824" s="39"/>
    </row>
    <row r="30825" spans="4:20" x14ac:dyDescent="0.2">
      <c r="D30825" s="9"/>
      <c r="E30825" s="9"/>
      <c r="H30825" s="36"/>
      <c r="I30825" s="40"/>
      <c r="J30825" s="40"/>
      <c r="M30825" s="39"/>
      <c r="N30825" s="39"/>
      <c r="O30825" s="39"/>
      <c r="T30825" s="39"/>
    </row>
    <row r="30826" spans="4:20" x14ac:dyDescent="0.2">
      <c r="D30826" s="9"/>
      <c r="E30826" s="9"/>
      <c r="H30826" s="36"/>
      <c r="I30826" s="40"/>
      <c r="J30826" s="40"/>
      <c r="M30826" s="39"/>
      <c r="N30826" s="39"/>
      <c r="O30826" s="39"/>
      <c r="T30826" s="39"/>
    </row>
    <row r="30827" spans="4:20" x14ac:dyDescent="0.2">
      <c r="D30827" s="9"/>
      <c r="E30827" s="9"/>
      <c r="H30827" s="36"/>
      <c r="I30827" s="40"/>
      <c r="J30827" s="40"/>
      <c r="M30827" s="39"/>
      <c r="N30827" s="39"/>
      <c r="O30827" s="39"/>
      <c r="T30827" s="39"/>
    </row>
    <row r="30828" spans="4:20" x14ac:dyDescent="0.2">
      <c r="D30828" s="9"/>
      <c r="E30828" s="9"/>
      <c r="H30828" s="36"/>
      <c r="I30828" s="41"/>
      <c r="J30828" s="41"/>
      <c r="M30828" s="42"/>
      <c r="N30828" s="42"/>
      <c r="O30828" s="42"/>
      <c r="S30828" s="45"/>
      <c r="T30828" s="39"/>
    </row>
    <row r="30829" spans="4:20" x14ac:dyDescent="0.2">
      <c r="D30829" s="9"/>
      <c r="E30829" s="9"/>
      <c r="H30829" s="36"/>
      <c r="I30829" s="40"/>
      <c r="J30829" s="40"/>
      <c r="M30829" s="39"/>
      <c r="N30829" s="39"/>
      <c r="O30829" s="39"/>
      <c r="T30829" s="39"/>
    </row>
    <row r="30830" spans="4:20" x14ac:dyDescent="0.2">
      <c r="D30830" s="9"/>
      <c r="E30830" s="9"/>
      <c r="H30830" s="36"/>
      <c r="I30830" s="40"/>
      <c r="J30830" s="40"/>
      <c r="M30830" s="39"/>
      <c r="N30830" s="39"/>
      <c r="O30830" s="39"/>
      <c r="T30830" s="39"/>
    </row>
    <row r="30831" spans="4:20" x14ac:dyDescent="0.2">
      <c r="D30831" s="9"/>
      <c r="E30831" s="9"/>
      <c r="H30831" s="36"/>
      <c r="I30831" s="40"/>
      <c r="J30831" s="40"/>
      <c r="M30831" s="39"/>
      <c r="N30831" s="39"/>
      <c r="O30831" s="39"/>
      <c r="T30831" s="39"/>
    </row>
    <row r="30832" spans="4:20" x14ac:dyDescent="0.2">
      <c r="D30832" s="9"/>
      <c r="E30832" s="9"/>
      <c r="H30832" s="36"/>
      <c r="I30832" s="40"/>
      <c r="J30832" s="40"/>
      <c r="M30832" s="39"/>
      <c r="N30832" s="39"/>
      <c r="O30832" s="39"/>
      <c r="T30832" s="39"/>
    </row>
    <row r="30833" spans="4:20" x14ac:dyDescent="0.2">
      <c r="D30833" s="9"/>
      <c r="E30833" s="9"/>
      <c r="H30833" s="36"/>
      <c r="I30833" s="40"/>
      <c r="J30833" s="40"/>
      <c r="M30833" s="39"/>
      <c r="N30833" s="39"/>
      <c r="O30833" s="39"/>
      <c r="T30833" s="39"/>
    </row>
    <row r="30834" spans="4:20" x14ac:dyDescent="0.2">
      <c r="D30834" s="9"/>
      <c r="E30834" s="9"/>
      <c r="H30834" s="36"/>
      <c r="I30834" s="40"/>
      <c r="J30834" s="40"/>
      <c r="M30834" s="39"/>
      <c r="N30834" s="39"/>
      <c r="O30834" s="39"/>
      <c r="T30834" s="39"/>
    </row>
    <row r="30835" spans="4:20" x14ac:dyDescent="0.2">
      <c r="D30835" s="9"/>
      <c r="E30835" s="9"/>
      <c r="H30835" s="36"/>
      <c r="I30835" s="40"/>
      <c r="J30835" s="40"/>
      <c r="M30835" s="39"/>
      <c r="N30835" s="39"/>
      <c r="O30835" s="39"/>
      <c r="T30835" s="39"/>
    </row>
    <row r="30836" spans="4:20" x14ac:dyDescent="0.2">
      <c r="D30836" s="9"/>
      <c r="E30836" s="9"/>
      <c r="H30836" s="36"/>
      <c r="I30836" s="40"/>
      <c r="J30836" s="40"/>
      <c r="M30836" s="39"/>
      <c r="N30836" s="39"/>
      <c r="O30836" s="39"/>
      <c r="T30836" s="39"/>
    </row>
    <row r="30837" spans="4:20" x14ac:dyDescent="0.2">
      <c r="D30837" s="9"/>
      <c r="E30837" s="9"/>
      <c r="H30837" s="36"/>
      <c r="I30837" s="40"/>
      <c r="J30837" s="40"/>
      <c r="M30837" s="39"/>
      <c r="N30837" s="39"/>
      <c r="O30837" s="39"/>
      <c r="T30837" s="39"/>
    </row>
    <row r="30838" spans="4:20" x14ac:dyDescent="0.2">
      <c r="D30838" s="9"/>
      <c r="E30838" s="9"/>
      <c r="H30838" s="36"/>
      <c r="I30838" s="40"/>
      <c r="J30838" s="40"/>
      <c r="M30838" s="39"/>
      <c r="N30838" s="39"/>
      <c r="O30838" s="39"/>
      <c r="T30838" s="39"/>
    </row>
    <row r="30839" spans="4:20" x14ac:dyDescent="0.2">
      <c r="D30839" s="9"/>
      <c r="E30839" s="9"/>
      <c r="H30839" s="36"/>
      <c r="I30839" s="40"/>
      <c r="J30839" s="40"/>
      <c r="M30839" s="39"/>
      <c r="N30839" s="39"/>
      <c r="O30839" s="39"/>
      <c r="T30839" s="39"/>
    </row>
    <row r="30840" spans="4:20" x14ac:dyDescent="0.2">
      <c r="D30840" s="9"/>
      <c r="E30840" s="9"/>
      <c r="H30840" s="36"/>
      <c r="I30840" s="40"/>
      <c r="J30840" s="40"/>
      <c r="M30840" s="39"/>
      <c r="N30840" s="39"/>
      <c r="O30840" s="39"/>
      <c r="T30840" s="39"/>
    </row>
    <row r="30841" spans="4:20" x14ac:dyDescent="0.2">
      <c r="D30841" s="9"/>
      <c r="E30841" s="9"/>
      <c r="H30841" s="36"/>
      <c r="I30841" s="40"/>
      <c r="J30841" s="40"/>
      <c r="M30841" s="39"/>
      <c r="N30841" s="39"/>
      <c r="O30841" s="39"/>
      <c r="T30841" s="39"/>
    </row>
    <row r="30842" spans="4:20" x14ac:dyDescent="0.2">
      <c r="D30842" s="9"/>
      <c r="E30842" s="9"/>
      <c r="H30842" s="36"/>
      <c r="I30842" s="40"/>
      <c r="J30842" s="40"/>
      <c r="M30842" s="39"/>
      <c r="N30842" s="39"/>
      <c r="O30842" s="39"/>
      <c r="T30842" s="39"/>
    </row>
    <row r="30843" spans="4:20" x14ac:dyDescent="0.2">
      <c r="D30843" s="9"/>
      <c r="E30843" s="9"/>
      <c r="H30843" s="36"/>
      <c r="I30843" s="40"/>
      <c r="J30843" s="40"/>
      <c r="M30843" s="39"/>
      <c r="N30843" s="39"/>
      <c r="O30843" s="39"/>
      <c r="T30843" s="39"/>
    </row>
    <row r="30844" spans="4:20" x14ac:dyDescent="0.2">
      <c r="D30844" s="9"/>
      <c r="E30844" s="9"/>
      <c r="H30844" s="36"/>
      <c r="I30844" s="40"/>
      <c r="J30844" s="40"/>
      <c r="M30844" s="39"/>
      <c r="N30844" s="39"/>
      <c r="O30844" s="39"/>
      <c r="T30844" s="39"/>
    </row>
    <row r="30845" spans="4:20" x14ac:dyDescent="0.2">
      <c r="D30845" s="9"/>
      <c r="E30845" s="9"/>
      <c r="H30845" s="36"/>
      <c r="I30845" s="40"/>
      <c r="J30845" s="40"/>
      <c r="M30845" s="39"/>
      <c r="N30845" s="39"/>
      <c r="O30845" s="39"/>
      <c r="T30845" s="39"/>
    </row>
    <row r="30846" spans="4:20" x14ac:dyDescent="0.2">
      <c r="D30846" s="9"/>
      <c r="E30846" s="9"/>
      <c r="H30846" s="36"/>
      <c r="I30846" s="40"/>
      <c r="J30846" s="40"/>
      <c r="M30846" s="39"/>
      <c r="N30846" s="39"/>
      <c r="O30846" s="39"/>
      <c r="T30846" s="39"/>
    </row>
    <row r="30847" spans="4:20" x14ac:dyDescent="0.2">
      <c r="D30847" s="9"/>
      <c r="E30847" s="9"/>
      <c r="H30847" s="36"/>
      <c r="I30847" s="40"/>
      <c r="J30847" s="40"/>
      <c r="M30847" s="39"/>
      <c r="N30847" s="39"/>
      <c r="O30847" s="39"/>
      <c r="T30847" s="39"/>
    </row>
    <row r="30848" spans="4:20" x14ac:dyDescent="0.2">
      <c r="D30848" s="9"/>
      <c r="E30848" s="9"/>
      <c r="H30848" s="36"/>
      <c r="I30848" s="40"/>
      <c r="J30848" s="40"/>
      <c r="M30848" s="39"/>
      <c r="N30848" s="39"/>
      <c r="O30848" s="39"/>
      <c r="T30848" s="39"/>
    </row>
    <row r="30849" spans="4:20" x14ac:dyDescent="0.2">
      <c r="D30849" s="9"/>
      <c r="E30849" s="9"/>
      <c r="H30849" s="36"/>
      <c r="I30849" s="40"/>
      <c r="J30849" s="40"/>
      <c r="M30849" s="39"/>
      <c r="N30849" s="39"/>
      <c r="O30849" s="39"/>
      <c r="T30849" s="39"/>
    </row>
    <row r="30850" spans="4:20" x14ac:dyDescent="0.2">
      <c r="D30850" s="9"/>
      <c r="E30850" s="9"/>
      <c r="H30850" s="36"/>
      <c r="I30850" s="40"/>
      <c r="J30850" s="40"/>
      <c r="M30850" s="39"/>
      <c r="N30850" s="39"/>
      <c r="O30850" s="39"/>
      <c r="T30850" s="39"/>
    </row>
    <row r="30851" spans="4:20" x14ac:dyDescent="0.2">
      <c r="D30851" s="9"/>
      <c r="E30851" s="9"/>
      <c r="H30851" s="36"/>
      <c r="I30851" s="40"/>
      <c r="J30851" s="40"/>
      <c r="M30851" s="39"/>
      <c r="N30851" s="39"/>
      <c r="O30851" s="39"/>
      <c r="T30851" s="39"/>
    </row>
    <row r="30852" spans="4:20" x14ac:dyDescent="0.2">
      <c r="D30852" s="9"/>
      <c r="E30852" s="9"/>
      <c r="H30852" s="36"/>
      <c r="I30852" s="40"/>
      <c r="J30852" s="40"/>
      <c r="M30852" s="39"/>
      <c r="N30852" s="39"/>
      <c r="O30852" s="39"/>
      <c r="T30852" s="39"/>
    </row>
    <row r="30853" spans="4:20" x14ac:dyDescent="0.2">
      <c r="D30853" s="9"/>
      <c r="E30853" s="9"/>
      <c r="H30853" s="36"/>
      <c r="I30853" s="40"/>
      <c r="J30853" s="40"/>
      <c r="M30853" s="39"/>
      <c r="N30853" s="39"/>
      <c r="O30853" s="39"/>
      <c r="T30853" s="39"/>
    </row>
    <row r="30854" spans="4:20" x14ac:dyDescent="0.2">
      <c r="D30854" s="9"/>
      <c r="E30854" s="9"/>
      <c r="H30854" s="36"/>
      <c r="I30854" s="40"/>
      <c r="J30854" s="40"/>
      <c r="M30854" s="39"/>
      <c r="N30854" s="39"/>
      <c r="O30854" s="39"/>
      <c r="T30854" s="39"/>
    </row>
    <row r="30855" spans="4:20" x14ac:dyDescent="0.2">
      <c r="D30855" s="9"/>
      <c r="E30855" s="9"/>
      <c r="H30855" s="36"/>
      <c r="I30855" s="40"/>
      <c r="J30855" s="40"/>
      <c r="M30855" s="39"/>
      <c r="N30855" s="39"/>
      <c r="O30855" s="39"/>
      <c r="T30855" s="39"/>
    </row>
    <row r="30856" spans="4:20" x14ac:dyDescent="0.2">
      <c r="D30856" s="9"/>
      <c r="E30856" s="9"/>
      <c r="H30856" s="36"/>
      <c r="I30856" s="40"/>
      <c r="J30856" s="40"/>
      <c r="M30856" s="39"/>
      <c r="N30856" s="39"/>
      <c r="O30856" s="39"/>
      <c r="T30856" s="39"/>
    </row>
    <row r="30857" spans="4:20" x14ac:dyDescent="0.2">
      <c r="D30857" s="9"/>
      <c r="E30857" s="9"/>
      <c r="H30857" s="36"/>
      <c r="I30857" s="40"/>
      <c r="J30857" s="40"/>
      <c r="M30857" s="39"/>
      <c r="N30857" s="39"/>
      <c r="O30857" s="39"/>
      <c r="T30857" s="39"/>
    </row>
    <row r="30858" spans="4:20" x14ac:dyDescent="0.2">
      <c r="D30858" s="9"/>
      <c r="E30858" s="9"/>
      <c r="H30858" s="36"/>
      <c r="I30858" s="40"/>
      <c r="J30858" s="40"/>
      <c r="M30858" s="39"/>
      <c r="N30858" s="39"/>
      <c r="O30858" s="39"/>
      <c r="T30858" s="39"/>
    </row>
    <row r="30859" spans="4:20" x14ac:dyDescent="0.2">
      <c r="D30859" s="9"/>
      <c r="E30859" s="9"/>
      <c r="H30859" s="36"/>
      <c r="I30859" s="40"/>
      <c r="J30859" s="40"/>
      <c r="M30859" s="39"/>
      <c r="N30859" s="39"/>
      <c r="O30859" s="39"/>
      <c r="T30859" s="39"/>
    </row>
    <row r="30860" spans="4:20" x14ac:dyDescent="0.2">
      <c r="D30860" s="9"/>
      <c r="E30860" s="9"/>
      <c r="H30860" s="36"/>
      <c r="I30860" s="40"/>
      <c r="J30860" s="40"/>
      <c r="M30860" s="39"/>
      <c r="N30860" s="39"/>
      <c r="O30860" s="39"/>
      <c r="T30860" s="39"/>
    </row>
    <row r="30861" spans="4:20" x14ac:dyDescent="0.2">
      <c r="D30861" s="9"/>
      <c r="E30861" s="9"/>
      <c r="H30861" s="36"/>
      <c r="I30861" s="40"/>
      <c r="J30861" s="40"/>
      <c r="M30861" s="39"/>
      <c r="N30861" s="39"/>
      <c r="O30861" s="39"/>
      <c r="T30861" s="39"/>
    </row>
    <row r="30862" spans="4:20" x14ac:dyDescent="0.2">
      <c r="D30862" s="9"/>
      <c r="E30862" s="9"/>
      <c r="H30862" s="36"/>
      <c r="I30862" s="41"/>
      <c r="J30862" s="41"/>
      <c r="M30862" s="42"/>
      <c r="N30862" s="42"/>
      <c r="O30862" s="42"/>
      <c r="S30862" s="45"/>
      <c r="T30862" s="39"/>
    </row>
    <row r="30863" spans="4:20" x14ac:dyDescent="0.2">
      <c r="D30863" s="9"/>
      <c r="E30863" s="9"/>
      <c r="H30863" s="36"/>
      <c r="I30863" s="40"/>
      <c r="J30863" s="40"/>
      <c r="M30863" s="39"/>
      <c r="N30863" s="39"/>
      <c r="O30863" s="39"/>
      <c r="T30863" s="39"/>
    </row>
    <row r="30864" spans="4:20" x14ac:dyDescent="0.2">
      <c r="D30864" s="9"/>
      <c r="E30864" s="9"/>
      <c r="H30864" s="36"/>
      <c r="I30864" s="40"/>
      <c r="J30864" s="40"/>
      <c r="M30864" s="39"/>
      <c r="N30864" s="39"/>
      <c r="O30864" s="39"/>
      <c r="T30864" s="39"/>
    </row>
    <row r="30865" spans="4:20" x14ac:dyDescent="0.2">
      <c r="D30865" s="9"/>
      <c r="E30865" s="9"/>
      <c r="H30865" s="36"/>
      <c r="I30865" s="40"/>
      <c r="J30865" s="40"/>
      <c r="M30865" s="39"/>
      <c r="N30865" s="39"/>
      <c r="O30865" s="39"/>
      <c r="T30865" s="39"/>
    </row>
    <row r="30866" spans="4:20" x14ac:dyDescent="0.2">
      <c r="D30866" s="9"/>
      <c r="E30866" s="9"/>
      <c r="H30866" s="36"/>
      <c r="I30866" s="40"/>
      <c r="J30866" s="40"/>
      <c r="M30866" s="39"/>
      <c r="N30866" s="39"/>
      <c r="O30866" s="39"/>
      <c r="T30866" s="39"/>
    </row>
    <row r="30867" spans="4:20" x14ac:dyDescent="0.2">
      <c r="D30867" s="9"/>
      <c r="E30867" s="9"/>
      <c r="H30867" s="36"/>
      <c r="I30867" s="40"/>
      <c r="J30867" s="40"/>
      <c r="M30867" s="39"/>
      <c r="N30867" s="39"/>
      <c r="O30867" s="39"/>
      <c r="T30867" s="39"/>
    </row>
    <row r="30868" spans="4:20" x14ac:dyDescent="0.2">
      <c r="D30868" s="9"/>
      <c r="E30868" s="9"/>
      <c r="H30868" s="36"/>
      <c r="I30868" s="40"/>
      <c r="J30868" s="40"/>
      <c r="M30868" s="39"/>
      <c r="N30868" s="39"/>
      <c r="O30868" s="39"/>
      <c r="T30868" s="39"/>
    </row>
    <row r="30869" spans="4:20" x14ac:dyDescent="0.2">
      <c r="D30869" s="9"/>
      <c r="E30869" s="9"/>
      <c r="H30869" s="36"/>
      <c r="I30869" s="40"/>
      <c r="J30869" s="40"/>
      <c r="M30869" s="39"/>
      <c r="N30869" s="39"/>
      <c r="O30869" s="39"/>
      <c r="T30869" s="39"/>
    </row>
    <row r="30870" spans="4:20" x14ac:dyDescent="0.2">
      <c r="D30870" s="9"/>
      <c r="E30870" s="9"/>
      <c r="H30870" s="36"/>
      <c r="I30870" s="40"/>
      <c r="J30870" s="40"/>
      <c r="M30870" s="39"/>
      <c r="N30870" s="39"/>
      <c r="O30870" s="39"/>
      <c r="T30870" s="39"/>
    </row>
    <row r="30871" spans="4:20" x14ac:dyDescent="0.2">
      <c r="D30871" s="9"/>
      <c r="E30871" s="9"/>
      <c r="H30871" s="36"/>
      <c r="I30871" s="40"/>
      <c r="J30871" s="40"/>
      <c r="M30871" s="39"/>
      <c r="N30871" s="39"/>
      <c r="O30871" s="39"/>
      <c r="T30871" s="39"/>
    </row>
    <row r="30872" spans="4:20" x14ac:dyDescent="0.2">
      <c r="D30872" s="9"/>
      <c r="E30872" s="9"/>
      <c r="H30872" s="36"/>
      <c r="I30872" s="40"/>
      <c r="J30872" s="40"/>
      <c r="M30872" s="39"/>
      <c r="N30872" s="39"/>
      <c r="O30872" s="39"/>
      <c r="T30872" s="39"/>
    </row>
    <row r="30873" spans="4:20" x14ac:dyDescent="0.2">
      <c r="D30873" s="9"/>
      <c r="E30873" s="9"/>
      <c r="H30873" s="36"/>
      <c r="I30873" s="40"/>
      <c r="J30873" s="40"/>
      <c r="M30873" s="39"/>
      <c r="N30873" s="39"/>
      <c r="O30873" s="39"/>
      <c r="T30873" s="39"/>
    </row>
    <row r="30874" spans="4:20" x14ac:dyDescent="0.2">
      <c r="D30874" s="9"/>
      <c r="E30874" s="9"/>
      <c r="H30874" s="36"/>
      <c r="I30874" s="40"/>
      <c r="J30874" s="40"/>
      <c r="M30874" s="39"/>
      <c r="N30874" s="39"/>
      <c r="O30874" s="39"/>
      <c r="T30874" s="39"/>
    </row>
    <row r="30875" spans="4:20" x14ac:dyDescent="0.2">
      <c r="D30875" s="9"/>
      <c r="E30875" s="9"/>
      <c r="H30875" s="36"/>
      <c r="I30875" s="40"/>
      <c r="J30875" s="40"/>
      <c r="M30875" s="39"/>
      <c r="N30875" s="39"/>
      <c r="O30875" s="39"/>
      <c r="T30875" s="39"/>
    </row>
    <row r="30876" spans="4:20" x14ac:dyDescent="0.2">
      <c r="D30876" s="9"/>
      <c r="E30876" s="9"/>
      <c r="H30876" s="36"/>
      <c r="I30876" s="40"/>
      <c r="J30876" s="40"/>
      <c r="M30876" s="39"/>
      <c r="N30876" s="39"/>
      <c r="O30876" s="39"/>
      <c r="T30876" s="39"/>
    </row>
    <row r="30877" spans="4:20" x14ac:dyDescent="0.2">
      <c r="D30877" s="9"/>
      <c r="E30877" s="9"/>
      <c r="H30877" s="36"/>
      <c r="I30877" s="40"/>
      <c r="J30877" s="40"/>
      <c r="M30877" s="39"/>
      <c r="N30877" s="39"/>
      <c r="O30877" s="39"/>
      <c r="T30877" s="39"/>
    </row>
    <row r="30878" spans="4:20" x14ac:dyDescent="0.2">
      <c r="D30878" s="9"/>
      <c r="E30878" s="9"/>
      <c r="H30878" s="36"/>
      <c r="I30878" s="40"/>
      <c r="J30878" s="40"/>
      <c r="M30878" s="39"/>
      <c r="N30878" s="39"/>
      <c r="O30878" s="39"/>
      <c r="T30878" s="39"/>
    </row>
    <row r="30879" spans="4:20" x14ac:dyDescent="0.2">
      <c r="D30879" s="9"/>
      <c r="E30879" s="9"/>
      <c r="H30879" s="36"/>
      <c r="I30879" s="41"/>
      <c r="J30879" s="41"/>
      <c r="M30879" s="42"/>
      <c r="N30879" s="42"/>
      <c r="O30879" s="42"/>
      <c r="S30879" s="45"/>
      <c r="T30879" s="39"/>
    </row>
    <row r="30880" spans="4:20" x14ac:dyDescent="0.2">
      <c r="D30880" s="9"/>
      <c r="E30880" s="9"/>
      <c r="H30880" s="36"/>
      <c r="I30880" s="40"/>
      <c r="J30880" s="40"/>
      <c r="M30880" s="39"/>
      <c r="N30880" s="39"/>
      <c r="O30880" s="39"/>
      <c r="T30880" s="39"/>
    </row>
    <row r="30881" spans="4:20" x14ac:dyDescent="0.2">
      <c r="D30881" s="9"/>
      <c r="E30881" s="9"/>
      <c r="H30881" s="36"/>
      <c r="I30881" s="40"/>
      <c r="J30881" s="40"/>
      <c r="M30881" s="39"/>
      <c r="N30881" s="39"/>
      <c r="O30881" s="39"/>
      <c r="T30881" s="39"/>
    </row>
    <row r="30882" spans="4:20" x14ac:dyDescent="0.2">
      <c r="D30882" s="9"/>
      <c r="E30882" s="9"/>
      <c r="H30882" s="36"/>
      <c r="I30882" s="40"/>
      <c r="J30882" s="40"/>
      <c r="M30882" s="39"/>
      <c r="N30882" s="39"/>
      <c r="O30882" s="39"/>
      <c r="T30882" s="39"/>
    </row>
    <row r="30883" spans="4:20" x14ac:dyDescent="0.2">
      <c r="D30883" s="9"/>
      <c r="E30883" s="9"/>
      <c r="H30883" s="36"/>
      <c r="I30883" s="40"/>
      <c r="J30883" s="40"/>
      <c r="M30883" s="39"/>
      <c r="N30883" s="39"/>
      <c r="O30883" s="39"/>
      <c r="T30883" s="39"/>
    </row>
    <row r="30884" spans="4:20" x14ac:dyDescent="0.2">
      <c r="D30884" s="9"/>
      <c r="E30884" s="9"/>
      <c r="H30884" s="36"/>
      <c r="I30884" s="40"/>
      <c r="J30884" s="40"/>
      <c r="M30884" s="39"/>
      <c r="N30884" s="39"/>
      <c r="O30884" s="39"/>
      <c r="T30884" s="39"/>
    </row>
    <row r="30885" spans="4:20" x14ac:dyDescent="0.2">
      <c r="D30885" s="9"/>
      <c r="E30885" s="9"/>
      <c r="H30885" s="36"/>
      <c r="I30885" s="40"/>
      <c r="J30885" s="40"/>
      <c r="M30885" s="39"/>
      <c r="N30885" s="39"/>
      <c r="O30885" s="39"/>
      <c r="T30885" s="39"/>
    </row>
    <row r="30886" spans="4:20" x14ac:dyDescent="0.2">
      <c r="D30886" s="9"/>
      <c r="E30886" s="9"/>
      <c r="H30886" s="36"/>
      <c r="I30886" s="40"/>
      <c r="J30886" s="40"/>
      <c r="M30886" s="39"/>
      <c r="N30886" s="39"/>
      <c r="O30886" s="39"/>
      <c r="T30886" s="39"/>
    </row>
    <row r="30887" spans="4:20" x14ac:dyDescent="0.2">
      <c r="D30887" s="9"/>
      <c r="E30887" s="9"/>
      <c r="H30887" s="36"/>
      <c r="I30887" s="40"/>
      <c r="J30887" s="40"/>
      <c r="M30887" s="39"/>
      <c r="N30887" s="39"/>
      <c r="O30887" s="39"/>
      <c r="T30887" s="39"/>
    </row>
    <row r="30888" spans="4:20" x14ac:dyDescent="0.2">
      <c r="D30888" s="9"/>
      <c r="E30888" s="9"/>
      <c r="H30888" s="36"/>
      <c r="I30888" s="40"/>
      <c r="J30888" s="40"/>
      <c r="M30888" s="39"/>
      <c r="N30888" s="39"/>
      <c r="O30888" s="39"/>
      <c r="T30888" s="39"/>
    </row>
    <row r="30889" spans="4:20" x14ac:dyDescent="0.2">
      <c r="D30889" s="9"/>
      <c r="E30889" s="9"/>
      <c r="H30889" s="36"/>
      <c r="I30889" s="40"/>
      <c r="J30889" s="40"/>
      <c r="M30889" s="39"/>
      <c r="N30889" s="39"/>
      <c r="O30889" s="39"/>
      <c r="T30889" s="39"/>
    </row>
    <row r="30890" spans="4:20" x14ac:dyDescent="0.2">
      <c r="D30890" s="9"/>
      <c r="E30890" s="9"/>
      <c r="H30890" s="36"/>
      <c r="I30890" s="41"/>
      <c r="J30890" s="41"/>
      <c r="M30890" s="42"/>
      <c r="N30890" s="42"/>
      <c r="O30890" s="42"/>
      <c r="S30890" s="45"/>
      <c r="T30890" s="39"/>
    </row>
    <row r="30891" spans="4:20" x14ac:dyDescent="0.2">
      <c r="D30891" s="9"/>
      <c r="E30891" s="9"/>
      <c r="H30891" s="36"/>
      <c r="I30891" s="40"/>
      <c r="J30891" s="40"/>
      <c r="M30891" s="39"/>
      <c r="N30891" s="39"/>
      <c r="O30891" s="39"/>
      <c r="T30891" s="39"/>
    </row>
    <row r="30892" spans="4:20" x14ac:dyDescent="0.2">
      <c r="D30892" s="9"/>
      <c r="E30892" s="9"/>
      <c r="H30892" s="36"/>
      <c r="I30892" s="40"/>
      <c r="J30892" s="40"/>
      <c r="M30892" s="39"/>
      <c r="N30892" s="39"/>
      <c r="O30892" s="39"/>
      <c r="T30892" s="39"/>
    </row>
    <row r="30893" spans="4:20" x14ac:dyDescent="0.2">
      <c r="D30893" s="9"/>
      <c r="E30893" s="9"/>
      <c r="H30893" s="36"/>
      <c r="I30893" s="40"/>
      <c r="J30893" s="40"/>
      <c r="M30893" s="39"/>
      <c r="N30893" s="39"/>
      <c r="O30893" s="39"/>
      <c r="T30893" s="39"/>
    </row>
    <row r="30894" spans="4:20" x14ac:dyDescent="0.2">
      <c r="D30894" s="9"/>
      <c r="E30894" s="9"/>
      <c r="H30894" s="36"/>
      <c r="I30894" s="40"/>
      <c r="J30894" s="40"/>
      <c r="M30894" s="39"/>
      <c r="N30894" s="39"/>
      <c r="O30894" s="39"/>
      <c r="T30894" s="39"/>
    </row>
    <row r="30895" spans="4:20" x14ac:dyDescent="0.2">
      <c r="D30895" s="9"/>
      <c r="E30895" s="9"/>
      <c r="H30895" s="36"/>
      <c r="I30895" s="40"/>
      <c r="J30895" s="40"/>
      <c r="M30895" s="39"/>
      <c r="N30895" s="39"/>
      <c r="O30895" s="39"/>
      <c r="T30895" s="39"/>
    </row>
    <row r="30896" spans="4:20" x14ac:dyDescent="0.2">
      <c r="D30896" s="9"/>
      <c r="E30896" s="9"/>
      <c r="H30896" s="36"/>
      <c r="I30896" s="40"/>
      <c r="J30896" s="40"/>
      <c r="M30896" s="39"/>
      <c r="N30896" s="39"/>
      <c r="O30896" s="39"/>
      <c r="T30896" s="39"/>
    </row>
    <row r="30897" spans="4:20" x14ac:dyDescent="0.2">
      <c r="D30897" s="9"/>
      <c r="E30897" s="9"/>
      <c r="H30897" s="36"/>
      <c r="I30897" s="40"/>
      <c r="J30897" s="40"/>
      <c r="M30897" s="39"/>
      <c r="N30897" s="39"/>
      <c r="O30897" s="39"/>
      <c r="T30897" s="39"/>
    </row>
    <row r="30898" spans="4:20" x14ac:dyDescent="0.2">
      <c r="D30898" s="9"/>
      <c r="E30898" s="9"/>
      <c r="H30898" s="36"/>
      <c r="I30898" s="40"/>
      <c r="J30898" s="40"/>
      <c r="M30898" s="39"/>
      <c r="N30898" s="39"/>
      <c r="O30898" s="39"/>
      <c r="T30898" s="39"/>
    </row>
    <row r="30899" spans="4:20" x14ac:dyDescent="0.2">
      <c r="D30899" s="9"/>
      <c r="E30899" s="9"/>
      <c r="H30899" s="36"/>
      <c r="I30899" s="40"/>
      <c r="J30899" s="40"/>
      <c r="M30899" s="39"/>
      <c r="N30899" s="39"/>
      <c r="O30899" s="39"/>
      <c r="T30899" s="39"/>
    </row>
    <row r="30900" spans="4:20" x14ac:dyDescent="0.2">
      <c r="D30900" s="9"/>
      <c r="E30900" s="9"/>
      <c r="H30900" s="36"/>
      <c r="I30900" s="40"/>
      <c r="J30900" s="40"/>
      <c r="M30900" s="39"/>
      <c r="N30900" s="39"/>
      <c r="O30900" s="39"/>
      <c r="T30900" s="39"/>
    </row>
    <row r="30901" spans="4:20" x14ac:dyDescent="0.2">
      <c r="D30901" s="9"/>
      <c r="E30901" s="9"/>
      <c r="H30901" s="36"/>
      <c r="I30901" s="40"/>
      <c r="J30901" s="40"/>
      <c r="M30901" s="39"/>
      <c r="N30901" s="39"/>
      <c r="O30901" s="39"/>
      <c r="T30901" s="39"/>
    </row>
    <row r="30902" spans="4:20" x14ac:dyDescent="0.2">
      <c r="D30902" s="9"/>
      <c r="E30902" s="9"/>
      <c r="H30902" s="36"/>
      <c r="I30902" s="40"/>
      <c r="J30902" s="40"/>
      <c r="M30902" s="39"/>
      <c r="N30902" s="39"/>
      <c r="O30902" s="39"/>
      <c r="T30902" s="39"/>
    </row>
    <row r="30903" spans="4:20" x14ac:dyDescent="0.2">
      <c r="D30903" s="9"/>
      <c r="E30903" s="9"/>
      <c r="H30903" s="36"/>
      <c r="I30903" s="40"/>
      <c r="J30903" s="40"/>
      <c r="M30903" s="39"/>
      <c r="N30903" s="39"/>
      <c r="O30903" s="39"/>
      <c r="T30903" s="39"/>
    </row>
    <row r="30904" spans="4:20" x14ac:dyDescent="0.2">
      <c r="D30904" s="9"/>
      <c r="E30904" s="9"/>
      <c r="H30904" s="36"/>
      <c r="I30904" s="41"/>
      <c r="J30904" s="41"/>
      <c r="M30904" s="42"/>
      <c r="N30904" s="42"/>
      <c r="O30904" s="42"/>
      <c r="S30904" s="45"/>
      <c r="T30904" s="39"/>
    </row>
    <row r="30905" spans="4:20" x14ac:dyDescent="0.2">
      <c r="D30905" s="9"/>
      <c r="E30905" s="9"/>
      <c r="H30905" s="36"/>
      <c r="I30905" s="40"/>
      <c r="J30905" s="40"/>
      <c r="M30905" s="39"/>
      <c r="N30905" s="39"/>
      <c r="O30905" s="39"/>
      <c r="T30905" s="39"/>
    </row>
    <row r="30906" spans="4:20" x14ac:dyDescent="0.2">
      <c r="D30906" s="9"/>
      <c r="E30906" s="9"/>
      <c r="H30906" s="36"/>
      <c r="I30906" s="40"/>
      <c r="J30906" s="40"/>
      <c r="M30906" s="39"/>
      <c r="N30906" s="39"/>
      <c r="O30906" s="39"/>
      <c r="T30906" s="39"/>
    </row>
    <row r="30907" spans="4:20" x14ac:dyDescent="0.2">
      <c r="D30907" s="9"/>
      <c r="E30907" s="9"/>
      <c r="H30907" s="36"/>
      <c r="I30907" s="41"/>
      <c r="J30907" s="41"/>
      <c r="M30907" s="42"/>
      <c r="N30907" s="42"/>
      <c r="O30907" s="42"/>
      <c r="S30907" s="45"/>
      <c r="T30907" s="39"/>
    </row>
    <row r="30908" spans="4:20" x14ac:dyDescent="0.2">
      <c r="D30908" s="9"/>
      <c r="E30908" s="9"/>
      <c r="H30908" s="36"/>
      <c r="I30908" s="40"/>
      <c r="J30908" s="40"/>
      <c r="M30908" s="39"/>
      <c r="N30908" s="39"/>
      <c r="O30908" s="39"/>
      <c r="T30908" s="39"/>
    </row>
    <row r="30909" spans="4:20" x14ac:dyDescent="0.2">
      <c r="D30909" s="9"/>
      <c r="E30909" s="9"/>
      <c r="H30909" s="36"/>
      <c r="I30909" s="40"/>
      <c r="J30909" s="40"/>
      <c r="M30909" s="39"/>
      <c r="N30909" s="39"/>
      <c r="O30909" s="39"/>
      <c r="T30909" s="39"/>
    </row>
    <row r="30910" spans="4:20" x14ac:dyDescent="0.2">
      <c r="D30910" s="9"/>
      <c r="E30910" s="9"/>
      <c r="H30910" s="36"/>
      <c r="I30910" s="40"/>
      <c r="J30910" s="40"/>
      <c r="M30910" s="39"/>
      <c r="N30910" s="39"/>
      <c r="O30910" s="39"/>
      <c r="T30910" s="39"/>
    </row>
    <row r="30911" spans="4:20" x14ac:dyDescent="0.2">
      <c r="D30911" s="9"/>
      <c r="E30911" s="9"/>
      <c r="H30911" s="36"/>
      <c r="I30911" s="40"/>
      <c r="J30911" s="40"/>
      <c r="M30911" s="39"/>
      <c r="N30911" s="39"/>
      <c r="O30911" s="39"/>
      <c r="T30911" s="39"/>
    </row>
    <row r="30912" spans="4:20" x14ac:dyDescent="0.2">
      <c r="D30912" s="9"/>
      <c r="E30912" s="9"/>
      <c r="H30912" s="36"/>
      <c r="I30912" s="40"/>
      <c r="J30912" s="40"/>
      <c r="M30912" s="39"/>
      <c r="N30912" s="39"/>
      <c r="O30912" s="39"/>
      <c r="T30912" s="39"/>
    </row>
    <row r="30913" spans="4:20" x14ac:dyDescent="0.2">
      <c r="D30913" s="9"/>
      <c r="E30913" s="9"/>
      <c r="H30913" s="36"/>
      <c r="I30913" s="40"/>
      <c r="J30913" s="40"/>
      <c r="M30913" s="39"/>
      <c r="N30913" s="39"/>
      <c r="O30913" s="39"/>
      <c r="T30913" s="39"/>
    </row>
    <row r="30914" spans="4:20" x14ac:dyDescent="0.2">
      <c r="D30914" s="9"/>
      <c r="E30914" s="9"/>
      <c r="H30914" s="36"/>
      <c r="I30914" s="41"/>
      <c r="J30914" s="41"/>
      <c r="M30914" s="42"/>
      <c r="N30914" s="42"/>
      <c r="O30914" s="42"/>
      <c r="S30914" s="45"/>
      <c r="T30914" s="39"/>
    </row>
    <row r="30915" spans="4:20" x14ac:dyDescent="0.2">
      <c r="D30915" s="9"/>
      <c r="E30915" s="9"/>
      <c r="H30915" s="36"/>
      <c r="I30915" s="40"/>
      <c r="J30915" s="40"/>
      <c r="M30915" s="39"/>
      <c r="N30915" s="39"/>
      <c r="O30915" s="39"/>
      <c r="T30915" s="39"/>
    </row>
    <row r="30916" spans="4:20" x14ac:dyDescent="0.2">
      <c r="D30916" s="9"/>
      <c r="E30916" s="9"/>
      <c r="H30916" s="36"/>
      <c r="I30916" s="40"/>
      <c r="J30916" s="40"/>
      <c r="M30916" s="39"/>
      <c r="N30916" s="39"/>
      <c r="O30916" s="39"/>
      <c r="T30916" s="39"/>
    </row>
    <row r="30917" spans="4:20" x14ac:dyDescent="0.2">
      <c r="D30917" s="9"/>
      <c r="E30917" s="9"/>
      <c r="H30917" s="36"/>
      <c r="I30917" s="40"/>
      <c r="J30917" s="40"/>
      <c r="M30917" s="39"/>
      <c r="N30917" s="39"/>
      <c r="O30917" s="39"/>
      <c r="T30917" s="39"/>
    </row>
    <row r="30918" spans="4:20" x14ac:dyDescent="0.2">
      <c r="D30918" s="9"/>
      <c r="E30918" s="9"/>
      <c r="H30918" s="36"/>
      <c r="I30918" s="40"/>
      <c r="J30918" s="40"/>
      <c r="M30918" s="39"/>
      <c r="N30918" s="39"/>
      <c r="O30918" s="39"/>
      <c r="T30918" s="39"/>
    </row>
    <row r="30919" spans="4:20" x14ac:dyDescent="0.2">
      <c r="D30919" s="9"/>
      <c r="E30919" s="9"/>
      <c r="H30919" s="36"/>
      <c r="I30919" s="40"/>
      <c r="J30919" s="40"/>
      <c r="M30919" s="39"/>
      <c r="N30919" s="39"/>
      <c r="O30919" s="39"/>
      <c r="T30919" s="39"/>
    </row>
    <row r="30920" spans="4:20" x14ac:dyDescent="0.2">
      <c r="D30920" s="9"/>
      <c r="E30920" s="9"/>
      <c r="H30920" s="36"/>
      <c r="I30920" s="40"/>
      <c r="J30920" s="40"/>
      <c r="M30920" s="39"/>
      <c r="N30920" s="39"/>
      <c r="O30920" s="39"/>
      <c r="T30920" s="39"/>
    </row>
    <row r="30921" spans="4:20" x14ac:dyDescent="0.2">
      <c r="D30921" s="9"/>
      <c r="E30921" s="9"/>
      <c r="H30921" s="36"/>
      <c r="I30921" s="40"/>
      <c r="J30921" s="40"/>
      <c r="M30921" s="39"/>
      <c r="N30921" s="39"/>
      <c r="O30921" s="39"/>
      <c r="T30921" s="39"/>
    </row>
    <row r="30922" spans="4:20" x14ac:dyDescent="0.2">
      <c r="D30922" s="9"/>
      <c r="E30922" s="9"/>
      <c r="H30922" s="36"/>
      <c r="I30922" s="40"/>
      <c r="J30922" s="40"/>
      <c r="M30922" s="39"/>
      <c r="N30922" s="39"/>
      <c r="O30922" s="39"/>
      <c r="T30922" s="39"/>
    </row>
    <row r="30923" spans="4:20" x14ac:dyDescent="0.2">
      <c r="D30923" s="9"/>
      <c r="E30923" s="9"/>
      <c r="H30923" s="36"/>
      <c r="I30923" s="40"/>
      <c r="J30923" s="40"/>
      <c r="M30923" s="39"/>
      <c r="N30923" s="39"/>
      <c r="O30923" s="39"/>
      <c r="T30923" s="39"/>
    </row>
    <row r="30924" spans="4:20" x14ac:dyDescent="0.2">
      <c r="D30924" s="9"/>
      <c r="E30924" s="9"/>
      <c r="H30924" s="36"/>
      <c r="I30924" s="40"/>
      <c r="J30924" s="40"/>
      <c r="M30924" s="39"/>
      <c r="N30924" s="39"/>
      <c r="O30924" s="39"/>
      <c r="T30924" s="39"/>
    </row>
    <row r="30925" spans="4:20" x14ac:dyDescent="0.2">
      <c r="D30925" s="9"/>
      <c r="E30925" s="9"/>
      <c r="H30925" s="36"/>
      <c r="I30925" s="40"/>
      <c r="J30925" s="40"/>
      <c r="M30925" s="39"/>
      <c r="N30925" s="39"/>
      <c r="O30925" s="39"/>
      <c r="T30925" s="39"/>
    </row>
    <row r="30926" spans="4:20" x14ac:dyDescent="0.2">
      <c r="D30926" s="9"/>
      <c r="E30926" s="9"/>
      <c r="H30926" s="36"/>
      <c r="I30926" s="40"/>
      <c r="J30926" s="40"/>
      <c r="M30926" s="39"/>
      <c r="N30926" s="39"/>
      <c r="O30926" s="39"/>
      <c r="T30926" s="39"/>
    </row>
    <row r="30927" spans="4:20" x14ac:dyDescent="0.2">
      <c r="D30927" s="9"/>
      <c r="E30927" s="9"/>
      <c r="H30927" s="36"/>
      <c r="I30927" s="40"/>
      <c r="J30927" s="40"/>
      <c r="M30927" s="39"/>
      <c r="N30927" s="39"/>
      <c r="O30927" s="39"/>
      <c r="T30927" s="39"/>
    </row>
    <row r="30928" spans="4:20" x14ac:dyDescent="0.2">
      <c r="D30928" s="9"/>
      <c r="E30928" s="9"/>
      <c r="H30928" s="36"/>
      <c r="I30928" s="40"/>
      <c r="J30928" s="40"/>
      <c r="M30928" s="39"/>
      <c r="N30928" s="39"/>
      <c r="O30928" s="39"/>
      <c r="T30928" s="39"/>
    </row>
    <row r="30929" spans="4:20" x14ac:dyDescent="0.2">
      <c r="D30929" s="9"/>
      <c r="E30929" s="9"/>
      <c r="H30929" s="36"/>
      <c r="I30929" s="40"/>
      <c r="J30929" s="40"/>
      <c r="M30929" s="39"/>
      <c r="N30929" s="39"/>
      <c r="O30929" s="39"/>
      <c r="T30929" s="39"/>
    </row>
    <row r="30930" spans="4:20" x14ac:dyDescent="0.2">
      <c r="D30930" s="9"/>
      <c r="E30930" s="9"/>
      <c r="H30930" s="36"/>
      <c r="I30930" s="40"/>
      <c r="J30930" s="40"/>
      <c r="M30930" s="39"/>
      <c r="N30930" s="39"/>
      <c r="O30930" s="39"/>
      <c r="T30930" s="39"/>
    </row>
    <row r="30931" spans="4:20" x14ac:dyDescent="0.2">
      <c r="D30931" s="9"/>
      <c r="E30931" s="9"/>
      <c r="H30931" s="36"/>
      <c r="I30931" s="40"/>
      <c r="J30931" s="40"/>
      <c r="M30931" s="39"/>
      <c r="N30931" s="39"/>
      <c r="O30931" s="39"/>
      <c r="T30931" s="39"/>
    </row>
    <row r="30932" spans="4:20" x14ac:dyDescent="0.2">
      <c r="D30932" s="9"/>
      <c r="E30932" s="9"/>
      <c r="H30932" s="36"/>
      <c r="I30932" s="40"/>
      <c r="J30932" s="40"/>
      <c r="M30932" s="39"/>
      <c r="N30932" s="39"/>
      <c r="O30932" s="39"/>
      <c r="T30932" s="39"/>
    </row>
    <row r="30933" spans="4:20" x14ac:dyDescent="0.2">
      <c r="D30933" s="9"/>
      <c r="E30933" s="9"/>
      <c r="H30933" s="36"/>
      <c r="I30933" s="41"/>
      <c r="J30933" s="41"/>
      <c r="M30933" s="42"/>
      <c r="N30933" s="42"/>
      <c r="O30933" s="42"/>
      <c r="S30933" s="45"/>
      <c r="T30933" s="39"/>
    </row>
    <row r="30934" spans="4:20" x14ac:dyDescent="0.2">
      <c r="D30934" s="9"/>
      <c r="E30934" s="9"/>
      <c r="H30934" s="36"/>
      <c r="I30934" s="40"/>
      <c r="J30934" s="40"/>
      <c r="M30934" s="39"/>
      <c r="N30934" s="39"/>
      <c r="O30934" s="39"/>
      <c r="T30934" s="39"/>
    </row>
    <row r="30935" spans="4:20" x14ac:dyDescent="0.2">
      <c r="D30935" s="9"/>
      <c r="E30935" s="9"/>
      <c r="H30935" s="36"/>
      <c r="I30935" s="40"/>
      <c r="J30935" s="40"/>
      <c r="M30935" s="39"/>
      <c r="N30935" s="39"/>
      <c r="O30935" s="39"/>
      <c r="T30935" s="39"/>
    </row>
    <row r="30936" spans="4:20" x14ac:dyDescent="0.2">
      <c r="D30936" s="9"/>
      <c r="E30936" s="9"/>
      <c r="H30936" s="36"/>
      <c r="I30936" s="40"/>
      <c r="J30936" s="40"/>
      <c r="M30936" s="39"/>
      <c r="N30936" s="39"/>
      <c r="O30936" s="39"/>
      <c r="T30936" s="39"/>
    </row>
    <row r="30937" spans="4:20" x14ac:dyDescent="0.2">
      <c r="D30937" s="9"/>
      <c r="E30937" s="9"/>
      <c r="H30937" s="36"/>
      <c r="I30937" s="40"/>
      <c r="J30937" s="40"/>
      <c r="M30937" s="39"/>
      <c r="N30937" s="39"/>
      <c r="O30937" s="39"/>
      <c r="T30937" s="39"/>
    </row>
    <row r="30938" spans="4:20" x14ac:dyDescent="0.2">
      <c r="D30938" s="9"/>
      <c r="E30938" s="9"/>
      <c r="H30938" s="36"/>
      <c r="I30938" s="40"/>
      <c r="J30938" s="40"/>
      <c r="M30938" s="39"/>
      <c r="N30938" s="39"/>
      <c r="O30938" s="39"/>
      <c r="T30938" s="39"/>
    </row>
    <row r="30939" spans="4:20" x14ac:dyDescent="0.2">
      <c r="D30939" s="9"/>
      <c r="E30939" s="9"/>
      <c r="H30939" s="36"/>
      <c r="I30939" s="40"/>
      <c r="J30939" s="40"/>
      <c r="M30939" s="39"/>
      <c r="N30939" s="39"/>
      <c r="O30939" s="39"/>
      <c r="T30939" s="39"/>
    </row>
    <row r="30940" spans="4:20" x14ac:dyDescent="0.2">
      <c r="D30940" s="9"/>
      <c r="E30940" s="9"/>
      <c r="H30940" s="36"/>
      <c r="I30940" s="40"/>
      <c r="J30940" s="40"/>
      <c r="M30940" s="39"/>
      <c r="N30940" s="39"/>
      <c r="O30940" s="39"/>
      <c r="T30940" s="39"/>
    </row>
    <row r="30941" spans="4:20" x14ac:dyDescent="0.2">
      <c r="D30941" s="9"/>
      <c r="E30941" s="9"/>
      <c r="H30941" s="36"/>
      <c r="I30941" s="40"/>
      <c r="J30941" s="40"/>
      <c r="M30941" s="39"/>
      <c r="N30941" s="39"/>
      <c r="O30941" s="39"/>
      <c r="T30941" s="39"/>
    </row>
    <row r="30942" spans="4:20" x14ac:dyDescent="0.2">
      <c r="D30942" s="9"/>
      <c r="E30942" s="9"/>
      <c r="H30942" s="36"/>
      <c r="I30942" s="40"/>
      <c r="J30942" s="40"/>
      <c r="M30942" s="39"/>
      <c r="N30942" s="39"/>
      <c r="O30942" s="39"/>
      <c r="T30942" s="39"/>
    </row>
    <row r="30943" spans="4:20" x14ac:dyDescent="0.2">
      <c r="D30943" s="9"/>
      <c r="E30943" s="9"/>
      <c r="H30943" s="36"/>
      <c r="I30943" s="40"/>
      <c r="J30943" s="40"/>
      <c r="M30943" s="39"/>
      <c r="N30943" s="39"/>
      <c r="O30943" s="39"/>
      <c r="T30943" s="39"/>
    </row>
    <row r="30944" spans="4:20" x14ac:dyDescent="0.2">
      <c r="D30944" s="9"/>
      <c r="E30944" s="9"/>
      <c r="H30944" s="36"/>
      <c r="I30944" s="40"/>
      <c r="J30944" s="40"/>
      <c r="M30944" s="39"/>
      <c r="N30944" s="39"/>
      <c r="O30944" s="39"/>
      <c r="T30944" s="39"/>
    </row>
    <row r="30945" spans="4:20" x14ac:dyDescent="0.2">
      <c r="D30945" s="9"/>
      <c r="E30945" s="9"/>
      <c r="H30945" s="36"/>
      <c r="I30945" s="40"/>
      <c r="J30945" s="40"/>
      <c r="M30945" s="39"/>
      <c r="N30945" s="39"/>
      <c r="O30945" s="39"/>
      <c r="T30945" s="39"/>
    </row>
    <row r="30946" spans="4:20" x14ac:dyDescent="0.2">
      <c r="D30946" s="9"/>
      <c r="E30946" s="9"/>
      <c r="H30946" s="36"/>
      <c r="I30946" s="40"/>
      <c r="J30946" s="40"/>
      <c r="M30946" s="39"/>
      <c r="N30946" s="39"/>
      <c r="O30946" s="39"/>
      <c r="T30946" s="39"/>
    </row>
    <row r="30947" spans="4:20" x14ac:dyDescent="0.2">
      <c r="D30947" s="9"/>
      <c r="E30947" s="9"/>
      <c r="H30947" s="36"/>
      <c r="I30947" s="40"/>
      <c r="J30947" s="40"/>
      <c r="M30947" s="39"/>
      <c r="N30947" s="39"/>
      <c r="O30947" s="39"/>
      <c r="T30947" s="39"/>
    </row>
    <row r="30948" spans="4:20" x14ac:dyDescent="0.2">
      <c r="D30948" s="9"/>
      <c r="E30948" s="9"/>
      <c r="H30948" s="36"/>
      <c r="I30948" s="40"/>
      <c r="J30948" s="40"/>
      <c r="M30948" s="39"/>
      <c r="N30948" s="39"/>
      <c r="O30948" s="39"/>
      <c r="T30948" s="39"/>
    </row>
    <row r="30949" spans="4:20" x14ac:dyDescent="0.2">
      <c r="D30949" s="9"/>
      <c r="E30949" s="9"/>
      <c r="H30949" s="36"/>
      <c r="I30949" s="40"/>
      <c r="J30949" s="40"/>
      <c r="M30949" s="39"/>
      <c r="N30949" s="39"/>
      <c r="O30949" s="39"/>
      <c r="T30949" s="39"/>
    </row>
    <row r="30950" spans="4:20" x14ac:dyDescent="0.2">
      <c r="D30950" s="9"/>
      <c r="E30950" s="9"/>
      <c r="H30950" s="36"/>
      <c r="I30950" s="40"/>
      <c r="J30950" s="40"/>
      <c r="M30950" s="39"/>
      <c r="N30950" s="39"/>
      <c r="O30950" s="39"/>
      <c r="T30950" s="39"/>
    </row>
    <row r="30951" spans="4:20" x14ac:dyDescent="0.2">
      <c r="D30951" s="9"/>
      <c r="E30951" s="9"/>
      <c r="H30951" s="36"/>
      <c r="I30951" s="40"/>
      <c r="J30951" s="40"/>
      <c r="M30951" s="39"/>
      <c r="N30951" s="39"/>
      <c r="O30951" s="39"/>
      <c r="T30951" s="39"/>
    </row>
    <row r="30952" spans="4:20" x14ac:dyDescent="0.2">
      <c r="D30952" s="9"/>
      <c r="E30952" s="9"/>
      <c r="H30952" s="36"/>
      <c r="I30952" s="40"/>
      <c r="J30952" s="40"/>
      <c r="M30952" s="39"/>
      <c r="N30952" s="39"/>
      <c r="O30952" s="39"/>
      <c r="T30952" s="39"/>
    </row>
    <row r="30953" spans="4:20" x14ac:dyDescent="0.2">
      <c r="D30953" s="9"/>
      <c r="E30953" s="9"/>
      <c r="H30953" s="36"/>
      <c r="I30953" s="40"/>
      <c r="J30953" s="40"/>
      <c r="M30953" s="39"/>
      <c r="N30953" s="39"/>
      <c r="O30953" s="39"/>
      <c r="T30953" s="39"/>
    </row>
    <row r="30954" spans="4:20" x14ac:dyDescent="0.2">
      <c r="D30954" s="9"/>
      <c r="E30954" s="9"/>
      <c r="H30954" s="36"/>
      <c r="I30954" s="40"/>
      <c r="J30954" s="40"/>
      <c r="M30954" s="39"/>
      <c r="N30954" s="39"/>
      <c r="O30954" s="39"/>
      <c r="T30954" s="39"/>
    </row>
    <row r="30955" spans="4:20" x14ac:dyDescent="0.2">
      <c r="D30955" s="9"/>
      <c r="E30955" s="9"/>
      <c r="H30955" s="36"/>
      <c r="I30955" s="40"/>
      <c r="J30955" s="40"/>
      <c r="M30955" s="39"/>
      <c r="N30955" s="39"/>
      <c r="O30955" s="39"/>
      <c r="T30955" s="39"/>
    </row>
    <row r="30956" spans="4:20" x14ac:dyDescent="0.2">
      <c r="D30956" s="9"/>
      <c r="E30956" s="9"/>
      <c r="H30956" s="36"/>
      <c r="I30956" s="40"/>
      <c r="J30956" s="40"/>
      <c r="M30956" s="39"/>
      <c r="N30956" s="39"/>
      <c r="O30956" s="39"/>
      <c r="T30956" s="39"/>
    </row>
    <row r="30957" spans="4:20" x14ac:dyDescent="0.2">
      <c r="D30957" s="9"/>
      <c r="E30957" s="9"/>
      <c r="H30957" s="36"/>
      <c r="I30957" s="40"/>
      <c r="J30957" s="40"/>
      <c r="M30957" s="39"/>
      <c r="N30957" s="39"/>
      <c r="O30957" s="39"/>
      <c r="T30957" s="39"/>
    </row>
    <row r="30958" spans="4:20" x14ac:dyDescent="0.2">
      <c r="D30958" s="9"/>
      <c r="E30958" s="9"/>
      <c r="H30958" s="36"/>
      <c r="I30958" s="40"/>
      <c r="J30958" s="40"/>
      <c r="M30958" s="39"/>
      <c r="N30958" s="39"/>
      <c r="O30958" s="39"/>
      <c r="T30958" s="39"/>
    </row>
    <row r="30959" spans="4:20" x14ac:dyDescent="0.2">
      <c r="D30959" s="9"/>
      <c r="E30959" s="9"/>
      <c r="H30959" s="36"/>
      <c r="I30959" s="40"/>
      <c r="J30959" s="40"/>
      <c r="M30959" s="39"/>
      <c r="N30959" s="39"/>
      <c r="O30959" s="39"/>
      <c r="T30959" s="39"/>
    </row>
    <row r="30960" spans="4:20" x14ac:dyDescent="0.2">
      <c r="D30960" s="9"/>
      <c r="E30960" s="9"/>
      <c r="H30960" s="36"/>
      <c r="I30960" s="40"/>
      <c r="J30960" s="40"/>
      <c r="M30960" s="39"/>
      <c r="N30960" s="39"/>
      <c r="O30960" s="39"/>
      <c r="T30960" s="39"/>
    </row>
    <row r="30961" spans="4:20" x14ac:dyDescent="0.2">
      <c r="D30961" s="9"/>
      <c r="E30961" s="9"/>
      <c r="H30961" s="36"/>
      <c r="I30961" s="40"/>
      <c r="J30961" s="40"/>
      <c r="M30961" s="39"/>
      <c r="N30961" s="39"/>
      <c r="O30961" s="39"/>
      <c r="T30961" s="39"/>
    </row>
    <row r="30962" spans="4:20" x14ac:dyDescent="0.2">
      <c r="D30962" s="9"/>
      <c r="E30962" s="9"/>
      <c r="H30962" s="36"/>
      <c r="I30962" s="40"/>
      <c r="J30962" s="40"/>
      <c r="M30962" s="39"/>
      <c r="N30962" s="39"/>
      <c r="O30962" s="39"/>
      <c r="T30962" s="39"/>
    </row>
    <row r="30963" spans="4:20" x14ac:dyDescent="0.2">
      <c r="D30963" s="9"/>
      <c r="E30963" s="9"/>
      <c r="H30963" s="36"/>
      <c r="I30963" s="40"/>
      <c r="J30963" s="40"/>
      <c r="M30963" s="39"/>
      <c r="N30963" s="39"/>
      <c r="O30963" s="39"/>
      <c r="T30963" s="39"/>
    </row>
    <row r="30964" spans="4:20" x14ac:dyDescent="0.2">
      <c r="D30964" s="9"/>
      <c r="E30964" s="9"/>
      <c r="H30964" s="36"/>
      <c r="I30964" s="40"/>
      <c r="J30964" s="40"/>
      <c r="M30964" s="39"/>
      <c r="N30964" s="39"/>
      <c r="O30964" s="39"/>
      <c r="T30964" s="39"/>
    </row>
    <row r="30965" spans="4:20" x14ac:dyDescent="0.2">
      <c r="D30965" s="9"/>
      <c r="E30965" s="9"/>
      <c r="H30965" s="36"/>
      <c r="I30965" s="40"/>
      <c r="J30965" s="40"/>
      <c r="M30965" s="39"/>
      <c r="N30965" s="39"/>
      <c r="O30965" s="39"/>
      <c r="T30965" s="39"/>
    </row>
    <row r="30966" spans="4:20" x14ac:dyDescent="0.2">
      <c r="D30966" s="9"/>
      <c r="E30966" s="9"/>
      <c r="H30966" s="36"/>
      <c r="I30966" s="40"/>
      <c r="J30966" s="40"/>
      <c r="M30966" s="39"/>
      <c r="N30966" s="39"/>
      <c r="O30966" s="39"/>
      <c r="T30966" s="39"/>
    </row>
    <row r="30967" spans="4:20" x14ac:dyDescent="0.2">
      <c r="D30967" s="9"/>
      <c r="E30967" s="9"/>
      <c r="H30967" s="36"/>
      <c r="I30967" s="40"/>
      <c r="J30967" s="40"/>
      <c r="M30967" s="39"/>
      <c r="N30967" s="39"/>
      <c r="O30967" s="39"/>
      <c r="T30967" s="39"/>
    </row>
    <row r="30968" spans="4:20" x14ac:dyDescent="0.2">
      <c r="D30968" s="9"/>
      <c r="E30968" s="9"/>
      <c r="H30968" s="36"/>
      <c r="I30968" s="40"/>
      <c r="J30968" s="40"/>
      <c r="M30968" s="39"/>
      <c r="N30968" s="39"/>
      <c r="O30968" s="39"/>
      <c r="T30968" s="39"/>
    </row>
    <row r="30969" spans="4:20" x14ac:dyDescent="0.2">
      <c r="D30969" s="9"/>
      <c r="E30969" s="9"/>
      <c r="H30969" s="36"/>
      <c r="I30969" s="40"/>
      <c r="J30969" s="40"/>
      <c r="M30969" s="39"/>
      <c r="N30969" s="39"/>
      <c r="O30969" s="39"/>
      <c r="T30969" s="39"/>
    </row>
    <row r="30970" spans="4:20" x14ac:dyDescent="0.2">
      <c r="D30970" s="9"/>
      <c r="E30970" s="9"/>
      <c r="H30970" s="36"/>
      <c r="I30970" s="40"/>
      <c r="J30970" s="40"/>
      <c r="M30970" s="39"/>
      <c r="N30970" s="39"/>
      <c r="O30970" s="39"/>
      <c r="T30970" s="39"/>
    </row>
    <row r="30971" spans="4:20" x14ac:dyDescent="0.2">
      <c r="D30971" s="9"/>
      <c r="E30971" s="9"/>
      <c r="H30971" s="36"/>
      <c r="I30971" s="40"/>
      <c r="J30971" s="40"/>
      <c r="M30971" s="39"/>
      <c r="N30971" s="39"/>
      <c r="O30971" s="39"/>
      <c r="T30971" s="39"/>
    </row>
    <row r="30972" spans="4:20" x14ac:dyDescent="0.2">
      <c r="D30972" s="9"/>
      <c r="E30972" s="9"/>
      <c r="H30972" s="36"/>
      <c r="I30972" s="40"/>
      <c r="J30972" s="40"/>
      <c r="M30972" s="39"/>
      <c r="N30972" s="39"/>
      <c r="O30972" s="39"/>
      <c r="T30972" s="39"/>
    </row>
    <row r="30973" spans="4:20" x14ac:dyDescent="0.2">
      <c r="D30973" s="9"/>
      <c r="E30973" s="9"/>
      <c r="H30973" s="36"/>
      <c r="I30973" s="40"/>
      <c r="J30973" s="40"/>
      <c r="M30973" s="39"/>
      <c r="N30973" s="39"/>
      <c r="O30973" s="39"/>
      <c r="T30973" s="39"/>
    </row>
    <row r="30974" spans="4:20" x14ac:dyDescent="0.2">
      <c r="D30974" s="9"/>
      <c r="E30974" s="9"/>
      <c r="H30974" s="36"/>
      <c r="I30974" s="40"/>
      <c r="J30974" s="40"/>
      <c r="M30974" s="39"/>
      <c r="N30974" s="39"/>
      <c r="O30974" s="39"/>
      <c r="T30974" s="39"/>
    </row>
    <row r="30975" spans="4:20" x14ac:dyDescent="0.2">
      <c r="D30975" s="9"/>
      <c r="E30975" s="9"/>
      <c r="H30975" s="36"/>
      <c r="I30975" s="40"/>
      <c r="J30975" s="40"/>
      <c r="M30975" s="39"/>
      <c r="N30975" s="39"/>
      <c r="O30975" s="39"/>
      <c r="T30975" s="39"/>
    </row>
    <row r="30976" spans="4:20" x14ac:dyDescent="0.2">
      <c r="D30976" s="9"/>
      <c r="E30976" s="9"/>
      <c r="H30976" s="36"/>
      <c r="I30976" s="40"/>
      <c r="J30976" s="40"/>
      <c r="M30976" s="39"/>
      <c r="N30976" s="39"/>
      <c r="O30976" s="39"/>
      <c r="T30976" s="39"/>
    </row>
    <row r="30977" spans="4:20" x14ac:dyDescent="0.2">
      <c r="D30977" s="9"/>
      <c r="E30977" s="9"/>
      <c r="H30977" s="36"/>
      <c r="I30977" s="41"/>
      <c r="J30977" s="41"/>
      <c r="M30977" s="42"/>
      <c r="N30977" s="42"/>
      <c r="O30977" s="42"/>
      <c r="S30977" s="45"/>
      <c r="T30977" s="39"/>
    </row>
    <row r="30978" spans="4:20" x14ac:dyDescent="0.2">
      <c r="D30978" s="9"/>
      <c r="E30978" s="9"/>
      <c r="H30978" s="36"/>
      <c r="I30978" s="40"/>
      <c r="J30978" s="40"/>
      <c r="M30978" s="39"/>
      <c r="N30978" s="39"/>
      <c r="O30978" s="39"/>
      <c r="T30978" s="39"/>
    </row>
    <row r="30979" spans="4:20" x14ac:dyDescent="0.2">
      <c r="D30979" s="9"/>
      <c r="E30979" s="9"/>
      <c r="H30979" s="36"/>
      <c r="I30979" s="40"/>
      <c r="J30979" s="40"/>
      <c r="M30979" s="39"/>
      <c r="N30979" s="39"/>
      <c r="O30979" s="39"/>
      <c r="T30979" s="39"/>
    </row>
    <row r="30980" spans="4:20" x14ac:dyDescent="0.2">
      <c r="D30980" s="9"/>
      <c r="E30980" s="9"/>
      <c r="H30980" s="36"/>
      <c r="I30980" s="40"/>
      <c r="J30980" s="40"/>
      <c r="M30980" s="39"/>
      <c r="N30980" s="39"/>
      <c r="O30980" s="39"/>
      <c r="T30980" s="39"/>
    </row>
    <row r="30981" spans="4:20" x14ac:dyDescent="0.2">
      <c r="D30981" s="9"/>
      <c r="E30981" s="9"/>
      <c r="H30981" s="36"/>
      <c r="I30981" s="40"/>
      <c r="J30981" s="40"/>
      <c r="M30981" s="39"/>
      <c r="N30981" s="39"/>
      <c r="O30981" s="39"/>
      <c r="T30981" s="39"/>
    </row>
    <row r="30982" spans="4:20" x14ac:dyDescent="0.2">
      <c r="D30982" s="9"/>
      <c r="E30982" s="9"/>
      <c r="H30982" s="36"/>
      <c r="I30982" s="40"/>
      <c r="J30982" s="40"/>
      <c r="M30982" s="39"/>
      <c r="N30982" s="39"/>
      <c r="O30982" s="39"/>
      <c r="T30982" s="39"/>
    </row>
    <row r="30983" spans="4:20" x14ac:dyDescent="0.2">
      <c r="D30983" s="9"/>
      <c r="E30983" s="9"/>
      <c r="H30983" s="36"/>
      <c r="I30983" s="41"/>
      <c r="J30983" s="41"/>
      <c r="M30983" s="42"/>
      <c r="N30983" s="42"/>
      <c r="O30983" s="42"/>
      <c r="S30983" s="45"/>
      <c r="T30983" s="39"/>
    </row>
    <row r="30984" spans="4:20" x14ac:dyDescent="0.2">
      <c r="D30984" s="9"/>
      <c r="E30984" s="9"/>
      <c r="H30984" s="36"/>
      <c r="I30984" s="40"/>
      <c r="J30984" s="40"/>
      <c r="M30984" s="39"/>
      <c r="N30984" s="39"/>
      <c r="O30984" s="39"/>
      <c r="T30984" s="39"/>
    </row>
    <row r="30985" spans="4:20" x14ac:dyDescent="0.2">
      <c r="D30985" s="9"/>
      <c r="E30985" s="9"/>
      <c r="H30985" s="36"/>
      <c r="I30985" s="40"/>
      <c r="J30985" s="40"/>
      <c r="M30985" s="39"/>
      <c r="N30985" s="39"/>
      <c r="O30985" s="39"/>
      <c r="T30985" s="39"/>
    </row>
    <row r="30986" spans="4:20" x14ac:dyDescent="0.2">
      <c r="D30986" s="9"/>
      <c r="E30986" s="9"/>
      <c r="H30986" s="36"/>
      <c r="I30986" s="40"/>
      <c r="J30986" s="40"/>
      <c r="M30986" s="39"/>
      <c r="N30986" s="39"/>
      <c r="O30986" s="39"/>
      <c r="T30986" s="39"/>
    </row>
    <row r="30987" spans="4:20" x14ac:dyDescent="0.2">
      <c r="D30987" s="9"/>
      <c r="E30987" s="9"/>
      <c r="H30987" s="36"/>
      <c r="I30987" s="40"/>
      <c r="J30987" s="40"/>
      <c r="M30987" s="39"/>
      <c r="N30987" s="39"/>
      <c r="O30987" s="39"/>
      <c r="T30987" s="39"/>
    </row>
    <row r="30988" spans="4:20" x14ac:dyDescent="0.2">
      <c r="D30988" s="9"/>
      <c r="E30988" s="9"/>
      <c r="H30988" s="36"/>
      <c r="I30988" s="40"/>
      <c r="J30988" s="40"/>
      <c r="M30988" s="39"/>
      <c r="N30988" s="39"/>
      <c r="O30988" s="39"/>
      <c r="T30988" s="39"/>
    </row>
    <row r="30989" spans="4:20" x14ac:dyDescent="0.2">
      <c r="D30989" s="9"/>
      <c r="E30989" s="9"/>
      <c r="H30989" s="36"/>
      <c r="I30989" s="40"/>
      <c r="J30989" s="40"/>
      <c r="M30989" s="39"/>
      <c r="N30989" s="39"/>
      <c r="O30989" s="39"/>
      <c r="T30989" s="39"/>
    </row>
    <row r="30990" spans="4:20" x14ac:dyDescent="0.2">
      <c r="D30990" s="9"/>
      <c r="E30990" s="9"/>
      <c r="H30990" s="36"/>
      <c r="I30990" s="40"/>
      <c r="J30990" s="40"/>
      <c r="M30990" s="39"/>
      <c r="N30990" s="39"/>
      <c r="O30990" s="39"/>
      <c r="T30990" s="39"/>
    </row>
    <row r="30991" spans="4:20" x14ac:dyDescent="0.2">
      <c r="D30991" s="9"/>
      <c r="E30991" s="9"/>
      <c r="H30991" s="36"/>
      <c r="I30991" s="41"/>
      <c r="J30991" s="41"/>
      <c r="M30991" s="42"/>
      <c r="N30991" s="42"/>
      <c r="O30991" s="42"/>
      <c r="S30991" s="45"/>
      <c r="T30991" s="39"/>
    </row>
    <row r="30992" spans="4:20" x14ac:dyDescent="0.2">
      <c r="D30992" s="9"/>
      <c r="E30992" s="9"/>
      <c r="H30992" s="36"/>
      <c r="I30992" s="40"/>
      <c r="J30992" s="40"/>
      <c r="M30992" s="39"/>
      <c r="N30992" s="39"/>
      <c r="O30992" s="39"/>
      <c r="T30992" s="39"/>
    </row>
    <row r="30993" spans="4:20" x14ac:dyDescent="0.2">
      <c r="D30993" s="9"/>
      <c r="E30993" s="9"/>
      <c r="H30993" s="36"/>
      <c r="I30993" s="40"/>
      <c r="J30993" s="40"/>
      <c r="M30993" s="39"/>
      <c r="N30993" s="39"/>
      <c r="O30993" s="39"/>
      <c r="T30993" s="39"/>
    </row>
    <row r="30994" spans="4:20" x14ac:dyDescent="0.2">
      <c r="D30994" s="9"/>
      <c r="E30994" s="9"/>
      <c r="H30994" s="36"/>
      <c r="I30994" s="40"/>
      <c r="J30994" s="40"/>
      <c r="M30994" s="39"/>
      <c r="N30994" s="39"/>
      <c r="O30994" s="39"/>
      <c r="T30994" s="39"/>
    </row>
    <row r="30995" spans="4:20" x14ac:dyDescent="0.2">
      <c r="D30995" s="9"/>
      <c r="E30995" s="9"/>
      <c r="H30995" s="36"/>
      <c r="I30995" s="40"/>
      <c r="J30995" s="40"/>
      <c r="M30995" s="39"/>
      <c r="N30995" s="39"/>
      <c r="O30995" s="39"/>
      <c r="T30995" s="39"/>
    </row>
    <row r="30996" spans="4:20" x14ac:dyDescent="0.2">
      <c r="D30996" s="9"/>
      <c r="E30996" s="9"/>
      <c r="H30996" s="36"/>
      <c r="I30996" s="40"/>
      <c r="J30996" s="40"/>
      <c r="M30996" s="39"/>
      <c r="N30996" s="39"/>
      <c r="O30996" s="39"/>
      <c r="T30996" s="39"/>
    </row>
    <row r="30997" spans="4:20" x14ac:dyDescent="0.2">
      <c r="D30997" s="9"/>
      <c r="E30997" s="9"/>
      <c r="H30997" s="36"/>
      <c r="I30997" s="40"/>
      <c r="J30997" s="40"/>
      <c r="M30997" s="39"/>
      <c r="N30997" s="39"/>
      <c r="O30997" s="39"/>
      <c r="T30997" s="39"/>
    </row>
    <row r="30998" spans="4:20" x14ac:dyDescent="0.2">
      <c r="D30998" s="9"/>
      <c r="E30998" s="9"/>
      <c r="H30998" s="36"/>
      <c r="I30998" s="40"/>
      <c r="J30998" s="40"/>
      <c r="M30998" s="39"/>
      <c r="N30998" s="39"/>
      <c r="O30998" s="39"/>
      <c r="T30998" s="39"/>
    </row>
    <row r="30999" spans="4:20" x14ac:dyDescent="0.2">
      <c r="D30999" s="9"/>
      <c r="E30999" s="9"/>
      <c r="H30999" s="36"/>
      <c r="I30999" s="40"/>
      <c r="J30999" s="40"/>
      <c r="M30999" s="39"/>
      <c r="N30999" s="39"/>
      <c r="O30999" s="39"/>
      <c r="T30999" s="39"/>
    </row>
    <row r="31000" spans="4:20" x14ac:dyDescent="0.2">
      <c r="D31000" s="9"/>
      <c r="E31000" s="9"/>
      <c r="H31000" s="36"/>
      <c r="I31000" s="40"/>
      <c r="J31000" s="40"/>
      <c r="M31000" s="39"/>
      <c r="N31000" s="39"/>
      <c r="O31000" s="39"/>
      <c r="T31000" s="39"/>
    </row>
    <row r="31001" spans="4:20" x14ac:dyDescent="0.2">
      <c r="D31001" s="9"/>
      <c r="E31001" s="9"/>
      <c r="H31001" s="36"/>
      <c r="I31001" s="40"/>
      <c r="J31001" s="40"/>
      <c r="M31001" s="39"/>
      <c r="N31001" s="39"/>
      <c r="O31001" s="39"/>
      <c r="T31001" s="39"/>
    </row>
    <row r="31002" spans="4:20" x14ac:dyDescent="0.2">
      <c r="D31002" s="9"/>
      <c r="E31002" s="9"/>
      <c r="H31002" s="36"/>
      <c r="I31002" s="40"/>
      <c r="J31002" s="40"/>
      <c r="M31002" s="39"/>
      <c r="N31002" s="39"/>
      <c r="O31002" s="39"/>
      <c r="T31002" s="39"/>
    </row>
    <row r="31003" spans="4:20" x14ac:dyDescent="0.2">
      <c r="D31003" s="9"/>
      <c r="E31003" s="9"/>
      <c r="H31003" s="36"/>
      <c r="I31003" s="40"/>
      <c r="J31003" s="40"/>
      <c r="M31003" s="39"/>
      <c r="N31003" s="39"/>
      <c r="O31003" s="39"/>
      <c r="T31003" s="39"/>
    </row>
    <row r="31004" spans="4:20" x14ac:dyDescent="0.2">
      <c r="D31004" s="9"/>
      <c r="E31004" s="9"/>
      <c r="H31004" s="36"/>
      <c r="I31004" s="40"/>
      <c r="J31004" s="40"/>
      <c r="M31004" s="39"/>
      <c r="N31004" s="39"/>
      <c r="O31004" s="39"/>
      <c r="T31004" s="39"/>
    </row>
    <row r="31005" spans="4:20" x14ac:dyDescent="0.2">
      <c r="D31005" s="9"/>
      <c r="E31005" s="9"/>
      <c r="H31005" s="36"/>
      <c r="I31005" s="40"/>
      <c r="J31005" s="40"/>
      <c r="M31005" s="39"/>
      <c r="N31005" s="39"/>
      <c r="O31005" s="39"/>
      <c r="T31005" s="39"/>
    </row>
    <row r="31006" spans="4:20" x14ac:dyDescent="0.2">
      <c r="D31006" s="9"/>
      <c r="E31006" s="9"/>
      <c r="H31006" s="36"/>
      <c r="I31006" s="40"/>
      <c r="J31006" s="40"/>
      <c r="M31006" s="39"/>
      <c r="N31006" s="39"/>
      <c r="O31006" s="39"/>
      <c r="T31006" s="39"/>
    </row>
    <row r="31007" spans="4:20" x14ac:dyDescent="0.2">
      <c r="D31007" s="9"/>
      <c r="E31007" s="9"/>
      <c r="H31007" s="36"/>
      <c r="I31007" s="40"/>
      <c r="J31007" s="40"/>
      <c r="M31007" s="39"/>
      <c r="N31007" s="39"/>
      <c r="O31007" s="39"/>
      <c r="T31007" s="39"/>
    </row>
    <row r="31008" spans="4:20" x14ac:dyDescent="0.2">
      <c r="D31008" s="9"/>
      <c r="E31008" s="9"/>
      <c r="H31008" s="36"/>
      <c r="I31008" s="40"/>
      <c r="J31008" s="40"/>
      <c r="M31008" s="39"/>
      <c r="N31008" s="39"/>
      <c r="O31008" s="39"/>
      <c r="T31008" s="39"/>
    </row>
    <row r="31009" spans="4:20" x14ac:dyDescent="0.2">
      <c r="D31009" s="9"/>
      <c r="E31009" s="9"/>
      <c r="H31009" s="36"/>
      <c r="I31009" s="40"/>
      <c r="J31009" s="40"/>
      <c r="M31009" s="39"/>
      <c r="N31009" s="39"/>
      <c r="O31009" s="39"/>
      <c r="T31009" s="39"/>
    </row>
    <row r="31010" spans="4:20" x14ac:dyDescent="0.2">
      <c r="D31010" s="9"/>
      <c r="E31010" s="9"/>
      <c r="H31010" s="36"/>
      <c r="I31010" s="40"/>
      <c r="J31010" s="40"/>
      <c r="M31010" s="39"/>
      <c r="N31010" s="39"/>
      <c r="O31010" s="39"/>
      <c r="T31010" s="39"/>
    </row>
    <row r="31011" spans="4:20" x14ac:dyDescent="0.2">
      <c r="D31011" s="9"/>
      <c r="E31011" s="9"/>
      <c r="H31011" s="36"/>
      <c r="I31011" s="40"/>
      <c r="J31011" s="40"/>
      <c r="M31011" s="39"/>
      <c r="N31011" s="39"/>
      <c r="O31011" s="39"/>
      <c r="T31011" s="39"/>
    </row>
    <row r="31012" spans="4:20" x14ac:dyDescent="0.2">
      <c r="D31012" s="9"/>
      <c r="E31012" s="9"/>
      <c r="H31012" s="36"/>
      <c r="I31012" s="41"/>
      <c r="J31012" s="41"/>
      <c r="M31012" s="42"/>
      <c r="N31012" s="42"/>
      <c r="O31012" s="42"/>
      <c r="S31012" s="45"/>
      <c r="T31012" s="39"/>
    </row>
    <row r="31013" spans="4:20" x14ac:dyDescent="0.2">
      <c r="D31013" s="9"/>
      <c r="E31013" s="9"/>
      <c r="H31013" s="36"/>
      <c r="I31013" s="40"/>
      <c r="J31013" s="40"/>
      <c r="M31013" s="39"/>
      <c r="N31013" s="39"/>
      <c r="O31013" s="39"/>
      <c r="T31013" s="39"/>
    </row>
    <row r="31014" spans="4:20" x14ac:dyDescent="0.2">
      <c r="D31014" s="9"/>
      <c r="E31014" s="9"/>
      <c r="H31014" s="36"/>
      <c r="I31014" s="40"/>
      <c r="J31014" s="40"/>
      <c r="M31014" s="39"/>
      <c r="N31014" s="39"/>
      <c r="O31014" s="39"/>
      <c r="T31014" s="39"/>
    </row>
    <row r="31015" spans="4:20" x14ac:dyDescent="0.2">
      <c r="D31015" s="9"/>
      <c r="E31015" s="9"/>
      <c r="H31015" s="36"/>
      <c r="I31015" s="40"/>
      <c r="J31015" s="40"/>
      <c r="M31015" s="39"/>
      <c r="N31015" s="39"/>
      <c r="O31015" s="39"/>
      <c r="T31015" s="39"/>
    </row>
    <row r="31016" spans="4:20" x14ac:dyDescent="0.2">
      <c r="D31016" s="9"/>
      <c r="E31016" s="9"/>
      <c r="H31016" s="36"/>
      <c r="I31016" s="40"/>
      <c r="J31016" s="40"/>
      <c r="M31016" s="39"/>
      <c r="N31016" s="39"/>
      <c r="O31016" s="39"/>
      <c r="T31016" s="39"/>
    </row>
    <row r="31017" spans="4:20" x14ac:dyDescent="0.2">
      <c r="D31017" s="9"/>
      <c r="E31017" s="9"/>
      <c r="H31017" s="36"/>
      <c r="I31017" s="40"/>
      <c r="J31017" s="40"/>
      <c r="M31017" s="39"/>
      <c r="N31017" s="39"/>
      <c r="O31017" s="39"/>
      <c r="T31017" s="39"/>
    </row>
    <row r="31018" spans="4:20" x14ac:dyDescent="0.2">
      <c r="D31018" s="9"/>
      <c r="E31018" s="9"/>
      <c r="H31018" s="36"/>
      <c r="I31018" s="40"/>
      <c r="J31018" s="40"/>
      <c r="M31018" s="39"/>
      <c r="N31018" s="39"/>
      <c r="O31018" s="39"/>
      <c r="T31018" s="39"/>
    </row>
    <row r="31019" spans="4:20" x14ac:dyDescent="0.2">
      <c r="D31019" s="9"/>
      <c r="E31019" s="9"/>
      <c r="H31019" s="36"/>
      <c r="I31019" s="40"/>
      <c r="J31019" s="40"/>
      <c r="M31019" s="39"/>
      <c r="N31019" s="39"/>
      <c r="O31019" s="39"/>
      <c r="T31019" s="39"/>
    </row>
    <row r="31020" spans="4:20" x14ac:dyDescent="0.2">
      <c r="D31020" s="9"/>
      <c r="E31020" s="9"/>
      <c r="H31020" s="36"/>
      <c r="I31020" s="40"/>
      <c r="J31020" s="40"/>
      <c r="M31020" s="39"/>
      <c r="N31020" s="39"/>
      <c r="O31020" s="39"/>
      <c r="T31020" s="39"/>
    </row>
    <row r="31021" spans="4:20" x14ac:dyDescent="0.2">
      <c r="D31021" s="9"/>
      <c r="E31021" s="9"/>
      <c r="H31021" s="36"/>
      <c r="I31021" s="40"/>
      <c r="J31021" s="40"/>
      <c r="M31021" s="39"/>
      <c r="N31021" s="39"/>
      <c r="O31021" s="39"/>
      <c r="T31021" s="39"/>
    </row>
    <row r="31022" spans="4:20" x14ac:dyDescent="0.2">
      <c r="D31022" s="9"/>
      <c r="E31022" s="9"/>
      <c r="H31022" s="36"/>
      <c r="I31022" s="40"/>
      <c r="J31022" s="40"/>
      <c r="M31022" s="39"/>
      <c r="N31022" s="39"/>
      <c r="O31022" s="39"/>
      <c r="T31022" s="39"/>
    </row>
    <row r="31023" spans="4:20" x14ac:dyDescent="0.2">
      <c r="D31023" s="9"/>
      <c r="E31023" s="9"/>
      <c r="H31023" s="36"/>
      <c r="I31023" s="40"/>
      <c r="J31023" s="40"/>
      <c r="M31023" s="39"/>
      <c r="N31023" s="39"/>
      <c r="O31023" s="39"/>
      <c r="T31023" s="39"/>
    </row>
    <row r="31024" spans="4:20" x14ac:dyDescent="0.2">
      <c r="D31024" s="9"/>
      <c r="E31024" s="9"/>
      <c r="H31024" s="36"/>
      <c r="I31024" s="41"/>
      <c r="J31024" s="41"/>
      <c r="M31024" s="42"/>
      <c r="N31024" s="42"/>
      <c r="O31024" s="42"/>
      <c r="S31024" s="45"/>
      <c r="T31024" s="39"/>
    </row>
    <row r="31025" spans="4:20" x14ac:dyDescent="0.2">
      <c r="D31025" s="9"/>
      <c r="E31025" s="9"/>
      <c r="H31025" s="36"/>
      <c r="I31025" s="40"/>
      <c r="J31025" s="40"/>
      <c r="M31025" s="39"/>
      <c r="N31025" s="39"/>
      <c r="O31025" s="39"/>
      <c r="T31025" s="39"/>
    </row>
    <row r="31026" spans="4:20" x14ac:dyDescent="0.2">
      <c r="D31026" s="9"/>
      <c r="E31026" s="9"/>
      <c r="H31026" s="36"/>
      <c r="I31026" s="40"/>
      <c r="J31026" s="40"/>
      <c r="M31026" s="39"/>
      <c r="N31026" s="39"/>
      <c r="O31026" s="39"/>
      <c r="T31026" s="39"/>
    </row>
    <row r="31027" spans="4:20" x14ac:dyDescent="0.2">
      <c r="D31027" s="9"/>
      <c r="E31027" s="9"/>
      <c r="H31027" s="36"/>
      <c r="I31027" s="40"/>
      <c r="J31027" s="40"/>
      <c r="M31027" s="39"/>
      <c r="N31027" s="39"/>
      <c r="O31027" s="39"/>
      <c r="T31027" s="39"/>
    </row>
    <row r="31028" spans="4:20" x14ac:dyDescent="0.2">
      <c r="D31028" s="9"/>
      <c r="E31028" s="9"/>
      <c r="H31028" s="36"/>
      <c r="I31028" s="40"/>
      <c r="J31028" s="40"/>
      <c r="M31028" s="39"/>
      <c r="N31028" s="39"/>
      <c r="O31028" s="39"/>
      <c r="T31028" s="39"/>
    </row>
    <row r="31029" spans="4:20" x14ac:dyDescent="0.2">
      <c r="D31029" s="9"/>
      <c r="E31029" s="9"/>
      <c r="H31029" s="36"/>
      <c r="I31029" s="40"/>
      <c r="J31029" s="40"/>
      <c r="M31029" s="39"/>
      <c r="N31029" s="39"/>
      <c r="O31029" s="39"/>
      <c r="T31029" s="39"/>
    </row>
    <row r="31030" spans="4:20" x14ac:dyDescent="0.2">
      <c r="D31030" s="9"/>
      <c r="E31030" s="9"/>
      <c r="H31030" s="36"/>
      <c r="I31030" s="40"/>
      <c r="J31030" s="40"/>
      <c r="M31030" s="39"/>
      <c r="N31030" s="39"/>
      <c r="O31030" s="39"/>
      <c r="T31030" s="39"/>
    </row>
    <row r="31031" spans="4:20" x14ac:dyDescent="0.2">
      <c r="D31031" s="9"/>
      <c r="E31031" s="9"/>
      <c r="H31031" s="36"/>
      <c r="I31031" s="40"/>
      <c r="J31031" s="40"/>
      <c r="M31031" s="39"/>
      <c r="N31031" s="39"/>
      <c r="O31031" s="39"/>
      <c r="T31031" s="39"/>
    </row>
    <row r="31032" spans="4:20" x14ac:dyDescent="0.2">
      <c r="D31032" s="9"/>
      <c r="E31032" s="9"/>
      <c r="H31032" s="36"/>
      <c r="I31032" s="40"/>
      <c r="J31032" s="40"/>
      <c r="M31032" s="39"/>
      <c r="N31032" s="39"/>
      <c r="O31032" s="39"/>
      <c r="T31032" s="39"/>
    </row>
    <row r="31033" spans="4:20" x14ac:dyDescent="0.2">
      <c r="D31033" s="9"/>
      <c r="E31033" s="9"/>
      <c r="H31033" s="36"/>
      <c r="I31033" s="40"/>
      <c r="J31033" s="40"/>
      <c r="M31033" s="39"/>
      <c r="N31033" s="39"/>
      <c r="O31033" s="39"/>
      <c r="T31033" s="39"/>
    </row>
    <row r="31034" spans="4:20" x14ac:dyDescent="0.2">
      <c r="D31034" s="9"/>
      <c r="E31034" s="9"/>
      <c r="H31034" s="36"/>
      <c r="I31034" s="41"/>
      <c r="J31034" s="41"/>
      <c r="M31034" s="42"/>
      <c r="N31034" s="42"/>
      <c r="O31034" s="42"/>
      <c r="S31034" s="45"/>
      <c r="T31034" s="39"/>
    </row>
    <row r="31035" spans="4:20" x14ac:dyDescent="0.2">
      <c r="D31035" s="9"/>
      <c r="E31035" s="9"/>
      <c r="H31035" s="36"/>
      <c r="I31035" s="40"/>
      <c r="J31035" s="40"/>
      <c r="M31035" s="39"/>
      <c r="N31035" s="39"/>
      <c r="O31035" s="39"/>
      <c r="T31035" s="39"/>
    </row>
    <row r="31036" spans="4:20" x14ac:dyDescent="0.2">
      <c r="D31036" s="9"/>
      <c r="E31036" s="9"/>
      <c r="H31036" s="36"/>
      <c r="I31036" s="40"/>
      <c r="J31036" s="40"/>
      <c r="M31036" s="39"/>
      <c r="N31036" s="39"/>
      <c r="O31036" s="39"/>
      <c r="T31036" s="39"/>
    </row>
    <row r="31037" spans="4:20" x14ac:dyDescent="0.2">
      <c r="D31037" s="9"/>
      <c r="E31037" s="9"/>
      <c r="H31037" s="36"/>
      <c r="I31037" s="40"/>
      <c r="J31037" s="40"/>
      <c r="M31037" s="39"/>
      <c r="N31037" s="39"/>
      <c r="O31037" s="39"/>
      <c r="T31037" s="39"/>
    </row>
    <row r="31038" spans="4:20" x14ac:dyDescent="0.2">
      <c r="D31038" s="9"/>
      <c r="E31038" s="9"/>
      <c r="H31038" s="36"/>
      <c r="I31038" s="40"/>
      <c r="J31038" s="40"/>
      <c r="M31038" s="39"/>
      <c r="N31038" s="39"/>
      <c r="O31038" s="39"/>
      <c r="T31038" s="39"/>
    </row>
    <row r="31039" spans="4:20" x14ac:dyDescent="0.2">
      <c r="D31039" s="9"/>
      <c r="E31039" s="9"/>
      <c r="H31039" s="36"/>
      <c r="I31039" s="40"/>
      <c r="J31039" s="40"/>
      <c r="M31039" s="39"/>
      <c r="N31039" s="39"/>
      <c r="O31039" s="39"/>
      <c r="T31039" s="39"/>
    </row>
    <row r="31040" spans="4:20" x14ac:dyDescent="0.2">
      <c r="D31040" s="9"/>
      <c r="E31040" s="9"/>
      <c r="H31040" s="36"/>
      <c r="I31040" s="40"/>
      <c r="J31040" s="40"/>
      <c r="M31040" s="39"/>
      <c r="N31040" s="39"/>
      <c r="O31040" s="39"/>
      <c r="T31040" s="39"/>
    </row>
    <row r="31041" spans="4:20" x14ac:dyDescent="0.2">
      <c r="D31041" s="9"/>
      <c r="E31041" s="9"/>
      <c r="H31041" s="36"/>
      <c r="I31041" s="40"/>
      <c r="J31041" s="40"/>
      <c r="M31041" s="39"/>
      <c r="N31041" s="39"/>
      <c r="O31041" s="39"/>
      <c r="T31041" s="39"/>
    </row>
    <row r="31042" spans="4:20" x14ac:dyDescent="0.2">
      <c r="D31042" s="9"/>
      <c r="E31042" s="9"/>
      <c r="H31042" s="36"/>
      <c r="I31042" s="40"/>
      <c r="J31042" s="40"/>
      <c r="M31042" s="39"/>
      <c r="N31042" s="39"/>
      <c r="O31042" s="39"/>
      <c r="T31042" s="39"/>
    </row>
    <row r="31043" spans="4:20" x14ac:dyDescent="0.2">
      <c r="D31043" s="9"/>
      <c r="E31043" s="9"/>
      <c r="H31043" s="36"/>
      <c r="I31043" s="40"/>
      <c r="J31043" s="40"/>
      <c r="M31043" s="39"/>
      <c r="N31043" s="39"/>
      <c r="O31043" s="39"/>
      <c r="T31043" s="39"/>
    </row>
    <row r="31044" spans="4:20" x14ac:dyDescent="0.2">
      <c r="D31044" s="9"/>
      <c r="E31044" s="9"/>
      <c r="H31044" s="36"/>
      <c r="I31044" s="40"/>
      <c r="J31044" s="40"/>
      <c r="M31044" s="39"/>
      <c r="N31044" s="39"/>
      <c r="O31044" s="39"/>
      <c r="T31044" s="39"/>
    </row>
    <row r="31045" spans="4:20" x14ac:dyDescent="0.2">
      <c r="D31045" s="9"/>
      <c r="E31045" s="9"/>
      <c r="H31045" s="36"/>
      <c r="I31045" s="40"/>
      <c r="J31045" s="40"/>
      <c r="M31045" s="39"/>
      <c r="N31045" s="39"/>
      <c r="O31045" s="39"/>
      <c r="T31045" s="39"/>
    </row>
    <row r="31046" spans="4:20" x14ac:dyDescent="0.2">
      <c r="D31046" s="9"/>
      <c r="E31046" s="9"/>
      <c r="H31046" s="36"/>
      <c r="I31046" s="40"/>
      <c r="J31046" s="40"/>
      <c r="M31046" s="39"/>
      <c r="N31046" s="39"/>
      <c r="O31046" s="39"/>
      <c r="T31046" s="39"/>
    </row>
    <row r="31047" spans="4:20" x14ac:dyDescent="0.2">
      <c r="D31047" s="9"/>
      <c r="E31047" s="9"/>
      <c r="H31047" s="36"/>
      <c r="I31047" s="40"/>
      <c r="J31047" s="40"/>
      <c r="M31047" s="39"/>
      <c r="N31047" s="39"/>
      <c r="O31047" s="39"/>
      <c r="T31047" s="39"/>
    </row>
    <row r="31048" spans="4:20" x14ac:dyDescent="0.2">
      <c r="D31048" s="9"/>
      <c r="E31048" s="9"/>
      <c r="H31048" s="36"/>
      <c r="I31048" s="41"/>
      <c r="J31048" s="41"/>
      <c r="M31048" s="42"/>
      <c r="N31048" s="42"/>
      <c r="O31048" s="42"/>
      <c r="S31048" s="45"/>
      <c r="T31048" s="39"/>
    </row>
    <row r="31049" spans="4:20" x14ac:dyDescent="0.2">
      <c r="D31049" s="9"/>
      <c r="E31049" s="9"/>
      <c r="H31049" s="36"/>
      <c r="I31049" s="40"/>
      <c r="J31049" s="40"/>
      <c r="M31049" s="39"/>
      <c r="N31049" s="39"/>
      <c r="O31049" s="39"/>
      <c r="T31049" s="39"/>
    </row>
    <row r="31050" spans="4:20" x14ac:dyDescent="0.2">
      <c r="D31050" s="9"/>
      <c r="E31050" s="9"/>
      <c r="H31050" s="36"/>
      <c r="I31050" s="40"/>
      <c r="J31050" s="40"/>
      <c r="M31050" s="39"/>
      <c r="N31050" s="39"/>
      <c r="O31050" s="39"/>
      <c r="T31050" s="39"/>
    </row>
    <row r="31051" spans="4:20" x14ac:dyDescent="0.2">
      <c r="D31051" s="9"/>
      <c r="E31051" s="9"/>
      <c r="H31051" s="36"/>
      <c r="I31051" s="40"/>
      <c r="J31051" s="40"/>
      <c r="M31051" s="39"/>
      <c r="N31051" s="39"/>
      <c r="O31051" s="39"/>
      <c r="T31051" s="39"/>
    </row>
    <row r="31052" spans="4:20" x14ac:dyDescent="0.2">
      <c r="D31052" s="9"/>
      <c r="E31052" s="9"/>
      <c r="H31052" s="36"/>
      <c r="I31052" s="40"/>
      <c r="J31052" s="40"/>
      <c r="M31052" s="39"/>
      <c r="N31052" s="39"/>
      <c r="O31052" s="39"/>
      <c r="T31052" s="39"/>
    </row>
    <row r="31053" spans="4:20" x14ac:dyDescent="0.2">
      <c r="D31053" s="9"/>
      <c r="E31053" s="9"/>
      <c r="H31053" s="36"/>
      <c r="I31053" s="40"/>
      <c r="J31053" s="40"/>
      <c r="M31053" s="39"/>
      <c r="N31053" s="39"/>
      <c r="O31053" s="39"/>
      <c r="T31053" s="39"/>
    </row>
    <row r="31054" spans="4:20" x14ac:dyDescent="0.2">
      <c r="D31054" s="9"/>
      <c r="E31054" s="9"/>
      <c r="H31054" s="36"/>
      <c r="I31054" s="40"/>
      <c r="J31054" s="40"/>
      <c r="M31054" s="39"/>
      <c r="N31054" s="39"/>
      <c r="O31054" s="39"/>
      <c r="T31054" s="39"/>
    </row>
    <row r="31055" spans="4:20" x14ac:dyDescent="0.2">
      <c r="D31055" s="9"/>
      <c r="E31055" s="9"/>
      <c r="H31055" s="36"/>
      <c r="I31055" s="40"/>
      <c r="J31055" s="40"/>
      <c r="M31055" s="39"/>
      <c r="N31055" s="39"/>
      <c r="O31055" s="39"/>
      <c r="T31055" s="39"/>
    </row>
    <row r="31056" spans="4:20" x14ac:dyDescent="0.2">
      <c r="D31056" s="9"/>
      <c r="E31056" s="9"/>
      <c r="H31056" s="36"/>
      <c r="I31056" s="40"/>
      <c r="J31056" s="40"/>
      <c r="M31056" s="39"/>
      <c r="N31056" s="39"/>
      <c r="O31056" s="39"/>
      <c r="T31056" s="39"/>
    </row>
    <row r="31057" spans="4:20" x14ac:dyDescent="0.2">
      <c r="D31057" s="9"/>
      <c r="E31057" s="9"/>
      <c r="H31057" s="36"/>
      <c r="I31057" s="40"/>
      <c r="J31057" s="40"/>
      <c r="M31057" s="39"/>
      <c r="N31057" s="39"/>
      <c r="O31057" s="39"/>
      <c r="T31057" s="39"/>
    </row>
    <row r="31058" spans="4:20" x14ac:dyDescent="0.2">
      <c r="D31058" s="9"/>
      <c r="E31058" s="9"/>
      <c r="H31058" s="36"/>
      <c r="I31058" s="40"/>
      <c r="J31058" s="40"/>
      <c r="M31058" s="39"/>
      <c r="N31058" s="39"/>
      <c r="O31058" s="39"/>
      <c r="T31058" s="39"/>
    </row>
    <row r="31059" spans="4:20" x14ac:dyDescent="0.2">
      <c r="D31059" s="9"/>
      <c r="E31059" s="9"/>
      <c r="H31059" s="36"/>
      <c r="I31059" s="40"/>
      <c r="J31059" s="40"/>
      <c r="M31059" s="39"/>
      <c r="N31059" s="39"/>
      <c r="O31059" s="39"/>
      <c r="T31059" s="39"/>
    </row>
    <row r="31060" spans="4:20" x14ac:dyDescent="0.2">
      <c r="D31060" s="9"/>
      <c r="E31060" s="9"/>
      <c r="H31060" s="36"/>
      <c r="I31060" s="40"/>
      <c r="J31060" s="40"/>
      <c r="M31060" s="39"/>
      <c r="N31060" s="39"/>
      <c r="O31060" s="39"/>
      <c r="T31060" s="39"/>
    </row>
    <row r="31061" spans="4:20" x14ac:dyDescent="0.2">
      <c r="D31061" s="9"/>
      <c r="E31061" s="9"/>
      <c r="H31061" s="36"/>
      <c r="I31061" s="40"/>
      <c r="J31061" s="40"/>
      <c r="M31061" s="39"/>
      <c r="N31061" s="39"/>
      <c r="O31061" s="39"/>
      <c r="T31061" s="39"/>
    </row>
    <row r="31062" spans="4:20" x14ac:dyDescent="0.2">
      <c r="D31062" s="9"/>
      <c r="E31062" s="9"/>
      <c r="H31062" s="36"/>
      <c r="I31062" s="40"/>
      <c r="J31062" s="40"/>
      <c r="M31062" s="39"/>
      <c r="N31062" s="39"/>
      <c r="O31062" s="39"/>
      <c r="T31062" s="39"/>
    </row>
    <row r="31063" spans="4:20" x14ac:dyDescent="0.2">
      <c r="D31063" s="9"/>
      <c r="E31063" s="9"/>
      <c r="H31063" s="36"/>
      <c r="I31063" s="40"/>
      <c r="J31063" s="40"/>
      <c r="M31063" s="39"/>
      <c r="N31063" s="39"/>
      <c r="O31063" s="39"/>
      <c r="T31063" s="39"/>
    </row>
    <row r="31064" spans="4:20" x14ac:dyDescent="0.2">
      <c r="D31064" s="9"/>
      <c r="E31064" s="9"/>
      <c r="H31064" s="36"/>
      <c r="I31064" s="40"/>
      <c r="J31064" s="40"/>
      <c r="M31064" s="39"/>
      <c r="N31064" s="39"/>
      <c r="O31064" s="39"/>
      <c r="T31064" s="39"/>
    </row>
    <row r="31065" spans="4:20" x14ac:dyDescent="0.2">
      <c r="D31065" s="9"/>
      <c r="E31065" s="9"/>
      <c r="H31065" s="36"/>
      <c r="I31065" s="40"/>
      <c r="J31065" s="40"/>
      <c r="M31065" s="39"/>
      <c r="N31065" s="39"/>
      <c r="O31065" s="39"/>
      <c r="T31065" s="39"/>
    </row>
    <row r="31066" spans="4:20" x14ac:dyDescent="0.2">
      <c r="D31066" s="9"/>
      <c r="E31066" s="9"/>
      <c r="H31066" s="36"/>
      <c r="I31066" s="40"/>
      <c r="J31066" s="40"/>
      <c r="M31066" s="39"/>
      <c r="N31066" s="39"/>
      <c r="O31066" s="39"/>
      <c r="T31066" s="39"/>
    </row>
    <row r="31067" spans="4:20" x14ac:dyDescent="0.2">
      <c r="D31067" s="9"/>
      <c r="E31067" s="9"/>
      <c r="H31067" s="36"/>
      <c r="I31067" s="41"/>
      <c r="J31067" s="41"/>
      <c r="M31067" s="42"/>
      <c r="N31067" s="42"/>
      <c r="O31067" s="42"/>
      <c r="S31067" s="45"/>
      <c r="T31067" s="39"/>
    </row>
    <row r="31068" spans="4:20" x14ac:dyDescent="0.2">
      <c r="D31068" s="9"/>
      <c r="E31068" s="9"/>
      <c r="H31068" s="36"/>
      <c r="I31068" s="40"/>
      <c r="J31068" s="40"/>
      <c r="M31068" s="39"/>
      <c r="N31068" s="39"/>
      <c r="O31068" s="39"/>
      <c r="T31068" s="39"/>
    </row>
    <row r="31069" spans="4:20" x14ac:dyDescent="0.2">
      <c r="D31069" s="9"/>
      <c r="E31069" s="9"/>
      <c r="H31069" s="36"/>
      <c r="I31069" s="40"/>
      <c r="J31069" s="40"/>
      <c r="M31069" s="39"/>
      <c r="N31069" s="39"/>
      <c r="O31069" s="39"/>
      <c r="T31069" s="39"/>
    </row>
    <row r="31070" spans="4:20" x14ac:dyDescent="0.2">
      <c r="D31070" s="9"/>
      <c r="E31070" s="9"/>
      <c r="H31070" s="36"/>
      <c r="I31070" s="40"/>
      <c r="J31070" s="40"/>
      <c r="M31070" s="39"/>
      <c r="N31070" s="39"/>
      <c r="O31070" s="39"/>
      <c r="T31070" s="39"/>
    </row>
    <row r="31071" spans="4:20" x14ac:dyDescent="0.2">
      <c r="D31071" s="9"/>
      <c r="E31071" s="9"/>
      <c r="H31071" s="36"/>
      <c r="I31071" s="40"/>
      <c r="J31071" s="40"/>
      <c r="M31071" s="39"/>
      <c r="N31071" s="39"/>
      <c r="O31071" s="39"/>
      <c r="T31071" s="39"/>
    </row>
    <row r="31072" spans="4:20" x14ac:dyDescent="0.2">
      <c r="D31072" s="9"/>
      <c r="E31072" s="9"/>
      <c r="H31072" s="36"/>
      <c r="I31072" s="40"/>
      <c r="J31072" s="40"/>
      <c r="M31072" s="39"/>
      <c r="N31072" s="39"/>
      <c r="O31072" s="39"/>
      <c r="T31072" s="39"/>
    </row>
    <row r="31073" spans="4:20" x14ac:dyDescent="0.2">
      <c r="D31073" s="9"/>
      <c r="E31073" s="9"/>
      <c r="H31073" s="36"/>
      <c r="I31073" s="40"/>
      <c r="J31073" s="40"/>
      <c r="M31073" s="39"/>
      <c r="N31073" s="39"/>
      <c r="O31073" s="39"/>
      <c r="T31073" s="39"/>
    </row>
    <row r="31074" spans="4:20" x14ac:dyDescent="0.2">
      <c r="D31074" s="9"/>
      <c r="E31074" s="9"/>
      <c r="H31074" s="36"/>
      <c r="I31074" s="40"/>
      <c r="J31074" s="40"/>
      <c r="M31074" s="39"/>
      <c r="N31074" s="39"/>
      <c r="O31074" s="39"/>
      <c r="T31074" s="39"/>
    </row>
    <row r="31075" spans="4:20" x14ac:dyDescent="0.2">
      <c r="D31075" s="9"/>
      <c r="E31075" s="9"/>
      <c r="H31075" s="36"/>
      <c r="I31075" s="40"/>
      <c r="J31075" s="40"/>
      <c r="M31075" s="39"/>
      <c r="N31075" s="39"/>
      <c r="O31075" s="39"/>
      <c r="T31075" s="39"/>
    </row>
    <row r="31076" spans="4:20" x14ac:dyDescent="0.2">
      <c r="D31076" s="9"/>
      <c r="E31076" s="9"/>
      <c r="H31076" s="36"/>
      <c r="I31076" s="40"/>
      <c r="J31076" s="40"/>
      <c r="M31076" s="39"/>
      <c r="N31076" s="39"/>
      <c r="O31076" s="39"/>
      <c r="T31076" s="39"/>
    </row>
    <row r="31077" spans="4:20" x14ac:dyDescent="0.2">
      <c r="D31077" s="9"/>
      <c r="E31077" s="9"/>
      <c r="H31077" s="36"/>
      <c r="I31077" s="40"/>
      <c r="J31077" s="40"/>
      <c r="M31077" s="39"/>
      <c r="N31077" s="39"/>
      <c r="O31077" s="39"/>
      <c r="T31077" s="39"/>
    </row>
    <row r="31078" spans="4:20" x14ac:dyDescent="0.2">
      <c r="D31078" s="9"/>
      <c r="E31078" s="9"/>
      <c r="H31078" s="36"/>
      <c r="I31078" s="40"/>
      <c r="J31078" s="40"/>
      <c r="M31078" s="39"/>
      <c r="N31078" s="39"/>
      <c r="O31078" s="39"/>
      <c r="T31078" s="39"/>
    </row>
    <row r="31079" spans="4:20" x14ac:dyDescent="0.2">
      <c r="D31079" s="9"/>
      <c r="E31079" s="9"/>
      <c r="H31079" s="36"/>
      <c r="I31079" s="40"/>
      <c r="J31079" s="40"/>
      <c r="M31079" s="39"/>
      <c r="N31079" s="39"/>
      <c r="O31079" s="39"/>
      <c r="T31079" s="39"/>
    </row>
    <row r="31080" spans="4:20" x14ac:dyDescent="0.2">
      <c r="D31080" s="9"/>
      <c r="E31080" s="9"/>
      <c r="H31080" s="36"/>
      <c r="I31080" s="40"/>
      <c r="J31080" s="40"/>
      <c r="M31080" s="39"/>
      <c r="N31080" s="39"/>
      <c r="O31080" s="39"/>
      <c r="T31080" s="39"/>
    </row>
    <row r="31081" spans="4:20" x14ac:dyDescent="0.2">
      <c r="D31081" s="9"/>
      <c r="E31081" s="9"/>
      <c r="H31081" s="36"/>
      <c r="I31081" s="40"/>
      <c r="J31081" s="40"/>
      <c r="M31081" s="39"/>
      <c r="N31081" s="39"/>
      <c r="O31081" s="39"/>
      <c r="T31081" s="39"/>
    </row>
    <row r="31082" spans="4:20" x14ac:dyDescent="0.2">
      <c r="D31082" s="9"/>
      <c r="E31082" s="9"/>
      <c r="H31082" s="36"/>
      <c r="I31082" s="40"/>
      <c r="J31082" s="40"/>
      <c r="M31082" s="39"/>
      <c r="N31082" s="39"/>
      <c r="O31082" s="39"/>
      <c r="T31082" s="39"/>
    </row>
    <row r="31083" spans="4:20" x14ac:dyDescent="0.2">
      <c r="D31083" s="9"/>
      <c r="E31083" s="9"/>
      <c r="H31083" s="36"/>
      <c r="I31083" s="40"/>
      <c r="J31083" s="40"/>
      <c r="M31083" s="39"/>
      <c r="N31083" s="39"/>
      <c r="O31083" s="39"/>
      <c r="T31083" s="39"/>
    </row>
    <row r="31084" spans="4:20" x14ac:dyDescent="0.2">
      <c r="D31084" s="9"/>
      <c r="E31084" s="9"/>
      <c r="H31084" s="36"/>
      <c r="I31084" s="40"/>
      <c r="J31084" s="40"/>
      <c r="M31084" s="39"/>
      <c r="N31084" s="39"/>
      <c r="O31084" s="39"/>
      <c r="T31084" s="39"/>
    </row>
    <row r="31085" spans="4:20" x14ac:dyDescent="0.2">
      <c r="D31085" s="9"/>
      <c r="E31085" s="9"/>
      <c r="H31085" s="36"/>
      <c r="I31085" s="40"/>
      <c r="J31085" s="40"/>
      <c r="M31085" s="39"/>
      <c r="N31085" s="39"/>
      <c r="O31085" s="39"/>
      <c r="T31085" s="39"/>
    </row>
    <row r="31086" spans="4:20" x14ac:dyDescent="0.2">
      <c r="D31086" s="9"/>
      <c r="E31086" s="9"/>
      <c r="H31086" s="36"/>
      <c r="I31086" s="40"/>
      <c r="J31086" s="40"/>
      <c r="M31086" s="39"/>
      <c r="N31086" s="39"/>
      <c r="O31086" s="39"/>
      <c r="T31086" s="39"/>
    </row>
    <row r="31087" spans="4:20" x14ac:dyDescent="0.2">
      <c r="D31087" s="9"/>
      <c r="E31087" s="9"/>
      <c r="H31087" s="36"/>
      <c r="I31087" s="40"/>
      <c r="J31087" s="40"/>
      <c r="M31087" s="39"/>
      <c r="N31087" s="39"/>
      <c r="O31087" s="39"/>
      <c r="T31087" s="39"/>
    </row>
    <row r="31088" spans="4:20" x14ac:dyDescent="0.2">
      <c r="D31088" s="9"/>
      <c r="E31088" s="9"/>
      <c r="H31088" s="36"/>
      <c r="I31088" s="40"/>
      <c r="J31088" s="40"/>
      <c r="M31088" s="39"/>
      <c r="N31088" s="39"/>
      <c r="O31088" s="39"/>
      <c r="T31088" s="39"/>
    </row>
    <row r="31089" spans="4:20" x14ac:dyDescent="0.2">
      <c r="D31089" s="9"/>
      <c r="E31089" s="9"/>
      <c r="H31089" s="36"/>
      <c r="I31089" s="41"/>
      <c r="J31089" s="41"/>
      <c r="M31089" s="42"/>
      <c r="N31089" s="42"/>
      <c r="O31089" s="42"/>
      <c r="S31089" s="45"/>
      <c r="T31089" s="39"/>
    </row>
    <row r="31090" spans="4:20" x14ac:dyDescent="0.2">
      <c r="D31090" s="9"/>
      <c r="E31090" s="9"/>
      <c r="H31090" s="36"/>
      <c r="I31090" s="40"/>
      <c r="J31090" s="40"/>
      <c r="M31090" s="39"/>
      <c r="N31090" s="39"/>
      <c r="O31090" s="39"/>
      <c r="T31090" s="39"/>
    </row>
    <row r="31091" spans="4:20" x14ac:dyDescent="0.2">
      <c r="D31091" s="9"/>
      <c r="E31091" s="9"/>
      <c r="H31091" s="36"/>
      <c r="I31091" s="40"/>
      <c r="J31091" s="40"/>
      <c r="M31091" s="39"/>
      <c r="N31091" s="39"/>
      <c r="O31091" s="39"/>
      <c r="T31091" s="39"/>
    </row>
    <row r="31092" spans="4:20" x14ac:dyDescent="0.2">
      <c r="D31092" s="9"/>
      <c r="E31092" s="9"/>
      <c r="H31092" s="36"/>
      <c r="I31092" s="40"/>
      <c r="J31092" s="40"/>
      <c r="M31092" s="39"/>
      <c r="N31092" s="39"/>
      <c r="O31092" s="39"/>
      <c r="T31092" s="39"/>
    </row>
    <row r="31093" spans="4:20" x14ac:dyDescent="0.2">
      <c r="D31093" s="9"/>
      <c r="E31093" s="9"/>
      <c r="H31093" s="36"/>
      <c r="I31093" s="40"/>
      <c r="J31093" s="40"/>
      <c r="M31093" s="39"/>
      <c r="N31093" s="39"/>
      <c r="O31093" s="39"/>
      <c r="T31093" s="39"/>
    </row>
    <row r="31094" spans="4:20" x14ac:dyDescent="0.2">
      <c r="D31094" s="9"/>
      <c r="E31094" s="9"/>
      <c r="H31094" s="36"/>
      <c r="I31094" s="40"/>
      <c r="J31094" s="40"/>
      <c r="M31094" s="39"/>
      <c r="N31094" s="39"/>
      <c r="O31094" s="39"/>
      <c r="T31094" s="39"/>
    </row>
    <row r="31095" spans="4:20" x14ac:dyDescent="0.2">
      <c r="D31095" s="9"/>
      <c r="E31095" s="9"/>
      <c r="H31095" s="36"/>
      <c r="I31095" s="40"/>
      <c r="J31095" s="40"/>
      <c r="M31095" s="39"/>
      <c r="N31095" s="39"/>
      <c r="O31095" s="39"/>
      <c r="T31095" s="39"/>
    </row>
    <row r="31096" spans="4:20" x14ac:dyDescent="0.2">
      <c r="D31096" s="9"/>
      <c r="E31096" s="9"/>
      <c r="H31096" s="36"/>
      <c r="I31096" s="40"/>
      <c r="J31096" s="40"/>
      <c r="M31096" s="39"/>
      <c r="N31096" s="39"/>
      <c r="O31096" s="39"/>
      <c r="T31096" s="39"/>
    </row>
    <row r="31097" spans="4:20" x14ac:dyDescent="0.2">
      <c r="D31097" s="9"/>
      <c r="E31097" s="9"/>
      <c r="H31097" s="36"/>
      <c r="I31097" s="40"/>
      <c r="J31097" s="40"/>
      <c r="M31097" s="39"/>
      <c r="N31097" s="39"/>
      <c r="O31097" s="39"/>
      <c r="T31097" s="39"/>
    </row>
    <row r="31098" spans="4:20" x14ac:dyDescent="0.2">
      <c r="D31098" s="9"/>
      <c r="E31098" s="9"/>
      <c r="H31098" s="36"/>
      <c r="I31098" s="40"/>
      <c r="J31098" s="40"/>
      <c r="M31098" s="39"/>
      <c r="N31098" s="39"/>
      <c r="O31098" s="39"/>
      <c r="T31098" s="39"/>
    </row>
    <row r="31099" spans="4:20" x14ac:dyDescent="0.2">
      <c r="D31099" s="9"/>
      <c r="E31099" s="9"/>
      <c r="H31099" s="36"/>
      <c r="I31099" s="41"/>
      <c r="J31099" s="41"/>
      <c r="M31099" s="42"/>
      <c r="N31099" s="42"/>
      <c r="O31099" s="42"/>
      <c r="S31099" s="45"/>
      <c r="T31099" s="39"/>
    </row>
    <row r="31100" spans="4:20" x14ac:dyDescent="0.2">
      <c r="D31100" s="9"/>
      <c r="E31100" s="9"/>
      <c r="H31100" s="36"/>
      <c r="I31100" s="40"/>
      <c r="J31100" s="40"/>
      <c r="M31100" s="39"/>
      <c r="N31100" s="39"/>
      <c r="O31100" s="39"/>
      <c r="T31100" s="39"/>
    </row>
    <row r="31101" spans="4:20" x14ac:dyDescent="0.2">
      <c r="D31101" s="9"/>
      <c r="E31101" s="9"/>
      <c r="H31101" s="36"/>
      <c r="I31101" s="40"/>
      <c r="J31101" s="40"/>
      <c r="M31101" s="39"/>
      <c r="N31101" s="39"/>
      <c r="O31101" s="39"/>
      <c r="T31101" s="39"/>
    </row>
    <row r="31102" spans="4:20" x14ac:dyDescent="0.2">
      <c r="D31102" s="9"/>
      <c r="E31102" s="9"/>
      <c r="H31102" s="36"/>
      <c r="I31102" s="40"/>
      <c r="J31102" s="40"/>
      <c r="M31102" s="39"/>
      <c r="N31102" s="39"/>
      <c r="O31102" s="39"/>
      <c r="T31102" s="39"/>
    </row>
    <row r="31103" spans="4:20" x14ac:dyDescent="0.2">
      <c r="D31103" s="9"/>
      <c r="E31103" s="9"/>
      <c r="H31103" s="36"/>
      <c r="I31103" s="40"/>
      <c r="J31103" s="40"/>
      <c r="M31103" s="39"/>
      <c r="N31103" s="39"/>
      <c r="O31103" s="39"/>
      <c r="T31103" s="39"/>
    </row>
    <row r="31104" spans="4:20" x14ac:dyDescent="0.2">
      <c r="D31104" s="9"/>
      <c r="E31104" s="9"/>
      <c r="H31104" s="36"/>
      <c r="I31104" s="41"/>
      <c r="J31104" s="41"/>
      <c r="M31104" s="42"/>
      <c r="N31104" s="42"/>
      <c r="O31104" s="42"/>
      <c r="S31104" s="45"/>
      <c r="T31104" s="39"/>
    </row>
    <row r="31105" spans="4:20" x14ac:dyDescent="0.2">
      <c r="D31105" s="9"/>
      <c r="E31105" s="9"/>
      <c r="H31105" s="36"/>
      <c r="I31105" s="40"/>
      <c r="J31105" s="40"/>
      <c r="M31105" s="39"/>
      <c r="N31105" s="39"/>
      <c r="O31105" s="39"/>
      <c r="T31105" s="39"/>
    </row>
    <row r="31106" spans="4:20" x14ac:dyDescent="0.2">
      <c r="D31106" s="9"/>
      <c r="E31106" s="9"/>
      <c r="H31106" s="36"/>
      <c r="I31106" s="40"/>
      <c r="J31106" s="40"/>
      <c r="M31106" s="39"/>
      <c r="N31106" s="39"/>
      <c r="O31106" s="39"/>
      <c r="T31106" s="39"/>
    </row>
    <row r="31107" spans="4:20" x14ac:dyDescent="0.2">
      <c r="D31107" s="9"/>
      <c r="E31107" s="9"/>
      <c r="H31107" s="36"/>
      <c r="I31107" s="40"/>
      <c r="J31107" s="40"/>
      <c r="M31107" s="39"/>
      <c r="N31107" s="39"/>
      <c r="O31107" s="39"/>
      <c r="T31107" s="39"/>
    </row>
    <row r="31108" spans="4:20" x14ac:dyDescent="0.2">
      <c r="D31108" s="9"/>
      <c r="E31108" s="9"/>
      <c r="H31108" s="36"/>
      <c r="I31108" s="41"/>
      <c r="J31108" s="41"/>
      <c r="M31108" s="42"/>
      <c r="N31108" s="42"/>
      <c r="O31108" s="42"/>
      <c r="S31108" s="45"/>
      <c r="T31108" s="39"/>
    </row>
    <row r="31109" spans="4:20" x14ac:dyDescent="0.2">
      <c r="D31109" s="9"/>
      <c r="E31109" s="9"/>
      <c r="H31109" s="36"/>
      <c r="I31109" s="40"/>
      <c r="J31109" s="40"/>
      <c r="M31109" s="39"/>
      <c r="N31109" s="39"/>
      <c r="O31109" s="39"/>
      <c r="T31109" s="39"/>
    </row>
    <row r="31110" spans="4:20" x14ac:dyDescent="0.2">
      <c r="D31110" s="9"/>
      <c r="E31110" s="9"/>
      <c r="H31110" s="36"/>
      <c r="I31110" s="40"/>
      <c r="J31110" s="40"/>
      <c r="M31110" s="39"/>
      <c r="N31110" s="39"/>
      <c r="O31110" s="39"/>
      <c r="T31110" s="39"/>
    </row>
    <row r="31111" spans="4:20" x14ac:dyDescent="0.2">
      <c r="D31111" s="9"/>
      <c r="E31111" s="9"/>
      <c r="H31111" s="36"/>
      <c r="I31111" s="40"/>
      <c r="J31111" s="40"/>
      <c r="M31111" s="39"/>
      <c r="N31111" s="39"/>
      <c r="O31111" s="39"/>
      <c r="T31111" s="39"/>
    </row>
    <row r="31112" spans="4:20" x14ac:dyDescent="0.2">
      <c r="D31112" s="9"/>
      <c r="E31112" s="9"/>
      <c r="H31112" s="36"/>
      <c r="I31112" s="40"/>
      <c r="J31112" s="40"/>
      <c r="M31112" s="39"/>
      <c r="N31112" s="39"/>
      <c r="O31112" s="39"/>
      <c r="T31112" s="39"/>
    </row>
    <row r="31113" spans="4:20" x14ac:dyDescent="0.2">
      <c r="D31113" s="9"/>
      <c r="E31113" s="9"/>
      <c r="H31113" s="36"/>
      <c r="I31113" s="40"/>
      <c r="J31113" s="40"/>
      <c r="M31113" s="39"/>
      <c r="N31113" s="39"/>
      <c r="O31113" s="39"/>
      <c r="T31113" s="39"/>
    </row>
    <row r="31114" spans="4:20" x14ac:dyDescent="0.2">
      <c r="D31114" s="9"/>
      <c r="E31114" s="9"/>
      <c r="H31114" s="36"/>
      <c r="I31114" s="40"/>
      <c r="J31114" s="40"/>
      <c r="M31114" s="39"/>
      <c r="N31114" s="39"/>
      <c r="O31114" s="39"/>
      <c r="T31114" s="39"/>
    </row>
    <row r="31115" spans="4:20" x14ac:dyDescent="0.2">
      <c r="D31115" s="9"/>
      <c r="E31115" s="9"/>
      <c r="H31115" s="36"/>
      <c r="I31115" s="40"/>
      <c r="J31115" s="40"/>
      <c r="M31115" s="39"/>
      <c r="N31115" s="39"/>
      <c r="O31115" s="39"/>
      <c r="T31115" s="39"/>
    </row>
    <row r="31116" spans="4:20" x14ac:dyDescent="0.2">
      <c r="D31116" s="9"/>
      <c r="E31116" s="9"/>
      <c r="H31116" s="36"/>
      <c r="I31116" s="41"/>
      <c r="J31116" s="41"/>
      <c r="M31116" s="42"/>
      <c r="N31116" s="42"/>
      <c r="O31116" s="42"/>
      <c r="S31116" s="45"/>
      <c r="T31116" s="39"/>
    </row>
    <row r="31117" spans="4:20" x14ac:dyDescent="0.2">
      <c r="D31117" s="9"/>
      <c r="E31117" s="9"/>
      <c r="H31117" s="36"/>
      <c r="I31117" s="40"/>
      <c r="J31117" s="40"/>
      <c r="M31117" s="39"/>
      <c r="N31117" s="39"/>
      <c r="O31117" s="39"/>
      <c r="T31117" s="39"/>
    </row>
    <row r="31118" spans="4:20" x14ac:dyDescent="0.2">
      <c r="D31118" s="9"/>
      <c r="E31118" s="9"/>
      <c r="H31118" s="36"/>
      <c r="I31118" s="40"/>
      <c r="J31118" s="40"/>
      <c r="M31118" s="39"/>
      <c r="N31118" s="39"/>
      <c r="O31118" s="39"/>
      <c r="T31118" s="39"/>
    </row>
    <row r="31119" spans="4:20" x14ac:dyDescent="0.2">
      <c r="D31119" s="9"/>
      <c r="E31119" s="9"/>
      <c r="H31119" s="36"/>
      <c r="I31119" s="40"/>
      <c r="J31119" s="40"/>
      <c r="M31119" s="39"/>
      <c r="N31119" s="39"/>
      <c r="O31119" s="39"/>
      <c r="T31119" s="39"/>
    </row>
    <row r="31120" spans="4:20" x14ac:dyDescent="0.2">
      <c r="D31120" s="9"/>
      <c r="E31120" s="9"/>
      <c r="H31120" s="36"/>
      <c r="I31120" s="40"/>
      <c r="J31120" s="40"/>
      <c r="M31120" s="39"/>
      <c r="N31120" s="39"/>
      <c r="O31120" s="39"/>
      <c r="T31120" s="39"/>
    </row>
    <row r="31121" spans="4:20" x14ac:dyDescent="0.2">
      <c r="D31121" s="9"/>
      <c r="E31121" s="9"/>
      <c r="H31121" s="36"/>
      <c r="I31121" s="40"/>
      <c r="J31121" s="40"/>
      <c r="M31121" s="39"/>
      <c r="N31121" s="39"/>
      <c r="O31121" s="39"/>
      <c r="T31121" s="39"/>
    </row>
    <row r="31122" spans="4:20" x14ac:dyDescent="0.2">
      <c r="D31122" s="9"/>
      <c r="E31122" s="9"/>
      <c r="H31122" s="36"/>
      <c r="I31122" s="40"/>
      <c r="J31122" s="40"/>
      <c r="M31122" s="39"/>
      <c r="N31122" s="39"/>
      <c r="O31122" s="39"/>
      <c r="T31122" s="39"/>
    </row>
    <row r="31123" spans="4:20" x14ac:dyDescent="0.2">
      <c r="D31123" s="9"/>
      <c r="E31123" s="9"/>
      <c r="H31123" s="36"/>
      <c r="I31123" s="40"/>
      <c r="J31123" s="40"/>
      <c r="M31123" s="39"/>
      <c r="N31123" s="39"/>
      <c r="O31123" s="39"/>
      <c r="T31123" s="39"/>
    </row>
    <row r="31124" spans="4:20" x14ac:dyDescent="0.2">
      <c r="D31124" s="9"/>
      <c r="E31124" s="9"/>
      <c r="H31124" s="36"/>
      <c r="I31124" s="40"/>
      <c r="J31124" s="40"/>
      <c r="M31124" s="39"/>
      <c r="N31124" s="39"/>
      <c r="O31124" s="39"/>
      <c r="T31124" s="39"/>
    </row>
    <row r="31125" spans="4:20" x14ac:dyDescent="0.2">
      <c r="D31125" s="9"/>
      <c r="E31125" s="9"/>
      <c r="H31125" s="36"/>
      <c r="I31125" s="40"/>
      <c r="J31125" s="40"/>
      <c r="M31125" s="39"/>
      <c r="N31125" s="39"/>
      <c r="O31125" s="39"/>
      <c r="T31125" s="39"/>
    </row>
    <row r="31126" spans="4:20" x14ac:dyDescent="0.2">
      <c r="D31126" s="9"/>
      <c r="E31126" s="9"/>
      <c r="H31126" s="36"/>
      <c r="I31126" s="40"/>
      <c r="J31126" s="40"/>
      <c r="M31126" s="39"/>
      <c r="N31126" s="39"/>
      <c r="O31126" s="39"/>
      <c r="T31126" s="39"/>
    </row>
    <row r="31127" spans="4:20" x14ac:dyDescent="0.2">
      <c r="D31127" s="9"/>
      <c r="E31127" s="9"/>
      <c r="H31127" s="36"/>
      <c r="I31127" s="40"/>
      <c r="J31127" s="40"/>
      <c r="M31127" s="39"/>
      <c r="N31127" s="39"/>
      <c r="O31127" s="39"/>
      <c r="T31127" s="39"/>
    </row>
    <row r="31128" spans="4:20" x14ac:dyDescent="0.2">
      <c r="D31128" s="9"/>
      <c r="E31128" s="9"/>
      <c r="H31128" s="36"/>
      <c r="I31128" s="41"/>
      <c r="J31128" s="41"/>
      <c r="M31128" s="42"/>
      <c r="N31128" s="42"/>
      <c r="O31128" s="42"/>
      <c r="S31128" s="45"/>
      <c r="T31128" s="39"/>
    </row>
    <row r="31129" spans="4:20" x14ac:dyDescent="0.2">
      <c r="D31129" s="9"/>
      <c r="E31129" s="9"/>
      <c r="H31129" s="36"/>
      <c r="I31129" s="41"/>
      <c r="J31129" s="41"/>
      <c r="M31129" s="42"/>
      <c r="N31129" s="42"/>
      <c r="O31129" s="42"/>
      <c r="S31129" s="45"/>
      <c r="T31129" s="39"/>
    </row>
    <row r="31130" spans="4:20" x14ac:dyDescent="0.2">
      <c r="D31130" s="9"/>
      <c r="E31130" s="9"/>
      <c r="H31130" s="36"/>
      <c r="I31130" s="40"/>
      <c r="J31130" s="40"/>
      <c r="M31130" s="39"/>
      <c r="N31130" s="39"/>
      <c r="O31130" s="39"/>
      <c r="T31130" s="39"/>
    </row>
    <row r="31131" spans="4:20" x14ac:dyDescent="0.2">
      <c r="D31131" s="9"/>
      <c r="E31131" s="9"/>
      <c r="H31131" s="36"/>
      <c r="I31131" s="40"/>
      <c r="J31131" s="40"/>
      <c r="M31131" s="39"/>
      <c r="N31131" s="39"/>
      <c r="O31131" s="39"/>
      <c r="T31131" s="39"/>
    </row>
    <row r="31132" spans="4:20" x14ac:dyDescent="0.2">
      <c r="D31132" s="9"/>
      <c r="E31132" s="9"/>
      <c r="H31132" s="36"/>
      <c r="I31132" s="40"/>
      <c r="J31132" s="40"/>
      <c r="M31132" s="39"/>
      <c r="N31132" s="39"/>
      <c r="O31132" s="39"/>
      <c r="T31132" s="39"/>
    </row>
    <row r="31133" spans="4:20" x14ac:dyDescent="0.2">
      <c r="D31133" s="9"/>
      <c r="E31133" s="9"/>
      <c r="H31133" s="36"/>
      <c r="I31133" s="40"/>
      <c r="J31133" s="40"/>
      <c r="M31133" s="39"/>
      <c r="N31133" s="39"/>
      <c r="O31133" s="39"/>
      <c r="T31133" s="39"/>
    </row>
    <row r="31134" spans="4:20" x14ac:dyDescent="0.2">
      <c r="D31134" s="9"/>
      <c r="E31134" s="9"/>
      <c r="H31134" s="36"/>
      <c r="I31134" s="40"/>
      <c r="J31134" s="40"/>
      <c r="M31134" s="39"/>
      <c r="N31134" s="39"/>
      <c r="O31134" s="39"/>
      <c r="T31134" s="39"/>
    </row>
    <row r="31135" spans="4:20" x14ac:dyDescent="0.2">
      <c r="D31135" s="9"/>
      <c r="E31135" s="9"/>
      <c r="H31135" s="36"/>
      <c r="I31135" s="40"/>
      <c r="J31135" s="40"/>
      <c r="M31135" s="39"/>
      <c r="N31135" s="39"/>
      <c r="O31135" s="39"/>
      <c r="T31135" s="39"/>
    </row>
    <row r="31136" spans="4:20" x14ac:dyDescent="0.2">
      <c r="D31136" s="9"/>
      <c r="E31136" s="9"/>
      <c r="H31136" s="36"/>
      <c r="I31136" s="40"/>
      <c r="J31136" s="40"/>
      <c r="M31136" s="39"/>
      <c r="N31136" s="39"/>
      <c r="O31136" s="39"/>
      <c r="T31136" s="39"/>
    </row>
    <row r="31137" spans="4:20" x14ac:dyDescent="0.2">
      <c r="D31137" s="9"/>
      <c r="E31137" s="9"/>
      <c r="H31137" s="36"/>
      <c r="I31137" s="40"/>
      <c r="J31137" s="40"/>
      <c r="M31137" s="39"/>
      <c r="N31137" s="39"/>
      <c r="O31137" s="39"/>
      <c r="T31137" s="39"/>
    </row>
    <row r="31138" spans="4:20" x14ac:dyDescent="0.2">
      <c r="D31138" s="9"/>
      <c r="E31138" s="9"/>
      <c r="H31138" s="36"/>
      <c r="I31138" s="40"/>
      <c r="J31138" s="40"/>
      <c r="M31138" s="39"/>
      <c r="N31138" s="39"/>
      <c r="O31138" s="39"/>
      <c r="T31138" s="39"/>
    </row>
    <row r="31139" spans="4:20" x14ac:dyDescent="0.2">
      <c r="D31139" s="9"/>
      <c r="E31139" s="9"/>
      <c r="H31139" s="36"/>
      <c r="I31139" s="40"/>
      <c r="J31139" s="40"/>
      <c r="M31139" s="39"/>
      <c r="N31139" s="39"/>
      <c r="O31139" s="39"/>
      <c r="T31139" s="39"/>
    </row>
    <row r="31140" spans="4:20" x14ac:dyDescent="0.2">
      <c r="D31140" s="9"/>
      <c r="E31140" s="9"/>
      <c r="H31140" s="36"/>
      <c r="I31140" s="41"/>
      <c r="J31140" s="41"/>
      <c r="M31140" s="42"/>
      <c r="N31140" s="42"/>
      <c r="O31140" s="42"/>
      <c r="S31140" s="45"/>
      <c r="T31140" s="39"/>
    </row>
    <row r="31141" spans="4:20" x14ac:dyDescent="0.2">
      <c r="D31141" s="9"/>
      <c r="E31141" s="9"/>
      <c r="H31141" s="36"/>
      <c r="I31141" s="40"/>
      <c r="J31141" s="40"/>
      <c r="M31141" s="39"/>
      <c r="N31141" s="39"/>
      <c r="O31141" s="39"/>
      <c r="T31141" s="39"/>
    </row>
    <row r="31142" spans="4:20" x14ac:dyDescent="0.2">
      <c r="D31142" s="9"/>
      <c r="E31142" s="9"/>
      <c r="H31142" s="36"/>
      <c r="I31142" s="40"/>
      <c r="J31142" s="40"/>
      <c r="M31142" s="39"/>
      <c r="N31142" s="39"/>
      <c r="O31142" s="39"/>
      <c r="T31142" s="39"/>
    </row>
    <row r="31143" spans="4:20" x14ac:dyDescent="0.2">
      <c r="D31143" s="9"/>
      <c r="E31143" s="9"/>
      <c r="H31143" s="36"/>
      <c r="I31143" s="40"/>
      <c r="J31143" s="40"/>
      <c r="M31143" s="39"/>
      <c r="N31143" s="39"/>
      <c r="O31143" s="39"/>
      <c r="T31143" s="39"/>
    </row>
    <row r="31144" spans="4:20" x14ac:dyDescent="0.2">
      <c r="D31144" s="9"/>
      <c r="E31144" s="9"/>
      <c r="H31144" s="36"/>
      <c r="I31144" s="40"/>
      <c r="J31144" s="40"/>
      <c r="M31144" s="39"/>
      <c r="N31144" s="39"/>
      <c r="O31144" s="39"/>
      <c r="T31144" s="39"/>
    </row>
    <row r="31145" spans="4:20" x14ac:dyDescent="0.2">
      <c r="D31145" s="9"/>
      <c r="E31145" s="9"/>
      <c r="H31145" s="36"/>
      <c r="I31145" s="40"/>
      <c r="J31145" s="40"/>
      <c r="M31145" s="39"/>
      <c r="N31145" s="39"/>
      <c r="O31145" s="39"/>
      <c r="T31145" s="39"/>
    </row>
    <row r="31146" spans="4:20" x14ac:dyDescent="0.2">
      <c r="D31146" s="9"/>
      <c r="E31146" s="9"/>
      <c r="H31146" s="36"/>
      <c r="I31146" s="40"/>
      <c r="J31146" s="40"/>
      <c r="M31146" s="39"/>
      <c r="N31146" s="39"/>
      <c r="O31146" s="39"/>
      <c r="T31146" s="39"/>
    </row>
    <row r="31147" spans="4:20" x14ac:dyDescent="0.2">
      <c r="D31147" s="9"/>
      <c r="E31147" s="9"/>
      <c r="H31147" s="36"/>
      <c r="I31147" s="40"/>
      <c r="J31147" s="40"/>
      <c r="M31147" s="39"/>
      <c r="N31147" s="39"/>
      <c r="O31147" s="39"/>
      <c r="T31147" s="39"/>
    </row>
    <row r="31148" spans="4:20" x14ac:dyDescent="0.2">
      <c r="D31148" s="9"/>
      <c r="E31148" s="9"/>
      <c r="H31148" s="36"/>
      <c r="I31148" s="41"/>
      <c r="J31148" s="41"/>
      <c r="M31148" s="42"/>
      <c r="N31148" s="42"/>
      <c r="O31148" s="42"/>
      <c r="S31148" s="45"/>
      <c r="T31148" s="39"/>
    </row>
    <row r="31149" spans="4:20" x14ac:dyDescent="0.2">
      <c r="D31149" s="9"/>
      <c r="E31149" s="9"/>
      <c r="H31149" s="36"/>
      <c r="I31149" s="40"/>
      <c r="J31149" s="40"/>
      <c r="M31149" s="39"/>
      <c r="N31149" s="39"/>
      <c r="O31149" s="39"/>
      <c r="T31149" s="39"/>
    </row>
    <row r="31150" spans="4:20" x14ac:dyDescent="0.2">
      <c r="D31150" s="9"/>
      <c r="E31150" s="9"/>
      <c r="H31150" s="36"/>
      <c r="I31150" s="40"/>
      <c r="J31150" s="40"/>
      <c r="M31150" s="39"/>
      <c r="N31150" s="39"/>
      <c r="O31150" s="39"/>
      <c r="T31150" s="39"/>
    </row>
    <row r="31151" spans="4:20" x14ac:dyDescent="0.2">
      <c r="D31151" s="9"/>
      <c r="E31151" s="9"/>
      <c r="H31151" s="36"/>
      <c r="I31151" s="40"/>
      <c r="J31151" s="40"/>
      <c r="M31151" s="39"/>
      <c r="N31151" s="39"/>
      <c r="O31151" s="39"/>
      <c r="T31151" s="39"/>
    </row>
    <row r="31152" spans="4:20" x14ac:dyDescent="0.2">
      <c r="D31152" s="9"/>
      <c r="E31152" s="9"/>
      <c r="H31152" s="36"/>
      <c r="I31152" s="40"/>
      <c r="J31152" s="40"/>
      <c r="M31152" s="39"/>
      <c r="N31152" s="39"/>
      <c r="O31152" s="39"/>
      <c r="T31152" s="39"/>
    </row>
    <row r="31153" spans="4:20" x14ac:dyDescent="0.2">
      <c r="D31153" s="9"/>
      <c r="E31153" s="9"/>
      <c r="H31153" s="36"/>
      <c r="I31153" s="40"/>
      <c r="J31153" s="40"/>
      <c r="M31153" s="39"/>
      <c r="N31153" s="39"/>
      <c r="O31153" s="39"/>
      <c r="T31153" s="39"/>
    </row>
    <row r="31154" spans="4:20" x14ac:dyDescent="0.2">
      <c r="D31154" s="9"/>
      <c r="E31154" s="9"/>
      <c r="H31154" s="36"/>
      <c r="I31154" s="40"/>
      <c r="J31154" s="40"/>
      <c r="M31154" s="39"/>
      <c r="N31154" s="39"/>
      <c r="O31154" s="39"/>
      <c r="T31154" s="39"/>
    </row>
    <row r="31155" spans="4:20" x14ac:dyDescent="0.2">
      <c r="D31155" s="9"/>
      <c r="E31155" s="9"/>
      <c r="H31155" s="36"/>
      <c r="I31155" s="40"/>
      <c r="J31155" s="40"/>
      <c r="M31155" s="39"/>
      <c r="N31155" s="39"/>
      <c r="O31155" s="39"/>
      <c r="T31155" s="39"/>
    </row>
    <row r="31156" spans="4:20" x14ac:dyDescent="0.2">
      <c r="D31156" s="9"/>
      <c r="E31156" s="9"/>
      <c r="H31156" s="36"/>
      <c r="I31156" s="40"/>
      <c r="J31156" s="40"/>
      <c r="M31156" s="39"/>
      <c r="N31156" s="39"/>
      <c r="O31156" s="39"/>
      <c r="T31156" s="39"/>
    </row>
    <row r="31157" spans="4:20" x14ac:dyDescent="0.2">
      <c r="D31157" s="9"/>
      <c r="E31157" s="9"/>
      <c r="H31157" s="36"/>
      <c r="I31157" s="40"/>
      <c r="J31157" s="40"/>
      <c r="M31157" s="39"/>
      <c r="N31157" s="39"/>
      <c r="O31157" s="39"/>
      <c r="T31157" s="39"/>
    </row>
    <row r="31158" spans="4:20" x14ac:dyDescent="0.2">
      <c r="D31158" s="9"/>
      <c r="E31158" s="9"/>
      <c r="H31158" s="36"/>
      <c r="I31158" s="40"/>
      <c r="J31158" s="40"/>
      <c r="M31158" s="39"/>
      <c r="N31158" s="39"/>
      <c r="O31158" s="39"/>
      <c r="T31158" s="39"/>
    </row>
    <row r="31159" spans="4:20" x14ac:dyDescent="0.2">
      <c r="D31159" s="9"/>
      <c r="E31159" s="9"/>
      <c r="H31159" s="36"/>
      <c r="I31159" s="40"/>
      <c r="J31159" s="40"/>
      <c r="M31159" s="39"/>
      <c r="N31159" s="39"/>
      <c r="O31159" s="39"/>
      <c r="T31159" s="39"/>
    </row>
    <row r="31160" spans="4:20" x14ac:dyDescent="0.2">
      <c r="D31160" s="9"/>
      <c r="E31160" s="9"/>
      <c r="H31160" s="36"/>
      <c r="I31160" s="40"/>
      <c r="J31160" s="40"/>
      <c r="M31160" s="39"/>
      <c r="N31160" s="39"/>
      <c r="O31160" s="39"/>
      <c r="T31160" s="39"/>
    </row>
    <row r="31161" spans="4:20" x14ac:dyDescent="0.2">
      <c r="D31161" s="9"/>
      <c r="E31161" s="9"/>
      <c r="H31161" s="36"/>
      <c r="I31161" s="40"/>
      <c r="J31161" s="40"/>
      <c r="M31161" s="39"/>
      <c r="N31161" s="39"/>
      <c r="O31161" s="39"/>
      <c r="T31161" s="39"/>
    </row>
    <row r="31162" spans="4:20" x14ac:dyDescent="0.2">
      <c r="D31162" s="9"/>
      <c r="E31162" s="9"/>
      <c r="H31162" s="36"/>
      <c r="I31162" s="40"/>
      <c r="J31162" s="40"/>
      <c r="M31162" s="39"/>
      <c r="N31162" s="39"/>
      <c r="O31162" s="39"/>
      <c r="T31162" s="39"/>
    </row>
    <row r="31163" spans="4:20" x14ac:dyDescent="0.2">
      <c r="D31163" s="9"/>
      <c r="E31163" s="9"/>
      <c r="H31163" s="36"/>
      <c r="I31163" s="40"/>
      <c r="J31163" s="40"/>
      <c r="M31163" s="39"/>
      <c r="N31163" s="39"/>
      <c r="O31163" s="39"/>
      <c r="T31163" s="39"/>
    </row>
    <row r="31164" spans="4:20" x14ac:dyDescent="0.2">
      <c r="D31164" s="9"/>
      <c r="E31164" s="9"/>
      <c r="H31164" s="36"/>
      <c r="I31164" s="40"/>
      <c r="J31164" s="40"/>
      <c r="M31164" s="39"/>
      <c r="N31164" s="39"/>
      <c r="O31164" s="39"/>
      <c r="T31164" s="39"/>
    </row>
    <row r="31165" spans="4:20" x14ac:dyDescent="0.2">
      <c r="D31165" s="9"/>
      <c r="E31165" s="9"/>
      <c r="H31165" s="36"/>
      <c r="I31165" s="40"/>
      <c r="J31165" s="40"/>
      <c r="M31165" s="39"/>
      <c r="N31165" s="39"/>
      <c r="O31165" s="39"/>
      <c r="T31165" s="39"/>
    </row>
    <row r="31166" spans="4:20" x14ac:dyDescent="0.2">
      <c r="D31166" s="9"/>
      <c r="E31166" s="9"/>
      <c r="H31166" s="36"/>
      <c r="I31166" s="40"/>
      <c r="J31166" s="40"/>
      <c r="M31166" s="39"/>
      <c r="N31166" s="39"/>
      <c r="O31166" s="39"/>
      <c r="T31166" s="39"/>
    </row>
    <row r="31167" spans="4:20" x14ac:dyDescent="0.2">
      <c r="D31167" s="9"/>
      <c r="E31167" s="9"/>
      <c r="H31167" s="36"/>
      <c r="I31167" s="40"/>
      <c r="J31167" s="40"/>
      <c r="M31167" s="39"/>
      <c r="N31167" s="39"/>
      <c r="O31167" s="39"/>
      <c r="T31167" s="39"/>
    </row>
    <row r="31168" spans="4:20" x14ac:dyDescent="0.2">
      <c r="D31168" s="9"/>
      <c r="E31168" s="9"/>
      <c r="H31168" s="36"/>
      <c r="I31168" s="40"/>
      <c r="J31168" s="40"/>
      <c r="M31168" s="39"/>
      <c r="N31168" s="39"/>
      <c r="O31168" s="39"/>
      <c r="T31168" s="39"/>
    </row>
    <row r="31169" spans="4:20" x14ac:dyDescent="0.2">
      <c r="D31169" s="9"/>
      <c r="E31169" s="9"/>
      <c r="H31169" s="36"/>
      <c r="I31169" s="41"/>
      <c r="J31169" s="41"/>
      <c r="M31169" s="42"/>
      <c r="N31169" s="42"/>
      <c r="O31169" s="42"/>
      <c r="S31169" s="45"/>
      <c r="T31169" s="39"/>
    </row>
    <row r="31170" spans="4:20" x14ac:dyDescent="0.2">
      <c r="D31170" s="9"/>
      <c r="E31170" s="9"/>
      <c r="H31170" s="36"/>
      <c r="I31170" s="40"/>
      <c r="J31170" s="40"/>
      <c r="M31170" s="39"/>
      <c r="N31170" s="39"/>
      <c r="O31170" s="39"/>
      <c r="T31170" s="39"/>
    </row>
    <row r="31171" spans="4:20" x14ac:dyDescent="0.2">
      <c r="D31171" s="9"/>
      <c r="E31171" s="9"/>
      <c r="H31171" s="36"/>
      <c r="I31171" s="40"/>
      <c r="J31171" s="40"/>
      <c r="M31171" s="39"/>
      <c r="N31171" s="39"/>
      <c r="O31171" s="39"/>
      <c r="T31171" s="39"/>
    </row>
    <row r="31172" spans="4:20" x14ac:dyDescent="0.2">
      <c r="D31172" s="9"/>
      <c r="E31172" s="9"/>
      <c r="H31172" s="36"/>
      <c r="I31172" s="40"/>
      <c r="J31172" s="40"/>
      <c r="M31172" s="39"/>
      <c r="N31172" s="39"/>
      <c r="O31172" s="39"/>
      <c r="T31172" s="39"/>
    </row>
    <row r="31173" spans="4:20" x14ac:dyDescent="0.2">
      <c r="D31173" s="9"/>
      <c r="E31173" s="9"/>
      <c r="H31173" s="36"/>
      <c r="I31173" s="40"/>
      <c r="J31173" s="40"/>
      <c r="M31173" s="39"/>
      <c r="N31173" s="39"/>
      <c r="O31173" s="39"/>
      <c r="T31173" s="39"/>
    </row>
    <row r="31174" spans="4:20" x14ac:dyDescent="0.2">
      <c r="D31174" s="9"/>
      <c r="E31174" s="9"/>
      <c r="H31174" s="36"/>
      <c r="I31174" s="40"/>
      <c r="J31174" s="40"/>
      <c r="M31174" s="39"/>
      <c r="N31174" s="39"/>
      <c r="O31174" s="39"/>
      <c r="T31174" s="39"/>
    </row>
    <row r="31175" spans="4:20" x14ac:dyDescent="0.2">
      <c r="D31175" s="9"/>
      <c r="E31175" s="9"/>
      <c r="H31175" s="36"/>
      <c r="I31175" s="40"/>
      <c r="J31175" s="40"/>
      <c r="M31175" s="39"/>
      <c r="N31175" s="39"/>
      <c r="O31175" s="39"/>
      <c r="T31175" s="39"/>
    </row>
    <row r="31176" spans="4:20" x14ac:dyDescent="0.2">
      <c r="D31176" s="9"/>
      <c r="E31176" s="9"/>
      <c r="H31176" s="36"/>
      <c r="I31176" s="41"/>
      <c r="J31176" s="41"/>
      <c r="M31176" s="42"/>
      <c r="N31176" s="42"/>
      <c r="O31176" s="42"/>
      <c r="S31176" s="45"/>
      <c r="T31176" s="39"/>
    </row>
    <row r="31177" spans="4:20" x14ac:dyDescent="0.2">
      <c r="D31177" s="9"/>
      <c r="E31177" s="9"/>
      <c r="H31177" s="36"/>
      <c r="I31177" s="40"/>
      <c r="J31177" s="40"/>
      <c r="M31177" s="39"/>
      <c r="N31177" s="39"/>
      <c r="O31177" s="39"/>
      <c r="T31177" s="39"/>
    </row>
    <row r="31178" spans="4:20" x14ac:dyDescent="0.2">
      <c r="D31178" s="9"/>
      <c r="E31178" s="9"/>
      <c r="H31178" s="36"/>
      <c r="I31178" s="41"/>
      <c r="J31178" s="41"/>
      <c r="M31178" s="42"/>
      <c r="N31178" s="42"/>
      <c r="O31178" s="42"/>
      <c r="S31178" s="45"/>
      <c r="T31178" s="39"/>
    </row>
    <row r="31179" spans="4:20" x14ac:dyDescent="0.2">
      <c r="D31179" s="9"/>
      <c r="E31179" s="9"/>
      <c r="H31179" s="36"/>
      <c r="I31179" s="40"/>
      <c r="J31179" s="40"/>
      <c r="M31179" s="39"/>
      <c r="N31179" s="39"/>
      <c r="O31179" s="39"/>
      <c r="T31179" s="39"/>
    </row>
    <row r="31180" spans="4:20" x14ac:dyDescent="0.2">
      <c r="D31180" s="9"/>
      <c r="E31180" s="9"/>
      <c r="H31180" s="36"/>
      <c r="I31180" s="40"/>
      <c r="J31180" s="40"/>
      <c r="M31180" s="39"/>
      <c r="N31180" s="39"/>
      <c r="O31180" s="39"/>
      <c r="T31180" s="39"/>
    </row>
    <row r="31181" spans="4:20" x14ac:dyDescent="0.2">
      <c r="D31181" s="9"/>
      <c r="E31181" s="9"/>
      <c r="H31181" s="36"/>
      <c r="I31181" s="40"/>
      <c r="J31181" s="40"/>
      <c r="M31181" s="39"/>
      <c r="N31181" s="39"/>
      <c r="O31181" s="39"/>
      <c r="T31181" s="39"/>
    </row>
    <row r="31182" spans="4:20" x14ac:dyDescent="0.2">
      <c r="D31182" s="9"/>
      <c r="E31182" s="9"/>
      <c r="H31182" s="36"/>
      <c r="I31182" s="40"/>
      <c r="J31182" s="40"/>
      <c r="M31182" s="39"/>
      <c r="N31182" s="39"/>
      <c r="O31182" s="39"/>
      <c r="T31182" s="39"/>
    </row>
    <row r="31183" spans="4:20" x14ac:dyDescent="0.2">
      <c r="D31183" s="9"/>
      <c r="E31183" s="9"/>
      <c r="H31183" s="36"/>
      <c r="I31183" s="40"/>
      <c r="J31183" s="40"/>
      <c r="M31183" s="39"/>
      <c r="N31183" s="39"/>
      <c r="O31183" s="39"/>
      <c r="T31183" s="39"/>
    </row>
    <row r="31184" spans="4:20" x14ac:dyDescent="0.2">
      <c r="D31184" s="9"/>
      <c r="E31184" s="9"/>
      <c r="H31184" s="36"/>
      <c r="I31184" s="40"/>
      <c r="J31184" s="40"/>
      <c r="M31184" s="39"/>
      <c r="N31184" s="39"/>
      <c r="O31184" s="39"/>
      <c r="T31184" s="39"/>
    </row>
    <row r="31185" spans="4:20" x14ac:dyDescent="0.2">
      <c r="D31185" s="9"/>
      <c r="E31185" s="9"/>
      <c r="H31185" s="36"/>
      <c r="I31185" s="40"/>
      <c r="J31185" s="40"/>
      <c r="M31185" s="39"/>
      <c r="N31185" s="39"/>
      <c r="O31185" s="39"/>
      <c r="T31185" s="39"/>
    </row>
    <row r="31186" spans="4:20" x14ac:dyDescent="0.2">
      <c r="D31186" s="9"/>
      <c r="E31186" s="9"/>
      <c r="H31186" s="36"/>
      <c r="I31186" s="40"/>
      <c r="J31186" s="40"/>
      <c r="M31186" s="39"/>
      <c r="N31186" s="39"/>
      <c r="O31186" s="39"/>
      <c r="T31186" s="39"/>
    </row>
    <row r="31187" spans="4:20" x14ac:dyDescent="0.2">
      <c r="D31187" s="9"/>
      <c r="E31187" s="9"/>
      <c r="H31187" s="36"/>
      <c r="I31187" s="40"/>
      <c r="J31187" s="40"/>
      <c r="M31187" s="39"/>
      <c r="N31187" s="39"/>
      <c r="O31187" s="39"/>
      <c r="T31187" s="39"/>
    </row>
    <row r="31188" spans="4:20" x14ac:dyDescent="0.2">
      <c r="D31188" s="9"/>
      <c r="E31188" s="9"/>
      <c r="H31188" s="36"/>
      <c r="I31188" s="40"/>
      <c r="J31188" s="40"/>
      <c r="M31188" s="39"/>
      <c r="N31188" s="39"/>
      <c r="O31188" s="39"/>
      <c r="T31188" s="39"/>
    </row>
    <row r="31189" spans="4:20" x14ac:dyDescent="0.2">
      <c r="D31189" s="9"/>
      <c r="E31189" s="9"/>
      <c r="H31189" s="36"/>
      <c r="I31189" s="40"/>
      <c r="J31189" s="40"/>
      <c r="M31189" s="39"/>
      <c r="N31189" s="39"/>
      <c r="O31189" s="39"/>
      <c r="T31189" s="39"/>
    </row>
    <row r="31190" spans="4:20" x14ac:dyDescent="0.2">
      <c r="D31190" s="9"/>
      <c r="E31190" s="9"/>
      <c r="H31190" s="36"/>
      <c r="I31190" s="40"/>
      <c r="J31190" s="40"/>
      <c r="M31190" s="39"/>
      <c r="N31190" s="39"/>
      <c r="O31190" s="39"/>
      <c r="T31190" s="39"/>
    </row>
    <row r="31191" spans="4:20" x14ac:dyDescent="0.2">
      <c r="D31191" s="9"/>
      <c r="E31191" s="9"/>
      <c r="H31191" s="36"/>
      <c r="I31191" s="40"/>
      <c r="J31191" s="40"/>
      <c r="M31191" s="39"/>
      <c r="N31191" s="39"/>
      <c r="O31191" s="39"/>
      <c r="T31191" s="39"/>
    </row>
    <row r="31192" spans="4:20" x14ac:dyDescent="0.2">
      <c r="D31192" s="9"/>
      <c r="E31192" s="9"/>
      <c r="H31192" s="36"/>
      <c r="I31192" s="40"/>
      <c r="J31192" s="40"/>
      <c r="M31192" s="39"/>
      <c r="N31192" s="39"/>
      <c r="O31192" s="39"/>
      <c r="T31192" s="39"/>
    </row>
    <row r="31193" spans="4:20" x14ac:dyDescent="0.2">
      <c r="D31193" s="9"/>
      <c r="E31193" s="9"/>
      <c r="H31193" s="36"/>
      <c r="I31193" s="40"/>
      <c r="J31193" s="40"/>
      <c r="M31193" s="39"/>
      <c r="N31193" s="39"/>
      <c r="O31193" s="39"/>
      <c r="T31193" s="39"/>
    </row>
    <row r="31194" spans="4:20" x14ac:dyDescent="0.2">
      <c r="D31194" s="9"/>
      <c r="E31194" s="9"/>
      <c r="H31194" s="36"/>
      <c r="I31194" s="40"/>
      <c r="J31194" s="40"/>
      <c r="M31194" s="39"/>
      <c r="N31194" s="39"/>
      <c r="O31194" s="39"/>
      <c r="T31194" s="39"/>
    </row>
    <row r="31195" spans="4:20" x14ac:dyDescent="0.2">
      <c r="D31195" s="9"/>
      <c r="E31195" s="9"/>
      <c r="H31195" s="36"/>
      <c r="I31195" s="40"/>
      <c r="J31195" s="40"/>
      <c r="M31195" s="39"/>
      <c r="N31195" s="39"/>
      <c r="O31195" s="39"/>
      <c r="T31195" s="39"/>
    </row>
    <row r="31196" spans="4:20" x14ac:dyDescent="0.2">
      <c r="D31196" s="9"/>
      <c r="E31196" s="9"/>
      <c r="H31196" s="36"/>
      <c r="I31196" s="40"/>
      <c r="J31196" s="40"/>
      <c r="M31196" s="39"/>
      <c r="N31196" s="39"/>
      <c r="O31196" s="39"/>
      <c r="T31196" s="39"/>
    </row>
    <row r="31197" spans="4:20" x14ac:dyDescent="0.2">
      <c r="D31197" s="9"/>
      <c r="E31197" s="9"/>
      <c r="H31197" s="36"/>
      <c r="I31197" s="40"/>
      <c r="J31197" s="40"/>
      <c r="M31197" s="39"/>
      <c r="N31197" s="39"/>
      <c r="O31197" s="39"/>
      <c r="T31197" s="39"/>
    </row>
    <row r="31198" spans="4:20" x14ac:dyDescent="0.2">
      <c r="D31198" s="9"/>
      <c r="E31198" s="9"/>
      <c r="H31198" s="36"/>
      <c r="I31198" s="41"/>
      <c r="J31198" s="41"/>
      <c r="M31198" s="42"/>
      <c r="N31198" s="42"/>
      <c r="O31198" s="42"/>
      <c r="S31198" s="45"/>
      <c r="T31198" s="39"/>
    </row>
    <row r="31199" spans="4:20" x14ac:dyDescent="0.2">
      <c r="D31199" s="9"/>
      <c r="E31199" s="9"/>
      <c r="H31199" s="36"/>
      <c r="I31199" s="40"/>
      <c r="J31199" s="40"/>
      <c r="M31199" s="39"/>
      <c r="N31199" s="39"/>
      <c r="O31199" s="39"/>
      <c r="T31199" s="39"/>
    </row>
    <row r="31200" spans="4:20" x14ac:dyDescent="0.2">
      <c r="D31200" s="9"/>
      <c r="E31200" s="9"/>
      <c r="H31200" s="36"/>
      <c r="I31200" s="40"/>
      <c r="J31200" s="40"/>
      <c r="M31200" s="39"/>
      <c r="N31200" s="39"/>
      <c r="O31200" s="39"/>
      <c r="T31200" s="39"/>
    </row>
    <row r="31201" spans="4:20" x14ac:dyDescent="0.2">
      <c r="D31201" s="9"/>
      <c r="E31201" s="9"/>
      <c r="H31201" s="36"/>
      <c r="I31201" s="40"/>
      <c r="J31201" s="40"/>
      <c r="M31201" s="39"/>
      <c r="N31201" s="39"/>
      <c r="O31201" s="39"/>
      <c r="T31201" s="39"/>
    </row>
    <row r="31202" spans="4:20" x14ac:dyDescent="0.2">
      <c r="D31202" s="9"/>
      <c r="E31202" s="9"/>
      <c r="H31202" s="36"/>
      <c r="I31202" s="40"/>
      <c r="J31202" s="40"/>
      <c r="M31202" s="39"/>
      <c r="N31202" s="39"/>
      <c r="O31202" s="39"/>
      <c r="T31202" s="39"/>
    </row>
    <row r="31203" spans="4:20" x14ac:dyDescent="0.2">
      <c r="D31203" s="9"/>
      <c r="E31203" s="9"/>
      <c r="H31203" s="36"/>
      <c r="I31203" s="41"/>
      <c r="J31203" s="41"/>
      <c r="M31203" s="42"/>
      <c r="N31203" s="42"/>
      <c r="O31203" s="42"/>
      <c r="S31203" s="45"/>
      <c r="T31203" s="39"/>
    </row>
    <row r="31204" spans="4:20" x14ac:dyDescent="0.2">
      <c r="D31204" s="9"/>
      <c r="E31204" s="9"/>
      <c r="H31204" s="36"/>
      <c r="I31204" s="40"/>
      <c r="J31204" s="40"/>
      <c r="M31204" s="39"/>
      <c r="N31204" s="39"/>
      <c r="O31204" s="39"/>
      <c r="T31204" s="39"/>
    </row>
    <row r="31205" spans="4:20" x14ac:dyDescent="0.2">
      <c r="D31205" s="9"/>
      <c r="E31205" s="9"/>
      <c r="H31205" s="36"/>
      <c r="I31205" s="40"/>
      <c r="J31205" s="40"/>
      <c r="M31205" s="39"/>
      <c r="N31205" s="39"/>
      <c r="O31205" s="39"/>
      <c r="T31205" s="39"/>
    </row>
    <row r="31206" spans="4:20" x14ac:dyDescent="0.2">
      <c r="D31206" s="9"/>
      <c r="E31206" s="9"/>
      <c r="H31206" s="36"/>
      <c r="I31206" s="40"/>
      <c r="J31206" s="40"/>
      <c r="M31206" s="39"/>
      <c r="N31206" s="39"/>
      <c r="O31206" s="39"/>
      <c r="T31206" s="39"/>
    </row>
    <row r="31207" spans="4:20" x14ac:dyDescent="0.2">
      <c r="D31207" s="9"/>
      <c r="E31207" s="9"/>
      <c r="H31207" s="36"/>
      <c r="I31207" s="40"/>
      <c r="J31207" s="40"/>
      <c r="M31207" s="39"/>
      <c r="N31207" s="39"/>
      <c r="O31207" s="39"/>
      <c r="T31207" s="39"/>
    </row>
    <row r="31208" spans="4:20" x14ac:dyDescent="0.2">
      <c r="D31208" s="9"/>
      <c r="E31208" s="9"/>
      <c r="H31208" s="36"/>
      <c r="I31208" s="40"/>
      <c r="J31208" s="40"/>
      <c r="M31208" s="39"/>
      <c r="N31208" s="39"/>
      <c r="O31208" s="39"/>
      <c r="T31208" s="39"/>
    </row>
    <row r="31209" spans="4:20" x14ac:dyDescent="0.2">
      <c r="D31209" s="9"/>
      <c r="E31209" s="9"/>
      <c r="H31209" s="36"/>
      <c r="I31209" s="41"/>
      <c r="J31209" s="41"/>
      <c r="M31209" s="42"/>
      <c r="N31209" s="42"/>
      <c r="O31209" s="42"/>
      <c r="S31209" s="45"/>
      <c r="T31209" s="39"/>
    </row>
    <row r="31210" spans="4:20" x14ac:dyDescent="0.2">
      <c r="D31210" s="9"/>
      <c r="E31210" s="9"/>
      <c r="H31210" s="36"/>
      <c r="I31210" s="40"/>
      <c r="J31210" s="40"/>
      <c r="M31210" s="39"/>
      <c r="N31210" s="39"/>
      <c r="O31210" s="39"/>
      <c r="T31210" s="39"/>
    </row>
    <row r="31211" spans="4:20" x14ac:dyDescent="0.2">
      <c r="D31211" s="9"/>
      <c r="E31211" s="9"/>
      <c r="H31211" s="36"/>
      <c r="I31211" s="40"/>
      <c r="J31211" s="40"/>
      <c r="M31211" s="39"/>
      <c r="N31211" s="39"/>
      <c r="O31211" s="39"/>
      <c r="T31211" s="39"/>
    </row>
    <row r="31212" spans="4:20" x14ac:dyDescent="0.2">
      <c r="D31212" s="9"/>
      <c r="E31212" s="9"/>
      <c r="H31212" s="36"/>
      <c r="I31212" s="40"/>
      <c r="J31212" s="40"/>
      <c r="M31212" s="39"/>
      <c r="N31212" s="39"/>
      <c r="O31212" s="39"/>
      <c r="T31212" s="39"/>
    </row>
    <row r="31213" spans="4:20" x14ac:dyDescent="0.2">
      <c r="D31213" s="9"/>
      <c r="E31213" s="9"/>
      <c r="H31213" s="36"/>
      <c r="I31213" s="41"/>
      <c r="J31213" s="41"/>
      <c r="M31213" s="42"/>
      <c r="N31213" s="42"/>
      <c r="O31213" s="42"/>
      <c r="S31213" s="45"/>
      <c r="T31213" s="39"/>
    </row>
    <row r="31214" spans="4:20" x14ac:dyDescent="0.2">
      <c r="D31214" s="9"/>
      <c r="E31214" s="9"/>
      <c r="H31214" s="36"/>
      <c r="I31214" s="40"/>
      <c r="J31214" s="40"/>
      <c r="M31214" s="39"/>
      <c r="N31214" s="39"/>
      <c r="O31214" s="39"/>
      <c r="T31214" s="39"/>
    </row>
    <row r="31215" spans="4:20" x14ac:dyDescent="0.2">
      <c r="D31215" s="9"/>
      <c r="E31215" s="9"/>
      <c r="H31215" s="36"/>
      <c r="I31215" s="40"/>
      <c r="J31215" s="40"/>
      <c r="M31215" s="39"/>
      <c r="N31215" s="39"/>
      <c r="O31215" s="39"/>
      <c r="T31215" s="39"/>
    </row>
    <row r="31216" spans="4:20" x14ac:dyDescent="0.2">
      <c r="D31216" s="9"/>
      <c r="E31216" s="9"/>
      <c r="H31216" s="36"/>
      <c r="I31216" s="41"/>
      <c r="J31216" s="41"/>
      <c r="M31216" s="42"/>
      <c r="N31216" s="42"/>
      <c r="O31216" s="42"/>
      <c r="S31216" s="45"/>
      <c r="T31216" s="39"/>
    </row>
    <row r="31217" spans="4:20" x14ac:dyDescent="0.2">
      <c r="D31217" s="9"/>
      <c r="E31217" s="9"/>
      <c r="H31217" s="36"/>
      <c r="I31217" s="40"/>
      <c r="J31217" s="40"/>
      <c r="M31217" s="39"/>
      <c r="N31217" s="39"/>
      <c r="O31217" s="39"/>
      <c r="T31217" s="39"/>
    </row>
    <row r="31218" spans="4:20" x14ac:dyDescent="0.2">
      <c r="D31218" s="9"/>
      <c r="E31218" s="9"/>
      <c r="H31218" s="36"/>
      <c r="I31218" s="40"/>
      <c r="J31218" s="40"/>
      <c r="M31218" s="39"/>
      <c r="N31218" s="39"/>
      <c r="O31218" s="39"/>
      <c r="T31218" s="39"/>
    </row>
    <row r="31219" spans="4:20" x14ac:dyDescent="0.2">
      <c r="D31219" s="9"/>
      <c r="E31219" s="9"/>
      <c r="H31219" s="36"/>
      <c r="I31219" s="40"/>
      <c r="J31219" s="40"/>
      <c r="M31219" s="39"/>
      <c r="N31219" s="39"/>
      <c r="O31219" s="39"/>
      <c r="T31219" s="39"/>
    </row>
    <row r="31220" spans="4:20" x14ac:dyDescent="0.2">
      <c r="D31220" s="9"/>
      <c r="E31220" s="9"/>
      <c r="H31220" s="36"/>
      <c r="I31220" s="40"/>
      <c r="J31220" s="40"/>
      <c r="M31220" s="39"/>
      <c r="N31220" s="39"/>
      <c r="O31220" s="39"/>
      <c r="T31220" s="39"/>
    </row>
    <row r="31221" spans="4:20" x14ac:dyDescent="0.2">
      <c r="D31221" s="9"/>
      <c r="E31221" s="9"/>
      <c r="H31221" s="36"/>
      <c r="I31221" s="40"/>
      <c r="J31221" s="40"/>
      <c r="M31221" s="39"/>
      <c r="N31221" s="39"/>
      <c r="O31221" s="39"/>
      <c r="T31221" s="39"/>
    </row>
    <row r="31222" spans="4:20" x14ac:dyDescent="0.2">
      <c r="D31222" s="9"/>
      <c r="E31222" s="9"/>
      <c r="H31222" s="36"/>
      <c r="I31222" s="40"/>
      <c r="J31222" s="40"/>
      <c r="M31222" s="39"/>
      <c r="N31222" s="39"/>
      <c r="O31222" s="39"/>
      <c r="T31222" s="39"/>
    </row>
    <row r="31223" spans="4:20" x14ac:dyDescent="0.2">
      <c r="D31223" s="9"/>
      <c r="E31223" s="9"/>
      <c r="H31223" s="36"/>
      <c r="I31223" s="40"/>
      <c r="J31223" s="40"/>
      <c r="M31223" s="39"/>
      <c r="N31223" s="39"/>
      <c r="O31223" s="39"/>
      <c r="T31223" s="39"/>
    </row>
    <row r="31224" spans="4:20" x14ac:dyDescent="0.2">
      <c r="D31224" s="9"/>
      <c r="E31224" s="9"/>
      <c r="H31224" s="36"/>
      <c r="I31224" s="40"/>
      <c r="J31224" s="40"/>
      <c r="M31224" s="39"/>
      <c r="N31224" s="39"/>
      <c r="O31224" s="39"/>
      <c r="T31224" s="39"/>
    </row>
    <row r="31225" spans="4:20" x14ac:dyDescent="0.2">
      <c r="D31225" s="9"/>
      <c r="E31225" s="9"/>
      <c r="H31225" s="36"/>
      <c r="I31225" s="40"/>
      <c r="J31225" s="40"/>
      <c r="M31225" s="39"/>
      <c r="N31225" s="39"/>
      <c r="O31225" s="39"/>
      <c r="T31225" s="39"/>
    </row>
    <row r="31226" spans="4:20" x14ac:dyDescent="0.2">
      <c r="D31226" s="9"/>
      <c r="E31226" s="9"/>
      <c r="H31226" s="36"/>
      <c r="I31226" s="40"/>
      <c r="J31226" s="40"/>
      <c r="M31226" s="39"/>
      <c r="N31226" s="39"/>
      <c r="O31226" s="39"/>
      <c r="T31226" s="39"/>
    </row>
    <row r="31227" spans="4:20" x14ac:dyDescent="0.2">
      <c r="D31227" s="9"/>
      <c r="E31227" s="9"/>
      <c r="H31227" s="36"/>
      <c r="I31227" s="41"/>
      <c r="J31227" s="41"/>
      <c r="M31227" s="42"/>
      <c r="N31227" s="42"/>
      <c r="O31227" s="42"/>
      <c r="S31227" s="45"/>
      <c r="T31227" s="39"/>
    </row>
    <row r="31228" spans="4:20" x14ac:dyDescent="0.2">
      <c r="D31228" s="9"/>
      <c r="E31228" s="9"/>
      <c r="H31228" s="36"/>
      <c r="I31228" s="40"/>
      <c r="J31228" s="40"/>
      <c r="M31228" s="39"/>
      <c r="N31228" s="39"/>
      <c r="O31228" s="39"/>
      <c r="T31228" s="39"/>
    </row>
    <row r="31229" spans="4:20" x14ac:dyDescent="0.2">
      <c r="D31229" s="9"/>
      <c r="E31229" s="9"/>
      <c r="H31229" s="36"/>
      <c r="I31229" s="41"/>
      <c r="J31229" s="41"/>
      <c r="M31229" s="42"/>
      <c r="N31229" s="42"/>
      <c r="O31229" s="42"/>
      <c r="S31229" s="45"/>
      <c r="T31229" s="39"/>
    </row>
    <row r="31230" spans="4:20" x14ac:dyDescent="0.2">
      <c r="D31230" s="9"/>
      <c r="E31230" s="9"/>
      <c r="H31230" s="36"/>
      <c r="I31230" s="40"/>
      <c r="J31230" s="40"/>
      <c r="M31230" s="39"/>
      <c r="N31230" s="39"/>
      <c r="O31230" s="39"/>
      <c r="T31230" s="39"/>
    </row>
    <row r="31231" spans="4:20" x14ac:dyDescent="0.2">
      <c r="D31231" s="9"/>
      <c r="E31231" s="9"/>
      <c r="H31231" s="36"/>
      <c r="I31231" s="40"/>
      <c r="J31231" s="40"/>
      <c r="M31231" s="39"/>
      <c r="N31231" s="39"/>
      <c r="O31231" s="39"/>
      <c r="T31231" s="39"/>
    </row>
    <row r="31232" spans="4:20" x14ac:dyDescent="0.2">
      <c r="D31232" s="9"/>
      <c r="E31232" s="9"/>
      <c r="H31232" s="36"/>
      <c r="I31232" s="40"/>
      <c r="J31232" s="40"/>
      <c r="M31232" s="39"/>
      <c r="N31232" s="39"/>
      <c r="O31232" s="39"/>
      <c r="T31232" s="39"/>
    </row>
    <row r="31233" spans="4:20" x14ac:dyDescent="0.2">
      <c r="D31233" s="9"/>
      <c r="E31233" s="9"/>
      <c r="H31233" s="36"/>
      <c r="I31233" s="40"/>
      <c r="J31233" s="40"/>
      <c r="M31233" s="39"/>
      <c r="N31233" s="39"/>
      <c r="O31233" s="39"/>
      <c r="T31233" s="39"/>
    </row>
    <row r="31234" spans="4:20" x14ac:dyDescent="0.2">
      <c r="D31234" s="9"/>
      <c r="E31234" s="9"/>
      <c r="H31234" s="36"/>
      <c r="I31234" s="40"/>
      <c r="J31234" s="40"/>
      <c r="M31234" s="39"/>
      <c r="N31234" s="39"/>
      <c r="O31234" s="39"/>
      <c r="T31234" s="39"/>
    </row>
    <row r="31235" spans="4:20" x14ac:dyDescent="0.2">
      <c r="D31235" s="9"/>
      <c r="E31235" s="9"/>
      <c r="H31235" s="36"/>
      <c r="I31235" s="40"/>
      <c r="J31235" s="40"/>
      <c r="M31235" s="39"/>
      <c r="N31235" s="39"/>
      <c r="O31235" s="39"/>
      <c r="T31235" s="39"/>
    </row>
    <row r="31236" spans="4:20" x14ac:dyDescent="0.2">
      <c r="D31236" s="9"/>
      <c r="E31236" s="9"/>
      <c r="H31236" s="36"/>
      <c r="I31236" s="40"/>
      <c r="J31236" s="40"/>
      <c r="M31236" s="39"/>
      <c r="N31236" s="39"/>
      <c r="O31236" s="39"/>
      <c r="T31236" s="39"/>
    </row>
    <row r="31237" spans="4:20" x14ac:dyDescent="0.2">
      <c r="D31237" s="9"/>
      <c r="E31237" s="9"/>
      <c r="H31237" s="36"/>
      <c r="I31237" s="40"/>
      <c r="J31237" s="40"/>
      <c r="M31237" s="39"/>
      <c r="N31237" s="39"/>
      <c r="O31237" s="39"/>
      <c r="T31237" s="39"/>
    </row>
    <row r="31238" spans="4:20" x14ac:dyDescent="0.2">
      <c r="D31238" s="9"/>
      <c r="E31238" s="9"/>
      <c r="H31238" s="36"/>
      <c r="I31238" s="40"/>
      <c r="J31238" s="40"/>
      <c r="M31238" s="39"/>
      <c r="N31238" s="39"/>
      <c r="O31238" s="39"/>
      <c r="T31238" s="39"/>
    </row>
    <row r="31239" spans="4:20" x14ac:dyDescent="0.2">
      <c r="D31239" s="9"/>
      <c r="E31239" s="9"/>
      <c r="H31239" s="36"/>
      <c r="I31239" s="40"/>
      <c r="J31239" s="40"/>
      <c r="M31239" s="39"/>
      <c r="N31239" s="39"/>
      <c r="O31239" s="39"/>
      <c r="T31239" s="39"/>
    </row>
    <row r="31240" spans="4:20" x14ac:dyDescent="0.2">
      <c r="D31240" s="9"/>
      <c r="E31240" s="9"/>
      <c r="H31240" s="36"/>
      <c r="I31240" s="40"/>
      <c r="J31240" s="40"/>
      <c r="M31240" s="39"/>
      <c r="N31240" s="39"/>
      <c r="O31240" s="39"/>
      <c r="T31240" s="39"/>
    </row>
    <row r="31241" spans="4:20" x14ac:dyDescent="0.2">
      <c r="D31241" s="9"/>
      <c r="E31241" s="9"/>
      <c r="H31241" s="36"/>
      <c r="I31241" s="40"/>
      <c r="J31241" s="40"/>
      <c r="M31241" s="39"/>
      <c r="N31241" s="39"/>
      <c r="O31241" s="39"/>
      <c r="T31241" s="39"/>
    </row>
    <row r="31242" spans="4:20" x14ac:dyDescent="0.2">
      <c r="D31242" s="9"/>
      <c r="E31242" s="9"/>
      <c r="H31242" s="36"/>
      <c r="I31242" s="40"/>
      <c r="J31242" s="40"/>
      <c r="M31242" s="39"/>
      <c r="N31242" s="39"/>
      <c r="O31242" s="39"/>
      <c r="T31242" s="39"/>
    </row>
    <row r="31243" spans="4:20" x14ac:dyDescent="0.2">
      <c r="D31243" s="9"/>
      <c r="E31243" s="9"/>
      <c r="H31243" s="36"/>
      <c r="I31243" s="40"/>
      <c r="J31243" s="40"/>
      <c r="M31243" s="39"/>
      <c r="N31243" s="39"/>
      <c r="O31243" s="39"/>
      <c r="T31243" s="39"/>
    </row>
    <row r="31244" spans="4:20" x14ac:dyDescent="0.2">
      <c r="D31244" s="9"/>
      <c r="E31244" s="9"/>
      <c r="H31244" s="36"/>
      <c r="I31244" s="40"/>
      <c r="J31244" s="40"/>
      <c r="M31244" s="39"/>
      <c r="N31244" s="39"/>
      <c r="O31244" s="39"/>
      <c r="T31244" s="39"/>
    </row>
    <row r="31245" spans="4:20" x14ac:dyDescent="0.2">
      <c r="D31245" s="9"/>
      <c r="E31245" s="9"/>
      <c r="H31245" s="36"/>
      <c r="I31245" s="40"/>
      <c r="J31245" s="40"/>
      <c r="M31245" s="39"/>
      <c r="N31245" s="39"/>
      <c r="O31245" s="39"/>
      <c r="T31245" s="39"/>
    </row>
    <row r="31246" spans="4:20" x14ac:dyDescent="0.2">
      <c r="D31246" s="9"/>
      <c r="E31246" s="9"/>
      <c r="H31246" s="36"/>
      <c r="I31246" s="40"/>
      <c r="J31246" s="40"/>
      <c r="M31246" s="39"/>
      <c r="N31246" s="39"/>
      <c r="O31246" s="39"/>
      <c r="T31246" s="39"/>
    </row>
    <row r="31247" spans="4:20" x14ac:dyDescent="0.2">
      <c r="D31247" s="9"/>
      <c r="E31247" s="9"/>
      <c r="H31247" s="36"/>
      <c r="I31247" s="40"/>
      <c r="J31247" s="40"/>
      <c r="M31247" s="39"/>
      <c r="N31247" s="39"/>
      <c r="O31247" s="39"/>
      <c r="T31247" s="39"/>
    </row>
    <row r="31248" spans="4:20" x14ac:dyDescent="0.2">
      <c r="D31248" s="9"/>
      <c r="E31248" s="9"/>
      <c r="H31248" s="36"/>
      <c r="I31248" s="40"/>
      <c r="J31248" s="40"/>
      <c r="M31248" s="39"/>
      <c r="N31248" s="39"/>
      <c r="O31248" s="39"/>
      <c r="T31248" s="39"/>
    </row>
    <row r="31249" spans="4:20" x14ac:dyDescent="0.2">
      <c r="D31249" s="9"/>
      <c r="E31249" s="9"/>
      <c r="H31249" s="36"/>
      <c r="I31249" s="41"/>
      <c r="J31249" s="41"/>
      <c r="M31249" s="42"/>
      <c r="N31249" s="42"/>
      <c r="O31249" s="42"/>
      <c r="S31249" s="45"/>
      <c r="T31249" s="39"/>
    </row>
    <row r="31250" spans="4:20" x14ac:dyDescent="0.2">
      <c r="D31250" s="9"/>
      <c r="E31250" s="9"/>
      <c r="H31250" s="36"/>
      <c r="I31250" s="41"/>
      <c r="J31250" s="41"/>
      <c r="M31250" s="42"/>
      <c r="N31250" s="42"/>
      <c r="O31250" s="42"/>
      <c r="S31250" s="45"/>
      <c r="T31250" s="39"/>
    </row>
    <row r="31251" spans="4:20" x14ac:dyDescent="0.2">
      <c r="D31251" s="9"/>
      <c r="E31251" s="9"/>
      <c r="H31251" s="36"/>
      <c r="I31251" s="40"/>
      <c r="J31251" s="40"/>
      <c r="M31251" s="39"/>
      <c r="N31251" s="39"/>
      <c r="O31251" s="39"/>
      <c r="T31251" s="39"/>
    </row>
    <row r="31252" spans="4:20" x14ac:dyDescent="0.2">
      <c r="D31252" s="9"/>
      <c r="E31252" s="9"/>
      <c r="H31252" s="36"/>
      <c r="I31252" s="40"/>
      <c r="J31252" s="40"/>
      <c r="M31252" s="39"/>
      <c r="N31252" s="39"/>
      <c r="O31252" s="39"/>
      <c r="T31252" s="39"/>
    </row>
    <row r="31253" spans="4:20" x14ac:dyDescent="0.2">
      <c r="D31253" s="9"/>
      <c r="E31253" s="9"/>
      <c r="H31253" s="36"/>
      <c r="I31253" s="40"/>
      <c r="J31253" s="40"/>
      <c r="M31253" s="39"/>
      <c r="N31253" s="39"/>
      <c r="O31253" s="39"/>
      <c r="T31253" s="39"/>
    </row>
    <row r="31254" spans="4:20" x14ac:dyDescent="0.2">
      <c r="D31254" s="9"/>
      <c r="E31254" s="9"/>
      <c r="H31254" s="36"/>
      <c r="I31254" s="40"/>
      <c r="J31254" s="40"/>
      <c r="M31254" s="39"/>
      <c r="N31254" s="39"/>
      <c r="O31254" s="39"/>
      <c r="T31254" s="39"/>
    </row>
    <row r="31255" spans="4:20" x14ac:dyDescent="0.2">
      <c r="D31255" s="9"/>
      <c r="E31255" s="9"/>
      <c r="H31255" s="36"/>
      <c r="I31255" s="40"/>
      <c r="J31255" s="40"/>
      <c r="M31255" s="39"/>
      <c r="N31255" s="39"/>
      <c r="O31255" s="39"/>
      <c r="T31255" s="39"/>
    </row>
    <row r="31256" spans="4:20" x14ac:dyDescent="0.2">
      <c r="D31256" s="9"/>
      <c r="E31256" s="9"/>
      <c r="H31256" s="36"/>
      <c r="I31256" s="40"/>
      <c r="J31256" s="40"/>
      <c r="M31256" s="39"/>
      <c r="N31256" s="39"/>
      <c r="O31256" s="39"/>
      <c r="T31256" s="39"/>
    </row>
    <row r="31257" spans="4:20" x14ac:dyDescent="0.2">
      <c r="D31257" s="9"/>
      <c r="E31257" s="9"/>
      <c r="H31257" s="36"/>
      <c r="I31257" s="40"/>
      <c r="J31257" s="40"/>
      <c r="M31257" s="39"/>
      <c r="N31257" s="39"/>
      <c r="O31257" s="39"/>
      <c r="T31257" s="39"/>
    </row>
    <row r="31258" spans="4:20" x14ac:dyDescent="0.2">
      <c r="D31258" s="9"/>
      <c r="E31258" s="9"/>
      <c r="H31258" s="36"/>
      <c r="I31258" s="40"/>
      <c r="J31258" s="40"/>
      <c r="M31258" s="39"/>
      <c r="N31258" s="39"/>
      <c r="O31258" s="39"/>
      <c r="T31258" s="39"/>
    </row>
    <row r="31259" spans="4:20" x14ac:dyDescent="0.2">
      <c r="D31259" s="9"/>
      <c r="E31259" s="9"/>
      <c r="H31259" s="36"/>
      <c r="I31259" s="41"/>
      <c r="J31259" s="41"/>
      <c r="M31259" s="42"/>
      <c r="N31259" s="42"/>
      <c r="O31259" s="42"/>
      <c r="S31259" s="45"/>
      <c r="T31259" s="39"/>
    </row>
    <row r="31260" spans="4:20" x14ac:dyDescent="0.2">
      <c r="D31260" s="9"/>
      <c r="E31260" s="9"/>
      <c r="H31260" s="36"/>
      <c r="I31260" s="40"/>
      <c r="J31260" s="40"/>
      <c r="M31260" s="39"/>
      <c r="N31260" s="39"/>
      <c r="O31260" s="39"/>
      <c r="T31260" s="39"/>
    </row>
    <row r="31261" spans="4:20" x14ac:dyDescent="0.2">
      <c r="D31261" s="9"/>
      <c r="E31261" s="9"/>
      <c r="H31261" s="36"/>
      <c r="I31261" s="40"/>
      <c r="J31261" s="40"/>
      <c r="M31261" s="39"/>
      <c r="N31261" s="39"/>
      <c r="O31261" s="39"/>
      <c r="T31261" s="39"/>
    </row>
    <row r="31262" spans="4:20" x14ac:dyDescent="0.2">
      <c r="D31262" s="9"/>
      <c r="E31262" s="9"/>
      <c r="H31262" s="36"/>
      <c r="I31262" s="40"/>
      <c r="J31262" s="40"/>
      <c r="M31262" s="39"/>
      <c r="N31262" s="39"/>
      <c r="O31262" s="39"/>
      <c r="T31262" s="39"/>
    </row>
    <row r="31263" spans="4:20" x14ac:dyDescent="0.2">
      <c r="D31263" s="9"/>
      <c r="E31263" s="9"/>
      <c r="H31263" s="36"/>
      <c r="I31263" s="40"/>
      <c r="J31263" s="40"/>
      <c r="M31263" s="39"/>
      <c r="N31263" s="39"/>
      <c r="O31263" s="39"/>
      <c r="T31263" s="39"/>
    </row>
    <row r="31264" spans="4:20" x14ac:dyDescent="0.2">
      <c r="D31264" s="9"/>
      <c r="E31264" s="9"/>
      <c r="H31264" s="36"/>
      <c r="I31264" s="40"/>
      <c r="J31264" s="40"/>
      <c r="M31264" s="39"/>
      <c r="N31264" s="39"/>
      <c r="O31264" s="39"/>
      <c r="T31264" s="39"/>
    </row>
    <row r="31265" spans="4:20" x14ac:dyDescent="0.2">
      <c r="D31265" s="9"/>
      <c r="E31265" s="9"/>
      <c r="H31265" s="36"/>
      <c r="I31265" s="40"/>
      <c r="J31265" s="40"/>
      <c r="M31265" s="39"/>
      <c r="N31265" s="39"/>
      <c r="O31265" s="39"/>
      <c r="T31265" s="39"/>
    </row>
    <row r="31266" spans="4:20" x14ac:dyDescent="0.2">
      <c r="D31266" s="9"/>
      <c r="E31266" s="9"/>
      <c r="H31266" s="36"/>
      <c r="I31266" s="40"/>
      <c r="J31266" s="40"/>
      <c r="M31266" s="39"/>
      <c r="N31266" s="39"/>
      <c r="O31266" s="39"/>
      <c r="T31266" s="39"/>
    </row>
    <row r="31267" spans="4:20" x14ac:dyDescent="0.2">
      <c r="D31267" s="9"/>
      <c r="E31267" s="9"/>
      <c r="H31267" s="36"/>
      <c r="I31267" s="40"/>
      <c r="J31267" s="40"/>
      <c r="M31267" s="39"/>
      <c r="N31267" s="39"/>
      <c r="O31267" s="39"/>
      <c r="T31267" s="39"/>
    </row>
    <row r="31268" spans="4:20" x14ac:dyDescent="0.2">
      <c r="D31268" s="9"/>
      <c r="E31268" s="9"/>
      <c r="H31268" s="36"/>
      <c r="I31268" s="40"/>
      <c r="J31268" s="40"/>
      <c r="M31268" s="39"/>
      <c r="N31268" s="39"/>
      <c r="O31268" s="39"/>
      <c r="T31268" s="39"/>
    </row>
    <row r="31269" spans="4:20" x14ac:dyDescent="0.2">
      <c r="D31269" s="9"/>
      <c r="E31269" s="9"/>
      <c r="H31269" s="36"/>
      <c r="I31269" s="40"/>
      <c r="J31269" s="40"/>
      <c r="M31269" s="39"/>
      <c r="N31269" s="39"/>
      <c r="O31269" s="39"/>
      <c r="T31269" s="39"/>
    </row>
    <row r="31270" spans="4:20" x14ac:dyDescent="0.2">
      <c r="D31270" s="9"/>
      <c r="E31270" s="9"/>
      <c r="H31270" s="36"/>
      <c r="I31270" s="40"/>
      <c r="J31270" s="40"/>
      <c r="M31270" s="39"/>
      <c r="N31270" s="39"/>
      <c r="O31270" s="39"/>
      <c r="T31270" s="39"/>
    </row>
    <row r="31271" spans="4:20" x14ac:dyDescent="0.2">
      <c r="D31271" s="9"/>
      <c r="E31271" s="9"/>
      <c r="H31271" s="36"/>
      <c r="I31271" s="40"/>
      <c r="J31271" s="40"/>
      <c r="M31271" s="39"/>
      <c r="N31271" s="39"/>
      <c r="O31271" s="39"/>
      <c r="T31271" s="39"/>
    </row>
    <row r="31272" spans="4:20" x14ac:dyDescent="0.2">
      <c r="D31272" s="9"/>
      <c r="E31272" s="9"/>
      <c r="H31272" s="36"/>
      <c r="I31272" s="40"/>
      <c r="J31272" s="40"/>
      <c r="M31272" s="39"/>
      <c r="N31272" s="39"/>
      <c r="O31272" s="39"/>
      <c r="T31272" s="39"/>
    </row>
    <row r="31273" spans="4:20" x14ac:dyDescent="0.2">
      <c r="D31273" s="9"/>
      <c r="E31273" s="9"/>
      <c r="H31273" s="36"/>
      <c r="I31273" s="40"/>
      <c r="J31273" s="40"/>
      <c r="M31273" s="39"/>
      <c r="N31273" s="39"/>
      <c r="O31273" s="39"/>
      <c r="T31273" s="39"/>
    </row>
    <row r="31274" spans="4:20" x14ac:dyDescent="0.2">
      <c r="D31274" s="9"/>
      <c r="E31274" s="9"/>
      <c r="H31274" s="36"/>
      <c r="I31274" s="41"/>
      <c r="J31274" s="41"/>
      <c r="M31274" s="42"/>
      <c r="N31274" s="42"/>
      <c r="O31274" s="42"/>
      <c r="S31274" s="45"/>
      <c r="T31274" s="39"/>
    </row>
    <row r="31275" spans="4:20" x14ac:dyDescent="0.2">
      <c r="D31275" s="9"/>
      <c r="E31275" s="9"/>
      <c r="H31275" s="36"/>
      <c r="I31275" s="40"/>
      <c r="J31275" s="40"/>
      <c r="M31275" s="39"/>
      <c r="N31275" s="39"/>
      <c r="O31275" s="39"/>
      <c r="T31275" s="39"/>
    </row>
    <row r="31276" spans="4:20" x14ac:dyDescent="0.2">
      <c r="D31276" s="9"/>
      <c r="E31276" s="9"/>
      <c r="H31276" s="36"/>
      <c r="I31276" s="40"/>
      <c r="J31276" s="40"/>
      <c r="M31276" s="39"/>
      <c r="N31276" s="39"/>
      <c r="O31276" s="39"/>
      <c r="T31276" s="39"/>
    </row>
    <row r="31277" spans="4:20" x14ac:dyDescent="0.2">
      <c r="D31277" s="9"/>
      <c r="E31277" s="9"/>
      <c r="H31277" s="36"/>
      <c r="I31277" s="40"/>
      <c r="J31277" s="40"/>
      <c r="M31277" s="39"/>
      <c r="N31277" s="39"/>
      <c r="O31277" s="39"/>
      <c r="T31277" s="39"/>
    </row>
    <row r="31278" spans="4:20" x14ac:dyDescent="0.2">
      <c r="D31278" s="9"/>
      <c r="E31278" s="9"/>
      <c r="H31278" s="36"/>
      <c r="I31278" s="40"/>
      <c r="J31278" s="40"/>
      <c r="M31278" s="39"/>
      <c r="N31278" s="39"/>
      <c r="O31278" s="39"/>
      <c r="T31278" s="39"/>
    </row>
    <row r="31279" spans="4:20" x14ac:dyDescent="0.2">
      <c r="D31279" s="9"/>
      <c r="E31279" s="9"/>
      <c r="H31279" s="36"/>
      <c r="I31279" s="41"/>
      <c r="J31279" s="41"/>
      <c r="M31279" s="42"/>
      <c r="N31279" s="42"/>
      <c r="O31279" s="42"/>
      <c r="S31279" s="45"/>
      <c r="T31279" s="39"/>
    </row>
    <row r="31280" spans="4:20" x14ac:dyDescent="0.2">
      <c r="D31280" s="9"/>
      <c r="E31280" s="9"/>
      <c r="H31280" s="36"/>
      <c r="I31280" s="40"/>
      <c r="J31280" s="40"/>
      <c r="M31280" s="39"/>
      <c r="N31280" s="39"/>
      <c r="O31280" s="39"/>
      <c r="T31280" s="39"/>
    </row>
    <row r="31281" spans="4:20" x14ac:dyDescent="0.2">
      <c r="D31281" s="9"/>
      <c r="E31281" s="9"/>
      <c r="H31281" s="36"/>
      <c r="I31281" s="40"/>
      <c r="J31281" s="40"/>
      <c r="M31281" s="39"/>
      <c r="N31281" s="39"/>
      <c r="O31281" s="39"/>
      <c r="T31281" s="39"/>
    </row>
    <row r="31282" spans="4:20" x14ac:dyDescent="0.2">
      <c r="D31282" s="9"/>
      <c r="E31282" s="9"/>
      <c r="H31282" s="36"/>
      <c r="I31282" s="40"/>
      <c r="J31282" s="40"/>
      <c r="M31282" s="39"/>
      <c r="N31282" s="39"/>
      <c r="O31282" s="39"/>
      <c r="T31282" s="39"/>
    </row>
    <row r="31283" spans="4:20" x14ac:dyDescent="0.2">
      <c r="D31283" s="9"/>
      <c r="E31283" s="9"/>
      <c r="H31283" s="36"/>
      <c r="I31283" s="40"/>
      <c r="J31283" s="40"/>
      <c r="M31283" s="39"/>
      <c r="N31283" s="39"/>
      <c r="O31283" s="39"/>
      <c r="T31283" s="39"/>
    </row>
    <row r="31284" spans="4:20" x14ac:dyDescent="0.2">
      <c r="D31284" s="9"/>
      <c r="E31284" s="9"/>
      <c r="H31284" s="36"/>
      <c r="I31284" s="41"/>
      <c r="J31284" s="41"/>
      <c r="M31284" s="42"/>
      <c r="N31284" s="42"/>
      <c r="O31284" s="42"/>
      <c r="S31284" s="45"/>
      <c r="T31284" s="39"/>
    </row>
    <row r="31285" spans="4:20" x14ac:dyDescent="0.2">
      <c r="D31285" s="9"/>
      <c r="E31285" s="9"/>
      <c r="H31285" s="36"/>
      <c r="I31285" s="40"/>
      <c r="J31285" s="40"/>
      <c r="M31285" s="39"/>
      <c r="N31285" s="39"/>
      <c r="O31285" s="39"/>
      <c r="T31285" s="39"/>
    </row>
    <row r="31286" spans="4:20" x14ac:dyDescent="0.2">
      <c r="D31286" s="9"/>
      <c r="E31286" s="9"/>
      <c r="H31286" s="36"/>
      <c r="I31286" s="40"/>
      <c r="J31286" s="40"/>
      <c r="M31286" s="39"/>
      <c r="N31286" s="39"/>
      <c r="O31286" s="39"/>
      <c r="T31286" s="39"/>
    </row>
    <row r="31287" spans="4:20" x14ac:dyDescent="0.2">
      <c r="D31287" s="9"/>
      <c r="E31287" s="9"/>
      <c r="H31287" s="36"/>
      <c r="I31287" s="40"/>
      <c r="J31287" s="40"/>
      <c r="M31287" s="39"/>
      <c r="N31287" s="39"/>
      <c r="O31287" s="39"/>
      <c r="T31287" s="39"/>
    </row>
    <row r="31288" spans="4:20" x14ac:dyDescent="0.2">
      <c r="D31288" s="9"/>
      <c r="E31288" s="9"/>
      <c r="H31288" s="36"/>
      <c r="I31288" s="40"/>
      <c r="J31288" s="40"/>
      <c r="M31288" s="39"/>
      <c r="N31288" s="39"/>
      <c r="O31288" s="39"/>
      <c r="T31288" s="39"/>
    </row>
    <row r="31289" spans="4:20" x14ac:dyDescent="0.2">
      <c r="D31289" s="9"/>
      <c r="E31289" s="9"/>
      <c r="H31289" s="36"/>
      <c r="I31289" s="40"/>
      <c r="J31289" s="40"/>
      <c r="M31289" s="39"/>
      <c r="N31289" s="39"/>
      <c r="O31289" s="39"/>
      <c r="T31289" s="39"/>
    </row>
    <row r="31290" spans="4:20" x14ac:dyDescent="0.2">
      <c r="D31290" s="9"/>
      <c r="E31290" s="9"/>
      <c r="H31290" s="36"/>
      <c r="I31290" s="40"/>
      <c r="J31290" s="40"/>
      <c r="M31290" s="39"/>
      <c r="N31290" s="39"/>
      <c r="O31290" s="39"/>
      <c r="T31290" s="39"/>
    </row>
    <row r="31291" spans="4:20" x14ac:dyDescent="0.2">
      <c r="D31291" s="9"/>
      <c r="E31291" s="9"/>
      <c r="H31291" s="36"/>
      <c r="I31291" s="40"/>
      <c r="J31291" s="40"/>
      <c r="M31291" s="39"/>
      <c r="N31291" s="39"/>
      <c r="O31291" s="39"/>
      <c r="T31291" s="39"/>
    </row>
    <row r="31292" spans="4:20" x14ac:dyDescent="0.2">
      <c r="D31292" s="9"/>
      <c r="E31292" s="9"/>
      <c r="H31292" s="36"/>
      <c r="I31292" s="40"/>
      <c r="J31292" s="40"/>
      <c r="M31292" s="39"/>
      <c r="N31292" s="39"/>
      <c r="O31292" s="39"/>
      <c r="T31292" s="39"/>
    </row>
    <row r="31293" spans="4:20" x14ac:dyDescent="0.2">
      <c r="D31293" s="9"/>
      <c r="E31293" s="9"/>
      <c r="H31293" s="36"/>
      <c r="I31293" s="40"/>
      <c r="J31293" s="40"/>
      <c r="M31293" s="39"/>
      <c r="N31293" s="39"/>
      <c r="O31293" s="39"/>
      <c r="T31293" s="39"/>
    </row>
    <row r="31294" spans="4:20" x14ac:dyDescent="0.2">
      <c r="D31294" s="9"/>
      <c r="E31294" s="9"/>
      <c r="H31294" s="36"/>
      <c r="I31294" s="40"/>
      <c r="J31294" s="40"/>
      <c r="M31294" s="39"/>
      <c r="N31294" s="39"/>
      <c r="O31294" s="39"/>
      <c r="T31294" s="39"/>
    </row>
    <row r="31295" spans="4:20" x14ac:dyDescent="0.2">
      <c r="D31295" s="9"/>
      <c r="E31295" s="9"/>
      <c r="H31295" s="36"/>
      <c r="I31295" s="40"/>
      <c r="J31295" s="40"/>
      <c r="M31295" s="39"/>
      <c r="N31295" s="39"/>
      <c r="O31295" s="39"/>
      <c r="T31295" s="39"/>
    </row>
    <row r="31296" spans="4:20" x14ac:dyDescent="0.2">
      <c r="D31296" s="9"/>
      <c r="E31296" s="9"/>
      <c r="H31296" s="36"/>
      <c r="I31296" s="40"/>
      <c r="J31296" s="40"/>
      <c r="M31296" s="39"/>
      <c r="N31296" s="39"/>
      <c r="O31296" s="39"/>
      <c r="T31296" s="39"/>
    </row>
    <row r="31297" spans="4:20" x14ac:dyDescent="0.2">
      <c r="D31297" s="9"/>
      <c r="E31297" s="9"/>
      <c r="H31297" s="36"/>
      <c r="I31297" s="40"/>
      <c r="J31297" s="40"/>
      <c r="M31297" s="39"/>
      <c r="N31297" s="39"/>
      <c r="O31297" s="39"/>
      <c r="T31297" s="39"/>
    </row>
    <row r="31298" spans="4:20" x14ac:dyDescent="0.2">
      <c r="D31298" s="9"/>
      <c r="E31298" s="9"/>
      <c r="H31298" s="36"/>
      <c r="I31298" s="40"/>
      <c r="J31298" s="40"/>
      <c r="M31298" s="39"/>
      <c r="N31298" s="39"/>
      <c r="O31298" s="39"/>
      <c r="T31298" s="39"/>
    </row>
    <row r="31299" spans="4:20" x14ac:dyDescent="0.2">
      <c r="D31299" s="9"/>
      <c r="E31299" s="9"/>
      <c r="H31299" s="36"/>
      <c r="I31299" s="40"/>
      <c r="J31299" s="40"/>
      <c r="M31299" s="39"/>
      <c r="N31299" s="39"/>
      <c r="O31299" s="39"/>
      <c r="T31299" s="39"/>
    </row>
    <row r="31300" spans="4:20" x14ac:dyDescent="0.2">
      <c r="D31300" s="9"/>
      <c r="E31300" s="9"/>
      <c r="H31300" s="36"/>
      <c r="I31300" s="40"/>
      <c r="J31300" s="40"/>
      <c r="M31300" s="39"/>
      <c r="N31300" s="39"/>
      <c r="O31300" s="39"/>
      <c r="T31300" s="39"/>
    </row>
    <row r="31301" spans="4:20" x14ac:dyDescent="0.2">
      <c r="D31301" s="9"/>
      <c r="E31301" s="9"/>
      <c r="H31301" s="36"/>
      <c r="I31301" s="40"/>
      <c r="J31301" s="40"/>
      <c r="M31301" s="39"/>
      <c r="N31301" s="39"/>
      <c r="O31301" s="39"/>
      <c r="T31301" s="39"/>
    </row>
    <row r="31302" spans="4:20" x14ac:dyDescent="0.2">
      <c r="D31302" s="9"/>
      <c r="E31302" s="9"/>
      <c r="H31302" s="36"/>
      <c r="I31302" s="40"/>
      <c r="J31302" s="40"/>
      <c r="M31302" s="39"/>
      <c r="N31302" s="39"/>
      <c r="O31302" s="39"/>
      <c r="T31302" s="39"/>
    </row>
    <row r="31303" spans="4:20" x14ac:dyDescent="0.2">
      <c r="D31303" s="9"/>
      <c r="E31303" s="9"/>
      <c r="H31303" s="36"/>
      <c r="I31303" s="40"/>
      <c r="J31303" s="40"/>
      <c r="M31303" s="39"/>
      <c r="N31303" s="39"/>
      <c r="O31303" s="39"/>
      <c r="T31303" s="39"/>
    </row>
    <row r="31304" spans="4:20" x14ac:dyDescent="0.2">
      <c r="D31304" s="9"/>
      <c r="E31304" s="9"/>
      <c r="H31304" s="36"/>
      <c r="I31304" s="40"/>
      <c r="J31304" s="40"/>
      <c r="M31304" s="39"/>
      <c r="N31304" s="39"/>
      <c r="O31304" s="39"/>
      <c r="T31304" s="39"/>
    </row>
    <row r="31305" spans="4:20" x14ac:dyDescent="0.2">
      <c r="D31305" s="9"/>
      <c r="E31305" s="9"/>
      <c r="H31305" s="36"/>
      <c r="I31305" s="41"/>
      <c r="J31305" s="41"/>
      <c r="M31305" s="42"/>
      <c r="N31305" s="42"/>
      <c r="O31305" s="42"/>
      <c r="S31305" s="45"/>
      <c r="T31305" s="39"/>
    </row>
    <row r="31306" spans="4:20" x14ac:dyDescent="0.2">
      <c r="D31306" s="9"/>
      <c r="E31306" s="9"/>
      <c r="H31306" s="36"/>
      <c r="I31306" s="40"/>
      <c r="J31306" s="40"/>
      <c r="M31306" s="39"/>
      <c r="N31306" s="39"/>
      <c r="O31306" s="39"/>
      <c r="T31306" s="39"/>
    </row>
    <row r="31307" spans="4:20" x14ac:dyDescent="0.2">
      <c r="D31307" s="9"/>
      <c r="E31307" s="9"/>
      <c r="H31307" s="36"/>
      <c r="I31307" s="40"/>
      <c r="J31307" s="40"/>
      <c r="M31307" s="39"/>
      <c r="N31307" s="39"/>
      <c r="O31307" s="39"/>
      <c r="T31307" s="39"/>
    </row>
    <row r="31308" spans="4:20" x14ac:dyDescent="0.2">
      <c r="D31308" s="9"/>
      <c r="E31308" s="9"/>
      <c r="H31308" s="36"/>
      <c r="I31308" s="40"/>
      <c r="J31308" s="40"/>
      <c r="M31308" s="39"/>
      <c r="N31308" s="39"/>
      <c r="O31308" s="39"/>
      <c r="T31308" s="39"/>
    </row>
    <row r="31309" spans="4:20" x14ac:dyDescent="0.2">
      <c r="D31309" s="9"/>
      <c r="E31309" s="9"/>
      <c r="H31309" s="36"/>
      <c r="I31309" s="40"/>
      <c r="J31309" s="40"/>
      <c r="M31309" s="39"/>
      <c r="N31309" s="39"/>
      <c r="O31309" s="39"/>
      <c r="T31309" s="39"/>
    </row>
    <row r="31310" spans="4:20" x14ac:dyDescent="0.2">
      <c r="D31310" s="9"/>
      <c r="E31310" s="9"/>
      <c r="H31310" s="36"/>
      <c r="I31310" s="40"/>
      <c r="J31310" s="40"/>
      <c r="M31310" s="39"/>
      <c r="N31310" s="39"/>
      <c r="O31310" s="39"/>
      <c r="T31310" s="39"/>
    </row>
    <row r="31311" spans="4:20" x14ac:dyDescent="0.2">
      <c r="D31311" s="9"/>
      <c r="E31311" s="9"/>
      <c r="H31311" s="36"/>
      <c r="I31311" s="40"/>
      <c r="J31311" s="40"/>
      <c r="M31311" s="39"/>
      <c r="N31311" s="39"/>
      <c r="O31311" s="39"/>
      <c r="T31311" s="39"/>
    </row>
    <row r="31312" spans="4:20" x14ac:dyDescent="0.2">
      <c r="D31312" s="9"/>
      <c r="E31312" s="9"/>
      <c r="H31312" s="36"/>
      <c r="I31312" s="40"/>
      <c r="J31312" s="40"/>
      <c r="M31312" s="39"/>
      <c r="N31312" s="39"/>
      <c r="O31312" s="39"/>
      <c r="T31312" s="39"/>
    </row>
    <row r="31313" spans="4:20" x14ac:dyDescent="0.2">
      <c r="D31313" s="9"/>
      <c r="E31313" s="9"/>
      <c r="H31313" s="36"/>
      <c r="I31313" s="40"/>
      <c r="J31313" s="40"/>
      <c r="M31313" s="39"/>
      <c r="N31313" s="39"/>
      <c r="O31313" s="39"/>
      <c r="T31313" s="39"/>
    </row>
    <row r="31314" spans="4:20" x14ac:dyDescent="0.2">
      <c r="D31314" s="9"/>
      <c r="E31314" s="9"/>
      <c r="H31314" s="36"/>
      <c r="I31314" s="40"/>
      <c r="J31314" s="40"/>
      <c r="M31314" s="39"/>
      <c r="N31314" s="39"/>
      <c r="O31314" s="39"/>
      <c r="T31314" s="39"/>
    </row>
    <row r="31315" spans="4:20" x14ac:dyDescent="0.2">
      <c r="D31315" s="9"/>
      <c r="E31315" s="9"/>
      <c r="H31315" s="36"/>
      <c r="I31315" s="40"/>
      <c r="J31315" s="40"/>
      <c r="M31315" s="39"/>
      <c r="N31315" s="39"/>
      <c r="O31315" s="39"/>
      <c r="T31315" s="39"/>
    </row>
    <row r="31316" spans="4:20" x14ac:dyDescent="0.2">
      <c r="D31316" s="9"/>
      <c r="E31316" s="9"/>
      <c r="H31316" s="36"/>
      <c r="I31316" s="40"/>
      <c r="J31316" s="40"/>
      <c r="M31316" s="39"/>
      <c r="N31316" s="39"/>
      <c r="O31316" s="39"/>
      <c r="T31316" s="39"/>
    </row>
    <row r="31317" spans="4:20" x14ac:dyDescent="0.2">
      <c r="D31317" s="9"/>
      <c r="E31317" s="9"/>
      <c r="H31317" s="36"/>
      <c r="I31317" s="41"/>
      <c r="J31317" s="41"/>
      <c r="M31317" s="42"/>
      <c r="N31317" s="42"/>
      <c r="O31317" s="42"/>
      <c r="S31317" s="45"/>
      <c r="T31317" s="39"/>
    </row>
    <row r="31318" spans="4:20" x14ac:dyDescent="0.2">
      <c r="D31318" s="9"/>
      <c r="E31318" s="9"/>
      <c r="H31318" s="36"/>
      <c r="I31318" s="40"/>
      <c r="J31318" s="40"/>
      <c r="M31318" s="39"/>
      <c r="N31318" s="39"/>
      <c r="O31318" s="39"/>
      <c r="T31318" s="39"/>
    </row>
    <row r="31319" spans="4:20" x14ac:dyDescent="0.2">
      <c r="D31319" s="9"/>
      <c r="E31319" s="9"/>
      <c r="H31319" s="36"/>
      <c r="I31319" s="40"/>
      <c r="J31319" s="40"/>
      <c r="M31319" s="39"/>
      <c r="N31319" s="39"/>
      <c r="O31319" s="39"/>
      <c r="T31319" s="39"/>
    </row>
    <row r="31320" spans="4:20" x14ac:dyDescent="0.2">
      <c r="D31320" s="9"/>
      <c r="E31320" s="9"/>
      <c r="H31320" s="36"/>
      <c r="I31320" s="40"/>
      <c r="J31320" s="40"/>
      <c r="M31320" s="39"/>
      <c r="N31320" s="39"/>
      <c r="O31320" s="39"/>
      <c r="T31320" s="39"/>
    </row>
    <row r="31321" spans="4:20" x14ac:dyDescent="0.2">
      <c r="D31321" s="9"/>
      <c r="E31321" s="9"/>
      <c r="H31321" s="36"/>
      <c r="I31321" s="40"/>
      <c r="J31321" s="40"/>
      <c r="M31321" s="39"/>
      <c r="N31321" s="39"/>
      <c r="O31321" s="39"/>
      <c r="T31321" s="39"/>
    </row>
    <row r="31322" spans="4:20" x14ac:dyDescent="0.2">
      <c r="D31322" s="9"/>
      <c r="E31322" s="9"/>
      <c r="H31322" s="36"/>
      <c r="I31322" s="40"/>
      <c r="J31322" s="40"/>
      <c r="M31322" s="39"/>
      <c r="N31322" s="39"/>
      <c r="O31322" s="39"/>
      <c r="T31322" s="39"/>
    </row>
    <row r="31323" spans="4:20" x14ac:dyDescent="0.2">
      <c r="D31323" s="9"/>
      <c r="E31323" s="9"/>
      <c r="H31323" s="36"/>
      <c r="I31323" s="40"/>
      <c r="J31323" s="40"/>
      <c r="M31323" s="39"/>
      <c r="N31323" s="39"/>
      <c r="O31323" s="39"/>
      <c r="T31323" s="39"/>
    </row>
    <row r="31324" spans="4:20" x14ac:dyDescent="0.2">
      <c r="D31324" s="9"/>
      <c r="E31324" s="9"/>
      <c r="H31324" s="36"/>
      <c r="I31324" s="40"/>
      <c r="J31324" s="40"/>
      <c r="M31324" s="39"/>
      <c r="N31324" s="39"/>
      <c r="O31324" s="39"/>
      <c r="T31324" s="39"/>
    </row>
    <row r="31325" spans="4:20" x14ac:dyDescent="0.2">
      <c r="D31325" s="9"/>
      <c r="E31325" s="9"/>
      <c r="H31325" s="36"/>
      <c r="I31325" s="40"/>
      <c r="J31325" s="40"/>
      <c r="M31325" s="39"/>
      <c r="N31325" s="39"/>
      <c r="O31325" s="39"/>
      <c r="T31325" s="39"/>
    </row>
    <row r="31326" spans="4:20" x14ac:dyDescent="0.2">
      <c r="D31326" s="9"/>
      <c r="E31326" s="9"/>
      <c r="H31326" s="36"/>
      <c r="I31326" s="40"/>
      <c r="J31326" s="40"/>
      <c r="M31326" s="39"/>
      <c r="N31326" s="39"/>
      <c r="O31326" s="39"/>
      <c r="T31326" s="39"/>
    </row>
    <row r="31327" spans="4:20" x14ac:dyDescent="0.2">
      <c r="D31327" s="9"/>
      <c r="E31327" s="9"/>
      <c r="H31327" s="36"/>
      <c r="I31327" s="41"/>
      <c r="J31327" s="41"/>
      <c r="M31327" s="42"/>
      <c r="N31327" s="42"/>
      <c r="O31327" s="42"/>
      <c r="S31327" s="45"/>
      <c r="T31327" s="39"/>
    </row>
    <row r="31328" spans="4:20" x14ac:dyDescent="0.2">
      <c r="D31328" s="9"/>
      <c r="E31328" s="9"/>
      <c r="H31328" s="36"/>
      <c r="I31328" s="40"/>
      <c r="J31328" s="40"/>
      <c r="M31328" s="39"/>
      <c r="N31328" s="39"/>
      <c r="O31328" s="39"/>
      <c r="T31328" s="39"/>
    </row>
    <row r="31329" spans="4:20" x14ac:dyDescent="0.2">
      <c r="D31329" s="9"/>
      <c r="E31329" s="9"/>
      <c r="H31329" s="36"/>
      <c r="I31329" s="40"/>
      <c r="J31329" s="40"/>
      <c r="M31329" s="39"/>
      <c r="N31329" s="39"/>
      <c r="O31329" s="39"/>
      <c r="T31329" s="39"/>
    </row>
    <row r="31330" spans="4:20" x14ac:dyDescent="0.2">
      <c r="D31330" s="9"/>
      <c r="E31330" s="9"/>
      <c r="H31330" s="36"/>
      <c r="I31330" s="40"/>
      <c r="J31330" s="40"/>
      <c r="M31330" s="39"/>
      <c r="N31330" s="39"/>
      <c r="O31330" s="39"/>
      <c r="T31330" s="39"/>
    </row>
    <row r="31331" spans="4:20" x14ac:dyDescent="0.2">
      <c r="D31331" s="9"/>
      <c r="E31331" s="9"/>
      <c r="H31331" s="36"/>
      <c r="I31331" s="40"/>
      <c r="J31331" s="40"/>
      <c r="M31331" s="39"/>
      <c r="N31331" s="39"/>
      <c r="O31331" s="39"/>
      <c r="T31331" s="39"/>
    </row>
    <row r="31332" spans="4:20" x14ac:dyDescent="0.2">
      <c r="D31332" s="9"/>
      <c r="E31332" s="9"/>
      <c r="H31332" s="36"/>
      <c r="I31332" s="40"/>
      <c r="J31332" s="40"/>
      <c r="M31332" s="39"/>
      <c r="N31332" s="39"/>
      <c r="O31332" s="39"/>
      <c r="T31332" s="39"/>
    </row>
    <row r="31333" spans="4:20" x14ac:dyDescent="0.2">
      <c r="D31333" s="9"/>
      <c r="E31333" s="9"/>
      <c r="H31333" s="36"/>
      <c r="I31333" s="40"/>
      <c r="J31333" s="40"/>
      <c r="M31333" s="39"/>
      <c r="N31333" s="39"/>
      <c r="O31333" s="39"/>
      <c r="T31333" s="39"/>
    </row>
    <row r="31334" spans="4:20" x14ac:dyDescent="0.2">
      <c r="D31334" s="9"/>
      <c r="E31334" s="9"/>
      <c r="H31334" s="36"/>
      <c r="I31334" s="40"/>
      <c r="J31334" s="40"/>
      <c r="M31334" s="39"/>
      <c r="N31334" s="39"/>
      <c r="O31334" s="39"/>
      <c r="T31334" s="39"/>
    </row>
    <row r="31335" spans="4:20" x14ac:dyDescent="0.2">
      <c r="D31335" s="9"/>
      <c r="E31335" s="9"/>
      <c r="H31335" s="36"/>
      <c r="I31335" s="40"/>
      <c r="J31335" s="40"/>
      <c r="M31335" s="39"/>
      <c r="N31335" s="39"/>
      <c r="O31335" s="39"/>
      <c r="T31335" s="39"/>
    </row>
    <row r="31336" spans="4:20" x14ac:dyDescent="0.2">
      <c r="D31336" s="9"/>
      <c r="E31336" s="9"/>
      <c r="H31336" s="36"/>
      <c r="I31336" s="40"/>
      <c r="J31336" s="40"/>
      <c r="M31336" s="39"/>
      <c r="N31336" s="39"/>
      <c r="O31336" s="39"/>
      <c r="T31336" s="39"/>
    </row>
    <row r="31337" spans="4:20" x14ac:dyDescent="0.2">
      <c r="D31337" s="9"/>
      <c r="E31337" s="9"/>
      <c r="H31337" s="36"/>
      <c r="I31337" s="40"/>
      <c r="J31337" s="40"/>
      <c r="M31337" s="39"/>
      <c r="N31337" s="39"/>
      <c r="O31337" s="39"/>
      <c r="T31337" s="39"/>
    </row>
    <row r="31338" spans="4:20" x14ac:dyDescent="0.2">
      <c r="D31338" s="9"/>
      <c r="E31338" s="9"/>
      <c r="H31338" s="36"/>
      <c r="I31338" s="40"/>
      <c r="J31338" s="40"/>
      <c r="M31338" s="39"/>
      <c r="N31338" s="39"/>
      <c r="O31338" s="39"/>
      <c r="T31338" s="39"/>
    </row>
    <row r="31339" spans="4:20" x14ac:dyDescent="0.2">
      <c r="D31339" s="9"/>
      <c r="E31339" s="9"/>
      <c r="H31339" s="36"/>
      <c r="I31339" s="40"/>
      <c r="J31339" s="40"/>
      <c r="M31339" s="39"/>
      <c r="N31339" s="39"/>
      <c r="O31339" s="39"/>
      <c r="T31339" s="39"/>
    </row>
    <row r="31340" spans="4:20" x14ac:dyDescent="0.2">
      <c r="D31340" s="9"/>
      <c r="E31340" s="9"/>
      <c r="H31340" s="36"/>
      <c r="I31340" s="40"/>
      <c r="J31340" s="40"/>
      <c r="M31340" s="39"/>
      <c r="N31340" s="39"/>
      <c r="O31340" s="39"/>
      <c r="T31340" s="39"/>
    </row>
    <row r="31341" spans="4:20" x14ac:dyDescent="0.2">
      <c r="D31341" s="9"/>
      <c r="E31341" s="9"/>
      <c r="H31341" s="36"/>
      <c r="I31341" s="40"/>
      <c r="J31341" s="40"/>
      <c r="M31341" s="39"/>
      <c r="N31341" s="39"/>
      <c r="O31341" s="39"/>
      <c r="T31341" s="39"/>
    </row>
    <row r="31342" spans="4:20" x14ac:dyDescent="0.2">
      <c r="D31342" s="9"/>
      <c r="E31342" s="9"/>
      <c r="H31342" s="36"/>
      <c r="I31342" s="40"/>
      <c r="J31342" s="40"/>
      <c r="M31342" s="39"/>
      <c r="N31342" s="39"/>
      <c r="O31342" s="39"/>
      <c r="T31342" s="39"/>
    </row>
    <row r="31343" spans="4:20" x14ac:dyDescent="0.2">
      <c r="D31343" s="9"/>
      <c r="E31343" s="9"/>
      <c r="H31343" s="36"/>
      <c r="I31343" s="40"/>
      <c r="J31343" s="40"/>
      <c r="M31343" s="39"/>
      <c r="N31343" s="39"/>
      <c r="O31343" s="39"/>
      <c r="T31343" s="39"/>
    </row>
    <row r="31344" spans="4:20" x14ac:dyDescent="0.2">
      <c r="D31344" s="9"/>
      <c r="E31344" s="9"/>
      <c r="H31344" s="36"/>
      <c r="I31344" s="40"/>
      <c r="J31344" s="40"/>
      <c r="M31344" s="39"/>
      <c r="N31344" s="39"/>
      <c r="O31344" s="39"/>
      <c r="T31344" s="39"/>
    </row>
    <row r="31345" spans="4:20" x14ac:dyDescent="0.2">
      <c r="D31345" s="9"/>
      <c r="E31345" s="9"/>
      <c r="H31345" s="36"/>
      <c r="I31345" s="40"/>
      <c r="J31345" s="40"/>
      <c r="M31345" s="39"/>
      <c r="N31345" s="39"/>
      <c r="O31345" s="39"/>
      <c r="T31345" s="39"/>
    </row>
    <row r="31346" spans="4:20" x14ac:dyDescent="0.2">
      <c r="D31346" s="9"/>
      <c r="E31346" s="9"/>
      <c r="H31346" s="36"/>
      <c r="I31346" s="40"/>
      <c r="J31346" s="40"/>
      <c r="M31346" s="39"/>
      <c r="N31346" s="39"/>
      <c r="O31346" s="39"/>
      <c r="T31346" s="39"/>
    </row>
    <row r="31347" spans="4:20" x14ac:dyDescent="0.2">
      <c r="D31347" s="9"/>
      <c r="E31347" s="9"/>
      <c r="H31347" s="36"/>
      <c r="I31347" s="40"/>
      <c r="J31347" s="40"/>
      <c r="M31347" s="39"/>
      <c r="N31347" s="39"/>
      <c r="O31347" s="39"/>
      <c r="T31347" s="39"/>
    </row>
    <row r="31348" spans="4:20" x14ac:dyDescent="0.2">
      <c r="D31348" s="9"/>
      <c r="E31348" s="9"/>
      <c r="H31348" s="36"/>
      <c r="I31348" s="40"/>
      <c r="J31348" s="40"/>
      <c r="M31348" s="39"/>
      <c r="N31348" s="39"/>
      <c r="O31348" s="39"/>
      <c r="T31348" s="39"/>
    </row>
    <row r="31349" spans="4:20" x14ac:dyDescent="0.2">
      <c r="D31349" s="9"/>
      <c r="E31349" s="9"/>
      <c r="H31349" s="36"/>
      <c r="I31349" s="40"/>
      <c r="J31349" s="40"/>
      <c r="M31349" s="39"/>
      <c r="N31349" s="39"/>
      <c r="O31349" s="39"/>
      <c r="T31349" s="39"/>
    </row>
    <row r="31350" spans="4:20" x14ac:dyDescent="0.2">
      <c r="D31350" s="9"/>
      <c r="E31350" s="9"/>
      <c r="H31350" s="36"/>
      <c r="I31350" s="41"/>
      <c r="J31350" s="41"/>
      <c r="M31350" s="42"/>
      <c r="N31350" s="42"/>
      <c r="O31350" s="42"/>
      <c r="S31350" s="45"/>
      <c r="T31350" s="39"/>
    </row>
    <row r="31351" spans="4:20" x14ac:dyDescent="0.2">
      <c r="D31351" s="9"/>
      <c r="E31351" s="9"/>
      <c r="H31351" s="36"/>
      <c r="I31351" s="40"/>
      <c r="J31351" s="40"/>
      <c r="M31351" s="39"/>
      <c r="N31351" s="39"/>
      <c r="O31351" s="39"/>
      <c r="T31351" s="39"/>
    </row>
    <row r="31352" spans="4:20" x14ac:dyDescent="0.2">
      <c r="D31352" s="9"/>
      <c r="E31352" s="9"/>
      <c r="H31352" s="36"/>
      <c r="I31352" s="40"/>
      <c r="J31352" s="40"/>
      <c r="M31352" s="39"/>
      <c r="N31352" s="39"/>
      <c r="O31352" s="39"/>
      <c r="T31352" s="39"/>
    </row>
    <row r="31353" spans="4:20" x14ac:dyDescent="0.2">
      <c r="D31353" s="9"/>
      <c r="E31353" s="9"/>
      <c r="H31353" s="36"/>
      <c r="I31353" s="40"/>
      <c r="J31353" s="40"/>
      <c r="M31353" s="39"/>
      <c r="N31353" s="39"/>
      <c r="O31353" s="39"/>
      <c r="T31353" s="39"/>
    </row>
    <row r="31354" spans="4:20" x14ac:dyDescent="0.2">
      <c r="D31354" s="9"/>
      <c r="E31354" s="9"/>
      <c r="H31354" s="36"/>
      <c r="I31354" s="40"/>
      <c r="J31354" s="40"/>
      <c r="M31354" s="39"/>
      <c r="N31354" s="39"/>
      <c r="O31354" s="39"/>
      <c r="T31354" s="39"/>
    </row>
    <row r="31355" spans="4:20" x14ac:dyDescent="0.2">
      <c r="D31355" s="9"/>
      <c r="E31355" s="9"/>
      <c r="H31355" s="36"/>
      <c r="I31355" s="40"/>
      <c r="J31355" s="40"/>
      <c r="M31355" s="39"/>
      <c r="N31355" s="39"/>
      <c r="O31355" s="39"/>
      <c r="T31355" s="39"/>
    </row>
    <row r="31356" spans="4:20" x14ac:dyDescent="0.2">
      <c r="D31356" s="9"/>
      <c r="E31356" s="9"/>
      <c r="H31356" s="36"/>
      <c r="I31356" s="40"/>
      <c r="J31356" s="40"/>
      <c r="M31356" s="39"/>
      <c r="N31356" s="39"/>
      <c r="O31356" s="39"/>
      <c r="T31356" s="39"/>
    </row>
    <row r="31357" spans="4:20" x14ac:dyDescent="0.2">
      <c r="D31357" s="9"/>
      <c r="E31357" s="9"/>
      <c r="H31357" s="36"/>
      <c r="I31357" s="40"/>
      <c r="J31357" s="40"/>
      <c r="M31357" s="39"/>
      <c r="N31357" s="39"/>
      <c r="O31357" s="39"/>
      <c r="T31357" s="39"/>
    </row>
    <row r="31358" spans="4:20" x14ac:dyDescent="0.2">
      <c r="D31358" s="9"/>
      <c r="E31358" s="9"/>
      <c r="H31358" s="36"/>
      <c r="I31358" s="40"/>
      <c r="J31358" s="40"/>
      <c r="M31358" s="39"/>
      <c r="N31358" s="39"/>
      <c r="O31358" s="39"/>
      <c r="T31358" s="39"/>
    </row>
    <row r="31359" spans="4:20" x14ac:dyDescent="0.2">
      <c r="D31359" s="9"/>
      <c r="E31359" s="9"/>
      <c r="H31359" s="36"/>
      <c r="I31359" s="40"/>
      <c r="J31359" s="40"/>
      <c r="M31359" s="39"/>
      <c r="N31359" s="39"/>
      <c r="O31359" s="39"/>
      <c r="T31359" s="39"/>
    </row>
    <row r="31360" spans="4:20" x14ac:dyDescent="0.2">
      <c r="D31360" s="9"/>
      <c r="E31360" s="9"/>
      <c r="H31360" s="36"/>
      <c r="I31360" s="40"/>
      <c r="J31360" s="40"/>
      <c r="M31360" s="39"/>
      <c r="N31360" s="39"/>
      <c r="O31360" s="39"/>
      <c r="T31360" s="39"/>
    </row>
    <row r="31361" spans="4:20" x14ac:dyDescent="0.2">
      <c r="D31361" s="9"/>
      <c r="E31361" s="9"/>
      <c r="H31361" s="36"/>
      <c r="I31361" s="40"/>
      <c r="J31361" s="40"/>
      <c r="M31361" s="39"/>
      <c r="N31361" s="39"/>
      <c r="O31361" s="39"/>
      <c r="T31361" s="39"/>
    </row>
    <row r="31362" spans="4:20" x14ac:dyDescent="0.2">
      <c r="D31362" s="9"/>
      <c r="E31362" s="9"/>
      <c r="H31362" s="36"/>
      <c r="I31362" s="40"/>
      <c r="J31362" s="40"/>
      <c r="M31362" s="39"/>
      <c r="N31362" s="39"/>
      <c r="O31362" s="39"/>
      <c r="T31362" s="39"/>
    </row>
    <row r="31363" spans="4:20" x14ac:dyDescent="0.2">
      <c r="D31363" s="9"/>
      <c r="E31363" s="9"/>
      <c r="H31363" s="36"/>
      <c r="I31363" s="40"/>
      <c r="J31363" s="40"/>
      <c r="M31363" s="39"/>
      <c r="N31363" s="39"/>
      <c r="O31363" s="39"/>
      <c r="T31363" s="39"/>
    </row>
    <row r="31364" spans="4:20" x14ac:dyDescent="0.2">
      <c r="D31364" s="9"/>
      <c r="E31364" s="9"/>
      <c r="H31364" s="36"/>
      <c r="I31364" s="40"/>
      <c r="J31364" s="40"/>
      <c r="M31364" s="39"/>
      <c r="N31364" s="39"/>
      <c r="O31364" s="39"/>
      <c r="T31364" s="39"/>
    </row>
    <row r="31365" spans="4:20" x14ac:dyDescent="0.2">
      <c r="D31365" s="9"/>
      <c r="E31365" s="9"/>
      <c r="H31365" s="36"/>
      <c r="I31365" s="40"/>
      <c r="J31365" s="40"/>
      <c r="M31365" s="39"/>
      <c r="N31365" s="39"/>
      <c r="O31365" s="39"/>
      <c r="T31365" s="39"/>
    </row>
    <row r="31366" spans="4:20" x14ac:dyDescent="0.2">
      <c r="D31366" s="9"/>
      <c r="E31366" s="9"/>
      <c r="H31366" s="36"/>
      <c r="I31366" s="40"/>
      <c r="J31366" s="40"/>
      <c r="M31366" s="39"/>
      <c r="N31366" s="39"/>
      <c r="O31366" s="39"/>
      <c r="T31366" s="39"/>
    </row>
    <row r="31367" spans="4:20" x14ac:dyDescent="0.2">
      <c r="D31367" s="9"/>
      <c r="E31367" s="9"/>
      <c r="H31367" s="36"/>
      <c r="I31367" s="40"/>
      <c r="J31367" s="40"/>
      <c r="M31367" s="39"/>
      <c r="N31367" s="39"/>
      <c r="O31367" s="39"/>
      <c r="T31367" s="39"/>
    </row>
    <row r="31368" spans="4:20" x14ac:dyDescent="0.2">
      <c r="D31368" s="9"/>
      <c r="E31368" s="9"/>
      <c r="H31368" s="36"/>
      <c r="I31368" s="40"/>
      <c r="J31368" s="40"/>
      <c r="M31368" s="39"/>
      <c r="N31368" s="39"/>
      <c r="O31368" s="39"/>
      <c r="T31368" s="39"/>
    </row>
    <row r="31369" spans="4:20" x14ac:dyDescent="0.2">
      <c r="D31369" s="9"/>
      <c r="E31369" s="9"/>
      <c r="H31369" s="36"/>
      <c r="I31369" s="40"/>
      <c r="J31369" s="40"/>
      <c r="M31369" s="39"/>
      <c r="N31369" s="39"/>
      <c r="O31369" s="39"/>
      <c r="T31369" s="39"/>
    </row>
    <row r="31370" spans="4:20" x14ac:dyDescent="0.2">
      <c r="D31370" s="9"/>
      <c r="E31370" s="9"/>
      <c r="H31370" s="36"/>
      <c r="I31370" s="40"/>
      <c r="J31370" s="40"/>
      <c r="M31370" s="39"/>
      <c r="N31370" s="39"/>
      <c r="O31370" s="39"/>
      <c r="T31370" s="39"/>
    </row>
    <row r="31371" spans="4:20" x14ac:dyDescent="0.2">
      <c r="D31371" s="9"/>
      <c r="E31371" s="9"/>
      <c r="H31371" s="36"/>
      <c r="I31371" s="40"/>
      <c r="J31371" s="40"/>
      <c r="M31371" s="39"/>
      <c r="N31371" s="39"/>
      <c r="O31371" s="39"/>
      <c r="T31371" s="39"/>
    </row>
    <row r="31372" spans="4:20" x14ac:dyDescent="0.2">
      <c r="D31372" s="9"/>
      <c r="E31372" s="9"/>
      <c r="H31372" s="36"/>
      <c r="I31372" s="40"/>
      <c r="J31372" s="40"/>
      <c r="M31372" s="39"/>
      <c r="N31372" s="39"/>
      <c r="O31372" s="39"/>
      <c r="T31372" s="39"/>
    </row>
    <row r="31373" spans="4:20" x14ac:dyDescent="0.2">
      <c r="D31373" s="9"/>
      <c r="E31373" s="9"/>
      <c r="H31373" s="36"/>
      <c r="I31373" s="40"/>
      <c r="J31373" s="40"/>
      <c r="M31373" s="39"/>
      <c r="N31373" s="39"/>
      <c r="O31373" s="39"/>
      <c r="T31373" s="39"/>
    </row>
    <row r="31374" spans="4:20" x14ac:dyDescent="0.2">
      <c r="D31374" s="9"/>
      <c r="E31374" s="9"/>
      <c r="H31374" s="36"/>
      <c r="I31374" s="40"/>
      <c r="J31374" s="40"/>
      <c r="M31374" s="39"/>
      <c r="N31374" s="39"/>
      <c r="O31374" s="39"/>
      <c r="T31374" s="39"/>
    </row>
    <row r="31375" spans="4:20" x14ac:dyDescent="0.2">
      <c r="D31375" s="9"/>
      <c r="E31375" s="9"/>
      <c r="H31375" s="36"/>
      <c r="I31375" s="40"/>
      <c r="J31375" s="40"/>
      <c r="M31375" s="39"/>
      <c r="N31375" s="39"/>
      <c r="O31375" s="39"/>
      <c r="T31375" s="39"/>
    </row>
    <row r="31376" spans="4:20" x14ac:dyDescent="0.2">
      <c r="D31376" s="9"/>
      <c r="E31376" s="9"/>
      <c r="H31376" s="36"/>
      <c r="I31376" s="40"/>
      <c r="J31376" s="40"/>
      <c r="M31376" s="39"/>
      <c r="N31376" s="39"/>
      <c r="O31376" s="39"/>
      <c r="T31376" s="39"/>
    </row>
    <row r="31377" spans="4:20" x14ac:dyDescent="0.2">
      <c r="D31377" s="9"/>
      <c r="E31377" s="9"/>
      <c r="H31377" s="36"/>
      <c r="I31377" s="40"/>
      <c r="J31377" s="40"/>
      <c r="M31377" s="39"/>
      <c r="N31377" s="39"/>
      <c r="O31377" s="39"/>
      <c r="T31377" s="39"/>
    </row>
    <row r="31378" spans="4:20" x14ac:dyDescent="0.2">
      <c r="D31378" s="9"/>
      <c r="E31378" s="9"/>
      <c r="H31378" s="36"/>
      <c r="I31378" s="40"/>
      <c r="J31378" s="40"/>
      <c r="M31378" s="39"/>
      <c r="N31378" s="39"/>
      <c r="O31378" s="39"/>
      <c r="T31378" s="39"/>
    </row>
    <row r="31379" spans="4:20" x14ac:dyDescent="0.2">
      <c r="D31379" s="9"/>
      <c r="E31379" s="9"/>
      <c r="H31379" s="36"/>
      <c r="I31379" s="40"/>
      <c r="J31379" s="40"/>
      <c r="M31379" s="39"/>
      <c r="N31379" s="39"/>
      <c r="O31379" s="39"/>
      <c r="T31379" s="39"/>
    </row>
    <row r="31380" spans="4:20" x14ac:dyDescent="0.2">
      <c r="D31380" s="9"/>
      <c r="E31380" s="9"/>
      <c r="H31380" s="36"/>
      <c r="I31380" s="40"/>
      <c r="J31380" s="40"/>
      <c r="M31380" s="39"/>
      <c r="N31380" s="39"/>
      <c r="O31380" s="39"/>
      <c r="T31380" s="39"/>
    </row>
    <row r="31381" spans="4:20" x14ac:dyDescent="0.2">
      <c r="D31381" s="9"/>
      <c r="E31381" s="9"/>
      <c r="H31381" s="36"/>
      <c r="I31381" s="40"/>
      <c r="J31381" s="40"/>
      <c r="M31381" s="39"/>
      <c r="N31381" s="39"/>
      <c r="O31381" s="39"/>
      <c r="T31381" s="39"/>
    </row>
    <row r="31382" spans="4:20" x14ac:dyDescent="0.2">
      <c r="D31382" s="9"/>
      <c r="E31382" s="9"/>
      <c r="H31382" s="36"/>
      <c r="I31382" s="40"/>
      <c r="J31382" s="40"/>
      <c r="M31382" s="39"/>
      <c r="N31382" s="39"/>
      <c r="O31382" s="39"/>
      <c r="T31382" s="39"/>
    </row>
    <row r="31383" spans="4:20" x14ac:dyDescent="0.2">
      <c r="D31383" s="9"/>
      <c r="E31383" s="9"/>
      <c r="H31383" s="36"/>
      <c r="I31383" s="40"/>
      <c r="J31383" s="40"/>
      <c r="M31383" s="39"/>
      <c r="N31383" s="39"/>
      <c r="O31383" s="39"/>
      <c r="T31383" s="39"/>
    </row>
    <row r="31384" spans="4:20" x14ac:dyDescent="0.2">
      <c r="D31384" s="9"/>
      <c r="E31384" s="9"/>
      <c r="H31384" s="36"/>
      <c r="I31384" s="40"/>
      <c r="J31384" s="40"/>
      <c r="M31384" s="39"/>
      <c r="N31384" s="39"/>
      <c r="O31384" s="39"/>
      <c r="T31384" s="39"/>
    </row>
    <row r="31385" spans="4:20" x14ac:dyDescent="0.2">
      <c r="D31385" s="9"/>
      <c r="E31385" s="9"/>
      <c r="H31385" s="36"/>
      <c r="I31385" s="40"/>
      <c r="J31385" s="40"/>
      <c r="M31385" s="39"/>
      <c r="N31385" s="39"/>
      <c r="O31385" s="39"/>
      <c r="T31385" s="39"/>
    </row>
    <row r="31386" spans="4:20" x14ac:dyDescent="0.2">
      <c r="D31386" s="9"/>
      <c r="E31386" s="9"/>
      <c r="H31386" s="36"/>
      <c r="I31386" s="40"/>
      <c r="J31386" s="40"/>
      <c r="M31386" s="39"/>
      <c r="N31386" s="39"/>
      <c r="O31386" s="39"/>
      <c r="T31386" s="39"/>
    </row>
    <row r="31387" spans="4:20" x14ac:dyDescent="0.2">
      <c r="D31387" s="9"/>
      <c r="E31387" s="9"/>
      <c r="H31387" s="36"/>
      <c r="I31387" s="40"/>
      <c r="J31387" s="40"/>
      <c r="M31387" s="39"/>
      <c r="N31387" s="39"/>
      <c r="O31387" s="39"/>
      <c r="T31387" s="39"/>
    </row>
    <row r="31388" spans="4:20" x14ac:dyDescent="0.2">
      <c r="D31388" s="9"/>
      <c r="E31388" s="9"/>
      <c r="H31388" s="36"/>
      <c r="I31388" s="40"/>
      <c r="J31388" s="40"/>
      <c r="M31388" s="39"/>
      <c r="N31388" s="39"/>
      <c r="O31388" s="39"/>
      <c r="T31388" s="39"/>
    </row>
    <row r="31389" spans="4:20" x14ac:dyDescent="0.2">
      <c r="D31389" s="9"/>
      <c r="E31389" s="9"/>
      <c r="H31389" s="36"/>
      <c r="I31389" s="40"/>
      <c r="J31389" s="40"/>
      <c r="M31389" s="39"/>
      <c r="N31389" s="39"/>
      <c r="O31389" s="39"/>
      <c r="T31389" s="39"/>
    </row>
    <row r="31390" spans="4:20" x14ac:dyDescent="0.2">
      <c r="D31390" s="9"/>
      <c r="E31390" s="9"/>
      <c r="H31390" s="36"/>
      <c r="I31390" s="40"/>
      <c r="J31390" s="40"/>
      <c r="M31390" s="39"/>
      <c r="N31390" s="39"/>
      <c r="O31390" s="39"/>
      <c r="T31390" s="39"/>
    </row>
    <row r="31391" spans="4:20" x14ac:dyDescent="0.2">
      <c r="D31391" s="9"/>
      <c r="E31391" s="9"/>
      <c r="H31391" s="36"/>
      <c r="I31391" s="40"/>
      <c r="J31391" s="40"/>
      <c r="M31391" s="39"/>
      <c r="N31391" s="39"/>
      <c r="O31391" s="39"/>
      <c r="T31391" s="39"/>
    </row>
    <row r="31392" spans="4:20" x14ac:dyDescent="0.2">
      <c r="D31392" s="9"/>
      <c r="E31392" s="9"/>
      <c r="H31392" s="36"/>
      <c r="I31392" s="40"/>
      <c r="J31392" s="40"/>
      <c r="M31392" s="39"/>
      <c r="N31392" s="39"/>
      <c r="O31392" s="39"/>
      <c r="T31392" s="39"/>
    </row>
    <row r="31393" spans="4:20" x14ac:dyDescent="0.2">
      <c r="D31393" s="9"/>
      <c r="E31393" s="9"/>
      <c r="H31393" s="36"/>
      <c r="I31393" s="40"/>
      <c r="J31393" s="40"/>
      <c r="M31393" s="39"/>
      <c r="N31393" s="39"/>
      <c r="O31393" s="39"/>
      <c r="T31393" s="39"/>
    </row>
    <row r="31394" spans="4:20" x14ac:dyDescent="0.2">
      <c r="D31394" s="9"/>
      <c r="E31394" s="9"/>
      <c r="H31394" s="36"/>
      <c r="I31394" s="41"/>
      <c r="J31394" s="41"/>
      <c r="M31394" s="42"/>
      <c r="N31394" s="42"/>
      <c r="O31394" s="42"/>
      <c r="S31394" s="45"/>
      <c r="T31394" s="39"/>
    </row>
    <row r="31395" spans="4:20" x14ac:dyDescent="0.2">
      <c r="D31395" s="9"/>
      <c r="E31395" s="9"/>
      <c r="H31395" s="36"/>
      <c r="I31395" s="40"/>
      <c r="J31395" s="40"/>
      <c r="M31395" s="39"/>
      <c r="N31395" s="39"/>
      <c r="O31395" s="39"/>
      <c r="T31395" s="39"/>
    </row>
    <row r="31396" spans="4:20" x14ac:dyDescent="0.2">
      <c r="D31396" s="9"/>
      <c r="E31396" s="9"/>
      <c r="H31396" s="36"/>
      <c r="I31396" s="40"/>
      <c r="J31396" s="40"/>
      <c r="M31396" s="39"/>
      <c r="N31396" s="39"/>
      <c r="O31396" s="39"/>
      <c r="T31396" s="39"/>
    </row>
    <row r="31397" spans="4:20" x14ac:dyDescent="0.2">
      <c r="D31397" s="9"/>
      <c r="E31397" s="9"/>
      <c r="H31397" s="36"/>
      <c r="I31397" s="40"/>
      <c r="J31397" s="40"/>
      <c r="M31397" s="39"/>
      <c r="N31397" s="39"/>
      <c r="O31397" s="39"/>
      <c r="T31397" s="39"/>
    </row>
    <row r="31398" spans="4:20" x14ac:dyDescent="0.2">
      <c r="D31398" s="9"/>
      <c r="E31398" s="9"/>
      <c r="H31398" s="36"/>
      <c r="I31398" s="40"/>
      <c r="J31398" s="40"/>
      <c r="M31398" s="39"/>
      <c r="N31398" s="39"/>
      <c r="O31398" s="39"/>
      <c r="T31398" s="39"/>
    </row>
    <row r="31399" spans="4:20" x14ac:dyDescent="0.2">
      <c r="D31399" s="9"/>
      <c r="E31399" s="9"/>
      <c r="H31399" s="36"/>
      <c r="I31399" s="40"/>
      <c r="J31399" s="40"/>
      <c r="M31399" s="39"/>
      <c r="N31399" s="39"/>
      <c r="O31399" s="39"/>
      <c r="T31399" s="39"/>
    </row>
    <row r="31400" spans="4:20" x14ac:dyDescent="0.2">
      <c r="D31400" s="9"/>
      <c r="E31400" s="9"/>
      <c r="H31400" s="36"/>
      <c r="I31400" s="40"/>
      <c r="J31400" s="40"/>
      <c r="M31400" s="39"/>
      <c r="N31400" s="39"/>
      <c r="O31400" s="39"/>
      <c r="T31400" s="39"/>
    </row>
    <row r="31401" spans="4:20" x14ac:dyDescent="0.2">
      <c r="D31401" s="9"/>
      <c r="E31401" s="9"/>
      <c r="H31401" s="36"/>
      <c r="I31401" s="40"/>
      <c r="J31401" s="40"/>
      <c r="M31401" s="39"/>
      <c r="N31401" s="39"/>
      <c r="O31401" s="39"/>
      <c r="T31401" s="39"/>
    </row>
    <row r="31402" spans="4:20" x14ac:dyDescent="0.2">
      <c r="D31402" s="9"/>
      <c r="E31402" s="9"/>
      <c r="H31402" s="36"/>
      <c r="I31402" s="40"/>
      <c r="J31402" s="40"/>
      <c r="M31402" s="39"/>
      <c r="N31402" s="39"/>
      <c r="O31402" s="39"/>
      <c r="T31402" s="39"/>
    </row>
    <row r="31403" spans="4:20" x14ac:dyDescent="0.2">
      <c r="D31403" s="9"/>
      <c r="E31403" s="9"/>
      <c r="H31403" s="36"/>
      <c r="I31403" s="40"/>
      <c r="J31403" s="40"/>
      <c r="M31403" s="39"/>
      <c r="N31403" s="39"/>
      <c r="O31403" s="39"/>
      <c r="T31403" s="39"/>
    </row>
    <row r="31404" spans="4:20" x14ac:dyDescent="0.2">
      <c r="D31404" s="9"/>
      <c r="E31404" s="9"/>
      <c r="H31404" s="36"/>
      <c r="I31404" s="40"/>
      <c r="J31404" s="40"/>
      <c r="M31404" s="39"/>
      <c r="N31404" s="39"/>
      <c r="O31404" s="39"/>
      <c r="T31404" s="39"/>
    </row>
    <row r="31405" spans="4:20" x14ac:dyDescent="0.2">
      <c r="D31405" s="9"/>
      <c r="E31405" s="9"/>
      <c r="H31405" s="36"/>
      <c r="I31405" s="41"/>
      <c r="J31405" s="41"/>
      <c r="M31405" s="42"/>
      <c r="N31405" s="42"/>
      <c r="O31405" s="42"/>
      <c r="S31405" s="45"/>
      <c r="T31405" s="39"/>
    </row>
    <row r="31406" spans="4:20" x14ac:dyDescent="0.2">
      <c r="D31406" s="9"/>
      <c r="E31406" s="9"/>
      <c r="H31406" s="36"/>
      <c r="I31406" s="40"/>
      <c r="J31406" s="40"/>
      <c r="M31406" s="39"/>
      <c r="N31406" s="39"/>
      <c r="O31406" s="39"/>
      <c r="T31406" s="39"/>
    </row>
    <row r="31407" spans="4:20" x14ac:dyDescent="0.2">
      <c r="D31407" s="9"/>
      <c r="E31407" s="9"/>
      <c r="H31407" s="36"/>
      <c r="I31407" s="40"/>
      <c r="J31407" s="40"/>
      <c r="M31407" s="39"/>
      <c r="N31407" s="39"/>
      <c r="O31407" s="39"/>
      <c r="T31407" s="39"/>
    </row>
    <row r="31408" spans="4:20" x14ac:dyDescent="0.2">
      <c r="D31408" s="9"/>
      <c r="E31408" s="9"/>
      <c r="H31408" s="36"/>
      <c r="I31408" s="41"/>
      <c r="J31408" s="41"/>
      <c r="M31408" s="42"/>
      <c r="N31408" s="42"/>
      <c r="O31408" s="42"/>
      <c r="S31408" s="45"/>
      <c r="T31408" s="39"/>
    </row>
    <row r="31409" spans="4:20" x14ac:dyDescent="0.2">
      <c r="D31409" s="9"/>
      <c r="E31409" s="9"/>
      <c r="H31409" s="36"/>
      <c r="I31409" s="40"/>
      <c r="J31409" s="40"/>
      <c r="M31409" s="39"/>
      <c r="N31409" s="39"/>
      <c r="O31409" s="39"/>
      <c r="T31409" s="39"/>
    </row>
    <row r="31410" spans="4:20" x14ac:dyDescent="0.2">
      <c r="D31410" s="9"/>
      <c r="E31410" s="9"/>
      <c r="H31410" s="36"/>
      <c r="I31410" s="40"/>
      <c r="J31410" s="40"/>
      <c r="M31410" s="39"/>
      <c r="N31410" s="39"/>
      <c r="O31410" s="39"/>
      <c r="T31410" s="39"/>
    </row>
    <row r="31411" spans="4:20" x14ac:dyDescent="0.2">
      <c r="D31411" s="9"/>
      <c r="E31411" s="9"/>
      <c r="H31411" s="36"/>
      <c r="I31411" s="40"/>
      <c r="J31411" s="40"/>
      <c r="M31411" s="39"/>
      <c r="N31411" s="39"/>
      <c r="O31411" s="39"/>
      <c r="T31411" s="39"/>
    </row>
    <row r="31412" spans="4:20" x14ac:dyDescent="0.2">
      <c r="D31412" s="9"/>
      <c r="E31412" s="9"/>
      <c r="H31412" s="36"/>
      <c r="I31412" s="40"/>
      <c r="J31412" s="40"/>
      <c r="M31412" s="39"/>
      <c r="N31412" s="39"/>
      <c r="O31412" s="39"/>
      <c r="T31412" s="39"/>
    </row>
    <row r="31413" spans="4:20" x14ac:dyDescent="0.2">
      <c r="D31413" s="9"/>
      <c r="E31413" s="9"/>
      <c r="H31413" s="36"/>
      <c r="I31413" s="40"/>
      <c r="J31413" s="40"/>
      <c r="M31413" s="39"/>
      <c r="N31413" s="39"/>
      <c r="O31413" s="39"/>
      <c r="T31413" s="39"/>
    </row>
    <row r="31414" spans="4:20" x14ac:dyDescent="0.2">
      <c r="D31414" s="9"/>
      <c r="E31414" s="9"/>
      <c r="H31414" s="36"/>
      <c r="I31414" s="40"/>
      <c r="J31414" s="40"/>
      <c r="M31414" s="39"/>
      <c r="N31414" s="39"/>
      <c r="O31414" s="39"/>
      <c r="T31414" s="39"/>
    </row>
    <row r="31415" spans="4:20" x14ac:dyDescent="0.2">
      <c r="D31415" s="9"/>
      <c r="E31415" s="9"/>
      <c r="H31415" s="36"/>
      <c r="I31415" s="40"/>
      <c r="J31415" s="40"/>
      <c r="M31415" s="39"/>
      <c r="N31415" s="39"/>
      <c r="O31415" s="39"/>
      <c r="T31415" s="39"/>
    </row>
    <row r="31416" spans="4:20" x14ac:dyDescent="0.2">
      <c r="D31416" s="9"/>
      <c r="E31416" s="9"/>
      <c r="H31416" s="36"/>
      <c r="I31416" s="40"/>
      <c r="J31416" s="40"/>
      <c r="M31416" s="39"/>
      <c r="N31416" s="39"/>
      <c r="O31416" s="39"/>
      <c r="T31416" s="39"/>
    </row>
    <row r="31417" spans="4:20" x14ac:dyDescent="0.2">
      <c r="D31417" s="9"/>
      <c r="E31417" s="9"/>
      <c r="H31417" s="36"/>
      <c r="I31417" s="41"/>
      <c r="J31417" s="41"/>
      <c r="M31417" s="42"/>
      <c r="N31417" s="42"/>
      <c r="O31417" s="42"/>
      <c r="S31417" s="45"/>
      <c r="T31417" s="39"/>
    </row>
    <row r="31418" spans="4:20" x14ac:dyDescent="0.2">
      <c r="D31418" s="9"/>
      <c r="E31418" s="9"/>
      <c r="H31418" s="36"/>
      <c r="I31418" s="40"/>
      <c r="J31418" s="40"/>
      <c r="M31418" s="39"/>
      <c r="N31418" s="39"/>
      <c r="O31418" s="39"/>
      <c r="T31418" s="39"/>
    </row>
    <row r="31419" spans="4:20" x14ac:dyDescent="0.2">
      <c r="D31419" s="9"/>
      <c r="E31419" s="9"/>
      <c r="H31419" s="36"/>
      <c r="I31419" s="40"/>
      <c r="J31419" s="40"/>
      <c r="M31419" s="39"/>
      <c r="N31419" s="39"/>
      <c r="O31419" s="39"/>
      <c r="T31419" s="39"/>
    </row>
    <row r="31420" spans="4:20" x14ac:dyDescent="0.2">
      <c r="D31420" s="9"/>
      <c r="E31420" s="9"/>
      <c r="H31420" s="36"/>
      <c r="I31420" s="40"/>
      <c r="J31420" s="40"/>
      <c r="M31420" s="39"/>
      <c r="N31420" s="39"/>
      <c r="O31420" s="39"/>
      <c r="T31420" s="39"/>
    </row>
    <row r="31421" spans="4:20" x14ac:dyDescent="0.2">
      <c r="D31421" s="9"/>
      <c r="E31421" s="9"/>
      <c r="H31421" s="36"/>
      <c r="I31421" s="40"/>
      <c r="J31421" s="40"/>
      <c r="M31421" s="39"/>
      <c r="N31421" s="39"/>
      <c r="O31421" s="39"/>
      <c r="T31421" s="39"/>
    </row>
    <row r="31422" spans="4:20" x14ac:dyDescent="0.2">
      <c r="D31422" s="9"/>
      <c r="E31422" s="9"/>
      <c r="H31422" s="36"/>
      <c r="I31422" s="40"/>
      <c r="J31422" s="40"/>
      <c r="M31422" s="39"/>
      <c r="N31422" s="39"/>
      <c r="O31422" s="39"/>
      <c r="T31422" s="39"/>
    </row>
    <row r="31423" spans="4:20" x14ac:dyDescent="0.2">
      <c r="D31423" s="9"/>
      <c r="E31423" s="9"/>
      <c r="H31423" s="36"/>
      <c r="I31423" s="40"/>
      <c r="J31423" s="40"/>
      <c r="M31423" s="39"/>
      <c r="N31423" s="39"/>
      <c r="O31423" s="39"/>
      <c r="T31423" s="39"/>
    </row>
    <row r="31424" spans="4:20" x14ac:dyDescent="0.2">
      <c r="D31424" s="9"/>
      <c r="E31424" s="9"/>
      <c r="H31424" s="36"/>
      <c r="I31424" s="40"/>
      <c r="J31424" s="40"/>
      <c r="M31424" s="39"/>
      <c r="N31424" s="39"/>
      <c r="O31424" s="39"/>
      <c r="T31424" s="39"/>
    </row>
    <row r="31425" spans="4:20" x14ac:dyDescent="0.2">
      <c r="D31425" s="9"/>
      <c r="E31425" s="9"/>
      <c r="H31425" s="36"/>
      <c r="I31425" s="40"/>
      <c r="J31425" s="40"/>
      <c r="M31425" s="39"/>
      <c r="N31425" s="39"/>
      <c r="O31425" s="39"/>
      <c r="T31425" s="39"/>
    </row>
    <row r="31426" spans="4:20" x14ac:dyDescent="0.2">
      <c r="D31426" s="9"/>
      <c r="E31426" s="9"/>
      <c r="H31426" s="36"/>
      <c r="I31426" s="41"/>
      <c r="J31426" s="41"/>
      <c r="M31426" s="42"/>
      <c r="N31426" s="42"/>
      <c r="O31426" s="42"/>
      <c r="S31426" s="45"/>
      <c r="T31426" s="39"/>
    </row>
    <row r="31427" spans="4:20" x14ac:dyDescent="0.2">
      <c r="D31427" s="9"/>
      <c r="E31427" s="9"/>
      <c r="H31427" s="36"/>
      <c r="I31427" s="40"/>
      <c r="J31427" s="40"/>
      <c r="M31427" s="39"/>
      <c r="N31427" s="39"/>
      <c r="O31427" s="39"/>
      <c r="T31427" s="39"/>
    </row>
    <row r="31428" spans="4:20" x14ac:dyDescent="0.2">
      <c r="D31428" s="9"/>
      <c r="E31428" s="9"/>
      <c r="H31428" s="36"/>
      <c r="I31428" s="40"/>
      <c r="J31428" s="40"/>
      <c r="M31428" s="39"/>
      <c r="N31428" s="39"/>
      <c r="O31428" s="39"/>
      <c r="T31428" s="39"/>
    </row>
    <row r="31429" spans="4:20" x14ac:dyDescent="0.2">
      <c r="D31429" s="9"/>
      <c r="E31429" s="9"/>
      <c r="H31429" s="36"/>
      <c r="I31429" s="40"/>
      <c r="J31429" s="40"/>
      <c r="M31429" s="39"/>
      <c r="N31429" s="39"/>
      <c r="O31429" s="39"/>
      <c r="T31429" s="39"/>
    </row>
    <row r="31430" spans="4:20" x14ac:dyDescent="0.2">
      <c r="D31430" s="9"/>
      <c r="E31430" s="9"/>
      <c r="H31430" s="36"/>
      <c r="I31430" s="40"/>
      <c r="J31430" s="40"/>
      <c r="M31430" s="39"/>
      <c r="N31430" s="39"/>
      <c r="O31430" s="39"/>
      <c r="T31430" s="39"/>
    </row>
    <row r="31431" spans="4:20" x14ac:dyDescent="0.2">
      <c r="D31431" s="9"/>
      <c r="E31431" s="9"/>
      <c r="H31431" s="36"/>
      <c r="I31431" s="40"/>
      <c r="J31431" s="40"/>
      <c r="M31431" s="39"/>
      <c r="N31431" s="39"/>
      <c r="O31431" s="39"/>
      <c r="T31431" s="39"/>
    </row>
    <row r="31432" spans="4:20" x14ac:dyDescent="0.2">
      <c r="D31432" s="9"/>
      <c r="E31432" s="9"/>
      <c r="H31432" s="36"/>
      <c r="I31432" s="40"/>
      <c r="J31432" s="40"/>
      <c r="M31432" s="39"/>
      <c r="N31432" s="39"/>
      <c r="O31432" s="39"/>
      <c r="T31432" s="39"/>
    </row>
    <row r="31433" spans="4:20" x14ac:dyDescent="0.2">
      <c r="D31433" s="9"/>
      <c r="E31433" s="9"/>
      <c r="H31433" s="36"/>
      <c r="I31433" s="40"/>
      <c r="J31433" s="40"/>
      <c r="M31433" s="39"/>
      <c r="N31433" s="39"/>
      <c r="O31433" s="39"/>
      <c r="T31433" s="39"/>
    </row>
    <row r="31434" spans="4:20" x14ac:dyDescent="0.2">
      <c r="D31434" s="9"/>
      <c r="E31434" s="9"/>
      <c r="H31434" s="36"/>
      <c r="I31434" s="40"/>
      <c r="J31434" s="40"/>
      <c r="M31434" s="39"/>
      <c r="N31434" s="39"/>
      <c r="O31434" s="39"/>
      <c r="T31434" s="39"/>
    </row>
    <row r="31435" spans="4:20" x14ac:dyDescent="0.2">
      <c r="D31435" s="9"/>
      <c r="E31435" s="9"/>
      <c r="H31435" s="36"/>
      <c r="I31435" s="40"/>
      <c r="J31435" s="40"/>
      <c r="M31435" s="39"/>
      <c r="N31435" s="39"/>
      <c r="O31435" s="39"/>
      <c r="T31435" s="39"/>
    </row>
    <row r="31436" spans="4:20" x14ac:dyDescent="0.2">
      <c r="D31436" s="9"/>
      <c r="E31436" s="9"/>
      <c r="H31436" s="36"/>
      <c r="I31436" s="40"/>
      <c r="J31436" s="40"/>
      <c r="M31436" s="39"/>
      <c r="N31436" s="39"/>
      <c r="O31436" s="39"/>
      <c r="T31436" s="39"/>
    </row>
    <row r="31437" spans="4:20" x14ac:dyDescent="0.2">
      <c r="D31437" s="9"/>
      <c r="E31437" s="9"/>
      <c r="H31437" s="36"/>
      <c r="I31437" s="40"/>
      <c r="J31437" s="40"/>
      <c r="M31437" s="39"/>
      <c r="N31437" s="39"/>
      <c r="O31437" s="39"/>
      <c r="T31437" s="39"/>
    </row>
    <row r="31438" spans="4:20" x14ac:dyDescent="0.2">
      <c r="D31438" s="9"/>
      <c r="E31438" s="9"/>
      <c r="H31438" s="36"/>
      <c r="I31438" s="40"/>
      <c r="J31438" s="40"/>
      <c r="M31438" s="39"/>
      <c r="N31438" s="39"/>
      <c r="O31438" s="39"/>
      <c r="T31438" s="39"/>
    </row>
    <row r="31439" spans="4:20" x14ac:dyDescent="0.2">
      <c r="D31439" s="9"/>
      <c r="E31439" s="9"/>
      <c r="H31439" s="36"/>
      <c r="I31439" s="40"/>
      <c r="J31439" s="40"/>
      <c r="M31439" s="39"/>
      <c r="N31439" s="39"/>
      <c r="O31439" s="39"/>
      <c r="T31439" s="39"/>
    </row>
    <row r="31440" spans="4:20" x14ac:dyDescent="0.2">
      <c r="D31440" s="9"/>
      <c r="E31440" s="9"/>
      <c r="H31440" s="36"/>
      <c r="I31440" s="41"/>
      <c r="J31440" s="41"/>
      <c r="M31440" s="42"/>
      <c r="N31440" s="42"/>
      <c r="O31440" s="42"/>
      <c r="S31440" s="45"/>
      <c r="T31440" s="39"/>
    </row>
    <row r="31441" spans="4:20" x14ac:dyDescent="0.2">
      <c r="D31441" s="9"/>
      <c r="E31441" s="9"/>
      <c r="H31441" s="36"/>
      <c r="I31441" s="40"/>
      <c r="J31441" s="40"/>
      <c r="M31441" s="39"/>
      <c r="N31441" s="39"/>
      <c r="O31441" s="39"/>
      <c r="T31441" s="39"/>
    </row>
    <row r="31442" spans="4:20" x14ac:dyDescent="0.2">
      <c r="D31442" s="9"/>
      <c r="E31442" s="9"/>
      <c r="H31442" s="36"/>
      <c r="I31442" s="40"/>
      <c r="J31442" s="40"/>
      <c r="M31442" s="39"/>
      <c r="N31442" s="39"/>
      <c r="O31442" s="39"/>
      <c r="T31442" s="39"/>
    </row>
    <row r="31443" spans="4:20" x14ac:dyDescent="0.2">
      <c r="D31443" s="9"/>
      <c r="E31443" s="9"/>
      <c r="H31443" s="36"/>
      <c r="I31443" s="40"/>
      <c r="J31443" s="40"/>
      <c r="M31443" s="39"/>
      <c r="N31443" s="39"/>
      <c r="O31443" s="39"/>
      <c r="T31443" s="39"/>
    </row>
    <row r="31444" spans="4:20" x14ac:dyDescent="0.2">
      <c r="D31444" s="9"/>
      <c r="E31444" s="9"/>
      <c r="H31444" s="36"/>
      <c r="I31444" s="40"/>
      <c r="J31444" s="40"/>
      <c r="M31444" s="39"/>
      <c r="N31444" s="39"/>
      <c r="O31444" s="39"/>
      <c r="T31444" s="39"/>
    </row>
    <row r="31445" spans="4:20" x14ac:dyDescent="0.2">
      <c r="D31445" s="9"/>
      <c r="E31445" s="9"/>
      <c r="H31445" s="36"/>
      <c r="I31445" s="40"/>
      <c r="J31445" s="40"/>
      <c r="M31445" s="39"/>
      <c r="N31445" s="39"/>
      <c r="O31445" s="39"/>
      <c r="T31445" s="39"/>
    </row>
    <row r="31446" spans="4:20" x14ac:dyDescent="0.2">
      <c r="D31446" s="9"/>
      <c r="E31446" s="9"/>
      <c r="H31446" s="36"/>
      <c r="I31446" s="41"/>
      <c r="J31446" s="41"/>
      <c r="M31446" s="42"/>
      <c r="N31446" s="42"/>
      <c r="O31446" s="42"/>
      <c r="S31446" s="45"/>
      <c r="T31446" s="39"/>
    </row>
    <row r="31447" spans="4:20" x14ac:dyDescent="0.2">
      <c r="D31447" s="9"/>
      <c r="E31447" s="9"/>
      <c r="H31447" s="36"/>
      <c r="I31447" s="41"/>
      <c r="J31447" s="41"/>
      <c r="M31447" s="42"/>
      <c r="N31447" s="42"/>
      <c r="O31447" s="42"/>
      <c r="S31447" s="45"/>
      <c r="T31447" s="39"/>
    </row>
    <row r="31448" spans="4:20" x14ac:dyDescent="0.2">
      <c r="D31448" s="9"/>
      <c r="E31448" s="9"/>
      <c r="H31448" s="36"/>
      <c r="I31448" s="40"/>
      <c r="J31448" s="40"/>
      <c r="M31448" s="39"/>
      <c r="N31448" s="39"/>
      <c r="O31448" s="39"/>
      <c r="T31448" s="39"/>
    </row>
    <row r="31449" spans="4:20" x14ac:dyDescent="0.2">
      <c r="D31449" s="9"/>
      <c r="E31449" s="9"/>
      <c r="H31449" s="36"/>
      <c r="I31449" s="40"/>
      <c r="J31449" s="40"/>
      <c r="M31449" s="39"/>
      <c r="N31449" s="39"/>
      <c r="O31449" s="39"/>
      <c r="T31449" s="39"/>
    </row>
    <row r="31450" spans="4:20" x14ac:dyDescent="0.2">
      <c r="D31450" s="9"/>
      <c r="E31450" s="9"/>
      <c r="H31450" s="36"/>
      <c r="I31450" s="41"/>
      <c r="J31450" s="41"/>
      <c r="M31450" s="42"/>
      <c r="N31450" s="42"/>
      <c r="O31450" s="42"/>
      <c r="S31450" s="45"/>
      <c r="T31450" s="39"/>
    </row>
    <row r="31451" spans="4:20" x14ac:dyDescent="0.2">
      <c r="D31451" s="9"/>
      <c r="E31451" s="9"/>
      <c r="H31451" s="36"/>
      <c r="I31451" s="40"/>
      <c r="J31451" s="40"/>
      <c r="M31451" s="39"/>
      <c r="N31451" s="39"/>
      <c r="O31451" s="39"/>
      <c r="T31451" s="39"/>
    </row>
    <row r="31452" spans="4:20" x14ac:dyDescent="0.2">
      <c r="D31452" s="9"/>
      <c r="E31452" s="9"/>
      <c r="H31452" s="36"/>
      <c r="I31452" s="40"/>
      <c r="J31452" s="40"/>
      <c r="M31452" s="39"/>
      <c r="N31452" s="39"/>
      <c r="O31452" s="39"/>
      <c r="T31452" s="39"/>
    </row>
    <row r="31453" spans="4:20" x14ac:dyDescent="0.2">
      <c r="D31453" s="9"/>
      <c r="E31453" s="9"/>
      <c r="H31453" s="36"/>
      <c r="I31453" s="40"/>
      <c r="J31453" s="40"/>
      <c r="M31453" s="39"/>
      <c r="N31453" s="39"/>
      <c r="O31453" s="39"/>
      <c r="T31453" s="39"/>
    </row>
    <row r="31454" spans="4:20" x14ac:dyDescent="0.2">
      <c r="D31454" s="9"/>
      <c r="E31454" s="9"/>
      <c r="H31454" s="36"/>
      <c r="I31454" s="40"/>
      <c r="J31454" s="40"/>
      <c r="M31454" s="39"/>
      <c r="N31454" s="39"/>
      <c r="O31454" s="39"/>
      <c r="T31454" s="39"/>
    </row>
    <row r="31455" spans="4:20" x14ac:dyDescent="0.2">
      <c r="D31455" s="9"/>
      <c r="E31455" s="9"/>
      <c r="H31455" s="36"/>
      <c r="I31455" s="40"/>
      <c r="J31455" s="40"/>
      <c r="M31455" s="39"/>
      <c r="N31455" s="39"/>
      <c r="O31455" s="39"/>
      <c r="T31455" s="39"/>
    </row>
    <row r="31456" spans="4:20" x14ac:dyDescent="0.2">
      <c r="D31456" s="9"/>
      <c r="E31456" s="9"/>
      <c r="H31456" s="36"/>
      <c r="I31456" s="40"/>
      <c r="J31456" s="40"/>
      <c r="M31456" s="39"/>
      <c r="N31456" s="39"/>
      <c r="O31456" s="39"/>
      <c r="T31456" s="39"/>
    </row>
    <row r="31457" spans="4:20" x14ac:dyDescent="0.2">
      <c r="D31457" s="9"/>
      <c r="E31457" s="9"/>
      <c r="H31457" s="36"/>
      <c r="I31457" s="40"/>
      <c r="J31457" s="40"/>
      <c r="M31457" s="39"/>
      <c r="N31457" s="39"/>
      <c r="O31457" s="39"/>
      <c r="T31457" s="39"/>
    </row>
    <row r="31458" spans="4:20" x14ac:dyDescent="0.2">
      <c r="D31458" s="9"/>
      <c r="E31458" s="9"/>
      <c r="H31458" s="36"/>
      <c r="I31458" s="41"/>
      <c r="J31458" s="41"/>
      <c r="M31458" s="42"/>
      <c r="N31458" s="42"/>
      <c r="O31458" s="42"/>
      <c r="S31458" s="45"/>
      <c r="T31458" s="39"/>
    </row>
    <row r="31459" spans="4:20" x14ac:dyDescent="0.2">
      <c r="D31459" s="9"/>
      <c r="E31459" s="9"/>
      <c r="H31459" s="36"/>
      <c r="I31459" s="40"/>
      <c r="J31459" s="40"/>
      <c r="M31459" s="39"/>
      <c r="N31459" s="39"/>
      <c r="O31459" s="39"/>
      <c r="T31459" s="39"/>
    </row>
    <row r="31460" spans="4:20" x14ac:dyDescent="0.2">
      <c r="D31460" s="9"/>
      <c r="E31460" s="9"/>
      <c r="H31460" s="36"/>
      <c r="I31460" s="41"/>
      <c r="J31460" s="41"/>
      <c r="M31460" s="42"/>
      <c r="N31460" s="42"/>
      <c r="O31460" s="42"/>
      <c r="S31460" s="45"/>
      <c r="T31460" s="39"/>
    </row>
    <row r="31461" spans="4:20" x14ac:dyDescent="0.2">
      <c r="D31461" s="9"/>
      <c r="E31461" s="9"/>
      <c r="H31461" s="36"/>
      <c r="I31461" s="40"/>
      <c r="J31461" s="40"/>
      <c r="M31461" s="39"/>
      <c r="N31461" s="39"/>
      <c r="O31461" s="39"/>
      <c r="T31461" s="39"/>
    </row>
    <row r="31462" spans="4:20" x14ac:dyDescent="0.2">
      <c r="D31462" s="9"/>
      <c r="E31462" s="9"/>
      <c r="H31462" s="36"/>
      <c r="I31462" s="40"/>
      <c r="J31462" s="40"/>
      <c r="M31462" s="39"/>
      <c r="N31462" s="39"/>
      <c r="O31462" s="39"/>
      <c r="T31462" s="39"/>
    </row>
    <row r="31463" spans="4:20" x14ac:dyDescent="0.2">
      <c r="D31463" s="9"/>
      <c r="E31463" s="9"/>
      <c r="H31463" s="36"/>
      <c r="I31463" s="40"/>
      <c r="J31463" s="40"/>
      <c r="M31463" s="39"/>
      <c r="N31463" s="39"/>
      <c r="O31463" s="39"/>
      <c r="T31463" s="39"/>
    </row>
    <row r="31464" spans="4:20" x14ac:dyDescent="0.2">
      <c r="D31464" s="9"/>
      <c r="E31464" s="9"/>
      <c r="H31464" s="36"/>
      <c r="I31464" s="40"/>
      <c r="J31464" s="40"/>
      <c r="M31464" s="39"/>
      <c r="N31464" s="39"/>
      <c r="O31464" s="39"/>
      <c r="T31464" s="39"/>
    </row>
    <row r="31465" spans="4:20" x14ac:dyDescent="0.2">
      <c r="D31465" s="9"/>
      <c r="E31465" s="9"/>
      <c r="H31465" s="36"/>
      <c r="I31465" s="40"/>
      <c r="J31465" s="40"/>
      <c r="M31465" s="39"/>
      <c r="N31465" s="39"/>
      <c r="O31465" s="39"/>
      <c r="T31465" s="39"/>
    </row>
    <row r="31466" spans="4:20" x14ac:dyDescent="0.2">
      <c r="D31466" s="9"/>
      <c r="E31466" s="9"/>
      <c r="H31466" s="36"/>
      <c r="I31466" s="40"/>
      <c r="J31466" s="40"/>
      <c r="M31466" s="39"/>
      <c r="N31466" s="39"/>
      <c r="O31466" s="39"/>
      <c r="T31466" s="39"/>
    </row>
    <row r="31467" spans="4:20" x14ac:dyDescent="0.2">
      <c r="D31467" s="9"/>
      <c r="E31467" s="9"/>
      <c r="H31467" s="36"/>
      <c r="I31467" s="40"/>
      <c r="J31467" s="40"/>
      <c r="M31467" s="39"/>
      <c r="N31467" s="39"/>
      <c r="O31467" s="39"/>
      <c r="T31467" s="39"/>
    </row>
    <row r="31468" spans="4:20" x14ac:dyDescent="0.2">
      <c r="D31468" s="9"/>
      <c r="E31468" s="9"/>
      <c r="H31468" s="36"/>
      <c r="I31468" s="40"/>
      <c r="J31468" s="40"/>
      <c r="M31468" s="39"/>
      <c r="N31468" s="39"/>
      <c r="O31468" s="39"/>
      <c r="T31468" s="39"/>
    </row>
    <row r="31469" spans="4:20" x14ac:dyDescent="0.2">
      <c r="D31469" s="9"/>
      <c r="E31469" s="9"/>
      <c r="H31469" s="36"/>
      <c r="I31469" s="40"/>
      <c r="J31469" s="40"/>
      <c r="M31469" s="39"/>
      <c r="N31469" s="39"/>
      <c r="O31469" s="39"/>
      <c r="T31469" s="39"/>
    </row>
    <row r="31470" spans="4:20" x14ac:dyDescent="0.2">
      <c r="D31470" s="9"/>
      <c r="E31470" s="9"/>
      <c r="H31470" s="36"/>
      <c r="I31470" s="40"/>
      <c r="J31470" s="40"/>
      <c r="M31470" s="39"/>
      <c r="N31470" s="39"/>
      <c r="O31470" s="39"/>
      <c r="T31470" s="39"/>
    </row>
    <row r="31471" spans="4:20" x14ac:dyDescent="0.2">
      <c r="D31471" s="9"/>
      <c r="E31471" s="9"/>
      <c r="H31471" s="36"/>
      <c r="I31471" s="40"/>
      <c r="J31471" s="40"/>
      <c r="M31471" s="39"/>
      <c r="N31471" s="39"/>
      <c r="O31471" s="39"/>
      <c r="T31471" s="39"/>
    </row>
    <row r="31472" spans="4:20" x14ac:dyDescent="0.2">
      <c r="D31472" s="9"/>
      <c r="E31472" s="9"/>
      <c r="H31472" s="36"/>
      <c r="I31472" s="41"/>
      <c r="J31472" s="41"/>
      <c r="M31472" s="42"/>
      <c r="N31472" s="42"/>
      <c r="O31472" s="42"/>
      <c r="S31472" s="45"/>
      <c r="T31472" s="39"/>
    </row>
    <row r="31473" spans="4:20" x14ac:dyDescent="0.2">
      <c r="D31473" s="9"/>
      <c r="E31473" s="9"/>
      <c r="H31473" s="36"/>
      <c r="I31473" s="40"/>
      <c r="J31473" s="40"/>
      <c r="M31473" s="39"/>
      <c r="N31473" s="39"/>
      <c r="O31473" s="39"/>
      <c r="T31473" s="39"/>
    </row>
    <row r="31474" spans="4:20" x14ac:dyDescent="0.2">
      <c r="D31474" s="9"/>
      <c r="E31474" s="9"/>
      <c r="H31474" s="36"/>
      <c r="I31474" s="40"/>
      <c r="J31474" s="40"/>
      <c r="M31474" s="39"/>
      <c r="N31474" s="39"/>
      <c r="O31474" s="39"/>
      <c r="T31474" s="39"/>
    </row>
    <row r="31475" spans="4:20" x14ac:dyDescent="0.2">
      <c r="D31475" s="9"/>
      <c r="E31475" s="9"/>
      <c r="H31475" s="36"/>
      <c r="I31475" s="40"/>
      <c r="J31475" s="40"/>
      <c r="M31475" s="39"/>
      <c r="N31475" s="39"/>
      <c r="O31475" s="39"/>
      <c r="T31475" s="39"/>
    </row>
    <row r="31476" spans="4:20" x14ac:dyDescent="0.2">
      <c r="D31476" s="9"/>
      <c r="E31476" s="9"/>
      <c r="H31476" s="36"/>
      <c r="I31476" s="40"/>
      <c r="J31476" s="40"/>
      <c r="M31476" s="39"/>
      <c r="N31476" s="39"/>
      <c r="O31476" s="39"/>
      <c r="T31476" s="39"/>
    </row>
    <row r="31477" spans="4:20" x14ac:dyDescent="0.2">
      <c r="D31477" s="9"/>
      <c r="E31477" s="9"/>
      <c r="H31477" s="36"/>
      <c r="I31477" s="40"/>
      <c r="J31477" s="40"/>
      <c r="M31477" s="39"/>
      <c r="N31477" s="39"/>
      <c r="O31477" s="39"/>
      <c r="T31477" s="39"/>
    </row>
    <row r="31478" spans="4:20" x14ac:dyDescent="0.2">
      <c r="D31478" s="9"/>
      <c r="E31478" s="9"/>
      <c r="H31478" s="36"/>
      <c r="I31478" s="41"/>
      <c r="J31478" s="41"/>
      <c r="M31478" s="42"/>
      <c r="N31478" s="42"/>
      <c r="O31478" s="42"/>
      <c r="S31478" s="45"/>
      <c r="T31478" s="39"/>
    </row>
    <row r="31479" spans="4:20" x14ac:dyDescent="0.2">
      <c r="D31479" s="9"/>
      <c r="E31479" s="9"/>
      <c r="H31479" s="36"/>
      <c r="I31479" s="40"/>
      <c r="J31479" s="40"/>
      <c r="M31479" s="39"/>
      <c r="N31479" s="39"/>
      <c r="O31479" s="39"/>
      <c r="T31479" s="39"/>
    </row>
    <row r="31480" spans="4:20" x14ac:dyDescent="0.2">
      <c r="D31480" s="9"/>
      <c r="E31480" s="9"/>
      <c r="H31480" s="36"/>
      <c r="I31480" s="40"/>
      <c r="J31480" s="40"/>
      <c r="M31480" s="39"/>
      <c r="N31480" s="39"/>
      <c r="O31480" s="39"/>
      <c r="T31480" s="39"/>
    </row>
    <row r="31481" spans="4:20" x14ac:dyDescent="0.2">
      <c r="D31481" s="9"/>
      <c r="E31481" s="9"/>
      <c r="H31481" s="36"/>
      <c r="I31481" s="40"/>
      <c r="J31481" s="40"/>
      <c r="M31481" s="39"/>
      <c r="N31481" s="39"/>
      <c r="O31481" s="39"/>
      <c r="T31481" s="39"/>
    </row>
    <row r="31482" spans="4:20" x14ac:dyDescent="0.2">
      <c r="D31482" s="9"/>
      <c r="E31482" s="9"/>
      <c r="H31482" s="36"/>
      <c r="I31482" s="40"/>
      <c r="J31482" s="40"/>
      <c r="M31482" s="39"/>
      <c r="N31482" s="39"/>
      <c r="O31482" s="39"/>
      <c r="T31482" s="39"/>
    </row>
    <row r="31483" spans="4:20" x14ac:dyDescent="0.2">
      <c r="D31483" s="9"/>
      <c r="E31483" s="9"/>
      <c r="H31483" s="36"/>
      <c r="I31483" s="40"/>
      <c r="J31483" s="40"/>
      <c r="M31483" s="39"/>
      <c r="N31483" s="39"/>
      <c r="O31483" s="39"/>
      <c r="T31483" s="39"/>
    </row>
    <row r="31484" spans="4:20" x14ac:dyDescent="0.2">
      <c r="D31484" s="9"/>
      <c r="E31484" s="9"/>
      <c r="H31484" s="36"/>
      <c r="I31484" s="40"/>
      <c r="J31484" s="40"/>
      <c r="M31484" s="39"/>
      <c r="N31484" s="39"/>
      <c r="O31484" s="39"/>
      <c r="T31484" s="39"/>
    </row>
    <row r="31485" spans="4:20" x14ac:dyDescent="0.2">
      <c r="D31485" s="9"/>
      <c r="E31485" s="9"/>
      <c r="H31485" s="36"/>
      <c r="I31485" s="40"/>
      <c r="J31485" s="40"/>
      <c r="M31485" s="39"/>
      <c r="N31485" s="39"/>
      <c r="O31485" s="39"/>
      <c r="T31485" s="39"/>
    </row>
    <row r="31486" spans="4:20" x14ac:dyDescent="0.2">
      <c r="D31486" s="9"/>
      <c r="E31486" s="9"/>
      <c r="H31486" s="36"/>
      <c r="I31486" s="40"/>
      <c r="J31486" s="40"/>
      <c r="M31486" s="39"/>
      <c r="N31486" s="39"/>
      <c r="O31486" s="39"/>
      <c r="T31486" s="39"/>
    </row>
    <row r="31487" spans="4:20" x14ac:dyDescent="0.2">
      <c r="D31487" s="9"/>
      <c r="E31487" s="9"/>
      <c r="H31487" s="36"/>
      <c r="I31487" s="40"/>
      <c r="J31487" s="40"/>
      <c r="M31487" s="39"/>
      <c r="N31487" s="39"/>
      <c r="O31487" s="39"/>
      <c r="T31487" s="39"/>
    </row>
    <row r="31488" spans="4:20" x14ac:dyDescent="0.2">
      <c r="D31488" s="9"/>
      <c r="E31488" s="9"/>
      <c r="H31488" s="36"/>
      <c r="I31488" s="40"/>
      <c r="J31488" s="40"/>
      <c r="M31488" s="39"/>
      <c r="N31488" s="39"/>
      <c r="O31488" s="39"/>
      <c r="T31488" s="39"/>
    </row>
    <row r="31489" spans="4:20" x14ac:dyDescent="0.2">
      <c r="D31489" s="9"/>
      <c r="E31489" s="9"/>
      <c r="H31489" s="36"/>
      <c r="I31489" s="40"/>
      <c r="J31489" s="40"/>
      <c r="M31489" s="39"/>
      <c r="N31489" s="39"/>
      <c r="O31489" s="39"/>
      <c r="T31489" s="39"/>
    </row>
    <row r="31490" spans="4:20" x14ac:dyDescent="0.2">
      <c r="D31490" s="9"/>
      <c r="E31490" s="9"/>
      <c r="H31490" s="36"/>
      <c r="I31490" s="40"/>
      <c r="J31490" s="40"/>
      <c r="M31490" s="39"/>
      <c r="N31490" s="39"/>
      <c r="O31490" s="39"/>
      <c r="T31490" s="39"/>
    </row>
    <row r="31491" spans="4:20" x14ac:dyDescent="0.2">
      <c r="D31491" s="9"/>
      <c r="E31491" s="9"/>
      <c r="H31491" s="36"/>
      <c r="I31491" s="40"/>
      <c r="J31491" s="40"/>
      <c r="M31491" s="39"/>
      <c r="N31491" s="39"/>
      <c r="O31491" s="39"/>
      <c r="T31491" s="39"/>
    </row>
    <row r="31492" spans="4:20" x14ac:dyDescent="0.2">
      <c r="D31492" s="9"/>
      <c r="E31492" s="9"/>
      <c r="H31492" s="36"/>
      <c r="I31492" s="40"/>
      <c r="J31492" s="40"/>
      <c r="M31492" s="39"/>
      <c r="N31492" s="39"/>
      <c r="O31492" s="39"/>
      <c r="T31492" s="39"/>
    </row>
    <row r="31493" spans="4:20" x14ac:dyDescent="0.2">
      <c r="D31493" s="9"/>
      <c r="E31493" s="9"/>
      <c r="H31493" s="36"/>
      <c r="I31493" s="40"/>
      <c r="J31493" s="40"/>
      <c r="M31493" s="39"/>
      <c r="N31493" s="39"/>
      <c r="O31493" s="39"/>
      <c r="T31493" s="39"/>
    </row>
    <row r="31494" spans="4:20" x14ac:dyDescent="0.2">
      <c r="D31494" s="9"/>
      <c r="E31494" s="9"/>
      <c r="H31494" s="36"/>
      <c r="I31494" s="40"/>
      <c r="J31494" s="40"/>
      <c r="M31494" s="39"/>
      <c r="N31494" s="39"/>
      <c r="O31494" s="39"/>
      <c r="T31494" s="39"/>
    </row>
    <row r="31495" spans="4:20" x14ac:dyDescent="0.2">
      <c r="D31495" s="9"/>
      <c r="E31495" s="9"/>
      <c r="H31495" s="36"/>
      <c r="I31495" s="40"/>
      <c r="J31495" s="40"/>
      <c r="M31495" s="39"/>
      <c r="N31495" s="39"/>
      <c r="O31495" s="39"/>
      <c r="T31495" s="39"/>
    </row>
    <row r="31496" spans="4:20" x14ac:dyDescent="0.2">
      <c r="D31496" s="9"/>
      <c r="E31496" s="9"/>
      <c r="H31496" s="36"/>
      <c r="I31496" s="40"/>
      <c r="J31496" s="40"/>
      <c r="M31496" s="39"/>
      <c r="N31496" s="39"/>
      <c r="O31496" s="39"/>
      <c r="T31496" s="39"/>
    </row>
    <row r="31497" spans="4:20" x14ac:dyDescent="0.2">
      <c r="D31497" s="9"/>
      <c r="E31497" s="9"/>
      <c r="H31497" s="36"/>
      <c r="I31497" s="40"/>
      <c r="J31497" s="40"/>
      <c r="M31497" s="39"/>
      <c r="N31497" s="39"/>
      <c r="O31497" s="39"/>
      <c r="T31497" s="39"/>
    </row>
    <row r="31498" spans="4:20" x14ac:dyDescent="0.2">
      <c r="D31498" s="9"/>
      <c r="E31498" s="9"/>
      <c r="H31498" s="36"/>
      <c r="I31498" s="40"/>
      <c r="J31498" s="40"/>
      <c r="M31498" s="39"/>
      <c r="N31498" s="39"/>
      <c r="O31498" s="39"/>
      <c r="T31498" s="39"/>
    </row>
    <row r="31499" spans="4:20" x14ac:dyDescent="0.2">
      <c r="D31499" s="9"/>
      <c r="E31499" s="9"/>
      <c r="H31499" s="36"/>
      <c r="I31499" s="40"/>
      <c r="J31499" s="40"/>
      <c r="M31499" s="39"/>
      <c r="N31499" s="39"/>
      <c r="O31499" s="39"/>
      <c r="T31499" s="39"/>
    </row>
    <row r="31500" spans="4:20" x14ac:dyDescent="0.2">
      <c r="D31500" s="9"/>
      <c r="E31500" s="9"/>
      <c r="H31500" s="36"/>
      <c r="I31500" s="40"/>
      <c r="J31500" s="40"/>
      <c r="M31500" s="39"/>
      <c r="N31500" s="39"/>
      <c r="O31500" s="39"/>
      <c r="T31500" s="39"/>
    </row>
    <row r="31501" spans="4:20" x14ac:dyDescent="0.2">
      <c r="D31501" s="9"/>
      <c r="E31501" s="9"/>
      <c r="H31501" s="36"/>
      <c r="I31501" s="40"/>
      <c r="J31501" s="40"/>
      <c r="M31501" s="39"/>
      <c r="N31501" s="39"/>
      <c r="O31501" s="39"/>
      <c r="T31501" s="39"/>
    </row>
    <row r="31502" spans="4:20" x14ac:dyDescent="0.2">
      <c r="D31502" s="9"/>
      <c r="E31502" s="9"/>
      <c r="H31502" s="36"/>
      <c r="I31502" s="40"/>
      <c r="J31502" s="40"/>
      <c r="M31502" s="39"/>
      <c r="N31502" s="39"/>
      <c r="O31502" s="39"/>
      <c r="T31502" s="39"/>
    </row>
    <row r="31503" spans="4:20" x14ac:dyDescent="0.2">
      <c r="D31503" s="9"/>
      <c r="E31503" s="9"/>
      <c r="H31503" s="36"/>
      <c r="I31503" s="40"/>
      <c r="J31503" s="40"/>
      <c r="M31503" s="39"/>
      <c r="N31503" s="39"/>
      <c r="O31503" s="39"/>
      <c r="T31503" s="39"/>
    </row>
    <row r="31504" spans="4:20" x14ac:dyDescent="0.2">
      <c r="D31504" s="9"/>
      <c r="E31504" s="9"/>
      <c r="H31504" s="36"/>
      <c r="I31504" s="40"/>
      <c r="J31504" s="40"/>
      <c r="M31504" s="39"/>
      <c r="N31504" s="39"/>
      <c r="O31504" s="39"/>
      <c r="T31504" s="39"/>
    </row>
    <row r="31505" spans="4:20" x14ac:dyDescent="0.2">
      <c r="D31505" s="9"/>
      <c r="E31505" s="9"/>
      <c r="H31505" s="36"/>
      <c r="I31505" s="40"/>
      <c r="J31505" s="40"/>
      <c r="M31505" s="39"/>
      <c r="N31505" s="39"/>
      <c r="O31505" s="39"/>
      <c r="T31505" s="39"/>
    </row>
    <row r="31506" spans="4:20" x14ac:dyDescent="0.2">
      <c r="D31506" s="9"/>
      <c r="E31506" s="9"/>
      <c r="H31506" s="36"/>
      <c r="I31506" s="40"/>
      <c r="J31506" s="40"/>
      <c r="M31506" s="39"/>
      <c r="N31506" s="39"/>
      <c r="O31506" s="39"/>
      <c r="T31506" s="39"/>
    </row>
    <row r="31507" spans="4:20" x14ac:dyDescent="0.2">
      <c r="D31507" s="9"/>
      <c r="E31507" s="9"/>
      <c r="H31507" s="36"/>
      <c r="I31507" s="40"/>
      <c r="J31507" s="40"/>
      <c r="M31507" s="39"/>
      <c r="N31507" s="39"/>
      <c r="O31507" s="39"/>
      <c r="T31507" s="39"/>
    </row>
    <row r="31508" spans="4:20" x14ac:dyDescent="0.2">
      <c r="D31508" s="9"/>
      <c r="E31508" s="9"/>
      <c r="H31508" s="36"/>
      <c r="I31508" s="40"/>
      <c r="J31508" s="40"/>
      <c r="M31508" s="39"/>
      <c r="N31508" s="39"/>
      <c r="O31508" s="39"/>
      <c r="T31508" s="39"/>
    </row>
    <row r="31509" spans="4:20" x14ac:dyDescent="0.2">
      <c r="D31509" s="9"/>
      <c r="E31509" s="9"/>
      <c r="H31509" s="36"/>
      <c r="I31509" s="40"/>
      <c r="J31509" s="40"/>
      <c r="M31509" s="39"/>
      <c r="N31509" s="39"/>
      <c r="O31509" s="39"/>
      <c r="T31509" s="39"/>
    </row>
    <row r="31510" spans="4:20" x14ac:dyDescent="0.2">
      <c r="D31510" s="9"/>
      <c r="E31510" s="9"/>
      <c r="H31510" s="36"/>
      <c r="I31510" s="40"/>
      <c r="J31510" s="40"/>
      <c r="M31510" s="39"/>
      <c r="N31510" s="39"/>
      <c r="O31510" s="39"/>
      <c r="T31510" s="39"/>
    </row>
    <row r="31511" spans="4:20" x14ac:dyDescent="0.2">
      <c r="D31511" s="9"/>
      <c r="E31511" s="9"/>
      <c r="H31511" s="36"/>
      <c r="I31511" s="40"/>
      <c r="J31511" s="40"/>
      <c r="M31511" s="39"/>
      <c r="N31511" s="39"/>
      <c r="O31511" s="39"/>
      <c r="T31511" s="39"/>
    </row>
    <row r="31512" spans="4:20" x14ac:dyDescent="0.2">
      <c r="D31512" s="9"/>
      <c r="E31512" s="9"/>
      <c r="H31512" s="36"/>
      <c r="I31512" s="40"/>
      <c r="J31512" s="40"/>
      <c r="M31512" s="39"/>
      <c r="N31512" s="39"/>
      <c r="O31512" s="39"/>
      <c r="T31512" s="39"/>
    </row>
    <row r="31513" spans="4:20" x14ac:dyDescent="0.2">
      <c r="D31513" s="9"/>
      <c r="E31513" s="9"/>
      <c r="H31513" s="36"/>
      <c r="I31513" s="40"/>
      <c r="J31513" s="40"/>
      <c r="M31513" s="39"/>
      <c r="N31513" s="39"/>
      <c r="O31513" s="39"/>
      <c r="T31513" s="39"/>
    </row>
    <row r="31514" spans="4:20" x14ac:dyDescent="0.2">
      <c r="D31514" s="9"/>
      <c r="E31514" s="9"/>
      <c r="H31514" s="36"/>
      <c r="I31514" s="40"/>
      <c r="J31514" s="40"/>
      <c r="M31514" s="39"/>
      <c r="N31514" s="39"/>
      <c r="O31514" s="39"/>
      <c r="T31514" s="39"/>
    </row>
    <row r="31515" spans="4:20" x14ac:dyDescent="0.2">
      <c r="D31515" s="9"/>
      <c r="E31515" s="9"/>
      <c r="H31515" s="36"/>
      <c r="I31515" s="40"/>
      <c r="J31515" s="40"/>
      <c r="M31515" s="39"/>
      <c r="N31515" s="39"/>
      <c r="O31515" s="39"/>
      <c r="T31515" s="39"/>
    </row>
    <row r="31516" spans="4:20" x14ac:dyDescent="0.2">
      <c r="D31516" s="9"/>
      <c r="E31516" s="9"/>
      <c r="H31516" s="36"/>
      <c r="I31516" s="40"/>
      <c r="J31516" s="40"/>
      <c r="M31516" s="39"/>
      <c r="N31516" s="39"/>
      <c r="O31516" s="39"/>
      <c r="T31516" s="39"/>
    </row>
    <row r="31517" spans="4:20" x14ac:dyDescent="0.2">
      <c r="D31517" s="9"/>
      <c r="E31517" s="9"/>
      <c r="H31517" s="36"/>
      <c r="I31517" s="40"/>
      <c r="J31517" s="40"/>
      <c r="M31517" s="39"/>
      <c r="N31517" s="39"/>
      <c r="O31517" s="39"/>
      <c r="T31517" s="39"/>
    </row>
    <row r="31518" spans="4:20" x14ac:dyDescent="0.2">
      <c r="D31518" s="9"/>
      <c r="E31518" s="9"/>
      <c r="H31518" s="36"/>
      <c r="I31518" s="40"/>
      <c r="J31518" s="40"/>
      <c r="M31518" s="39"/>
      <c r="N31518" s="39"/>
      <c r="O31518" s="39"/>
      <c r="T31518" s="39"/>
    </row>
    <row r="31519" spans="4:20" x14ac:dyDescent="0.2">
      <c r="D31519" s="9"/>
      <c r="E31519" s="9"/>
      <c r="H31519" s="36"/>
      <c r="I31519" s="41"/>
      <c r="J31519" s="41"/>
      <c r="M31519" s="42"/>
      <c r="N31519" s="42"/>
      <c r="O31519" s="42"/>
      <c r="S31519" s="45"/>
      <c r="T31519" s="39"/>
    </row>
    <row r="31520" spans="4:20" x14ac:dyDescent="0.2">
      <c r="D31520" s="9"/>
      <c r="E31520" s="9"/>
      <c r="H31520" s="36"/>
      <c r="I31520" s="40"/>
      <c r="J31520" s="40"/>
      <c r="M31520" s="39"/>
      <c r="N31520" s="39"/>
      <c r="O31520" s="39"/>
      <c r="T31520" s="39"/>
    </row>
    <row r="31521" spans="4:20" x14ac:dyDescent="0.2">
      <c r="D31521" s="9"/>
      <c r="E31521" s="9"/>
      <c r="H31521" s="36"/>
      <c r="I31521" s="40"/>
      <c r="J31521" s="40"/>
      <c r="M31521" s="39"/>
      <c r="N31521" s="39"/>
      <c r="O31521" s="39"/>
      <c r="T31521" s="39"/>
    </row>
    <row r="31522" spans="4:20" x14ac:dyDescent="0.2">
      <c r="D31522" s="9"/>
      <c r="E31522" s="9"/>
      <c r="H31522" s="36"/>
      <c r="I31522" s="41"/>
      <c r="J31522" s="41"/>
      <c r="M31522" s="42"/>
      <c r="N31522" s="42"/>
      <c r="O31522" s="42"/>
      <c r="S31522" s="45"/>
      <c r="T31522" s="39"/>
    </row>
    <row r="31523" spans="4:20" x14ac:dyDescent="0.2">
      <c r="D31523" s="9"/>
      <c r="E31523" s="9"/>
      <c r="H31523" s="36"/>
      <c r="I31523" s="40"/>
      <c r="J31523" s="40"/>
      <c r="M31523" s="39"/>
      <c r="N31523" s="39"/>
      <c r="O31523" s="39"/>
      <c r="T31523" s="39"/>
    </row>
    <row r="31524" spans="4:20" x14ac:dyDescent="0.2">
      <c r="D31524" s="9"/>
      <c r="E31524" s="9"/>
      <c r="H31524" s="36"/>
      <c r="I31524" s="40"/>
      <c r="J31524" s="40"/>
      <c r="M31524" s="39"/>
      <c r="N31524" s="39"/>
      <c r="O31524" s="39"/>
      <c r="T31524" s="39"/>
    </row>
    <row r="31525" spans="4:20" x14ac:dyDescent="0.2">
      <c r="D31525" s="9"/>
      <c r="E31525" s="9"/>
      <c r="H31525" s="36"/>
      <c r="I31525" s="40"/>
      <c r="J31525" s="40"/>
      <c r="M31525" s="39"/>
      <c r="N31525" s="39"/>
      <c r="O31525" s="39"/>
      <c r="T31525" s="39"/>
    </row>
    <row r="31526" spans="4:20" x14ac:dyDescent="0.2">
      <c r="D31526" s="9"/>
      <c r="E31526" s="9"/>
      <c r="H31526" s="36"/>
      <c r="I31526" s="40"/>
      <c r="J31526" s="40"/>
      <c r="M31526" s="39"/>
      <c r="N31526" s="39"/>
      <c r="O31526" s="39"/>
      <c r="T31526" s="39"/>
    </row>
    <row r="31527" spans="4:20" x14ac:dyDescent="0.2">
      <c r="D31527" s="9"/>
      <c r="E31527" s="9"/>
      <c r="H31527" s="36"/>
      <c r="I31527" s="40"/>
      <c r="J31527" s="40"/>
      <c r="M31527" s="39"/>
      <c r="N31527" s="39"/>
      <c r="O31527" s="39"/>
      <c r="T31527" s="39"/>
    </row>
    <row r="31528" spans="4:20" x14ac:dyDescent="0.2">
      <c r="D31528" s="9"/>
      <c r="E31528" s="9"/>
      <c r="H31528" s="36"/>
      <c r="I31528" s="40"/>
      <c r="J31528" s="40"/>
      <c r="M31528" s="39"/>
      <c r="N31528" s="39"/>
      <c r="O31528" s="39"/>
      <c r="T31528" s="39"/>
    </row>
    <row r="31529" spans="4:20" x14ac:dyDescent="0.2">
      <c r="D31529" s="9"/>
      <c r="E31529" s="9"/>
      <c r="H31529" s="36"/>
      <c r="I31529" s="40"/>
      <c r="J31529" s="40"/>
      <c r="M31529" s="39"/>
      <c r="N31529" s="39"/>
      <c r="O31529" s="39"/>
      <c r="T31529" s="39"/>
    </row>
    <row r="31530" spans="4:20" x14ac:dyDescent="0.2">
      <c r="D31530" s="9"/>
      <c r="E31530" s="9"/>
      <c r="H31530" s="36"/>
      <c r="I31530" s="40"/>
      <c r="J31530" s="40"/>
      <c r="M31530" s="39"/>
      <c r="N31530" s="39"/>
      <c r="O31530" s="39"/>
      <c r="T31530" s="39"/>
    </row>
    <row r="31531" spans="4:20" x14ac:dyDescent="0.2">
      <c r="D31531" s="9"/>
      <c r="E31531" s="9"/>
      <c r="H31531" s="36"/>
      <c r="I31531" s="40"/>
      <c r="J31531" s="40"/>
      <c r="M31531" s="39"/>
      <c r="N31531" s="39"/>
      <c r="O31531" s="39"/>
      <c r="T31531" s="39"/>
    </row>
    <row r="31532" spans="4:20" x14ac:dyDescent="0.2">
      <c r="D31532" s="9"/>
      <c r="E31532" s="9"/>
      <c r="H31532" s="36"/>
      <c r="I31532" s="41"/>
      <c r="J31532" s="41"/>
      <c r="M31532" s="42"/>
      <c r="N31532" s="42"/>
      <c r="O31532" s="42"/>
      <c r="S31532" s="45"/>
      <c r="T31532" s="39"/>
    </row>
    <row r="31533" spans="4:20" x14ac:dyDescent="0.2">
      <c r="D31533" s="9"/>
      <c r="E31533" s="9"/>
      <c r="H31533" s="36"/>
      <c r="I31533" s="40"/>
      <c r="J31533" s="40"/>
      <c r="M31533" s="39"/>
      <c r="N31533" s="39"/>
      <c r="O31533" s="39"/>
      <c r="T31533" s="39"/>
    </row>
    <row r="31534" spans="4:20" x14ac:dyDescent="0.2">
      <c r="D31534" s="9"/>
      <c r="E31534" s="9"/>
      <c r="H31534" s="36"/>
      <c r="I31534" s="40"/>
      <c r="J31534" s="40"/>
      <c r="M31534" s="39"/>
      <c r="N31534" s="39"/>
      <c r="O31534" s="39"/>
      <c r="T31534" s="39"/>
    </row>
    <row r="31535" spans="4:20" x14ac:dyDescent="0.2">
      <c r="D31535" s="9"/>
      <c r="E31535" s="9"/>
      <c r="H31535" s="36"/>
      <c r="I31535" s="41"/>
      <c r="J31535" s="41"/>
      <c r="M31535" s="42"/>
      <c r="N31535" s="42"/>
      <c r="O31535" s="42"/>
      <c r="S31535" s="45"/>
      <c r="T31535" s="39"/>
    </row>
    <row r="31536" spans="4:20" x14ac:dyDescent="0.2">
      <c r="D31536" s="9"/>
      <c r="E31536" s="9"/>
      <c r="H31536" s="36"/>
      <c r="I31536" s="40"/>
      <c r="J31536" s="40"/>
      <c r="M31536" s="39"/>
      <c r="N31536" s="39"/>
      <c r="O31536" s="39"/>
      <c r="T31536" s="39"/>
    </row>
    <row r="31537" spans="4:20" x14ac:dyDescent="0.2">
      <c r="D31537" s="9"/>
      <c r="E31537" s="9"/>
      <c r="H31537" s="36"/>
      <c r="I31537" s="40"/>
      <c r="J31537" s="40"/>
      <c r="M31537" s="39"/>
      <c r="N31537" s="39"/>
      <c r="O31537" s="39"/>
      <c r="T31537" s="39"/>
    </row>
    <row r="31538" spans="4:20" x14ac:dyDescent="0.2">
      <c r="D31538" s="9"/>
      <c r="E31538" s="9"/>
      <c r="H31538" s="36"/>
      <c r="I31538" s="40"/>
      <c r="J31538" s="40"/>
      <c r="M31538" s="39"/>
      <c r="N31538" s="39"/>
      <c r="O31538" s="39"/>
      <c r="T31538" s="39"/>
    </row>
    <row r="31539" spans="4:20" x14ac:dyDescent="0.2">
      <c r="D31539" s="9"/>
      <c r="E31539" s="9"/>
      <c r="H31539" s="36"/>
      <c r="I31539" s="41"/>
      <c r="J31539" s="41"/>
      <c r="M31539" s="42"/>
      <c r="N31539" s="42"/>
      <c r="O31539" s="42"/>
      <c r="S31539" s="45"/>
      <c r="T31539" s="39"/>
    </row>
    <row r="31540" spans="4:20" x14ac:dyDescent="0.2">
      <c r="D31540" s="9"/>
      <c r="E31540" s="9"/>
      <c r="H31540" s="36"/>
      <c r="I31540" s="40"/>
      <c r="J31540" s="40"/>
      <c r="M31540" s="39"/>
      <c r="N31540" s="39"/>
      <c r="O31540" s="39"/>
      <c r="T31540" s="39"/>
    </row>
    <row r="31541" spans="4:20" x14ac:dyDescent="0.2">
      <c r="D31541" s="9"/>
      <c r="E31541" s="9"/>
      <c r="H31541" s="36"/>
      <c r="I31541" s="40"/>
      <c r="J31541" s="40"/>
      <c r="M31541" s="39"/>
      <c r="N31541" s="39"/>
      <c r="O31541" s="39"/>
      <c r="T31541" s="39"/>
    </row>
    <row r="31542" spans="4:20" x14ac:dyDescent="0.2">
      <c r="D31542" s="9"/>
      <c r="E31542" s="9"/>
      <c r="H31542" s="36"/>
      <c r="I31542" s="40"/>
      <c r="J31542" s="40"/>
      <c r="M31542" s="39"/>
      <c r="N31542" s="39"/>
      <c r="O31542" s="39"/>
      <c r="T31542" s="39"/>
    </row>
    <row r="31543" spans="4:20" x14ac:dyDescent="0.2">
      <c r="D31543" s="9"/>
      <c r="E31543" s="9"/>
      <c r="H31543" s="36"/>
      <c r="I31543" s="40"/>
      <c r="J31543" s="40"/>
      <c r="M31543" s="39"/>
      <c r="N31543" s="39"/>
      <c r="O31543" s="39"/>
      <c r="T31543" s="39"/>
    </row>
    <row r="31544" spans="4:20" x14ac:dyDescent="0.2">
      <c r="D31544" s="9"/>
      <c r="E31544" s="9"/>
      <c r="H31544" s="36"/>
      <c r="I31544" s="41"/>
      <c r="J31544" s="41"/>
      <c r="M31544" s="42"/>
      <c r="N31544" s="42"/>
      <c r="O31544" s="42"/>
      <c r="S31544" s="45"/>
      <c r="T31544" s="39"/>
    </row>
    <row r="31545" spans="4:20" x14ac:dyDescent="0.2">
      <c r="D31545" s="9"/>
      <c r="E31545" s="9"/>
      <c r="H31545" s="36"/>
      <c r="I31545" s="40"/>
      <c r="J31545" s="40"/>
      <c r="M31545" s="39"/>
      <c r="N31545" s="39"/>
      <c r="O31545" s="39"/>
      <c r="T31545" s="39"/>
    </row>
    <row r="31546" spans="4:20" x14ac:dyDescent="0.2">
      <c r="D31546" s="9"/>
      <c r="E31546" s="9"/>
      <c r="H31546" s="36"/>
      <c r="I31546" s="40"/>
      <c r="J31546" s="40"/>
      <c r="M31546" s="39"/>
      <c r="N31546" s="39"/>
      <c r="O31546" s="39"/>
      <c r="T31546" s="39"/>
    </row>
    <row r="31547" spans="4:20" x14ac:dyDescent="0.2">
      <c r="D31547" s="9"/>
      <c r="E31547" s="9"/>
      <c r="H31547" s="36"/>
      <c r="I31547" s="40"/>
      <c r="J31547" s="40"/>
      <c r="M31547" s="39"/>
      <c r="N31547" s="39"/>
      <c r="O31547" s="39"/>
      <c r="T31547" s="39"/>
    </row>
    <row r="31548" spans="4:20" x14ac:dyDescent="0.2">
      <c r="D31548" s="9"/>
      <c r="E31548" s="9"/>
      <c r="H31548" s="36"/>
      <c r="I31548" s="40"/>
      <c r="J31548" s="40"/>
      <c r="M31548" s="39"/>
      <c r="N31548" s="39"/>
      <c r="O31548" s="39"/>
      <c r="T31548" s="39"/>
    </row>
    <row r="31549" spans="4:20" x14ac:dyDescent="0.2">
      <c r="D31549" s="9"/>
      <c r="E31549" s="9"/>
      <c r="H31549" s="36"/>
      <c r="I31549" s="40"/>
      <c r="J31549" s="40"/>
      <c r="M31549" s="39"/>
      <c r="N31549" s="39"/>
      <c r="O31549" s="39"/>
      <c r="T31549" s="39"/>
    </row>
    <row r="31550" spans="4:20" x14ac:dyDescent="0.2">
      <c r="D31550" s="9"/>
      <c r="E31550" s="9"/>
      <c r="H31550" s="36"/>
      <c r="I31550" s="40"/>
      <c r="J31550" s="40"/>
      <c r="M31550" s="39"/>
      <c r="N31550" s="39"/>
      <c r="O31550" s="39"/>
      <c r="T31550" s="39"/>
    </row>
    <row r="31551" spans="4:20" x14ac:dyDescent="0.2">
      <c r="D31551" s="9"/>
      <c r="E31551" s="9"/>
      <c r="H31551" s="36"/>
      <c r="I31551" s="40"/>
      <c r="J31551" s="40"/>
      <c r="M31551" s="39"/>
      <c r="N31551" s="39"/>
      <c r="O31551" s="39"/>
      <c r="T31551" s="39"/>
    </row>
    <row r="31552" spans="4:20" x14ac:dyDescent="0.2">
      <c r="D31552" s="9"/>
      <c r="E31552" s="9"/>
      <c r="H31552" s="36"/>
      <c r="I31552" s="40"/>
      <c r="J31552" s="40"/>
      <c r="M31552" s="39"/>
      <c r="N31552" s="39"/>
      <c r="O31552" s="39"/>
      <c r="T31552" s="39"/>
    </row>
    <row r="31553" spans="4:20" x14ac:dyDescent="0.2">
      <c r="D31553" s="9"/>
      <c r="E31553" s="9"/>
      <c r="H31553" s="36"/>
      <c r="I31553" s="40"/>
      <c r="J31553" s="40"/>
      <c r="M31553" s="39"/>
      <c r="N31553" s="39"/>
      <c r="O31553" s="39"/>
      <c r="T31553" s="39"/>
    </row>
    <row r="31554" spans="4:20" x14ac:dyDescent="0.2">
      <c r="D31554" s="9"/>
      <c r="E31554" s="9"/>
      <c r="H31554" s="36"/>
      <c r="I31554" s="40"/>
      <c r="J31554" s="40"/>
      <c r="M31554" s="39"/>
      <c r="N31554" s="39"/>
      <c r="O31554" s="39"/>
      <c r="T31554" s="39"/>
    </row>
    <row r="31555" spans="4:20" x14ac:dyDescent="0.2">
      <c r="D31555" s="9"/>
      <c r="E31555" s="9"/>
      <c r="H31555" s="36"/>
      <c r="I31555" s="40"/>
      <c r="J31555" s="40"/>
      <c r="M31555" s="39"/>
      <c r="N31555" s="39"/>
      <c r="O31555" s="39"/>
      <c r="T31555" s="39"/>
    </row>
    <row r="31556" spans="4:20" x14ac:dyDescent="0.2">
      <c r="D31556" s="9"/>
      <c r="E31556" s="9"/>
      <c r="H31556" s="36"/>
      <c r="I31556" s="40"/>
      <c r="J31556" s="40"/>
      <c r="M31556" s="39"/>
      <c r="N31556" s="39"/>
      <c r="O31556" s="39"/>
      <c r="T31556" s="39"/>
    </row>
    <row r="31557" spans="4:20" x14ac:dyDescent="0.2">
      <c r="D31557" s="9"/>
      <c r="E31557" s="9"/>
      <c r="H31557" s="36"/>
      <c r="I31557" s="40"/>
      <c r="J31557" s="40"/>
      <c r="M31557" s="39"/>
      <c r="N31557" s="39"/>
      <c r="O31557" s="39"/>
      <c r="T31557" s="39"/>
    </row>
    <row r="31558" spans="4:20" x14ac:dyDescent="0.2">
      <c r="D31558" s="9"/>
      <c r="E31558" s="9"/>
      <c r="H31558" s="36"/>
      <c r="I31558" s="40"/>
      <c r="J31558" s="40"/>
      <c r="M31558" s="39"/>
      <c r="N31558" s="39"/>
      <c r="O31558" s="39"/>
      <c r="T31558" s="39"/>
    </row>
    <row r="31559" spans="4:20" x14ac:dyDescent="0.2">
      <c r="D31559" s="9"/>
      <c r="E31559" s="9"/>
      <c r="H31559" s="36"/>
      <c r="I31559" s="41"/>
      <c r="J31559" s="41"/>
      <c r="M31559" s="42"/>
      <c r="N31559" s="42"/>
      <c r="O31559" s="42"/>
      <c r="S31559" s="45"/>
      <c r="T31559" s="39"/>
    </row>
    <row r="31560" spans="4:20" x14ac:dyDescent="0.2">
      <c r="D31560" s="9"/>
      <c r="E31560" s="9"/>
      <c r="H31560" s="36"/>
      <c r="I31560" s="41"/>
      <c r="J31560" s="41"/>
      <c r="M31560" s="42"/>
      <c r="N31560" s="42"/>
      <c r="O31560" s="42"/>
      <c r="S31560" s="45"/>
      <c r="T31560" s="39"/>
    </row>
    <row r="31561" spans="4:20" x14ac:dyDescent="0.2">
      <c r="D31561" s="9"/>
      <c r="E31561" s="9"/>
      <c r="H31561" s="36"/>
      <c r="I31561" s="40"/>
      <c r="J31561" s="40"/>
      <c r="M31561" s="39"/>
      <c r="N31561" s="39"/>
      <c r="O31561" s="39"/>
      <c r="T31561" s="39"/>
    </row>
    <row r="31562" spans="4:20" x14ac:dyDescent="0.2">
      <c r="D31562" s="9"/>
      <c r="E31562" s="9"/>
      <c r="H31562" s="36"/>
      <c r="I31562" s="40"/>
      <c r="J31562" s="40"/>
      <c r="M31562" s="39"/>
      <c r="N31562" s="39"/>
      <c r="O31562" s="39"/>
      <c r="T31562" s="39"/>
    </row>
    <row r="31563" spans="4:20" x14ac:dyDescent="0.2">
      <c r="D31563" s="9"/>
      <c r="E31563" s="9"/>
      <c r="H31563" s="36"/>
      <c r="I31563" s="40"/>
      <c r="J31563" s="40"/>
      <c r="M31563" s="39"/>
      <c r="N31563" s="39"/>
      <c r="O31563" s="39"/>
      <c r="T31563" s="39"/>
    </row>
    <row r="31564" spans="4:20" x14ac:dyDescent="0.2">
      <c r="D31564" s="9"/>
      <c r="E31564" s="9"/>
      <c r="H31564" s="36"/>
      <c r="I31564" s="40"/>
      <c r="J31564" s="40"/>
      <c r="M31564" s="39"/>
      <c r="N31564" s="39"/>
      <c r="O31564" s="39"/>
      <c r="T31564" s="39"/>
    </row>
    <row r="31565" spans="4:20" x14ac:dyDescent="0.2">
      <c r="D31565" s="9"/>
      <c r="E31565" s="9"/>
      <c r="H31565" s="36"/>
      <c r="I31565" s="40"/>
      <c r="J31565" s="40"/>
      <c r="M31565" s="39"/>
      <c r="N31565" s="39"/>
      <c r="O31565" s="39"/>
      <c r="T31565" s="39"/>
    </row>
    <row r="31566" spans="4:20" x14ac:dyDescent="0.2">
      <c r="D31566" s="9"/>
      <c r="E31566" s="9"/>
      <c r="H31566" s="36"/>
      <c r="I31566" s="40"/>
      <c r="J31566" s="40"/>
      <c r="M31566" s="39"/>
      <c r="N31566" s="39"/>
      <c r="O31566" s="39"/>
      <c r="T31566" s="39"/>
    </row>
    <row r="31567" spans="4:20" x14ac:dyDescent="0.2">
      <c r="D31567" s="9"/>
      <c r="E31567" s="9"/>
      <c r="H31567" s="36"/>
      <c r="I31567" s="40"/>
      <c r="J31567" s="40"/>
      <c r="M31567" s="39"/>
      <c r="N31567" s="39"/>
      <c r="O31567" s="39"/>
      <c r="T31567" s="39"/>
    </row>
    <row r="31568" spans="4:20" x14ac:dyDescent="0.2">
      <c r="D31568" s="9"/>
      <c r="E31568" s="9"/>
      <c r="H31568" s="36"/>
      <c r="I31568" s="40"/>
      <c r="J31568" s="40"/>
      <c r="M31568" s="39"/>
      <c r="N31568" s="39"/>
      <c r="O31568" s="39"/>
      <c r="T31568" s="39"/>
    </row>
    <row r="31569" spans="4:20" x14ac:dyDescent="0.2">
      <c r="D31569" s="9"/>
      <c r="E31569" s="9"/>
      <c r="H31569" s="36"/>
      <c r="I31569" s="40"/>
      <c r="J31569" s="40"/>
      <c r="M31569" s="39"/>
      <c r="N31569" s="39"/>
      <c r="O31569" s="39"/>
      <c r="T31569" s="39"/>
    </row>
    <row r="31570" spans="4:20" x14ac:dyDescent="0.2">
      <c r="D31570" s="9"/>
      <c r="E31570" s="9"/>
      <c r="H31570" s="36"/>
      <c r="I31570" s="40"/>
      <c r="J31570" s="40"/>
      <c r="M31570" s="39"/>
      <c r="N31570" s="39"/>
      <c r="O31570" s="39"/>
      <c r="T31570" s="39"/>
    </row>
    <row r="31571" spans="4:20" x14ac:dyDescent="0.2">
      <c r="D31571" s="9"/>
      <c r="E31571" s="9"/>
      <c r="H31571" s="36"/>
      <c r="I31571" s="40"/>
      <c r="J31571" s="40"/>
      <c r="M31571" s="39"/>
      <c r="N31571" s="39"/>
      <c r="O31571" s="39"/>
      <c r="T31571" s="39"/>
    </row>
    <row r="31572" spans="4:20" x14ac:dyDescent="0.2">
      <c r="D31572" s="9"/>
      <c r="E31572" s="9"/>
      <c r="H31572" s="36"/>
      <c r="I31572" s="40"/>
      <c r="J31572" s="40"/>
      <c r="M31572" s="39"/>
      <c r="N31572" s="39"/>
      <c r="O31572" s="39"/>
      <c r="T31572" s="39"/>
    </row>
    <row r="31573" spans="4:20" x14ac:dyDescent="0.2">
      <c r="D31573" s="9"/>
      <c r="E31573" s="9"/>
      <c r="H31573" s="36"/>
      <c r="I31573" s="40"/>
      <c r="J31573" s="40"/>
      <c r="M31573" s="39"/>
      <c r="N31573" s="39"/>
      <c r="O31573" s="39"/>
      <c r="T31573" s="39"/>
    </row>
    <row r="31574" spans="4:20" x14ac:dyDescent="0.2">
      <c r="D31574" s="9"/>
      <c r="E31574" s="9"/>
      <c r="H31574" s="36"/>
      <c r="I31574" s="40"/>
      <c r="J31574" s="40"/>
      <c r="M31574" s="39"/>
      <c r="N31574" s="39"/>
      <c r="O31574" s="39"/>
      <c r="T31574" s="39"/>
    </row>
    <row r="31575" spans="4:20" x14ac:dyDescent="0.2">
      <c r="D31575" s="9"/>
      <c r="E31575" s="9"/>
      <c r="H31575" s="36"/>
      <c r="I31575" s="40"/>
      <c r="J31575" s="40"/>
      <c r="M31575" s="39"/>
      <c r="N31575" s="39"/>
      <c r="O31575" s="39"/>
      <c r="T31575" s="39"/>
    </row>
    <row r="31576" spans="4:20" x14ac:dyDescent="0.2">
      <c r="D31576" s="9"/>
      <c r="E31576" s="9"/>
      <c r="H31576" s="36"/>
      <c r="I31576" s="40"/>
      <c r="J31576" s="40"/>
      <c r="M31576" s="39"/>
      <c r="N31576" s="39"/>
      <c r="O31576" s="39"/>
      <c r="T31576" s="39"/>
    </row>
    <row r="31577" spans="4:20" x14ac:dyDescent="0.2">
      <c r="D31577" s="9"/>
      <c r="E31577" s="9"/>
      <c r="H31577" s="36"/>
      <c r="I31577" s="40"/>
      <c r="J31577" s="40"/>
      <c r="M31577" s="39"/>
      <c r="N31577" s="39"/>
      <c r="O31577" s="39"/>
      <c r="T31577" s="39"/>
    </row>
    <row r="31578" spans="4:20" x14ac:dyDescent="0.2">
      <c r="D31578" s="9"/>
      <c r="E31578" s="9"/>
      <c r="H31578" s="36"/>
      <c r="I31578" s="40"/>
      <c r="J31578" s="40"/>
      <c r="M31578" s="39"/>
      <c r="N31578" s="39"/>
      <c r="O31578" s="39"/>
      <c r="T31578" s="39"/>
    </row>
    <row r="31579" spans="4:20" x14ac:dyDescent="0.2">
      <c r="D31579" s="9"/>
      <c r="E31579" s="9"/>
      <c r="H31579" s="36"/>
      <c r="I31579" s="40"/>
      <c r="J31579" s="40"/>
      <c r="M31579" s="39"/>
      <c r="N31579" s="39"/>
      <c r="O31579" s="39"/>
      <c r="T31579" s="39"/>
    </row>
    <row r="31580" spans="4:20" x14ac:dyDescent="0.2">
      <c r="D31580" s="9"/>
      <c r="E31580" s="9"/>
      <c r="H31580" s="36"/>
      <c r="I31580" s="40"/>
      <c r="J31580" s="40"/>
      <c r="M31580" s="39"/>
      <c r="N31580" s="39"/>
      <c r="O31580" s="39"/>
      <c r="T31580" s="39"/>
    </row>
    <row r="31581" spans="4:20" x14ac:dyDescent="0.2">
      <c r="D31581" s="9"/>
      <c r="E31581" s="9"/>
      <c r="H31581" s="36"/>
      <c r="I31581" s="40"/>
      <c r="J31581" s="40"/>
      <c r="M31581" s="39"/>
      <c r="N31581" s="39"/>
      <c r="O31581" s="39"/>
      <c r="T31581" s="39"/>
    </row>
    <row r="31582" spans="4:20" x14ac:dyDescent="0.2">
      <c r="D31582" s="9"/>
      <c r="E31582" s="9"/>
      <c r="H31582" s="36"/>
      <c r="I31582" s="40"/>
      <c r="J31582" s="40"/>
      <c r="M31582" s="39"/>
      <c r="N31582" s="39"/>
      <c r="O31582" s="39"/>
      <c r="T31582" s="39"/>
    </row>
    <row r="31583" spans="4:20" x14ac:dyDescent="0.2">
      <c r="D31583" s="9"/>
      <c r="E31583" s="9"/>
      <c r="H31583" s="36"/>
      <c r="I31583" s="40"/>
      <c r="J31583" s="40"/>
      <c r="M31583" s="39"/>
      <c r="N31583" s="39"/>
      <c r="O31583" s="39"/>
      <c r="T31583" s="39"/>
    </row>
    <row r="31584" spans="4:20" x14ac:dyDescent="0.2">
      <c r="D31584" s="9"/>
      <c r="E31584" s="9"/>
      <c r="H31584" s="36"/>
      <c r="I31584" s="40"/>
      <c r="J31584" s="40"/>
      <c r="M31584" s="39"/>
      <c r="N31584" s="39"/>
      <c r="O31584" s="39"/>
      <c r="T31584" s="39"/>
    </row>
    <row r="31585" spans="4:20" x14ac:dyDescent="0.2">
      <c r="D31585" s="9"/>
      <c r="E31585" s="9"/>
      <c r="H31585" s="36"/>
      <c r="I31585" s="40"/>
      <c r="J31585" s="40"/>
      <c r="M31585" s="39"/>
      <c r="N31585" s="39"/>
      <c r="O31585" s="39"/>
      <c r="T31585" s="39"/>
    </row>
    <row r="31586" spans="4:20" x14ac:dyDescent="0.2">
      <c r="D31586" s="9"/>
      <c r="E31586" s="9"/>
      <c r="H31586" s="36"/>
      <c r="I31586" s="40"/>
      <c r="J31586" s="40"/>
      <c r="M31586" s="39"/>
      <c r="N31586" s="39"/>
      <c r="O31586" s="39"/>
      <c r="T31586" s="39"/>
    </row>
    <row r="31587" spans="4:20" x14ac:dyDescent="0.2">
      <c r="D31587" s="9"/>
      <c r="E31587" s="9"/>
      <c r="H31587" s="36"/>
      <c r="I31587" s="41"/>
      <c r="J31587" s="41"/>
      <c r="M31587" s="42"/>
      <c r="N31587" s="42"/>
      <c r="O31587" s="42"/>
      <c r="S31587" s="45"/>
      <c r="T31587" s="39"/>
    </row>
    <row r="31588" spans="4:20" x14ac:dyDescent="0.2">
      <c r="D31588" s="9"/>
      <c r="E31588" s="9"/>
      <c r="H31588" s="36"/>
      <c r="I31588" s="41"/>
      <c r="J31588" s="41"/>
      <c r="M31588" s="42"/>
      <c r="N31588" s="42"/>
      <c r="O31588" s="42"/>
      <c r="S31588" s="45"/>
      <c r="T31588" s="39"/>
    </row>
    <row r="31589" spans="4:20" x14ac:dyDescent="0.2">
      <c r="D31589" s="9"/>
      <c r="E31589" s="9"/>
      <c r="H31589" s="36"/>
      <c r="I31589" s="40"/>
      <c r="J31589" s="40"/>
      <c r="M31589" s="39"/>
      <c r="N31589" s="39"/>
      <c r="O31589" s="39"/>
      <c r="T31589" s="39"/>
    </row>
    <row r="31590" spans="4:20" x14ac:dyDescent="0.2">
      <c r="D31590" s="9"/>
      <c r="E31590" s="9"/>
      <c r="H31590" s="36"/>
      <c r="I31590" s="40"/>
      <c r="J31590" s="40"/>
      <c r="M31590" s="39"/>
      <c r="N31590" s="39"/>
      <c r="O31590" s="39"/>
      <c r="T31590" s="39"/>
    </row>
    <row r="31591" spans="4:20" x14ac:dyDescent="0.2">
      <c r="D31591" s="9"/>
      <c r="E31591" s="9"/>
      <c r="H31591" s="36"/>
      <c r="I31591" s="40"/>
      <c r="J31591" s="40"/>
      <c r="M31591" s="39"/>
      <c r="N31591" s="39"/>
      <c r="O31591" s="39"/>
      <c r="T31591" s="39"/>
    </row>
    <row r="31592" spans="4:20" x14ac:dyDescent="0.2">
      <c r="D31592" s="9"/>
      <c r="E31592" s="9"/>
      <c r="H31592" s="36"/>
      <c r="I31592" s="40"/>
      <c r="J31592" s="40"/>
      <c r="M31592" s="39"/>
      <c r="N31592" s="39"/>
      <c r="O31592" s="39"/>
      <c r="T31592" s="39"/>
    </row>
    <row r="31593" spans="4:20" x14ac:dyDescent="0.2">
      <c r="D31593" s="9"/>
      <c r="E31593" s="9"/>
      <c r="H31593" s="36"/>
      <c r="I31593" s="40"/>
      <c r="J31593" s="40"/>
      <c r="M31593" s="39"/>
      <c r="N31593" s="39"/>
      <c r="O31593" s="39"/>
      <c r="T31593" s="39"/>
    </row>
    <row r="31594" spans="4:20" x14ac:dyDescent="0.2">
      <c r="D31594" s="9"/>
      <c r="E31594" s="9"/>
      <c r="H31594" s="36"/>
      <c r="I31594" s="40"/>
      <c r="J31594" s="40"/>
      <c r="M31594" s="39"/>
      <c r="N31594" s="39"/>
      <c r="O31594" s="39"/>
      <c r="T31594" s="39"/>
    </row>
    <row r="31595" spans="4:20" x14ac:dyDescent="0.2">
      <c r="D31595" s="9"/>
      <c r="E31595" s="9"/>
      <c r="H31595" s="36"/>
      <c r="I31595" s="40"/>
      <c r="J31595" s="40"/>
      <c r="M31595" s="39"/>
      <c r="N31595" s="39"/>
      <c r="O31595" s="39"/>
      <c r="T31595" s="39"/>
    </row>
    <row r="31596" spans="4:20" x14ac:dyDescent="0.2">
      <c r="D31596" s="9"/>
      <c r="E31596" s="9"/>
      <c r="H31596" s="36"/>
      <c r="I31596" s="40"/>
      <c r="J31596" s="40"/>
      <c r="M31596" s="39"/>
      <c r="N31596" s="39"/>
      <c r="O31596" s="39"/>
      <c r="T31596" s="39"/>
    </row>
    <row r="31597" spans="4:20" x14ac:dyDescent="0.2">
      <c r="D31597" s="9"/>
      <c r="E31597" s="9"/>
      <c r="H31597" s="36"/>
      <c r="I31597" s="40"/>
      <c r="J31597" s="40"/>
      <c r="M31597" s="39"/>
      <c r="N31597" s="39"/>
      <c r="O31597" s="39"/>
      <c r="T31597" s="39"/>
    </row>
    <row r="31598" spans="4:20" x14ac:dyDescent="0.2">
      <c r="D31598" s="9"/>
      <c r="E31598" s="9"/>
      <c r="H31598" s="36"/>
      <c r="I31598" s="40"/>
      <c r="J31598" s="40"/>
      <c r="M31598" s="39"/>
      <c r="N31598" s="39"/>
      <c r="O31598" s="39"/>
      <c r="T31598" s="39"/>
    </row>
    <row r="31599" spans="4:20" x14ac:dyDescent="0.2">
      <c r="D31599" s="9"/>
      <c r="E31599" s="9"/>
      <c r="H31599" s="36"/>
      <c r="I31599" s="40"/>
      <c r="J31599" s="40"/>
      <c r="M31599" s="39"/>
      <c r="N31599" s="39"/>
      <c r="O31599" s="39"/>
      <c r="T31599" s="39"/>
    </row>
    <row r="31600" spans="4:20" x14ac:dyDescent="0.2">
      <c r="D31600" s="9"/>
      <c r="E31600" s="9"/>
      <c r="H31600" s="36"/>
      <c r="I31600" s="40"/>
      <c r="J31600" s="40"/>
      <c r="M31600" s="39"/>
      <c r="N31600" s="39"/>
      <c r="O31600" s="39"/>
      <c r="T31600" s="39"/>
    </row>
    <row r="31601" spans="4:20" x14ac:dyDescent="0.2">
      <c r="D31601" s="9"/>
      <c r="E31601" s="9"/>
      <c r="H31601" s="36"/>
      <c r="I31601" s="40"/>
      <c r="J31601" s="40"/>
      <c r="M31601" s="39"/>
      <c r="N31601" s="39"/>
      <c r="O31601" s="39"/>
      <c r="T31601" s="39"/>
    </row>
    <row r="31602" spans="4:20" x14ac:dyDescent="0.2">
      <c r="D31602" s="9"/>
      <c r="E31602" s="9"/>
      <c r="H31602" s="36"/>
      <c r="I31602" s="40"/>
      <c r="J31602" s="40"/>
      <c r="M31602" s="39"/>
      <c r="N31602" s="39"/>
      <c r="O31602" s="39"/>
      <c r="T31602" s="39"/>
    </row>
    <row r="31603" spans="4:20" x14ac:dyDescent="0.2">
      <c r="D31603" s="9"/>
      <c r="E31603" s="9"/>
      <c r="H31603" s="36"/>
      <c r="I31603" s="40"/>
      <c r="J31603" s="40"/>
      <c r="M31603" s="39"/>
      <c r="N31603" s="39"/>
      <c r="O31603" s="39"/>
      <c r="T31603" s="39"/>
    </row>
    <row r="31604" spans="4:20" x14ac:dyDescent="0.2">
      <c r="D31604" s="9"/>
      <c r="E31604" s="9"/>
      <c r="H31604" s="36"/>
      <c r="I31604" s="40"/>
      <c r="J31604" s="40"/>
      <c r="M31604" s="39"/>
      <c r="N31604" s="39"/>
      <c r="O31604" s="39"/>
      <c r="T31604" s="39"/>
    </row>
    <row r="31605" spans="4:20" x14ac:dyDescent="0.2">
      <c r="D31605" s="9"/>
      <c r="E31605" s="9"/>
      <c r="H31605" s="36"/>
      <c r="I31605" s="40"/>
      <c r="J31605" s="40"/>
      <c r="M31605" s="39"/>
      <c r="N31605" s="39"/>
      <c r="O31605" s="39"/>
      <c r="T31605" s="39"/>
    </row>
    <row r="31606" spans="4:20" x14ac:dyDescent="0.2">
      <c r="D31606" s="9"/>
      <c r="E31606" s="9"/>
      <c r="H31606" s="36"/>
      <c r="I31606" s="40"/>
      <c r="J31606" s="40"/>
      <c r="M31606" s="39"/>
      <c r="N31606" s="39"/>
      <c r="O31606" s="39"/>
      <c r="T31606" s="39"/>
    </row>
    <row r="31607" spans="4:20" x14ac:dyDescent="0.2">
      <c r="D31607" s="9"/>
      <c r="E31607" s="9"/>
      <c r="H31607" s="36"/>
      <c r="I31607" s="40"/>
      <c r="J31607" s="40"/>
      <c r="M31607" s="39"/>
      <c r="N31607" s="39"/>
      <c r="O31607" s="39"/>
      <c r="T31607" s="39"/>
    </row>
    <row r="31608" spans="4:20" x14ac:dyDescent="0.2">
      <c r="D31608" s="9"/>
      <c r="E31608" s="9"/>
      <c r="H31608" s="36"/>
      <c r="I31608" s="40"/>
      <c r="J31608" s="40"/>
      <c r="M31608" s="39"/>
      <c r="N31608" s="39"/>
      <c r="O31608" s="39"/>
      <c r="T31608" s="39"/>
    </row>
    <row r="31609" spans="4:20" x14ac:dyDescent="0.2">
      <c r="D31609" s="9"/>
      <c r="E31609" s="9"/>
      <c r="H31609" s="36"/>
      <c r="I31609" s="40"/>
      <c r="J31609" s="40"/>
      <c r="M31609" s="39"/>
      <c r="N31609" s="39"/>
      <c r="O31609" s="39"/>
      <c r="T31609" s="39"/>
    </row>
    <row r="31610" spans="4:20" x14ac:dyDescent="0.2">
      <c r="D31610" s="9"/>
      <c r="E31610" s="9"/>
      <c r="H31610" s="36"/>
      <c r="I31610" s="40"/>
      <c r="J31610" s="40"/>
      <c r="M31610" s="39"/>
      <c r="N31610" s="39"/>
      <c r="O31610" s="39"/>
      <c r="T31610" s="39"/>
    </row>
    <row r="31611" spans="4:20" x14ac:dyDescent="0.2">
      <c r="D31611" s="9"/>
      <c r="E31611" s="9"/>
      <c r="H31611" s="36"/>
      <c r="I31611" s="40"/>
      <c r="J31611" s="40"/>
      <c r="M31611" s="39"/>
      <c r="N31611" s="39"/>
      <c r="O31611" s="39"/>
      <c r="T31611" s="39"/>
    </row>
    <row r="31612" spans="4:20" x14ac:dyDescent="0.2">
      <c r="D31612" s="9"/>
      <c r="E31612" s="9"/>
      <c r="H31612" s="36"/>
      <c r="I31612" s="40"/>
      <c r="J31612" s="40"/>
      <c r="M31612" s="39"/>
      <c r="N31612" s="39"/>
      <c r="O31612" s="39"/>
      <c r="T31612" s="39"/>
    </row>
    <row r="31613" spans="4:20" x14ac:dyDescent="0.2">
      <c r="D31613" s="9"/>
      <c r="E31613" s="9"/>
      <c r="H31613" s="36"/>
      <c r="I31613" s="40"/>
      <c r="J31613" s="40"/>
      <c r="M31613" s="39"/>
      <c r="N31613" s="39"/>
      <c r="O31613" s="39"/>
      <c r="T31613" s="39"/>
    </row>
    <row r="31614" spans="4:20" x14ac:dyDescent="0.2">
      <c r="D31614" s="9"/>
      <c r="E31614" s="9"/>
      <c r="H31614" s="36"/>
      <c r="I31614" s="40"/>
      <c r="J31614" s="40"/>
      <c r="M31614" s="39"/>
      <c r="N31614" s="39"/>
      <c r="O31614" s="39"/>
      <c r="T31614" s="39"/>
    </row>
    <row r="31615" spans="4:20" x14ac:dyDescent="0.2">
      <c r="D31615" s="9"/>
      <c r="E31615" s="9"/>
      <c r="H31615" s="36"/>
      <c r="I31615" s="40"/>
      <c r="J31615" s="40"/>
      <c r="M31615" s="39"/>
      <c r="N31615" s="39"/>
      <c r="O31615" s="39"/>
      <c r="T31615" s="39"/>
    </row>
    <row r="31616" spans="4:20" x14ac:dyDescent="0.2">
      <c r="D31616" s="9"/>
      <c r="E31616" s="9"/>
      <c r="H31616" s="36"/>
      <c r="I31616" s="40"/>
      <c r="J31616" s="40"/>
      <c r="M31616" s="39"/>
      <c r="N31616" s="39"/>
      <c r="O31616" s="39"/>
      <c r="T31616" s="39"/>
    </row>
    <row r="31617" spans="4:20" x14ac:dyDescent="0.2">
      <c r="D31617" s="9"/>
      <c r="E31617" s="9"/>
      <c r="H31617" s="36"/>
      <c r="I31617" s="40"/>
      <c r="J31617" s="40"/>
      <c r="M31617" s="39"/>
      <c r="N31617" s="39"/>
      <c r="O31617" s="39"/>
      <c r="T31617" s="39"/>
    </row>
    <row r="31618" spans="4:20" x14ac:dyDescent="0.2">
      <c r="D31618" s="9"/>
      <c r="E31618" s="9"/>
      <c r="H31618" s="36"/>
      <c r="I31618" s="40"/>
      <c r="J31618" s="40"/>
      <c r="M31618" s="39"/>
      <c r="N31618" s="39"/>
      <c r="O31618" s="39"/>
      <c r="T31618" s="39"/>
    </row>
    <row r="31619" spans="4:20" x14ac:dyDescent="0.2">
      <c r="D31619" s="9"/>
      <c r="E31619" s="9"/>
      <c r="H31619" s="36"/>
      <c r="I31619" s="40"/>
      <c r="J31619" s="40"/>
      <c r="M31619" s="39"/>
      <c r="N31619" s="39"/>
      <c r="O31619" s="39"/>
      <c r="T31619" s="39"/>
    </row>
    <row r="31620" spans="4:20" x14ac:dyDescent="0.2">
      <c r="D31620" s="9"/>
      <c r="E31620" s="9"/>
      <c r="H31620" s="36"/>
      <c r="I31620" s="40"/>
      <c r="J31620" s="40"/>
      <c r="M31620" s="39"/>
      <c r="N31620" s="39"/>
      <c r="O31620" s="39"/>
      <c r="T31620" s="39"/>
    </row>
    <row r="31621" spans="4:20" x14ac:dyDescent="0.2">
      <c r="D31621" s="9"/>
      <c r="E31621" s="9"/>
      <c r="H31621" s="36"/>
      <c r="I31621" s="40"/>
      <c r="J31621" s="40"/>
      <c r="M31621" s="39"/>
      <c r="N31621" s="39"/>
      <c r="O31621" s="39"/>
      <c r="T31621" s="39"/>
    </row>
    <row r="31622" spans="4:20" x14ac:dyDescent="0.2">
      <c r="D31622" s="9"/>
      <c r="E31622" s="9"/>
      <c r="H31622" s="36"/>
      <c r="I31622" s="40"/>
      <c r="J31622" s="40"/>
      <c r="M31622" s="39"/>
      <c r="N31622" s="39"/>
      <c r="O31622" s="39"/>
      <c r="T31622" s="39"/>
    </row>
    <row r="31623" spans="4:20" x14ac:dyDescent="0.2">
      <c r="D31623" s="9"/>
      <c r="E31623" s="9"/>
      <c r="H31623" s="36"/>
      <c r="I31623" s="40"/>
      <c r="J31623" s="40"/>
      <c r="M31623" s="39"/>
      <c r="N31623" s="39"/>
      <c r="O31623" s="39"/>
      <c r="T31623" s="39"/>
    </row>
    <row r="31624" spans="4:20" x14ac:dyDescent="0.2">
      <c r="D31624" s="9"/>
      <c r="E31624" s="9"/>
      <c r="H31624" s="36"/>
      <c r="I31624" s="40"/>
      <c r="J31624" s="40"/>
      <c r="M31624" s="39"/>
      <c r="N31624" s="39"/>
      <c r="O31624" s="39"/>
      <c r="T31624" s="39"/>
    </row>
    <row r="31625" spans="4:20" x14ac:dyDescent="0.2">
      <c r="D31625" s="9"/>
      <c r="E31625" s="9"/>
      <c r="H31625" s="36"/>
      <c r="I31625" s="40"/>
      <c r="J31625" s="40"/>
      <c r="M31625" s="39"/>
      <c r="N31625" s="39"/>
      <c r="O31625" s="39"/>
      <c r="T31625" s="39"/>
    </row>
    <row r="31626" spans="4:20" x14ac:dyDescent="0.2">
      <c r="D31626" s="9"/>
      <c r="E31626" s="9"/>
      <c r="H31626" s="36"/>
      <c r="I31626" s="40"/>
      <c r="J31626" s="40"/>
      <c r="M31626" s="39"/>
      <c r="N31626" s="39"/>
      <c r="O31626" s="39"/>
      <c r="T31626" s="39"/>
    </row>
    <row r="31627" spans="4:20" x14ac:dyDescent="0.2">
      <c r="D31627" s="9"/>
      <c r="E31627" s="9"/>
      <c r="H31627" s="36"/>
      <c r="I31627" s="41"/>
      <c r="J31627" s="41"/>
      <c r="M31627" s="42"/>
      <c r="N31627" s="42"/>
      <c r="O31627" s="42"/>
      <c r="S31627" s="45"/>
      <c r="T31627" s="39"/>
    </row>
    <row r="31628" spans="4:20" x14ac:dyDescent="0.2">
      <c r="D31628" s="9"/>
      <c r="E31628" s="9"/>
      <c r="H31628" s="36"/>
      <c r="I31628" s="40"/>
      <c r="J31628" s="40"/>
      <c r="M31628" s="39"/>
      <c r="N31628" s="39"/>
      <c r="O31628" s="39"/>
      <c r="T31628" s="39"/>
    </row>
    <row r="31629" spans="4:20" x14ac:dyDescent="0.2">
      <c r="D31629" s="9"/>
      <c r="E31629" s="9"/>
      <c r="H31629" s="36"/>
      <c r="I31629" s="40"/>
      <c r="J31629" s="40"/>
      <c r="M31629" s="39"/>
      <c r="N31629" s="39"/>
      <c r="O31629" s="39"/>
      <c r="T31629" s="39"/>
    </row>
    <row r="31630" spans="4:20" x14ac:dyDescent="0.2">
      <c r="D31630" s="9"/>
      <c r="E31630" s="9"/>
      <c r="H31630" s="36"/>
      <c r="I31630" s="41"/>
      <c r="J31630" s="41"/>
      <c r="M31630" s="42"/>
      <c r="N31630" s="42"/>
      <c r="O31630" s="42"/>
      <c r="S31630" s="45"/>
      <c r="T31630" s="39"/>
    </row>
    <row r="31631" spans="4:20" x14ac:dyDescent="0.2">
      <c r="D31631" s="9"/>
      <c r="E31631" s="9"/>
      <c r="H31631" s="36"/>
      <c r="I31631" s="40"/>
      <c r="J31631" s="40"/>
      <c r="M31631" s="39"/>
      <c r="N31631" s="39"/>
      <c r="O31631" s="39"/>
      <c r="T31631" s="39"/>
    </row>
    <row r="31632" spans="4:20" x14ac:dyDescent="0.2">
      <c r="D31632" s="9"/>
      <c r="E31632" s="9"/>
      <c r="H31632" s="36"/>
      <c r="I31632" s="40"/>
      <c r="J31632" s="40"/>
      <c r="M31632" s="39"/>
      <c r="N31632" s="39"/>
      <c r="O31632" s="39"/>
      <c r="T31632" s="39"/>
    </row>
    <row r="31633" spans="4:20" x14ac:dyDescent="0.2">
      <c r="D31633" s="9"/>
      <c r="E31633" s="9"/>
      <c r="H31633" s="36"/>
      <c r="I31633" s="40"/>
      <c r="J31633" s="40"/>
      <c r="M31633" s="39"/>
      <c r="N31633" s="39"/>
      <c r="O31633" s="39"/>
      <c r="T31633" s="39"/>
    </row>
    <row r="31634" spans="4:20" x14ac:dyDescent="0.2">
      <c r="D31634" s="9"/>
      <c r="E31634" s="9"/>
      <c r="H31634" s="36"/>
      <c r="I31634" s="40"/>
      <c r="J31634" s="40"/>
      <c r="M31634" s="39"/>
      <c r="N31634" s="39"/>
      <c r="O31634" s="39"/>
      <c r="T31634" s="39"/>
    </row>
    <row r="31635" spans="4:20" x14ac:dyDescent="0.2">
      <c r="D31635" s="9"/>
      <c r="E31635" s="9"/>
      <c r="H31635" s="36"/>
      <c r="I31635" s="40"/>
      <c r="J31635" s="40"/>
      <c r="M31635" s="39"/>
      <c r="N31635" s="39"/>
      <c r="O31635" s="39"/>
      <c r="T31635" s="39"/>
    </row>
    <row r="31636" spans="4:20" x14ac:dyDescent="0.2">
      <c r="D31636" s="9"/>
      <c r="E31636" s="9"/>
      <c r="H31636" s="36"/>
      <c r="I31636" s="40"/>
      <c r="J31636" s="40"/>
      <c r="M31636" s="39"/>
      <c r="N31636" s="39"/>
      <c r="O31636" s="39"/>
      <c r="T31636" s="39"/>
    </row>
    <row r="31637" spans="4:20" x14ac:dyDescent="0.2">
      <c r="D31637" s="9"/>
      <c r="E31637" s="9"/>
      <c r="H31637" s="36"/>
      <c r="I31637" s="40"/>
      <c r="J31637" s="40"/>
      <c r="M31637" s="39"/>
      <c r="N31637" s="39"/>
      <c r="O31637" s="39"/>
      <c r="T31637" s="39"/>
    </row>
    <row r="31638" spans="4:20" x14ac:dyDescent="0.2">
      <c r="D31638" s="9"/>
      <c r="E31638" s="9"/>
      <c r="H31638" s="36"/>
      <c r="I31638" s="40"/>
      <c r="J31638" s="40"/>
      <c r="M31638" s="39"/>
      <c r="N31638" s="39"/>
      <c r="O31638" s="39"/>
      <c r="T31638" s="39"/>
    </row>
    <row r="31639" spans="4:20" x14ac:dyDescent="0.2">
      <c r="D31639" s="9"/>
      <c r="E31639" s="9"/>
      <c r="H31639" s="36"/>
      <c r="I31639" s="40"/>
      <c r="J31639" s="40"/>
      <c r="M31639" s="39"/>
      <c r="N31639" s="39"/>
      <c r="O31639" s="39"/>
      <c r="T31639" s="39"/>
    </row>
    <row r="31640" spans="4:20" x14ac:dyDescent="0.2">
      <c r="D31640" s="9"/>
      <c r="E31640" s="9"/>
      <c r="H31640" s="36"/>
      <c r="I31640" s="40"/>
      <c r="J31640" s="40"/>
      <c r="M31640" s="39"/>
      <c r="N31640" s="39"/>
      <c r="O31640" s="39"/>
      <c r="T31640" s="39"/>
    </row>
    <row r="31641" spans="4:20" x14ac:dyDescent="0.2">
      <c r="D31641" s="9"/>
      <c r="E31641" s="9"/>
      <c r="H31641" s="36"/>
      <c r="I31641" s="40"/>
      <c r="J31641" s="40"/>
      <c r="M31641" s="39"/>
      <c r="N31641" s="39"/>
      <c r="O31641" s="39"/>
      <c r="T31641" s="39"/>
    </row>
    <row r="31642" spans="4:20" x14ac:dyDescent="0.2">
      <c r="D31642" s="9"/>
      <c r="E31642" s="9"/>
      <c r="H31642" s="36"/>
      <c r="I31642" s="40"/>
      <c r="J31642" s="40"/>
      <c r="M31642" s="39"/>
      <c r="N31642" s="39"/>
      <c r="O31642" s="39"/>
      <c r="T31642" s="39"/>
    </row>
    <row r="31643" spans="4:20" x14ac:dyDescent="0.2">
      <c r="D31643" s="9"/>
      <c r="E31643" s="9"/>
      <c r="H31643" s="36"/>
      <c r="I31643" s="40"/>
      <c r="J31643" s="40"/>
      <c r="M31643" s="39"/>
      <c r="N31643" s="39"/>
      <c r="O31643" s="39"/>
      <c r="T31643" s="39"/>
    </row>
    <row r="31644" spans="4:20" x14ac:dyDescent="0.2">
      <c r="D31644" s="9"/>
      <c r="E31644" s="9"/>
      <c r="H31644" s="36"/>
      <c r="I31644" s="40"/>
      <c r="J31644" s="40"/>
      <c r="M31644" s="39"/>
      <c r="N31644" s="39"/>
      <c r="O31644" s="39"/>
      <c r="T31644" s="39"/>
    </row>
    <row r="31645" spans="4:20" x14ac:dyDescent="0.2">
      <c r="D31645" s="9"/>
      <c r="E31645" s="9"/>
      <c r="H31645" s="36"/>
      <c r="I31645" s="40"/>
      <c r="J31645" s="40"/>
      <c r="M31645" s="39"/>
      <c r="N31645" s="39"/>
      <c r="O31645" s="39"/>
      <c r="T31645" s="39"/>
    </row>
    <row r="31646" spans="4:20" x14ac:dyDescent="0.2">
      <c r="D31646" s="9"/>
      <c r="E31646" s="9"/>
      <c r="H31646" s="36"/>
      <c r="I31646" s="40"/>
      <c r="J31646" s="40"/>
      <c r="M31646" s="39"/>
      <c r="N31646" s="39"/>
      <c r="O31646" s="39"/>
      <c r="T31646" s="39"/>
    </row>
    <row r="31647" spans="4:20" x14ac:dyDescent="0.2">
      <c r="D31647" s="9"/>
      <c r="E31647" s="9"/>
      <c r="H31647" s="36"/>
      <c r="I31647" s="40"/>
      <c r="J31647" s="40"/>
      <c r="M31647" s="39"/>
      <c r="N31647" s="39"/>
      <c r="O31647" s="39"/>
      <c r="T31647" s="39"/>
    </row>
    <row r="31648" spans="4:20" x14ac:dyDescent="0.2">
      <c r="D31648" s="9"/>
      <c r="E31648" s="9"/>
      <c r="H31648" s="36"/>
      <c r="I31648" s="41"/>
      <c r="J31648" s="41"/>
      <c r="M31648" s="42"/>
      <c r="N31648" s="42"/>
      <c r="O31648" s="42"/>
      <c r="S31648" s="45"/>
      <c r="T31648" s="39"/>
    </row>
    <row r="31649" spans="4:20" x14ac:dyDescent="0.2">
      <c r="D31649" s="9"/>
      <c r="E31649" s="9"/>
      <c r="H31649" s="36"/>
      <c r="I31649" s="40"/>
      <c r="J31649" s="40"/>
      <c r="M31649" s="39"/>
      <c r="N31649" s="39"/>
      <c r="O31649" s="39"/>
      <c r="T31649" s="39"/>
    </row>
    <row r="31650" spans="4:20" x14ac:dyDescent="0.2">
      <c r="D31650" s="9"/>
      <c r="E31650" s="9"/>
      <c r="H31650" s="36"/>
      <c r="I31650" s="40"/>
      <c r="J31650" s="40"/>
      <c r="M31650" s="39"/>
      <c r="N31650" s="39"/>
      <c r="O31650" s="39"/>
      <c r="T31650" s="39"/>
    </row>
    <row r="31651" spans="4:20" x14ac:dyDescent="0.2">
      <c r="D31651" s="9"/>
      <c r="E31651" s="9"/>
      <c r="H31651" s="36"/>
      <c r="I31651" s="40"/>
      <c r="J31651" s="40"/>
      <c r="M31651" s="39"/>
      <c r="N31651" s="39"/>
      <c r="O31651" s="39"/>
      <c r="T31651" s="39"/>
    </row>
    <row r="31652" spans="4:20" x14ac:dyDescent="0.2">
      <c r="D31652" s="9"/>
      <c r="E31652" s="9"/>
      <c r="H31652" s="36"/>
      <c r="I31652" s="40"/>
      <c r="J31652" s="40"/>
      <c r="M31652" s="39"/>
      <c r="N31652" s="39"/>
      <c r="O31652" s="39"/>
      <c r="T31652" s="39"/>
    </row>
    <row r="31653" spans="4:20" x14ac:dyDescent="0.2">
      <c r="D31653" s="9"/>
      <c r="E31653" s="9"/>
      <c r="H31653" s="36"/>
      <c r="I31653" s="40"/>
      <c r="J31653" s="40"/>
      <c r="M31653" s="39"/>
      <c r="N31653" s="39"/>
      <c r="O31653" s="39"/>
      <c r="T31653" s="39"/>
    </row>
    <row r="31654" spans="4:20" x14ac:dyDescent="0.2">
      <c r="D31654" s="9"/>
      <c r="E31654" s="9"/>
      <c r="H31654" s="36"/>
      <c r="I31654" s="40"/>
      <c r="J31654" s="40"/>
      <c r="M31654" s="39"/>
      <c r="N31654" s="39"/>
      <c r="O31654" s="39"/>
      <c r="T31654" s="39"/>
    </row>
    <row r="31655" spans="4:20" x14ac:dyDescent="0.2">
      <c r="D31655" s="9"/>
      <c r="E31655" s="9"/>
      <c r="H31655" s="36"/>
      <c r="I31655" s="40"/>
      <c r="J31655" s="40"/>
      <c r="M31655" s="39"/>
      <c r="N31655" s="39"/>
      <c r="O31655" s="39"/>
      <c r="T31655" s="39"/>
    </row>
    <row r="31656" spans="4:20" x14ac:dyDescent="0.2">
      <c r="D31656" s="9"/>
      <c r="E31656" s="9"/>
      <c r="H31656" s="36"/>
      <c r="I31656" s="40"/>
      <c r="J31656" s="40"/>
      <c r="M31656" s="39"/>
      <c r="N31656" s="39"/>
      <c r="O31656" s="39"/>
      <c r="T31656" s="39"/>
    </row>
    <row r="31657" spans="4:20" x14ac:dyDescent="0.2">
      <c r="D31657" s="9"/>
      <c r="E31657" s="9"/>
      <c r="H31657" s="36"/>
      <c r="I31657" s="40"/>
      <c r="J31657" s="40"/>
      <c r="M31657" s="39"/>
      <c r="N31657" s="39"/>
      <c r="O31657" s="39"/>
      <c r="T31657" s="39"/>
    </row>
    <row r="31658" spans="4:20" x14ac:dyDescent="0.2">
      <c r="D31658" s="9"/>
      <c r="E31658" s="9"/>
      <c r="H31658" s="36"/>
      <c r="I31658" s="40"/>
      <c r="J31658" s="40"/>
      <c r="M31658" s="39"/>
      <c r="N31658" s="39"/>
      <c r="O31658" s="39"/>
      <c r="T31658" s="39"/>
    </row>
    <row r="31659" spans="4:20" x14ac:dyDescent="0.2">
      <c r="D31659" s="9"/>
      <c r="E31659" s="9"/>
      <c r="H31659" s="36"/>
      <c r="I31659" s="40"/>
      <c r="J31659" s="40"/>
      <c r="M31659" s="39"/>
      <c r="N31659" s="39"/>
      <c r="O31659" s="39"/>
      <c r="T31659" s="39"/>
    </row>
    <row r="31660" spans="4:20" x14ac:dyDescent="0.2">
      <c r="D31660" s="9"/>
      <c r="E31660" s="9"/>
      <c r="H31660" s="36"/>
      <c r="I31660" s="40"/>
      <c r="J31660" s="40"/>
      <c r="M31660" s="39"/>
      <c r="N31660" s="39"/>
      <c r="O31660" s="39"/>
      <c r="T31660" s="39"/>
    </row>
    <row r="31661" spans="4:20" x14ac:dyDescent="0.2">
      <c r="D31661" s="9"/>
      <c r="E31661" s="9"/>
      <c r="H31661" s="36"/>
      <c r="I31661" s="40"/>
      <c r="J31661" s="40"/>
      <c r="M31661" s="39"/>
      <c r="N31661" s="39"/>
      <c r="O31661" s="39"/>
      <c r="T31661" s="39"/>
    </row>
    <row r="31662" spans="4:20" x14ac:dyDescent="0.2">
      <c r="D31662" s="9"/>
      <c r="E31662" s="9"/>
      <c r="H31662" s="36"/>
      <c r="I31662" s="40"/>
      <c r="J31662" s="40"/>
      <c r="M31662" s="39"/>
      <c r="N31662" s="39"/>
      <c r="O31662" s="39"/>
      <c r="T31662" s="39"/>
    </row>
    <row r="31663" spans="4:20" x14ac:dyDescent="0.2">
      <c r="D31663" s="9"/>
      <c r="E31663" s="9"/>
      <c r="H31663" s="36"/>
      <c r="I31663" s="40"/>
      <c r="J31663" s="40"/>
      <c r="M31663" s="39"/>
      <c r="N31663" s="39"/>
      <c r="O31663" s="39"/>
      <c r="T31663" s="39"/>
    </row>
    <row r="31664" spans="4:20" x14ac:dyDescent="0.2">
      <c r="D31664" s="9"/>
      <c r="E31664" s="9"/>
      <c r="H31664" s="36"/>
      <c r="I31664" s="40"/>
      <c r="J31664" s="40"/>
      <c r="M31664" s="39"/>
      <c r="N31664" s="39"/>
      <c r="O31664" s="39"/>
      <c r="T31664" s="39"/>
    </row>
    <row r="31665" spans="4:20" x14ac:dyDescent="0.2">
      <c r="D31665" s="9"/>
      <c r="E31665" s="9"/>
      <c r="H31665" s="36"/>
      <c r="I31665" s="40"/>
      <c r="J31665" s="40"/>
      <c r="M31665" s="39"/>
      <c r="N31665" s="39"/>
      <c r="O31665" s="39"/>
      <c r="T31665" s="39"/>
    </row>
    <row r="31666" spans="4:20" x14ac:dyDescent="0.2">
      <c r="D31666" s="9"/>
      <c r="E31666" s="9"/>
      <c r="H31666" s="36"/>
      <c r="I31666" s="40"/>
      <c r="J31666" s="40"/>
      <c r="M31666" s="39"/>
      <c r="N31666" s="39"/>
      <c r="O31666" s="39"/>
      <c r="T31666" s="39"/>
    </row>
    <row r="31667" spans="4:20" x14ac:dyDescent="0.2">
      <c r="D31667" s="9"/>
      <c r="E31667" s="9"/>
      <c r="H31667" s="36"/>
      <c r="I31667" s="40"/>
      <c r="J31667" s="40"/>
      <c r="M31667" s="39"/>
      <c r="N31667" s="39"/>
      <c r="O31667" s="39"/>
      <c r="T31667" s="39"/>
    </row>
    <row r="31668" spans="4:20" x14ac:dyDescent="0.2">
      <c r="D31668" s="9"/>
      <c r="E31668" s="9"/>
      <c r="H31668" s="36"/>
      <c r="I31668" s="41"/>
      <c r="J31668" s="41"/>
      <c r="M31668" s="42"/>
      <c r="N31668" s="42"/>
      <c r="O31668" s="42"/>
      <c r="S31668" s="45"/>
      <c r="T31668" s="39"/>
    </row>
    <row r="31669" spans="4:20" x14ac:dyDescent="0.2">
      <c r="D31669" s="9"/>
      <c r="E31669" s="9"/>
      <c r="H31669" s="36"/>
      <c r="I31669" s="40"/>
      <c r="J31669" s="40"/>
      <c r="M31669" s="39"/>
      <c r="N31669" s="39"/>
      <c r="O31669" s="39"/>
      <c r="T31669" s="39"/>
    </row>
    <row r="31670" spans="4:20" x14ac:dyDescent="0.2">
      <c r="D31670" s="9"/>
      <c r="E31670" s="9"/>
      <c r="H31670" s="36"/>
      <c r="I31670" s="40"/>
      <c r="J31670" s="40"/>
      <c r="M31670" s="39"/>
      <c r="N31670" s="39"/>
      <c r="O31670" s="39"/>
      <c r="T31670" s="39"/>
    </row>
    <row r="31671" spans="4:20" x14ac:dyDescent="0.2">
      <c r="D31671" s="9"/>
      <c r="E31671" s="9"/>
      <c r="H31671" s="36"/>
      <c r="I31671" s="40"/>
      <c r="J31671" s="40"/>
      <c r="M31671" s="39"/>
      <c r="N31671" s="39"/>
      <c r="O31671" s="39"/>
      <c r="T31671" s="39"/>
    </row>
    <row r="31672" spans="4:20" x14ac:dyDescent="0.2">
      <c r="D31672" s="9"/>
      <c r="E31672" s="9"/>
      <c r="H31672" s="36"/>
      <c r="I31672" s="40"/>
      <c r="J31672" s="40"/>
      <c r="M31672" s="39"/>
      <c r="N31672" s="39"/>
      <c r="O31672" s="39"/>
      <c r="T31672" s="39"/>
    </row>
    <row r="31673" spans="4:20" x14ac:dyDescent="0.2">
      <c r="D31673" s="9"/>
      <c r="E31673" s="9"/>
      <c r="H31673" s="36"/>
      <c r="I31673" s="40"/>
      <c r="J31673" s="40"/>
      <c r="M31673" s="39"/>
      <c r="N31673" s="39"/>
      <c r="O31673" s="39"/>
      <c r="T31673" s="39"/>
    </row>
    <row r="31674" spans="4:20" x14ac:dyDescent="0.2">
      <c r="D31674" s="9"/>
      <c r="E31674" s="9"/>
      <c r="H31674" s="36"/>
      <c r="I31674" s="40"/>
      <c r="J31674" s="40"/>
      <c r="M31674" s="39"/>
      <c r="N31674" s="39"/>
      <c r="O31674" s="39"/>
      <c r="T31674" s="39"/>
    </row>
    <row r="31675" spans="4:20" x14ac:dyDescent="0.2">
      <c r="D31675" s="9"/>
      <c r="E31675" s="9"/>
      <c r="H31675" s="36"/>
      <c r="I31675" s="40"/>
      <c r="J31675" s="40"/>
      <c r="M31675" s="39"/>
      <c r="N31675" s="39"/>
      <c r="O31675" s="39"/>
      <c r="T31675" s="39"/>
    </row>
    <row r="31676" spans="4:20" x14ac:dyDescent="0.2">
      <c r="D31676" s="9"/>
      <c r="E31676" s="9"/>
      <c r="H31676" s="36"/>
      <c r="I31676" s="40"/>
      <c r="J31676" s="40"/>
      <c r="M31676" s="39"/>
      <c r="N31676" s="39"/>
      <c r="O31676" s="39"/>
      <c r="T31676" s="39"/>
    </row>
    <row r="31677" spans="4:20" x14ac:dyDescent="0.2">
      <c r="D31677" s="9"/>
      <c r="E31677" s="9"/>
      <c r="H31677" s="36"/>
      <c r="I31677" s="40"/>
      <c r="J31677" s="40"/>
      <c r="M31677" s="39"/>
      <c r="N31677" s="39"/>
      <c r="O31677" s="39"/>
      <c r="T31677" s="39"/>
    </row>
    <row r="31678" spans="4:20" x14ac:dyDescent="0.2">
      <c r="D31678" s="9"/>
      <c r="E31678" s="9"/>
      <c r="H31678" s="36"/>
      <c r="I31678" s="40"/>
      <c r="J31678" s="40"/>
      <c r="M31678" s="39"/>
      <c r="N31678" s="39"/>
      <c r="O31678" s="39"/>
      <c r="T31678" s="39"/>
    </row>
    <row r="31679" spans="4:20" x14ac:dyDescent="0.2">
      <c r="D31679" s="9"/>
      <c r="E31679" s="9"/>
      <c r="H31679" s="36"/>
      <c r="I31679" s="40"/>
      <c r="J31679" s="40"/>
      <c r="M31679" s="39"/>
      <c r="N31679" s="39"/>
      <c r="O31679" s="39"/>
      <c r="T31679" s="39"/>
    </row>
    <row r="31680" spans="4:20" x14ac:dyDescent="0.2">
      <c r="D31680" s="9"/>
      <c r="E31680" s="9"/>
      <c r="H31680" s="36"/>
      <c r="I31680" s="40"/>
      <c r="J31680" s="40"/>
      <c r="M31680" s="39"/>
      <c r="N31680" s="39"/>
      <c r="O31680" s="39"/>
      <c r="T31680" s="39"/>
    </row>
    <row r="31681" spans="4:20" x14ac:dyDescent="0.2">
      <c r="D31681" s="9"/>
      <c r="E31681" s="9"/>
      <c r="H31681" s="36"/>
      <c r="I31681" s="40"/>
      <c r="J31681" s="40"/>
      <c r="M31681" s="39"/>
      <c r="N31681" s="39"/>
      <c r="O31681" s="39"/>
      <c r="T31681" s="39"/>
    </row>
    <row r="31682" spans="4:20" x14ac:dyDescent="0.2">
      <c r="D31682" s="9"/>
      <c r="E31682" s="9"/>
      <c r="H31682" s="36"/>
      <c r="I31682" s="40"/>
      <c r="J31682" s="40"/>
      <c r="M31682" s="39"/>
      <c r="N31682" s="39"/>
      <c r="O31682" s="39"/>
      <c r="T31682" s="39"/>
    </row>
    <row r="31683" spans="4:20" x14ac:dyDescent="0.2">
      <c r="D31683" s="9"/>
      <c r="E31683" s="9"/>
      <c r="H31683" s="36"/>
      <c r="I31683" s="40"/>
      <c r="J31683" s="40"/>
      <c r="M31683" s="39"/>
      <c r="N31683" s="39"/>
      <c r="O31683" s="39"/>
      <c r="T31683" s="39"/>
    </row>
    <row r="31684" spans="4:20" x14ac:dyDescent="0.2">
      <c r="D31684" s="9"/>
      <c r="E31684" s="9"/>
      <c r="H31684" s="36"/>
      <c r="I31684" s="40"/>
      <c r="J31684" s="40"/>
      <c r="M31684" s="39"/>
      <c r="N31684" s="39"/>
      <c r="O31684" s="39"/>
      <c r="T31684" s="39"/>
    </row>
    <row r="31685" spans="4:20" x14ac:dyDescent="0.2">
      <c r="D31685" s="9"/>
      <c r="E31685" s="9"/>
      <c r="H31685" s="36"/>
      <c r="I31685" s="40"/>
      <c r="J31685" s="40"/>
      <c r="M31685" s="39"/>
      <c r="N31685" s="39"/>
      <c r="O31685" s="39"/>
      <c r="T31685" s="39"/>
    </row>
    <row r="31686" spans="4:20" x14ac:dyDescent="0.2">
      <c r="D31686" s="9"/>
      <c r="E31686" s="9"/>
      <c r="H31686" s="36"/>
      <c r="I31686" s="40"/>
      <c r="J31686" s="40"/>
      <c r="M31686" s="39"/>
      <c r="N31686" s="39"/>
      <c r="O31686" s="39"/>
      <c r="T31686" s="39"/>
    </row>
    <row r="31687" spans="4:20" x14ac:dyDescent="0.2">
      <c r="D31687" s="9"/>
      <c r="E31687" s="9"/>
      <c r="H31687" s="36"/>
      <c r="I31687" s="40"/>
      <c r="J31687" s="40"/>
      <c r="M31687" s="39"/>
      <c r="N31687" s="39"/>
      <c r="O31687" s="39"/>
      <c r="T31687" s="39"/>
    </row>
    <row r="31688" spans="4:20" x14ac:dyDescent="0.2">
      <c r="D31688" s="9"/>
      <c r="E31688" s="9"/>
      <c r="H31688" s="36"/>
      <c r="I31688" s="40"/>
      <c r="J31688" s="40"/>
      <c r="M31688" s="39"/>
      <c r="N31688" s="39"/>
      <c r="O31688" s="39"/>
      <c r="T31688" s="39"/>
    </row>
    <row r="31689" spans="4:20" x14ac:dyDescent="0.2">
      <c r="D31689" s="9"/>
      <c r="E31689" s="9"/>
      <c r="H31689" s="36"/>
      <c r="I31689" s="40"/>
      <c r="J31689" s="40"/>
      <c r="M31689" s="39"/>
      <c r="N31689" s="39"/>
      <c r="O31689" s="39"/>
      <c r="T31689" s="39"/>
    </row>
    <row r="31690" spans="4:20" x14ac:dyDescent="0.2">
      <c r="D31690" s="9"/>
      <c r="E31690" s="9"/>
      <c r="H31690" s="36"/>
      <c r="I31690" s="40"/>
      <c r="J31690" s="40"/>
      <c r="M31690" s="39"/>
      <c r="N31690" s="39"/>
      <c r="O31690" s="39"/>
      <c r="T31690" s="39"/>
    </row>
    <row r="31691" spans="4:20" x14ac:dyDescent="0.2">
      <c r="D31691" s="9"/>
      <c r="E31691" s="9"/>
      <c r="H31691" s="36"/>
      <c r="I31691" s="40"/>
      <c r="J31691" s="40"/>
      <c r="M31691" s="39"/>
      <c r="N31691" s="39"/>
      <c r="O31691" s="39"/>
      <c r="T31691" s="39"/>
    </row>
    <row r="31692" spans="4:20" x14ac:dyDescent="0.2">
      <c r="D31692" s="9"/>
      <c r="E31692" s="9"/>
      <c r="H31692" s="36"/>
      <c r="I31692" s="40"/>
      <c r="J31692" s="40"/>
      <c r="M31692" s="39"/>
      <c r="N31692" s="39"/>
      <c r="O31692" s="39"/>
      <c r="T31692" s="39"/>
    </row>
    <row r="31693" spans="4:20" x14ac:dyDescent="0.2">
      <c r="D31693" s="9"/>
      <c r="E31693" s="9"/>
      <c r="H31693" s="36"/>
      <c r="I31693" s="40"/>
      <c r="J31693" s="40"/>
      <c r="M31693" s="39"/>
      <c r="N31693" s="39"/>
      <c r="O31693" s="39"/>
      <c r="T31693" s="39"/>
    </row>
    <row r="31694" spans="4:20" x14ac:dyDescent="0.2">
      <c r="D31694" s="9"/>
      <c r="E31694" s="9"/>
      <c r="H31694" s="36"/>
      <c r="I31694" s="40"/>
      <c r="J31694" s="40"/>
      <c r="M31694" s="39"/>
      <c r="N31694" s="39"/>
      <c r="O31694" s="39"/>
      <c r="T31694" s="39"/>
    </row>
    <row r="31695" spans="4:20" x14ac:dyDescent="0.2">
      <c r="D31695" s="9"/>
      <c r="E31695" s="9"/>
      <c r="H31695" s="36"/>
      <c r="I31695" s="40"/>
      <c r="J31695" s="40"/>
      <c r="M31695" s="39"/>
      <c r="N31695" s="39"/>
      <c r="O31695" s="39"/>
      <c r="T31695" s="39"/>
    </row>
    <row r="31696" spans="4:20" x14ac:dyDescent="0.2">
      <c r="D31696" s="9"/>
      <c r="E31696" s="9"/>
      <c r="H31696" s="36"/>
      <c r="I31696" s="40"/>
      <c r="J31696" s="40"/>
      <c r="M31696" s="39"/>
      <c r="N31696" s="39"/>
      <c r="O31696" s="39"/>
      <c r="T31696" s="39"/>
    </row>
    <row r="31697" spans="4:20" x14ac:dyDescent="0.2">
      <c r="D31697" s="9"/>
      <c r="E31697" s="9"/>
      <c r="H31697" s="36"/>
      <c r="I31697" s="40"/>
      <c r="J31697" s="40"/>
      <c r="M31697" s="39"/>
      <c r="N31697" s="39"/>
      <c r="O31697" s="39"/>
      <c r="T31697" s="39"/>
    </row>
    <row r="31698" spans="4:20" x14ac:dyDescent="0.2">
      <c r="D31698" s="9"/>
      <c r="E31698" s="9"/>
      <c r="H31698" s="36"/>
      <c r="I31698" s="40"/>
      <c r="J31698" s="40"/>
      <c r="M31698" s="39"/>
      <c r="N31698" s="39"/>
      <c r="O31698" s="39"/>
      <c r="T31698" s="39"/>
    </row>
    <row r="31699" spans="4:20" x14ac:dyDescent="0.2">
      <c r="D31699" s="9"/>
      <c r="E31699" s="9"/>
      <c r="H31699" s="36"/>
      <c r="I31699" s="40"/>
      <c r="J31699" s="40"/>
      <c r="M31699" s="39"/>
      <c r="N31699" s="39"/>
      <c r="O31699" s="39"/>
      <c r="T31699" s="39"/>
    </row>
    <row r="31700" spans="4:20" x14ac:dyDescent="0.2">
      <c r="D31700" s="9"/>
      <c r="E31700" s="9"/>
      <c r="H31700" s="36"/>
      <c r="I31700" s="40"/>
      <c r="J31700" s="40"/>
      <c r="M31700" s="39"/>
      <c r="N31700" s="39"/>
      <c r="O31700" s="39"/>
      <c r="T31700" s="39"/>
    </row>
    <row r="31701" spans="4:20" x14ac:dyDescent="0.2">
      <c r="D31701" s="9"/>
      <c r="E31701" s="9"/>
      <c r="H31701" s="36"/>
      <c r="I31701" s="40"/>
      <c r="J31701" s="40"/>
      <c r="M31701" s="39"/>
      <c r="N31701" s="39"/>
      <c r="O31701" s="39"/>
      <c r="T31701" s="39"/>
    </row>
    <row r="31702" spans="4:20" x14ac:dyDescent="0.2">
      <c r="D31702" s="9"/>
      <c r="E31702" s="9"/>
      <c r="H31702" s="36"/>
      <c r="I31702" s="41"/>
      <c r="J31702" s="41"/>
      <c r="M31702" s="42"/>
      <c r="N31702" s="42"/>
      <c r="O31702" s="42"/>
      <c r="S31702" s="45"/>
      <c r="T31702" s="39"/>
    </row>
    <row r="31703" spans="4:20" x14ac:dyDescent="0.2">
      <c r="D31703" s="9"/>
      <c r="E31703" s="9"/>
      <c r="H31703" s="36"/>
      <c r="I31703" s="40"/>
      <c r="J31703" s="40"/>
      <c r="M31703" s="39"/>
      <c r="N31703" s="39"/>
      <c r="O31703" s="39"/>
      <c r="T31703" s="39"/>
    </row>
    <row r="31704" spans="4:20" x14ac:dyDescent="0.2">
      <c r="D31704" s="9"/>
      <c r="E31704" s="9"/>
      <c r="H31704" s="36"/>
      <c r="I31704" s="40"/>
      <c r="J31704" s="40"/>
      <c r="M31704" s="39"/>
      <c r="N31704" s="39"/>
      <c r="O31704" s="39"/>
      <c r="T31704" s="39"/>
    </row>
    <row r="31705" spans="4:20" x14ac:dyDescent="0.2">
      <c r="D31705" s="9"/>
      <c r="E31705" s="9"/>
      <c r="H31705" s="36"/>
      <c r="I31705" s="40"/>
      <c r="J31705" s="40"/>
      <c r="M31705" s="39"/>
      <c r="N31705" s="39"/>
      <c r="O31705" s="39"/>
      <c r="T31705" s="39"/>
    </row>
    <row r="31706" spans="4:20" x14ac:dyDescent="0.2">
      <c r="D31706" s="9"/>
      <c r="E31706" s="9"/>
      <c r="H31706" s="36"/>
      <c r="I31706" s="40"/>
      <c r="J31706" s="40"/>
      <c r="M31706" s="39"/>
      <c r="N31706" s="39"/>
      <c r="O31706" s="39"/>
      <c r="T31706" s="39"/>
    </row>
    <row r="31707" spans="4:20" x14ac:dyDescent="0.2">
      <c r="D31707" s="9"/>
      <c r="E31707" s="9"/>
      <c r="H31707" s="36"/>
      <c r="I31707" s="40"/>
      <c r="J31707" s="40"/>
      <c r="M31707" s="39"/>
      <c r="N31707" s="39"/>
      <c r="O31707" s="39"/>
      <c r="T31707" s="39"/>
    </row>
    <row r="31708" spans="4:20" x14ac:dyDescent="0.2">
      <c r="D31708" s="9"/>
      <c r="E31708" s="9"/>
      <c r="H31708" s="36"/>
      <c r="I31708" s="41"/>
      <c r="J31708" s="41"/>
      <c r="M31708" s="42"/>
      <c r="N31708" s="42"/>
      <c r="O31708" s="42"/>
      <c r="S31708" s="45"/>
      <c r="T31708" s="39"/>
    </row>
    <row r="31709" spans="4:20" x14ac:dyDescent="0.2">
      <c r="D31709" s="9"/>
      <c r="E31709" s="9"/>
      <c r="H31709" s="36"/>
      <c r="I31709" s="40"/>
      <c r="J31709" s="40"/>
      <c r="M31709" s="39"/>
      <c r="N31709" s="39"/>
      <c r="O31709" s="39"/>
      <c r="T31709" s="39"/>
    </row>
    <row r="31710" spans="4:20" x14ac:dyDescent="0.2">
      <c r="D31710" s="9"/>
      <c r="E31710" s="9"/>
      <c r="H31710" s="36"/>
      <c r="I31710" s="40"/>
      <c r="J31710" s="40"/>
      <c r="M31710" s="39"/>
      <c r="N31710" s="39"/>
      <c r="O31710" s="39"/>
      <c r="T31710" s="39"/>
    </row>
    <row r="31711" spans="4:20" x14ac:dyDescent="0.2">
      <c r="D31711" s="9"/>
      <c r="E31711" s="9"/>
      <c r="H31711" s="36"/>
      <c r="I31711" s="40"/>
      <c r="J31711" s="40"/>
      <c r="M31711" s="39"/>
      <c r="N31711" s="39"/>
      <c r="O31711" s="39"/>
      <c r="T31711" s="39"/>
    </row>
    <row r="31712" spans="4:20" x14ac:dyDescent="0.2">
      <c r="D31712" s="9"/>
      <c r="E31712" s="9"/>
      <c r="H31712" s="36"/>
      <c r="I31712" s="40"/>
      <c r="J31712" s="40"/>
      <c r="M31712" s="39"/>
      <c r="N31712" s="39"/>
      <c r="O31712" s="39"/>
      <c r="T31712" s="39"/>
    </row>
    <row r="31713" spans="4:20" x14ac:dyDescent="0.2">
      <c r="D31713" s="9"/>
      <c r="E31713" s="9"/>
      <c r="H31713" s="36"/>
      <c r="I31713" s="40"/>
      <c r="J31713" s="40"/>
      <c r="M31713" s="39"/>
      <c r="N31713" s="39"/>
      <c r="O31713" s="39"/>
      <c r="T31713" s="39"/>
    </row>
    <row r="31714" spans="4:20" x14ac:dyDescent="0.2">
      <c r="D31714" s="9"/>
      <c r="E31714" s="9"/>
      <c r="H31714" s="36"/>
      <c r="I31714" s="40"/>
      <c r="J31714" s="40"/>
      <c r="M31714" s="39"/>
      <c r="N31714" s="39"/>
      <c r="O31714" s="39"/>
      <c r="T31714" s="39"/>
    </row>
    <row r="31715" spans="4:20" x14ac:dyDescent="0.2">
      <c r="D31715" s="9"/>
      <c r="E31715" s="9"/>
      <c r="H31715" s="36"/>
      <c r="I31715" s="41"/>
      <c r="J31715" s="41"/>
      <c r="M31715" s="42"/>
      <c r="N31715" s="42"/>
      <c r="O31715" s="42"/>
      <c r="S31715" s="45"/>
      <c r="T31715" s="39"/>
    </row>
    <row r="31716" spans="4:20" x14ac:dyDescent="0.2">
      <c r="D31716" s="9"/>
      <c r="E31716" s="9"/>
      <c r="H31716" s="36"/>
      <c r="I31716" s="41"/>
      <c r="J31716" s="41"/>
      <c r="M31716" s="42"/>
      <c r="N31716" s="42"/>
      <c r="O31716" s="42"/>
      <c r="S31716" s="45"/>
      <c r="T31716" s="39"/>
    </row>
    <row r="31717" spans="4:20" x14ac:dyDescent="0.2">
      <c r="D31717" s="9"/>
      <c r="E31717" s="9"/>
      <c r="H31717" s="36"/>
      <c r="I31717" s="40"/>
      <c r="J31717" s="40"/>
      <c r="M31717" s="39"/>
      <c r="N31717" s="39"/>
      <c r="O31717" s="39"/>
      <c r="T31717" s="39"/>
    </row>
    <row r="31718" spans="4:20" x14ac:dyDescent="0.2">
      <c r="D31718" s="9"/>
      <c r="E31718" s="9"/>
      <c r="H31718" s="36"/>
      <c r="I31718" s="40"/>
      <c r="J31718" s="40"/>
      <c r="M31718" s="39"/>
      <c r="N31718" s="39"/>
      <c r="O31718" s="39"/>
      <c r="T31718" s="39"/>
    </row>
    <row r="31719" spans="4:20" x14ac:dyDescent="0.2">
      <c r="D31719" s="9"/>
      <c r="E31719" s="9"/>
      <c r="H31719" s="36"/>
      <c r="I31719" s="40"/>
      <c r="J31719" s="40"/>
      <c r="M31719" s="39"/>
      <c r="N31719" s="39"/>
      <c r="O31719" s="39"/>
      <c r="T31719" s="39"/>
    </row>
    <row r="31720" spans="4:20" x14ac:dyDescent="0.2">
      <c r="D31720" s="9"/>
      <c r="E31720" s="9"/>
      <c r="H31720" s="36"/>
      <c r="I31720" s="40"/>
      <c r="J31720" s="40"/>
      <c r="M31720" s="39"/>
      <c r="N31720" s="39"/>
      <c r="O31720" s="39"/>
      <c r="T31720" s="39"/>
    </row>
    <row r="31721" spans="4:20" x14ac:dyDescent="0.2">
      <c r="D31721" s="9"/>
      <c r="E31721" s="9"/>
      <c r="H31721" s="36"/>
      <c r="I31721" s="40"/>
      <c r="J31721" s="40"/>
      <c r="M31721" s="39"/>
      <c r="N31721" s="39"/>
      <c r="O31721" s="39"/>
      <c r="T31721" s="39"/>
    </row>
    <row r="31722" spans="4:20" x14ac:dyDescent="0.2">
      <c r="D31722" s="9"/>
      <c r="E31722" s="9"/>
      <c r="H31722" s="36"/>
      <c r="I31722" s="40"/>
      <c r="J31722" s="40"/>
      <c r="M31722" s="39"/>
      <c r="N31722" s="39"/>
      <c r="O31722" s="39"/>
      <c r="T31722" s="39"/>
    </row>
    <row r="31723" spans="4:20" x14ac:dyDescent="0.2">
      <c r="D31723" s="9"/>
      <c r="E31723" s="9"/>
      <c r="H31723" s="36"/>
      <c r="I31723" s="40"/>
      <c r="J31723" s="40"/>
      <c r="M31723" s="39"/>
      <c r="N31723" s="39"/>
      <c r="O31723" s="39"/>
      <c r="T31723" s="39"/>
    </row>
    <row r="31724" spans="4:20" x14ac:dyDescent="0.2">
      <c r="D31724" s="9"/>
      <c r="E31724" s="9"/>
      <c r="H31724" s="36"/>
      <c r="I31724" s="40"/>
      <c r="J31724" s="40"/>
      <c r="M31724" s="39"/>
      <c r="N31724" s="39"/>
      <c r="O31724" s="39"/>
      <c r="T31724" s="39"/>
    </row>
    <row r="31725" spans="4:20" x14ac:dyDescent="0.2">
      <c r="D31725" s="9"/>
      <c r="E31725" s="9"/>
      <c r="H31725" s="36"/>
      <c r="I31725" s="40"/>
      <c r="J31725" s="40"/>
      <c r="M31725" s="39"/>
      <c r="N31725" s="39"/>
      <c r="O31725" s="39"/>
      <c r="T31725" s="39"/>
    </row>
    <row r="31726" spans="4:20" x14ac:dyDescent="0.2">
      <c r="D31726" s="9"/>
      <c r="E31726" s="9"/>
      <c r="H31726" s="36"/>
      <c r="I31726" s="40"/>
      <c r="J31726" s="40"/>
      <c r="M31726" s="39"/>
      <c r="N31726" s="39"/>
      <c r="O31726" s="39"/>
      <c r="T31726" s="39"/>
    </row>
    <row r="31727" spans="4:20" x14ac:dyDescent="0.2">
      <c r="D31727" s="9"/>
      <c r="E31727" s="9"/>
      <c r="H31727" s="36"/>
      <c r="I31727" s="40"/>
      <c r="J31727" s="40"/>
      <c r="M31727" s="39"/>
      <c r="N31727" s="39"/>
      <c r="O31727" s="39"/>
      <c r="T31727" s="39"/>
    </row>
    <row r="31728" spans="4:20" x14ac:dyDescent="0.2">
      <c r="D31728" s="9"/>
      <c r="E31728" s="9"/>
      <c r="H31728" s="36"/>
      <c r="I31728" s="40"/>
      <c r="J31728" s="40"/>
      <c r="M31728" s="39"/>
      <c r="N31728" s="39"/>
      <c r="O31728" s="39"/>
      <c r="T31728" s="39"/>
    </row>
    <row r="31729" spans="4:20" x14ac:dyDescent="0.2">
      <c r="D31729" s="9"/>
      <c r="E31729" s="9"/>
      <c r="H31729" s="36"/>
      <c r="I31729" s="40"/>
      <c r="J31729" s="40"/>
      <c r="M31729" s="39"/>
      <c r="N31729" s="39"/>
      <c r="O31729" s="39"/>
      <c r="T31729" s="39"/>
    </row>
    <row r="31730" spans="4:20" x14ac:dyDescent="0.2">
      <c r="D31730" s="9"/>
      <c r="E31730" s="9"/>
      <c r="H31730" s="36"/>
      <c r="I31730" s="40"/>
      <c r="J31730" s="40"/>
      <c r="M31730" s="39"/>
      <c r="N31730" s="39"/>
      <c r="O31730" s="39"/>
      <c r="T31730" s="39"/>
    </row>
    <row r="31731" spans="4:20" x14ac:dyDescent="0.2">
      <c r="D31731" s="9"/>
      <c r="E31731" s="9"/>
      <c r="H31731" s="36"/>
      <c r="I31731" s="40"/>
      <c r="J31731" s="40"/>
      <c r="M31731" s="39"/>
      <c r="N31731" s="39"/>
      <c r="O31731" s="39"/>
      <c r="T31731" s="39"/>
    </row>
    <row r="31732" spans="4:20" x14ac:dyDescent="0.2">
      <c r="D31732" s="9"/>
      <c r="E31732" s="9"/>
      <c r="H31732" s="36"/>
      <c r="I31732" s="40"/>
      <c r="J31732" s="40"/>
      <c r="M31732" s="39"/>
      <c r="N31732" s="39"/>
      <c r="O31732" s="39"/>
      <c r="T31732" s="39"/>
    </row>
    <row r="31733" spans="4:20" x14ac:dyDescent="0.2">
      <c r="D31733" s="9"/>
      <c r="E31733" s="9"/>
      <c r="H31733" s="36"/>
      <c r="I31733" s="40"/>
      <c r="J31733" s="40"/>
      <c r="M31733" s="39"/>
      <c r="N31733" s="39"/>
      <c r="O31733" s="39"/>
      <c r="T31733" s="39"/>
    </row>
    <row r="31734" spans="4:20" x14ac:dyDescent="0.2">
      <c r="D31734" s="9"/>
      <c r="E31734" s="9"/>
      <c r="H31734" s="36"/>
      <c r="I31734" s="40"/>
      <c r="J31734" s="40"/>
      <c r="M31734" s="39"/>
      <c r="N31734" s="39"/>
      <c r="O31734" s="39"/>
      <c r="T31734" s="39"/>
    </row>
    <row r="31735" spans="4:20" x14ac:dyDescent="0.2">
      <c r="D31735" s="9"/>
      <c r="E31735" s="9"/>
      <c r="H31735" s="36"/>
      <c r="I31735" s="40"/>
      <c r="J31735" s="40"/>
      <c r="M31735" s="39"/>
      <c r="N31735" s="39"/>
      <c r="O31735" s="39"/>
      <c r="T31735" s="39"/>
    </row>
    <row r="31736" spans="4:20" x14ac:dyDescent="0.2">
      <c r="D31736" s="9"/>
      <c r="E31736" s="9"/>
      <c r="H31736" s="36"/>
      <c r="I31736" s="40"/>
      <c r="J31736" s="40"/>
      <c r="M31736" s="39"/>
      <c r="N31736" s="39"/>
      <c r="O31736" s="39"/>
      <c r="T31736" s="39"/>
    </row>
    <row r="31737" spans="4:20" x14ac:dyDescent="0.2">
      <c r="D31737" s="9"/>
      <c r="E31737" s="9"/>
      <c r="H31737" s="36"/>
      <c r="I31737" s="40"/>
      <c r="J31737" s="40"/>
      <c r="M31737" s="39"/>
      <c r="N31737" s="39"/>
      <c r="O31737" s="39"/>
      <c r="T31737" s="39"/>
    </row>
    <row r="31738" spans="4:20" x14ac:dyDescent="0.2">
      <c r="D31738" s="9"/>
      <c r="E31738" s="9"/>
      <c r="H31738" s="36"/>
      <c r="I31738" s="40"/>
      <c r="J31738" s="40"/>
      <c r="M31738" s="39"/>
      <c r="N31738" s="39"/>
      <c r="O31738" s="39"/>
      <c r="T31738" s="39"/>
    </row>
    <row r="31739" spans="4:20" x14ac:dyDescent="0.2">
      <c r="D31739" s="9"/>
      <c r="E31739" s="9"/>
      <c r="H31739" s="36"/>
      <c r="I31739" s="40"/>
      <c r="J31739" s="40"/>
      <c r="M31739" s="39"/>
      <c r="N31739" s="39"/>
      <c r="O31739" s="39"/>
      <c r="T31739" s="39"/>
    </row>
    <row r="31740" spans="4:20" x14ac:dyDescent="0.2">
      <c r="D31740" s="9"/>
      <c r="E31740" s="9"/>
      <c r="H31740" s="36"/>
      <c r="I31740" s="40"/>
      <c r="J31740" s="40"/>
      <c r="M31740" s="39"/>
      <c r="N31740" s="39"/>
      <c r="O31740" s="39"/>
      <c r="T31740" s="39"/>
    </row>
    <row r="31741" spans="4:20" x14ac:dyDescent="0.2">
      <c r="D31741" s="9"/>
      <c r="E31741" s="9"/>
      <c r="H31741" s="36"/>
      <c r="I31741" s="40"/>
      <c r="J31741" s="40"/>
      <c r="M31741" s="39"/>
      <c r="N31741" s="39"/>
      <c r="O31741" s="39"/>
      <c r="T31741" s="39"/>
    </row>
    <row r="31742" spans="4:20" x14ac:dyDescent="0.2">
      <c r="D31742" s="9"/>
      <c r="E31742" s="9"/>
      <c r="H31742" s="36"/>
      <c r="I31742" s="40"/>
      <c r="J31742" s="40"/>
      <c r="M31742" s="39"/>
      <c r="N31742" s="39"/>
      <c r="O31742" s="39"/>
      <c r="T31742" s="39"/>
    </row>
    <row r="31743" spans="4:20" x14ac:dyDescent="0.2">
      <c r="D31743" s="9"/>
      <c r="E31743" s="9"/>
      <c r="H31743" s="36"/>
      <c r="I31743" s="40"/>
      <c r="J31743" s="40"/>
      <c r="M31743" s="39"/>
      <c r="N31743" s="39"/>
      <c r="O31743" s="39"/>
      <c r="T31743" s="39"/>
    </row>
    <row r="31744" spans="4:20" x14ac:dyDescent="0.2">
      <c r="D31744" s="9"/>
      <c r="E31744" s="9"/>
      <c r="H31744" s="36"/>
      <c r="I31744" s="40"/>
      <c r="J31744" s="40"/>
      <c r="M31744" s="39"/>
      <c r="N31744" s="39"/>
      <c r="O31744" s="39"/>
      <c r="T31744" s="39"/>
    </row>
    <row r="31745" spans="4:20" x14ac:dyDescent="0.2">
      <c r="D31745" s="9"/>
      <c r="E31745" s="9"/>
      <c r="H31745" s="36"/>
      <c r="I31745" s="40"/>
      <c r="J31745" s="40"/>
      <c r="M31745" s="39"/>
      <c r="N31745" s="39"/>
      <c r="O31745" s="39"/>
      <c r="T31745" s="39"/>
    </row>
    <row r="31746" spans="4:20" x14ac:dyDescent="0.2">
      <c r="D31746" s="9"/>
      <c r="E31746" s="9"/>
      <c r="H31746" s="36"/>
      <c r="I31746" s="40"/>
      <c r="J31746" s="40"/>
      <c r="M31746" s="39"/>
      <c r="N31746" s="39"/>
      <c r="O31746" s="39"/>
      <c r="T31746" s="39"/>
    </row>
    <row r="31747" spans="4:20" x14ac:dyDescent="0.2">
      <c r="D31747" s="9"/>
      <c r="E31747" s="9"/>
      <c r="H31747" s="36"/>
      <c r="I31747" s="40"/>
      <c r="J31747" s="40"/>
      <c r="M31747" s="39"/>
      <c r="N31747" s="39"/>
      <c r="O31747" s="39"/>
      <c r="T31747" s="39"/>
    </row>
    <row r="31748" spans="4:20" x14ac:dyDescent="0.2">
      <c r="D31748" s="9"/>
      <c r="E31748" s="9"/>
      <c r="H31748" s="36"/>
      <c r="I31748" s="40"/>
      <c r="J31748" s="40"/>
      <c r="M31748" s="39"/>
      <c r="N31748" s="39"/>
      <c r="O31748" s="39"/>
      <c r="T31748" s="39"/>
    </row>
    <row r="31749" spans="4:20" x14ac:dyDescent="0.2">
      <c r="D31749" s="9"/>
      <c r="E31749" s="9"/>
      <c r="H31749" s="36"/>
      <c r="I31749" s="41"/>
      <c r="J31749" s="41"/>
      <c r="M31749" s="42"/>
      <c r="N31749" s="42"/>
      <c r="O31749" s="42"/>
      <c r="S31749" s="45"/>
      <c r="T31749" s="39"/>
    </row>
    <row r="31750" spans="4:20" x14ac:dyDescent="0.2">
      <c r="D31750" s="9"/>
      <c r="E31750" s="9"/>
      <c r="H31750" s="36"/>
      <c r="I31750" s="40"/>
      <c r="J31750" s="40"/>
      <c r="M31750" s="39"/>
      <c r="N31750" s="39"/>
      <c r="O31750" s="39"/>
      <c r="T31750" s="39"/>
    </row>
    <row r="31751" spans="4:20" x14ac:dyDescent="0.2">
      <c r="D31751" s="9"/>
      <c r="E31751" s="9"/>
      <c r="H31751" s="36"/>
      <c r="I31751" s="40"/>
      <c r="J31751" s="40"/>
      <c r="M31751" s="39"/>
      <c r="N31751" s="39"/>
      <c r="O31751" s="39"/>
      <c r="T31751" s="39"/>
    </row>
    <row r="31752" spans="4:20" x14ac:dyDescent="0.2">
      <c r="D31752" s="9"/>
      <c r="E31752" s="9"/>
      <c r="H31752" s="36"/>
      <c r="I31752" s="40"/>
      <c r="J31752" s="40"/>
      <c r="M31752" s="39"/>
      <c r="N31752" s="39"/>
      <c r="O31752" s="39"/>
      <c r="T31752" s="39"/>
    </row>
    <row r="31753" spans="4:20" x14ac:dyDescent="0.2">
      <c r="D31753" s="9"/>
      <c r="E31753" s="9"/>
      <c r="H31753" s="36"/>
      <c r="I31753" s="40"/>
      <c r="J31753" s="40"/>
      <c r="M31753" s="39"/>
      <c r="N31753" s="39"/>
      <c r="O31753" s="39"/>
      <c r="T31753" s="39"/>
    </row>
    <row r="31754" spans="4:20" x14ac:dyDescent="0.2">
      <c r="D31754" s="9"/>
      <c r="E31754" s="9"/>
      <c r="H31754" s="36"/>
      <c r="I31754" s="40"/>
      <c r="J31754" s="40"/>
      <c r="M31754" s="39"/>
      <c r="N31754" s="39"/>
      <c r="O31754" s="39"/>
      <c r="T31754" s="39"/>
    </row>
    <row r="31755" spans="4:20" x14ac:dyDescent="0.2">
      <c r="D31755" s="9"/>
      <c r="E31755" s="9"/>
      <c r="H31755" s="36"/>
      <c r="I31755" s="40"/>
      <c r="J31755" s="40"/>
      <c r="M31755" s="39"/>
      <c r="N31755" s="39"/>
      <c r="O31755" s="39"/>
      <c r="T31755" s="39"/>
    </row>
    <row r="31756" spans="4:20" x14ac:dyDescent="0.2">
      <c r="D31756" s="9"/>
      <c r="E31756" s="9"/>
      <c r="H31756" s="36"/>
      <c r="I31756" s="40"/>
      <c r="J31756" s="40"/>
      <c r="M31756" s="39"/>
      <c r="N31756" s="39"/>
      <c r="O31756" s="39"/>
      <c r="T31756" s="39"/>
    </row>
    <row r="31757" spans="4:20" x14ac:dyDescent="0.2">
      <c r="D31757" s="9"/>
      <c r="E31757" s="9"/>
      <c r="H31757" s="36"/>
      <c r="I31757" s="40"/>
      <c r="J31757" s="40"/>
      <c r="M31757" s="39"/>
      <c r="N31757" s="39"/>
      <c r="O31757" s="39"/>
      <c r="T31757" s="39"/>
    </row>
    <row r="31758" spans="4:20" x14ac:dyDescent="0.2">
      <c r="D31758" s="9"/>
      <c r="E31758" s="9"/>
      <c r="H31758" s="36"/>
      <c r="I31758" s="40"/>
      <c r="J31758" s="40"/>
      <c r="M31758" s="39"/>
      <c r="N31758" s="39"/>
      <c r="O31758" s="39"/>
      <c r="T31758" s="39"/>
    </row>
    <row r="31759" spans="4:20" x14ac:dyDescent="0.2">
      <c r="D31759" s="9"/>
      <c r="E31759" s="9"/>
      <c r="H31759" s="36"/>
      <c r="I31759" s="40"/>
      <c r="J31759" s="40"/>
      <c r="M31759" s="39"/>
      <c r="N31759" s="39"/>
      <c r="O31759" s="39"/>
      <c r="T31759" s="39"/>
    </row>
    <row r="31760" spans="4:20" x14ac:dyDescent="0.2">
      <c r="D31760" s="9"/>
      <c r="E31760" s="9"/>
      <c r="H31760" s="36"/>
      <c r="I31760" s="41"/>
      <c r="J31760" s="41"/>
      <c r="M31760" s="42"/>
      <c r="N31760" s="42"/>
      <c r="O31760" s="42"/>
      <c r="S31760" s="45"/>
      <c r="T31760" s="39"/>
    </row>
    <row r="31761" spans="4:20" x14ac:dyDescent="0.2">
      <c r="D31761" s="9"/>
      <c r="E31761" s="9"/>
      <c r="H31761" s="36"/>
      <c r="I31761" s="40"/>
      <c r="J31761" s="40"/>
      <c r="M31761" s="39"/>
      <c r="N31761" s="39"/>
      <c r="O31761" s="39"/>
      <c r="T31761" s="39"/>
    </row>
    <row r="31762" spans="4:20" x14ac:dyDescent="0.2">
      <c r="D31762" s="9"/>
      <c r="E31762" s="9"/>
      <c r="H31762" s="36"/>
      <c r="I31762" s="40"/>
      <c r="J31762" s="40"/>
      <c r="M31762" s="39"/>
      <c r="N31762" s="39"/>
      <c r="O31762" s="39"/>
      <c r="T31762" s="39"/>
    </row>
    <row r="31763" spans="4:20" x14ac:dyDescent="0.2">
      <c r="D31763" s="9"/>
      <c r="E31763" s="9"/>
      <c r="H31763" s="36"/>
      <c r="I31763" s="40"/>
      <c r="J31763" s="40"/>
      <c r="M31763" s="39"/>
      <c r="N31763" s="39"/>
      <c r="O31763" s="39"/>
      <c r="T31763" s="39"/>
    </row>
    <row r="31764" spans="4:20" x14ac:dyDescent="0.2">
      <c r="D31764" s="9"/>
      <c r="E31764" s="9"/>
      <c r="H31764" s="36"/>
      <c r="I31764" s="40"/>
      <c r="J31764" s="40"/>
      <c r="M31764" s="39"/>
      <c r="N31764" s="39"/>
      <c r="O31764" s="39"/>
      <c r="T31764" s="39"/>
    </row>
    <row r="31765" spans="4:20" x14ac:dyDescent="0.2">
      <c r="D31765" s="9"/>
      <c r="E31765" s="9"/>
      <c r="H31765" s="36"/>
      <c r="I31765" s="40"/>
      <c r="J31765" s="40"/>
      <c r="M31765" s="39"/>
      <c r="N31765" s="39"/>
      <c r="O31765" s="39"/>
      <c r="T31765" s="39"/>
    </row>
    <row r="31766" spans="4:20" x14ac:dyDescent="0.2">
      <c r="D31766" s="9"/>
      <c r="E31766" s="9"/>
      <c r="H31766" s="36"/>
      <c r="I31766" s="40"/>
      <c r="J31766" s="40"/>
      <c r="M31766" s="39"/>
      <c r="N31766" s="39"/>
      <c r="O31766" s="39"/>
      <c r="T31766" s="39"/>
    </row>
    <row r="31767" spans="4:20" x14ac:dyDescent="0.2">
      <c r="D31767" s="9"/>
      <c r="E31767" s="9"/>
      <c r="H31767" s="36"/>
      <c r="I31767" s="40"/>
      <c r="J31767" s="40"/>
      <c r="M31767" s="39"/>
      <c r="N31767" s="39"/>
      <c r="O31767" s="39"/>
      <c r="T31767" s="39"/>
    </row>
    <row r="31768" spans="4:20" x14ac:dyDescent="0.2">
      <c r="D31768" s="9"/>
      <c r="E31768" s="9"/>
      <c r="H31768" s="36"/>
      <c r="I31768" s="40"/>
      <c r="J31768" s="40"/>
      <c r="M31768" s="39"/>
      <c r="N31768" s="39"/>
      <c r="O31768" s="39"/>
      <c r="T31768" s="39"/>
    </row>
    <row r="31769" spans="4:20" x14ac:dyDescent="0.2">
      <c r="D31769" s="9"/>
      <c r="E31769" s="9"/>
      <c r="H31769" s="36"/>
      <c r="I31769" s="40"/>
      <c r="J31769" s="40"/>
      <c r="M31769" s="39"/>
      <c r="N31769" s="39"/>
      <c r="O31769" s="39"/>
      <c r="T31769" s="39"/>
    </row>
    <row r="31770" spans="4:20" x14ac:dyDescent="0.2">
      <c r="D31770" s="9"/>
      <c r="E31770" s="9"/>
      <c r="H31770" s="36"/>
      <c r="I31770" s="40"/>
      <c r="J31770" s="40"/>
      <c r="M31770" s="39"/>
      <c r="N31770" s="39"/>
      <c r="O31770" s="39"/>
      <c r="T31770" s="39"/>
    </row>
    <row r="31771" spans="4:20" x14ac:dyDescent="0.2">
      <c r="D31771" s="9"/>
      <c r="E31771" s="9"/>
      <c r="H31771" s="36"/>
      <c r="I31771" s="40"/>
      <c r="J31771" s="40"/>
      <c r="M31771" s="39"/>
      <c r="N31771" s="39"/>
      <c r="O31771" s="39"/>
      <c r="T31771" s="39"/>
    </row>
    <row r="31772" spans="4:20" x14ac:dyDescent="0.2">
      <c r="D31772" s="9"/>
      <c r="E31772" s="9"/>
      <c r="H31772" s="36"/>
      <c r="I31772" s="40"/>
      <c r="J31772" s="40"/>
      <c r="M31772" s="39"/>
      <c r="N31772" s="39"/>
      <c r="O31772" s="39"/>
      <c r="T31772" s="39"/>
    </row>
    <row r="31773" spans="4:20" x14ac:dyDescent="0.2">
      <c r="D31773" s="9"/>
      <c r="E31773" s="9"/>
      <c r="H31773" s="36"/>
      <c r="I31773" s="40"/>
      <c r="J31773" s="40"/>
      <c r="M31773" s="39"/>
      <c r="N31773" s="39"/>
      <c r="O31773" s="39"/>
      <c r="T31773" s="39"/>
    </row>
    <row r="31774" spans="4:20" x14ac:dyDescent="0.2">
      <c r="D31774" s="9"/>
      <c r="E31774" s="9"/>
      <c r="H31774" s="36"/>
      <c r="I31774" s="40"/>
      <c r="J31774" s="40"/>
      <c r="M31774" s="39"/>
      <c r="N31774" s="39"/>
      <c r="O31774" s="39"/>
      <c r="T31774" s="39"/>
    </row>
    <row r="31775" spans="4:20" x14ac:dyDescent="0.2">
      <c r="D31775" s="9"/>
      <c r="E31775" s="9"/>
      <c r="H31775" s="36"/>
      <c r="I31775" s="40"/>
      <c r="J31775" s="40"/>
      <c r="M31775" s="39"/>
      <c r="N31775" s="39"/>
      <c r="O31775" s="39"/>
      <c r="T31775" s="39"/>
    </row>
    <row r="31776" spans="4:20" x14ac:dyDescent="0.2">
      <c r="D31776" s="9"/>
      <c r="E31776" s="9"/>
      <c r="H31776" s="36"/>
      <c r="I31776" s="40"/>
      <c r="J31776" s="40"/>
      <c r="M31776" s="39"/>
      <c r="N31776" s="39"/>
      <c r="O31776" s="39"/>
      <c r="T31776" s="39"/>
    </row>
    <row r="31777" spans="4:20" x14ac:dyDescent="0.2">
      <c r="D31777" s="9"/>
      <c r="E31777" s="9"/>
      <c r="H31777" s="36"/>
      <c r="I31777" s="40"/>
      <c r="J31777" s="40"/>
      <c r="M31777" s="39"/>
      <c r="N31777" s="39"/>
      <c r="O31777" s="39"/>
      <c r="T31777" s="39"/>
    </row>
    <row r="31778" spans="4:20" x14ac:dyDescent="0.2">
      <c r="D31778" s="9"/>
      <c r="E31778" s="9"/>
      <c r="H31778" s="36"/>
      <c r="I31778" s="40"/>
      <c r="J31778" s="40"/>
      <c r="M31778" s="39"/>
      <c r="N31778" s="39"/>
      <c r="O31778" s="39"/>
      <c r="T31778" s="39"/>
    </row>
    <row r="31779" spans="4:20" x14ac:dyDescent="0.2">
      <c r="D31779" s="9"/>
      <c r="E31779" s="9"/>
      <c r="H31779" s="36"/>
      <c r="I31779" s="40"/>
      <c r="J31779" s="40"/>
      <c r="M31779" s="39"/>
      <c r="N31779" s="39"/>
      <c r="O31779" s="39"/>
      <c r="T31779" s="39"/>
    </row>
    <row r="31780" spans="4:20" x14ac:dyDescent="0.2">
      <c r="D31780" s="9"/>
      <c r="E31780" s="9"/>
      <c r="H31780" s="36"/>
      <c r="I31780" s="40"/>
      <c r="J31780" s="40"/>
      <c r="M31780" s="39"/>
      <c r="N31780" s="39"/>
      <c r="O31780" s="39"/>
      <c r="T31780" s="39"/>
    </row>
    <row r="31781" spans="4:20" x14ac:dyDescent="0.2">
      <c r="D31781" s="9"/>
      <c r="E31781" s="9"/>
      <c r="H31781" s="36"/>
      <c r="I31781" s="40"/>
      <c r="J31781" s="40"/>
      <c r="M31781" s="39"/>
      <c r="N31781" s="39"/>
      <c r="O31781" s="39"/>
      <c r="T31781" s="39"/>
    </row>
    <row r="31782" spans="4:20" x14ac:dyDescent="0.2">
      <c r="D31782" s="9"/>
      <c r="E31782" s="9"/>
      <c r="H31782" s="36"/>
      <c r="I31782" s="40"/>
      <c r="J31782" s="40"/>
      <c r="M31782" s="39"/>
      <c r="N31782" s="39"/>
      <c r="O31782" s="39"/>
      <c r="T31782" s="39"/>
    </row>
    <row r="31783" spans="4:20" x14ac:dyDescent="0.2">
      <c r="D31783" s="9"/>
      <c r="E31783" s="9"/>
      <c r="H31783" s="36"/>
      <c r="I31783" s="40"/>
      <c r="J31783" s="40"/>
      <c r="M31783" s="39"/>
      <c r="N31783" s="39"/>
      <c r="O31783" s="39"/>
      <c r="T31783" s="39"/>
    </row>
    <row r="31784" spans="4:20" x14ac:dyDescent="0.2">
      <c r="D31784" s="9"/>
      <c r="E31784" s="9"/>
      <c r="H31784" s="36"/>
      <c r="I31784" s="40"/>
      <c r="J31784" s="40"/>
      <c r="M31784" s="39"/>
      <c r="N31784" s="39"/>
      <c r="O31784" s="39"/>
      <c r="T31784" s="39"/>
    </row>
    <row r="31785" spans="4:20" x14ac:dyDescent="0.2">
      <c r="D31785" s="9"/>
      <c r="E31785" s="9"/>
      <c r="H31785" s="36"/>
      <c r="I31785" s="40"/>
      <c r="J31785" s="40"/>
      <c r="M31785" s="39"/>
      <c r="N31785" s="39"/>
      <c r="O31785" s="39"/>
      <c r="T31785" s="39"/>
    </row>
    <row r="31786" spans="4:20" x14ac:dyDescent="0.2">
      <c r="D31786" s="9"/>
      <c r="E31786" s="9"/>
      <c r="H31786" s="36"/>
      <c r="I31786" s="40"/>
      <c r="J31786" s="40"/>
      <c r="M31786" s="39"/>
      <c r="N31786" s="39"/>
      <c r="O31786" s="39"/>
      <c r="T31786" s="39"/>
    </row>
    <row r="31787" spans="4:20" x14ac:dyDescent="0.2">
      <c r="D31787" s="9"/>
      <c r="E31787" s="9"/>
      <c r="H31787" s="36"/>
      <c r="I31787" s="40"/>
      <c r="J31787" s="40"/>
      <c r="M31787" s="39"/>
      <c r="N31787" s="39"/>
      <c r="O31787" s="39"/>
      <c r="T31787" s="39"/>
    </row>
    <row r="31788" spans="4:20" x14ac:dyDescent="0.2">
      <c r="D31788" s="9"/>
      <c r="E31788" s="9"/>
      <c r="H31788" s="36"/>
      <c r="I31788" s="40"/>
      <c r="J31788" s="40"/>
      <c r="M31788" s="39"/>
      <c r="N31788" s="39"/>
      <c r="O31788" s="39"/>
      <c r="T31788" s="39"/>
    </row>
    <row r="31789" spans="4:20" x14ac:dyDescent="0.2">
      <c r="D31789" s="9"/>
      <c r="E31789" s="9"/>
      <c r="H31789" s="36"/>
      <c r="I31789" s="40"/>
      <c r="J31789" s="40"/>
      <c r="M31789" s="39"/>
      <c r="N31789" s="39"/>
      <c r="O31789" s="39"/>
      <c r="T31789" s="39"/>
    </row>
    <row r="31790" spans="4:20" x14ac:dyDescent="0.2">
      <c r="D31790" s="9"/>
      <c r="E31790" s="9"/>
      <c r="H31790" s="36"/>
      <c r="I31790" s="41"/>
      <c r="J31790" s="41"/>
      <c r="M31790" s="42"/>
      <c r="N31790" s="42"/>
      <c r="O31790" s="42"/>
      <c r="S31790" s="45"/>
      <c r="T31790" s="39"/>
    </row>
    <row r="31791" spans="4:20" x14ac:dyDescent="0.2">
      <c r="D31791" s="9"/>
      <c r="E31791" s="9"/>
      <c r="H31791" s="36"/>
      <c r="I31791" s="40"/>
      <c r="J31791" s="40"/>
      <c r="M31791" s="39"/>
      <c r="N31791" s="39"/>
      <c r="O31791" s="39"/>
      <c r="T31791" s="39"/>
    </row>
    <row r="31792" spans="4:20" x14ac:dyDescent="0.2">
      <c r="D31792" s="9"/>
      <c r="E31792" s="9"/>
      <c r="H31792" s="36"/>
      <c r="I31792" s="40"/>
      <c r="J31792" s="40"/>
      <c r="M31792" s="39"/>
      <c r="N31792" s="39"/>
      <c r="O31792" s="39"/>
      <c r="T31792" s="39"/>
    </row>
    <row r="31793" spans="4:20" x14ac:dyDescent="0.2">
      <c r="D31793" s="9"/>
      <c r="E31793" s="9"/>
      <c r="H31793" s="36"/>
      <c r="I31793" s="40"/>
      <c r="J31793" s="40"/>
      <c r="M31793" s="39"/>
      <c r="N31793" s="39"/>
      <c r="O31793" s="39"/>
      <c r="T31793" s="39"/>
    </row>
    <row r="31794" spans="4:20" x14ac:dyDescent="0.2">
      <c r="D31794" s="9"/>
      <c r="E31794" s="9"/>
      <c r="H31794" s="36"/>
      <c r="I31794" s="40"/>
      <c r="J31794" s="40"/>
      <c r="M31794" s="39"/>
      <c r="N31794" s="39"/>
      <c r="O31794" s="39"/>
      <c r="T31794" s="39"/>
    </row>
    <row r="31795" spans="4:20" x14ac:dyDescent="0.2">
      <c r="D31795" s="9"/>
      <c r="E31795" s="9"/>
      <c r="H31795" s="36"/>
      <c r="I31795" s="40"/>
      <c r="J31795" s="40"/>
      <c r="M31795" s="39"/>
      <c r="N31795" s="39"/>
      <c r="O31795" s="39"/>
      <c r="T31795" s="39"/>
    </row>
    <row r="31796" spans="4:20" x14ac:dyDescent="0.2">
      <c r="D31796" s="9"/>
      <c r="E31796" s="9"/>
      <c r="H31796" s="36"/>
      <c r="I31796" s="40"/>
      <c r="J31796" s="40"/>
      <c r="M31796" s="39"/>
      <c r="N31796" s="39"/>
      <c r="O31796" s="39"/>
      <c r="T31796" s="39"/>
    </row>
    <row r="31797" spans="4:20" x14ac:dyDescent="0.2">
      <c r="D31797" s="9"/>
      <c r="E31797" s="9"/>
      <c r="H31797" s="36"/>
      <c r="I31797" s="40"/>
      <c r="J31797" s="40"/>
      <c r="M31797" s="39"/>
      <c r="N31797" s="39"/>
      <c r="O31797" s="39"/>
      <c r="T31797" s="39"/>
    </row>
    <row r="31798" spans="4:20" x14ac:dyDescent="0.2">
      <c r="D31798" s="9"/>
      <c r="E31798" s="9"/>
      <c r="H31798" s="36"/>
      <c r="I31798" s="40"/>
      <c r="J31798" s="40"/>
      <c r="M31798" s="39"/>
      <c r="N31798" s="39"/>
      <c r="O31798" s="39"/>
      <c r="T31798" s="39"/>
    </row>
    <row r="31799" spans="4:20" x14ac:dyDescent="0.2">
      <c r="D31799" s="9"/>
      <c r="E31799" s="9"/>
      <c r="H31799" s="36"/>
      <c r="I31799" s="40"/>
      <c r="J31799" s="40"/>
      <c r="M31799" s="39"/>
      <c r="N31799" s="39"/>
      <c r="O31799" s="39"/>
      <c r="T31799" s="39"/>
    </row>
    <row r="31800" spans="4:20" x14ac:dyDescent="0.2">
      <c r="D31800" s="9"/>
      <c r="E31800" s="9"/>
      <c r="H31800" s="36"/>
      <c r="I31800" s="40"/>
      <c r="J31800" s="40"/>
      <c r="M31800" s="39"/>
      <c r="N31800" s="39"/>
      <c r="O31800" s="39"/>
      <c r="T31800" s="39"/>
    </row>
    <row r="31801" spans="4:20" x14ac:dyDescent="0.2">
      <c r="D31801" s="9"/>
      <c r="E31801" s="9"/>
      <c r="H31801" s="36"/>
      <c r="I31801" s="40"/>
      <c r="J31801" s="40"/>
      <c r="M31801" s="39"/>
      <c r="N31801" s="39"/>
      <c r="O31801" s="39"/>
      <c r="T31801" s="39"/>
    </row>
    <row r="31802" spans="4:20" x14ac:dyDescent="0.2">
      <c r="D31802" s="9"/>
      <c r="E31802" s="9"/>
      <c r="H31802" s="36"/>
      <c r="I31802" s="40"/>
      <c r="J31802" s="40"/>
      <c r="M31802" s="39"/>
      <c r="N31802" s="39"/>
      <c r="O31802" s="39"/>
      <c r="T31802" s="39"/>
    </row>
    <row r="31803" spans="4:20" x14ac:dyDescent="0.2">
      <c r="D31803" s="9"/>
      <c r="E31803" s="9"/>
      <c r="H31803" s="36"/>
      <c r="I31803" s="40"/>
      <c r="J31803" s="40"/>
      <c r="M31803" s="39"/>
      <c r="N31803" s="39"/>
      <c r="O31803" s="39"/>
      <c r="T31803" s="39"/>
    </row>
    <row r="31804" spans="4:20" x14ac:dyDescent="0.2">
      <c r="D31804" s="9"/>
      <c r="E31804" s="9"/>
      <c r="H31804" s="36"/>
      <c r="I31804" s="40"/>
      <c r="J31804" s="40"/>
      <c r="M31804" s="39"/>
      <c r="N31804" s="39"/>
      <c r="O31804" s="39"/>
      <c r="T31804" s="39"/>
    </row>
    <row r="31805" spans="4:20" x14ac:dyDescent="0.2">
      <c r="D31805" s="9"/>
      <c r="E31805" s="9"/>
      <c r="H31805" s="36"/>
      <c r="I31805" s="40"/>
      <c r="J31805" s="40"/>
      <c r="M31805" s="39"/>
      <c r="N31805" s="39"/>
      <c r="O31805" s="39"/>
      <c r="T31805" s="39"/>
    </row>
    <row r="31806" spans="4:20" x14ac:dyDescent="0.2">
      <c r="D31806" s="9"/>
      <c r="E31806" s="9"/>
      <c r="H31806" s="36"/>
      <c r="I31806" s="40"/>
      <c r="J31806" s="40"/>
      <c r="M31806" s="39"/>
      <c r="N31806" s="39"/>
      <c r="O31806" s="39"/>
      <c r="T31806" s="39"/>
    </row>
    <row r="31807" spans="4:20" x14ac:dyDescent="0.2">
      <c r="D31807" s="9"/>
      <c r="E31807" s="9"/>
      <c r="H31807" s="36"/>
      <c r="I31807" s="40"/>
      <c r="J31807" s="40"/>
      <c r="M31807" s="39"/>
      <c r="N31807" s="39"/>
      <c r="O31807" s="39"/>
      <c r="T31807" s="39"/>
    </row>
    <row r="31808" spans="4:20" x14ac:dyDescent="0.2">
      <c r="D31808" s="9"/>
      <c r="E31808" s="9"/>
      <c r="H31808" s="36"/>
      <c r="I31808" s="40"/>
      <c r="J31808" s="40"/>
      <c r="M31808" s="39"/>
      <c r="N31808" s="39"/>
      <c r="O31808" s="39"/>
      <c r="T31808" s="39"/>
    </row>
    <row r="31809" spans="4:20" x14ac:dyDescent="0.2">
      <c r="D31809" s="9"/>
      <c r="E31809" s="9"/>
      <c r="H31809" s="36"/>
      <c r="I31809" s="40"/>
      <c r="J31809" s="40"/>
      <c r="M31809" s="39"/>
      <c r="N31809" s="39"/>
      <c r="O31809" s="39"/>
      <c r="T31809" s="39"/>
    </row>
    <row r="31810" spans="4:20" x14ac:dyDescent="0.2">
      <c r="D31810" s="9"/>
      <c r="E31810" s="9"/>
      <c r="H31810" s="36"/>
      <c r="I31810" s="40"/>
      <c r="J31810" s="40"/>
      <c r="M31810" s="39"/>
      <c r="N31810" s="39"/>
      <c r="O31810" s="39"/>
      <c r="T31810" s="39"/>
    </row>
    <row r="31811" spans="4:20" x14ac:dyDescent="0.2">
      <c r="D31811" s="9"/>
      <c r="E31811" s="9"/>
      <c r="H31811" s="36"/>
      <c r="I31811" s="40"/>
      <c r="J31811" s="40"/>
      <c r="M31811" s="39"/>
      <c r="N31811" s="39"/>
      <c r="O31811" s="39"/>
      <c r="T31811" s="39"/>
    </row>
    <row r="31812" spans="4:20" x14ac:dyDescent="0.2">
      <c r="D31812" s="9"/>
      <c r="E31812" s="9"/>
      <c r="H31812" s="36"/>
      <c r="I31812" s="41"/>
      <c r="J31812" s="41"/>
      <c r="M31812" s="42"/>
      <c r="N31812" s="42"/>
      <c r="O31812" s="42"/>
      <c r="S31812" s="45"/>
      <c r="T31812" s="39"/>
    </row>
    <row r="31813" spans="4:20" x14ac:dyDescent="0.2">
      <c r="D31813" s="9"/>
      <c r="E31813" s="9"/>
      <c r="H31813" s="36"/>
      <c r="I31813" s="40"/>
      <c r="J31813" s="40"/>
      <c r="M31813" s="39"/>
      <c r="N31813" s="39"/>
      <c r="O31813" s="39"/>
      <c r="T31813" s="39"/>
    </row>
    <row r="31814" spans="4:20" x14ac:dyDescent="0.2">
      <c r="D31814" s="9"/>
      <c r="E31814" s="9"/>
      <c r="H31814" s="36"/>
      <c r="I31814" s="41"/>
      <c r="J31814" s="41"/>
      <c r="M31814" s="42"/>
      <c r="N31814" s="42"/>
      <c r="O31814" s="42"/>
      <c r="S31814" s="45"/>
      <c r="T31814" s="39"/>
    </row>
    <row r="31815" spans="4:20" x14ac:dyDescent="0.2">
      <c r="D31815" s="9"/>
      <c r="E31815" s="9"/>
      <c r="H31815" s="36"/>
      <c r="I31815" s="40"/>
      <c r="J31815" s="40"/>
      <c r="M31815" s="39"/>
      <c r="N31815" s="39"/>
      <c r="O31815" s="39"/>
      <c r="T31815" s="39"/>
    </row>
    <row r="31816" spans="4:20" x14ac:dyDescent="0.2">
      <c r="D31816" s="9"/>
      <c r="E31816" s="9"/>
      <c r="H31816" s="36"/>
      <c r="I31816" s="40"/>
      <c r="J31816" s="40"/>
      <c r="M31816" s="39"/>
      <c r="N31816" s="39"/>
      <c r="O31816" s="39"/>
      <c r="T31816" s="39"/>
    </row>
    <row r="31817" spans="4:20" x14ac:dyDescent="0.2">
      <c r="D31817" s="9"/>
      <c r="E31817" s="9"/>
      <c r="H31817" s="36"/>
      <c r="I31817" s="40"/>
      <c r="J31817" s="40"/>
      <c r="M31817" s="39"/>
      <c r="N31817" s="39"/>
      <c r="O31817" s="39"/>
      <c r="T31817" s="39"/>
    </row>
    <row r="31818" spans="4:20" x14ac:dyDescent="0.2">
      <c r="D31818" s="9"/>
      <c r="E31818" s="9"/>
      <c r="H31818" s="36"/>
      <c r="I31818" s="40"/>
      <c r="J31818" s="40"/>
      <c r="M31818" s="39"/>
      <c r="N31818" s="39"/>
      <c r="O31818" s="39"/>
      <c r="T31818" s="39"/>
    </row>
    <row r="31819" spans="4:20" x14ac:dyDescent="0.2">
      <c r="D31819" s="9"/>
      <c r="E31819" s="9"/>
      <c r="H31819" s="36"/>
      <c r="I31819" s="40"/>
      <c r="J31819" s="40"/>
      <c r="M31819" s="39"/>
      <c r="N31819" s="39"/>
      <c r="O31819" s="39"/>
      <c r="T31819" s="39"/>
    </row>
    <row r="31820" spans="4:20" x14ac:dyDescent="0.2">
      <c r="D31820" s="9"/>
      <c r="E31820" s="9"/>
      <c r="H31820" s="36"/>
      <c r="I31820" s="40"/>
      <c r="J31820" s="40"/>
      <c r="M31820" s="39"/>
      <c r="N31820" s="39"/>
      <c r="O31820" s="39"/>
      <c r="T31820" s="39"/>
    </row>
    <row r="31821" spans="4:20" x14ac:dyDescent="0.2">
      <c r="D31821" s="9"/>
      <c r="E31821" s="9"/>
      <c r="H31821" s="36"/>
      <c r="I31821" s="40"/>
      <c r="J31821" s="40"/>
      <c r="M31821" s="39"/>
      <c r="N31821" s="39"/>
      <c r="O31821" s="39"/>
      <c r="T31821" s="39"/>
    </row>
    <row r="31822" spans="4:20" x14ac:dyDescent="0.2">
      <c r="D31822" s="9"/>
      <c r="E31822" s="9"/>
      <c r="H31822" s="36"/>
      <c r="I31822" s="40"/>
      <c r="J31822" s="40"/>
      <c r="M31822" s="39"/>
      <c r="N31822" s="39"/>
      <c r="O31822" s="39"/>
      <c r="T31822" s="39"/>
    </row>
    <row r="31823" spans="4:20" x14ac:dyDescent="0.2">
      <c r="D31823" s="9"/>
      <c r="E31823" s="9"/>
      <c r="H31823" s="36"/>
      <c r="I31823" s="41"/>
      <c r="J31823" s="41"/>
      <c r="M31823" s="42"/>
      <c r="N31823" s="42"/>
      <c r="O31823" s="42"/>
      <c r="S31823" s="45"/>
      <c r="T31823" s="39"/>
    </row>
    <row r="31824" spans="4:20" x14ac:dyDescent="0.2">
      <c r="D31824" s="9"/>
      <c r="E31824" s="9"/>
      <c r="H31824" s="36"/>
      <c r="I31824" s="40"/>
      <c r="J31824" s="40"/>
      <c r="M31824" s="39"/>
      <c r="N31824" s="39"/>
      <c r="O31824" s="39"/>
      <c r="T31824" s="39"/>
    </row>
    <row r="31825" spans="4:20" x14ac:dyDescent="0.2">
      <c r="D31825" s="9"/>
      <c r="E31825" s="9"/>
      <c r="H31825" s="36"/>
      <c r="I31825" s="41"/>
      <c r="J31825" s="41"/>
      <c r="M31825" s="42"/>
      <c r="N31825" s="42"/>
      <c r="O31825" s="42"/>
      <c r="S31825" s="45"/>
      <c r="T31825" s="39"/>
    </row>
    <row r="31826" spans="4:20" x14ac:dyDescent="0.2">
      <c r="D31826" s="9"/>
      <c r="E31826" s="9"/>
      <c r="H31826" s="36"/>
      <c r="I31826" s="40"/>
      <c r="J31826" s="40"/>
      <c r="M31826" s="39"/>
      <c r="N31826" s="39"/>
      <c r="O31826" s="39"/>
      <c r="T31826" s="39"/>
    </row>
    <row r="31827" spans="4:20" x14ac:dyDescent="0.2">
      <c r="D31827" s="9"/>
      <c r="E31827" s="9"/>
      <c r="H31827" s="36"/>
      <c r="I31827" s="40"/>
      <c r="J31827" s="40"/>
      <c r="M31827" s="39"/>
      <c r="N31827" s="39"/>
      <c r="O31827" s="39"/>
      <c r="T31827" s="39"/>
    </row>
    <row r="31828" spans="4:20" x14ac:dyDescent="0.2">
      <c r="D31828" s="9"/>
      <c r="E31828" s="9"/>
      <c r="H31828" s="36"/>
      <c r="I31828" s="41"/>
      <c r="J31828" s="41"/>
      <c r="M31828" s="42"/>
      <c r="N31828" s="42"/>
      <c r="O31828" s="42"/>
      <c r="S31828" s="45"/>
      <c r="T31828" s="39"/>
    </row>
    <row r="31829" spans="4:20" x14ac:dyDescent="0.2">
      <c r="D31829" s="9"/>
      <c r="E31829" s="9"/>
      <c r="H31829" s="36"/>
      <c r="I31829" s="40"/>
      <c r="J31829" s="40"/>
      <c r="M31829" s="39"/>
      <c r="N31829" s="39"/>
      <c r="O31829" s="39"/>
      <c r="T31829" s="39"/>
    </row>
    <row r="31830" spans="4:20" x14ac:dyDescent="0.2">
      <c r="D31830" s="9"/>
      <c r="E31830" s="9"/>
      <c r="H31830" s="36"/>
      <c r="I31830" s="40"/>
      <c r="J31830" s="40"/>
      <c r="M31830" s="39"/>
      <c r="N31830" s="39"/>
      <c r="O31830" s="39"/>
      <c r="T31830" s="39"/>
    </row>
    <row r="31831" spans="4:20" x14ac:dyDescent="0.2">
      <c r="D31831" s="9"/>
      <c r="E31831" s="9"/>
      <c r="H31831" s="36"/>
      <c r="I31831" s="40"/>
      <c r="J31831" s="40"/>
      <c r="M31831" s="39"/>
      <c r="N31831" s="39"/>
      <c r="O31831" s="39"/>
      <c r="T31831" s="39"/>
    </row>
    <row r="31832" spans="4:20" x14ac:dyDescent="0.2">
      <c r="D31832" s="9"/>
      <c r="E31832" s="9"/>
      <c r="H31832" s="36"/>
      <c r="I31832" s="40"/>
      <c r="J31832" s="40"/>
      <c r="M31832" s="39"/>
      <c r="N31832" s="39"/>
      <c r="O31832" s="39"/>
      <c r="T31832" s="39"/>
    </row>
    <row r="31833" spans="4:20" x14ac:dyDescent="0.2">
      <c r="D31833" s="9"/>
      <c r="E31833" s="9"/>
      <c r="H31833" s="36"/>
      <c r="I31833" s="40"/>
      <c r="J31833" s="40"/>
      <c r="M31833" s="39"/>
      <c r="N31833" s="39"/>
      <c r="O31833" s="39"/>
      <c r="T31833" s="39"/>
    </row>
    <row r="31834" spans="4:20" x14ac:dyDescent="0.2">
      <c r="D31834" s="9"/>
      <c r="E31834" s="9"/>
      <c r="H31834" s="36"/>
      <c r="I31834" s="40"/>
      <c r="J31834" s="40"/>
      <c r="M31834" s="39"/>
      <c r="N31834" s="39"/>
      <c r="O31834" s="39"/>
      <c r="T31834" s="39"/>
    </row>
    <row r="31835" spans="4:20" x14ac:dyDescent="0.2">
      <c r="D31835" s="9"/>
      <c r="E31835" s="9"/>
      <c r="H31835" s="36"/>
      <c r="I31835" s="40"/>
      <c r="J31835" s="40"/>
      <c r="M31835" s="39"/>
      <c r="N31835" s="39"/>
      <c r="O31835" s="39"/>
      <c r="T31835" s="39"/>
    </row>
    <row r="31836" spans="4:20" x14ac:dyDescent="0.2">
      <c r="D31836" s="9"/>
      <c r="E31836" s="9"/>
      <c r="H31836" s="36"/>
      <c r="I31836" s="40"/>
      <c r="J31836" s="40"/>
      <c r="M31836" s="39"/>
      <c r="N31836" s="39"/>
      <c r="O31836" s="39"/>
      <c r="T31836" s="39"/>
    </row>
    <row r="31837" spans="4:20" x14ac:dyDescent="0.2">
      <c r="D31837" s="9"/>
      <c r="E31837" s="9"/>
      <c r="H31837" s="36"/>
      <c r="I31837" s="40"/>
      <c r="J31837" s="40"/>
      <c r="M31837" s="39"/>
      <c r="N31837" s="39"/>
      <c r="O31837" s="39"/>
      <c r="T31837" s="39"/>
    </row>
    <row r="31838" spans="4:20" x14ac:dyDescent="0.2">
      <c r="D31838" s="9"/>
      <c r="E31838" s="9"/>
      <c r="H31838" s="36"/>
      <c r="I31838" s="41"/>
      <c r="J31838" s="41"/>
      <c r="M31838" s="42"/>
      <c r="N31838" s="42"/>
      <c r="O31838" s="42"/>
      <c r="S31838" s="45"/>
      <c r="T31838" s="39"/>
    </row>
    <row r="31839" spans="4:20" x14ac:dyDescent="0.2">
      <c r="D31839" s="9"/>
      <c r="E31839" s="9"/>
      <c r="H31839" s="36"/>
      <c r="I31839" s="41"/>
      <c r="J31839" s="41"/>
      <c r="M31839" s="42"/>
      <c r="N31839" s="42"/>
      <c r="O31839" s="42"/>
      <c r="S31839" s="45"/>
      <c r="T31839" s="39"/>
    </row>
    <row r="31840" spans="4:20" x14ac:dyDescent="0.2">
      <c r="D31840" s="9"/>
      <c r="E31840" s="9"/>
      <c r="H31840" s="36"/>
      <c r="I31840" s="40"/>
      <c r="J31840" s="40"/>
      <c r="M31840" s="39"/>
      <c r="N31840" s="39"/>
      <c r="O31840" s="39"/>
      <c r="T31840" s="39"/>
    </row>
    <row r="31841" spans="4:20" x14ac:dyDescent="0.2">
      <c r="D31841" s="9"/>
      <c r="E31841" s="9"/>
      <c r="H31841" s="36"/>
      <c r="I31841" s="40"/>
      <c r="J31841" s="40"/>
      <c r="M31841" s="39"/>
      <c r="N31841" s="39"/>
      <c r="O31841" s="39"/>
      <c r="T31841" s="39"/>
    </row>
    <row r="31842" spans="4:20" x14ac:dyDescent="0.2">
      <c r="D31842" s="9"/>
      <c r="E31842" s="9"/>
      <c r="H31842" s="36"/>
      <c r="I31842" s="40"/>
      <c r="J31842" s="40"/>
      <c r="M31842" s="39"/>
      <c r="N31842" s="39"/>
      <c r="O31842" s="39"/>
      <c r="T31842" s="39"/>
    </row>
    <row r="31843" spans="4:20" x14ac:dyDescent="0.2">
      <c r="D31843" s="9"/>
      <c r="E31843" s="9"/>
      <c r="H31843" s="36"/>
      <c r="I31843" s="40"/>
      <c r="J31843" s="40"/>
      <c r="M31843" s="39"/>
      <c r="N31843" s="39"/>
      <c r="O31843" s="39"/>
      <c r="T31843" s="39"/>
    </row>
    <row r="31844" spans="4:20" x14ac:dyDescent="0.2">
      <c r="D31844" s="9"/>
      <c r="E31844" s="9"/>
      <c r="H31844" s="36"/>
      <c r="I31844" s="40"/>
      <c r="J31844" s="40"/>
      <c r="M31844" s="39"/>
      <c r="N31844" s="39"/>
      <c r="O31844" s="39"/>
      <c r="T31844" s="39"/>
    </row>
    <row r="31845" spans="4:20" x14ac:dyDescent="0.2">
      <c r="D31845" s="9"/>
      <c r="E31845" s="9"/>
      <c r="H31845" s="36"/>
      <c r="I31845" s="40"/>
      <c r="J31845" s="40"/>
      <c r="M31845" s="39"/>
      <c r="N31845" s="39"/>
      <c r="O31845" s="39"/>
      <c r="T31845" s="39"/>
    </row>
    <row r="31846" spans="4:20" x14ac:dyDescent="0.2">
      <c r="D31846" s="9"/>
      <c r="E31846" s="9"/>
      <c r="H31846" s="36"/>
      <c r="I31846" s="40"/>
      <c r="J31846" s="40"/>
      <c r="M31846" s="39"/>
      <c r="N31846" s="39"/>
      <c r="O31846" s="39"/>
      <c r="T31846" s="39"/>
    </row>
    <row r="31847" spans="4:20" x14ac:dyDescent="0.2">
      <c r="D31847" s="9"/>
      <c r="E31847" s="9"/>
      <c r="H31847" s="36"/>
      <c r="I31847" s="40"/>
      <c r="J31847" s="40"/>
      <c r="M31847" s="39"/>
      <c r="N31847" s="39"/>
      <c r="O31847" s="39"/>
      <c r="T31847" s="39"/>
    </row>
    <row r="31848" spans="4:20" x14ac:dyDescent="0.2">
      <c r="D31848" s="9"/>
      <c r="E31848" s="9"/>
      <c r="H31848" s="36"/>
      <c r="I31848" s="40"/>
      <c r="J31848" s="40"/>
      <c r="M31848" s="39"/>
      <c r="N31848" s="39"/>
      <c r="O31848" s="39"/>
      <c r="T31848" s="39"/>
    </row>
    <row r="31849" spans="4:20" x14ac:dyDescent="0.2">
      <c r="D31849" s="9"/>
      <c r="E31849" s="9"/>
      <c r="H31849" s="36"/>
      <c r="I31849" s="41"/>
      <c r="J31849" s="41"/>
      <c r="M31849" s="42"/>
      <c r="N31849" s="42"/>
      <c r="O31849" s="42"/>
      <c r="S31849" s="45"/>
      <c r="T31849" s="39"/>
    </row>
    <row r="31850" spans="4:20" x14ac:dyDescent="0.2">
      <c r="D31850" s="9"/>
      <c r="E31850" s="9"/>
      <c r="H31850" s="36"/>
      <c r="I31850" s="40"/>
      <c r="J31850" s="40"/>
      <c r="M31850" s="39"/>
      <c r="N31850" s="39"/>
      <c r="O31850" s="39"/>
      <c r="T31850" s="39"/>
    </row>
    <row r="31851" spans="4:20" x14ac:dyDescent="0.2">
      <c r="D31851" s="9"/>
      <c r="E31851" s="9"/>
      <c r="H31851" s="36"/>
      <c r="I31851" s="40"/>
      <c r="J31851" s="40"/>
      <c r="M31851" s="39"/>
      <c r="N31851" s="39"/>
      <c r="O31851" s="39"/>
      <c r="T31851" s="39"/>
    </row>
    <row r="31852" spans="4:20" x14ac:dyDescent="0.2">
      <c r="D31852" s="9"/>
      <c r="E31852" s="9"/>
      <c r="H31852" s="36"/>
      <c r="I31852" s="41"/>
      <c r="J31852" s="41"/>
      <c r="M31852" s="42"/>
      <c r="N31852" s="42"/>
      <c r="O31852" s="42"/>
      <c r="S31852" s="45"/>
      <c r="T31852" s="39"/>
    </row>
    <row r="31853" spans="4:20" x14ac:dyDescent="0.2">
      <c r="D31853" s="9"/>
      <c r="E31853" s="9"/>
      <c r="H31853" s="36"/>
      <c r="I31853" s="40"/>
      <c r="J31853" s="40"/>
      <c r="M31853" s="39"/>
      <c r="N31853" s="39"/>
      <c r="O31853" s="39"/>
      <c r="T31853" s="39"/>
    </row>
    <row r="31854" spans="4:20" x14ac:dyDescent="0.2">
      <c r="D31854" s="9"/>
      <c r="E31854" s="9"/>
      <c r="H31854" s="36"/>
      <c r="I31854" s="40"/>
      <c r="J31854" s="40"/>
      <c r="M31854" s="39"/>
      <c r="N31854" s="39"/>
      <c r="O31854" s="39"/>
      <c r="T31854" s="39"/>
    </row>
    <row r="31855" spans="4:20" x14ac:dyDescent="0.2">
      <c r="D31855" s="9"/>
      <c r="E31855" s="9"/>
      <c r="H31855" s="36"/>
      <c r="I31855" s="41"/>
      <c r="J31855" s="41"/>
      <c r="M31855" s="42"/>
      <c r="N31855" s="42"/>
      <c r="O31855" s="42"/>
      <c r="S31855" s="45"/>
      <c r="T31855" s="39"/>
    </row>
    <row r="31856" spans="4:20" x14ac:dyDescent="0.2">
      <c r="D31856" s="9"/>
      <c r="E31856" s="9"/>
      <c r="H31856" s="36"/>
      <c r="I31856" s="41"/>
      <c r="J31856" s="41"/>
      <c r="M31856" s="42"/>
      <c r="N31856" s="42"/>
      <c r="O31856" s="42"/>
      <c r="S31856" s="45"/>
      <c r="T31856" s="39"/>
    </row>
    <row r="31857" spans="4:20" x14ac:dyDescent="0.2">
      <c r="D31857" s="9"/>
      <c r="E31857" s="9"/>
      <c r="H31857" s="36"/>
      <c r="I31857" s="40"/>
      <c r="J31857" s="40"/>
      <c r="M31857" s="39"/>
      <c r="N31857" s="39"/>
      <c r="O31857" s="39"/>
      <c r="T31857" s="39"/>
    </row>
    <row r="31858" spans="4:20" x14ac:dyDescent="0.2">
      <c r="D31858" s="9"/>
      <c r="E31858" s="9"/>
      <c r="H31858" s="36"/>
      <c r="I31858" s="40"/>
      <c r="J31858" s="40"/>
      <c r="M31858" s="39"/>
      <c r="N31858" s="39"/>
      <c r="O31858" s="39"/>
      <c r="T31858" s="39"/>
    </row>
    <row r="31859" spans="4:20" x14ac:dyDescent="0.2">
      <c r="D31859" s="9"/>
      <c r="E31859" s="9"/>
      <c r="H31859" s="36"/>
      <c r="I31859" s="40"/>
      <c r="J31859" s="40"/>
      <c r="M31859" s="39"/>
      <c r="N31859" s="39"/>
      <c r="O31859" s="39"/>
      <c r="T31859" s="39"/>
    </row>
    <row r="31860" spans="4:20" x14ac:dyDescent="0.2">
      <c r="D31860" s="9"/>
      <c r="E31860" s="9"/>
      <c r="H31860" s="36"/>
      <c r="I31860" s="40"/>
      <c r="J31860" s="40"/>
      <c r="M31860" s="39"/>
      <c r="N31860" s="39"/>
      <c r="O31860" s="39"/>
      <c r="T31860" s="39"/>
    </row>
    <row r="31861" spans="4:20" x14ac:dyDescent="0.2">
      <c r="D31861" s="9"/>
      <c r="E31861" s="9"/>
      <c r="H31861" s="36"/>
      <c r="I31861" s="40"/>
      <c r="J31861" s="40"/>
      <c r="M31861" s="39"/>
      <c r="N31861" s="39"/>
      <c r="O31861" s="39"/>
      <c r="T31861" s="39"/>
    </row>
    <row r="31862" spans="4:20" x14ac:dyDescent="0.2">
      <c r="D31862" s="9"/>
      <c r="E31862" s="9"/>
      <c r="H31862" s="36"/>
      <c r="I31862" s="41"/>
      <c r="J31862" s="41"/>
      <c r="M31862" s="42"/>
      <c r="N31862" s="42"/>
      <c r="O31862" s="42"/>
      <c r="S31862" s="45"/>
      <c r="T31862" s="39"/>
    </row>
    <row r="31863" spans="4:20" x14ac:dyDescent="0.2">
      <c r="D31863" s="9"/>
      <c r="E31863" s="9"/>
      <c r="H31863" s="36"/>
      <c r="I31863" s="40"/>
      <c r="J31863" s="40"/>
      <c r="M31863" s="39"/>
      <c r="N31863" s="39"/>
      <c r="O31863" s="39"/>
      <c r="T31863" s="39"/>
    </row>
    <row r="31864" spans="4:20" x14ac:dyDescent="0.2">
      <c r="D31864" s="9"/>
      <c r="E31864" s="9"/>
      <c r="H31864" s="36"/>
      <c r="I31864" s="40"/>
      <c r="J31864" s="40"/>
      <c r="M31864" s="39"/>
      <c r="N31864" s="39"/>
      <c r="O31864" s="39"/>
      <c r="T31864" s="39"/>
    </row>
    <row r="31865" spans="4:20" x14ac:dyDescent="0.2">
      <c r="D31865" s="9"/>
      <c r="E31865" s="9"/>
      <c r="H31865" s="36"/>
      <c r="I31865" s="40"/>
      <c r="J31865" s="40"/>
      <c r="M31865" s="39"/>
      <c r="N31865" s="39"/>
      <c r="O31865" s="39"/>
      <c r="T31865" s="39"/>
    </row>
    <row r="31866" spans="4:20" x14ac:dyDescent="0.2">
      <c r="D31866" s="9"/>
      <c r="E31866" s="9"/>
      <c r="H31866" s="36"/>
      <c r="I31866" s="40"/>
      <c r="J31866" s="40"/>
      <c r="M31866" s="39"/>
      <c r="N31866" s="39"/>
      <c r="O31866" s="39"/>
      <c r="T31866" s="39"/>
    </row>
    <row r="31867" spans="4:20" x14ac:dyDescent="0.2">
      <c r="D31867" s="9"/>
      <c r="E31867" s="9"/>
      <c r="H31867" s="36"/>
      <c r="I31867" s="41"/>
      <c r="J31867" s="41"/>
      <c r="M31867" s="42"/>
      <c r="N31867" s="42"/>
      <c r="O31867" s="42"/>
      <c r="S31867" s="45"/>
      <c r="T31867" s="39"/>
    </row>
    <row r="31868" spans="4:20" x14ac:dyDescent="0.2">
      <c r="D31868" s="9"/>
      <c r="E31868" s="9"/>
      <c r="H31868" s="36"/>
      <c r="I31868" s="40"/>
      <c r="J31868" s="40"/>
      <c r="M31868" s="39"/>
      <c r="N31868" s="39"/>
      <c r="O31868" s="39"/>
      <c r="T31868" s="39"/>
    </row>
    <row r="31869" spans="4:20" x14ac:dyDescent="0.2">
      <c r="D31869" s="9"/>
      <c r="E31869" s="9"/>
      <c r="H31869" s="36"/>
      <c r="I31869" s="41"/>
      <c r="J31869" s="41"/>
      <c r="M31869" s="42"/>
      <c r="N31869" s="42"/>
      <c r="O31869" s="42"/>
      <c r="S31869" s="45"/>
      <c r="T31869" s="39"/>
    </row>
    <row r="31870" spans="4:20" x14ac:dyDescent="0.2">
      <c r="D31870" s="9"/>
      <c r="E31870" s="9"/>
      <c r="H31870" s="36"/>
      <c r="I31870" s="40"/>
      <c r="J31870" s="40"/>
      <c r="M31870" s="39"/>
      <c r="N31870" s="39"/>
      <c r="O31870" s="39"/>
      <c r="T31870" s="39"/>
    </row>
    <row r="31871" spans="4:20" x14ac:dyDescent="0.2">
      <c r="D31871" s="9"/>
      <c r="E31871" s="9"/>
      <c r="H31871" s="36"/>
      <c r="I31871" s="40"/>
      <c r="J31871" s="40"/>
      <c r="M31871" s="39"/>
      <c r="N31871" s="39"/>
      <c r="O31871" s="39"/>
      <c r="T31871" s="39"/>
    </row>
    <row r="31872" spans="4:20" x14ac:dyDescent="0.2">
      <c r="D31872" s="9"/>
      <c r="E31872" s="9"/>
      <c r="H31872" s="36"/>
      <c r="I31872" s="40"/>
      <c r="J31872" s="40"/>
      <c r="M31872" s="39"/>
      <c r="N31872" s="39"/>
      <c r="O31872" s="39"/>
      <c r="T31872" s="39"/>
    </row>
    <row r="31873" spans="4:20" x14ac:dyDescent="0.2">
      <c r="D31873" s="9"/>
      <c r="E31873" s="9"/>
      <c r="H31873" s="36"/>
      <c r="I31873" s="40"/>
      <c r="J31873" s="40"/>
      <c r="M31873" s="39"/>
      <c r="N31873" s="39"/>
      <c r="O31873" s="39"/>
      <c r="T31873" s="39"/>
    </row>
    <row r="31874" spans="4:20" x14ac:dyDescent="0.2">
      <c r="D31874" s="9"/>
      <c r="E31874" s="9"/>
      <c r="H31874" s="36"/>
      <c r="I31874" s="40"/>
      <c r="J31874" s="40"/>
      <c r="M31874" s="39"/>
      <c r="N31874" s="39"/>
      <c r="O31874" s="39"/>
      <c r="T31874" s="39"/>
    </row>
    <row r="31875" spans="4:20" x14ac:dyDescent="0.2">
      <c r="D31875" s="9"/>
      <c r="E31875" s="9"/>
      <c r="H31875" s="36"/>
      <c r="I31875" s="40"/>
      <c r="J31875" s="40"/>
      <c r="M31875" s="39"/>
      <c r="N31875" s="39"/>
      <c r="O31875" s="39"/>
      <c r="T31875" s="39"/>
    </row>
    <row r="31876" spans="4:20" x14ac:dyDescent="0.2">
      <c r="D31876" s="9"/>
      <c r="E31876" s="9"/>
      <c r="H31876" s="36"/>
      <c r="I31876" s="40"/>
      <c r="J31876" s="40"/>
      <c r="M31876" s="39"/>
      <c r="N31876" s="39"/>
      <c r="O31876" s="39"/>
      <c r="T31876" s="39"/>
    </row>
    <row r="31877" spans="4:20" x14ac:dyDescent="0.2">
      <c r="D31877" s="9"/>
      <c r="E31877" s="9"/>
      <c r="H31877" s="36"/>
      <c r="I31877" s="40"/>
      <c r="J31877" s="40"/>
      <c r="M31877" s="39"/>
      <c r="N31877" s="39"/>
      <c r="O31877" s="39"/>
      <c r="T31877" s="39"/>
    </row>
    <row r="31878" spans="4:20" x14ac:dyDescent="0.2">
      <c r="D31878" s="9"/>
      <c r="E31878" s="9"/>
      <c r="H31878" s="36"/>
      <c r="I31878" s="40"/>
      <c r="J31878" s="40"/>
      <c r="M31878" s="39"/>
      <c r="N31878" s="39"/>
      <c r="O31878" s="39"/>
      <c r="T31878" s="39"/>
    </row>
    <row r="31879" spans="4:20" x14ac:dyDescent="0.2">
      <c r="D31879" s="9"/>
      <c r="E31879" s="9"/>
      <c r="H31879" s="36"/>
      <c r="I31879" s="41"/>
      <c r="J31879" s="41"/>
      <c r="M31879" s="42"/>
      <c r="N31879" s="42"/>
      <c r="O31879" s="42"/>
      <c r="S31879" s="45"/>
      <c r="T31879" s="39"/>
    </row>
    <row r="31880" spans="4:20" x14ac:dyDescent="0.2">
      <c r="D31880" s="9"/>
      <c r="E31880" s="9"/>
      <c r="H31880" s="36"/>
      <c r="I31880" s="40"/>
      <c r="J31880" s="40"/>
      <c r="M31880" s="39"/>
      <c r="N31880" s="39"/>
      <c r="O31880" s="39"/>
      <c r="T31880" s="39"/>
    </row>
    <row r="31881" spans="4:20" x14ac:dyDescent="0.2">
      <c r="D31881" s="9"/>
      <c r="E31881" s="9"/>
      <c r="H31881" s="36"/>
      <c r="I31881" s="40"/>
      <c r="J31881" s="40"/>
      <c r="M31881" s="39"/>
      <c r="N31881" s="39"/>
      <c r="O31881" s="39"/>
      <c r="T31881" s="39"/>
    </row>
    <row r="31882" spans="4:20" x14ac:dyDescent="0.2">
      <c r="D31882" s="9"/>
      <c r="E31882" s="9"/>
      <c r="H31882" s="36"/>
      <c r="I31882" s="40"/>
      <c r="J31882" s="40"/>
      <c r="M31882" s="39"/>
      <c r="N31882" s="39"/>
      <c r="O31882" s="39"/>
      <c r="T31882" s="39"/>
    </row>
    <row r="31883" spans="4:20" x14ac:dyDescent="0.2">
      <c r="D31883" s="9"/>
      <c r="E31883" s="9"/>
      <c r="H31883" s="36"/>
      <c r="I31883" s="40"/>
      <c r="J31883" s="40"/>
      <c r="M31883" s="39"/>
      <c r="N31883" s="39"/>
      <c r="O31883" s="39"/>
      <c r="T31883" s="39"/>
    </row>
    <row r="31884" spans="4:20" x14ac:dyDescent="0.2">
      <c r="D31884" s="9"/>
      <c r="E31884" s="9"/>
      <c r="H31884" s="36"/>
      <c r="I31884" s="40"/>
      <c r="J31884" s="40"/>
      <c r="M31884" s="39"/>
      <c r="N31884" s="39"/>
      <c r="O31884" s="39"/>
      <c r="T31884" s="39"/>
    </row>
    <row r="31885" spans="4:20" x14ac:dyDescent="0.2">
      <c r="D31885" s="9"/>
      <c r="E31885" s="9"/>
      <c r="H31885" s="36"/>
      <c r="I31885" s="40"/>
      <c r="J31885" s="40"/>
      <c r="M31885" s="39"/>
      <c r="N31885" s="39"/>
      <c r="O31885" s="39"/>
      <c r="T31885" s="39"/>
    </row>
    <row r="31886" spans="4:20" x14ac:dyDescent="0.2">
      <c r="D31886" s="9"/>
      <c r="E31886" s="9"/>
      <c r="H31886" s="36"/>
      <c r="I31886" s="40"/>
      <c r="J31886" s="40"/>
      <c r="M31886" s="39"/>
      <c r="N31886" s="39"/>
      <c r="O31886" s="39"/>
      <c r="T31886" s="39"/>
    </row>
    <row r="31887" spans="4:20" x14ac:dyDescent="0.2">
      <c r="D31887" s="9"/>
      <c r="E31887" s="9"/>
      <c r="H31887" s="36"/>
      <c r="I31887" s="41"/>
      <c r="J31887" s="41"/>
      <c r="M31887" s="42"/>
      <c r="N31887" s="42"/>
      <c r="O31887" s="42"/>
      <c r="S31887" s="45"/>
      <c r="T31887" s="39"/>
    </row>
    <row r="31888" spans="4:20" x14ac:dyDescent="0.2">
      <c r="D31888" s="9"/>
      <c r="E31888" s="9"/>
      <c r="H31888" s="36"/>
      <c r="I31888" s="40"/>
      <c r="J31888" s="40"/>
      <c r="M31888" s="39"/>
      <c r="N31888" s="39"/>
      <c r="O31888" s="39"/>
      <c r="T31888" s="39"/>
    </row>
    <row r="31889" spans="4:20" x14ac:dyDescent="0.2">
      <c r="D31889" s="9"/>
      <c r="E31889" s="9"/>
      <c r="H31889" s="36"/>
      <c r="I31889" s="40"/>
      <c r="J31889" s="40"/>
      <c r="M31889" s="39"/>
      <c r="N31889" s="39"/>
      <c r="O31889" s="39"/>
      <c r="T31889" s="39"/>
    </row>
    <row r="31890" spans="4:20" x14ac:dyDescent="0.2">
      <c r="D31890" s="9"/>
      <c r="E31890" s="9"/>
      <c r="H31890" s="36"/>
      <c r="I31890" s="40"/>
      <c r="J31890" s="40"/>
      <c r="M31890" s="39"/>
      <c r="N31890" s="39"/>
      <c r="O31890" s="39"/>
      <c r="T31890" s="39"/>
    </row>
    <row r="31891" spans="4:20" x14ac:dyDescent="0.2">
      <c r="D31891" s="9"/>
      <c r="E31891" s="9"/>
      <c r="H31891" s="36"/>
      <c r="I31891" s="40"/>
      <c r="J31891" s="40"/>
      <c r="M31891" s="39"/>
      <c r="N31891" s="39"/>
      <c r="O31891" s="39"/>
      <c r="T31891" s="39"/>
    </row>
    <row r="31892" spans="4:20" x14ac:dyDescent="0.2">
      <c r="D31892" s="9"/>
      <c r="E31892" s="9"/>
      <c r="H31892" s="36"/>
      <c r="I31892" s="40"/>
      <c r="J31892" s="40"/>
      <c r="M31892" s="39"/>
      <c r="N31892" s="39"/>
      <c r="O31892" s="39"/>
      <c r="T31892" s="39"/>
    </row>
    <row r="31893" spans="4:20" x14ac:dyDescent="0.2">
      <c r="D31893" s="9"/>
      <c r="E31893" s="9"/>
      <c r="H31893" s="36"/>
      <c r="I31893" s="40"/>
      <c r="J31893" s="40"/>
      <c r="M31893" s="39"/>
      <c r="N31893" s="39"/>
      <c r="O31893" s="39"/>
      <c r="T31893" s="39"/>
    </row>
    <row r="31894" spans="4:20" x14ac:dyDescent="0.2">
      <c r="D31894" s="9"/>
      <c r="E31894" s="9"/>
      <c r="H31894" s="36"/>
      <c r="I31894" s="40"/>
      <c r="J31894" s="40"/>
      <c r="M31894" s="39"/>
      <c r="N31894" s="39"/>
      <c r="O31894" s="39"/>
      <c r="T31894" s="39"/>
    </row>
    <row r="31895" spans="4:20" x14ac:dyDescent="0.2">
      <c r="D31895" s="9"/>
      <c r="E31895" s="9"/>
      <c r="H31895" s="36"/>
      <c r="I31895" s="40"/>
      <c r="J31895" s="40"/>
      <c r="M31895" s="39"/>
      <c r="N31895" s="39"/>
      <c r="O31895" s="39"/>
      <c r="T31895" s="39"/>
    </row>
    <row r="31896" spans="4:20" x14ac:dyDescent="0.2">
      <c r="D31896" s="9"/>
      <c r="E31896" s="9"/>
      <c r="H31896" s="36"/>
      <c r="I31896" s="40"/>
      <c r="J31896" s="40"/>
      <c r="M31896" s="39"/>
      <c r="N31896" s="39"/>
      <c r="O31896" s="39"/>
      <c r="T31896" s="39"/>
    </row>
    <row r="31897" spans="4:20" x14ac:dyDescent="0.2">
      <c r="D31897" s="9"/>
      <c r="E31897" s="9"/>
      <c r="H31897" s="36"/>
      <c r="I31897" s="40"/>
      <c r="J31897" s="40"/>
      <c r="M31897" s="39"/>
      <c r="N31897" s="39"/>
      <c r="O31897" s="39"/>
      <c r="T31897" s="39"/>
    </row>
    <row r="31898" spans="4:20" x14ac:dyDescent="0.2">
      <c r="D31898" s="9"/>
      <c r="E31898" s="9"/>
      <c r="H31898" s="36"/>
      <c r="I31898" s="41"/>
      <c r="J31898" s="41"/>
      <c r="M31898" s="42"/>
      <c r="N31898" s="42"/>
      <c r="O31898" s="42"/>
      <c r="S31898" s="45"/>
      <c r="T31898" s="39"/>
    </row>
    <row r="31899" spans="4:20" x14ac:dyDescent="0.2">
      <c r="D31899" s="9"/>
      <c r="E31899" s="9"/>
      <c r="H31899" s="36"/>
      <c r="I31899" s="40"/>
      <c r="J31899" s="40"/>
      <c r="M31899" s="39"/>
      <c r="N31899" s="39"/>
      <c r="O31899" s="39"/>
      <c r="T31899" s="39"/>
    </row>
    <row r="31900" spans="4:20" x14ac:dyDescent="0.2">
      <c r="D31900" s="9"/>
      <c r="E31900" s="9"/>
      <c r="H31900" s="36"/>
      <c r="I31900" s="41"/>
      <c r="J31900" s="41"/>
      <c r="M31900" s="42"/>
      <c r="N31900" s="42"/>
      <c r="O31900" s="42"/>
      <c r="S31900" s="45"/>
      <c r="T31900" s="39"/>
    </row>
    <row r="31901" spans="4:20" x14ac:dyDescent="0.2">
      <c r="D31901" s="9"/>
      <c r="E31901" s="9"/>
      <c r="H31901" s="36"/>
      <c r="I31901" s="41"/>
      <c r="J31901" s="41"/>
      <c r="M31901" s="42"/>
      <c r="N31901" s="42"/>
      <c r="O31901" s="42"/>
      <c r="S31901" s="45"/>
      <c r="T31901" s="39"/>
    </row>
    <row r="31902" spans="4:20" x14ac:dyDescent="0.2">
      <c r="D31902" s="9"/>
      <c r="E31902" s="9"/>
      <c r="H31902" s="36"/>
      <c r="I31902" s="40"/>
      <c r="J31902" s="40"/>
      <c r="M31902" s="39"/>
      <c r="N31902" s="39"/>
      <c r="O31902" s="39"/>
      <c r="T31902" s="39"/>
    </row>
    <row r="31903" spans="4:20" x14ac:dyDescent="0.2">
      <c r="D31903" s="9"/>
      <c r="E31903" s="9"/>
      <c r="H31903" s="36"/>
      <c r="I31903" s="40"/>
      <c r="J31903" s="40"/>
      <c r="M31903" s="39"/>
      <c r="N31903" s="39"/>
      <c r="O31903" s="39"/>
      <c r="T31903" s="39"/>
    </row>
    <row r="31904" spans="4:20" x14ac:dyDescent="0.2">
      <c r="D31904" s="9"/>
      <c r="E31904" s="9"/>
      <c r="H31904" s="36"/>
      <c r="I31904" s="41"/>
      <c r="J31904" s="41"/>
      <c r="M31904" s="42"/>
      <c r="N31904" s="42"/>
      <c r="O31904" s="42"/>
      <c r="S31904" s="45"/>
      <c r="T31904" s="39"/>
    </row>
    <row r="31905" spans="4:20" x14ac:dyDescent="0.2">
      <c r="D31905" s="9"/>
      <c r="E31905" s="9"/>
      <c r="H31905" s="36"/>
      <c r="I31905" s="40"/>
      <c r="J31905" s="40"/>
      <c r="M31905" s="39"/>
      <c r="N31905" s="39"/>
      <c r="O31905" s="39"/>
      <c r="T31905" s="39"/>
    </row>
    <row r="31906" spans="4:20" x14ac:dyDescent="0.2">
      <c r="D31906" s="9"/>
      <c r="E31906" s="9"/>
      <c r="H31906" s="36"/>
      <c r="I31906" s="40"/>
      <c r="J31906" s="40"/>
      <c r="M31906" s="39"/>
      <c r="N31906" s="39"/>
      <c r="O31906" s="39"/>
      <c r="T31906" s="39"/>
    </row>
    <row r="31907" spans="4:20" x14ac:dyDescent="0.2">
      <c r="D31907" s="9"/>
      <c r="E31907" s="9"/>
      <c r="H31907" s="36"/>
      <c r="I31907" s="40"/>
      <c r="J31907" s="40"/>
      <c r="M31907" s="39"/>
      <c r="N31907" s="39"/>
      <c r="O31907" s="39"/>
      <c r="T31907" s="39"/>
    </row>
    <row r="31908" spans="4:20" x14ac:dyDescent="0.2">
      <c r="D31908" s="9"/>
      <c r="E31908" s="9"/>
      <c r="H31908" s="36"/>
      <c r="I31908" s="40"/>
      <c r="J31908" s="40"/>
      <c r="M31908" s="39"/>
      <c r="N31908" s="39"/>
      <c r="O31908" s="39"/>
      <c r="T31908" s="39"/>
    </row>
    <row r="31909" spans="4:20" x14ac:dyDescent="0.2">
      <c r="D31909" s="9"/>
      <c r="E31909" s="9"/>
      <c r="H31909" s="36"/>
      <c r="I31909" s="40"/>
      <c r="J31909" s="40"/>
      <c r="M31909" s="39"/>
      <c r="N31909" s="39"/>
      <c r="O31909" s="39"/>
      <c r="T31909" s="39"/>
    </row>
    <row r="31910" spans="4:20" x14ac:dyDescent="0.2">
      <c r="D31910" s="9"/>
      <c r="E31910" s="9"/>
      <c r="H31910" s="36"/>
      <c r="I31910" s="41"/>
      <c r="J31910" s="41"/>
      <c r="M31910" s="42"/>
      <c r="N31910" s="42"/>
      <c r="O31910" s="42"/>
      <c r="S31910" s="45"/>
      <c r="T31910" s="39"/>
    </row>
    <row r="31911" spans="4:20" x14ac:dyDescent="0.2">
      <c r="D31911" s="9"/>
      <c r="E31911" s="9"/>
      <c r="H31911" s="36"/>
      <c r="I31911" s="41"/>
      <c r="J31911" s="41"/>
      <c r="M31911" s="42"/>
      <c r="N31911" s="42"/>
      <c r="O31911" s="42"/>
      <c r="S31911" s="45"/>
      <c r="T31911" s="39"/>
    </row>
    <row r="31912" spans="4:20" x14ac:dyDescent="0.2">
      <c r="D31912" s="9"/>
      <c r="E31912" s="9"/>
      <c r="H31912" s="36"/>
      <c r="I31912" s="40"/>
      <c r="J31912" s="40"/>
      <c r="M31912" s="39"/>
      <c r="N31912" s="39"/>
      <c r="O31912" s="39"/>
      <c r="T31912" s="39"/>
    </row>
    <row r="31913" spans="4:20" x14ac:dyDescent="0.2">
      <c r="D31913" s="9"/>
      <c r="E31913" s="9"/>
      <c r="H31913" s="36"/>
      <c r="I31913" s="40"/>
      <c r="J31913" s="40"/>
      <c r="M31913" s="39"/>
      <c r="N31913" s="39"/>
      <c r="O31913" s="39"/>
      <c r="T31913" s="39"/>
    </row>
    <row r="31914" spans="4:20" x14ac:dyDescent="0.2">
      <c r="D31914" s="9"/>
      <c r="E31914" s="9"/>
      <c r="H31914" s="36"/>
      <c r="I31914" s="40"/>
      <c r="J31914" s="40"/>
      <c r="M31914" s="39"/>
      <c r="N31914" s="39"/>
      <c r="O31914" s="39"/>
      <c r="T31914" s="39"/>
    </row>
    <row r="31915" spans="4:20" x14ac:dyDescent="0.2">
      <c r="D31915" s="9"/>
      <c r="E31915" s="9"/>
      <c r="H31915" s="36"/>
      <c r="I31915" s="40"/>
      <c r="J31915" s="40"/>
      <c r="M31915" s="39"/>
      <c r="N31915" s="39"/>
      <c r="O31915" s="39"/>
      <c r="T31915" s="39"/>
    </row>
    <row r="31916" spans="4:20" x14ac:dyDescent="0.2">
      <c r="D31916" s="9"/>
      <c r="E31916" s="9"/>
      <c r="H31916" s="36"/>
      <c r="I31916" s="41"/>
      <c r="J31916" s="41"/>
      <c r="M31916" s="42"/>
      <c r="N31916" s="42"/>
      <c r="O31916" s="42"/>
      <c r="S31916" s="45"/>
      <c r="T31916" s="39"/>
    </row>
    <row r="31917" spans="4:20" x14ac:dyDescent="0.2">
      <c r="D31917" s="9"/>
      <c r="E31917" s="9"/>
      <c r="H31917" s="36"/>
      <c r="I31917" s="41"/>
      <c r="J31917" s="41"/>
      <c r="M31917" s="42"/>
      <c r="N31917" s="42"/>
      <c r="O31917" s="42"/>
      <c r="S31917" s="45"/>
      <c r="T31917" s="39"/>
    </row>
    <row r="31918" spans="4:20" x14ac:dyDescent="0.2">
      <c r="D31918" s="9"/>
      <c r="E31918" s="9"/>
      <c r="H31918" s="36"/>
      <c r="I31918" s="40"/>
      <c r="J31918" s="40"/>
      <c r="M31918" s="39"/>
      <c r="N31918" s="39"/>
      <c r="O31918" s="39"/>
      <c r="T31918" s="39"/>
    </row>
    <row r="31919" spans="4:20" x14ac:dyDescent="0.2">
      <c r="D31919" s="9"/>
      <c r="E31919" s="9"/>
      <c r="H31919" s="36"/>
      <c r="I31919" s="40"/>
      <c r="J31919" s="40"/>
      <c r="M31919" s="39"/>
      <c r="N31919" s="39"/>
      <c r="O31919" s="39"/>
      <c r="T31919" s="39"/>
    </row>
    <row r="31920" spans="4:20" x14ac:dyDescent="0.2">
      <c r="D31920" s="9"/>
      <c r="E31920" s="9"/>
      <c r="H31920" s="36"/>
      <c r="I31920" s="40"/>
      <c r="J31920" s="40"/>
      <c r="M31920" s="39"/>
      <c r="N31920" s="39"/>
      <c r="O31920" s="39"/>
      <c r="T31920" s="39"/>
    </row>
    <row r="31921" spans="4:20" x14ac:dyDescent="0.2">
      <c r="D31921" s="9"/>
      <c r="E31921" s="9"/>
      <c r="H31921" s="36"/>
      <c r="I31921" s="40"/>
      <c r="J31921" s="40"/>
      <c r="M31921" s="39"/>
      <c r="N31921" s="39"/>
      <c r="O31921" s="39"/>
      <c r="T31921" s="39"/>
    </row>
    <row r="31922" spans="4:20" x14ac:dyDescent="0.2">
      <c r="D31922" s="9"/>
      <c r="E31922" s="9"/>
      <c r="H31922" s="36"/>
      <c r="I31922" s="41"/>
      <c r="J31922" s="41"/>
      <c r="M31922" s="42"/>
      <c r="N31922" s="42"/>
      <c r="O31922" s="42"/>
      <c r="S31922" s="45"/>
      <c r="T31922" s="39"/>
    </row>
    <row r="31923" spans="4:20" x14ac:dyDescent="0.2">
      <c r="D31923" s="9"/>
      <c r="E31923" s="9"/>
      <c r="H31923" s="36"/>
      <c r="I31923" s="40"/>
      <c r="J31923" s="40"/>
      <c r="M31923" s="39"/>
      <c r="N31923" s="39"/>
      <c r="O31923" s="39"/>
      <c r="T31923" s="39"/>
    </row>
    <row r="31924" spans="4:20" x14ac:dyDescent="0.2">
      <c r="D31924" s="9"/>
      <c r="E31924" s="9"/>
      <c r="H31924" s="36"/>
      <c r="I31924" s="41"/>
      <c r="J31924" s="41"/>
      <c r="M31924" s="42"/>
      <c r="N31924" s="42"/>
      <c r="O31924" s="42"/>
      <c r="S31924" s="45"/>
      <c r="T31924" s="39"/>
    </row>
    <row r="31925" spans="4:20" x14ac:dyDescent="0.2">
      <c r="D31925" s="9"/>
      <c r="E31925" s="9"/>
      <c r="H31925" s="36"/>
      <c r="I31925" s="40"/>
      <c r="J31925" s="40"/>
      <c r="M31925" s="39"/>
      <c r="N31925" s="39"/>
      <c r="O31925" s="39"/>
      <c r="T31925" s="39"/>
    </row>
    <row r="31926" spans="4:20" x14ac:dyDescent="0.2">
      <c r="D31926" s="9"/>
      <c r="E31926" s="9"/>
      <c r="H31926" s="36"/>
      <c r="I31926" s="41"/>
      <c r="J31926" s="41"/>
      <c r="M31926" s="42"/>
      <c r="N31926" s="42"/>
      <c r="O31926" s="42"/>
      <c r="S31926" s="45"/>
      <c r="T31926" s="39"/>
    </row>
    <row r="31927" spans="4:20" x14ac:dyDescent="0.2">
      <c r="D31927" s="9"/>
      <c r="E31927" s="9"/>
      <c r="H31927" s="36"/>
      <c r="I31927" s="40"/>
      <c r="J31927" s="40"/>
      <c r="M31927" s="39"/>
      <c r="N31927" s="39"/>
      <c r="O31927" s="39"/>
      <c r="T31927" s="39"/>
    </row>
    <row r="31928" spans="4:20" x14ac:dyDescent="0.2">
      <c r="D31928" s="9"/>
      <c r="E31928" s="9"/>
      <c r="H31928" s="36"/>
      <c r="I31928" s="41"/>
      <c r="J31928" s="41"/>
      <c r="M31928" s="42"/>
      <c r="N31928" s="42"/>
      <c r="O31928" s="42"/>
      <c r="S31928" s="45"/>
      <c r="T31928" s="39"/>
    </row>
    <row r="31929" spans="4:20" x14ac:dyDescent="0.2">
      <c r="D31929" s="9"/>
      <c r="E31929" s="9"/>
      <c r="H31929" s="36"/>
      <c r="I31929" s="41"/>
      <c r="J31929" s="41"/>
      <c r="M31929" s="42"/>
      <c r="N31929" s="42"/>
      <c r="O31929" s="42"/>
      <c r="S31929" s="45"/>
      <c r="T31929" s="39"/>
    </row>
    <row r="31930" spans="4:20" x14ac:dyDescent="0.2">
      <c r="D31930" s="9"/>
      <c r="E31930" s="9"/>
      <c r="H31930" s="36"/>
      <c r="I31930" s="40"/>
      <c r="J31930" s="40"/>
      <c r="M31930" s="39"/>
      <c r="N31930" s="39"/>
      <c r="O31930" s="39"/>
      <c r="T31930" s="39"/>
    </row>
    <row r="31931" spans="4:20" x14ac:dyDescent="0.2">
      <c r="D31931" s="9"/>
      <c r="E31931" s="9"/>
      <c r="H31931" s="36"/>
      <c r="I31931" s="41"/>
      <c r="J31931" s="41"/>
      <c r="M31931" s="42"/>
      <c r="N31931" s="42"/>
      <c r="O31931" s="42"/>
      <c r="S31931" s="45"/>
      <c r="T31931" s="39"/>
    </row>
    <row r="31932" spans="4:20" x14ac:dyDescent="0.2">
      <c r="D31932" s="9"/>
      <c r="E31932" s="9"/>
      <c r="H31932" s="36"/>
      <c r="I31932" s="40"/>
      <c r="J31932" s="40"/>
      <c r="M31932" s="39"/>
      <c r="N31932" s="39"/>
      <c r="O31932" s="39"/>
      <c r="T31932" s="39"/>
    </row>
    <row r="31933" spans="4:20" x14ac:dyDescent="0.2">
      <c r="D31933" s="9"/>
      <c r="E31933" s="9"/>
      <c r="H31933" s="36"/>
      <c r="I31933" s="40"/>
      <c r="J31933" s="40"/>
      <c r="M31933" s="39"/>
      <c r="N31933" s="39"/>
      <c r="O31933" s="39"/>
      <c r="T31933" s="39"/>
    </row>
    <row r="31934" spans="4:20" x14ac:dyDescent="0.2">
      <c r="D31934" s="9"/>
      <c r="E31934" s="9"/>
      <c r="H31934" s="36"/>
      <c r="I31934" s="40"/>
      <c r="J31934" s="40"/>
      <c r="M31934" s="39"/>
      <c r="N31934" s="39"/>
      <c r="O31934" s="39"/>
      <c r="T31934" s="39"/>
    </row>
    <row r="31935" spans="4:20" x14ac:dyDescent="0.2">
      <c r="D31935" s="9"/>
      <c r="E31935" s="9"/>
      <c r="H31935" s="36"/>
      <c r="I31935" s="41"/>
      <c r="J31935" s="41"/>
      <c r="M31935" s="42"/>
      <c r="N31935" s="42"/>
      <c r="O31935" s="42"/>
      <c r="S31935" s="45"/>
      <c r="T31935" s="39"/>
    </row>
    <row r="31936" spans="4:20" x14ac:dyDescent="0.2">
      <c r="D31936" s="9"/>
      <c r="E31936" s="9"/>
      <c r="H31936" s="36"/>
      <c r="I31936" s="40"/>
      <c r="J31936" s="40"/>
      <c r="M31936" s="39"/>
      <c r="N31936" s="39"/>
      <c r="O31936" s="39"/>
      <c r="T31936" s="39"/>
    </row>
    <row r="31937" spans="4:20" x14ac:dyDescent="0.2">
      <c r="D31937" s="9"/>
      <c r="E31937" s="9"/>
      <c r="H31937" s="36"/>
      <c r="I31937" s="41"/>
      <c r="J31937" s="41"/>
      <c r="M31937" s="42"/>
      <c r="N31937" s="42"/>
      <c r="O31937" s="42"/>
      <c r="S31937" s="45"/>
      <c r="T31937" s="39"/>
    </row>
    <row r="31938" spans="4:20" x14ac:dyDescent="0.2">
      <c r="D31938" s="9"/>
      <c r="E31938" s="9"/>
      <c r="H31938" s="36"/>
      <c r="I31938" s="41"/>
      <c r="J31938" s="41"/>
      <c r="M31938" s="42"/>
      <c r="N31938" s="42"/>
      <c r="O31938" s="42"/>
      <c r="S31938" s="45"/>
      <c r="T31938" s="39"/>
    </row>
    <row r="31939" spans="4:20" x14ac:dyDescent="0.2">
      <c r="D31939" s="9"/>
      <c r="E31939" s="9"/>
      <c r="H31939" s="36"/>
      <c r="I31939" s="40"/>
      <c r="J31939" s="40"/>
      <c r="M31939" s="39"/>
      <c r="N31939" s="39"/>
      <c r="O31939" s="39"/>
      <c r="T31939" s="39"/>
    </row>
    <row r="31940" spans="4:20" x14ac:dyDescent="0.2">
      <c r="D31940" s="9"/>
      <c r="E31940" s="9"/>
      <c r="H31940" s="36"/>
      <c r="I31940" s="40"/>
      <c r="J31940" s="40"/>
      <c r="M31940" s="39"/>
      <c r="N31940" s="39"/>
      <c r="O31940" s="39"/>
      <c r="T31940" s="39"/>
    </row>
    <row r="31941" spans="4:20" x14ac:dyDescent="0.2">
      <c r="D31941" s="9"/>
      <c r="E31941" s="9"/>
      <c r="H31941" s="36"/>
      <c r="I31941" s="40"/>
      <c r="J31941" s="40"/>
      <c r="M31941" s="39"/>
      <c r="N31941" s="39"/>
      <c r="O31941" s="39"/>
      <c r="T31941" s="39"/>
    </row>
    <row r="31942" spans="4:20" x14ac:dyDescent="0.2">
      <c r="D31942" s="9"/>
      <c r="E31942" s="9"/>
      <c r="H31942" s="36"/>
      <c r="I31942" s="40"/>
      <c r="J31942" s="40"/>
      <c r="M31942" s="39"/>
      <c r="N31942" s="39"/>
      <c r="O31942" s="39"/>
      <c r="T31942" s="39"/>
    </row>
    <row r="31943" spans="4:20" x14ac:dyDescent="0.2">
      <c r="D31943" s="9"/>
      <c r="E31943" s="9"/>
      <c r="H31943" s="36"/>
      <c r="I31943" s="40"/>
      <c r="J31943" s="40"/>
      <c r="M31943" s="39"/>
      <c r="N31943" s="39"/>
      <c r="O31943" s="39"/>
      <c r="T31943" s="39"/>
    </row>
    <row r="31944" spans="4:20" x14ac:dyDescent="0.2">
      <c r="D31944" s="9"/>
      <c r="E31944" s="9"/>
      <c r="H31944" s="36"/>
      <c r="I31944" s="40"/>
      <c r="J31944" s="40"/>
      <c r="M31944" s="39"/>
      <c r="N31944" s="39"/>
      <c r="O31944" s="39"/>
      <c r="T31944" s="39"/>
    </row>
    <row r="31945" spans="4:20" x14ac:dyDescent="0.2">
      <c r="D31945" s="9"/>
      <c r="E31945" s="9"/>
      <c r="H31945" s="36"/>
      <c r="I31945" s="40"/>
      <c r="J31945" s="40"/>
      <c r="M31945" s="39"/>
      <c r="N31945" s="39"/>
      <c r="O31945" s="39"/>
      <c r="T31945" s="39"/>
    </row>
    <row r="31946" spans="4:20" x14ac:dyDescent="0.2">
      <c r="D31946" s="9"/>
      <c r="E31946" s="9"/>
      <c r="H31946" s="36"/>
      <c r="I31946" s="41"/>
      <c r="J31946" s="41"/>
      <c r="M31946" s="42"/>
      <c r="N31946" s="42"/>
      <c r="O31946" s="42"/>
      <c r="S31946" s="45"/>
      <c r="T31946" s="39"/>
    </row>
    <row r="31947" spans="4:20" x14ac:dyDescent="0.2">
      <c r="D31947" s="9"/>
      <c r="E31947" s="9"/>
      <c r="H31947" s="36"/>
      <c r="I31947" s="40"/>
      <c r="J31947" s="40"/>
      <c r="M31947" s="39"/>
      <c r="N31947" s="39"/>
      <c r="O31947" s="39"/>
      <c r="T31947" s="39"/>
    </row>
    <row r="31948" spans="4:20" x14ac:dyDescent="0.2">
      <c r="D31948" s="9"/>
      <c r="E31948" s="9"/>
      <c r="H31948" s="36"/>
      <c r="I31948" s="41"/>
      <c r="J31948" s="41"/>
      <c r="M31948" s="42"/>
      <c r="N31948" s="42"/>
      <c r="O31948" s="42"/>
      <c r="S31948" s="45"/>
      <c r="T31948" s="39"/>
    </row>
    <row r="31949" spans="4:20" x14ac:dyDescent="0.2">
      <c r="D31949" s="9"/>
      <c r="E31949" s="9"/>
      <c r="H31949" s="36"/>
      <c r="I31949" s="41"/>
      <c r="J31949" s="41"/>
      <c r="M31949" s="42"/>
      <c r="N31949" s="42"/>
      <c r="O31949" s="42"/>
      <c r="S31949" s="45"/>
      <c r="T31949" s="39"/>
    </row>
    <row r="31950" spans="4:20" x14ac:dyDescent="0.2">
      <c r="D31950" s="9"/>
      <c r="E31950" s="9"/>
      <c r="H31950" s="36"/>
      <c r="I31950" s="40"/>
      <c r="J31950" s="40"/>
      <c r="M31950" s="39"/>
      <c r="N31950" s="39"/>
      <c r="O31950" s="39"/>
      <c r="T31950" s="39"/>
    </row>
    <row r="31951" spans="4:20" x14ac:dyDescent="0.2">
      <c r="D31951" s="9"/>
      <c r="E31951" s="9"/>
      <c r="H31951" s="36"/>
      <c r="I31951" s="40"/>
      <c r="J31951" s="40"/>
      <c r="M31951" s="39"/>
      <c r="N31951" s="39"/>
      <c r="O31951" s="39"/>
      <c r="T31951" s="39"/>
    </row>
    <row r="31952" spans="4:20" x14ac:dyDescent="0.2">
      <c r="D31952" s="9"/>
      <c r="E31952" s="9"/>
      <c r="H31952" s="36"/>
      <c r="I31952" s="40"/>
      <c r="J31952" s="40"/>
      <c r="M31952" s="39"/>
      <c r="N31952" s="39"/>
      <c r="O31952" s="39"/>
      <c r="T31952" s="39"/>
    </row>
    <row r="31953" spans="4:20" x14ac:dyDescent="0.2">
      <c r="D31953" s="9"/>
      <c r="E31953" s="9"/>
      <c r="H31953" s="36"/>
      <c r="I31953" s="40"/>
      <c r="J31953" s="40"/>
      <c r="M31953" s="39"/>
      <c r="N31953" s="39"/>
      <c r="O31953" s="39"/>
      <c r="T31953" s="39"/>
    </row>
    <row r="31954" spans="4:20" x14ac:dyDescent="0.2">
      <c r="D31954" s="9"/>
      <c r="E31954" s="9"/>
      <c r="H31954" s="36"/>
      <c r="I31954" s="40"/>
      <c r="J31954" s="40"/>
      <c r="M31954" s="39"/>
      <c r="N31954" s="39"/>
      <c r="O31954" s="39"/>
      <c r="T31954" s="39"/>
    </row>
    <row r="31955" spans="4:20" x14ac:dyDescent="0.2">
      <c r="D31955" s="9"/>
      <c r="E31955" s="9"/>
      <c r="H31955" s="36"/>
      <c r="I31955" s="40"/>
      <c r="J31955" s="40"/>
      <c r="M31955" s="39"/>
      <c r="N31955" s="39"/>
      <c r="O31955" s="39"/>
      <c r="T31955" s="39"/>
    </row>
    <row r="31956" spans="4:20" x14ac:dyDescent="0.2">
      <c r="D31956" s="9"/>
      <c r="E31956" s="9"/>
      <c r="H31956" s="36"/>
      <c r="I31956" s="40"/>
      <c r="J31956" s="40"/>
      <c r="M31956" s="39"/>
      <c r="N31956" s="39"/>
      <c r="O31956" s="39"/>
      <c r="T31956" s="39"/>
    </row>
    <row r="31957" spans="4:20" x14ac:dyDescent="0.2">
      <c r="D31957" s="9"/>
      <c r="E31957" s="9"/>
      <c r="H31957" s="36"/>
      <c r="I31957" s="40"/>
      <c r="J31957" s="40"/>
      <c r="M31957" s="39"/>
      <c r="N31957" s="39"/>
      <c r="O31957" s="39"/>
      <c r="T31957" s="39"/>
    </row>
    <row r="31958" spans="4:20" x14ac:dyDescent="0.2">
      <c r="D31958" s="9"/>
      <c r="E31958" s="9"/>
      <c r="H31958" s="36"/>
      <c r="I31958" s="40"/>
      <c r="J31958" s="40"/>
      <c r="M31958" s="39"/>
      <c r="N31958" s="39"/>
      <c r="O31958" s="39"/>
      <c r="T31958" s="39"/>
    </row>
    <row r="31959" spans="4:20" x14ac:dyDescent="0.2">
      <c r="D31959" s="9"/>
      <c r="E31959" s="9"/>
      <c r="H31959" s="36"/>
      <c r="I31959" s="40"/>
      <c r="J31959" s="40"/>
      <c r="M31959" s="39"/>
      <c r="N31959" s="39"/>
      <c r="O31959" s="39"/>
      <c r="T31959" s="39"/>
    </row>
    <row r="31960" spans="4:20" x14ac:dyDescent="0.2">
      <c r="D31960" s="9"/>
      <c r="E31960" s="9"/>
      <c r="H31960" s="36"/>
      <c r="I31960" s="41"/>
      <c r="J31960" s="41"/>
      <c r="M31960" s="42"/>
      <c r="N31960" s="42"/>
      <c r="O31960" s="42"/>
      <c r="S31960" s="45"/>
      <c r="T31960" s="39"/>
    </row>
    <row r="31961" spans="4:20" x14ac:dyDescent="0.2">
      <c r="D31961" s="9"/>
      <c r="E31961" s="9"/>
      <c r="H31961" s="36"/>
      <c r="I31961" s="40"/>
      <c r="J31961" s="40"/>
      <c r="M31961" s="39"/>
      <c r="N31961" s="39"/>
      <c r="O31961" s="39"/>
      <c r="T31961" s="39"/>
    </row>
    <row r="31962" spans="4:20" x14ac:dyDescent="0.2">
      <c r="D31962" s="9"/>
      <c r="E31962" s="9"/>
      <c r="H31962" s="36"/>
      <c r="I31962" s="41"/>
      <c r="J31962" s="41"/>
      <c r="M31962" s="42"/>
      <c r="N31962" s="42"/>
      <c r="O31962" s="42"/>
      <c r="S31962" s="45"/>
      <c r="T31962" s="39"/>
    </row>
    <row r="31963" spans="4:20" x14ac:dyDescent="0.2">
      <c r="D31963" s="9"/>
      <c r="E31963" s="9"/>
      <c r="H31963" s="36"/>
      <c r="I31963" s="41"/>
      <c r="J31963" s="41"/>
      <c r="M31963" s="42"/>
      <c r="N31963" s="42"/>
      <c r="O31963" s="42"/>
      <c r="S31963" s="45"/>
      <c r="T31963" s="39"/>
    </row>
    <row r="31964" spans="4:20" x14ac:dyDescent="0.2">
      <c r="D31964" s="9"/>
      <c r="E31964" s="9"/>
      <c r="H31964" s="36"/>
      <c r="I31964" s="41"/>
      <c r="J31964" s="41"/>
      <c r="M31964" s="42"/>
      <c r="N31964" s="42"/>
      <c r="O31964" s="42"/>
      <c r="S31964" s="45"/>
      <c r="T31964" s="39"/>
    </row>
    <row r="31965" spans="4:20" x14ac:dyDescent="0.2">
      <c r="D31965" s="9"/>
      <c r="E31965" s="9"/>
      <c r="H31965" s="36"/>
      <c r="I31965" s="41"/>
      <c r="J31965" s="41"/>
      <c r="M31965" s="42"/>
      <c r="N31965" s="42"/>
      <c r="O31965" s="42"/>
      <c r="S31965" s="45"/>
      <c r="T31965" s="39"/>
    </row>
    <row r="31966" spans="4:20" x14ac:dyDescent="0.2">
      <c r="D31966" s="9"/>
      <c r="E31966" s="9"/>
      <c r="H31966" s="36"/>
      <c r="I31966" s="41"/>
      <c r="J31966" s="41"/>
      <c r="M31966" s="42"/>
      <c r="N31966" s="42"/>
      <c r="O31966" s="42"/>
      <c r="S31966" s="45"/>
      <c r="T31966" s="39"/>
    </row>
    <row r="31967" spans="4:20" x14ac:dyDescent="0.2">
      <c r="D31967" s="9"/>
      <c r="E31967" s="9"/>
      <c r="H31967" s="36"/>
      <c r="I31967" s="41"/>
      <c r="J31967" s="41"/>
      <c r="M31967" s="42"/>
      <c r="N31967" s="42"/>
      <c r="O31967" s="42"/>
      <c r="S31967" s="45"/>
      <c r="T31967" s="39"/>
    </row>
    <row r="31968" spans="4:20" x14ac:dyDescent="0.2">
      <c r="D31968" s="9"/>
      <c r="E31968" s="9"/>
      <c r="H31968" s="36"/>
      <c r="I31968" s="41"/>
      <c r="J31968" s="41"/>
      <c r="M31968" s="42"/>
      <c r="N31968" s="42"/>
      <c r="O31968" s="42"/>
      <c r="S31968" s="45"/>
      <c r="T31968" s="39"/>
    </row>
    <row r="31969" spans="4:20" x14ac:dyDescent="0.2">
      <c r="D31969" s="9"/>
      <c r="E31969" s="9"/>
      <c r="H31969" s="36"/>
      <c r="I31969" s="41"/>
      <c r="J31969" s="41"/>
      <c r="M31969" s="42"/>
      <c r="N31969" s="42"/>
      <c r="O31969" s="42"/>
      <c r="S31969" s="45"/>
      <c r="T31969" s="39"/>
    </row>
    <row r="31970" spans="4:20" x14ac:dyDescent="0.2">
      <c r="D31970" s="9"/>
      <c r="E31970" s="9"/>
      <c r="H31970" s="36"/>
      <c r="I31970" s="41"/>
      <c r="J31970" s="41"/>
      <c r="M31970" s="42"/>
      <c r="N31970" s="42"/>
      <c r="O31970" s="42"/>
      <c r="S31970" s="45"/>
      <c r="T31970" s="39"/>
    </row>
    <row r="31971" spans="4:20" x14ac:dyDescent="0.2">
      <c r="D31971" s="9"/>
      <c r="E31971" s="9"/>
      <c r="H31971" s="36"/>
      <c r="I31971" s="41"/>
      <c r="J31971" s="41"/>
      <c r="M31971" s="42"/>
      <c r="N31971" s="42"/>
      <c r="O31971" s="42"/>
      <c r="S31971" s="45"/>
      <c r="T31971" s="39"/>
    </row>
    <row r="31972" spans="4:20" x14ac:dyDescent="0.2">
      <c r="D31972" s="9"/>
      <c r="E31972" s="9"/>
      <c r="H31972" s="36"/>
      <c r="I31972" s="41"/>
      <c r="J31972" s="41"/>
      <c r="M31972" s="42"/>
      <c r="N31972" s="42"/>
      <c r="O31972" s="42"/>
      <c r="S31972" s="45"/>
      <c r="T31972" s="39"/>
    </row>
    <row r="31973" spans="4:20" x14ac:dyDescent="0.2">
      <c r="D31973" s="9"/>
      <c r="E31973" s="9"/>
      <c r="H31973" s="36"/>
      <c r="I31973" s="41"/>
      <c r="J31973" s="41"/>
      <c r="M31973" s="42"/>
      <c r="N31973" s="42"/>
      <c r="O31973" s="42"/>
      <c r="S31973" s="45"/>
      <c r="T31973" s="39"/>
    </row>
    <row r="31974" spans="4:20" x14ac:dyDescent="0.2">
      <c r="D31974" s="9"/>
      <c r="E31974" s="9"/>
      <c r="H31974" s="36"/>
      <c r="I31974" s="41"/>
      <c r="J31974" s="41"/>
      <c r="M31974" s="42"/>
      <c r="N31974" s="42"/>
      <c r="O31974" s="42"/>
      <c r="S31974" s="45"/>
      <c r="T31974" s="39"/>
    </row>
    <row r="31975" spans="4:20" x14ac:dyDescent="0.2">
      <c r="D31975" s="9"/>
      <c r="E31975" s="9"/>
      <c r="H31975" s="36"/>
      <c r="I31975" s="41"/>
      <c r="J31975" s="41"/>
      <c r="M31975" s="42"/>
      <c r="N31975" s="42"/>
      <c r="O31975" s="42"/>
      <c r="S31975" s="45"/>
      <c r="T31975" s="39"/>
    </row>
    <row r="31976" spans="4:20" x14ac:dyDescent="0.2">
      <c r="D31976" s="9"/>
      <c r="E31976" s="9"/>
      <c r="H31976" s="36"/>
      <c r="I31976" s="41"/>
      <c r="J31976" s="41"/>
      <c r="M31976" s="42"/>
      <c r="N31976" s="42"/>
      <c r="O31976" s="42"/>
      <c r="S31976" s="45"/>
      <c r="T31976" s="39"/>
    </row>
    <row r="31977" spans="4:20" x14ac:dyDescent="0.2">
      <c r="D31977" s="9"/>
      <c r="E31977" s="9"/>
      <c r="H31977" s="36"/>
      <c r="I31977" s="41"/>
      <c r="J31977" s="41"/>
      <c r="M31977" s="42"/>
      <c r="N31977" s="42"/>
      <c r="O31977" s="42"/>
      <c r="S31977" s="45"/>
      <c r="T31977" s="39"/>
    </row>
    <row r="31978" spans="4:20" x14ac:dyDescent="0.2">
      <c r="D31978" s="9"/>
      <c r="E31978" s="9"/>
      <c r="H31978" s="36"/>
      <c r="I31978" s="41"/>
      <c r="J31978" s="41"/>
      <c r="M31978" s="42"/>
      <c r="N31978" s="42"/>
      <c r="O31978" s="42"/>
      <c r="S31978" s="45"/>
      <c r="T31978" s="39"/>
    </row>
    <row r="31979" spans="4:20" x14ac:dyDescent="0.2">
      <c r="D31979" s="9"/>
      <c r="E31979" s="9"/>
      <c r="H31979" s="36"/>
      <c r="I31979" s="41"/>
      <c r="J31979" s="41"/>
      <c r="M31979" s="42"/>
      <c r="N31979" s="42"/>
      <c r="O31979" s="42"/>
      <c r="S31979" s="45"/>
      <c r="T31979" s="39"/>
    </row>
    <row r="31980" spans="4:20" x14ac:dyDescent="0.2">
      <c r="D31980" s="9"/>
      <c r="E31980" s="9"/>
      <c r="H31980" s="36"/>
      <c r="I31980" s="41"/>
      <c r="J31980" s="41"/>
      <c r="M31980" s="42"/>
      <c r="N31980" s="42"/>
      <c r="O31980" s="42"/>
      <c r="S31980" s="45"/>
      <c r="T31980" s="39"/>
    </row>
    <row r="31981" spans="4:20" x14ac:dyDescent="0.2">
      <c r="D31981" s="9"/>
      <c r="E31981" s="9"/>
      <c r="H31981" s="36"/>
      <c r="I31981" s="41"/>
      <c r="J31981" s="41"/>
      <c r="M31981" s="42"/>
      <c r="N31981" s="42"/>
      <c r="O31981" s="42"/>
      <c r="S31981" s="45"/>
      <c r="T31981" s="39"/>
    </row>
    <row r="31982" spans="4:20" x14ac:dyDescent="0.2">
      <c r="D31982" s="9"/>
      <c r="E31982" s="9"/>
      <c r="H31982" s="36"/>
      <c r="I31982" s="41"/>
      <c r="J31982" s="41"/>
      <c r="M31982" s="42"/>
      <c r="N31982" s="42"/>
      <c r="O31982" s="42"/>
      <c r="S31982" s="45"/>
      <c r="T31982" s="39"/>
    </row>
    <row r="31983" spans="4:20" x14ac:dyDescent="0.2">
      <c r="D31983" s="9"/>
      <c r="E31983" s="9"/>
      <c r="H31983" s="36"/>
      <c r="I31983" s="40"/>
      <c r="J31983" s="40"/>
      <c r="M31983" s="39"/>
      <c r="N31983" s="39"/>
      <c r="O31983" s="39"/>
      <c r="T31983" s="39"/>
    </row>
    <row r="31984" spans="4:20" x14ac:dyDescent="0.2">
      <c r="D31984" s="9"/>
      <c r="E31984" s="9"/>
      <c r="H31984" s="36"/>
      <c r="I31984" s="40"/>
      <c r="J31984" s="40"/>
      <c r="M31984" s="39"/>
      <c r="N31984" s="39"/>
      <c r="O31984" s="39"/>
      <c r="T31984" s="39"/>
    </row>
    <row r="31985" spans="4:20" x14ac:dyDescent="0.2">
      <c r="D31985" s="9"/>
      <c r="E31985" s="9"/>
      <c r="H31985" s="36"/>
      <c r="I31985" s="40"/>
      <c r="J31985" s="40"/>
      <c r="M31985" s="39"/>
      <c r="N31985" s="39"/>
      <c r="O31985" s="39"/>
      <c r="T31985" s="39"/>
    </row>
    <row r="31986" spans="4:20" x14ac:dyDescent="0.2">
      <c r="D31986" s="9"/>
      <c r="E31986" s="9"/>
      <c r="H31986" s="36"/>
      <c r="I31986" s="40"/>
      <c r="J31986" s="40"/>
      <c r="M31986" s="39"/>
      <c r="N31986" s="39"/>
      <c r="O31986" s="39"/>
      <c r="T31986" s="39"/>
    </row>
    <row r="31987" spans="4:20" x14ac:dyDescent="0.2">
      <c r="D31987" s="9"/>
      <c r="E31987" s="9"/>
      <c r="H31987" s="36"/>
      <c r="I31987" s="40"/>
      <c r="J31987" s="40"/>
      <c r="M31987" s="39"/>
      <c r="N31987" s="39"/>
      <c r="O31987" s="39"/>
      <c r="T31987" s="39"/>
    </row>
    <row r="31988" spans="4:20" x14ac:dyDescent="0.2">
      <c r="D31988" s="9"/>
      <c r="E31988" s="9"/>
      <c r="H31988" s="36"/>
      <c r="I31988" s="40"/>
      <c r="J31988" s="40"/>
      <c r="M31988" s="39"/>
      <c r="N31988" s="39"/>
      <c r="O31988" s="39"/>
      <c r="T31988" s="39"/>
    </row>
    <row r="31989" spans="4:20" x14ac:dyDescent="0.2">
      <c r="D31989" s="9"/>
      <c r="E31989" s="9"/>
      <c r="H31989" s="36"/>
      <c r="I31989" s="40"/>
      <c r="J31989" s="40"/>
      <c r="M31989" s="39"/>
      <c r="N31989" s="39"/>
      <c r="O31989" s="39"/>
      <c r="T31989" s="39"/>
    </row>
    <row r="31990" spans="4:20" x14ac:dyDescent="0.2">
      <c r="D31990" s="9"/>
      <c r="E31990" s="9"/>
      <c r="H31990" s="36"/>
      <c r="I31990" s="40"/>
      <c r="J31990" s="40"/>
      <c r="M31990" s="39"/>
      <c r="N31990" s="39"/>
      <c r="O31990" s="39"/>
      <c r="T31990" s="39"/>
    </row>
    <row r="31991" spans="4:20" x14ac:dyDescent="0.2">
      <c r="D31991" s="9"/>
      <c r="E31991" s="9"/>
      <c r="H31991" s="36"/>
      <c r="I31991" s="40"/>
      <c r="J31991" s="40"/>
      <c r="M31991" s="39"/>
      <c r="N31991" s="39"/>
      <c r="O31991" s="39"/>
      <c r="T31991" s="39"/>
    </row>
    <row r="31992" spans="4:20" x14ac:dyDescent="0.2">
      <c r="D31992" s="9"/>
      <c r="E31992" s="9"/>
      <c r="H31992" s="36"/>
      <c r="I31992" s="40"/>
      <c r="J31992" s="40"/>
      <c r="M31992" s="39"/>
      <c r="N31992" s="39"/>
      <c r="O31992" s="39"/>
      <c r="T31992" s="39"/>
    </row>
    <row r="31993" spans="4:20" x14ac:dyDescent="0.2">
      <c r="D31993" s="9"/>
      <c r="E31993" s="9"/>
      <c r="H31993" s="36"/>
      <c r="I31993" s="40"/>
      <c r="J31993" s="40"/>
      <c r="M31993" s="39"/>
      <c r="N31993" s="39"/>
      <c r="O31993" s="39"/>
      <c r="T31993" s="39"/>
    </row>
    <row r="31994" spans="4:20" x14ac:dyDescent="0.2">
      <c r="D31994" s="9"/>
      <c r="E31994" s="9"/>
      <c r="H31994" s="36"/>
      <c r="I31994" s="40"/>
      <c r="J31994" s="40"/>
      <c r="M31994" s="39"/>
      <c r="N31994" s="39"/>
      <c r="O31994" s="39"/>
      <c r="T31994" s="39"/>
    </row>
    <row r="31995" spans="4:20" x14ac:dyDescent="0.2">
      <c r="D31995" s="9"/>
      <c r="E31995" s="9"/>
      <c r="H31995" s="36"/>
      <c r="I31995" s="40"/>
      <c r="J31995" s="40"/>
      <c r="M31995" s="39"/>
      <c r="N31995" s="39"/>
      <c r="O31995" s="39"/>
      <c r="T31995" s="39"/>
    </row>
    <row r="31996" spans="4:20" x14ac:dyDescent="0.2">
      <c r="D31996" s="9"/>
      <c r="E31996" s="9"/>
      <c r="H31996" s="36"/>
      <c r="I31996" s="40"/>
      <c r="J31996" s="40"/>
      <c r="M31996" s="39"/>
      <c r="N31996" s="39"/>
      <c r="O31996" s="39"/>
      <c r="T31996" s="39"/>
    </row>
    <row r="31997" spans="4:20" x14ac:dyDescent="0.2">
      <c r="D31997" s="9"/>
      <c r="E31997" s="9"/>
      <c r="H31997" s="36"/>
      <c r="I31997" s="40"/>
      <c r="J31997" s="40"/>
      <c r="M31997" s="39"/>
      <c r="N31997" s="39"/>
      <c r="O31997" s="39"/>
      <c r="T31997" s="39"/>
    </row>
    <row r="31998" spans="4:20" x14ac:dyDescent="0.2">
      <c r="D31998" s="9"/>
      <c r="E31998" s="9"/>
      <c r="H31998" s="36"/>
      <c r="I31998" s="40"/>
      <c r="J31998" s="40"/>
      <c r="M31998" s="39"/>
      <c r="N31998" s="39"/>
      <c r="O31998" s="39"/>
      <c r="T31998" s="39"/>
    </row>
    <row r="31999" spans="4:20" x14ac:dyDescent="0.2">
      <c r="D31999" s="9"/>
      <c r="E31999" s="9"/>
      <c r="H31999" s="36"/>
      <c r="I31999" s="40"/>
      <c r="J31999" s="40"/>
      <c r="M31999" s="39"/>
      <c r="N31999" s="39"/>
      <c r="O31999" s="39"/>
      <c r="T31999" s="39"/>
    </row>
    <row r="32000" spans="4:20" x14ac:dyDescent="0.2">
      <c r="D32000" s="9"/>
      <c r="E32000" s="9"/>
      <c r="H32000" s="36"/>
      <c r="I32000" s="40"/>
      <c r="J32000" s="40"/>
      <c r="M32000" s="39"/>
      <c r="N32000" s="39"/>
      <c r="O32000" s="39"/>
      <c r="T32000" s="39"/>
    </row>
    <row r="32001" spans="4:20" x14ac:dyDescent="0.2">
      <c r="D32001" s="9"/>
      <c r="E32001" s="9"/>
      <c r="H32001" s="36"/>
      <c r="I32001" s="40"/>
      <c r="J32001" s="40"/>
      <c r="M32001" s="39"/>
      <c r="N32001" s="39"/>
      <c r="O32001" s="39"/>
      <c r="T32001" s="39"/>
    </row>
    <row r="32002" spans="4:20" x14ac:dyDescent="0.2">
      <c r="D32002" s="9"/>
      <c r="E32002" s="9"/>
      <c r="H32002" s="36"/>
      <c r="I32002" s="40"/>
      <c r="J32002" s="40"/>
      <c r="M32002" s="39"/>
      <c r="N32002" s="39"/>
      <c r="O32002" s="39"/>
      <c r="T32002" s="39"/>
    </row>
    <row r="32003" spans="4:20" x14ac:dyDescent="0.2">
      <c r="D32003" s="9"/>
      <c r="E32003" s="9"/>
      <c r="H32003" s="36"/>
      <c r="I32003" s="40"/>
      <c r="J32003" s="40"/>
      <c r="M32003" s="39"/>
      <c r="N32003" s="39"/>
      <c r="O32003" s="39"/>
      <c r="T32003" s="39"/>
    </row>
    <row r="32004" spans="4:20" x14ac:dyDescent="0.2">
      <c r="D32004" s="9"/>
      <c r="E32004" s="9"/>
      <c r="H32004" s="36"/>
      <c r="I32004" s="40"/>
      <c r="J32004" s="40"/>
      <c r="M32004" s="39"/>
      <c r="N32004" s="39"/>
      <c r="O32004" s="39"/>
      <c r="T32004" s="39"/>
    </row>
    <row r="32005" spans="4:20" x14ac:dyDescent="0.2">
      <c r="D32005" s="9"/>
      <c r="E32005" s="9"/>
      <c r="H32005" s="36"/>
      <c r="I32005" s="40"/>
      <c r="J32005" s="40"/>
      <c r="M32005" s="39"/>
      <c r="N32005" s="39"/>
      <c r="O32005" s="39"/>
      <c r="T32005" s="39"/>
    </row>
    <row r="32006" spans="4:20" x14ac:dyDescent="0.2">
      <c r="D32006" s="9"/>
      <c r="E32006" s="9"/>
      <c r="H32006" s="36"/>
      <c r="I32006" s="40"/>
      <c r="J32006" s="40"/>
      <c r="M32006" s="39"/>
      <c r="N32006" s="39"/>
      <c r="O32006" s="39"/>
      <c r="T32006" s="39"/>
    </row>
    <row r="32007" spans="4:20" x14ac:dyDescent="0.2">
      <c r="D32007" s="9"/>
      <c r="E32007" s="9"/>
      <c r="H32007" s="36"/>
      <c r="I32007" s="40"/>
      <c r="J32007" s="40"/>
      <c r="M32007" s="39"/>
      <c r="N32007" s="39"/>
      <c r="O32007" s="39"/>
      <c r="T32007" s="39"/>
    </row>
    <row r="32008" spans="4:20" x14ac:dyDescent="0.2">
      <c r="D32008" s="9"/>
      <c r="E32008" s="9"/>
      <c r="H32008" s="36"/>
      <c r="I32008" s="40"/>
      <c r="J32008" s="40"/>
      <c r="M32008" s="39"/>
      <c r="N32008" s="39"/>
      <c r="O32008" s="39"/>
      <c r="T32008" s="39"/>
    </row>
    <row r="32009" spans="4:20" x14ac:dyDescent="0.2">
      <c r="D32009" s="9"/>
      <c r="E32009" s="9"/>
      <c r="H32009" s="36"/>
      <c r="I32009" s="40"/>
      <c r="J32009" s="40"/>
      <c r="M32009" s="39"/>
      <c r="N32009" s="39"/>
      <c r="O32009" s="39"/>
      <c r="T32009" s="39"/>
    </row>
    <row r="32010" spans="4:20" x14ac:dyDescent="0.2">
      <c r="D32010" s="9"/>
      <c r="E32010" s="9"/>
      <c r="H32010" s="36"/>
      <c r="I32010" s="40"/>
      <c r="J32010" s="40"/>
      <c r="M32010" s="39"/>
      <c r="N32010" s="39"/>
      <c r="O32010" s="39"/>
      <c r="T32010" s="39"/>
    </row>
    <row r="32011" spans="4:20" x14ac:dyDescent="0.2">
      <c r="D32011" s="9"/>
      <c r="E32011" s="9"/>
      <c r="H32011" s="36"/>
      <c r="I32011" s="40"/>
      <c r="J32011" s="40"/>
      <c r="M32011" s="39"/>
      <c r="N32011" s="39"/>
      <c r="O32011" s="39"/>
      <c r="T32011" s="39"/>
    </row>
    <row r="32012" spans="4:20" x14ac:dyDescent="0.2">
      <c r="D32012" s="9"/>
      <c r="E32012" s="9"/>
      <c r="H32012" s="36"/>
      <c r="I32012" s="40"/>
      <c r="J32012" s="40"/>
      <c r="M32012" s="39"/>
      <c r="N32012" s="39"/>
      <c r="O32012" s="39"/>
      <c r="T32012" s="39"/>
    </row>
    <row r="32013" spans="4:20" x14ac:dyDescent="0.2">
      <c r="D32013" s="9"/>
      <c r="E32013" s="9"/>
      <c r="H32013" s="36"/>
      <c r="I32013" s="40"/>
      <c r="J32013" s="40"/>
      <c r="M32013" s="39"/>
      <c r="N32013" s="39"/>
      <c r="O32013" s="39"/>
      <c r="T32013" s="39"/>
    </row>
    <row r="32014" spans="4:20" x14ac:dyDescent="0.2">
      <c r="D32014" s="9"/>
      <c r="E32014" s="9"/>
      <c r="H32014" s="36"/>
      <c r="I32014" s="40"/>
      <c r="J32014" s="40"/>
      <c r="M32014" s="39"/>
      <c r="N32014" s="39"/>
      <c r="O32014" s="39"/>
      <c r="T32014" s="39"/>
    </row>
    <row r="32015" spans="4:20" x14ac:dyDescent="0.2">
      <c r="D32015" s="9"/>
      <c r="E32015" s="9"/>
      <c r="H32015" s="36"/>
      <c r="I32015" s="40"/>
      <c r="J32015" s="40"/>
      <c r="M32015" s="39"/>
      <c r="N32015" s="39"/>
      <c r="O32015" s="39"/>
      <c r="T32015" s="39"/>
    </row>
    <row r="32016" spans="4:20" x14ac:dyDescent="0.2">
      <c r="D32016" s="9"/>
      <c r="E32016" s="9"/>
      <c r="H32016" s="36"/>
      <c r="I32016" s="40"/>
      <c r="J32016" s="40"/>
      <c r="M32016" s="39"/>
      <c r="N32016" s="39"/>
      <c r="O32016" s="39"/>
      <c r="T32016" s="39"/>
    </row>
    <row r="32017" spans="4:20" x14ac:dyDescent="0.2">
      <c r="D32017" s="9"/>
      <c r="E32017" s="9"/>
      <c r="H32017" s="36"/>
      <c r="I32017" s="40"/>
      <c r="J32017" s="40"/>
      <c r="M32017" s="39"/>
      <c r="N32017" s="39"/>
      <c r="O32017" s="39"/>
      <c r="T32017" s="39"/>
    </row>
    <row r="32018" spans="4:20" x14ac:dyDescent="0.2">
      <c r="D32018" s="9"/>
      <c r="E32018" s="9"/>
      <c r="H32018" s="36"/>
      <c r="I32018" s="40"/>
      <c r="J32018" s="40"/>
      <c r="M32018" s="39"/>
      <c r="N32018" s="39"/>
      <c r="O32018" s="39"/>
      <c r="T32018" s="39"/>
    </row>
    <row r="32019" spans="4:20" x14ac:dyDescent="0.2">
      <c r="D32019" s="9"/>
      <c r="E32019" s="9"/>
      <c r="H32019" s="36"/>
      <c r="I32019" s="40"/>
      <c r="J32019" s="40"/>
      <c r="M32019" s="39"/>
      <c r="N32019" s="39"/>
      <c r="O32019" s="39"/>
      <c r="T32019" s="39"/>
    </row>
    <row r="32020" spans="4:20" x14ac:dyDescent="0.2">
      <c r="D32020" s="9"/>
      <c r="E32020" s="9"/>
      <c r="H32020" s="36"/>
      <c r="I32020" s="40"/>
      <c r="J32020" s="40"/>
      <c r="M32020" s="39"/>
      <c r="N32020" s="39"/>
      <c r="O32020" s="39"/>
      <c r="T32020" s="39"/>
    </row>
    <row r="32021" spans="4:20" x14ac:dyDescent="0.2">
      <c r="D32021" s="9"/>
      <c r="E32021" s="9"/>
      <c r="H32021" s="36"/>
      <c r="I32021" s="40"/>
      <c r="J32021" s="40"/>
      <c r="M32021" s="39"/>
      <c r="N32021" s="39"/>
      <c r="O32021" s="39"/>
      <c r="T32021" s="39"/>
    </row>
    <row r="32022" spans="4:20" x14ac:dyDescent="0.2">
      <c r="D32022" s="9"/>
      <c r="E32022" s="9"/>
      <c r="H32022" s="36"/>
      <c r="I32022" s="40"/>
      <c r="J32022" s="40"/>
      <c r="M32022" s="39"/>
      <c r="N32022" s="39"/>
      <c r="O32022" s="39"/>
      <c r="T32022" s="39"/>
    </row>
    <row r="32023" spans="4:20" x14ac:dyDescent="0.2">
      <c r="D32023" s="9"/>
      <c r="E32023" s="9"/>
      <c r="H32023" s="36"/>
      <c r="I32023" s="40"/>
      <c r="J32023" s="40"/>
      <c r="M32023" s="39"/>
      <c r="N32023" s="39"/>
      <c r="O32023" s="39"/>
      <c r="T32023" s="39"/>
    </row>
    <row r="32024" spans="4:20" x14ac:dyDescent="0.2">
      <c r="D32024" s="9"/>
      <c r="E32024" s="9"/>
      <c r="H32024" s="36"/>
      <c r="I32024" s="40"/>
      <c r="J32024" s="40"/>
      <c r="M32024" s="39"/>
      <c r="N32024" s="39"/>
      <c r="O32024" s="39"/>
      <c r="T32024" s="39"/>
    </row>
    <row r="32025" spans="4:20" x14ac:dyDescent="0.2">
      <c r="D32025" s="9"/>
      <c r="E32025" s="9"/>
      <c r="H32025" s="36"/>
      <c r="I32025" s="40"/>
      <c r="J32025" s="40"/>
      <c r="M32025" s="39"/>
      <c r="N32025" s="39"/>
      <c r="O32025" s="39"/>
      <c r="T32025" s="39"/>
    </row>
    <row r="32026" spans="4:20" x14ac:dyDescent="0.2">
      <c r="D32026" s="9"/>
      <c r="E32026" s="9"/>
      <c r="H32026" s="36"/>
      <c r="I32026" s="40"/>
      <c r="J32026" s="40"/>
      <c r="M32026" s="39"/>
      <c r="N32026" s="39"/>
      <c r="O32026" s="39"/>
      <c r="T32026" s="39"/>
    </row>
    <row r="32027" spans="4:20" x14ac:dyDescent="0.2">
      <c r="D32027" s="9"/>
      <c r="E32027" s="9"/>
      <c r="H32027" s="36"/>
      <c r="I32027" s="40"/>
      <c r="J32027" s="40"/>
      <c r="M32027" s="39"/>
      <c r="N32027" s="39"/>
      <c r="O32027" s="39"/>
      <c r="T32027" s="39"/>
    </row>
    <row r="32028" spans="4:20" x14ac:dyDescent="0.2">
      <c r="D32028" s="9"/>
      <c r="E32028" s="9"/>
      <c r="H32028" s="36"/>
      <c r="I32028" s="40"/>
      <c r="J32028" s="40"/>
      <c r="M32028" s="39"/>
      <c r="N32028" s="39"/>
      <c r="O32028" s="39"/>
      <c r="T32028" s="39"/>
    </row>
    <row r="32029" spans="4:20" x14ac:dyDescent="0.2">
      <c r="D32029" s="9"/>
      <c r="E32029" s="9"/>
      <c r="H32029" s="36"/>
      <c r="I32029" s="40"/>
      <c r="J32029" s="40"/>
      <c r="M32029" s="39"/>
      <c r="N32029" s="39"/>
      <c r="O32029" s="39"/>
      <c r="T32029" s="39"/>
    </row>
    <row r="32030" spans="4:20" x14ac:dyDescent="0.2">
      <c r="D32030" s="9"/>
      <c r="E32030" s="9"/>
      <c r="H32030" s="36"/>
      <c r="I32030" s="40"/>
      <c r="J32030" s="40"/>
      <c r="M32030" s="39"/>
      <c r="N32030" s="39"/>
      <c r="O32030" s="39"/>
      <c r="T32030" s="39"/>
    </row>
    <row r="32031" spans="4:20" x14ac:dyDescent="0.2">
      <c r="D32031" s="9"/>
      <c r="E32031" s="9"/>
      <c r="H32031" s="36"/>
      <c r="I32031" s="40"/>
      <c r="J32031" s="40"/>
      <c r="M32031" s="39"/>
      <c r="N32031" s="39"/>
      <c r="O32031" s="39"/>
      <c r="T32031" s="39"/>
    </row>
    <row r="32032" spans="4:20" x14ac:dyDescent="0.2">
      <c r="D32032" s="9"/>
      <c r="E32032" s="9"/>
      <c r="H32032" s="36"/>
      <c r="I32032" s="40"/>
      <c r="J32032" s="40"/>
      <c r="M32032" s="39"/>
      <c r="N32032" s="39"/>
      <c r="O32032" s="39"/>
      <c r="T32032" s="39"/>
    </row>
    <row r="32033" spans="4:20" x14ac:dyDescent="0.2">
      <c r="D32033" s="9"/>
      <c r="E32033" s="9"/>
      <c r="H32033" s="36"/>
      <c r="I32033" s="40"/>
      <c r="J32033" s="40"/>
      <c r="M32033" s="39"/>
      <c r="N32033" s="39"/>
      <c r="O32033" s="39"/>
      <c r="T32033" s="39"/>
    </row>
    <row r="32034" spans="4:20" x14ac:dyDescent="0.2">
      <c r="D32034" s="9"/>
      <c r="E32034" s="9"/>
      <c r="H32034" s="36"/>
      <c r="I32034" s="40"/>
      <c r="J32034" s="40"/>
      <c r="M32034" s="39"/>
      <c r="N32034" s="39"/>
      <c r="O32034" s="39"/>
      <c r="T32034" s="39"/>
    </row>
    <row r="32035" spans="4:20" x14ac:dyDescent="0.2">
      <c r="D32035" s="9"/>
      <c r="E32035" s="9"/>
      <c r="H32035" s="36"/>
      <c r="I32035" s="40"/>
      <c r="J32035" s="40"/>
      <c r="M32035" s="39"/>
      <c r="N32035" s="39"/>
      <c r="O32035" s="39"/>
      <c r="T32035" s="39"/>
    </row>
    <row r="32036" spans="4:20" x14ac:dyDescent="0.2">
      <c r="D32036" s="9"/>
      <c r="E32036" s="9"/>
      <c r="H32036" s="36"/>
      <c r="I32036" s="40"/>
      <c r="J32036" s="40"/>
      <c r="M32036" s="39"/>
      <c r="N32036" s="39"/>
      <c r="O32036" s="39"/>
      <c r="T32036" s="39"/>
    </row>
    <row r="32037" spans="4:20" x14ac:dyDescent="0.2">
      <c r="D32037" s="9"/>
      <c r="E32037" s="9"/>
      <c r="H32037" s="36"/>
      <c r="I32037" s="40"/>
      <c r="J32037" s="40"/>
      <c r="M32037" s="39"/>
      <c r="N32037" s="39"/>
      <c r="O32037" s="39"/>
      <c r="T32037" s="39"/>
    </row>
    <row r="32038" spans="4:20" x14ac:dyDescent="0.2">
      <c r="D32038" s="9"/>
      <c r="E32038" s="9"/>
      <c r="H32038" s="36"/>
      <c r="I32038" s="40"/>
      <c r="J32038" s="40"/>
      <c r="M32038" s="39"/>
      <c r="N32038" s="39"/>
      <c r="O32038" s="39"/>
      <c r="T32038" s="39"/>
    </row>
    <row r="32039" spans="4:20" x14ac:dyDescent="0.2">
      <c r="D32039" s="9"/>
      <c r="E32039" s="9"/>
      <c r="H32039" s="36"/>
      <c r="I32039" s="40"/>
      <c r="J32039" s="40"/>
      <c r="M32039" s="39"/>
      <c r="N32039" s="39"/>
      <c r="O32039" s="39"/>
      <c r="T32039" s="39"/>
    </row>
    <row r="32040" spans="4:20" x14ac:dyDescent="0.2">
      <c r="D32040" s="9"/>
      <c r="E32040" s="9"/>
      <c r="H32040" s="36"/>
      <c r="I32040" s="40"/>
      <c r="J32040" s="40"/>
      <c r="M32040" s="39"/>
      <c r="N32040" s="39"/>
      <c r="O32040" s="39"/>
      <c r="T32040" s="39"/>
    </row>
    <row r="32041" spans="4:20" x14ac:dyDescent="0.2">
      <c r="D32041" s="9"/>
      <c r="E32041" s="9"/>
      <c r="H32041" s="36"/>
      <c r="I32041" s="40"/>
      <c r="J32041" s="40"/>
      <c r="M32041" s="39"/>
      <c r="N32041" s="39"/>
      <c r="O32041" s="39"/>
      <c r="T32041" s="39"/>
    </row>
    <row r="32042" spans="4:20" x14ac:dyDescent="0.2">
      <c r="D32042" s="9"/>
      <c r="E32042" s="9"/>
      <c r="H32042" s="36"/>
      <c r="I32042" s="40"/>
      <c r="J32042" s="40"/>
      <c r="M32042" s="39"/>
      <c r="N32042" s="39"/>
      <c r="O32042" s="39"/>
      <c r="T32042" s="39"/>
    </row>
    <row r="32043" spans="4:20" x14ac:dyDescent="0.2">
      <c r="D32043" s="9"/>
      <c r="E32043" s="9"/>
      <c r="H32043" s="36"/>
      <c r="I32043" s="40"/>
      <c r="J32043" s="40"/>
      <c r="M32043" s="39"/>
      <c r="N32043" s="39"/>
      <c r="O32043" s="39"/>
      <c r="T32043" s="39"/>
    </row>
    <row r="32044" spans="4:20" x14ac:dyDescent="0.2">
      <c r="D32044" s="9"/>
      <c r="E32044" s="9"/>
      <c r="H32044" s="36"/>
      <c r="I32044" s="40"/>
      <c r="J32044" s="40"/>
      <c r="M32044" s="39"/>
      <c r="N32044" s="39"/>
      <c r="O32044" s="39"/>
      <c r="T32044" s="39"/>
    </row>
    <row r="32045" spans="4:20" x14ac:dyDescent="0.2">
      <c r="D32045" s="9"/>
      <c r="E32045" s="9"/>
      <c r="H32045" s="36"/>
      <c r="I32045" s="40"/>
      <c r="J32045" s="40"/>
      <c r="M32045" s="39"/>
      <c r="N32045" s="39"/>
      <c r="O32045" s="39"/>
      <c r="T32045" s="39"/>
    </row>
    <row r="32046" spans="4:20" x14ac:dyDescent="0.2">
      <c r="D32046" s="9"/>
      <c r="E32046" s="9"/>
      <c r="H32046" s="36"/>
      <c r="I32046" s="40"/>
      <c r="J32046" s="40"/>
      <c r="M32046" s="39"/>
      <c r="N32046" s="39"/>
      <c r="O32046" s="39"/>
      <c r="T32046" s="39"/>
    </row>
    <row r="32047" spans="4:20" x14ac:dyDescent="0.2">
      <c r="D32047" s="9"/>
      <c r="E32047" s="9"/>
      <c r="H32047" s="36"/>
      <c r="I32047" s="40"/>
      <c r="J32047" s="40"/>
      <c r="M32047" s="39"/>
      <c r="N32047" s="39"/>
      <c r="O32047" s="39"/>
      <c r="T32047" s="39"/>
    </row>
    <row r="32048" spans="4:20" x14ac:dyDescent="0.2">
      <c r="D32048" s="9"/>
      <c r="E32048" s="9"/>
      <c r="H32048" s="36"/>
      <c r="I32048" s="40"/>
      <c r="J32048" s="40"/>
      <c r="M32048" s="39"/>
      <c r="N32048" s="39"/>
      <c r="O32048" s="39"/>
      <c r="T32048" s="39"/>
    </row>
    <row r="32049" spans="4:20" x14ac:dyDescent="0.2">
      <c r="D32049" s="9"/>
      <c r="E32049" s="9"/>
      <c r="H32049" s="36"/>
      <c r="I32049" s="40"/>
      <c r="J32049" s="40"/>
      <c r="M32049" s="39"/>
      <c r="N32049" s="39"/>
      <c r="O32049" s="39"/>
      <c r="T32049" s="39"/>
    </row>
    <row r="32050" spans="4:20" x14ac:dyDescent="0.2">
      <c r="D32050" s="9"/>
      <c r="E32050" s="9"/>
      <c r="H32050" s="36"/>
      <c r="I32050" s="40"/>
      <c r="J32050" s="40"/>
      <c r="M32050" s="39"/>
      <c r="N32050" s="39"/>
      <c r="O32050" s="39"/>
      <c r="T32050" s="39"/>
    </row>
    <row r="32051" spans="4:20" x14ac:dyDescent="0.2">
      <c r="D32051" s="9"/>
      <c r="E32051" s="9"/>
      <c r="H32051" s="36"/>
      <c r="I32051" s="40"/>
      <c r="J32051" s="40"/>
      <c r="M32051" s="39"/>
      <c r="N32051" s="39"/>
      <c r="O32051" s="39"/>
      <c r="T32051" s="39"/>
    </row>
    <row r="32052" spans="4:20" x14ac:dyDescent="0.2">
      <c r="D32052" s="9"/>
      <c r="E32052" s="9"/>
      <c r="H32052" s="36"/>
      <c r="I32052" s="40"/>
      <c r="J32052" s="40"/>
      <c r="M32052" s="39"/>
      <c r="N32052" s="39"/>
      <c r="O32052" s="39"/>
      <c r="T32052" s="39"/>
    </row>
    <row r="32053" spans="4:20" x14ac:dyDescent="0.2">
      <c r="D32053" s="9"/>
      <c r="E32053" s="9"/>
      <c r="H32053" s="36"/>
      <c r="I32053" s="40"/>
      <c r="J32053" s="40"/>
      <c r="M32053" s="39"/>
      <c r="N32053" s="39"/>
      <c r="O32053" s="39"/>
      <c r="T32053" s="39"/>
    </row>
    <row r="32054" spans="4:20" x14ac:dyDescent="0.2">
      <c r="D32054" s="9"/>
      <c r="E32054" s="9"/>
      <c r="H32054" s="36"/>
      <c r="I32054" s="40"/>
      <c r="J32054" s="40"/>
      <c r="M32054" s="39"/>
      <c r="N32054" s="39"/>
      <c r="O32054" s="39"/>
      <c r="T32054" s="39"/>
    </row>
    <row r="32055" spans="4:20" x14ac:dyDescent="0.2">
      <c r="D32055" s="9"/>
      <c r="E32055" s="9"/>
      <c r="H32055" s="36"/>
      <c r="I32055" s="40"/>
      <c r="J32055" s="40"/>
      <c r="M32055" s="39"/>
      <c r="N32055" s="39"/>
      <c r="O32055" s="39"/>
      <c r="T32055" s="39"/>
    </row>
    <row r="32056" spans="4:20" x14ac:dyDescent="0.2">
      <c r="D32056" s="9"/>
      <c r="E32056" s="9"/>
      <c r="H32056" s="36"/>
      <c r="I32056" s="40"/>
      <c r="J32056" s="40"/>
      <c r="M32056" s="39"/>
      <c r="N32056" s="39"/>
      <c r="O32056" s="39"/>
      <c r="T32056" s="39"/>
    </row>
    <row r="32057" spans="4:20" x14ac:dyDescent="0.2">
      <c r="D32057" s="9"/>
      <c r="E32057" s="9"/>
      <c r="H32057" s="36"/>
      <c r="I32057" s="40"/>
      <c r="J32057" s="40"/>
      <c r="M32057" s="39"/>
      <c r="N32057" s="39"/>
      <c r="O32057" s="39"/>
      <c r="T32057" s="39"/>
    </row>
    <row r="32058" spans="4:20" x14ac:dyDescent="0.2">
      <c r="D32058" s="9"/>
      <c r="E32058" s="9"/>
      <c r="H32058" s="36"/>
      <c r="I32058" s="40"/>
      <c r="J32058" s="40"/>
      <c r="M32058" s="39"/>
      <c r="N32058" s="39"/>
      <c r="O32058" s="39"/>
      <c r="T32058" s="39"/>
    </row>
    <row r="32059" spans="4:20" x14ac:dyDescent="0.2">
      <c r="D32059" s="9"/>
      <c r="E32059" s="9"/>
      <c r="H32059" s="36"/>
      <c r="I32059" s="40"/>
      <c r="J32059" s="40"/>
      <c r="M32059" s="39"/>
      <c r="N32059" s="39"/>
      <c r="O32059" s="39"/>
      <c r="T32059" s="39"/>
    </row>
    <row r="32060" spans="4:20" x14ac:dyDescent="0.2">
      <c r="D32060" s="9"/>
      <c r="E32060" s="9"/>
      <c r="H32060" s="36"/>
      <c r="I32060" s="40"/>
      <c r="J32060" s="40"/>
      <c r="M32060" s="39"/>
      <c r="N32060" s="39"/>
      <c r="O32060" s="39"/>
      <c r="T32060" s="39"/>
    </row>
    <row r="32061" spans="4:20" x14ac:dyDescent="0.2">
      <c r="D32061" s="9"/>
      <c r="E32061" s="9"/>
      <c r="H32061" s="36"/>
      <c r="I32061" s="40"/>
      <c r="J32061" s="40"/>
      <c r="M32061" s="39"/>
      <c r="N32061" s="39"/>
      <c r="O32061" s="39"/>
      <c r="T32061" s="39"/>
    </row>
    <row r="32062" spans="4:20" x14ac:dyDescent="0.2">
      <c r="D32062" s="9"/>
      <c r="E32062" s="9"/>
      <c r="H32062" s="36"/>
      <c r="I32062" s="40"/>
      <c r="J32062" s="40"/>
      <c r="M32062" s="39"/>
      <c r="N32062" s="39"/>
      <c r="O32062" s="39"/>
      <c r="T32062" s="39"/>
    </row>
    <row r="32063" spans="4:20" x14ac:dyDescent="0.2">
      <c r="D32063" s="9"/>
      <c r="E32063" s="9"/>
      <c r="H32063" s="36"/>
      <c r="I32063" s="40"/>
      <c r="J32063" s="40"/>
      <c r="M32063" s="39"/>
      <c r="N32063" s="39"/>
      <c r="O32063" s="39"/>
      <c r="T32063" s="39"/>
    </row>
    <row r="32064" spans="4:20" x14ac:dyDescent="0.2">
      <c r="D32064" s="9"/>
      <c r="E32064" s="9"/>
      <c r="H32064" s="36"/>
      <c r="I32064" s="40"/>
      <c r="J32064" s="40"/>
      <c r="M32064" s="39"/>
      <c r="N32064" s="39"/>
      <c r="O32064" s="39"/>
      <c r="T32064" s="39"/>
    </row>
    <row r="32065" spans="4:20" x14ac:dyDescent="0.2">
      <c r="D32065" s="9"/>
      <c r="E32065" s="9"/>
      <c r="H32065" s="36"/>
      <c r="I32065" s="40"/>
      <c r="J32065" s="40"/>
      <c r="M32065" s="39"/>
      <c r="N32065" s="39"/>
      <c r="O32065" s="39"/>
      <c r="T32065" s="39"/>
    </row>
    <row r="32066" spans="4:20" x14ac:dyDescent="0.2">
      <c r="D32066" s="9"/>
      <c r="E32066" s="9"/>
      <c r="H32066" s="36"/>
      <c r="I32066" s="40"/>
      <c r="J32066" s="40"/>
      <c r="M32066" s="39"/>
      <c r="N32066" s="39"/>
      <c r="O32066" s="39"/>
      <c r="T32066" s="39"/>
    </row>
    <row r="32067" spans="4:20" x14ac:dyDescent="0.2">
      <c r="D32067" s="9"/>
      <c r="E32067" s="9"/>
      <c r="H32067" s="36"/>
      <c r="I32067" s="40"/>
      <c r="J32067" s="40"/>
      <c r="M32067" s="39"/>
      <c r="N32067" s="39"/>
      <c r="O32067" s="39"/>
      <c r="T32067" s="39"/>
    </row>
    <row r="32068" spans="4:20" x14ac:dyDescent="0.2">
      <c r="D32068" s="9"/>
      <c r="E32068" s="9"/>
      <c r="H32068" s="36"/>
      <c r="I32068" s="40"/>
      <c r="J32068" s="40"/>
      <c r="M32068" s="39"/>
      <c r="N32068" s="39"/>
      <c r="O32068" s="39"/>
      <c r="T32068" s="39"/>
    </row>
    <row r="32069" spans="4:20" x14ac:dyDescent="0.2">
      <c r="D32069" s="9"/>
      <c r="E32069" s="9"/>
      <c r="H32069" s="36"/>
      <c r="I32069" s="40"/>
      <c r="J32069" s="40"/>
      <c r="M32069" s="39"/>
      <c r="N32069" s="39"/>
      <c r="O32069" s="39"/>
      <c r="T32069" s="39"/>
    </row>
    <row r="32070" spans="4:20" x14ac:dyDescent="0.2">
      <c r="D32070" s="9"/>
      <c r="E32070" s="9"/>
      <c r="H32070" s="36"/>
      <c r="I32070" s="40"/>
      <c r="J32070" s="40"/>
      <c r="M32070" s="39"/>
      <c r="N32070" s="39"/>
      <c r="O32070" s="39"/>
      <c r="T32070" s="39"/>
    </row>
    <row r="32071" spans="4:20" x14ac:dyDescent="0.2">
      <c r="D32071" s="9"/>
      <c r="E32071" s="9"/>
      <c r="H32071" s="36"/>
      <c r="I32071" s="40"/>
      <c r="J32071" s="40"/>
      <c r="M32071" s="39"/>
      <c r="N32071" s="39"/>
      <c r="O32071" s="39"/>
      <c r="T32071" s="39"/>
    </row>
    <row r="32072" spans="4:20" x14ac:dyDescent="0.2">
      <c r="D32072" s="9"/>
      <c r="E32072" s="9"/>
      <c r="H32072" s="36"/>
      <c r="I32072" s="40"/>
      <c r="J32072" s="40"/>
      <c r="M32072" s="39"/>
      <c r="N32072" s="39"/>
      <c r="O32072" s="39"/>
      <c r="T32072" s="39"/>
    </row>
    <row r="32073" spans="4:20" x14ac:dyDescent="0.2">
      <c r="D32073" s="9"/>
      <c r="E32073" s="9"/>
      <c r="H32073" s="36"/>
      <c r="I32073" s="40"/>
      <c r="J32073" s="40"/>
      <c r="M32073" s="39"/>
      <c r="N32073" s="39"/>
      <c r="O32073" s="39"/>
      <c r="T32073" s="39"/>
    </row>
    <row r="32074" spans="4:20" x14ac:dyDescent="0.2">
      <c r="D32074" s="9"/>
      <c r="E32074" s="9"/>
      <c r="H32074" s="36"/>
      <c r="I32074" s="40"/>
      <c r="J32074" s="40"/>
      <c r="M32074" s="39"/>
      <c r="N32074" s="39"/>
      <c r="O32074" s="39"/>
      <c r="T32074" s="39"/>
    </row>
    <row r="32075" spans="4:20" x14ac:dyDescent="0.2">
      <c r="D32075" s="9"/>
      <c r="E32075" s="9"/>
      <c r="H32075" s="36"/>
      <c r="I32075" s="40"/>
      <c r="J32075" s="40"/>
      <c r="M32075" s="39"/>
      <c r="N32075" s="39"/>
      <c r="O32075" s="39"/>
      <c r="T32075" s="39"/>
    </row>
    <row r="32076" spans="4:20" x14ac:dyDescent="0.2">
      <c r="D32076" s="9"/>
      <c r="E32076" s="9"/>
      <c r="H32076" s="36"/>
      <c r="I32076" s="40"/>
      <c r="J32076" s="40"/>
      <c r="M32076" s="39"/>
      <c r="N32076" s="39"/>
      <c r="O32076" s="39"/>
      <c r="T32076" s="39"/>
    </row>
    <row r="32077" spans="4:20" x14ac:dyDescent="0.2">
      <c r="D32077" s="9"/>
      <c r="E32077" s="9"/>
      <c r="H32077" s="36"/>
      <c r="I32077" s="40"/>
      <c r="J32077" s="40"/>
      <c r="M32077" s="39"/>
      <c r="N32077" s="39"/>
      <c r="O32077" s="39"/>
      <c r="T32077" s="39"/>
    </row>
    <row r="32078" spans="4:20" x14ac:dyDescent="0.2">
      <c r="D32078" s="9"/>
      <c r="E32078" s="9"/>
      <c r="H32078" s="36"/>
      <c r="I32078" s="40"/>
      <c r="J32078" s="40"/>
      <c r="M32078" s="39"/>
      <c r="N32078" s="39"/>
      <c r="O32078" s="39"/>
      <c r="T32078" s="39"/>
    </row>
    <row r="32079" spans="4:20" x14ac:dyDescent="0.2">
      <c r="D32079" s="9"/>
      <c r="E32079" s="9"/>
      <c r="H32079" s="36"/>
      <c r="I32079" s="40"/>
      <c r="J32079" s="40"/>
      <c r="M32079" s="39"/>
      <c r="N32079" s="39"/>
      <c r="O32079" s="39"/>
      <c r="T32079" s="39"/>
    </row>
    <row r="32080" spans="4:20" x14ac:dyDescent="0.2">
      <c r="D32080" s="9"/>
      <c r="E32080" s="9"/>
      <c r="H32080" s="36"/>
      <c r="I32080" s="40"/>
      <c r="J32080" s="40"/>
      <c r="M32080" s="39"/>
      <c r="N32080" s="39"/>
      <c r="O32080" s="39"/>
      <c r="T32080" s="39"/>
    </row>
    <row r="32081" spans="4:20" x14ac:dyDescent="0.2">
      <c r="D32081" s="9"/>
      <c r="E32081" s="9"/>
      <c r="H32081" s="36"/>
      <c r="I32081" s="40"/>
      <c r="J32081" s="40"/>
      <c r="M32081" s="39"/>
      <c r="N32081" s="39"/>
      <c r="O32081" s="39"/>
      <c r="T32081" s="39"/>
    </row>
    <row r="32082" spans="4:20" x14ac:dyDescent="0.2">
      <c r="D32082" s="9"/>
      <c r="E32082" s="9"/>
      <c r="H32082" s="36"/>
      <c r="I32082" s="40"/>
      <c r="J32082" s="40"/>
      <c r="M32082" s="39"/>
      <c r="N32082" s="39"/>
      <c r="O32082" s="39"/>
      <c r="T32082" s="39"/>
    </row>
    <row r="32083" spans="4:20" x14ac:dyDescent="0.2">
      <c r="D32083" s="9"/>
      <c r="E32083" s="9"/>
      <c r="H32083" s="36"/>
      <c r="I32083" s="40"/>
      <c r="J32083" s="40"/>
      <c r="M32083" s="39"/>
      <c r="N32083" s="39"/>
      <c r="O32083" s="39"/>
      <c r="T32083" s="39"/>
    </row>
    <row r="32084" spans="4:20" x14ac:dyDescent="0.2">
      <c r="D32084" s="9"/>
      <c r="E32084" s="9"/>
      <c r="H32084" s="36"/>
      <c r="I32084" s="40"/>
      <c r="J32084" s="40"/>
      <c r="M32084" s="39"/>
      <c r="N32084" s="39"/>
      <c r="O32084" s="39"/>
      <c r="T32084" s="39"/>
    </row>
    <row r="32085" spans="4:20" x14ac:dyDescent="0.2">
      <c r="D32085" s="9"/>
      <c r="E32085" s="9"/>
      <c r="H32085" s="36"/>
      <c r="I32085" s="40"/>
      <c r="J32085" s="40"/>
      <c r="M32085" s="39"/>
      <c r="N32085" s="39"/>
      <c r="O32085" s="39"/>
      <c r="T32085" s="39"/>
    </row>
    <row r="32086" spans="4:20" x14ac:dyDescent="0.2">
      <c r="D32086" s="9"/>
      <c r="E32086" s="9"/>
      <c r="H32086" s="36"/>
      <c r="I32086" s="40"/>
      <c r="J32086" s="40"/>
      <c r="M32086" s="39"/>
      <c r="N32086" s="39"/>
      <c r="O32086" s="39"/>
      <c r="T32086" s="39"/>
    </row>
    <row r="32087" spans="4:20" x14ac:dyDescent="0.2">
      <c r="D32087" s="9"/>
      <c r="E32087" s="9"/>
      <c r="H32087" s="36"/>
      <c r="I32087" s="40"/>
      <c r="J32087" s="40"/>
      <c r="M32087" s="39"/>
      <c r="N32087" s="39"/>
      <c r="O32087" s="39"/>
      <c r="T32087" s="39"/>
    </row>
    <row r="32088" spans="4:20" x14ac:dyDescent="0.2">
      <c r="D32088" s="9"/>
      <c r="E32088" s="9"/>
      <c r="H32088" s="36"/>
      <c r="I32088" s="40"/>
      <c r="J32088" s="40"/>
      <c r="M32088" s="39"/>
      <c r="N32088" s="39"/>
      <c r="O32088" s="39"/>
      <c r="T32088" s="39"/>
    </row>
    <row r="32089" spans="4:20" x14ac:dyDescent="0.2">
      <c r="D32089" s="9"/>
      <c r="E32089" s="9"/>
      <c r="H32089" s="36"/>
      <c r="I32089" s="40"/>
      <c r="J32089" s="40"/>
      <c r="M32089" s="39"/>
      <c r="N32089" s="39"/>
      <c r="O32089" s="39"/>
      <c r="T32089" s="39"/>
    </row>
    <row r="32090" spans="4:20" x14ac:dyDescent="0.2">
      <c r="D32090" s="9"/>
      <c r="E32090" s="9"/>
      <c r="H32090" s="36"/>
      <c r="I32090" s="40"/>
      <c r="J32090" s="40"/>
      <c r="M32090" s="39"/>
      <c r="N32090" s="39"/>
      <c r="O32090" s="39"/>
      <c r="T32090" s="39"/>
    </row>
    <row r="32091" spans="4:20" x14ac:dyDescent="0.2">
      <c r="D32091" s="9"/>
      <c r="E32091" s="9"/>
      <c r="H32091" s="36"/>
      <c r="I32091" s="40"/>
      <c r="J32091" s="40"/>
      <c r="M32091" s="39"/>
      <c r="N32091" s="39"/>
      <c r="O32091" s="39"/>
      <c r="T32091" s="39"/>
    </row>
    <row r="32092" spans="4:20" x14ac:dyDescent="0.2">
      <c r="D32092" s="9"/>
      <c r="E32092" s="9"/>
      <c r="H32092" s="36"/>
      <c r="I32092" s="40"/>
      <c r="J32092" s="40"/>
      <c r="M32092" s="39"/>
      <c r="N32092" s="39"/>
      <c r="O32092" s="39"/>
      <c r="T32092" s="39"/>
    </row>
    <row r="32093" spans="4:20" x14ac:dyDescent="0.2">
      <c r="D32093" s="9"/>
      <c r="E32093" s="9"/>
      <c r="H32093" s="36"/>
      <c r="I32093" s="40"/>
      <c r="J32093" s="40"/>
      <c r="M32093" s="39"/>
      <c r="N32093" s="39"/>
      <c r="O32093" s="39"/>
      <c r="T32093" s="39"/>
    </row>
    <row r="32094" spans="4:20" x14ac:dyDescent="0.2">
      <c r="D32094" s="9"/>
      <c r="E32094" s="9"/>
      <c r="H32094" s="36"/>
      <c r="I32094" s="40"/>
      <c r="J32094" s="40"/>
      <c r="M32094" s="39"/>
      <c r="N32094" s="39"/>
      <c r="O32094" s="39"/>
      <c r="T32094" s="39"/>
    </row>
    <row r="32095" spans="4:20" x14ac:dyDescent="0.2">
      <c r="D32095" s="9"/>
      <c r="E32095" s="9"/>
      <c r="H32095" s="36"/>
      <c r="I32095" s="40"/>
      <c r="J32095" s="40"/>
      <c r="M32095" s="39"/>
      <c r="N32095" s="39"/>
      <c r="O32095" s="39"/>
      <c r="T32095" s="39"/>
    </row>
    <row r="32096" spans="4:20" x14ac:dyDescent="0.2">
      <c r="D32096" s="9"/>
      <c r="E32096" s="9"/>
      <c r="H32096" s="36"/>
      <c r="I32096" s="40"/>
      <c r="J32096" s="40"/>
      <c r="M32096" s="39"/>
      <c r="N32096" s="39"/>
      <c r="O32096" s="39"/>
      <c r="T32096" s="39"/>
    </row>
    <row r="32097" spans="4:20" x14ac:dyDescent="0.2">
      <c r="D32097" s="9"/>
      <c r="E32097" s="9"/>
      <c r="H32097" s="36"/>
      <c r="I32097" s="40"/>
      <c r="J32097" s="40"/>
      <c r="M32097" s="39"/>
      <c r="N32097" s="39"/>
      <c r="O32097" s="39"/>
      <c r="T32097" s="39"/>
    </row>
    <row r="32098" spans="4:20" x14ac:dyDescent="0.2">
      <c r="D32098" s="9"/>
      <c r="E32098" s="9"/>
      <c r="H32098" s="36"/>
      <c r="I32098" s="40"/>
      <c r="J32098" s="40"/>
      <c r="M32098" s="39"/>
      <c r="N32098" s="39"/>
      <c r="O32098" s="39"/>
      <c r="T32098" s="39"/>
    </row>
    <row r="32099" spans="4:20" x14ac:dyDescent="0.2">
      <c r="D32099" s="9"/>
      <c r="E32099" s="9"/>
      <c r="H32099" s="36"/>
      <c r="I32099" s="40"/>
      <c r="J32099" s="40"/>
      <c r="M32099" s="39"/>
      <c r="N32099" s="39"/>
      <c r="O32099" s="39"/>
      <c r="T32099" s="39"/>
    </row>
    <row r="32100" spans="4:20" x14ac:dyDescent="0.2">
      <c r="D32100" s="9"/>
      <c r="E32100" s="9"/>
      <c r="H32100" s="36"/>
      <c r="I32100" s="40"/>
      <c r="J32100" s="40"/>
      <c r="M32100" s="39"/>
      <c r="N32100" s="39"/>
      <c r="O32100" s="39"/>
      <c r="T32100" s="39"/>
    </row>
    <row r="32101" spans="4:20" x14ac:dyDescent="0.2">
      <c r="D32101" s="9"/>
      <c r="E32101" s="9"/>
      <c r="H32101" s="36"/>
      <c r="I32101" s="40"/>
      <c r="J32101" s="40"/>
      <c r="M32101" s="39"/>
      <c r="N32101" s="39"/>
      <c r="O32101" s="39"/>
      <c r="T32101" s="39"/>
    </row>
    <row r="32102" spans="4:20" x14ac:dyDescent="0.2">
      <c r="D32102" s="9"/>
      <c r="E32102" s="9"/>
      <c r="H32102" s="36"/>
      <c r="I32102" s="40"/>
      <c r="J32102" s="40"/>
      <c r="M32102" s="39"/>
      <c r="N32102" s="39"/>
      <c r="O32102" s="39"/>
      <c r="T32102" s="39"/>
    </row>
    <row r="32103" spans="4:20" x14ac:dyDescent="0.2">
      <c r="D32103" s="9"/>
      <c r="E32103" s="9"/>
      <c r="H32103" s="36"/>
      <c r="I32103" s="40"/>
      <c r="J32103" s="40"/>
      <c r="M32103" s="39"/>
      <c r="N32103" s="39"/>
      <c r="O32103" s="39"/>
      <c r="T32103" s="39"/>
    </row>
    <row r="32104" spans="4:20" x14ac:dyDescent="0.2">
      <c r="D32104" s="9"/>
      <c r="E32104" s="9"/>
      <c r="H32104" s="36"/>
      <c r="I32104" s="40"/>
      <c r="J32104" s="40"/>
      <c r="M32104" s="39"/>
      <c r="N32104" s="39"/>
      <c r="O32104" s="39"/>
      <c r="T32104" s="39"/>
    </row>
    <row r="32105" spans="4:20" x14ac:dyDescent="0.2">
      <c r="D32105" s="9"/>
      <c r="E32105" s="9"/>
      <c r="H32105" s="36"/>
      <c r="I32105" s="40"/>
      <c r="J32105" s="40"/>
      <c r="M32105" s="39"/>
      <c r="N32105" s="39"/>
      <c r="O32105" s="39"/>
      <c r="T32105" s="39"/>
    </row>
    <row r="32106" spans="4:20" x14ac:dyDescent="0.2">
      <c r="D32106" s="9"/>
      <c r="E32106" s="9"/>
      <c r="H32106" s="36"/>
      <c r="I32106" s="40"/>
      <c r="J32106" s="40"/>
      <c r="M32106" s="39"/>
      <c r="N32106" s="39"/>
      <c r="O32106" s="39"/>
      <c r="T32106" s="39"/>
    </row>
    <row r="32107" spans="4:20" x14ac:dyDescent="0.2">
      <c r="D32107" s="9"/>
      <c r="E32107" s="9"/>
      <c r="H32107" s="36"/>
      <c r="I32107" s="40"/>
      <c r="J32107" s="40"/>
      <c r="M32107" s="39"/>
      <c r="N32107" s="39"/>
      <c r="O32107" s="39"/>
      <c r="T32107" s="39"/>
    </row>
    <row r="32108" spans="4:20" x14ac:dyDescent="0.2">
      <c r="D32108" s="9"/>
      <c r="E32108" s="9"/>
      <c r="H32108" s="36"/>
      <c r="I32108" s="40"/>
      <c r="J32108" s="40"/>
      <c r="M32108" s="39"/>
      <c r="N32108" s="39"/>
      <c r="O32108" s="39"/>
      <c r="T32108" s="39"/>
    </row>
    <row r="32109" spans="4:20" x14ac:dyDescent="0.2">
      <c r="D32109" s="9"/>
      <c r="E32109" s="9"/>
      <c r="H32109" s="36"/>
      <c r="I32109" s="40"/>
      <c r="J32109" s="40"/>
      <c r="M32109" s="39"/>
      <c r="N32109" s="39"/>
      <c r="O32109" s="39"/>
      <c r="T32109" s="39"/>
    </row>
    <row r="32110" spans="4:20" x14ac:dyDescent="0.2">
      <c r="D32110" s="9"/>
      <c r="E32110" s="9"/>
      <c r="H32110" s="36"/>
      <c r="I32110" s="40"/>
      <c r="J32110" s="40"/>
      <c r="M32110" s="39"/>
      <c r="N32110" s="39"/>
      <c r="O32110" s="39"/>
      <c r="T32110" s="39"/>
    </row>
    <row r="32111" spans="4:20" x14ac:dyDescent="0.2">
      <c r="D32111" s="9"/>
      <c r="E32111" s="9"/>
      <c r="H32111" s="36"/>
      <c r="I32111" s="40"/>
      <c r="J32111" s="40"/>
      <c r="M32111" s="39"/>
      <c r="N32111" s="39"/>
      <c r="O32111" s="39"/>
      <c r="T32111" s="39"/>
    </row>
    <row r="32112" spans="4:20" x14ac:dyDescent="0.2">
      <c r="D32112" s="9"/>
      <c r="E32112" s="9"/>
      <c r="H32112" s="36"/>
      <c r="I32112" s="40"/>
      <c r="J32112" s="40"/>
      <c r="M32112" s="39"/>
      <c r="N32112" s="39"/>
      <c r="O32112" s="39"/>
      <c r="T32112" s="39"/>
    </row>
    <row r="32113" spans="4:20" x14ac:dyDescent="0.2">
      <c r="D32113" s="9"/>
      <c r="E32113" s="9"/>
      <c r="H32113" s="36"/>
      <c r="I32113" s="40"/>
      <c r="J32113" s="40"/>
      <c r="M32113" s="39"/>
      <c r="N32113" s="39"/>
      <c r="O32113" s="39"/>
      <c r="T32113" s="39"/>
    </row>
    <row r="32114" spans="4:20" x14ac:dyDescent="0.2">
      <c r="D32114" s="9"/>
      <c r="E32114" s="9"/>
      <c r="H32114" s="36"/>
      <c r="I32114" s="40"/>
      <c r="J32114" s="40"/>
      <c r="M32114" s="39"/>
      <c r="N32114" s="39"/>
      <c r="O32114" s="39"/>
      <c r="T32114" s="39"/>
    </row>
    <row r="32115" spans="4:20" x14ac:dyDescent="0.2">
      <c r="D32115" s="9"/>
      <c r="E32115" s="9"/>
      <c r="H32115" s="36"/>
      <c r="I32115" s="40"/>
      <c r="J32115" s="40"/>
      <c r="M32115" s="39"/>
      <c r="N32115" s="39"/>
      <c r="O32115" s="39"/>
      <c r="T32115" s="39"/>
    </row>
    <row r="32116" spans="4:20" x14ac:dyDescent="0.2">
      <c r="D32116" s="9"/>
      <c r="E32116" s="9"/>
      <c r="H32116" s="36"/>
      <c r="I32116" s="40"/>
      <c r="J32116" s="40"/>
      <c r="M32116" s="39"/>
      <c r="N32116" s="39"/>
      <c r="O32116" s="39"/>
      <c r="T32116" s="39"/>
    </row>
    <row r="32117" spans="4:20" x14ac:dyDescent="0.2">
      <c r="D32117" s="9"/>
      <c r="E32117" s="9"/>
      <c r="H32117" s="36"/>
      <c r="I32117" s="40"/>
      <c r="J32117" s="40"/>
      <c r="M32117" s="39"/>
      <c r="N32117" s="39"/>
      <c r="O32117" s="39"/>
      <c r="T32117" s="39"/>
    </row>
    <row r="32118" spans="4:20" x14ac:dyDescent="0.2">
      <c r="D32118" s="9"/>
      <c r="E32118" s="9"/>
      <c r="H32118" s="36"/>
      <c r="I32118" s="40"/>
      <c r="J32118" s="40"/>
      <c r="M32118" s="39"/>
      <c r="N32118" s="39"/>
      <c r="O32118" s="39"/>
      <c r="T32118" s="39"/>
    </row>
    <row r="32119" spans="4:20" x14ac:dyDescent="0.2">
      <c r="D32119" s="9"/>
      <c r="E32119" s="9"/>
      <c r="H32119" s="36"/>
      <c r="I32119" s="40"/>
      <c r="J32119" s="40"/>
      <c r="M32119" s="39"/>
      <c r="N32119" s="39"/>
      <c r="O32119" s="39"/>
      <c r="T32119" s="39"/>
    </row>
    <row r="32120" spans="4:20" x14ac:dyDescent="0.2">
      <c r="D32120" s="9"/>
      <c r="E32120" s="9"/>
      <c r="H32120" s="36"/>
      <c r="I32120" s="40"/>
      <c r="J32120" s="40"/>
      <c r="M32120" s="39"/>
      <c r="N32120" s="39"/>
      <c r="O32120" s="39"/>
      <c r="T32120" s="39"/>
    </row>
    <row r="32121" spans="4:20" x14ac:dyDescent="0.2">
      <c r="D32121" s="9"/>
      <c r="E32121" s="9"/>
      <c r="H32121" s="36"/>
      <c r="I32121" s="40"/>
      <c r="J32121" s="40"/>
      <c r="M32121" s="39"/>
      <c r="N32121" s="39"/>
      <c r="O32121" s="39"/>
      <c r="T32121" s="39"/>
    </row>
    <row r="32122" spans="4:20" x14ac:dyDescent="0.2">
      <c r="D32122" s="9"/>
      <c r="E32122" s="9"/>
      <c r="H32122" s="36"/>
      <c r="I32122" s="40"/>
      <c r="J32122" s="40"/>
      <c r="M32122" s="39"/>
      <c r="N32122" s="39"/>
      <c r="O32122" s="39"/>
      <c r="T32122" s="39"/>
    </row>
    <row r="32123" spans="4:20" x14ac:dyDescent="0.2">
      <c r="D32123" s="9"/>
      <c r="E32123" s="9"/>
      <c r="H32123" s="36"/>
      <c r="I32123" s="40"/>
      <c r="J32123" s="40"/>
      <c r="M32123" s="39"/>
      <c r="N32123" s="39"/>
      <c r="O32123" s="39"/>
      <c r="T32123" s="39"/>
    </row>
    <row r="32124" spans="4:20" x14ac:dyDescent="0.2">
      <c r="D32124" s="9"/>
      <c r="E32124" s="9"/>
      <c r="H32124" s="36"/>
      <c r="I32124" s="40"/>
      <c r="J32124" s="40"/>
      <c r="M32124" s="39"/>
      <c r="N32124" s="39"/>
      <c r="O32124" s="39"/>
      <c r="T32124" s="39"/>
    </row>
    <row r="32125" spans="4:20" x14ac:dyDescent="0.2">
      <c r="D32125" s="9"/>
      <c r="E32125" s="9"/>
      <c r="H32125" s="36"/>
      <c r="I32125" s="40"/>
      <c r="J32125" s="40"/>
      <c r="M32125" s="39"/>
      <c r="N32125" s="39"/>
      <c r="O32125" s="39"/>
      <c r="T32125" s="39"/>
    </row>
    <row r="32126" spans="4:20" x14ac:dyDescent="0.2">
      <c r="D32126" s="9"/>
      <c r="E32126" s="9"/>
      <c r="H32126" s="36"/>
      <c r="I32126" s="40"/>
      <c r="J32126" s="40"/>
      <c r="M32126" s="39"/>
      <c r="N32126" s="39"/>
      <c r="O32126" s="39"/>
      <c r="T32126" s="39"/>
    </row>
    <row r="32127" spans="4:20" x14ac:dyDescent="0.2">
      <c r="D32127" s="9"/>
      <c r="E32127" s="9"/>
      <c r="H32127" s="36"/>
      <c r="I32127" s="40"/>
      <c r="J32127" s="40"/>
      <c r="M32127" s="39"/>
      <c r="N32127" s="39"/>
      <c r="O32127" s="39"/>
      <c r="T32127" s="39"/>
    </row>
    <row r="32128" spans="4:20" x14ac:dyDescent="0.2">
      <c r="D32128" s="9"/>
      <c r="E32128" s="9"/>
      <c r="H32128" s="36"/>
      <c r="I32128" s="40"/>
      <c r="J32128" s="40"/>
      <c r="M32128" s="39"/>
      <c r="N32128" s="39"/>
      <c r="O32128" s="39"/>
      <c r="T32128" s="39"/>
    </row>
    <row r="32129" spans="4:20" x14ac:dyDescent="0.2">
      <c r="D32129" s="9"/>
      <c r="E32129" s="9"/>
      <c r="H32129" s="36"/>
      <c r="I32129" s="40"/>
      <c r="J32129" s="40"/>
      <c r="M32129" s="39"/>
      <c r="N32129" s="39"/>
      <c r="O32129" s="39"/>
      <c r="T32129" s="39"/>
    </row>
    <row r="32130" spans="4:20" x14ac:dyDescent="0.2">
      <c r="D32130" s="9"/>
      <c r="E32130" s="9"/>
      <c r="H32130" s="36"/>
      <c r="I32130" s="40"/>
      <c r="J32130" s="40"/>
      <c r="M32130" s="39"/>
      <c r="N32130" s="39"/>
      <c r="O32130" s="39"/>
      <c r="T32130" s="39"/>
    </row>
    <row r="32131" spans="4:20" x14ac:dyDescent="0.2">
      <c r="D32131" s="9"/>
      <c r="E32131" s="9"/>
      <c r="H32131" s="36"/>
      <c r="I32131" s="40"/>
      <c r="J32131" s="40"/>
      <c r="M32131" s="39"/>
      <c r="N32131" s="39"/>
      <c r="O32131" s="39"/>
      <c r="T32131" s="39"/>
    </row>
    <row r="32132" spans="4:20" x14ac:dyDescent="0.2">
      <c r="D32132" s="9"/>
      <c r="E32132" s="9"/>
      <c r="H32132" s="36"/>
      <c r="I32132" s="40"/>
      <c r="J32132" s="40"/>
      <c r="M32132" s="39"/>
      <c r="N32132" s="39"/>
      <c r="O32132" s="39"/>
      <c r="T32132" s="39"/>
    </row>
    <row r="32133" spans="4:20" x14ac:dyDescent="0.2">
      <c r="D32133" s="9"/>
      <c r="E32133" s="9"/>
      <c r="H32133" s="36"/>
      <c r="I32133" s="40"/>
      <c r="J32133" s="40"/>
      <c r="M32133" s="39"/>
      <c r="N32133" s="39"/>
      <c r="O32133" s="39"/>
      <c r="T32133" s="39"/>
    </row>
    <row r="32134" spans="4:20" x14ac:dyDescent="0.2">
      <c r="D32134" s="9"/>
      <c r="E32134" s="9"/>
      <c r="H32134" s="36"/>
      <c r="I32134" s="40"/>
      <c r="J32134" s="40"/>
      <c r="M32134" s="39"/>
      <c r="N32134" s="39"/>
      <c r="O32134" s="39"/>
      <c r="T32134" s="39"/>
    </row>
    <row r="32135" spans="4:20" x14ac:dyDescent="0.2">
      <c r="D32135" s="9"/>
      <c r="E32135" s="9"/>
      <c r="H32135" s="36"/>
      <c r="I32135" s="40"/>
      <c r="J32135" s="40"/>
      <c r="M32135" s="39"/>
      <c r="N32135" s="39"/>
      <c r="O32135" s="39"/>
      <c r="T32135" s="39"/>
    </row>
    <row r="32136" spans="4:20" x14ac:dyDescent="0.2">
      <c r="D32136" s="9"/>
      <c r="E32136" s="9"/>
      <c r="H32136" s="36"/>
      <c r="I32136" s="40"/>
      <c r="J32136" s="40"/>
      <c r="M32136" s="39"/>
      <c r="N32136" s="39"/>
      <c r="O32136" s="39"/>
      <c r="T32136" s="39"/>
    </row>
    <row r="32137" spans="4:20" x14ac:dyDescent="0.2">
      <c r="D32137" s="9"/>
      <c r="E32137" s="9"/>
      <c r="H32137" s="36"/>
      <c r="I32137" s="40"/>
      <c r="J32137" s="40"/>
      <c r="M32137" s="39"/>
      <c r="N32137" s="39"/>
      <c r="O32137" s="39"/>
      <c r="T32137" s="39"/>
    </row>
    <row r="32138" spans="4:20" x14ac:dyDescent="0.2">
      <c r="D32138" s="9"/>
      <c r="E32138" s="9"/>
      <c r="H32138" s="36"/>
      <c r="I32138" s="40"/>
      <c r="J32138" s="40"/>
      <c r="M32138" s="39"/>
      <c r="N32138" s="39"/>
      <c r="O32138" s="39"/>
      <c r="T32138" s="39"/>
    </row>
    <row r="32139" spans="4:20" x14ac:dyDescent="0.2">
      <c r="D32139" s="9"/>
      <c r="E32139" s="9"/>
      <c r="H32139" s="36"/>
      <c r="I32139" s="40"/>
      <c r="J32139" s="40"/>
      <c r="M32139" s="39"/>
      <c r="N32139" s="39"/>
      <c r="O32139" s="39"/>
      <c r="T32139" s="39"/>
    </row>
    <row r="32140" spans="4:20" x14ac:dyDescent="0.2">
      <c r="D32140" s="9"/>
      <c r="E32140" s="9"/>
      <c r="H32140" s="36"/>
      <c r="I32140" s="40"/>
      <c r="J32140" s="40"/>
      <c r="M32140" s="39"/>
      <c r="N32140" s="39"/>
      <c r="O32140" s="39"/>
      <c r="T32140" s="39"/>
    </row>
    <row r="32141" spans="4:20" x14ac:dyDescent="0.2">
      <c r="D32141" s="9"/>
      <c r="E32141" s="9"/>
      <c r="H32141" s="36"/>
      <c r="I32141" s="40"/>
      <c r="J32141" s="40"/>
      <c r="M32141" s="39"/>
      <c r="N32141" s="39"/>
      <c r="O32141" s="39"/>
      <c r="T32141" s="39"/>
    </row>
    <row r="32142" spans="4:20" x14ac:dyDescent="0.2">
      <c r="D32142" s="9"/>
      <c r="E32142" s="9"/>
      <c r="H32142" s="36"/>
      <c r="I32142" s="40"/>
      <c r="J32142" s="40"/>
      <c r="M32142" s="39"/>
      <c r="N32142" s="39"/>
      <c r="O32142" s="39"/>
      <c r="T32142" s="39"/>
    </row>
    <row r="32143" spans="4:20" x14ac:dyDescent="0.2">
      <c r="D32143" s="9"/>
      <c r="E32143" s="9"/>
      <c r="H32143" s="36"/>
      <c r="I32143" s="40"/>
      <c r="J32143" s="40"/>
      <c r="M32143" s="39"/>
      <c r="N32143" s="39"/>
      <c r="O32143" s="39"/>
      <c r="T32143" s="39"/>
    </row>
    <row r="32144" spans="4:20" x14ac:dyDescent="0.2">
      <c r="D32144" s="9"/>
      <c r="E32144" s="9"/>
      <c r="H32144" s="36"/>
      <c r="I32144" s="40"/>
      <c r="J32144" s="40"/>
      <c r="M32144" s="39"/>
      <c r="N32144" s="39"/>
      <c r="O32144" s="39"/>
      <c r="T32144" s="39"/>
    </row>
    <row r="32145" spans="4:20" x14ac:dyDescent="0.2">
      <c r="D32145" s="9"/>
      <c r="E32145" s="9"/>
      <c r="H32145" s="36"/>
      <c r="I32145" s="40"/>
      <c r="J32145" s="40"/>
      <c r="M32145" s="39"/>
      <c r="N32145" s="39"/>
      <c r="O32145" s="39"/>
      <c r="T32145" s="39"/>
    </row>
    <row r="32146" spans="4:20" x14ac:dyDescent="0.2">
      <c r="D32146" s="9"/>
      <c r="E32146" s="9"/>
      <c r="H32146" s="36"/>
      <c r="I32146" s="40"/>
      <c r="J32146" s="40"/>
      <c r="M32146" s="39"/>
      <c r="N32146" s="39"/>
      <c r="O32146" s="39"/>
      <c r="T32146" s="39"/>
    </row>
    <row r="32147" spans="4:20" x14ac:dyDescent="0.2">
      <c r="D32147" s="9"/>
      <c r="E32147" s="9"/>
      <c r="H32147" s="36"/>
      <c r="I32147" s="40"/>
      <c r="J32147" s="40"/>
      <c r="M32147" s="39"/>
      <c r="N32147" s="39"/>
      <c r="O32147" s="39"/>
      <c r="T32147" s="39"/>
    </row>
    <row r="32148" spans="4:20" x14ac:dyDescent="0.2">
      <c r="D32148" s="9"/>
      <c r="E32148" s="9"/>
      <c r="H32148" s="36"/>
      <c r="I32148" s="40"/>
      <c r="J32148" s="40"/>
      <c r="M32148" s="39"/>
      <c r="N32148" s="39"/>
      <c r="O32148" s="39"/>
      <c r="T32148" s="39"/>
    </row>
    <row r="32149" spans="4:20" x14ac:dyDescent="0.2">
      <c r="D32149" s="9"/>
      <c r="E32149" s="9"/>
      <c r="H32149" s="36"/>
      <c r="I32149" s="40"/>
      <c r="J32149" s="40"/>
      <c r="M32149" s="39"/>
      <c r="N32149" s="39"/>
      <c r="O32149" s="39"/>
      <c r="T32149" s="39"/>
    </row>
    <row r="32150" spans="4:20" x14ac:dyDescent="0.2">
      <c r="D32150" s="9"/>
      <c r="E32150" s="9"/>
      <c r="H32150" s="36"/>
      <c r="I32150" s="40"/>
      <c r="J32150" s="40"/>
      <c r="M32150" s="39"/>
      <c r="N32150" s="39"/>
      <c r="O32150" s="39"/>
      <c r="T32150" s="39"/>
    </row>
    <row r="32151" spans="4:20" x14ac:dyDescent="0.2">
      <c r="D32151" s="9"/>
      <c r="E32151" s="9"/>
      <c r="H32151" s="36"/>
      <c r="I32151" s="40"/>
      <c r="J32151" s="40"/>
      <c r="M32151" s="39"/>
      <c r="N32151" s="39"/>
      <c r="O32151" s="39"/>
      <c r="T32151" s="39"/>
    </row>
    <row r="32152" spans="4:20" x14ac:dyDescent="0.2">
      <c r="D32152" s="9"/>
      <c r="E32152" s="9"/>
      <c r="H32152" s="36"/>
      <c r="I32152" s="40"/>
      <c r="J32152" s="40"/>
      <c r="M32152" s="39"/>
      <c r="N32152" s="39"/>
      <c r="O32152" s="39"/>
      <c r="T32152" s="39"/>
    </row>
    <row r="32153" spans="4:20" x14ac:dyDescent="0.2">
      <c r="D32153" s="9"/>
      <c r="E32153" s="9"/>
      <c r="H32153" s="36"/>
      <c r="I32153" s="40"/>
      <c r="J32153" s="40"/>
      <c r="M32153" s="39"/>
      <c r="N32153" s="39"/>
      <c r="O32153" s="39"/>
      <c r="T32153" s="39"/>
    </row>
    <row r="32154" spans="4:20" x14ac:dyDescent="0.2">
      <c r="D32154" s="9"/>
      <c r="E32154" s="9"/>
      <c r="H32154" s="36"/>
      <c r="I32154" s="40"/>
      <c r="J32154" s="40"/>
      <c r="M32154" s="39"/>
      <c r="N32154" s="39"/>
      <c r="O32154" s="39"/>
      <c r="T32154" s="39"/>
    </row>
    <row r="32155" spans="4:20" x14ac:dyDescent="0.2">
      <c r="D32155" s="9"/>
      <c r="E32155" s="9"/>
      <c r="H32155" s="36"/>
      <c r="I32155" s="40"/>
      <c r="J32155" s="40"/>
      <c r="M32155" s="39"/>
      <c r="N32155" s="39"/>
      <c r="O32155" s="39"/>
      <c r="T32155" s="39"/>
    </row>
    <row r="32156" spans="4:20" x14ac:dyDescent="0.2">
      <c r="D32156" s="9"/>
      <c r="E32156" s="9"/>
      <c r="H32156" s="36"/>
      <c r="I32156" s="40"/>
      <c r="J32156" s="40"/>
      <c r="M32156" s="39"/>
      <c r="N32156" s="39"/>
      <c r="O32156" s="39"/>
      <c r="T32156" s="39"/>
    </row>
    <row r="32157" spans="4:20" x14ac:dyDescent="0.2">
      <c r="D32157" s="9"/>
      <c r="E32157" s="9"/>
      <c r="H32157" s="36"/>
      <c r="I32157" s="40"/>
      <c r="J32157" s="40"/>
      <c r="M32157" s="39"/>
      <c r="N32157" s="39"/>
      <c r="O32157" s="39"/>
      <c r="T32157" s="39"/>
    </row>
    <row r="32158" spans="4:20" x14ac:dyDescent="0.2">
      <c r="D32158" s="9"/>
      <c r="E32158" s="9"/>
      <c r="H32158" s="36"/>
      <c r="I32158" s="40"/>
      <c r="J32158" s="40"/>
      <c r="M32158" s="39"/>
      <c r="N32158" s="39"/>
      <c r="O32158" s="39"/>
      <c r="T32158" s="39"/>
    </row>
    <row r="32159" spans="4:20" x14ac:dyDescent="0.2">
      <c r="D32159" s="9"/>
      <c r="E32159" s="9"/>
      <c r="H32159" s="36"/>
      <c r="I32159" s="40"/>
      <c r="J32159" s="40"/>
      <c r="M32159" s="39"/>
      <c r="N32159" s="39"/>
      <c r="O32159" s="39"/>
      <c r="T32159" s="39"/>
    </row>
    <row r="32160" spans="4:20" x14ac:dyDescent="0.2">
      <c r="D32160" s="9"/>
      <c r="E32160" s="9"/>
      <c r="H32160" s="36"/>
      <c r="I32160" s="40"/>
      <c r="J32160" s="40"/>
      <c r="M32160" s="39"/>
      <c r="N32160" s="39"/>
      <c r="O32160" s="39"/>
      <c r="T32160" s="39"/>
    </row>
    <row r="32161" spans="4:20" x14ac:dyDescent="0.2">
      <c r="D32161" s="9"/>
      <c r="E32161" s="9"/>
      <c r="H32161" s="36"/>
      <c r="I32161" s="40"/>
      <c r="J32161" s="40"/>
      <c r="M32161" s="39"/>
      <c r="N32161" s="39"/>
      <c r="O32161" s="39"/>
      <c r="T32161" s="39"/>
    </row>
    <row r="32162" spans="4:20" x14ac:dyDescent="0.2">
      <c r="D32162" s="9"/>
      <c r="E32162" s="9"/>
      <c r="H32162" s="36"/>
      <c r="I32162" s="40"/>
      <c r="J32162" s="40"/>
      <c r="M32162" s="39"/>
      <c r="N32162" s="39"/>
      <c r="O32162" s="39"/>
      <c r="T32162" s="39"/>
    </row>
    <row r="32163" spans="4:20" x14ac:dyDescent="0.2">
      <c r="D32163" s="9"/>
      <c r="E32163" s="9"/>
      <c r="H32163" s="36"/>
      <c r="I32163" s="40"/>
      <c r="J32163" s="40"/>
      <c r="M32163" s="39"/>
      <c r="N32163" s="39"/>
      <c r="O32163" s="39"/>
      <c r="T32163" s="39"/>
    </row>
    <row r="32164" spans="4:20" x14ac:dyDescent="0.2">
      <c r="D32164" s="9"/>
      <c r="E32164" s="9"/>
      <c r="H32164" s="36"/>
      <c r="I32164" s="40"/>
      <c r="J32164" s="40"/>
      <c r="M32164" s="39"/>
      <c r="N32164" s="39"/>
      <c r="O32164" s="39"/>
      <c r="T32164" s="39"/>
    </row>
    <row r="32165" spans="4:20" x14ac:dyDescent="0.2">
      <c r="D32165" s="9"/>
      <c r="E32165" s="9"/>
      <c r="H32165" s="36"/>
      <c r="I32165" s="40"/>
      <c r="J32165" s="40"/>
      <c r="M32165" s="39"/>
      <c r="N32165" s="39"/>
      <c r="O32165" s="39"/>
      <c r="T32165" s="39"/>
    </row>
    <row r="32166" spans="4:20" x14ac:dyDescent="0.2">
      <c r="D32166" s="9"/>
      <c r="E32166" s="9"/>
      <c r="H32166" s="36"/>
      <c r="I32166" s="40"/>
      <c r="J32166" s="40"/>
      <c r="M32166" s="39"/>
      <c r="N32166" s="39"/>
      <c r="O32166" s="39"/>
      <c r="T32166" s="39"/>
    </row>
    <row r="32167" spans="4:20" x14ac:dyDescent="0.2">
      <c r="D32167" s="9"/>
      <c r="E32167" s="9"/>
      <c r="H32167" s="36"/>
      <c r="I32167" s="40"/>
      <c r="J32167" s="40"/>
      <c r="M32167" s="39"/>
      <c r="N32167" s="39"/>
      <c r="O32167" s="39"/>
      <c r="T32167" s="39"/>
    </row>
    <row r="32168" spans="4:20" x14ac:dyDescent="0.2">
      <c r="D32168" s="9"/>
      <c r="E32168" s="9"/>
      <c r="H32168" s="36"/>
      <c r="I32168" s="40"/>
      <c r="J32168" s="40"/>
      <c r="M32168" s="39"/>
      <c r="N32168" s="39"/>
      <c r="O32168" s="39"/>
      <c r="T32168" s="39"/>
    </row>
    <row r="32169" spans="4:20" x14ac:dyDescent="0.2">
      <c r="D32169" s="9"/>
      <c r="E32169" s="9"/>
      <c r="H32169" s="36"/>
      <c r="I32169" s="40"/>
      <c r="J32169" s="40"/>
      <c r="M32169" s="39"/>
      <c r="N32169" s="39"/>
      <c r="O32169" s="39"/>
      <c r="T32169" s="39"/>
    </row>
    <row r="32170" spans="4:20" x14ac:dyDescent="0.2">
      <c r="D32170" s="9"/>
      <c r="E32170" s="9"/>
      <c r="H32170" s="36"/>
      <c r="I32170" s="40"/>
      <c r="J32170" s="40"/>
      <c r="M32170" s="39"/>
      <c r="N32170" s="39"/>
      <c r="O32170" s="39"/>
      <c r="T32170" s="39"/>
    </row>
    <row r="32171" spans="4:20" x14ac:dyDescent="0.2">
      <c r="D32171" s="9"/>
      <c r="E32171" s="9"/>
      <c r="H32171" s="36"/>
      <c r="I32171" s="40"/>
      <c r="J32171" s="40"/>
      <c r="M32171" s="39"/>
      <c r="N32171" s="39"/>
      <c r="O32171" s="39"/>
      <c r="T32171" s="39"/>
    </row>
    <row r="32172" spans="4:20" x14ac:dyDescent="0.2">
      <c r="D32172" s="9"/>
      <c r="E32172" s="9"/>
      <c r="H32172" s="36"/>
      <c r="I32172" s="40"/>
      <c r="J32172" s="40"/>
      <c r="M32172" s="39"/>
      <c r="N32172" s="39"/>
      <c r="O32172" s="39"/>
      <c r="T32172" s="39"/>
    </row>
    <row r="32173" spans="4:20" x14ac:dyDescent="0.2">
      <c r="D32173" s="9"/>
      <c r="E32173" s="9"/>
      <c r="H32173" s="36"/>
      <c r="I32173" s="40"/>
      <c r="J32173" s="40"/>
      <c r="M32173" s="39"/>
      <c r="N32173" s="39"/>
      <c r="O32173" s="39"/>
      <c r="T32173" s="39"/>
    </row>
    <row r="32174" spans="4:20" x14ac:dyDescent="0.2">
      <c r="D32174" s="9"/>
      <c r="E32174" s="9"/>
      <c r="H32174" s="36"/>
      <c r="I32174" s="40"/>
      <c r="J32174" s="40"/>
      <c r="M32174" s="39"/>
      <c r="N32174" s="39"/>
      <c r="O32174" s="39"/>
      <c r="T32174" s="39"/>
    </row>
    <row r="32175" spans="4:20" x14ac:dyDescent="0.2">
      <c r="D32175" s="9"/>
      <c r="E32175" s="9"/>
      <c r="H32175" s="36"/>
      <c r="I32175" s="40"/>
      <c r="J32175" s="40"/>
      <c r="M32175" s="39"/>
      <c r="N32175" s="39"/>
      <c r="O32175" s="39"/>
      <c r="T32175" s="39"/>
    </row>
    <row r="32176" spans="4:20" x14ac:dyDescent="0.2">
      <c r="D32176" s="9"/>
      <c r="E32176" s="9"/>
      <c r="H32176" s="36"/>
      <c r="I32176" s="40"/>
      <c r="J32176" s="40"/>
      <c r="M32176" s="39"/>
      <c r="N32176" s="39"/>
      <c r="O32176" s="39"/>
      <c r="T32176" s="39"/>
    </row>
    <row r="32177" spans="4:20" x14ac:dyDescent="0.2">
      <c r="D32177" s="9"/>
      <c r="E32177" s="9"/>
      <c r="H32177" s="36"/>
      <c r="I32177" s="40"/>
      <c r="J32177" s="40"/>
      <c r="M32177" s="39"/>
      <c r="N32177" s="39"/>
      <c r="O32177" s="39"/>
      <c r="T32177" s="39"/>
    </row>
    <row r="32178" spans="4:20" x14ac:dyDescent="0.2">
      <c r="D32178" s="9"/>
      <c r="E32178" s="9"/>
      <c r="H32178" s="36"/>
      <c r="I32178" s="40"/>
      <c r="J32178" s="40"/>
      <c r="M32178" s="39"/>
      <c r="N32178" s="39"/>
      <c r="O32178" s="39"/>
      <c r="T32178" s="39"/>
    </row>
    <row r="32179" spans="4:20" x14ac:dyDescent="0.2">
      <c r="D32179" s="9"/>
      <c r="E32179" s="9"/>
      <c r="H32179" s="36"/>
      <c r="I32179" s="40"/>
      <c r="J32179" s="40"/>
      <c r="M32179" s="39"/>
      <c r="N32179" s="39"/>
      <c r="O32179" s="39"/>
      <c r="T32179" s="39"/>
    </row>
    <row r="32180" spans="4:20" x14ac:dyDescent="0.2">
      <c r="D32180" s="9"/>
      <c r="E32180" s="9"/>
      <c r="H32180" s="36"/>
      <c r="I32180" s="40"/>
      <c r="J32180" s="40"/>
      <c r="M32180" s="39"/>
      <c r="N32180" s="39"/>
      <c r="O32180" s="39"/>
      <c r="T32180" s="39"/>
    </row>
    <row r="32181" spans="4:20" x14ac:dyDescent="0.2">
      <c r="D32181" s="9"/>
      <c r="E32181" s="9"/>
      <c r="H32181" s="36"/>
      <c r="I32181" s="40"/>
      <c r="J32181" s="40"/>
      <c r="M32181" s="39"/>
      <c r="N32181" s="39"/>
      <c r="O32181" s="39"/>
      <c r="T32181" s="39"/>
    </row>
    <row r="32182" spans="4:20" x14ac:dyDescent="0.2">
      <c r="D32182" s="9"/>
      <c r="E32182" s="9"/>
      <c r="H32182" s="36"/>
      <c r="I32182" s="40"/>
      <c r="J32182" s="40"/>
      <c r="M32182" s="39"/>
      <c r="N32182" s="39"/>
      <c r="O32182" s="39"/>
      <c r="T32182" s="39"/>
    </row>
    <row r="32183" spans="4:20" x14ac:dyDescent="0.2">
      <c r="D32183" s="9"/>
      <c r="E32183" s="9"/>
      <c r="H32183" s="36"/>
      <c r="I32183" s="40"/>
      <c r="J32183" s="40"/>
      <c r="M32183" s="39"/>
      <c r="N32183" s="39"/>
      <c r="O32183" s="39"/>
      <c r="T32183" s="39"/>
    </row>
    <row r="32184" spans="4:20" x14ac:dyDescent="0.2">
      <c r="D32184" s="9"/>
      <c r="E32184" s="9"/>
      <c r="H32184" s="36"/>
      <c r="I32184" s="40"/>
      <c r="J32184" s="40"/>
      <c r="M32184" s="39"/>
      <c r="N32184" s="39"/>
      <c r="O32184" s="39"/>
      <c r="T32184" s="39"/>
    </row>
    <row r="32185" spans="4:20" x14ac:dyDescent="0.2">
      <c r="D32185" s="9"/>
      <c r="E32185" s="9"/>
      <c r="H32185" s="36"/>
      <c r="I32185" s="40"/>
      <c r="J32185" s="40"/>
      <c r="M32185" s="39"/>
      <c r="N32185" s="39"/>
      <c r="O32185" s="39"/>
      <c r="T32185" s="39"/>
    </row>
    <row r="32186" spans="4:20" x14ac:dyDescent="0.2">
      <c r="D32186" s="9"/>
      <c r="E32186" s="9"/>
      <c r="H32186" s="36"/>
      <c r="I32186" s="40"/>
      <c r="J32186" s="40"/>
      <c r="M32186" s="39"/>
      <c r="N32186" s="39"/>
      <c r="O32186" s="39"/>
      <c r="T32186" s="39"/>
    </row>
    <row r="32187" spans="4:20" x14ac:dyDescent="0.2">
      <c r="D32187" s="9"/>
      <c r="E32187" s="9"/>
      <c r="H32187" s="36"/>
      <c r="I32187" s="40"/>
      <c r="J32187" s="40"/>
      <c r="M32187" s="39"/>
      <c r="N32187" s="39"/>
      <c r="O32187" s="39"/>
      <c r="T32187" s="39"/>
    </row>
    <row r="32188" spans="4:20" x14ac:dyDescent="0.2">
      <c r="D32188" s="9"/>
      <c r="E32188" s="9"/>
      <c r="H32188" s="36"/>
      <c r="I32188" s="40"/>
      <c r="J32188" s="40"/>
      <c r="M32188" s="39"/>
      <c r="N32188" s="39"/>
      <c r="O32188" s="39"/>
      <c r="T32188" s="39"/>
    </row>
    <row r="32189" spans="4:20" x14ac:dyDescent="0.2">
      <c r="D32189" s="9"/>
      <c r="E32189" s="9"/>
      <c r="H32189" s="36"/>
      <c r="I32189" s="40"/>
      <c r="J32189" s="40"/>
      <c r="M32189" s="39"/>
      <c r="N32189" s="39"/>
      <c r="O32189" s="39"/>
      <c r="T32189" s="39"/>
    </row>
    <row r="32190" spans="4:20" x14ac:dyDescent="0.2">
      <c r="D32190" s="9"/>
      <c r="E32190" s="9"/>
      <c r="H32190" s="36"/>
      <c r="I32190" s="40"/>
      <c r="J32190" s="40"/>
      <c r="M32190" s="39"/>
      <c r="N32190" s="39"/>
      <c r="O32190" s="39"/>
      <c r="T32190" s="39"/>
    </row>
    <row r="32191" spans="4:20" x14ac:dyDescent="0.2">
      <c r="D32191" s="9"/>
      <c r="E32191" s="9"/>
      <c r="H32191" s="36"/>
      <c r="I32191" s="40"/>
      <c r="J32191" s="40"/>
      <c r="M32191" s="39"/>
      <c r="N32191" s="39"/>
      <c r="O32191" s="39"/>
      <c r="T32191" s="39"/>
    </row>
    <row r="32192" spans="4:20" x14ac:dyDescent="0.2">
      <c r="D32192" s="9"/>
      <c r="E32192" s="9"/>
      <c r="H32192" s="36"/>
      <c r="I32192" s="40"/>
      <c r="J32192" s="40"/>
      <c r="M32192" s="39"/>
      <c r="N32192" s="39"/>
      <c r="O32192" s="39"/>
      <c r="T32192" s="39"/>
    </row>
    <row r="32193" spans="4:20" x14ac:dyDescent="0.2">
      <c r="D32193" s="9"/>
      <c r="E32193" s="9"/>
      <c r="H32193" s="36"/>
      <c r="I32193" s="40"/>
      <c r="J32193" s="40"/>
      <c r="M32193" s="39"/>
      <c r="N32193" s="39"/>
      <c r="O32193" s="39"/>
      <c r="T32193" s="39"/>
    </row>
    <row r="32194" spans="4:20" x14ac:dyDescent="0.2">
      <c r="D32194" s="9"/>
      <c r="E32194" s="9"/>
      <c r="H32194" s="36"/>
      <c r="I32194" s="40"/>
      <c r="J32194" s="40"/>
      <c r="M32194" s="39"/>
      <c r="N32194" s="39"/>
      <c r="O32194" s="39"/>
      <c r="T32194" s="39"/>
    </row>
    <row r="32195" spans="4:20" x14ac:dyDescent="0.2">
      <c r="D32195" s="9"/>
      <c r="E32195" s="9"/>
      <c r="H32195" s="36"/>
      <c r="I32195" s="40"/>
      <c r="J32195" s="40"/>
      <c r="M32195" s="39"/>
      <c r="N32195" s="39"/>
      <c r="O32195" s="39"/>
      <c r="T32195" s="39"/>
    </row>
    <row r="32196" spans="4:20" x14ac:dyDescent="0.2">
      <c r="D32196" s="9"/>
      <c r="E32196" s="9"/>
      <c r="H32196" s="36"/>
      <c r="I32196" s="40"/>
      <c r="J32196" s="40"/>
      <c r="M32196" s="39"/>
      <c r="N32196" s="39"/>
      <c r="O32196" s="39"/>
      <c r="T32196" s="39"/>
    </row>
    <row r="32197" spans="4:20" x14ac:dyDescent="0.2">
      <c r="D32197" s="9"/>
      <c r="E32197" s="9"/>
      <c r="H32197" s="36"/>
      <c r="I32197" s="40"/>
      <c r="J32197" s="40"/>
      <c r="M32197" s="39"/>
      <c r="N32197" s="39"/>
      <c r="O32197" s="39"/>
      <c r="T32197" s="39"/>
    </row>
    <row r="32198" spans="4:20" x14ac:dyDescent="0.2">
      <c r="D32198" s="9"/>
      <c r="E32198" s="9"/>
      <c r="H32198" s="36"/>
      <c r="I32198" s="40"/>
      <c r="J32198" s="40"/>
      <c r="M32198" s="39"/>
      <c r="N32198" s="39"/>
      <c r="O32198" s="39"/>
      <c r="T32198" s="39"/>
    </row>
    <row r="32199" spans="4:20" x14ac:dyDescent="0.2">
      <c r="D32199" s="9"/>
      <c r="E32199" s="9"/>
      <c r="H32199" s="36"/>
      <c r="I32199" s="40"/>
      <c r="J32199" s="40"/>
      <c r="M32199" s="39"/>
      <c r="N32199" s="39"/>
      <c r="O32199" s="39"/>
      <c r="T32199" s="39"/>
    </row>
    <row r="32200" spans="4:20" x14ac:dyDescent="0.2">
      <c r="D32200" s="9"/>
      <c r="E32200" s="9"/>
      <c r="H32200" s="36"/>
      <c r="I32200" s="40"/>
      <c r="J32200" s="40"/>
      <c r="M32200" s="39"/>
      <c r="N32200" s="39"/>
      <c r="O32200" s="39"/>
      <c r="T32200" s="39"/>
    </row>
    <row r="32201" spans="4:20" x14ac:dyDescent="0.2">
      <c r="D32201" s="9"/>
      <c r="E32201" s="9"/>
      <c r="H32201" s="36"/>
      <c r="I32201" s="40"/>
      <c r="J32201" s="40"/>
      <c r="M32201" s="39"/>
      <c r="N32201" s="39"/>
      <c r="O32201" s="39"/>
      <c r="T32201" s="39"/>
    </row>
    <row r="32202" spans="4:20" x14ac:dyDescent="0.2">
      <c r="D32202" s="9"/>
      <c r="E32202" s="9"/>
      <c r="H32202" s="36"/>
      <c r="I32202" s="40"/>
      <c r="J32202" s="40"/>
      <c r="M32202" s="39"/>
      <c r="N32202" s="39"/>
      <c r="O32202" s="39"/>
      <c r="T32202" s="39"/>
    </row>
    <row r="32203" spans="4:20" x14ac:dyDescent="0.2">
      <c r="D32203" s="9"/>
      <c r="E32203" s="9"/>
      <c r="H32203" s="36"/>
      <c r="I32203" s="40"/>
      <c r="J32203" s="40"/>
      <c r="M32203" s="39"/>
      <c r="N32203" s="39"/>
      <c r="O32203" s="39"/>
      <c r="T32203" s="39"/>
    </row>
    <row r="32204" spans="4:20" x14ac:dyDescent="0.2">
      <c r="D32204" s="9"/>
      <c r="E32204" s="9"/>
      <c r="H32204" s="36"/>
      <c r="I32204" s="40"/>
      <c r="J32204" s="40"/>
      <c r="M32204" s="39"/>
      <c r="N32204" s="39"/>
      <c r="O32204" s="39"/>
      <c r="T32204" s="39"/>
    </row>
    <row r="32205" spans="4:20" x14ac:dyDescent="0.2">
      <c r="D32205" s="9"/>
      <c r="E32205" s="9"/>
      <c r="H32205" s="36"/>
      <c r="I32205" s="40"/>
      <c r="J32205" s="40"/>
      <c r="M32205" s="39"/>
      <c r="N32205" s="39"/>
      <c r="O32205" s="39"/>
      <c r="T32205" s="39"/>
    </row>
    <row r="32206" spans="4:20" x14ac:dyDescent="0.2">
      <c r="D32206" s="9"/>
      <c r="E32206" s="9"/>
      <c r="H32206" s="36"/>
      <c r="I32206" s="40"/>
      <c r="J32206" s="40"/>
      <c r="M32206" s="39"/>
      <c r="N32206" s="39"/>
      <c r="O32206" s="39"/>
      <c r="T32206" s="39"/>
    </row>
    <row r="32207" spans="4:20" x14ac:dyDescent="0.2">
      <c r="D32207" s="9"/>
      <c r="E32207" s="9"/>
      <c r="H32207" s="36"/>
      <c r="I32207" s="40"/>
      <c r="J32207" s="40"/>
      <c r="M32207" s="39"/>
      <c r="N32207" s="39"/>
      <c r="O32207" s="39"/>
      <c r="T32207" s="39"/>
    </row>
    <row r="32208" spans="4:20" x14ac:dyDescent="0.2">
      <c r="D32208" s="9"/>
      <c r="E32208" s="9"/>
      <c r="H32208" s="36"/>
      <c r="I32208" s="40"/>
      <c r="J32208" s="40"/>
      <c r="M32208" s="39"/>
      <c r="N32208" s="39"/>
      <c r="O32208" s="39"/>
      <c r="T32208" s="39"/>
    </row>
    <row r="32209" spans="4:20" x14ac:dyDescent="0.2">
      <c r="D32209" s="9"/>
      <c r="E32209" s="9"/>
      <c r="H32209" s="36"/>
      <c r="I32209" s="40"/>
      <c r="J32209" s="40"/>
      <c r="M32209" s="39"/>
      <c r="N32209" s="39"/>
      <c r="O32209" s="39"/>
      <c r="T32209" s="39"/>
    </row>
    <row r="32210" spans="4:20" x14ac:dyDescent="0.2">
      <c r="D32210" s="9"/>
      <c r="E32210" s="9"/>
      <c r="H32210" s="36"/>
      <c r="I32210" s="40"/>
      <c r="J32210" s="40"/>
      <c r="M32210" s="39"/>
      <c r="N32210" s="39"/>
      <c r="O32210" s="39"/>
      <c r="T32210" s="39"/>
    </row>
    <row r="32211" spans="4:20" x14ac:dyDescent="0.2">
      <c r="D32211" s="9"/>
      <c r="E32211" s="9"/>
      <c r="H32211" s="36"/>
      <c r="I32211" s="40"/>
      <c r="J32211" s="40"/>
      <c r="M32211" s="39"/>
      <c r="N32211" s="39"/>
      <c r="O32211" s="39"/>
      <c r="T32211" s="39"/>
    </row>
    <row r="32212" spans="4:20" x14ac:dyDescent="0.2">
      <c r="D32212" s="9"/>
      <c r="E32212" s="9"/>
      <c r="H32212" s="36"/>
      <c r="I32212" s="40"/>
      <c r="J32212" s="40"/>
      <c r="M32212" s="39"/>
      <c r="N32212" s="39"/>
      <c r="O32212" s="39"/>
      <c r="T32212" s="39"/>
    </row>
    <row r="32213" spans="4:20" x14ac:dyDescent="0.2">
      <c r="D32213" s="9"/>
      <c r="E32213" s="9"/>
      <c r="H32213" s="36"/>
      <c r="I32213" s="40"/>
      <c r="J32213" s="40"/>
      <c r="M32213" s="39"/>
      <c r="N32213" s="39"/>
      <c r="O32213" s="39"/>
      <c r="T32213" s="39"/>
    </row>
    <row r="32214" spans="4:20" x14ac:dyDescent="0.2">
      <c r="D32214" s="9"/>
      <c r="E32214" s="9"/>
      <c r="H32214" s="36"/>
      <c r="I32214" s="40"/>
      <c r="J32214" s="40"/>
      <c r="M32214" s="39"/>
      <c r="N32214" s="39"/>
      <c r="O32214" s="39"/>
      <c r="T32214" s="39"/>
    </row>
    <row r="32215" spans="4:20" x14ac:dyDescent="0.2">
      <c r="D32215" s="9"/>
      <c r="E32215" s="9"/>
      <c r="H32215" s="36"/>
      <c r="I32215" s="40"/>
      <c r="J32215" s="40"/>
      <c r="M32215" s="39"/>
      <c r="N32215" s="39"/>
      <c r="O32215" s="39"/>
      <c r="T32215" s="39"/>
    </row>
    <row r="32216" spans="4:20" x14ac:dyDescent="0.2">
      <c r="D32216" s="9"/>
      <c r="E32216" s="9"/>
      <c r="H32216" s="36"/>
      <c r="I32216" s="40"/>
      <c r="J32216" s="40"/>
      <c r="M32216" s="39"/>
      <c r="N32216" s="39"/>
      <c r="O32216" s="39"/>
      <c r="T32216" s="39"/>
    </row>
    <row r="32217" spans="4:20" x14ac:dyDescent="0.2">
      <c r="D32217" s="9"/>
      <c r="E32217" s="9"/>
      <c r="H32217" s="36"/>
      <c r="I32217" s="40"/>
      <c r="J32217" s="40"/>
      <c r="M32217" s="39"/>
      <c r="N32217" s="39"/>
      <c r="O32217" s="39"/>
      <c r="T32217" s="39"/>
    </row>
    <row r="32218" spans="4:20" x14ac:dyDescent="0.2">
      <c r="D32218" s="9"/>
      <c r="E32218" s="9"/>
      <c r="H32218" s="36"/>
      <c r="I32218" s="40"/>
      <c r="J32218" s="40"/>
      <c r="M32218" s="39"/>
      <c r="N32218" s="39"/>
      <c r="O32218" s="39"/>
      <c r="T32218" s="39"/>
    </row>
    <row r="32219" spans="4:20" x14ac:dyDescent="0.2">
      <c r="D32219" s="9"/>
      <c r="E32219" s="9"/>
      <c r="H32219" s="36"/>
      <c r="I32219" s="40"/>
      <c r="J32219" s="40"/>
      <c r="M32219" s="39"/>
      <c r="N32219" s="39"/>
      <c r="O32219" s="39"/>
      <c r="T32219" s="39"/>
    </row>
    <row r="32220" spans="4:20" x14ac:dyDescent="0.2">
      <c r="D32220" s="9"/>
      <c r="E32220" s="9"/>
      <c r="H32220" s="36"/>
      <c r="I32220" s="40"/>
      <c r="J32220" s="40"/>
      <c r="M32220" s="39"/>
      <c r="N32220" s="39"/>
      <c r="O32220" s="39"/>
      <c r="T32220" s="39"/>
    </row>
    <row r="32221" spans="4:20" x14ac:dyDescent="0.2">
      <c r="D32221" s="9"/>
      <c r="E32221" s="9"/>
      <c r="H32221" s="36"/>
      <c r="I32221" s="40"/>
      <c r="J32221" s="40"/>
      <c r="M32221" s="39"/>
      <c r="N32221" s="39"/>
      <c r="O32221" s="39"/>
      <c r="T32221" s="39"/>
    </row>
    <row r="32222" spans="4:20" x14ac:dyDescent="0.2">
      <c r="D32222" s="9"/>
      <c r="E32222" s="9"/>
      <c r="H32222" s="36"/>
      <c r="I32222" s="40"/>
      <c r="J32222" s="40"/>
      <c r="M32222" s="39"/>
      <c r="N32222" s="39"/>
      <c r="O32222" s="39"/>
      <c r="T32222" s="39"/>
    </row>
    <row r="32223" spans="4:20" x14ac:dyDescent="0.2">
      <c r="D32223" s="9"/>
      <c r="E32223" s="9"/>
      <c r="H32223" s="36"/>
      <c r="I32223" s="40"/>
      <c r="J32223" s="40"/>
      <c r="M32223" s="39"/>
      <c r="N32223" s="39"/>
      <c r="O32223" s="39"/>
      <c r="T32223" s="39"/>
    </row>
    <row r="32224" spans="4:20" x14ac:dyDescent="0.2">
      <c r="D32224" s="9"/>
      <c r="E32224" s="9"/>
      <c r="H32224" s="36"/>
      <c r="I32224" s="40"/>
      <c r="J32224" s="40"/>
      <c r="M32224" s="39"/>
      <c r="N32224" s="39"/>
      <c r="O32224" s="39"/>
      <c r="T32224" s="39"/>
    </row>
    <row r="32225" spans="4:20" x14ac:dyDescent="0.2">
      <c r="D32225" s="9"/>
      <c r="E32225" s="9"/>
      <c r="H32225" s="36"/>
      <c r="I32225" s="40"/>
      <c r="J32225" s="40"/>
      <c r="M32225" s="39"/>
      <c r="N32225" s="39"/>
      <c r="O32225" s="39"/>
      <c r="T32225" s="39"/>
    </row>
    <row r="32226" spans="4:20" x14ac:dyDescent="0.2">
      <c r="D32226" s="9"/>
      <c r="E32226" s="9"/>
      <c r="H32226" s="36"/>
      <c r="I32226" s="40"/>
      <c r="J32226" s="40"/>
      <c r="M32226" s="39"/>
      <c r="N32226" s="39"/>
      <c r="O32226" s="39"/>
      <c r="T32226" s="39"/>
    </row>
    <row r="32227" spans="4:20" x14ac:dyDescent="0.2">
      <c r="D32227" s="9"/>
      <c r="E32227" s="9"/>
      <c r="H32227" s="36"/>
      <c r="I32227" s="40"/>
      <c r="J32227" s="40"/>
      <c r="M32227" s="39"/>
      <c r="N32227" s="39"/>
      <c r="O32227" s="39"/>
      <c r="T32227" s="39"/>
    </row>
    <row r="32228" spans="4:20" x14ac:dyDescent="0.2">
      <c r="D32228" s="9"/>
      <c r="E32228" s="9"/>
      <c r="H32228" s="36"/>
      <c r="I32228" s="40"/>
      <c r="J32228" s="40"/>
      <c r="M32228" s="39"/>
      <c r="N32228" s="39"/>
      <c r="O32228" s="39"/>
      <c r="T32228" s="39"/>
    </row>
    <row r="32229" spans="4:20" x14ac:dyDescent="0.2">
      <c r="D32229" s="9"/>
      <c r="E32229" s="9"/>
      <c r="H32229" s="36"/>
      <c r="I32229" s="40"/>
      <c r="J32229" s="40"/>
      <c r="M32229" s="39"/>
      <c r="N32229" s="39"/>
      <c r="O32229" s="39"/>
      <c r="T32229" s="39"/>
    </row>
    <row r="32230" spans="4:20" x14ac:dyDescent="0.2">
      <c r="D32230" s="9"/>
      <c r="E32230" s="9"/>
      <c r="H32230" s="36"/>
      <c r="I32230" s="40"/>
      <c r="J32230" s="40"/>
      <c r="M32230" s="39"/>
      <c r="N32230" s="39"/>
      <c r="O32230" s="39"/>
      <c r="T32230" s="39"/>
    </row>
    <row r="32231" spans="4:20" x14ac:dyDescent="0.2">
      <c r="D32231" s="9"/>
      <c r="E32231" s="9"/>
      <c r="H32231" s="36"/>
      <c r="I32231" s="40"/>
      <c r="J32231" s="40"/>
      <c r="M32231" s="39"/>
      <c r="N32231" s="39"/>
      <c r="O32231" s="39"/>
      <c r="T32231" s="39"/>
    </row>
    <row r="32232" spans="4:20" x14ac:dyDescent="0.2">
      <c r="D32232" s="9"/>
      <c r="E32232" s="9"/>
      <c r="H32232" s="36"/>
      <c r="I32232" s="40"/>
      <c r="J32232" s="40"/>
      <c r="M32232" s="39"/>
      <c r="N32232" s="39"/>
      <c r="O32232" s="39"/>
      <c r="T32232" s="39"/>
    </row>
    <row r="32233" spans="4:20" x14ac:dyDescent="0.2">
      <c r="D32233" s="9"/>
      <c r="E32233" s="9"/>
      <c r="H32233" s="36"/>
      <c r="I32233" s="40"/>
      <c r="J32233" s="40"/>
      <c r="M32233" s="39"/>
      <c r="N32233" s="39"/>
      <c r="O32233" s="39"/>
      <c r="T32233" s="39"/>
    </row>
    <row r="32234" spans="4:20" x14ac:dyDescent="0.2">
      <c r="D32234" s="9"/>
      <c r="E32234" s="9"/>
      <c r="H32234" s="36"/>
      <c r="I32234" s="40"/>
      <c r="J32234" s="40"/>
      <c r="M32234" s="39"/>
      <c r="N32234" s="39"/>
      <c r="O32234" s="39"/>
      <c r="T32234" s="39"/>
    </row>
    <row r="32235" spans="4:20" x14ac:dyDescent="0.2">
      <c r="D32235" s="9"/>
      <c r="E32235" s="9"/>
      <c r="H32235" s="36"/>
      <c r="I32235" s="40"/>
      <c r="J32235" s="40"/>
      <c r="M32235" s="39"/>
      <c r="N32235" s="39"/>
      <c r="O32235" s="39"/>
      <c r="T32235" s="39"/>
    </row>
    <row r="32236" spans="4:20" x14ac:dyDescent="0.2">
      <c r="D32236" s="9"/>
      <c r="E32236" s="9"/>
      <c r="H32236" s="36"/>
      <c r="I32236" s="40"/>
      <c r="J32236" s="40"/>
      <c r="M32236" s="39"/>
      <c r="N32236" s="39"/>
      <c r="O32236" s="39"/>
      <c r="T32236" s="39"/>
    </row>
    <row r="32237" spans="4:20" x14ac:dyDescent="0.2">
      <c r="D32237" s="9"/>
      <c r="E32237" s="9"/>
      <c r="H32237" s="36"/>
      <c r="I32237" s="40"/>
      <c r="J32237" s="40"/>
      <c r="M32237" s="39"/>
      <c r="N32237" s="39"/>
      <c r="O32237" s="39"/>
      <c r="T32237" s="39"/>
    </row>
    <row r="32238" spans="4:20" x14ac:dyDescent="0.2">
      <c r="D32238" s="9"/>
      <c r="E32238" s="9"/>
      <c r="H32238" s="36"/>
      <c r="I32238" s="40"/>
      <c r="J32238" s="40"/>
      <c r="M32238" s="39"/>
      <c r="N32238" s="39"/>
      <c r="O32238" s="39"/>
      <c r="T32238" s="39"/>
    </row>
    <row r="32239" spans="4:20" x14ac:dyDescent="0.2">
      <c r="D32239" s="9"/>
      <c r="E32239" s="9"/>
      <c r="H32239" s="36"/>
      <c r="I32239" s="40"/>
      <c r="J32239" s="40"/>
      <c r="M32239" s="39"/>
      <c r="N32239" s="39"/>
      <c r="O32239" s="39"/>
      <c r="T32239" s="39"/>
    </row>
    <row r="32240" spans="4:20" x14ac:dyDescent="0.2">
      <c r="D32240" s="9"/>
      <c r="E32240" s="9"/>
      <c r="H32240" s="36"/>
      <c r="I32240" s="40"/>
      <c r="J32240" s="40"/>
      <c r="M32240" s="39"/>
      <c r="N32240" s="39"/>
      <c r="O32240" s="39"/>
      <c r="T32240" s="39"/>
    </row>
    <row r="32241" spans="4:20" x14ac:dyDescent="0.2">
      <c r="D32241" s="9"/>
      <c r="E32241" s="9"/>
      <c r="H32241" s="36"/>
      <c r="I32241" s="40"/>
      <c r="J32241" s="40"/>
      <c r="M32241" s="39"/>
      <c r="N32241" s="39"/>
      <c r="O32241" s="39"/>
      <c r="T32241" s="39"/>
    </row>
    <row r="32242" spans="4:20" x14ac:dyDescent="0.2">
      <c r="D32242" s="9"/>
      <c r="E32242" s="9"/>
      <c r="H32242" s="36"/>
      <c r="I32242" s="40"/>
      <c r="J32242" s="40"/>
      <c r="M32242" s="39"/>
      <c r="N32242" s="39"/>
      <c r="O32242" s="39"/>
      <c r="T32242" s="39"/>
    </row>
    <row r="32243" spans="4:20" x14ac:dyDescent="0.2">
      <c r="D32243" s="9"/>
      <c r="E32243" s="9"/>
      <c r="H32243" s="36"/>
      <c r="I32243" s="40"/>
      <c r="J32243" s="40"/>
      <c r="M32243" s="39"/>
      <c r="N32243" s="39"/>
      <c r="O32243" s="39"/>
      <c r="T32243" s="39"/>
    </row>
    <row r="32244" spans="4:20" x14ac:dyDescent="0.2">
      <c r="D32244" s="9"/>
      <c r="E32244" s="9"/>
      <c r="H32244" s="36"/>
      <c r="I32244" s="40"/>
      <c r="J32244" s="40"/>
      <c r="M32244" s="39"/>
      <c r="N32244" s="39"/>
      <c r="O32244" s="39"/>
      <c r="T32244" s="39"/>
    </row>
    <row r="32245" spans="4:20" x14ac:dyDescent="0.2">
      <c r="D32245" s="9"/>
      <c r="E32245" s="9"/>
      <c r="H32245" s="36"/>
      <c r="I32245" s="40"/>
      <c r="J32245" s="40"/>
      <c r="M32245" s="39"/>
      <c r="N32245" s="39"/>
      <c r="O32245" s="39"/>
      <c r="T32245" s="39"/>
    </row>
    <row r="32246" spans="4:20" x14ac:dyDescent="0.2">
      <c r="D32246" s="9"/>
      <c r="E32246" s="9"/>
      <c r="H32246" s="36"/>
      <c r="I32246" s="40"/>
      <c r="J32246" s="40"/>
      <c r="M32246" s="39"/>
      <c r="N32246" s="39"/>
      <c r="O32246" s="39"/>
      <c r="T32246" s="39"/>
    </row>
    <row r="32247" spans="4:20" x14ac:dyDescent="0.2">
      <c r="D32247" s="9"/>
      <c r="E32247" s="9"/>
      <c r="H32247" s="36"/>
      <c r="I32247" s="40"/>
      <c r="J32247" s="40"/>
      <c r="M32247" s="39"/>
      <c r="N32247" s="39"/>
      <c r="O32247" s="39"/>
      <c r="T32247" s="39"/>
    </row>
    <row r="32248" spans="4:20" x14ac:dyDescent="0.2">
      <c r="D32248" s="9"/>
      <c r="E32248" s="9"/>
      <c r="H32248" s="36"/>
      <c r="I32248" s="40"/>
      <c r="J32248" s="40"/>
      <c r="M32248" s="39"/>
      <c r="N32248" s="39"/>
      <c r="O32248" s="39"/>
      <c r="T32248" s="39"/>
    </row>
    <row r="32249" spans="4:20" x14ac:dyDescent="0.2">
      <c r="D32249" s="9"/>
      <c r="E32249" s="9"/>
      <c r="H32249" s="36"/>
      <c r="I32249" s="40"/>
      <c r="J32249" s="40"/>
      <c r="M32249" s="39"/>
      <c r="N32249" s="39"/>
      <c r="O32249" s="39"/>
      <c r="T32249" s="39"/>
    </row>
    <row r="32250" spans="4:20" x14ac:dyDescent="0.2">
      <c r="D32250" s="9"/>
      <c r="E32250" s="9"/>
      <c r="H32250" s="36"/>
      <c r="I32250" s="40"/>
      <c r="J32250" s="40"/>
      <c r="M32250" s="39"/>
      <c r="N32250" s="39"/>
      <c r="O32250" s="39"/>
      <c r="T32250" s="39"/>
    </row>
    <row r="32251" spans="4:20" x14ac:dyDescent="0.2">
      <c r="D32251" s="9"/>
      <c r="E32251" s="9"/>
      <c r="H32251" s="36"/>
      <c r="I32251" s="40"/>
      <c r="J32251" s="40"/>
      <c r="M32251" s="39"/>
      <c r="N32251" s="39"/>
      <c r="O32251" s="39"/>
      <c r="T32251" s="39"/>
    </row>
    <row r="32252" spans="4:20" x14ac:dyDescent="0.2">
      <c r="D32252" s="9"/>
      <c r="E32252" s="9"/>
      <c r="H32252" s="36"/>
      <c r="I32252" s="40"/>
      <c r="J32252" s="40"/>
      <c r="M32252" s="39"/>
      <c r="N32252" s="39"/>
      <c r="O32252" s="39"/>
      <c r="T32252" s="39"/>
    </row>
    <row r="32253" spans="4:20" x14ac:dyDescent="0.2">
      <c r="D32253" s="9"/>
      <c r="E32253" s="9"/>
      <c r="H32253" s="36"/>
      <c r="I32253" s="40"/>
      <c r="J32253" s="40"/>
      <c r="M32253" s="39"/>
      <c r="N32253" s="39"/>
      <c r="O32253" s="39"/>
      <c r="T32253" s="39"/>
    </row>
    <row r="32254" spans="4:20" x14ac:dyDescent="0.2">
      <c r="D32254" s="9"/>
      <c r="E32254" s="9"/>
      <c r="H32254" s="36"/>
      <c r="I32254" s="40"/>
      <c r="J32254" s="40"/>
      <c r="M32254" s="39"/>
      <c r="N32254" s="39"/>
      <c r="O32254" s="39"/>
      <c r="T32254" s="39"/>
    </row>
    <row r="32255" spans="4:20" x14ac:dyDescent="0.2">
      <c r="D32255" s="9"/>
      <c r="E32255" s="9"/>
      <c r="H32255" s="36"/>
      <c r="I32255" s="40"/>
      <c r="J32255" s="40"/>
      <c r="M32255" s="39"/>
      <c r="N32255" s="39"/>
      <c r="O32255" s="39"/>
      <c r="T32255" s="39"/>
    </row>
    <row r="32256" spans="4:20" x14ac:dyDescent="0.2">
      <c r="D32256" s="9"/>
      <c r="E32256" s="9"/>
      <c r="H32256" s="36"/>
      <c r="I32256" s="40"/>
      <c r="J32256" s="40"/>
      <c r="M32256" s="39"/>
      <c r="N32256" s="39"/>
      <c r="O32256" s="39"/>
      <c r="T32256" s="39"/>
    </row>
    <row r="32257" spans="4:20" x14ac:dyDescent="0.2">
      <c r="D32257" s="9"/>
      <c r="E32257" s="9"/>
      <c r="H32257" s="36"/>
      <c r="I32257" s="40"/>
      <c r="J32257" s="40"/>
      <c r="M32257" s="39"/>
      <c r="N32257" s="39"/>
      <c r="O32257" s="39"/>
      <c r="T32257" s="39"/>
    </row>
    <row r="32258" spans="4:20" x14ac:dyDescent="0.2">
      <c r="D32258" s="9"/>
      <c r="E32258" s="9"/>
      <c r="H32258" s="36"/>
      <c r="I32258" s="40"/>
      <c r="J32258" s="40"/>
      <c r="M32258" s="39"/>
      <c r="N32258" s="39"/>
      <c r="O32258" s="39"/>
      <c r="T32258" s="39"/>
    </row>
    <row r="32259" spans="4:20" x14ac:dyDescent="0.2">
      <c r="D32259" s="9"/>
      <c r="E32259" s="9"/>
      <c r="H32259" s="36"/>
      <c r="I32259" s="40"/>
      <c r="J32259" s="40"/>
      <c r="M32259" s="39"/>
      <c r="N32259" s="39"/>
      <c r="O32259" s="39"/>
      <c r="T32259" s="39"/>
    </row>
    <row r="32260" spans="4:20" x14ac:dyDescent="0.2">
      <c r="D32260" s="9"/>
      <c r="E32260" s="9"/>
      <c r="H32260" s="36"/>
      <c r="I32260" s="40"/>
      <c r="J32260" s="40"/>
      <c r="M32260" s="39"/>
      <c r="N32260" s="39"/>
      <c r="O32260" s="39"/>
      <c r="T32260" s="39"/>
    </row>
    <row r="32261" spans="4:20" x14ac:dyDescent="0.2">
      <c r="D32261" s="9"/>
      <c r="E32261" s="9"/>
      <c r="H32261" s="36"/>
      <c r="I32261" s="40"/>
      <c r="J32261" s="40"/>
      <c r="M32261" s="39"/>
      <c r="N32261" s="39"/>
      <c r="O32261" s="39"/>
      <c r="T32261" s="39"/>
    </row>
    <row r="32262" spans="4:20" x14ac:dyDescent="0.2">
      <c r="D32262" s="9"/>
      <c r="E32262" s="9"/>
      <c r="H32262" s="36"/>
      <c r="I32262" s="40"/>
      <c r="J32262" s="40"/>
      <c r="M32262" s="39"/>
      <c r="N32262" s="39"/>
      <c r="O32262" s="39"/>
      <c r="T32262" s="39"/>
    </row>
    <row r="32263" spans="4:20" x14ac:dyDescent="0.2">
      <c r="D32263" s="9"/>
      <c r="E32263" s="9"/>
      <c r="H32263" s="36"/>
      <c r="I32263" s="40"/>
      <c r="J32263" s="40"/>
      <c r="M32263" s="39"/>
      <c r="N32263" s="39"/>
      <c r="O32263" s="39"/>
      <c r="T32263" s="39"/>
    </row>
    <row r="32264" spans="4:20" x14ac:dyDescent="0.2">
      <c r="D32264" s="9"/>
      <c r="E32264" s="9"/>
      <c r="H32264" s="36"/>
      <c r="I32264" s="40"/>
      <c r="J32264" s="40"/>
      <c r="M32264" s="39"/>
      <c r="N32264" s="39"/>
      <c r="O32264" s="39"/>
      <c r="T32264" s="39"/>
    </row>
    <row r="32265" spans="4:20" x14ac:dyDescent="0.2">
      <c r="D32265" s="9"/>
      <c r="E32265" s="9"/>
      <c r="H32265" s="36"/>
      <c r="I32265" s="40"/>
      <c r="J32265" s="40"/>
      <c r="M32265" s="39"/>
      <c r="N32265" s="39"/>
      <c r="O32265" s="39"/>
      <c r="T32265" s="39"/>
    </row>
    <row r="32266" spans="4:20" x14ac:dyDescent="0.2">
      <c r="D32266" s="9"/>
      <c r="E32266" s="9"/>
      <c r="H32266" s="36"/>
      <c r="I32266" s="40"/>
      <c r="J32266" s="40"/>
      <c r="M32266" s="39"/>
      <c r="N32266" s="39"/>
      <c r="O32266" s="39"/>
      <c r="T32266" s="39"/>
    </row>
    <row r="32267" spans="4:20" x14ac:dyDescent="0.2">
      <c r="D32267" s="9"/>
      <c r="E32267" s="9"/>
      <c r="H32267" s="36"/>
      <c r="I32267" s="40"/>
      <c r="J32267" s="40"/>
      <c r="M32267" s="39"/>
      <c r="N32267" s="39"/>
      <c r="O32267" s="39"/>
      <c r="T32267" s="39"/>
    </row>
    <row r="32268" spans="4:20" x14ac:dyDescent="0.2">
      <c r="D32268" s="9"/>
      <c r="E32268" s="9"/>
      <c r="H32268" s="36"/>
      <c r="I32268" s="40"/>
      <c r="J32268" s="40"/>
      <c r="M32268" s="39"/>
      <c r="N32268" s="39"/>
      <c r="O32268" s="39"/>
      <c r="T32268" s="39"/>
    </row>
    <row r="32269" spans="4:20" x14ac:dyDescent="0.2">
      <c r="D32269" s="9"/>
      <c r="E32269" s="9"/>
      <c r="H32269" s="36"/>
      <c r="I32269" s="40"/>
      <c r="J32269" s="40"/>
      <c r="M32269" s="39"/>
      <c r="N32269" s="39"/>
      <c r="O32269" s="39"/>
      <c r="T32269" s="39"/>
    </row>
    <row r="32270" spans="4:20" x14ac:dyDescent="0.2">
      <c r="D32270" s="9"/>
      <c r="E32270" s="9"/>
      <c r="H32270" s="36"/>
      <c r="I32270" s="40"/>
      <c r="J32270" s="40"/>
      <c r="M32270" s="39"/>
      <c r="N32270" s="39"/>
      <c r="O32270" s="39"/>
      <c r="T32270" s="39"/>
    </row>
    <row r="32271" spans="4:20" x14ac:dyDescent="0.2">
      <c r="D32271" s="9"/>
      <c r="E32271" s="9"/>
      <c r="H32271" s="36"/>
      <c r="I32271" s="40"/>
      <c r="J32271" s="40"/>
      <c r="M32271" s="39"/>
      <c r="N32271" s="39"/>
      <c r="O32271" s="39"/>
      <c r="T32271" s="39"/>
    </row>
    <row r="32272" spans="4:20" x14ac:dyDescent="0.2">
      <c r="D32272" s="9"/>
      <c r="E32272" s="9"/>
      <c r="H32272" s="36"/>
      <c r="I32272" s="40"/>
      <c r="J32272" s="40"/>
      <c r="M32272" s="39"/>
      <c r="N32272" s="39"/>
      <c r="O32272" s="39"/>
      <c r="T32272" s="39"/>
    </row>
    <row r="32273" spans="4:20" x14ac:dyDescent="0.2">
      <c r="D32273" s="9"/>
      <c r="E32273" s="9"/>
      <c r="H32273" s="36"/>
      <c r="I32273" s="40"/>
      <c r="J32273" s="40"/>
      <c r="M32273" s="39"/>
      <c r="N32273" s="39"/>
      <c r="O32273" s="39"/>
      <c r="T32273" s="39"/>
    </row>
    <row r="32274" spans="4:20" x14ac:dyDescent="0.2">
      <c r="D32274" s="9"/>
      <c r="E32274" s="9"/>
      <c r="H32274" s="36"/>
      <c r="I32274" s="40"/>
      <c r="J32274" s="40"/>
      <c r="M32274" s="39"/>
      <c r="N32274" s="39"/>
      <c r="O32274" s="39"/>
      <c r="T32274" s="39"/>
    </row>
    <row r="32275" spans="4:20" x14ac:dyDescent="0.2">
      <c r="D32275" s="9"/>
      <c r="E32275" s="9"/>
      <c r="H32275" s="36"/>
      <c r="I32275" s="40"/>
      <c r="J32275" s="40"/>
      <c r="M32275" s="39"/>
      <c r="N32275" s="39"/>
      <c r="O32275" s="39"/>
      <c r="T32275" s="39"/>
    </row>
    <row r="32276" spans="4:20" x14ac:dyDescent="0.2">
      <c r="D32276" s="9"/>
      <c r="E32276" s="9"/>
      <c r="H32276" s="36"/>
      <c r="I32276" s="40"/>
      <c r="J32276" s="40"/>
      <c r="M32276" s="39"/>
      <c r="N32276" s="39"/>
      <c r="O32276" s="39"/>
      <c r="T32276" s="39"/>
    </row>
    <row r="32277" spans="4:20" x14ac:dyDescent="0.2">
      <c r="D32277" s="9"/>
      <c r="E32277" s="9"/>
      <c r="H32277" s="36"/>
      <c r="I32277" s="40"/>
      <c r="J32277" s="40"/>
      <c r="M32277" s="39"/>
      <c r="N32277" s="39"/>
      <c r="O32277" s="39"/>
      <c r="T32277" s="39"/>
    </row>
    <row r="32278" spans="4:20" x14ac:dyDescent="0.2">
      <c r="D32278" s="9"/>
      <c r="E32278" s="9"/>
      <c r="H32278" s="36"/>
      <c r="I32278" s="40"/>
      <c r="J32278" s="40"/>
      <c r="M32278" s="39"/>
      <c r="N32278" s="39"/>
      <c r="O32278" s="39"/>
      <c r="T32278" s="39"/>
    </row>
    <row r="32279" spans="4:20" x14ac:dyDescent="0.2">
      <c r="D32279" s="9"/>
      <c r="E32279" s="9"/>
      <c r="H32279" s="36"/>
      <c r="I32279" s="40"/>
      <c r="J32279" s="40"/>
      <c r="M32279" s="39"/>
      <c r="N32279" s="39"/>
      <c r="O32279" s="39"/>
      <c r="T32279" s="39"/>
    </row>
    <row r="32280" spans="4:20" x14ac:dyDescent="0.2">
      <c r="D32280" s="9"/>
      <c r="E32280" s="9"/>
      <c r="H32280" s="36"/>
      <c r="I32280" s="40"/>
      <c r="J32280" s="40"/>
      <c r="M32280" s="39"/>
      <c r="N32280" s="39"/>
      <c r="O32280" s="39"/>
      <c r="T32280" s="39"/>
    </row>
    <row r="32281" spans="4:20" x14ac:dyDescent="0.2">
      <c r="D32281" s="9"/>
      <c r="E32281" s="9"/>
      <c r="H32281" s="36"/>
      <c r="I32281" s="40"/>
      <c r="J32281" s="40"/>
      <c r="M32281" s="39"/>
      <c r="N32281" s="39"/>
      <c r="O32281" s="39"/>
      <c r="T32281" s="39"/>
    </row>
    <row r="32282" spans="4:20" x14ac:dyDescent="0.2">
      <c r="D32282" s="9"/>
      <c r="E32282" s="9"/>
      <c r="H32282" s="36"/>
      <c r="I32282" s="40"/>
      <c r="J32282" s="40"/>
      <c r="M32282" s="39"/>
      <c r="N32282" s="39"/>
      <c r="O32282" s="39"/>
      <c r="T32282" s="39"/>
    </row>
    <row r="32283" spans="4:20" x14ac:dyDescent="0.2">
      <c r="D32283" s="9"/>
      <c r="E32283" s="9"/>
      <c r="H32283" s="36"/>
      <c r="I32283" s="40"/>
      <c r="J32283" s="40"/>
      <c r="M32283" s="39"/>
      <c r="N32283" s="39"/>
      <c r="O32283" s="39"/>
      <c r="T32283" s="39"/>
    </row>
    <row r="32284" spans="4:20" x14ac:dyDescent="0.2">
      <c r="D32284" s="9"/>
      <c r="E32284" s="9"/>
      <c r="H32284" s="36"/>
      <c r="I32284" s="40"/>
      <c r="J32284" s="40"/>
      <c r="M32284" s="39"/>
      <c r="N32284" s="39"/>
      <c r="O32284" s="39"/>
      <c r="T32284" s="39"/>
    </row>
    <row r="32285" spans="4:20" x14ac:dyDescent="0.2">
      <c r="D32285" s="9"/>
      <c r="E32285" s="9"/>
      <c r="H32285" s="36"/>
      <c r="I32285" s="40"/>
      <c r="J32285" s="40"/>
      <c r="M32285" s="39"/>
      <c r="N32285" s="39"/>
      <c r="O32285" s="39"/>
      <c r="T32285" s="39"/>
    </row>
    <row r="32286" spans="4:20" x14ac:dyDescent="0.2">
      <c r="D32286" s="9"/>
      <c r="E32286" s="9"/>
      <c r="H32286" s="36"/>
      <c r="I32286" s="40"/>
      <c r="J32286" s="40"/>
      <c r="M32286" s="39"/>
      <c r="N32286" s="39"/>
      <c r="O32286" s="39"/>
      <c r="T32286" s="39"/>
    </row>
    <row r="32287" spans="4:20" x14ac:dyDescent="0.2">
      <c r="D32287" s="9"/>
      <c r="E32287" s="9"/>
      <c r="H32287" s="36"/>
      <c r="I32287" s="40"/>
      <c r="J32287" s="40"/>
      <c r="M32287" s="39"/>
      <c r="N32287" s="39"/>
      <c r="O32287" s="39"/>
      <c r="T32287" s="39"/>
    </row>
    <row r="32288" spans="4:20" x14ac:dyDescent="0.2">
      <c r="D32288" s="9"/>
      <c r="E32288" s="9"/>
      <c r="H32288" s="36"/>
      <c r="I32288" s="40"/>
      <c r="J32288" s="40"/>
      <c r="M32288" s="39"/>
      <c r="N32288" s="39"/>
      <c r="O32288" s="39"/>
      <c r="T32288" s="39"/>
    </row>
    <row r="32289" spans="4:20" x14ac:dyDescent="0.2">
      <c r="D32289" s="9"/>
      <c r="E32289" s="9"/>
      <c r="H32289" s="36"/>
      <c r="I32289" s="40"/>
      <c r="J32289" s="40"/>
      <c r="M32289" s="39"/>
      <c r="N32289" s="39"/>
      <c r="O32289" s="39"/>
      <c r="T32289" s="39"/>
    </row>
    <row r="32290" spans="4:20" x14ac:dyDescent="0.2">
      <c r="D32290" s="9"/>
      <c r="E32290" s="9"/>
      <c r="H32290" s="36"/>
      <c r="I32290" s="40"/>
      <c r="J32290" s="40"/>
      <c r="M32290" s="39"/>
      <c r="N32290" s="39"/>
      <c r="O32290" s="39"/>
      <c r="T32290" s="39"/>
    </row>
    <row r="32291" spans="4:20" x14ac:dyDescent="0.2">
      <c r="D32291" s="9"/>
      <c r="E32291" s="9"/>
      <c r="H32291" s="36"/>
      <c r="I32291" s="40"/>
      <c r="J32291" s="40"/>
      <c r="M32291" s="39"/>
      <c r="N32291" s="39"/>
      <c r="O32291" s="39"/>
      <c r="T32291" s="39"/>
    </row>
    <row r="32292" spans="4:20" x14ac:dyDescent="0.2">
      <c r="D32292" s="9"/>
      <c r="E32292" s="9"/>
      <c r="H32292" s="36"/>
      <c r="I32292" s="40"/>
      <c r="J32292" s="40"/>
      <c r="M32292" s="39"/>
      <c r="N32292" s="39"/>
      <c r="O32292" s="39"/>
      <c r="T32292" s="39"/>
    </row>
    <row r="32293" spans="4:20" x14ac:dyDescent="0.2">
      <c r="D32293" s="9"/>
      <c r="E32293" s="9"/>
      <c r="H32293" s="36"/>
      <c r="I32293" s="40"/>
      <c r="J32293" s="40"/>
      <c r="M32293" s="39"/>
      <c r="N32293" s="39"/>
      <c r="O32293" s="39"/>
      <c r="T32293" s="39"/>
    </row>
    <row r="32294" spans="4:20" x14ac:dyDescent="0.2">
      <c r="D32294" s="9"/>
      <c r="E32294" s="9"/>
      <c r="H32294" s="36"/>
      <c r="I32294" s="40"/>
      <c r="J32294" s="40"/>
      <c r="M32294" s="39"/>
      <c r="N32294" s="39"/>
      <c r="O32294" s="39"/>
      <c r="T32294" s="39"/>
    </row>
    <row r="32295" spans="4:20" x14ac:dyDescent="0.2">
      <c r="D32295" s="9"/>
      <c r="E32295" s="9"/>
      <c r="H32295" s="36"/>
      <c r="I32295" s="40"/>
      <c r="J32295" s="40"/>
      <c r="M32295" s="39"/>
      <c r="N32295" s="39"/>
      <c r="O32295" s="39"/>
      <c r="T32295" s="39"/>
    </row>
    <row r="32296" spans="4:20" x14ac:dyDescent="0.2">
      <c r="D32296" s="9"/>
      <c r="E32296" s="9"/>
      <c r="H32296" s="36"/>
      <c r="I32296" s="40"/>
      <c r="J32296" s="40"/>
      <c r="M32296" s="39"/>
      <c r="N32296" s="39"/>
      <c r="O32296" s="39"/>
      <c r="T32296" s="39"/>
    </row>
    <row r="32297" spans="4:20" x14ac:dyDescent="0.2">
      <c r="D32297" s="9"/>
      <c r="E32297" s="9"/>
      <c r="H32297" s="36"/>
      <c r="I32297" s="40"/>
      <c r="J32297" s="40"/>
      <c r="M32297" s="39"/>
      <c r="N32297" s="39"/>
      <c r="O32297" s="39"/>
      <c r="T32297" s="39"/>
    </row>
    <row r="32298" spans="4:20" x14ac:dyDescent="0.2">
      <c r="D32298" s="9"/>
      <c r="E32298" s="9"/>
      <c r="H32298" s="36"/>
      <c r="I32298" s="40"/>
      <c r="J32298" s="40"/>
      <c r="M32298" s="39"/>
      <c r="N32298" s="39"/>
      <c r="O32298" s="39"/>
      <c r="T32298" s="39"/>
    </row>
    <row r="32299" spans="4:20" x14ac:dyDescent="0.2">
      <c r="D32299" s="9"/>
      <c r="E32299" s="9"/>
      <c r="H32299" s="36"/>
      <c r="I32299" s="40"/>
      <c r="J32299" s="40"/>
      <c r="M32299" s="39"/>
      <c r="N32299" s="39"/>
      <c r="O32299" s="39"/>
      <c r="T32299" s="39"/>
    </row>
    <row r="32300" spans="4:20" x14ac:dyDescent="0.2">
      <c r="D32300" s="9"/>
      <c r="E32300" s="9"/>
      <c r="H32300" s="36"/>
      <c r="I32300" s="40"/>
      <c r="J32300" s="40"/>
      <c r="M32300" s="39"/>
      <c r="N32300" s="39"/>
      <c r="O32300" s="39"/>
      <c r="T32300" s="39"/>
    </row>
    <row r="32301" spans="4:20" x14ac:dyDescent="0.2">
      <c r="D32301" s="9"/>
      <c r="E32301" s="9"/>
      <c r="H32301" s="36"/>
      <c r="I32301" s="40"/>
      <c r="J32301" s="40"/>
      <c r="M32301" s="39"/>
      <c r="N32301" s="39"/>
      <c r="O32301" s="39"/>
      <c r="T32301" s="39"/>
    </row>
    <row r="32302" spans="4:20" x14ac:dyDescent="0.2">
      <c r="D32302" s="9"/>
      <c r="E32302" s="9"/>
      <c r="H32302" s="36"/>
      <c r="I32302" s="40"/>
      <c r="J32302" s="40"/>
      <c r="M32302" s="39"/>
      <c r="N32302" s="39"/>
      <c r="O32302" s="39"/>
      <c r="T32302" s="39"/>
    </row>
    <row r="32303" spans="4:20" x14ac:dyDescent="0.2">
      <c r="D32303" s="9"/>
      <c r="E32303" s="9"/>
      <c r="H32303" s="36"/>
      <c r="I32303" s="40"/>
      <c r="J32303" s="40"/>
      <c r="M32303" s="39"/>
      <c r="N32303" s="39"/>
      <c r="O32303" s="39"/>
      <c r="T32303" s="39"/>
    </row>
    <row r="32304" spans="4:20" x14ac:dyDescent="0.2">
      <c r="D32304" s="9"/>
      <c r="E32304" s="9"/>
      <c r="H32304" s="36"/>
      <c r="I32304" s="40"/>
      <c r="J32304" s="40"/>
      <c r="M32304" s="39"/>
      <c r="N32304" s="39"/>
      <c r="O32304" s="39"/>
      <c r="T32304" s="39"/>
    </row>
    <row r="32305" spans="4:20" x14ac:dyDescent="0.2">
      <c r="D32305" s="9"/>
      <c r="E32305" s="9"/>
      <c r="H32305" s="36"/>
      <c r="I32305" s="40"/>
      <c r="J32305" s="40"/>
      <c r="M32305" s="39"/>
      <c r="N32305" s="39"/>
      <c r="O32305" s="39"/>
      <c r="T32305" s="39"/>
    </row>
    <row r="32306" spans="4:20" x14ac:dyDescent="0.2">
      <c r="D32306" s="9"/>
      <c r="E32306" s="9"/>
      <c r="H32306" s="36"/>
      <c r="I32306" s="40"/>
      <c r="J32306" s="40"/>
      <c r="M32306" s="39"/>
      <c r="N32306" s="39"/>
      <c r="O32306" s="39"/>
      <c r="T32306" s="39"/>
    </row>
    <row r="32307" spans="4:20" x14ac:dyDescent="0.2">
      <c r="D32307" s="9"/>
      <c r="E32307" s="9"/>
      <c r="H32307" s="36"/>
      <c r="I32307" s="40"/>
      <c r="J32307" s="40"/>
      <c r="M32307" s="39"/>
      <c r="N32307" s="39"/>
      <c r="O32307" s="39"/>
      <c r="T32307" s="39"/>
    </row>
    <row r="32308" spans="4:20" x14ac:dyDescent="0.2">
      <c r="D32308" s="9"/>
      <c r="E32308" s="9"/>
      <c r="H32308" s="36"/>
      <c r="I32308" s="40"/>
      <c r="J32308" s="40"/>
      <c r="M32308" s="39"/>
      <c r="N32308" s="39"/>
      <c r="O32308" s="39"/>
      <c r="T32308" s="39"/>
    </row>
    <row r="32309" spans="4:20" x14ac:dyDescent="0.2">
      <c r="D32309" s="9"/>
      <c r="E32309" s="9"/>
      <c r="H32309" s="36"/>
      <c r="I32309" s="40"/>
      <c r="J32309" s="40"/>
      <c r="M32309" s="39"/>
      <c r="N32309" s="39"/>
      <c r="O32309" s="39"/>
      <c r="T32309" s="39"/>
    </row>
    <row r="32310" spans="4:20" x14ac:dyDescent="0.2">
      <c r="D32310" s="9"/>
      <c r="E32310" s="9"/>
      <c r="H32310" s="36"/>
      <c r="I32310" s="40"/>
      <c r="J32310" s="40"/>
      <c r="M32310" s="39"/>
      <c r="N32310" s="39"/>
      <c r="O32310" s="39"/>
      <c r="T32310" s="39"/>
    </row>
    <row r="32311" spans="4:20" x14ac:dyDescent="0.2">
      <c r="D32311" s="9"/>
      <c r="E32311" s="9"/>
      <c r="H32311" s="36"/>
      <c r="I32311" s="40"/>
      <c r="J32311" s="40"/>
      <c r="M32311" s="39"/>
      <c r="N32311" s="39"/>
      <c r="O32311" s="39"/>
      <c r="T32311" s="39"/>
    </row>
    <row r="32312" spans="4:20" x14ac:dyDescent="0.2">
      <c r="D32312" s="9"/>
      <c r="E32312" s="9"/>
      <c r="H32312" s="36"/>
      <c r="I32312" s="40"/>
      <c r="J32312" s="40"/>
      <c r="M32312" s="39"/>
      <c r="N32312" s="39"/>
      <c r="O32312" s="39"/>
      <c r="T32312" s="39"/>
    </row>
    <row r="32313" spans="4:20" x14ac:dyDescent="0.2">
      <c r="D32313" s="9"/>
      <c r="E32313" s="9"/>
      <c r="H32313" s="36"/>
      <c r="I32313" s="40"/>
      <c r="J32313" s="40"/>
      <c r="M32313" s="39"/>
      <c r="N32313" s="39"/>
      <c r="O32313" s="39"/>
      <c r="T32313" s="39"/>
    </row>
    <row r="32314" spans="4:20" x14ac:dyDescent="0.2">
      <c r="D32314" s="9"/>
      <c r="E32314" s="9"/>
      <c r="H32314" s="36"/>
      <c r="I32314" s="40"/>
      <c r="J32314" s="40"/>
      <c r="M32314" s="39"/>
      <c r="N32314" s="39"/>
      <c r="O32314" s="39"/>
      <c r="T32314" s="39"/>
    </row>
    <row r="32315" spans="4:20" x14ac:dyDescent="0.2">
      <c r="D32315" s="9"/>
      <c r="E32315" s="9"/>
      <c r="H32315" s="36"/>
      <c r="I32315" s="40"/>
      <c r="J32315" s="40"/>
      <c r="M32315" s="39"/>
      <c r="N32315" s="39"/>
      <c r="O32315" s="39"/>
      <c r="T32315" s="39"/>
    </row>
    <row r="32316" spans="4:20" x14ac:dyDescent="0.2">
      <c r="D32316" s="9"/>
      <c r="E32316" s="9"/>
      <c r="H32316" s="36"/>
      <c r="I32316" s="40"/>
      <c r="J32316" s="40"/>
      <c r="M32316" s="39"/>
      <c r="N32316" s="39"/>
      <c r="O32316" s="39"/>
      <c r="T32316" s="39"/>
    </row>
    <row r="32317" spans="4:20" x14ac:dyDescent="0.2">
      <c r="D32317" s="9"/>
      <c r="E32317" s="9"/>
      <c r="H32317" s="36"/>
      <c r="I32317" s="40"/>
      <c r="J32317" s="40"/>
      <c r="M32317" s="39"/>
      <c r="N32317" s="39"/>
      <c r="O32317" s="39"/>
      <c r="T32317" s="39"/>
    </row>
    <row r="32318" spans="4:20" x14ac:dyDescent="0.2">
      <c r="D32318" s="9"/>
      <c r="E32318" s="9"/>
      <c r="H32318" s="36"/>
      <c r="I32318" s="40"/>
      <c r="J32318" s="40"/>
      <c r="M32318" s="39"/>
      <c r="N32318" s="39"/>
      <c r="O32318" s="39"/>
      <c r="T32318" s="39"/>
    </row>
    <row r="32319" spans="4:20" x14ac:dyDescent="0.2">
      <c r="D32319" s="9"/>
      <c r="E32319" s="9"/>
      <c r="H32319" s="36"/>
      <c r="I32319" s="40"/>
      <c r="J32319" s="40"/>
      <c r="M32319" s="39"/>
      <c r="N32319" s="39"/>
      <c r="O32319" s="39"/>
      <c r="T32319" s="39"/>
    </row>
    <row r="32320" spans="4:20" x14ac:dyDescent="0.2">
      <c r="D32320" s="9"/>
      <c r="E32320" s="9"/>
      <c r="H32320" s="36"/>
      <c r="I32320" s="40"/>
      <c r="J32320" s="40"/>
      <c r="M32320" s="39"/>
      <c r="N32320" s="39"/>
      <c r="O32320" s="39"/>
      <c r="T32320" s="39"/>
    </row>
    <row r="32321" spans="4:20" x14ac:dyDescent="0.2">
      <c r="D32321" s="9"/>
      <c r="E32321" s="9"/>
      <c r="H32321" s="36"/>
      <c r="I32321" s="40"/>
      <c r="J32321" s="40"/>
      <c r="M32321" s="39"/>
      <c r="N32321" s="39"/>
      <c r="O32321" s="39"/>
      <c r="T32321" s="39"/>
    </row>
    <row r="32322" spans="4:20" x14ac:dyDescent="0.2">
      <c r="D32322" s="9"/>
      <c r="E32322" s="9"/>
      <c r="H32322" s="36"/>
      <c r="I32322" s="40"/>
      <c r="J32322" s="40"/>
      <c r="M32322" s="39"/>
      <c r="N32322" s="39"/>
      <c r="O32322" s="39"/>
      <c r="T32322" s="39"/>
    </row>
    <row r="32323" spans="4:20" x14ac:dyDescent="0.2">
      <c r="D32323" s="9"/>
      <c r="E32323" s="9"/>
      <c r="H32323" s="36"/>
      <c r="I32323" s="40"/>
      <c r="J32323" s="40"/>
      <c r="M32323" s="39"/>
      <c r="N32323" s="39"/>
      <c r="O32323" s="39"/>
      <c r="T32323" s="39"/>
    </row>
    <row r="32324" spans="4:20" x14ac:dyDescent="0.2">
      <c r="D32324" s="9"/>
      <c r="E32324" s="9"/>
      <c r="H32324" s="36"/>
      <c r="I32324" s="40"/>
      <c r="J32324" s="40"/>
      <c r="M32324" s="39"/>
      <c r="N32324" s="39"/>
      <c r="O32324" s="39"/>
      <c r="T32324" s="39"/>
    </row>
    <row r="32325" spans="4:20" x14ac:dyDescent="0.2">
      <c r="D32325" s="9"/>
      <c r="E32325" s="9"/>
      <c r="H32325" s="36"/>
      <c r="I32325" s="40"/>
      <c r="J32325" s="40"/>
      <c r="M32325" s="39"/>
      <c r="N32325" s="39"/>
      <c r="O32325" s="39"/>
      <c r="T32325" s="39"/>
    </row>
    <row r="32326" spans="4:20" x14ac:dyDescent="0.2">
      <c r="D32326" s="9"/>
      <c r="E32326" s="9"/>
      <c r="H32326" s="36"/>
      <c r="I32326" s="40"/>
      <c r="J32326" s="40"/>
      <c r="M32326" s="39"/>
      <c r="N32326" s="39"/>
      <c r="O32326" s="39"/>
      <c r="T32326" s="39"/>
    </row>
    <row r="32327" spans="4:20" x14ac:dyDescent="0.2">
      <c r="D32327" s="9"/>
      <c r="E32327" s="9"/>
      <c r="H32327" s="36"/>
      <c r="I32327" s="40"/>
      <c r="J32327" s="40"/>
      <c r="M32327" s="39"/>
      <c r="N32327" s="39"/>
      <c r="O32327" s="39"/>
      <c r="T32327" s="39"/>
    </row>
    <row r="32328" spans="4:20" x14ac:dyDescent="0.2">
      <c r="D32328" s="9"/>
      <c r="E32328" s="9"/>
      <c r="H32328" s="36"/>
      <c r="I32328" s="40"/>
      <c r="J32328" s="40"/>
      <c r="M32328" s="39"/>
      <c r="N32328" s="39"/>
      <c r="O32328" s="39"/>
      <c r="T32328" s="39"/>
    </row>
    <row r="32329" spans="4:20" x14ac:dyDescent="0.2">
      <c r="D32329" s="9"/>
      <c r="E32329" s="9"/>
      <c r="H32329" s="36"/>
      <c r="I32329" s="40"/>
      <c r="J32329" s="40"/>
      <c r="M32329" s="39"/>
      <c r="N32329" s="39"/>
      <c r="O32329" s="39"/>
      <c r="T32329" s="39"/>
    </row>
    <row r="32330" spans="4:20" x14ac:dyDescent="0.2">
      <c r="D32330" s="9"/>
      <c r="E32330" s="9"/>
      <c r="H32330" s="36"/>
      <c r="I32330" s="40"/>
      <c r="J32330" s="40"/>
      <c r="M32330" s="39"/>
      <c r="N32330" s="39"/>
      <c r="O32330" s="39"/>
      <c r="T32330" s="39"/>
    </row>
    <row r="32331" spans="4:20" x14ac:dyDescent="0.2">
      <c r="D32331" s="9"/>
      <c r="E32331" s="9"/>
      <c r="H32331" s="36"/>
      <c r="I32331" s="40"/>
      <c r="J32331" s="40"/>
      <c r="M32331" s="39"/>
      <c r="N32331" s="39"/>
      <c r="O32331" s="39"/>
      <c r="T32331" s="39"/>
    </row>
    <row r="32332" spans="4:20" x14ac:dyDescent="0.2">
      <c r="D32332" s="9"/>
      <c r="E32332" s="9"/>
      <c r="H32332" s="36"/>
      <c r="I32332" s="40"/>
      <c r="J32332" s="40"/>
      <c r="M32332" s="39"/>
      <c r="N32332" s="39"/>
      <c r="O32332" s="39"/>
      <c r="T32332" s="39"/>
    </row>
    <row r="32333" spans="4:20" x14ac:dyDescent="0.2">
      <c r="D32333" s="9"/>
      <c r="E32333" s="9"/>
      <c r="H32333" s="36"/>
      <c r="I32333" s="40"/>
      <c r="J32333" s="40"/>
      <c r="M32333" s="39"/>
      <c r="N32333" s="39"/>
      <c r="O32333" s="39"/>
      <c r="T32333" s="39"/>
    </row>
    <row r="32334" spans="4:20" x14ac:dyDescent="0.2">
      <c r="D32334" s="9"/>
      <c r="E32334" s="9"/>
      <c r="H32334" s="36"/>
      <c r="I32334" s="40"/>
      <c r="J32334" s="40"/>
      <c r="M32334" s="39"/>
      <c r="N32334" s="39"/>
      <c r="O32334" s="39"/>
      <c r="T32334" s="39"/>
    </row>
    <row r="32335" spans="4:20" x14ac:dyDescent="0.2">
      <c r="D32335" s="9"/>
      <c r="E32335" s="9"/>
      <c r="H32335" s="36"/>
      <c r="I32335" s="40"/>
      <c r="J32335" s="40"/>
      <c r="M32335" s="39"/>
      <c r="N32335" s="39"/>
      <c r="O32335" s="39"/>
      <c r="T32335" s="39"/>
    </row>
    <row r="32336" spans="4:20" x14ac:dyDescent="0.2">
      <c r="D32336" s="9"/>
      <c r="E32336" s="9"/>
      <c r="H32336" s="36"/>
      <c r="I32336" s="40"/>
      <c r="J32336" s="40"/>
      <c r="M32336" s="39"/>
      <c r="N32336" s="39"/>
      <c r="O32336" s="39"/>
      <c r="T32336" s="39"/>
    </row>
    <row r="32337" spans="4:20" x14ac:dyDescent="0.2">
      <c r="D32337" s="9"/>
      <c r="E32337" s="9"/>
      <c r="H32337" s="36"/>
      <c r="I32337" s="40"/>
      <c r="J32337" s="40"/>
      <c r="M32337" s="39"/>
      <c r="N32337" s="39"/>
      <c r="O32337" s="39"/>
      <c r="T32337" s="39"/>
    </row>
    <row r="32338" spans="4:20" x14ac:dyDescent="0.2">
      <c r="D32338" s="9"/>
      <c r="E32338" s="9"/>
      <c r="H32338" s="36"/>
      <c r="I32338" s="40"/>
      <c r="J32338" s="40"/>
      <c r="M32338" s="39"/>
      <c r="N32338" s="39"/>
      <c r="O32338" s="39"/>
      <c r="T32338" s="39"/>
    </row>
    <row r="32339" spans="4:20" x14ac:dyDescent="0.2">
      <c r="D32339" s="9"/>
      <c r="E32339" s="9"/>
      <c r="H32339" s="36"/>
      <c r="I32339" s="40"/>
      <c r="J32339" s="40"/>
      <c r="M32339" s="39"/>
      <c r="N32339" s="39"/>
      <c r="O32339" s="39"/>
      <c r="T32339" s="39"/>
    </row>
    <row r="32340" spans="4:20" x14ac:dyDescent="0.2">
      <c r="D32340" s="9"/>
      <c r="E32340" s="9"/>
      <c r="H32340" s="36"/>
      <c r="I32340" s="40"/>
      <c r="J32340" s="40"/>
      <c r="M32340" s="39"/>
      <c r="N32340" s="39"/>
      <c r="O32340" s="39"/>
      <c r="T32340" s="39"/>
    </row>
    <row r="32341" spans="4:20" x14ac:dyDescent="0.2">
      <c r="D32341" s="9"/>
      <c r="E32341" s="9"/>
      <c r="H32341" s="36"/>
      <c r="I32341" s="40"/>
      <c r="J32341" s="40"/>
      <c r="M32341" s="39"/>
      <c r="N32341" s="39"/>
      <c r="O32341" s="39"/>
      <c r="T32341" s="39"/>
    </row>
    <row r="32342" spans="4:20" x14ac:dyDescent="0.2">
      <c r="D32342" s="9"/>
      <c r="E32342" s="9"/>
      <c r="H32342" s="36"/>
      <c r="I32342" s="40"/>
      <c r="J32342" s="40"/>
      <c r="M32342" s="39"/>
      <c r="N32342" s="39"/>
      <c r="O32342" s="39"/>
      <c r="T32342" s="39"/>
    </row>
    <row r="32343" spans="4:20" x14ac:dyDescent="0.2">
      <c r="D32343" s="9"/>
      <c r="E32343" s="9"/>
      <c r="H32343" s="36"/>
      <c r="I32343" s="40"/>
      <c r="J32343" s="40"/>
      <c r="M32343" s="39"/>
      <c r="N32343" s="39"/>
      <c r="O32343" s="39"/>
      <c r="T32343" s="39"/>
    </row>
    <row r="32344" spans="4:20" x14ac:dyDescent="0.2">
      <c r="D32344" s="9"/>
      <c r="E32344" s="9"/>
      <c r="H32344" s="36"/>
      <c r="I32344" s="40"/>
      <c r="J32344" s="40"/>
      <c r="M32344" s="39"/>
      <c r="N32344" s="39"/>
      <c r="O32344" s="39"/>
      <c r="T32344" s="39"/>
    </row>
    <row r="32345" spans="4:20" x14ac:dyDescent="0.2">
      <c r="D32345" s="9"/>
      <c r="E32345" s="9"/>
      <c r="H32345" s="36"/>
      <c r="I32345" s="40"/>
      <c r="J32345" s="40"/>
      <c r="M32345" s="39"/>
      <c r="N32345" s="39"/>
      <c r="O32345" s="39"/>
      <c r="T32345" s="39"/>
    </row>
    <row r="32346" spans="4:20" x14ac:dyDescent="0.2">
      <c r="D32346" s="9"/>
      <c r="E32346" s="9"/>
      <c r="H32346" s="36"/>
      <c r="I32346" s="40"/>
      <c r="J32346" s="40"/>
      <c r="M32346" s="39"/>
      <c r="N32346" s="39"/>
      <c r="O32346" s="39"/>
      <c r="T32346" s="39"/>
    </row>
    <row r="32347" spans="4:20" x14ac:dyDescent="0.2">
      <c r="D32347" s="9"/>
      <c r="E32347" s="9"/>
      <c r="H32347" s="36"/>
      <c r="I32347" s="40"/>
      <c r="J32347" s="40"/>
      <c r="M32347" s="39"/>
      <c r="N32347" s="39"/>
      <c r="O32347" s="39"/>
      <c r="T32347" s="39"/>
    </row>
    <row r="32348" spans="4:20" x14ac:dyDescent="0.2">
      <c r="D32348" s="9"/>
      <c r="E32348" s="9"/>
      <c r="H32348" s="36"/>
      <c r="I32348" s="40"/>
      <c r="J32348" s="40"/>
      <c r="M32348" s="39"/>
      <c r="N32348" s="39"/>
      <c r="O32348" s="39"/>
      <c r="T32348" s="39"/>
    </row>
    <row r="32349" spans="4:20" x14ac:dyDescent="0.2">
      <c r="D32349" s="9"/>
      <c r="E32349" s="9"/>
      <c r="H32349" s="36"/>
      <c r="I32349" s="40"/>
      <c r="J32349" s="40"/>
      <c r="M32349" s="39"/>
      <c r="N32349" s="39"/>
      <c r="O32349" s="39"/>
      <c r="T32349" s="39"/>
    </row>
    <row r="32350" spans="4:20" x14ac:dyDescent="0.2">
      <c r="D32350" s="9"/>
      <c r="E32350" s="9"/>
      <c r="H32350" s="36"/>
      <c r="I32350" s="40"/>
      <c r="J32350" s="40"/>
      <c r="M32350" s="39"/>
      <c r="N32350" s="39"/>
      <c r="O32350" s="39"/>
      <c r="T32350" s="39"/>
    </row>
    <row r="32351" spans="4:20" x14ac:dyDescent="0.2">
      <c r="D32351" s="9"/>
      <c r="E32351" s="9"/>
      <c r="H32351" s="36"/>
      <c r="I32351" s="40"/>
      <c r="J32351" s="40"/>
      <c r="M32351" s="39"/>
      <c r="N32351" s="39"/>
      <c r="O32351" s="39"/>
      <c r="T32351" s="39"/>
    </row>
    <row r="32352" spans="4:20" x14ac:dyDescent="0.2">
      <c r="D32352" s="9"/>
      <c r="E32352" s="9"/>
      <c r="H32352" s="36"/>
      <c r="I32352" s="40"/>
      <c r="J32352" s="40"/>
      <c r="M32352" s="39"/>
      <c r="N32352" s="39"/>
      <c r="O32352" s="39"/>
      <c r="T32352" s="39"/>
    </row>
    <row r="32353" spans="4:20" x14ac:dyDescent="0.2">
      <c r="D32353" s="9"/>
      <c r="E32353" s="9"/>
      <c r="H32353" s="36"/>
      <c r="I32353" s="40"/>
      <c r="J32353" s="40"/>
      <c r="M32353" s="39"/>
      <c r="N32353" s="39"/>
      <c r="O32353" s="39"/>
      <c r="T32353" s="39"/>
    </row>
    <row r="32354" spans="4:20" x14ac:dyDescent="0.2">
      <c r="D32354" s="9"/>
      <c r="E32354" s="9"/>
      <c r="H32354" s="36"/>
      <c r="I32354" s="40"/>
      <c r="J32354" s="40"/>
      <c r="M32354" s="39"/>
      <c r="N32354" s="39"/>
      <c r="O32354" s="39"/>
      <c r="T32354" s="39"/>
    </row>
    <row r="32355" spans="4:20" x14ac:dyDescent="0.2">
      <c r="D32355" s="9"/>
      <c r="E32355" s="9"/>
      <c r="H32355" s="36"/>
      <c r="I32355" s="40"/>
      <c r="J32355" s="40"/>
      <c r="M32355" s="39"/>
      <c r="N32355" s="39"/>
      <c r="O32355" s="39"/>
      <c r="T32355" s="39"/>
    </row>
    <row r="32356" spans="4:20" x14ac:dyDescent="0.2">
      <c r="D32356" s="9"/>
      <c r="E32356" s="9"/>
      <c r="H32356" s="36"/>
      <c r="I32356" s="40"/>
      <c r="J32356" s="40"/>
      <c r="M32356" s="39"/>
      <c r="N32356" s="39"/>
      <c r="O32356" s="39"/>
      <c r="T32356" s="39"/>
    </row>
    <row r="32357" spans="4:20" x14ac:dyDescent="0.2">
      <c r="D32357" s="9"/>
      <c r="E32357" s="9"/>
      <c r="H32357" s="36"/>
      <c r="I32357" s="40"/>
      <c r="J32357" s="40"/>
      <c r="M32357" s="39"/>
      <c r="N32357" s="39"/>
      <c r="O32357" s="39"/>
      <c r="T32357" s="39"/>
    </row>
    <row r="32358" spans="4:20" x14ac:dyDescent="0.2">
      <c r="D32358" s="9"/>
      <c r="E32358" s="9"/>
      <c r="H32358" s="36"/>
      <c r="I32358" s="40"/>
      <c r="J32358" s="40"/>
      <c r="M32358" s="39"/>
      <c r="N32358" s="39"/>
      <c r="O32358" s="39"/>
      <c r="T32358" s="39"/>
    </row>
    <row r="32359" spans="4:20" x14ac:dyDescent="0.2">
      <c r="D32359" s="9"/>
      <c r="E32359" s="9"/>
      <c r="H32359" s="36"/>
      <c r="I32359" s="40"/>
      <c r="J32359" s="40"/>
      <c r="M32359" s="39"/>
      <c r="N32359" s="39"/>
      <c r="O32359" s="39"/>
      <c r="T32359" s="39"/>
    </row>
    <row r="32360" spans="4:20" x14ac:dyDescent="0.2">
      <c r="D32360" s="9"/>
      <c r="E32360" s="9"/>
      <c r="H32360" s="36"/>
      <c r="I32360" s="40"/>
      <c r="J32360" s="40"/>
      <c r="M32360" s="39"/>
      <c r="N32360" s="39"/>
      <c r="O32360" s="39"/>
      <c r="T32360" s="39"/>
    </row>
    <row r="32361" spans="4:20" x14ac:dyDescent="0.2">
      <c r="D32361" s="9"/>
      <c r="E32361" s="9"/>
      <c r="H32361" s="36"/>
      <c r="I32361" s="40"/>
      <c r="J32361" s="40"/>
      <c r="M32361" s="39"/>
      <c r="N32361" s="39"/>
      <c r="O32361" s="39"/>
      <c r="T32361" s="39"/>
    </row>
    <row r="32362" spans="4:20" x14ac:dyDescent="0.2">
      <c r="D32362" s="9"/>
      <c r="E32362" s="9"/>
      <c r="H32362" s="36"/>
      <c r="I32362" s="40"/>
      <c r="J32362" s="40"/>
      <c r="M32362" s="39"/>
      <c r="N32362" s="39"/>
      <c r="O32362" s="39"/>
      <c r="T32362" s="39"/>
    </row>
    <row r="32363" spans="4:20" x14ac:dyDescent="0.2">
      <c r="D32363" s="9"/>
      <c r="E32363" s="9"/>
      <c r="H32363" s="36"/>
      <c r="I32363" s="40"/>
      <c r="J32363" s="40"/>
      <c r="M32363" s="39"/>
      <c r="N32363" s="39"/>
      <c r="O32363" s="39"/>
      <c r="T32363" s="39"/>
    </row>
    <row r="32364" spans="4:20" x14ac:dyDescent="0.2">
      <c r="D32364" s="9"/>
      <c r="E32364" s="9"/>
      <c r="H32364" s="36"/>
      <c r="I32364" s="40"/>
      <c r="J32364" s="40"/>
      <c r="M32364" s="39"/>
      <c r="N32364" s="39"/>
      <c r="O32364" s="39"/>
      <c r="T32364" s="39"/>
    </row>
    <row r="32365" spans="4:20" x14ac:dyDescent="0.2">
      <c r="D32365" s="9"/>
      <c r="E32365" s="9"/>
      <c r="H32365" s="36"/>
      <c r="I32365" s="40"/>
      <c r="J32365" s="40"/>
      <c r="M32365" s="39"/>
      <c r="N32365" s="39"/>
      <c r="O32365" s="39"/>
      <c r="T32365" s="39"/>
    </row>
    <row r="32366" spans="4:20" x14ac:dyDescent="0.2">
      <c r="D32366" s="9"/>
      <c r="E32366" s="9"/>
      <c r="H32366" s="36"/>
      <c r="I32366" s="40"/>
      <c r="J32366" s="40"/>
      <c r="M32366" s="39"/>
      <c r="N32366" s="39"/>
      <c r="O32366" s="39"/>
      <c r="T32366" s="39"/>
    </row>
    <row r="32367" spans="4:20" x14ac:dyDescent="0.2">
      <c r="D32367" s="9"/>
      <c r="E32367" s="9"/>
      <c r="H32367" s="36"/>
      <c r="I32367" s="40"/>
      <c r="J32367" s="40"/>
      <c r="M32367" s="39"/>
      <c r="N32367" s="39"/>
      <c r="O32367" s="39"/>
      <c r="T32367" s="39"/>
    </row>
    <row r="32368" spans="4:20" x14ac:dyDescent="0.2">
      <c r="D32368" s="9"/>
      <c r="E32368" s="9"/>
      <c r="H32368" s="36"/>
      <c r="I32368" s="40"/>
      <c r="J32368" s="40"/>
      <c r="M32368" s="39"/>
      <c r="N32368" s="39"/>
      <c r="O32368" s="39"/>
      <c r="T32368" s="39"/>
    </row>
    <row r="32369" spans="4:20" x14ac:dyDescent="0.2">
      <c r="D32369" s="9"/>
      <c r="E32369" s="9"/>
      <c r="H32369" s="36"/>
      <c r="I32369" s="40"/>
      <c r="J32369" s="40"/>
      <c r="M32369" s="39"/>
      <c r="N32369" s="39"/>
      <c r="O32369" s="39"/>
      <c r="T32369" s="39"/>
    </row>
    <row r="32370" spans="4:20" x14ac:dyDescent="0.2">
      <c r="D32370" s="9"/>
      <c r="E32370" s="9"/>
      <c r="H32370" s="36"/>
      <c r="I32370" s="40"/>
      <c r="J32370" s="40"/>
      <c r="M32370" s="39"/>
      <c r="N32370" s="39"/>
      <c r="O32370" s="39"/>
      <c r="T32370" s="39"/>
    </row>
    <row r="32371" spans="4:20" x14ac:dyDescent="0.2">
      <c r="D32371" s="9"/>
      <c r="E32371" s="9"/>
      <c r="H32371" s="36"/>
      <c r="I32371" s="40"/>
      <c r="J32371" s="40"/>
      <c r="M32371" s="39"/>
      <c r="N32371" s="39"/>
      <c r="O32371" s="39"/>
      <c r="T32371" s="39"/>
    </row>
    <row r="32372" spans="4:20" x14ac:dyDescent="0.2">
      <c r="D32372" s="9"/>
      <c r="E32372" s="9"/>
      <c r="H32372" s="36"/>
      <c r="I32372" s="40"/>
      <c r="J32372" s="40"/>
      <c r="M32372" s="39"/>
      <c r="N32372" s="39"/>
      <c r="O32372" s="39"/>
      <c r="T32372" s="39"/>
    </row>
    <row r="32373" spans="4:20" x14ac:dyDescent="0.2">
      <c r="D32373" s="9"/>
      <c r="E32373" s="9"/>
      <c r="H32373" s="36"/>
      <c r="I32373" s="40"/>
      <c r="J32373" s="40"/>
      <c r="M32373" s="39"/>
      <c r="N32373" s="39"/>
      <c r="O32373" s="39"/>
      <c r="T32373" s="39"/>
    </row>
    <row r="32374" spans="4:20" x14ac:dyDescent="0.2">
      <c r="D32374" s="9"/>
      <c r="E32374" s="9"/>
      <c r="H32374" s="36"/>
      <c r="I32374" s="40"/>
      <c r="J32374" s="40"/>
      <c r="M32374" s="39"/>
      <c r="N32374" s="39"/>
      <c r="O32374" s="39"/>
      <c r="T32374" s="39"/>
    </row>
    <row r="32375" spans="4:20" x14ac:dyDescent="0.2">
      <c r="D32375" s="9"/>
      <c r="E32375" s="9"/>
      <c r="H32375" s="36"/>
      <c r="I32375" s="40"/>
      <c r="J32375" s="40"/>
      <c r="M32375" s="39"/>
      <c r="N32375" s="39"/>
      <c r="O32375" s="39"/>
      <c r="T32375" s="39"/>
    </row>
    <row r="32376" spans="4:20" x14ac:dyDescent="0.2">
      <c r="D32376" s="9"/>
      <c r="E32376" s="9"/>
      <c r="H32376" s="36"/>
      <c r="I32376" s="40"/>
      <c r="J32376" s="40"/>
      <c r="M32376" s="39"/>
      <c r="N32376" s="39"/>
      <c r="O32376" s="39"/>
      <c r="T32376" s="39"/>
    </row>
    <row r="32377" spans="4:20" x14ac:dyDescent="0.2">
      <c r="D32377" s="9"/>
      <c r="E32377" s="9"/>
      <c r="H32377" s="36"/>
      <c r="I32377" s="40"/>
      <c r="J32377" s="40"/>
      <c r="M32377" s="39"/>
      <c r="N32377" s="39"/>
      <c r="O32377" s="39"/>
      <c r="T32377" s="39"/>
    </row>
    <row r="32378" spans="4:20" x14ac:dyDescent="0.2">
      <c r="D32378" s="9"/>
      <c r="E32378" s="9"/>
      <c r="H32378" s="36"/>
      <c r="I32378" s="40"/>
      <c r="J32378" s="40"/>
      <c r="M32378" s="39"/>
      <c r="N32378" s="39"/>
      <c r="O32378" s="39"/>
      <c r="T32378" s="39"/>
    </row>
    <row r="32379" spans="4:20" x14ac:dyDescent="0.2">
      <c r="D32379" s="9"/>
      <c r="E32379" s="9"/>
      <c r="H32379" s="36"/>
      <c r="I32379" s="40"/>
      <c r="J32379" s="40"/>
      <c r="M32379" s="39"/>
      <c r="N32379" s="39"/>
      <c r="O32379" s="39"/>
      <c r="T32379" s="39"/>
    </row>
    <row r="32380" spans="4:20" x14ac:dyDescent="0.2">
      <c r="D32380" s="9"/>
      <c r="E32380" s="9"/>
      <c r="H32380" s="36"/>
      <c r="I32380" s="40"/>
      <c r="J32380" s="40"/>
      <c r="M32380" s="39"/>
      <c r="N32380" s="39"/>
      <c r="O32380" s="39"/>
      <c r="T32380" s="39"/>
    </row>
    <row r="32381" spans="4:20" x14ac:dyDescent="0.2">
      <c r="D32381" s="9"/>
      <c r="E32381" s="9"/>
      <c r="H32381" s="36"/>
      <c r="I32381" s="40"/>
      <c r="J32381" s="40"/>
      <c r="M32381" s="39"/>
      <c r="N32381" s="39"/>
      <c r="O32381" s="39"/>
      <c r="T32381" s="39"/>
    </row>
    <row r="32382" spans="4:20" x14ac:dyDescent="0.2">
      <c r="D32382" s="9"/>
      <c r="E32382" s="9"/>
      <c r="H32382" s="36"/>
      <c r="I32382" s="40"/>
      <c r="J32382" s="40"/>
      <c r="M32382" s="39"/>
      <c r="N32382" s="39"/>
      <c r="O32382" s="39"/>
      <c r="T32382" s="39"/>
    </row>
    <row r="32383" spans="4:20" x14ac:dyDescent="0.2">
      <c r="D32383" s="9"/>
      <c r="E32383" s="9"/>
      <c r="H32383" s="36"/>
      <c r="I32383" s="40"/>
      <c r="J32383" s="40"/>
      <c r="M32383" s="39"/>
      <c r="N32383" s="39"/>
      <c r="O32383" s="39"/>
      <c r="T32383" s="39"/>
    </row>
    <row r="32384" spans="4:20" x14ac:dyDescent="0.2">
      <c r="D32384" s="9"/>
      <c r="E32384" s="9"/>
      <c r="H32384" s="36"/>
      <c r="I32384" s="40"/>
      <c r="J32384" s="40"/>
      <c r="M32384" s="39"/>
      <c r="N32384" s="39"/>
      <c r="O32384" s="39"/>
      <c r="T32384" s="39"/>
    </row>
    <row r="32385" spans="4:20" x14ac:dyDescent="0.2">
      <c r="D32385" s="9"/>
      <c r="E32385" s="9"/>
      <c r="H32385" s="36"/>
      <c r="I32385" s="40"/>
      <c r="J32385" s="40"/>
      <c r="M32385" s="39"/>
      <c r="N32385" s="39"/>
      <c r="O32385" s="39"/>
      <c r="T32385" s="39"/>
    </row>
    <row r="32386" spans="4:20" x14ac:dyDescent="0.2">
      <c r="D32386" s="9"/>
      <c r="E32386" s="9"/>
      <c r="H32386" s="36"/>
      <c r="I32386" s="40"/>
      <c r="J32386" s="40"/>
      <c r="M32386" s="39"/>
      <c r="N32386" s="39"/>
      <c r="O32386" s="39"/>
      <c r="T32386" s="39"/>
    </row>
    <row r="32387" spans="4:20" x14ac:dyDescent="0.2">
      <c r="D32387" s="9"/>
      <c r="E32387" s="9"/>
      <c r="H32387" s="36"/>
      <c r="I32387" s="40"/>
      <c r="J32387" s="40"/>
      <c r="M32387" s="39"/>
      <c r="N32387" s="39"/>
      <c r="O32387" s="39"/>
      <c r="T32387" s="39"/>
    </row>
    <row r="32388" spans="4:20" x14ac:dyDescent="0.2">
      <c r="D32388" s="9"/>
      <c r="E32388" s="9"/>
      <c r="H32388" s="36"/>
      <c r="I32388" s="40"/>
      <c r="J32388" s="40"/>
      <c r="M32388" s="39"/>
      <c r="N32388" s="39"/>
      <c r="O32388" s="39"/>
      <c r="T32388" s="39"/>
    </row>
    <row r="32389" spans="4:20" x14ac:dyDescent="0.2">
      <c r="D32389" s="9"/>
      <c r="E32389" s="9"/>
      <c r="H32389" s="36"/>
      <c r="I32389" s="40"/>
      <c r="J32389" s="40"/>
      <c r="M32389" s="39"/>
      <c r="N32389" s="39"/>
      <c r="O32389" s="39"/>
      <c r="T32389" s="39"/>
    </row>
    <row r="32390" spans="4:20" x14ac:dyDescent="0.2">
      <c r="D32390" s="9"/>
      <c r="E32390" s="9"/>
      <c r="H32390" s="36"/>
      <c r="I32390" s="40"/>
      <c r="J32390" s="40"/>
      <c r="M32390" s="39"/>
      <c r="N32390" s="39"/>
      <c r="O32390" s="39"/>
      <c r="T32390" s="39"/>
    </row>
    <row r="32391" spans="4:20" x14ac:dyDescent="0.2">
      <c r="D32391" s="9"/>
      <c r="E32391" s="9"/>
      <c r="H32391" s="36"/>
      <c r="I32391" s="40"/>
      <c r="J32391" s="40"/>
      <c r="M32391" s="39"/>
      <c r="N32391" s="39"/>
      <c r="O32391" s="39"/>
      <c r="T32391" s="39"/>
    </row>
    <row r="32392" spans="4:20" x14ac:dyDescent="0.2">
      <c r="D32392" s="9"/>
      <c r="E32392" s="9"/>
      <c r="H32392" s="36"/>
      <c r="I32392" s="40"/>
      <c r="J32392" s="40"/>
      <c r="M32392" s="39"/>
      <c r="N32392" s="39"/>
      <c r="O32392" s="39"/>
      <c r="T32392" s="39"/>
    </row>
    <row r="32393" spans="4:20" x14ac:dyDescent="0.2">
      <c r="D32393" s="9"/>
      <c r="E32393" s="9"/>
      <c r="H32393" s="36"/>
      <c r="I32393" s="40"/>
      <c r="J32393" s="40"/>
      <c r="M32393" s="39"/>
      <c r="N32393" s="39"/>
      <c r="O32393" s="39"/>
      <c r="T32393" s="39"/>
    </row>
    <row r="32394" spans="4:20" x14ac:dyDescent="0.2">
      <c r="D32394" s="9"/>
      <c r="E32394" s="9"/>
      <c r="H32394" s="36"/>
      <c r="I32394" s="40"/>
      <c r="J32394" s="40"/>
      <c r="M32394" s="39"/>
      <c r="N32394" s="39"/>
      <c r="O32394" s="39"/>
      <c r="T32394" s="39"/>
    </row>
    <row r="32395" spans="4:20" x14ac:dyDescent="0.2">
      <c r="D32395" s="9"/>
      <c r="E32395" s="9"/>
      <c r="H32395" s="36"/>
      <c r="I32395" s="40"/>
      <c r="J32395" s="40"/>
      <c r="M32395" s="39"/>
      <c r="N32395" s="39"/>
      <c r="O32395" s="39"/>
      <c r="T32395" s="39"/>
    </row>
    <row r="32396" spans="4:20" x14ac:dyDescent="0.2">
      <c r="D32396" s="9"/>
      <c r="E32396" s="9"/>
      <c r="H32396" s="36"/>
      <c r="I32396" s="40"/>
      <c r="J32396" s="40"/>
      <c r="M32396" s="39"/>
      <c r="N32396" s="39"/>
      <c r="O32396" s="39"/>
      <c r="T32396" s="39"/>
    </row>
    <row r="32397" spans="4:20" x14ac:dyDescent="0.2">
      <c r="D32397" s="9"/>
      <c r="E32397" s="9"/>
      <c r="H32397" s="36"/>
      <c r="I32397" s="40"/>
      <c r="J32397" s="40"/>
      <c r="M32397" s="39"/>
      <c r="N32397" s="39"/>
      <c r="O32397" s="39"/>
      <c r="T32397" s="39"/>
    </row>
    <row r="32398" spans="4:20" x14ac:dyDescent="0.2">
      <c r="D32398" s="9"/>
      <c r="E32398" s="9"/>
      <c r="H32398" s="36"/>
      <c r="I32398" s="40"/>
      <c r="J32398" s="40"/>
      <c r="M32398" s="39"/>
      <c r="N32398" s="39"/>
      <c r="O32398" s="39"/>
      <c r="T32398" s="39"/>
    </row>
    <row r="32399" spans="4:20" x14ac:dyDescent="0.2">
      <c r="D32399" s="9"/>
      <c r="E32399" s="9"/>
      <c r="H32399" s="36"/>
      <c r="I32399" s="40"/>
      <c r="J32399" s="40"/>
      <c r="M32399" s="39"/>
      <c r="N32399" s="39"/>
      <c r="O32399" s="39"/>
      <c r="T32399" s="39"/>
    </row>
    <row r="32400" spans="4:20" x14ac:dyDescent="0.2">
      <c r="D32400" s="9"/>
      <c r="E32400" s="9"/>
      <c r="H32400" s="36"/>
      <c r="I32400" s="40"/>
      <c r="J32400" s="40"/>
      <c r="M32400" s="39"/>
      <c r="N32400" s="39"/>
      <c r="O32400" s="39"/>
      <c r="T32400" s="39"/>
    </row>
    <row r="32401" spans="4:20" x14ac:dyDescent="0.2">
      <c r="D32401" s="9"/>
      <c r="E32401" s="9"/>
      <c r="H32401" s="36"/>
      <c r="I32401" s="40"/>
      <c r="J32401" s="40"/>
      <c r="M32401" s="39"/>
      <c r="N32401" s="39"/>
      <c r="O32401" s="39"/>
      <c r="T32401" s="39"/>
    </row>
    <row r="32402" spans="4:20" x14ac:dyDescent="0.2">
      <c r="D32402" s="9"/>
      <c r="E32402" s="9"/>
      <c r="H32402" s="36"/>
      <c r="I32402" s="40"/>
      <c r="J32402" s="40"/>
      <c r="M32402" s="39"/>
      <c r="N32402" s="39"/>
      <c r="O32402" s="39"/>
      <c r="T32402" s="39"/>
    </row>
    <row r="32403" spans="4:20" x14ac:dyDescent="0.2">
      <c r="D32403" s="9"/>
      <c r="E32403" s="9"/>
      <c r="H32403" s="36"/>
      <c r="I32403" s="40"/>
      <c r="J32403" s="40"/>
      <c r="M32403" s="39"/>
      <c r="N32403" s="39"/>
      <c r="O32403" s="39"/>
      <c r="T32403" s="39"/>
    </row>
    <row r="32404" spans="4:20" x14ac:dyDescent="0.2">
      <c r="D32404" s="9"/>
      <c r="E32404" s="9"/>
      <c r="H32404" s="36"/>
      <c r="I32404" s="40"/>
      <c r="J32404" s="40"/>
      <c r="M32404" s="39"/>
      <c r="N32404" s="39"/>
      <c r="O32404" s="39"/>
      <c r="T32404" s="39"/>
    </row>
    <row r="32405" spans="4:20" x14ac:dyDescent="0.2">
      <c r="D32405" s="9"/>
      <c r="E32405" s="9"/>
      <c r="H32405" s="36"/>
      <c r="I32405" s="40"/>
      <c r="J32405" s="40"/>
      <c r="M32405" s="39"/>
      <c r="N32405" s="39"/>
      <c r="O32405" s="39"/>
      <c r="T32405" s="39"/>
    </row>
    <row r="32406" spans="4:20" x14ac:dyDescent="0.2">
      <c r="D32406" s="9"/>
      <c r="E32406" s="9"/>
      <c r="H32406" s="36"/>
      <c r="I32406" s="40"/>
      <c r="J32406" s="40"/>
      <c r="M32406" s="39"/>
      <c r="N32406" s="39"/>
      <c r="O32406" s="39"/>
      <c r="T32406" s="39"/>
    </row>
    <row r="32407" spans="4:20" x14ac:dyDescent="0.2">
      <c r="D32407" s="9"/>
      <c r="E32407" s="9"/>
      <c r="H32407" s="36"/>
      <c r="I32407" s="40"/>
      <c r="J32407" s="40"/>
      <c r="M32407" s="39"/>
      <c r="N32407" s="39"/>
      <c r="O32407" s="39"/>
      <c r="T32407" s="39"/>
    </row>
    <row r="32408" spans="4:20" x14ac:dyDescent="0.2">
      <c r="D32408" s="9"/>
      <c r="E32408" s="9"/>
      <c r="H32408" s="36"/>
      <c r="I32408" s="40"/>
      <c r="J32408" s="40"/>
      <c r="M32408" s="39"/>
      <c r="N32408" s="39"/>
      <c r="O32408" s="39"/>
      <c r="T32408" s="39"/>
    </row>
    <row r="32409" spans="4:20" x14ac:dyDescent="0.2">
      <c r="D32409" s="9"/>
      <c r="E32409" s="9"/>
      <c r="H32409" s="36"/>
      <c r="I32409" s="40"/>
      <c r="J32409" s="40"/>
      <c r="M32409" s="39"/>
      <c r="N32409" s="39"/>
      <c r="O32409" s="39"/>
      <c r="T32409" s="39"/>
    </row>
    <row r="32410" spans="4:20" x14ac:dyDescent="0.2">
      <c r="D32410" s="9"/>
      <c r="E32410" s="9"/>
      <c r="H32410" s="36"/>
      <c r="I32410" s="40"/>
      <c r="J32410" s="40"/>
      <c r="M32410" s="39"/>
      <c r="N32410" s="39"/>
      <c r="O32410" s="39"/>
      <c r="T32410" s="39"/>
    </row>
    <row r="32411" spans="4:20" x14ac:dyDescent="0.2">
      <c r="D32411" s="9"/>
      <c r="E32411" s="9"/>
      <c r="H32411" s="36"/>
      <c r="I32411" s="40"/>
      <c r="J32411" s="40"/>
      <c r="M32411" s="39"/>
      <c r="N32411" s="39"/>
      <c r="O32411" s="39"/>
      <c r="T32411" s="39"/>
    </row>
    <row r="32412" spans="4:20" x14ac:dyDescent="0.2">
      <c r="D32412" s="9"/>
      <c r="E32412" s="9"/>
      <c r="H32412" s="36"/>
      <c r="I32412" s="40"/>
      <c r="J32412" s="40"/>
      <c r="M32412" s="39"/>
      <c r="N32412" s="39"/>
      <c r="O32412" s="39"/>
      <c r="T32412" s="39"/>
    </row>
    <row r="32413" spans="4:20" x14ac:dyDescent="0.2">
      <c r="D32413" s="9"/>
      <c r="E32413" s="9"/>
      <c r="H32413" s="36"/>
      <c r="I32413" s="40"/>
      <c r="J32413" s="40"/>
      <c r="M32413" s="39"/>
      <c r="N32413" s="39"/>
      <c r="O32413" s="39"/>
      <c r="T32413" s="39"/>
    </row>
    <row r="32414" spans="4:20" x14ac:dyDescent="0.2">
      <c r="D32414" s="9"/>
      <c r="E32414" s="9"/>
      <c r="H32414" s="36"/>
      <c r="I32414" s="40"/>
      <c r="J32414" s="40"/>
      <c r="M32414" s="39"/>
      <c r="N32414" s="39"/>
      <c r="O32414" s="39"/>
      <c r="T32414" s="39"/>
    </row>
    <row r="32415" spans="4:20" x14ac:dyDescent="0.2">
      <c r="D32415" s="9"/>
      <c r="E32415" s="9"/>
      <c r="H32415" s="36"/>
      <c r="I32415" s="40"/>
      <c r="J32415" s="40"/>
      <c r="M32415" s="39"/>
      <c r="N32415" s="39"/>
      <c r="O32415" s="39"/>
      <c r="T32415" s="39"/>
    </row>
    <row r="32416" spans="4:20" x14ac:dyDescent="0.2">
      <c r="D32416" s="9"/>
      <c r="E32416" s="9"/>
      <c r="H32416" s="36"/>
      <c r="I32416" s="40"/>
      <c r="J32416" s="40"/>
      <c r="M32416" s="39"/>
      <c r="N32416" s="39"/>
      <c r="O32416" s="39"/>
      <c r="T32416" s="39"/>
    </row>
    <row r="32417" spans="4:20" x14ac:dyDescent="0.2">
      <c r="D32417" s="9"/>
      <c r="E32417" s="9"/>
      <c r="H32417" s="36"/>
      <c r="I32417" s="40"/>
      <c r="J32417" s="40"/>
      <c r="M32417" s="39"/>
      <c r="N32417" s="39"/>
      <c r="O32417" s="39"/>
      <c r="T32417" s="39"/>
    </row>
    <row r="32418" spans="4:20" x14ac:dyDescent="0.2">
      <c r="D32418" s="9"/>
      <c r="E32418" s="9"/>
      <c r="H32418" s="36"/>
      <c r="I32418" s="40"/>
      <c r="J32418" s="40"/>
      <c r="M32418" s="39"/>
      <c r="N32418" s="39"/>
      <c r="O32418" s="39"/>
      <c r="T32418" s="39"/>
    </row>
    <row r="32419" spans="4:20" x14ac:dyDescent="0.2">
      <c r="D32419" s="9"/>
      <c r="E32419" s="9"/>
      <c r="H32419" s="36"/>
      <c r="I32419" s="40"/>
      <c r="J32419" s="40"/>
      <c r="M32419" s="39"/>
      <c r="N32419" s="39"/>
      <c r="O32419" s="39"/>
      <c r="T32419" s="39"/>
    </row>
    <row r="32420" spans="4:20" x14ac:dyDescent="0.2">
      <c r="D32420" s="9"/>
      <c r="E32420" s="9"/>
      <c r="H32420" s="36"/>
      <c r="I32420" s="40"/>
      <c r="J32420" s="40"/>
      <c r="M32420" s="39"/>
      <c r="N32420" s="39"/>
      <c r="O32420" s="39"/>
      <c r="T32420" s="39"/>
    </row>
    <row r="32421" spans="4:20" x14ac:dyDescent="0.2">
      <c r="D32421" s="9"/>
      <c r="E32421" s="9"/>
      <c r="H32421" s="36"/>
      <c r="I32421" s="40"/>
      <c r="J32421" s="40"/>
      <c r="M32421" s="39"/>
      <c r="N32421" s="39"/>
      <c r="O32421" s="39"/>
      <c r="T32421" s="39"/>
    </row>
    <row r="32422" spans="4:20" x14ac:dyDescent="0.2">
      <c r="D32422" s="9"/>
      <c r="E32422" s="9"/>
      <c r="H32422" s="36"/>
      <c r="I32422" s="40"/>
      <c r="J32422" s="40"/>
      <c r="M32422" s="39"/>
      <c r="N32422" s="39"/>
      <c r="O32422" s="39"/>
      <c r="T32422" s="39"/>
    </row>
    <row r="32423" spans="4:20" x14ac:dyDescent="0.2">
      <c r="D32423" s="9"/>
      <c r="E32423" s="9"/>
      <c r="H32423" s="36"/>
      <c r="I32423" s="40"/>
      <c r="J32423" s="40"/>
      <c r="M32423" s="39"/>
      <c r="N32423" s="39"/>
      <c r="O32423" s="39"/>
      <c r="T32423" s="39"/>
    </row>
    <row r="32424" spans="4:20" x14ac:dyDescent="0.2">
      <c r="D32424" s="9"/>
      <c r="E32424" s="9"/>
      <c r="H32424" s="36"/>
      <c r="I32424" s="40"/>
      <c r="J32424" s="40"/>
      <c r="M32424" s="39"/>
      <c r="N32424" s="39"/>
      <c r="O32424" s="39"/>
      <c r="T32424" s="39"/>
    </row>
    <row r="32425" spans="4:20" x14ac:dyDescent="0.2">
      <c r="D32425" s="9"/>
      <c r="E32425" s="9"/>
      <c r="H32425" s="36"/>
      <c r="I32425" s="40"/>
      <c r="J32425" s="40"/>
      <c r="M32425" s="39"/>
      <c r="N32425" s="39"/>
      <c r="O32425" s="39"/>
      <c r="T32425" s="39"/>
    </row>
    <row r="32426" spans="4:20" x14ac:dyDescent="0.2">
      <c r="D32426" s="9"/>
      <c r="E32426" s="9"/>
      <c r="H32426" s="36"/>
      <c r="I32426" s="40"/>
      <c r="J32426" s="40"/>
      <c r="M32426" s="39"/>
      <c r="N32426" s="39"/>
      <c r="O32426" s="39"/>
      <c r="T32426" s="39"/>
    </row>
    <row r="32427" spans="4:20" x14ac:dyDescent="0.2">
      <c r="D32427" s="9"/>
      <c r="E32427" s="9"/>
      <c r="H32427" s="36"/>
      <c r="I32427" s="40"/>
      <c r="J32427" s="40"/>
      <c r="M32427" s="39"/>
      <c r="N32427" s="39"/>
      <c r="O32427" s="39"/>
      <c r="T32427" s="39"/>
    </row>
    <row r="32428" spans="4:20" x14ac:dyDescent="0.2">
      <c r="D32428" s="9"/>
      <c r="E32428" s="9"/>
      <c r="H32428" s="36"/>
      <c r="I32428" s="40"/>
      <c r="J32428" s="40"/>
      <c r="M32428" s="39"/>
      <c r="N32428" s="39"/>
      <c r="O32428" s="39"/>
      <c r="T32428" s="39"/>
    </row>
    <row r="32429" spans="4:20" x14ac:dyDescent="0.2">
      <c r="D32429" s="9"/>
      <c r="E32429" s="9"/>
      <c r="H32429" s="36"/>
      <c r="I32429" s="40"/>
      <c r="J32429" s="40"/>
      <c r="M32429" s="39"/>
      <c r="N32429" s="39"/>
      <c r="O32429" s="39"/>
      <c r="T32429" s="39"/>
    </row>
    <row r="32430" spans="4:20" x14ac:dyDescent="0.2">
      <c r="D32430" s="9"/>
      <c r="E32430" s="9"/>
      <c r="H32430" s="36"/>
      <c r="I32430" s="40"/>
      <c r="J32430" s="40"/>
      <c r="M32430" s="39"/>
      <c r="N32430" s="39"/>
      <c r="O32430" s="39"/>
      <c r="T32430" s="39"/>
    </row>
    <row r="32431" spans="4:20" x14ac:dyDescent="0.2">
      <c r="D32431" s="9"/>
      <c r="E32431" s="9"/>
      <c r="H32431" s="36"/>
      <c r="I32431" s="40"/>
      <c r="J32431" s="40"/>
      <c r="M32431" s="39"/>
      <c r="N32431" s="39"/>
      <c r="O32431" s="39"/>
      <c r="T32431" s="39"/>
    </row>
    <row r="32432" spans="4:20" x14ac:dyDescent="0.2">
      <c r="D32432" s="9"/>
      <c r="E32432" s="9"/>
      <c r="H32432" s="36"/>
      <c r="I32432" s="40"/>
      <c r="J32432" s="40"/>
      <c r="M32432" s="39"/>
      <c r="N32432" s="39"/>
      <c r="O32432" s="39"/>
      <c r="T32432" s="39"/>
    </row>
    <row r="32433" spans="4:20" x14ac:dyDescent="0.2">
      <c r="D32433" s="9"/>
      <c r="E32433" s="9"/>
      <c r="H32433" s="36"/>
      <c r="I32433" s="40"/>
      <c r="J32433" s="40"/>
      <c r="M32433" s="39"/>
      <c r="N32433" s="39"/>
      <c r="O32433" s="39"/>
      <c r="T32433" s="39"/>
    </row>
    <row r="32434" spans="4:20" x14ac:dyDescent="0.2">
      <c r="D32434" s="9"/>
      <c r="E32434" s="9"/>
      <c r="H32434" s="36"/>
      <c r="I32434" s="40"/>
      <c r="J32434" s="40"/>
      <c r="M32434" s="39"/>
      <c r="N32434" s="39"/>
      <c r="O32434" s="39"/>
      <c r="T32434" s="39"/>
    </row>
    <row r="32435" spans="4:20" x14ac:dyDescent="0.2">
      <c r="D32435" s="9"/>
      <c r="E32435" s="9"/>
      <c r="H32435" s="36"/>
      <c r="I32435" s="40"/>
      <c r="J32435" s="40"/>
      <c r="M32435" s="39"/>
      <c r="N32435" s="39"/>
      <c r="O32435" s="39"/>
      <c r="T32435" s="39"/>
    </row>
    <row r="32436" spans="4:20" x14ac:dyDescent="0.2">
      <c r="D32436" s="9"/>
      <c r="E32436" s="9"/>
      <c r="H32436" s="36"/>
      <c r="I32436" s="40"/>
      <c r="J32436" s="40"/>
      <c r="M32436" s="39"/>
      <c r="N32436" s="39"/>
      <c r="O32436" s="39"/>
      <c r="T32436" s="39"/>
    </row>
    <row r="32437" spans="4:20" x14ac:dyDescent="0.2">
      <c r="D32437" s="9"/>
      <c r="E32437" s="9"/>
      <c r="H32437" s="36"/>
      <c r="I32437" s="40"/>
      <c r="J32437" s="40"/>
      <c r="M32437" s="39"/>
      <c r="N32437" s="39"/>
      <c r="O32437" s="39"/>
      <c r="T32437" s="39"/>
    </row>
    <row r="32438" spans="4:20" x14ac:dyDescent="0.2">
      <c r="D32438" s="9"/>
      <c r="E32438" s="9"/>
      <c r="H32438" s="36"/>
      <c r="I32438" s="40"/>
      <c r="J32438" s="40"/>
      <c r="M32438" s="39"/>
      <c r="N32438" s="39"/>
      <c r="O32438" s="39"/>
      <c r="T32438" s="39"/>
    </row>
    <row r="32439" spans="4:20" x14ac:dyDescent="0.2">
      <c r="D32439" s="9"/>
      <c r="E32439" s="9"/>
      <c r="H32439" s="36"/>
      <c r="I32439" s="40"/>
      <c r="J32439" s="40"/>
      <c r="M32439" s="39"/>
      <c r="N32439" s="39"/>
      <c r="O32439" s="39"/>
      <c r="T32439" s="39"/>
    </row>
    <row r="32440" spans="4:20" x14ac:dyDescent="0.2">
      <c r="D32440" s="9"/>
      <c r="E32440" s="9"/>
      <c r="H32440" s="36"/>
      <c r="I32440" s="40"/>
      <c r="J32440" s="40"/>
      <c r="M32440" s="39"/>
      <c r="N32440" s="39"/>
      <c r="O32440" s="39"/>
      <c r="T32440" s="39"/>
    </row>
    <row r="32441" spans="4:20" x14ac:dyDescent="0.2">
      <c r="D32441" s="9"/>
      <c r="E32441" s="9"/>
      <c r="H32441" s="36"/>
      <c r="I32441" s="40"/>
      <c r="J32441" s="40"/>
      <c r="M32441" s="39"/>
      <c r="N32441" s="39"/>
      <c r="O32441" s="39"/>
      <c r="T32441" s="39"/>
    </row>
    <row r="32442" spans="4:20" x14ac:dyDescent="0.2">
      <c r="D32442" s="9"/>
      <c r="E32442" s="9"/>
      <c r="H32442" s="36"/>
      <c r="I32442" s="40"/>
      <c r="J32442" s="40"/>
      <c r="M32442" s="39"/>
      <c r="N32442" s="39"/>
      <c r="O32442" s="39"/>
      <c r="T32442" s="39"/>
    </row>
    <row r="32443" spans="4:20" x14ac:dyDescent="0.2">
      <c r="D32443" s="9"/>
      <c r="E32443" s="9"/>
      <c r="H32443" s="36"/>
      <c r="I32443" s="40"/>
      <c r="J32443" s="40"/>
      <c r="M32443" s="39"/>
      <c r="N32443" s="39"/>
      <c r="O32443" s="39"/>
      <c r="T32443" s="39"/>
    </row>
    <row r="32444" spans="4:20" x14ac:dyDescent="0.2">
      <c r="D32444" s="9"/>
      <c r="E32444" s="9"/>
      <c r="H32444" s="36"/>
      <c r="I32444" s="40"/>
      <c r="J32444" s="40"/>
      <c r="M32444" s="39"/>
      <c r="N32444" s="39"/>
      <c r="O32444" s="39"/>
      <c r="T32444" s="39"/>
    </row>
    <row r="32445" spans="4:20" x14ac:dyDescent="0.2">
      <c r="D32445" s="9"/>
      <c r="E32445" s="9"/>
      <c r="H32445" s="36"/>
      <c r="I32445" s="40"/>
      <c r="J32445" s="40"/>
      <c r="M32445" s="39"/>
      <c r="N32445" s="39"/>
      <c r="O32445" s="39"/>
      <c r="T32445" s="39"/>
    </row>
    <row r="32446" spans="4:20" x14ac:dyDescent="0.2">
      <c r="D32446" s="9"/>
      <c r="E32446" s="9"/>
      <c r="H32446" s="36"/>
      <c r="I32446" s="40"/>
      <c r="J32446" s="40"/>
      <c r="M32446" s="39"/>
      <c r="N32446" s="39"/>
      <c r="O32446" s="39"/>
      <c r="T32446" s="39"/>
    </row>
    <row r="32447" spans="4:20" x14ac:dyDescent="0.2">
      <c r="D32447" s="9"/>
      <c r="E32447" s="9"/>
      <c r="H32447" s="36"/>
      <c r="I32447" s="40"/>
      <c r="J32447" s="40"/>
      <c r="M32447" s="39"/>
      <c r="N32447" s="39"/>
      <c r="O32447" s="39"/>
      <c r="T32447" s="39"/>
    </row>
    <row r="32448" spans="4:20" x14ac:dyDescent="0.2">
      <c r="D32448" s="9"/>
      <c r="E32448" s="9"/>
      <c r="H32448" s="36"/>
      <c r="I32448" s="40"/>
      <c r="J32448" s="40"/>
      <c r="M32448" s="39"/>
      <c r="N32448" s="39"/>
      <c r="O32448" s="39"/>
      <c r="T32448" s="39"/>
    </row>
    <row r="32449" spans="4:20" x14ac:dyDescent="0.2">
      <c r="D32449" s="9"/>
      <c r="E32449" s="9"/>
      <c r="H32449" s="36"/>
      <c r="I32449" s="40"/>
      <c r="J32449" s="40"/>
      <c r="M32449" s="39"/>
      <c r="N32449" s="39"/>
      <c r="O32449" s="39"/>
      <c r="T32449" s="39"/>
    </row>
    <row r="32450" spans="4:20" x14ac:dyDescent="0.2">
      <c r="D32450" s="9"/>
      <c r="E32450" s="9"/>
      <c r="H32450" s="36"/>
      <c r="I32450" s="40"/>
      <c r="J32450" s="40"/>
      <c r="M32450" s="39"/>
      <c r="N32450" s="39"/>
      <c r="O32450" s="39"/>
      <c r="T32450" s="39"/>
    </row>
    <row r="32451" spans="4:20" x14ac:dyDescent="0.2">
      <c r="D32451" s="9"/>
      <c r="E32451" s="9"/>
      <c r="H32451" s="36"/>
      <c r="I32451" s="40"/>
      <c r="J32451" s="40"/>
      <c r="M32451" s="39"/>
      <c r="N32451" s="39"/>
      <c r="O32451" s="39"/>
      <c r="T32451" s="39"/>
    </row>
    <row r="32452" spans="4:20" x14ac:dyDescent="0.2">
      <c r="D32452" s="9"/>
      <c r="E32452" s="9"/>
      <c r="H32452" s="36"/>
      <c r="I32452" s="40"/>
      <c r="J32452" s="40"/>
      <c r="M32452" s="39"/>
      <c r="N32452" s="39"/>
      <c r="O32452" s="39"/>
      <c r="T32452" s="39"/>
    </row>
    <row r="32453" spans="4:20" x14ac:dyDescent="0.2">
      <c r="D32453" s="9"/>
      <c r="E32453" s="9"/>
      <c r="H32453" s="36"/>
      <c r="I32453" s="40"/>
      <c r="J32453" s="40"/>
      <c r="M32453" s="39"/>
      <c r="N32453" s="39"/>
      <c r="O32453" s="39"/>
      <c r="T32453" s="39"/>
    </row>
    <row r="32454" spans="4:20" x14ac:dyDescent="0.2">
      <c r="D32454" s="9"/>
      <c r="E32454" s="9"/>
      <c r="H32454" s="36"/>
      <c r="I32454" s="40"/>
      <c r="J32454" s="40"/>
      <c r="M32454" s="39"/>
      <c r="N32454" s="39"/>
      <c r="O32454" s="39"/>
      <c r="T32454" s="39"/>
    </row>
    <row r="32455" spans="4:20" x14ac:dyDescent="0.2">
      <c r="D32455" s="9"/>
      <c r="E32455" s="9"/>
      <c r="H32455" s="36"/>
      <c r="I32455" s="40"/>
      <c r="J32455" s="40"/>
      <c r="M32455" s="39"/>
      <c r="N32455" s="39"/>
      <c r="O32455" s="39"/>
      <c r="T32455" s="39"/>
    </row>
    <row r="32456" spans="4:20" x14ac:dyDescent="0.2">
      <c r="D32456" s="9"/>
      <c r="E32456" s="9"/>
      <c r="H32456" s="36"/>
      <c r="I32456" s="40"/>
      <c r="J32456" s="40"/>
      <c r="M32456" s="39"/>
      <c r="N32456" s="39"/>
      <c r="O32456" s="39"/>
      <c r="T32456" s="39"/>
    </row>
    <row r="32457" spans="4:20" x14ac:dyDescent="0.2">
      <c r="D32457" s="9"/>
      <c r="E32457" s="9"/>
      <c r="H32457" s="36"/>
      <c r="I32457" s="40"/>
      <c r="J32457" s="40"/>
      <c r="M32457" s="39"/>
      <c r="N32457" s="39"/>
      <c r="O32457" s="39"/>
      <c r="T32457" s="39"/>
    </row>
    <row r="32458" spans="4:20" x14ac:dyDescent="0.2">
      <c r="D32458" s="9"/>
      <c r="E32458" s="9"/>
      <c r="H32458" s="36"/>
      <c r="I32458" s="40"/>
      <c r="J32458" s="40"/>
      <c r="M32458" s="39"/>
      <c r="N32458" s="39"/>
      <c r="O32458" s="39"/>
      <c r="T32458" s="39"/>
    </row>
    <row r="32459" spans="4:20" x14ac:dyDescent="0.2">
      <c r="D32459" s="9"/>
      <c r="E32459" s="9"/>
      <c r="H32459" s="36"/>
      <c r="I32459" s="40"/>
      <c r="J32459" s="40"/>
      <c r="M32459" s="39"/>
      <c r="N32459" s="39"/>
      <c r="O32459" s="39"/>
      <c r="T32459" s="39"/>
    </row>
    <row r="32460" spans="4:20" x14ac:dyDescent="0.2">
      <c r="D32460" s="9"/>
      <c r="E32460" s="9"/>
      <c r="H32460" s="36"/>
      <c r="I32460" s="40"/>
      <c r="J32460" s="40"/>
      <c r="M32460" s="39"/>
      <c r="N32460" s="39"/>
      <c r="O32460" s="39"/>
      <c r="T32460" s="39"/>
    </row>
    <row r="32461" spans="4:20" x14ac:dyDescent="0.2">
      <c r="D32461" s="9"/>
      <c r="E32461" s="9"/>
      <c r="H32461" s="36"/>
      <c r="I32461" s="40"/>
      <c r="J32461" s="40"/>
      <c r="M32461" s="39"/>
      <c r="N32461" s="39"/>
      <c r="O32461" s="39"/>
      <c r="T32461" s="39"/>
    </row>
    <row r="32462" spans="4:20" x14ac:dyDescent="0.2">
      <c r="D32462" s="9"/>
      <c r="E32462" s="9"/>
      <c r="H32462" s="36"/>
      <c r="I32462" s="40"/>
      <c r="J32462" s="40"/>
      <c r="M32462" s="39"/>
      <c r="N32462" s="39"/>
      <c r="O32462" s="39"/>
      <c r="T32462" s="39"/>
    </row>
    <row r="32463" spans="4:20" x14ac:dyDescent="0.2">
      <c r="D32463" s="9"/>
      <c r="E32463" s="9"/>
      <c r="H32463" s="36"/>
      <c r="I32463" s="40"/>
      <c r="J32463" s="40"/>
      <c r="M32463" s="39"/>
      <c r="N32463" s="39"/>
      <c r="O32463" s="39"/>
      <c r="T32463" s="39"/>
    </row>
    <row r="32464" spans="4:20" x14ac:dyDescent="0.2">
      <c r="D32464" s="9"/>
      <c r="E32464" s="9"/>
      <c r="H32464" s="36"/>
      <c r="I32464" s="40"/>
      <c r="J32464" s="40"/>
      <c r="M32464" s="39"/>
      <c r="N32464" s="39"/>
      <c r="O32464" s="39"/>
      <c r="T32464" s="39"/>
    </row>
    <row r="32465" spans="4:20" x14ac:dyDescent="0.2">
      <c r="D32465" s="9"/>
      <c r="E32465" s="9"/>
      <c r="H32465" s="36"/>
      <c r="I32465" s="40"/>
      <c r="J32465" s="40"/>
      <c r="M32465" s="39"/>
      <c r="N32465" s="39"/>
      <c r="O32465" s="39"/>
      <c r="T32465" s="39"/>
    </row>
    <row r="32466" spans="4:20" x14ac:dyDescent="0.2">
      <c r="D32466" s="9"/>
      <c r="E32466" s="9"/>
      <c r="H32466" s="36"/>
      <c r="I32466" s="40"/>
      <c r="J32466" s="40"/>
      <c r="M32466" s="39"/>
      <c r="N32466" s="39"/>
      <c r="O32466" s="39"/>
      <c r="T32466" s="39"/>
    </row>
    <row r="32467" spans="4:20" x14ac:dyDescent="0.2">
      <c r="D32467" s="9"/>
      <c r="E32467" s="9"/>
      <c r="H32467" s="36"/>
      <c r="I32467" s="40"/>
      <c r="J32467" s="40"/>
      <c r="M32467" s="39"/>
      <c r="N32467" s="39"/>
      <c r="O32467" s="39"/>
      <c r="T32467" s="39"/>
    </row>
    <row r="32468" spans="4:20" x14ac:dyDescent="0.2">
      <c r="D32468" s="9"/>
      <c r="E32468" s="9"/>
      <c r="H32468" s="36"/>
      <c r="I32468" s="40"/>
      <c r="J32468" s="40"/>
      <c r="M32468" s="39"/>
      <c r="N32468" s="39"/>
      <c r="O32468" s="39"/>
      <c r="T32468" s="39"/>
    </row>
    <row r="32469" spans="4:20" x14ac:dyDescent="0.2">
      <c r="D32469" s="9"/>
      <c r="E32469" s="9"/>
      <c r="H32469" s="36"/>
      <c r="I32469" s="40"/>
      <c r="J32469" s="40"/>
      <c r="M32469" s="39"/>
      <c r="N32469" s="39"/>
      <c r="O32469" s="39"/>
      <c r="T32469" s="39"/>
    </row>
    <row r="32470" spans="4:20" x14ac:dyDescent="0.2">
      <c r="D32470" s="9"/>
      <c r="E32470" s="9"/>
      <c r="H32470" s="36"/>
      <c r="I32470" s="40"/>
      <c r="J32470" s="40"/>
      <c r="M32470" s="39"/>
      <c r="N32470" s="39"/>
      <c r="O32470" s="39"/>
      <c r="T32470" s="39"/>
    </row>
    <row r="32471" spans="4:20" x14ac:dyDescent="0.2">
      <c r="D32471" s="9"/>
      <c r="E32471" s="9"/>
      <c r="H32471" s="36"/>
      <c r="I32471" s="40"/>
      <c r="J32471" s="40"/>
      <c r="M32471" s="39"/>
      <c r="N32471" s="39"/>
      <c r="O32471" s="39"/>
      <c r="T32471" s="39"/>
    </row>
    <row r="32472" spans="4:20" x14ac:dyDescent="0.2">
      <c r="D32472" s="9"/>
      <c r="E32472" s="9"/>
      <c r="H32472" s="36"/>
      <c r="I32472" s="40"/>
      <c r="J32472" s="40"/>
      <c r="M32472" s="39"/>
      <c r="N32472" s="39"/>
      <c r="O32472" s="39"/>
      <c r="T32472" s="39"/>
    </row>
    <row r="32473" spans="4:20" x14ac:dyDescent="0.2">
      <c r="D32473" s="9"/>
      <c r="E32473" s="9"/>
      <c r="H32473" s="36"/>
      <c r="I32473" s="40"/>
      <c r="J32473" s="40"/>
      <c r="M32473" s="39"/>
      <c r="N32473" s="39"/>
      <c r="O32473" s="39"/>
      <c r="T32473" s="39"/>
    </row>
    <row r="32474" spans="4:20" x14ac:dyDescent="0.2">
      <c r="D32474" s="9"/>
      <c r="E32474" s="9"/>
      <c r="H32474" s="36"/>
      <c r="I32474" s="40"/>
      <c r="J32474" s="40"/>
      <c r="M32474" s="39"/>
      <c r="N32474" s="39"/>
      <c r="O32474" s="39"/>
      <c r="T32474" s="39"/>
    </row>
    <row r="32475" spans="4:20" x14ac:dyDescent="0.2">
      <c r="D32475" s="9"/>
      <c r="E32475" s="9"/>
      <c r="H32475" s="36"/>
      <c r="I32475" s="40"/>
      <c r="J32475" s="40"/>
      <c r="M32475" s="39"/>
      <c r="N32475" s="39"/>
      <c r="O32475" s="39"/>
      <c r="T32475" s="39"/>
    </row>
    <row r="32476" spans="4:20" x14ac:dyDescent="0.2">
      <c r="D32476" s="9"/>
      <c r="E32476" s="9"/>
      <c r="H32476" s="36"/>
      <c r="I32476" s="40"/>
      <c r="J32476" s="40"/>
      <c r="M32476" s="39"/>
      <c r="N32476" s="39"/>
      <c r="O32476" s="39"/>
      <c r="T32476" s="39"/>
    </row>
    <row r="32477" spans="4:20" x14ac:dyDescent="0.2">
      <c r="D32477" s="9"/>
      <c r="E32477" s="9"/>
      <c r="H32477" s="36"/>
      <c r="I32477" s="40"/>
      <c r="J32477" s="40"/>
      <c r="M32477" s="39"/>
      <c r="N32477" s="39"/>
      <c r="O32477" s="39"/>
      <c r="T32477" s="39"/>
    </row>
    <row r="32478" spans="4:20" x14ac:dyDescent="0.2">
      <c r="D32478" s="9"/>
      <c r="E32478" s="9"/>
      <c r="H32478" s="36"/>
      <c r="I32478" s="40"/>
      <c r="J32478" s="40"/>
      <c r="M32478" s="39"/>
      <c r="N32478" s="39"/>
      <c r="O32478" s="39"/>
      <c r="T32478" s="39"/>
    </row>
    <row r="32479" spans="4:20" x14ac:dyDescent="0.2">
      <c r="D32479" s="9"/>
      <c r="E32479" s="9"/>
      <c r="H32479" s="36"/>
      <c r="I32479" s="40"/>
      <c r="J32479" s="40"/>
      <c r="M32479" s="39"/>
      <c r="N32479" s="39"/>
      <c r="O32479" s="39"/>
      <c r="T32479" s="39"/>
    </row>
    <row r="32480" spans="4:20" x14ac:dyDescent="0.2">
      <c r="D32480" s="9"/>
      <c r="E32480" s="9"/>
      <c r="H32480" s="36"/>
      <c r="I32480" s="40"/>
      <c r="J32480" s="40"/>
      <c r="M32480" s="39"/>
      <c r="N32480" s="39"/>
      <c r="O32480" s="39"/>
      <c r="T32480" s="39"/>
    </row>
    <row r="32481" spans="4:20" x14ac:dyDescent="0.2">
      <c r="D32481" s="9"/>
      <c r="E32481" s="9"/>
      <c r="H32481" s="36"/>
      <c r="I32481" s="40"/>
      <c r="J32481" s="40"/>
      <c r="M32481" s="39"/>
      <c r="N32481" s="39"/>
      <c r="O32481" s="39"/>
      <c r="T32481" s="39"/>
    </row>
    <row r="32482" spans="4:20" x14ac:dyDescent="0.2">
      <c r="D32482" s="9"/>
      <c r="E32482" s="9"/>
      <c r="H32482" s="36"/>
      <c r="I32482" s="40"/>
      <c r="J32482" s="40"/>
      <c r="M32482" s="39"/>
      <c r="N32482" s="39"/>
      <c r="O32482" s="39"/>
      <c r="T32482" s="39"/>
    </row>
    <row r="32483" spans="4:20" x14ac:dyDescent="0.2">
      <c r="D32483" s="9"/>
      <c r="E32483" s="9"/>
      <c r="H32483" s="36"/>
      <c r="I32483" s="40"/>
      <c r="J32483" s="40"/>
      <c r="M32483" s="39"/>
      <c r="N32483" s="39"/>
      <c r="O32483" s="39"/>
      <c r="T32483" s="39"/>
    </row>
    <row r="32484" spans="4:20" x14ac:dyDescent="0.2">
      <c r="D32484" s="9"/>
      <c r="E32484" s="9"/>
      <c r="H32484" s="36"/>
      <c r="I32484" s="40"/>
      <c r="J32484" s="40"/>
      <c r="M32484" s="39"/>
      <c r="N32484" s="39"/>
      <c r="O32484" s="39"/>
      <c r="T32484" s="39"/>
    </row>
    <row r="32485" spans="4:20" x14ac:dyDescent="0.2">
      <c r="D32485" s="9"/>
      <c r="E32485" s="9"/>
      <c r="H32485" s="36"/>
      <c r="I32485" s="40"/>
      <c r="J32485" s="40"/>
      <c r="M32485" s="39"/>
      <c r="N32485" s="39"/>
      <c r="O32485" s="39"/>
      <c r="T32485" s="39"/>
    </row>
    <row r="32486" spans="4:20" x14ac:dyDescent="0.2">
      <c r="D32486" s="9"/>
      <c r="E32486" s="9"/>
      <c r="H32486" s="36"/>
      <c r="I32486" s="40"/>
      <c r="J32486" s="40"/>
      <c r="M32486" s="39"/>
      <c r="N32486" s="39"/>
      <c r="O32486" s="39"/>
      <c r="T32486" s="39"/>
    </row>
    <row r="32487" spans="4:20" x14ac:dyDescent="0.2">
      <c r="D32487" s="9"/>
      <c r="E32487" s="9"/>
      <c r="H32487" s="36"/>
      <c r="I32487" s="40"/>
      <c r="J32487" s="40"/>
      <c r="M32487" s="39"/>
      <c r="N32487" s="39"/>
      <c r="O32487" s="39"/>
      <c r="T32487" s="39"/>
    </row>
    <row r="32488" spans="4:20" x14ac:dyDescent="0.2">
      <c r="D32488" s="9"/>
      <c r="E32488" s="9"/>
      <c r="H32488" s="36"/>
      <c r="I32488" s="40"/>
      <c r="J32488" s="40"/>
      <c r="M32488" s="39"/>
      <c r="N32488" s="39"/>
      <c r="O32488" s="39"/>
      <c r="T32488" s="39"/>
    </row>
    <row r="32489" spans="4:20" x14ac:dyDescent="0.2">
      <c r="D32489" s="9"/>
      <c r="E32489" s="9"/>
      <c r="H32489" s="36"/>
      <c r="I32489" s="40"/>
      <c r="J32489" s="40"/>
      <c r="M32489" s="39"/>
      <c r="N32489" s="39"/>
      <c r="O32489" s="39"/>
      <c r="T32489" s="39"/>
    </row>
    <row r="32490" spans="4:20" x14ac:dyDescent="0.2">
      <c r="D32490" s="9"/>
      <c r="E32490" s="9"/>
      <c r="H32490" s="36"/>
      <c r="I32490" s="40"/>
      <c r="J32490" s="40"/>
      <c r="M32490" s="39"/>
      <c r="N32490" s="39"/>
      <c r="O32490" s="39"/>
      <c r="T32490" s="39"/>
    </row>
    <row r="32491" spans="4:20" x14ac:dyDescent="0.2">
      <c r="D32491" s="9"/>
      <c r="E32491" s="9"/>
      <c r="H32491" s="36"/>
      <c r="I32491" s="40"/>
      <c r="J32491" s="40"/>
      <c r="M32491" s="39"/>
      <c r="N32491" s="39"/>
      <c r="O32491" s="39"/>
      <c r="T32491" s="39"/>
    </row>
    <row r="32492" spans="4:20" x14ac:dyDescent="0.2">
      <c r="D32492" s="9"/>
      <c r="E32492" s="9"/>
      <c r="H32492" s="36"/>
      <c r="I32492" s="40"/>
      <c r="J32492" s="40"/>
      <c r="M32492" s="39"/>
      <c r="N32492" s="39"/>
      <c r="O32492" s="39"/>
      <c r="T32492" s="39"/>
    </row>
    <row r="32493" spans="4:20" x14ac:dyDescent="0.2">
      <c r="D32493" s="9"/>
      <c r="E32493" s="9"/>
      <c r="H32493" s="36"/>
      <c r="I32493" s="40"/>
      <c r="J32493" s="40"/>
      <c r="M32493" s="39"/>
      <c r="N32493" s="39"/>
      <c r="O32493" s="39"/>
      <c r="T32493" s="39"/>
    </row>
    <row r="32494" spans="4:20" x14ac:dyDescent="0.2">
      <c r="D32494" s="9"/>
      <c r="E32494" s="9"/>
      <c r="H32494" s="36"/>
      <c r="I32494" s="40"/>
      <c r="J32494" s="40"/>
      <c r="M32494" s="39"/>
      <c r="N32494" s="39"/>
      <c r="O32494" s="39"/>
      <c r="T32494" s="39"/>
    </row>
    <row r="32495" spans="4:20" x14ac:dyDescent="0.2">
      <c r="D32495" s="9"/>
      <c r="E32495" s="9"/>
      <c r="H32495" s="36"/>
      <c r="I32495" s="40"/>
      <c r="J32495" s="40"/>
      <c r="M32495" s="39"/>
      <c r="N32495" s="39"/>
      <c r="O32495" s="39"/>
      <c r="T32495" s="39"/>
    </row>
    <row r="32496" spans="4:20" x14ac:dyDescent="0.2">
      <c r="D32496" s="9"/>
      <c r="E32496" s="9"/>
      <c r="H32496" s="36"/>
      <c r="I32496" s="40"/>
      <c r="J32496" s="40"/>
      <c r="M32496" s="39"/>
      <c r="N32496" s="39"/>
      <c r="O32496" s="39"/>
      <c r="T32496" s="39"/>
    </row>
    <row r="32497" spans="4:20" x14ac:dyDescent="0.2">
      <c r="D32497" s="9"/>
      <c r="E32497" s="9"/>
      <c r="H32497" s="36"/>
      <c r="I32497" s="40"/>
      <c r="J32497" s="40"/>
      <c r="M32497" s="39"/>
      <c r="N32497" s="39"/>
      <c r="O32497" s="39"/>
      <c r="T32497" s="39"/>
    </row>
    <row r="32498" spans="4:20" x14ac:dyDescent="0.2">
      <c r="D32498" s="9"/>
      <c r="E32498" s="9"/>
      <c r="H32498" s="36"/>
      <c r="I32498" s="40"/>
      <c r="J32498" s="40"/>
      <c r="M32498" s="39"/>
      <c r="N32498" s="39"/>
      <c r="O32498" s="39"/>
      <c r="T32498" s="39"/>
    </row>
    <row r="32499" spans="4:20" x14ac:dyDescent="0.2">
      <c r="D32499" s="9"/>
      <c r="E32499" s="9"/>
      <c r="H32499" s="36"/>
      <c r="I32499" s="40"/>
      <c r="J32499" s="40"/>
      <c r="M32499" s="39"/>
      <c r="N32499" s="39"/>
      <c r="O32499" s="39"/>
      <c r="T32499" s="39"/>
    </row>
    <row r="32500" spans="4:20" x14ac:dyDescent="0.2">
      <c r="D32500" s="9"/>
      <c r="E32500" s="9"/>
      <c r="H32500" s="36"/>
      <c r="I32500" s="40"/>
      <c r="J32500" s="40"/>
      <c r="M32500" s="39"/>
      <c r="N32500" s="39"/>
      <c r="O32500" s="39"/>
      <c r="T32500" s="39"/>
    </row>
    <row r="32501" spans="4:20" x14ac:dyDescent="0.2">
      <c r="D32501" s="9"/>
      <c r="E32501" s="9"/>
      <c r="H32501" s="36"/>
      <c r="I32501" s="40"/>
      <c r="J32501" s="40"/>
      <c r="M32501" s="39"/>
      <c r="N32501" s="39"/>
      <c r="O32501" s="39"/>
      <c r="T32501" s="39"/>
    </row>
    <row r="32502" spans="4:20" x14ac:dyDescent="0.2">
      <c r="D32502" s="9"/>
      <c r="E32502" s="9"/>
      <c r="H32502" s="36"/>
      <c r="I32502" s="40"/>
      <c r="J32502" s="40"/>
      <c r="M32502" s="39"/>
      <c r="N32502" s="39"/>
      <c r="O32502" s="39"/>
      <c r="T32502" s="39"/>
    </row>
    <row r="32503" spans="4:20" x14ac:dyDescent="0.2">
      <c r="D32503" s="9"/>
      <c r="E32503" s="9"/>
      <c r="H32503" s="36"/>
      <c r="I32503" s="40"/>
      <c r="J32503" s="40"/>
      <c r="M32503" s="39"/>
      <c r="N32503" s="39"/>
      <c r="O32503" s="39"/>
      <c r="T32503" s="39"/>
    </row>
    <row r="32504" spans="4:20" x14ac:dyDescent="0.2">
      <c r="D32504" s="9"/>
      <c r="E32504" s="9"/>
      <c r="H32504" s="36"/>
      <c r="I32504" s="40"/>
      <c r="J32504" s="40"/>
      <c r="M32504" s="39"/>
      <c r="N32504" s="39"/>
      <c r="O32504" s="39"/>
      <c r="T32504" s="39"/>
    </row>
    <row r="32505" spans="4:20" x14ac:dyDescent="0.2">
      <c r="D32505" s="9"/>
      <c r="E32505" s="9"/>
      <c r="H32505" s="36"/>
      <c r="I32505" s="40"/>
      <c r="J32505" s="40"/>
      <c r="M32505" s="39"/>
      <c r="N32505" s="39"/>
      <c r="O32505" s="39"/>
      <c r="T32505" s="39"/>
    </row>
    <row r="32506" spans="4:20" x14ac:dyDescent="0.2">
      <c r="D32506" s="9"/>
      <c r="E32506" s="9"/>
      <c r="H32506" s="36"/>
      <c r="I32506" s="40"/>
      <c r="J32506" s="40"/>
      <c r="M32506" s="39"/>
      <c r="N32506" s="39"/>
      <c r="O32506" s="39"/>
      <c r="T32506" s="39"/>
    </row>
    <row r="32507" spans="4:20" x14ac:dyDescent="0.2">
      <c r="D32507" s="9"/>
      <c r="E32507" s="9"/>
      <c r="H32507" s="36"/>
      <c r="I32507" s="40"/>
      <c r="J32507" s="40"/>
      <c r="M32507" s="39"/>
      <c r="N32507" s="39"/>
      <c r="O32507" s="39"/>
      <c r="T32507" s="39"/>
    </row>
    <row r="32508" spans="4:20" x14ac:dyDescent="0.2">
      <c r="D32508" s="9"/>
      <c r="E32508" s="9"/>
      <c r="H32508" s="36"/>
      <c r="I32508" s="40"/>
      <c r="J32508" s="40"/>
      <c r="M32508" s="39"/>
      <c r="N32508" s="39"/>
      <c r="O32508" s="39"/>
      <c r="T32508" s="39"/>
    </row>
    <row r="32509" spans="4:20" x14ac:dyDescent="0.2">
      <c r="D32509" s="9"/>
      <c r="E32509" s="9"/>
      <c r="H32509" s="36"/>
      <c r="I32509" s="40"/>
      <c r="J32509" s="40"/>
      <c r="M32509" s="39"/>
      <c r="N32509" s="39"/>
      <c r="O32509" s="39"/>
      <c r="T32509" s="39"/>
    </row>
    <row r="32510" spans="4:20" x14ac:dyDescent="0.2">
      <c r="D32510" s="9"/>
      <c r="E32510" s="9"/>
      <c r="H32510" s="36"/>
      <c r="I32510" s="40"/>
      <c r="J32510" s="40"/>
      <c r="M32510" s="39"/>
      <c r="N32510" s="39"/>
      <c r="O32510" s="39"/>
      <c r="T32510" s="39"/>
    </row>
    <row r="32511" spans="4:20" x14ac:dyDescent="0.2">
      <c r="D32511" s="9"/>
      <c r="E32511" s="9"/>
      <c r="H32511" s="36"/>
      <c r="I32511" s="40"/>
      <c r="J32511" s="40"/>
      <c r="M32511" s="39"/>
      <c r="N32511" s="39"/>
      <c r="O32511" s="39"/>
      <c r="T32511" s="39"/>
    </row>
    <row r="32512" spans="4:20" x14ac:dyDescent="0.2">
      <c r="D32512" s="9"/>
      <c r="E32512" s="9"/>
      <c r="H32512" s="36"/>
      <c r="I32512" s="40"/>
      <c r="J32512" s="40"/>
      <c r="M32512" s="39"/>
      <c r="N32512" s="39"/>
      <c r="O32512" s="39"/>
      <c r="T32512" s="39"/>
    </row>
    <row r="32513" spans="4:20" x14ac:dyDescent="0.2">
      <c r="D32513" s="9"/>
      <c r="E32513" s="9"/>
      <c r="H32513" s="36"/>
      <c r="I32513" s="40"/>
      <c r="J32513" s="40"/>
      <c r="M32513" s="39"/>
      <c r="N32513" s="39"/>
      <c r="O32513" s="39"/>
      <c r="T32513" s="39"/>
    </row>
    <row r="32514" spans="4:20" x14ac:dyDescent="0.2">
      <c r="D32514" s="9"/>
      <c r="E32514" s="9"/>
      <c r="H32514" s="36"/>
      <c r="I32514" s="40"/>
      <c r="J32514" s="40"/>
      <c r="M32514" s="39"/>
      <c r="N32514" s="39"/>
      <c r="O32514" s="39"/>
      <c r="T32514" s="39"/>
    </row>
    <row r="32515" spans="4:20" x14ac:dyDescent="0.2">
      <c r="D32515" s="9"/>
      <c r="E32515" s="9"/>
      <c r="H32515" s="36"/>
      <c r="I32515" s="40"/>
      <c r="J32515" s="40"/>
      <c r="M32515" s="39"/>
      <c r="N32515" s="39"/>
      <c r="O32515" s="39"/>
      <c r="T32515" s="39"/>
    </row>
    <row r="32516" spans="4:20" x14ac:dyDescent="0.2">
      <c r="D32516" s="9"/>
      <c r="E32516" s="9"/>
      <c r="H32516" s="36"/>
      <c r="I32516" s="40"/>
      <c r="J32516" s="40"/>
      <c r="M32516" s="39"/>
      <c r="N32516" s="39"/>
      <c r="O32516" s="39"/>
      <c r="T32516" s="39"/>
    </row>
    <row r="32517" spans="4:20" x14ac:dyDescent="0.2">
      <c r="D32517" s="9"/>
      <c r="E32517" s="9"/>
      <c r="H32517" s="36"/>
      <c r="I32517" s="40"/>
      <c r="J32517" s="40"/>
      <c r="M32517" s="39"/>
      <c r="N32517" s="39"/>
      <c r="O32517" s="39"/>
      <c r="T32517" s="39"/>
    </row>
    <row r="32518" spans="4:20" x14ac:dyDescent="0.2">
      <c r="D32518" s="9"/>
      <c r="E32518" s="9"/>
      <c r="H32518" s="36"/>
      <c r="I32518" s="40"/>
      <c r="J32518" s="40"/>
      <c r="M32518" s="39"/>
      <c r="N32518" s="39"/>
      <c r="O32518" s="39"/>
      <c r="T32518" s="39"/>
    </row>
    <row r="32519" spans="4:20" x14ac:dyDescent="0.2">
      <c r="D32519" s="9"/>
      <c r="E32519" s="9"/>
      <c r="H32519" s="36"/>
      <c r="I32519" s="40"/>
      <c r="J32519" s="40"/>
      <c r="M32519" s="39"/>
      <c r="N32519" s="39"/>
      <c r="O32519" s="39"/>
      <c r="T32519" s="39"/>
    </row>
    <row r="32520" spans="4:20" x14ac:dyDescent="0.2">
      <c r="D32520" s="9"/>
      <c r="E32520" s="9"/>
      <c r="H32520" s="36"/>
      <c r="I32520" s="40"/>
      <c r="J32520" s="40"/>
      <c r="M32520" s="39"/>
      <c r="N32520" s="39"/>
      <c r="O32520" s="39"/>
      <c r="T32520" s="39"/>
    </row>
    <row r="32521" spans="4:20" x14ac:dyDescent="0.2">
      <c r="D32521" s="9"/>
      <c r="E32521" s="9"/>
      <c r="H32521" s="36"/>
      <c r="I32521" s="40"/>
      <c r="J32521" s="40"/>
      <c r="M32521" s="39"/>
      <c r="N32521" s="39"/>
      <c r="O32521" s="39"/>
      <c r="T32521" s="39"/>
    </row>
    <row r="32522" spans="4:20" x14ac:dyDescent="0.2">
      <c r="D32522" s="9"/>
      <c r="E32522" s="9"/>
      <c r="H32522" s="36"/>
      <c r="I32522" s="40"/>
      <c r="J32522" s="40"/>
      <c r="M32522" s="39"/>
      <c r="N32522" s="39"/>
      <c r="O32522" s="39"/>
      <c r="T32522" s="39"/>
    </row>
    <row r="32523" spans="4:20" x14ac:dyDescent="0.2">
      <c r="D32523" s="9"/>
      <c r="E32523" s="9"/>
      <c r="H32523" s="36"/>
      <c r="I32523" s="40"/>
      <c r="J32523" s="40"/>
      <c r="M32523" s="39"/>
      <c r="N32523" s="39"/>
      <c r="O32523" s="39"/>
      <c r="T32523" s="39"/>
    </row>
    <row r="32524" spans="4:20" x14ac:dyDescent="0.2">
      <c r="D32524" s="9"/>
      <c r="E32524" s="9"/>
      <c r="H32524" s="36"/>
      <c r="I32524" s="40"/>
      <c r="J32524" s="40"/>
      <c r="M32524" s="39"/>
      <c r="N32524" s="39"/>
      <c r="O32524" s="39"/>
      <c r="T32524" s="39"/>
    </row>
    <row r="32525" spans="4:20" x14ac:dyDescent="0.2">
      <c r="D32525" s="9"/>
      <c r="E32525" s="9"/>
      <c r="H32525" s="36"/>
      <c r="I32525" s="40"/>
      <c r="J32525" s="40"/>
      <c r="M32525" s="39"/>
      <c r="N32525" s="39"/>
      <c r="O32525" s="39"/>
      <c r="T32525" s="39"/>
    </row>
    <row r="32526" spans="4:20" x14ac:dyDescent="0.2">
      <c r="D32526" s="9"/>
      <c r="E32526" s="9"/>
      <c r="H32526" s="36"/>
      <c r="I32526" s="40"/>
      <c r="J32526" s="40"/>
      <c r="M32526" s="39"/>
      <c r="N32526" s="39"/>
      <c r="O32526" s="39"/>
      <c r="T32526" s="39"/>
    </row>
    <row r="32527" spans="4:20" x14ac:dyDescent="0.2">
      <c r="D32527" s="9"/>
      <c r="E32527" s="9"/>
      <c r="H32527" s="36"/>
      <c r="I32527" s="40"/>
      <c r="J32527" s="40"/>
      <c r="M32527" s="39"/>
      <c r="N32527" s="39"/>
      <c r="O32527" s="39"/>
      <c r="T32527" s="39"/>
    </row>
    <row r="32528" spans="4:20" x14ac:dyDescent="0.2">
      <c r="D32528" s="9"/>
      <c r="E32528" s="9"/>
      <c r="H32528" s="36"/>
      <c r="I32528" s="40"/>
      <c r="J32528" s="40"/>
      <c r="M32528" s="39"/>
      <c r="N32528" s="39"/>
      <c r="O32528" s="39"/>
      <c r="T32528" s="39"/>
    </row>
    <row r="32529" spans="4:20" x14ac:dyDescent="0.2">
      <c r="D32529" s="9"/>
      <c r="E32529" s="9"/>
      <c r="H32529" s="36"/>
      <c r="I32529" s="40"/>
      <c r="J32529" s="40"/>
      <c r="M32529" s="39"/>
      <c r="N32529" s="39"/>
      <c r="O32529" s="39"/>
      <c r="T32529" s="39"/>
    </row>
    <row r="32530" spans="4:20" x14ac:dyDescent="0.2">
      <c r="D32530" s="9"/>
      <c r="E32530" s="9"/>
      <c r="H32530" s="36"/>
      <c r="I32530" s="40"/>
      <c r="J32530" s="40"/>
      <c r="M32530" s="39"/>
      <c r="N32530" s="39"/>
      <c r="O32530" s="39"/>
      <c r="T32530" s="39"/>
    </row>
    <row r="32531" spans="4:20" x14ac:dyDescent="0.2">
      <c r="D32531" s="9"/>
      <c r="E32531" s="9"/>
      <c r="H32531" s="36"/>
      <c r="I32531" s="40"/>
      <c r="J32531" s="40"/>
      <c r="M32531" s="39"/>
      <c r="N32531" s="39"/>
      <c r="O32531" s="39"/>
      <c r="T32531" s="39"/>
    </row>
    <row r="32532" spans="4:20" x14ac:dyDescent="0.2">
      <c r="D32532" s="9"/>
      <c r="E32532" s="9"/>
      <c r="H32532" s="36"/>
      <c r="I32532" s="40"/>
      <c r="J32532" s="40"/>
      <c r="M32532" s="39"/>
      <c r="N32532" s="39"/>
      <c r="O32532" s="39"/>
      <c r="T32532" s="39"/>
    </row>
    <row r="32533" spans="4:20" x14ac:dyDescent="0.2">
      <c r="D32533" s="9"/>
      <c r="E32533" s="9"/>
      <c r="H32533" s="36"/>
      <c r="I32533" s="40"/>
      <c r="J32533" s="40"/>
      <c r="M32533" s="39"/>
      <c r="N32533" s="39"/>
      <c r="O32533" s="39"/>
      <c r="T32533" s="39"/>
    </row>
    <row r="32534" spans="4:20" x14ac:dyDescent="0.2">
      <c r="D32534" s="9"/>
      <c r="E32534" s="9"/>
      <c r="H32534" s="36"/>
      <c r="I32534" s="40"/>
      <c r="J32534" s="40"/>
      <c r="M32534" s="39"/>
      <c r="N32534" s="39"/>
      <c r="O32534" s="39"/>
      <c r="T32534" s="39"/>
    </row>
    <row r="32535" spans="4:20" x14ac:dyDescent="0.2">
      <c r="D32535" s="9"/>
      <c r="E32535" s="9"/>
      <c r="H32535" s="36"/>
      <c r="I32535" s="40"/>
      <c r="J32535" s="40"/>
      <c r="M32535" s="39"/>
      <c r="N32535" s="39"/>
      <c r="O32535" s="39"/>
      <c r="T32535" s="39"/>
    </row>
    <row r="32536" spans="4:20" x14ac:dyDescent="0.2">
      <c r="D32536" s="9"/>
      <c r="E32536" s="9"/>
      <c r="H32536" s="36"/>
      <c r="I32536" s="40"/>
      <c r="J32536" s="40"/>
      <c r="M32536" s="39"/>
      <c r="N32536" s="39"/>
      <c r="O32536" s="39"/>
      <c r="T32536" s="39"/>
    </row>
    <row r="32537" spans="4:20" x14ac:dyDescent="0.2">
      <c r="D32537" s="9"/>
      <c r="E32537" s="9"/>
      <c r="H32537" s="36"/>
      <c r="I32537" s="40"/>
      <c r="J32537" s="40"/>
      <c r="M32537" s="39"/>
      <c r="N32537" s="39"/>
      <c r="O32537" s="39"/>
      <c r="T32537" s="39"/>
    </row>
    <row r="32538" spans="4:20" x14ac:dyDescent="0.2">
      <c r="D32538" s="9"/>
      <c r="E32538" s="9"/>
      <c r="H32538" s="36"/>
      <c r="I32538" s="40"/>
      <c r="J32538" s="40"/>
      <c r="M32538" s="39"/>
      <c r="N32538" s="39"/>
      <c r="O32538" s="39"/>
      <c r="T32538" s="39"/>
    </row>
    <row r="32539" spans="4:20" x14ac:dyDescent="0.2">
      <c r="D32539" s="9"/>
      <c r="E32539" s="9"/>
      <c r="H32539" s="36"/>
      <c r="I32539" s="40"/>
      <c r="J32539" s="40"/>
      <c r="M32539" s="39"/>
      <c r="N32539" s="39"/>
      <c r="O32539" s="39"/>
      <c r="T32539" s="39"/>
    </row>
    <row r="32540" spans="4:20" x14ac:dyDescent="0.2">
      <c r="D32540" s="9"/>
      <c r="E32540" s="9"/>
      <c r="H32540" s="36"/>
      <c r="I32540" s="40"/>
      <c r="J32540" s="40"/>
      <c r="M32540" s="39"/>
      <c r="N32540" s="39"/>
      <c r="O32540" s="39"/>
      <c r="T32540" s="39"/>
    </row>
    <row r="32541" spans="4:20" x14ac:dyDescent="0.2">
      <c r="D32541" s="9"/>
      <c r="E32541" s="9"/>
      <c r="H32541" s="36"/>
      <c r="I32541" s="40"/>
      <c r="J32541" s="40"/>
      <c r="M32541" s="39"/>
      <c r="N32541" s="39"/>
      <c r="O32541" s="39"/>
      <c r="T32541" s="39"/>
    </row>
    <row r="32542" spans="4:20" x14ac:dyDescent="0.2">
      <c r="D32542" s="9"/>
      <c r="E32542" s="9"/>
      <c r="H32542" s="36"/>
      <c r="I32542" s="40"/>
      <c r="J32542" s="40"/>
      <c r="M32542" s="39"/>
      <c r="N32542" s="39"/>
      <c r="O32542" s="39"/>
      <c r="T32542" s="39"/>
    </row>
    <row r="32543" spans="4:20" x14ac:dyDescent="0.2">
      <c r="D32543" s="9"/>
      <c r="E32543" s="9"/>
      <c r="H32543" s="36"/>
      <c r="I32543" s="40"/>
      <c r="J32543" s="40"/>
      <c r="M32543" s="39"/>
      <c r="N32543" s="39"/>
      <c r="O32543" s="39"/>
      <c r="T32543" s="39"/>
    </row>
    <row r="32544" spans="4:20" x14ac:dyDescent="0.2">
      <c r="D32544" s="9"/>
      <c r="E32544" s="9"/>
      <c r="H32544" s="36"/>
      <c r="I32544" s="40"/>
      <c r="J32544" s="40"/>
      <c r="M32544" s="39"/>
      <c r="N32544" s="39"/>
      <c r="O32544" s="39"/>
      <c r="T32544" s="39"/>
    </row>
    <row r="32545" spans="4:20" x14ac:dyDescent="0.2">
      <c r="D32545" s="9"/>
      <c r="E32545" s="9"/>
      <c r="H32545" s="36"/>
      <c r="I32545" s="40"/>
      <c r="J32545" s="40"/>
      <c r="M32545" s="39"/>
      <c r="N32545" s="39"/>
      <c r="O32545" s="39"/>
      <c r="T32545" s="39"/>
    </row>
    <row r="32546" spans="4:20" x14ac:dyDescent="0.2">
      <c r="D32546" s="9"/>
      <c r="E32546" s="9"/>
      <c r="H32546" s="36"/>
      <c r="I32546" s="40"/>
      <c r="J32546" s="40"/>
      <c r="M32546" s="39"/>
      <c r="N32546" s="39"/>
      <c r="O32546" s="39"/>
      <c r="T32546" s="39"/>
    </row>
    <row r="32547" spans="4:20" x14ac:dyDescent="0.2">
      <c r="D32547" s="9"/>
      <c r="E32547" s="9"/>
      <c r="H32547" s="36"/>
      <c r="I32547" s="40"/>
      <c r="J32547" s="40"/>
      <c r="M32547" s="39"/>
      <c r="N32547" s="39"/>
      <c r="O32547" s="39"/>
      <c r="T32547" s="39"/>
    </row>
    <row r="32548" spans="4:20" x14ac:dyDescent="0.2">
      <c r="D32548" s="9"/>
      <c r="E32548" s="9"/>
      <c r="H32548" s="36"/>
      <c r="I32548" s="40"/>
      <c r="J32548" s="40"/>
      <c r="M32548" s="39"/>
      <c r="N32548" s="39"/>
      <c r="O32548" s="39"/>
      <c r="T32548" s="39"/>
    </row>
    <row r="32549" spans="4:20" x14ac:dyDescent="0.2">
      <c r="D32549" s="9"/>
      <c r="E32549" s="9"/>
      <c r="H32549" s="36"/>
      <c r="I32549" s="40"/>
      <c r="J32549" s="40"/>
      <c r="M32549" s="39"/>
      <c r="N32549" s="39"/>
      <c r="O32549" s="39"/>
      <c r="T32549" s="39"/>
    </row>
    <row r="32550" spans="4:20" x14ac:dyDescent="0.2">
      <c r="D32550" s="9"/>
      <c r="E32550" s="9"/>
      <c r="H32550" s="36"/>
      <c r="I32550" s="40"/>
      <c r="J32550" s="40"/>
      <c r="M32550" s="39"/>
      <c r="N32550" s="39"/>
      <c r="O32550" s="39"/>
      <c r="T32550" s="39"/>
    </row>
    <row r="32551" spans="4:20" x14ac:dyDescent="0.2">
      <c r="D32551" s="9"/>
      <c r="E32551" s="9"/>
      <c r="H32551" s="36"/>
      <c r="I32551" s="40"/>
      <c r="J32551" s="40"/>
      <c r="M32551" s="39"/>
      <c r="N32551" s="39"/>
      <c r="O32551" s="39"/>
      <c r="T32551" s="39"/>
    </row>
    <row r="32552" spans="4:20" x14ac:dyDescent="0.2">
      <c r="D32552" s="9"/>
      <c r="E32552" s="9"/>
      <c r="H32552" s="36"/>
      <c r="I32552" s="40"/>
      <c r="J32552" s="40"/>
      <c r="M32552" s="39"/>
      <c r="N32552" s="39"/>
      <c r="O32552" s="39"/>
      <c r="T32552" s="39"/>
    </row>
    <row r="32553" spans="4:20" x14ac:dyDescent="0.2">
      <c r="D32553" s="9"/>
      <c r="E32553" s="9"/>
      <c r="H32553" s="36"/>
      <c r="I32553" s="40"/>
      <c r="J32553" s="40"/>
      <c r="M32553" s="39"/>
      <c r="N32553" s="39"/>
      <c r="O32553" s="39"/>
      <c r="T32553" s="39"/>
    </row>
    <row r="32554" spans="4:20" x14ac:dyDescent="0.2">
      <c r="D32554" s="9"/>
      <c r="E32554" s="9"/>
      <c r="H32554" s="36"/>
      <c r="I32554" s="40"/>
      <c r="J32554" s="40"/>
      <c r="M32554" s="39"/>
      <c r="N32554" s="39"/>
      <c r="O32554" s="39"/>
      <c r="T32554" s="39"/>
    </row>
    <row r="32555" spans="4:20" x14ac:dyDescent="0.2">
      <c r="D32555" s="9"/>
      <c r="E32555" s="9"/>
      <c r="H32555" s="36"/>
      <c r="I32555" s="40"/>
      <c r="J32555" s="40"/>
      <c r="M32555" s="39"/>
      <c r="N32555" s="39"/>
      <c r="O32555" s="39"/>
      <c r="T32555" s="39"/>
    </row>
    <row r="32556" spans="4:20" x14ac:dyDescent="0.2">
      <c r="D32556" s="9"/>
      <c r="E32556" s="9"/>
      <c r="H32556" s="36"/>
      <c r="I32556" s="40"/>
      <c r="J32556" s="40"/>
      <c r="M32556" s="39"/>
      <c r="N32556" s="39"/>
      <c r="O32556" s="39"/>
      <c r="T32556" s="39"/>
    </row>
    <row r="32557" spans="4:20" x14ac:dyDescent="0.2">
      <c r="D32557" s="9"/>
      <c r="E32557" s="9"/>
      <c r="H32557" s="36"/>
      <c r="I32557" s="40"/>
      <c r="J32557" s="40"/>
      <c r="M32557" s="39"/>
      <c r="N32557" s="39"/>
      <c r="O32557" s="39"/>
      <c r="T32557" s="39"/>
    </row>
    <row r="32558" spans="4:20" x14ac:dyDescent="0.2">
      <c r="D32558" s="9"/>
      <c r="E32558" s="9"/>
      <c r="H32558" s="36"/>
      <c r="I32558" s="40"/>
      <c r="J32558" s="40"/>
      <c r="M32558" s="39"/>
      <c r="N32558" s="39"/>
      <c r="O32558" s="39"/>
      <c r="T32558" s="39"/>
    </row>
    <row r="32559" spans="4:20" x14ac:dyDescent="0.2">
      <c r="D32559" s="9"/>
      <c r="E32559" s="9"/>
      <c r="H32559" s="36"/>
      <c r="I32559" s="40"/>
      <c r="J32559" s="40"/>
      <c r="M32559" s="39"/>
      <c r="N32559" s="39"/>
      <c r="O32559" s="39"/>
      <c r="T32559" s="39"/>
    </row>
    <row r="32560" spans="4:20" x14ac:dyDescent="0.2">
      <c r="D32560" s="9"/>
      <c r="E32560" s="9"/>
      <c r="H32560" s="36"/>
      <c r="I32560" s="40"/>
      <c r="J32560" s="40"/>
      <c r="M32560" s="39"/>
      <c r="N32560" s="39"/>
      <c r="O32560" s="39"/>
      <c r="T32560" s="39"/>
    </row>
    <row r="32561" spans="4:20" x14ac:dyDescent="0.2">
      <c r="D32561" s="9"/>
      <c r="E32561" s="9"/>
      <c r="H32561" s="36"/>
      <c r="I32561" s="40"/>
      <c r="J32561" s="40"/>
      <c r="M32561" s="39"/>
      <c r="N32561" s="39"/>
      <c r="O32561" s="39"/>
      <c r="T32561" s="39"/>
    </row>
    <row r="32562" spans="4:20" x14ac:dyDescent="0.2">
      <c r="D32562" s="9"/>
      <c r="E32562" s="9"/>
      <c r="H32562" s="36"/>
      <c r="I32562" s="40"/>
      <c r="J32562" s="40"/>
      <c r="M32562" s="39"/>
      <c r="N32562" s="39"/>
      <c r="O32562" s="39"/>
      <c r="T32562" s="39"/>
    </row>
    <row r="32563" spans="4:20" x14ac:dyDescent="0.2">
      <c r="D32563" s="9"/>
      <c r="E32563" s="9"/>
      <c r="H32563" s="36"/>
      <c r="I32563" s="40"/>
      <c r="J32563" s="40"/>
      <c r="M32563" s="39"/>
      <c r="N32563" s="39"/>
      <c r="O32563" s="39"/>
      <c r="T32563" s="39"/>
    </row>
    <row r="32564" spans="4:20" x14ac:dyDescent="0.2">
      <c r="D32564" s="9"/>
      <c r="E32564" s="9"/>
      <c r="H32564" s="36"/>
      <c r="I32564" s="40"/>
      <c r="J32564" s="40"/>
      <c r="M32564" s="39"/>
      <c r="N32564" s="39"/>
      <c r="O32564" s="39"/>
      <c r="T32564" s="39"/>
    </row>
    <row r="32565" spans="4:20" x14ac:dyDescent="0.2">
      <c r="D32565" s="9"/>
      <c r="E32565" s="9"/>
      <c r="H32565" s="36"/>
      <c r="I32565" s="40"/>
      <c r="J32565" s="40"/>
      <c r="M32565" s="39"/>
      <c r="N32565" s="39"/>
      <c r="O32565" s="39"/>
      <c r="T32565" s="39"/>
    </row>
    <row r="32566" spans="4:20" x14ac:dyDescent="0.2">
      <c r="D32566" s="9"/>
      <c r="E32566" s="9"/>
      <c r="H32566" s="36"/>
      <c r="I32566" s="40"/>
      <c r="J32566" s="40"/>
      <c r="M32566" s="39"/>
      <c r="N32566" s="39"/>
      <c r="O32566" s="39"/>
      <c r="T32566" s="39"/>
    </row>
    <row r="32567" spans="4:20" x14ac:dyDescent="0.2">
      <c r="D32567" s="9"/>
      <c r="E32567" s="9"/>
      <c r="H32567" s="36"/>
      <c r="I32567" s="40"/>
      <c r="J32567" s="40"/>
      <c r="M32567" s="39"/>
      <c r="N32567" s="39"/>
      <c r="O32567" s="39"/>
      <c r="T32567" s="39"/>
    </row>
    <row r="32568" spans="4:20" x14ac:dyDescent="0.2">
      <c r="D32568" s="9"/>
      <c r="E32568" s="9"/>
      <c r="H32568" s="36"/>
      <c r="I32568" s="40"/>
      <c r="J32568" s="40"/>
      <c r="M32568" s="39"/>
      <c r="N32568" s="39"/>
      <c r="O32568" s="39"/>
      <c r="T32568" s="39"/>
    </row>
    <row r="32569" spans="4:20" x14ac:dyDescent="0.2">
      <c r="D32569" s="9"/>
      <c r="E32569" s="9"/>
      <c r="H32569" s="36"/>
      <c r="I32569" s="40"/>
      <c r="J32569" s="40"/>
      <c r="M32569" s="39"/>
      <c r="N32569" s="39"/>
      <c r="O32569" s="39"/>
      <c r="T32569" s="39"/>
    </row>
    <row r="32570" spans="4:20" x14ac:dyDescent="0.2">
      <c r="D32570" s="9"/>
      <c r="E32570" s="9"/>
      <c r="H32570" s="36"/>
      <c r="I32570" s="40"/>
      <c r="J32570" s="40"/>
      <c r="M32570" s="39"/>
      <c r="N32570" s="39"/>
      <c r="O32570" s="39"/>
      <c r="T32570" s="39"/>
    </row>
    <row r="32571" spans="4:20" x14ac:dyDescent="0.2">
      <c r="D32571" s="9"/>
      <c r="E32571" s="9"/>
      <c r="H32571" s="36"/>
      <c r="I32571" s="40"/>
      <c r="J32571" s="40"/>
      <c r="M32571" s="39"/>
      <c r="N32571" s="39"/>
      <c r="O32571" s="39"/>
      <c r="T32571" s="39"/>
    </row>
    <row r="32572" spans="4:20" x14ac:dyDescent="0.2">
      <c r="D32572" s="9"/>
      <c r="E32572" s="9"/>
      <c r="H32572" s="36"/>
      <c r="I32572" s="40"/>
      <c r="J32572" s="40"/>
      <c r="M32572" s="39"/>
      <c r="N32572" s="39"/>
      <c r="O32572" s="39"/>
      <c r="T32572" s="39"/>
    </row>
    <row r="32573" spans="4:20" x14ac:dyDescent="0.2">
      <c r="D32573" s="9"/>
      <c r="E32573" s="9"/>
      <c r="H32573" s="36"/>
      <c r="I32573" s="40"/>
      <c r="J32573" s="40"/>
      <c r="M32573" s="39"/>
      <c r="N32573" s="39"/>
      <c r="O32573" s="39"/>
      <c r="T32573" s="39"/>
    </row>
    <row r="32574" spans="4:20" x14ac:dyDescent="0.2">
      <c r="D32574" s="9"/>
      <c r="E32574" s="9"/>
      <c r="H32574" s="36"/>
      <c r="I32574" s="40"/>
      <c r="J32574" s="40"/>
      <c r="M32574" s="39"/>
      <c r="N32574" s="39"/>
      <c r="O32574" s="39"/>
      <c r="T32574" s="39"/>
    </row>
    <row r="32575" spans="4:20" x14ac:dyDescent="0.2">
      <c r="D32575" s="9"/>
      <c r="E32575" s="9"/>
      <c r="H32575" s="36"/>
      <c r="I32575" s="40"/>
      <c r="J32575" s="40"/>
      <c r="M32575" s="39"/>
      <c r="N32575" s="39"/>
      <c r="O32575" s="39"/>
      <c r="T32575" s="39"/>
    </row>
    <row r="32576" spans="4:20" x14ac:dyDescent="0.2">
      <c r="D32576" s="9"/>
      <c r="E32576" s="9"/>
      <c r="H32576" s="36"/>
      <c r="I32576" s="40"/>
      <c r="J32576" s="40"/>
      <c r="M32576" s="39"/>
      <c r="N32576" s="39"/>
      <c r="O32576" s="39"/>
      <c r="T32576" s="39"/>
    </row>
    <row r="32577" spans="4:20" x14ac:dyDescent="0.2">
      <c r="D32577" s="9"/>
      <c r="E32577" s="9"/>
      <c r="H32577" s="36"/>
      <c r="I32577" s="40"/>
      <c r="J32577" s="40"/>
      <c r="M32577" s="39"/>
      <c r="N32577" s="39"/>
      <c r="O32577" s="39"/>
      <c r="T32577" s="39"/>
    </row>
    <row r="32578" spans="4:20" x14ac:dyDescent="0.2">
      <c r="D32578" s="9"/>
      <c r="E32578" s="9"/>
      <c r="H32578" s="36"/>
      <c r="I32578" s="40"/>
      <c r="J32578" s="40"/>
      <c r="M32578" s="39"/>
      <c r="N32578" s="39"/>
      <c r="O32578" s="39"/>
      <c r="T32578" s="39"/>
    </row>
    <row r="32579" spans="4:20" x14ac:dyDescent="0.2">
      <c r="D32579" s="9"/>
      <c r="E32579" s="9"/>
      <c r="H32579" s="36"/>
      <c r="I32579" s="40"/>
      <c r="J32579" s="40"/>
      <c r="M32579" s="39"/>
      <c r="N32579" s="39"/>
      <c r="O32579" s="39"/>
      <c r="T32579" s="39"/>
    </row>
    <row r="32580" spans="4:20" x14ac:dyDescent="0.2">
      <c r="D32580" s="9"/>
      <c r="E32580" s="9"/>
      <c r="H32580" s="36"/>
      <c r="I32580" s="40"/>
      <c r="J32580" s="40"/>
      <c r="M32580" s="39"/>
      <c r="N32580" s="39"/>
      <c r="O32580" s="39"/>
      <c r="T32580" s="39"/>
    </row>
    <row r="32581" spans="4:20" x14ac:dyDescent="0.2">
      <c r="D32581" s="9"/>
      <c r="E32581" s="9"/>
      <c r="H32581" s="36"/>
      <c r="I32581" s="40"/>
      <c r="J32581" s="40"/>
      <c r="M32581" s="39"/>
      <c r="N32581" s="39"/>
      <c r="O32581" s="39"/>
      <c r="T32581" s="39"/>
    </row>
    <row r="32582" spans="4:20" x14ac:dyDescent="0.2">
      <c r="D32582" s="9"/>
      <c r="E32582" s="9"/>
      <c r="H32582" s="36"/>
      <c r="I32582" s="40"/>
      <c r="J32582" s="40"/>
      <c r="M32582" s="39"/>
      <c r="N32582" s="39"/>
      <c r="O32582" s="39"/>
      <c r="T32582" s="39"/>
    </row>
    <row r="32583" spans="4:20" x14ac:dyDescent="0.2">
      <c r="D32583" s="9"/>
      <c r="E32583" s="9"/>
      <c r="H32583" s="36"/>
      <c r="I32583" s="40"/>
      <c r="J32583" s="40"/>
      <c r="M32583" s="39"/>
      <c r="N32583" s="39"/>
      <c r="O32583" s="39"/>
      <c r="T32583" s="39"/>
    </row>
    <row r="32584" spans="4:20" x14ac:dyDescent="0.2">
      <c r="D32584" s="9"/>
      <c r="E32584" s="9"/>
      <c r="H32584" s="36"/>
      <c r="I32584" s="40"/>
      <c r="J32584" s="40"/>
      <c r="M32584" s="39"/>
      <c r="N32584" s="39"/>
      <c r="O32584" s="39"/>
      <c r="T32584" s="39"/>
    </row>
    <row r="32585" spans="4:20" x14ac:dyDescent="0.2">
      <c r="D32585" s="9"/>
      <c r="E32585" s="9"/>
      <c r="H32585" s="36"/>
      <c r="I32585" s="40"/>
      <c r="J32585" s="40"/>
      <c r="M32585" s="39"/>
      <c r="N32585" s="39"/>
      <c r="O32585" s="39"/>
      <c r="T32585" s="39"/>
    </row>
    <row r="32586" spans="4:20" x14ac:dyDescent="0.2">
      <c r="D32586" s="9"/>
      <c r="E32586" s="9"/>
      <c r="H32586" s="36"/>
      <c r="I32586" s="40"/>
      <c r="J32586" s="40"/>
      <c r="M32586" s="39"/>
      <c r="N32586" s="39"/>
      <c r="O32586" s="39"/>
      <c r="T32586" s="39"/>
    </row>
    <row r="32587" spans="4:20" x14ac:dyDescent="0.2">
      <c r="D32587" s="9"/>
      <c r="E32587" s="9"/>
      <c r="H32587" s="36"/>
      <c r="I32587" s="40"/>
      <c r="J32587" s="40"/>
      <c r="M32587" s="39"/>
      <c r="N32587" s="39"/>
      <c r="O32587" s="39"/>
      <c r="T32587" s="39"/>
    </row>
    <row r="32588" spans="4:20" x14ac:dyDescent="0.2">
      <c r="D32588" s="9"/>
      <c r="E32588" s="9"/>
      <c r="H32588" s="36"/>
      <c r="I32588" s="40"/>
      <c r="J32588" s="40"/>
      <c r="M32588" s="39"/>
      <c r="N32588" s="39"/>
      <c r="O32588" s="39"/>
      <c r="T32588" s="39"/>
    </row>
    <row r="32589" spans="4:20" x14ac:dyDescent="0.2">
      <c r="D32589" s="9"/>
      <c r="E32589" s="9"/>
      <c r="H32589" s="36"/>
      <c r="I32589" s="40"/>
      <c r="J32589" s="40"/>
      <c r="M32589" s="39"/>
      <c r="N32589" s="39"/>
      <c r="O32589" s="39"/>
      <c r="T32589" s="39"/>
    </row>
    <row r="32590" spans="4:20" x14ac:dyDescent="0.2">
      <c r="D32590" s="9"/>
      <c r="E32590" s="9"/>
      <c r="H32590" s="36"/>
      <c r="I32590" s="40"/>
      <c r="J32590" s="40"/>
      <c r="M32590" s="39"/>
      <c r="N32590" s="39"/>
      <c r="O32590" s="39"/>
      <c r="T32590" s="39"/>
    </row>
    <row r="32591" spans="4:20" x14ac:dyDescent="0.2">
      <c r="D32591" s="9"/>
      <c r="E32591" s="9"/>
      <c r="H32591" s="36"/>
      <c r="I32591" s="40"/>
      <c r="J32591" s="40"/>
      <c r="M32591" s="39"/>
      <c r="N32591" s="39"/>
      <c r="O32591" s="39"/>
      <c r="T32591" s="39"/>
    </row>
    <row r="32592" spans="4:20" x14ac:dyDescent="0.2">
      <c r="D32592" s="9"/>
      <c r="E32592" s="9"/>
      <c r="H32592" s="36"/>
      <c r="I32592" s="40"/>
      <c r="J32592" s="40"/>
      <c r="M32592" s="39"/>
      <c r="N32592" s="39"/>
      <c r="O32592" s="39"/>
      <c r="T32592" s="39"/>
    </row>
    <row r="32593" spans="4:20" x14ac:dyDescent="0.2">
      <c r="D32593" s="9"/>
      <c r="E32593" s="9"/>
      <c r="H32593" s="36"/>
      <c r="I32593" s="40"/>
      <c r="J32593" s="40"/>
      <c r="M32593" s="39"/>
      <c r="N32593" s="39"/>
      <c r="O32593" s="39"/>
      <c r="T32593" s="39"/>
    </row>
    <row r="32594" spans="4:20" x14ac:dyDescent="0.2">
      <c r="D32594" s="9"/>
      <c r="E32594" s="9"/>
      <c r="H32594" s="36"/>
      <c r="I32594" s="40"/>
      <c r="J32594" s="40"/>
      <c r="M32594" s="39"/>
      <c r="N32594" s="39"/>
      <c r="O32594" s="39"/>
      <c r="T32594" s="39"/>
    </row>
    <row r="32595" spans="4:20" x14ac:dyDescent="0.2">
      <c r="D32595" s="9"/>
      <c r="E32595" s="9"/>
      <c r="H32595" s="36"/>
      <c r="I32595" s="40"/>
      <c r="J32595" s="40"/>
      <c r="M32595" s="39"/>
      <c r="N32595" s="39"/>
      <c r="O32595" s="39"/>
      <c r="T32595" s="39"/>
    </row>
    <row r="32596" spans="4:20" x14ac:dyDescent="0.2">
      <c r="D32596" s="9"/>
      <c r="E32596" s="9"/>
      <c r="H32596" s="36"/>
      <c r="I32596" s="40"/>
      <c r="J32596" s="40"/>
      <c r="M32596" s="39"/>
      <c r="N32596" s="39"/>
      <c r="O32596" s="39"/>
      <c r="T32596" s="39"/>
    </row>
    <row r="32597" spans="4:20" x14ac:dyDescent="0.2">
      <c r="D32597" s="9"/>
      <c r="E32597" s="9"/>
      <c r="H32597" s="36"/>
      <c r="I32597" s="40"/>
      <c r="J32597" s="40"/>
      <c r="M32597" s="39"/>
      <c r="N32597" s="39"/>
      <c r="O32597" s="39"/>
      <c r="T32597" s="39"/>
    </row>
    <row r="32598" spans="4:20" x14ac:dyDescent="0.2">
      <c r="D32598" s="9"/>
      <c r="E32598" s="9"/>
      <c r="H32598" s="36"/>
      <c r="I32598" s="40"/>
      <c r="J32598" s="40"/>
      <c r="M32598" s="39"/>
      <c r="N32598" s="39"/>
      <c r="O32598" s="39"/>
      <c r="T32598" s="39"/>
    </row>
    <row r="32599" spans="4:20" x14ac:dyDescent="0.2">
      <c r="D32599" s="9"/>
      <c r="E32599" s="9"/>
      <c r="H32599" s="36"/>
      <c r="I32599" s="40"/>
      <c r="J32599" s="40"/>
      <c r="M32599" s="39"/>
      <c r="N32599" s="39"/>
      <c r="O32599" s="39"/>
      <c r="T32599" s="39"/>
    </row>
    <row r="32600" spans="4:20" x14ac:dyDescent="0.2">
      <c r="D32600" s="9"/>
      <c r="E32600" s="9"/>
      <c r="H32600" s="36"/>
      <c r="I32600" s="40"/>
      <c r="J32600" s="40"/>
      <c r="M32600" s="39"/>
      <c r="N32600" s="39"/>
      <c r="O32600" s="39"/>
      <c r="T32600" s="39"/>
    </row>
    <row r="32601" spans="4:20" x14ac:dyDescent="0.2">
      <c r="D32601" s="9"/>
      <c r="E32601" s="9"/>
      <c r="H32601" s="36"/>
      <c r="I32601" s="40"/>
      <c r="J32601" s="40"/>
      <c r="M32601" s="39"/>
      <c r="N32601" s="39"/>
      <c r="O32601" s="39"/>
      <c r="T32601" s="39"/>
    </row>
    <row r="32602" spans="4:20" x14ac:dyDescent="0.2">
      <c r="D32602" s="9"/>
      <c r="E32602" s="9"/>
      <c r="H32602" s="36"/>
      <c r="I32602" s="40"/>
      <c r="J32602" s="40"/>
      <c r="M32602" s="39"/>
      <c r="N32602" s="39"/>
      <c r="O32602" s="39"/>
      <c r="T32602" s="39"/>
    </row>
    <row r="32603" spans="4:20" x14ac:dyDescent="0.2">
      <c r="D32603" s="9"/>
      <c r="E32603" s="9"/>
      <c r="H32603" s="36"/>
      <c r="I32603" s="40"/>
      <c r="J32603" s="40"/>
      <c r="M32603" s="39"/>
      <c r="N32603" s="39"/>
      <c r="O32603" s="39"/>
      <c r="T32603" s="39"/>
    </row>
    <row r="32604" spans="4:20" x14ac:dyDescent="0.2">
      <c r="D32604" s="9"/>
      <c r="E32604" s="9"/>
      <c r="H32604" s="36"/>
      <c r="I32604" s="40"/>
      <c r="J32604" s="40"/>
      <c r="M32604" s="39"/>
      <c r="N32604" s="39"/>
      <c r="O32604" s="39"/>
      <c r="T32604" s="39"/>
    </row>
    <row r="32605" spans="4:20" x14ac:dyDescent="0.2">
      <c r="D32605" s="9"/>
      <c r="E32605" s="9"/>
      <c r="H32605" s="36"/>
      <c r="I32605" s="40"/>
      <c r="J32605" s="40"/>
      <c r="M32605" s="39"/>
      <c r="N32605" s="39"/>
      <c r="O32605" s="39"/>
      <c r="T32605" s="39"/>
    </row>
    <row r="32606" spans="4:20" x14ac:dyDescent="0.2">
      <c r="D32606" s="9"/>
      <c r="E32606" s="9"/>
      <c r="H32606" s="36"/>
      <c r="I32606" s="40"/>
      <c r="J32606" s="40"/>
      <c r="M32606" s="39"/>
      <c r="N32606" s="39"/>
      <c r="O32606" s="39"/>
      <c r="T32606" s="39"/>
    </row>
    <row r="32607" spans="4:20" x14ac:dyDescent="0.2">
      <c r="D32607" s="9"/>
      <c r="E32607" s="9"/>
      <c r="H32607" s="36"/>
      <c r="I32607" s="40"/>
      <c r="J32607" s="40"/>
      <c r="M32607" s="39"/>
      <c r="N32607" s="39"/>
      <c r="O32607" s="39"/>
      <c r="T32607" s="39"/>
    </row>
    <row r="32608" spans="4:20" x14ac:dyDescent="0.2">
      <c r="D32608" s="9"/>
      <c r="E32608" s="9"/>
      <c r="H32608" s="36"/>
      <c r="I32608" s="40"/>
      <c r="J32608" s="40"/>
      <c r="M32608" s="39"/>
      <c r="N32608" s="39"/>
      <c r="O32608" s="39"/>
      <c r="T32608" s="39"/>
    </row>
    <row r="32609" spans="4:20" x14ac:dyDescent="0.2">
      <c r="D32609" s="9"/>
      <c r="E32609" s="9"/>
      <c r="H32609" s="36"/>
      <c r="I32609" s="40"/>
      <c r="J32609" s="40"/>
      <c r="M32609" s="39"/>
      <c r="N32609" s="39"/>
      <c r="O32609" s="39"/>
      <c r="T32609" s="39"/>
    </row>
    <row r="32610" spans="4:20" x14ac:dyDescent="0.2">
      <c r="D32610" s="9"/>
      <c r="E32610" s="9"/>
      <c r="H32610" s="36"/>
      <c r="I32610" s="40"/>
      <c r="J32610" s="40"/>
      <c r="M32610" s="39"/>
      <c r="N32610" s="39"/>
      <c r="O32610" s="39"/>
      <c r="T32610" s="39"/>
    </row>
    <row r="32611" spans="4:20" x14ac:dyDescent="0.2">
      <c r="D32611" s="9"/>
      <c r="E32611" s="9"/>
      <c r="H32611" s="36"/>
      <c r="I32611" s="40"/>
      <c r="J32611" s="40"/>
      <c r="M32611" s="39"/>
      <c r="N32611" s="39"/>
      <c r="O32611" s="39"/>
      <c r="T32611" s="39"/>
    </row>
    <row r="32612" spans="4:20" x14ac:dyDescent="0.2">
      <c r="D32612" s="9"/>
      <c r="E32612" s="9"/>
      <c r="H32612" s="36"/>
      <c r="I32612" s="40"/>
      <c r="J32612" s="40"/>
      <c r="M32612" s="39"/>
      <c r="N32612" s="39"/>
      <c r="O32612" s="39"/>
      <c r="T32612" s="39"/>
    </row>
    <row r="32613" spans="4:20" x14ac:dyDescent="0.2">
      <c r="D32613" s="9"/>
      <c r="E32613" s="9"/>
      <c r="H32613" s="36"/>
      <c r="I32613" s="40"/>
      <c r="J32613" s="40"/>
      <c r="M32613" s="39"/>
      <c r="N32613" s="39"/>
      <c r="O32613" s="39"/>
      <c r="T32613" s="39"/>
    </row>
    <row r="32614" spans="4:20" x14ac:dyDescent="0.2">
      <c r="D32614" s="9"/>
      <c r="E32614" s="9"/>
      <c r="H32614" s="36"/>
      <c r="I32614" s="40"/>
      <c r="J32614" s="40"/>
      <c r="M32614" s="39"/>
      <c r="N32614" s="39"/>
      <c r="O32614" s="39"/>
      <c r="T32614" s="39"/>
    </row>
    <row r="32615" spans="4:20" x14ac:dyDescent="0.2">
      <c r="D32615" s="9"/>
      <c r="E32615" s="9"/>
      <c r="H32615" s="36"/>
      <c r="I32615" s="40"/>
      <c r="J32615" s="40"/>
      <c r="M32615" s="39"/>
      <c r="N32615" s="39"/>
      <c r="O32615" s="39"/>
      <c r="T32615" s="39"/>
    </row>
    <row r="32616" spans="4:20" x14ac:dyDescent="0.2">
      <c r="D32616" s="9"/>
      <c r="E32616" s="9"/>
      <c r="H32616" s="36"/>
      <c r="I32616" s="40"/>
      <c r="J32616" s="40"/>
      <c r="M32616" s="39"/>
      <c r="N32616" s="39"/>
      <c r="O32616" s="39"/>
      <c r="T32616" s="39"/>
    </row>
    <row r="32617" spans="4:20" x14ac:dyDescent="0.2">
      <c r="D32617" s="9"/>
      <c r="E32617" s="9"/>
      <c r="H32617" s="36"/>
      <c r="I32617" s="40"/>
      <c r="J32617" s="40"/>
      <c r="M32617" s="39"/>
      <c r="N32617" s="39"/>
      <c r="O32617" s="39"/>
      <c r="T32617" s="39"/>
    </row>
    <row r="32618" spans="4:20" x14ac:dyDescent="0.2">
      <c r="D32618" s="9"/>
      <c r="E32618" s="9"/>
      <c r="H32618" s="36"/>
      <c r="I32618" s="40"/>
      <c r="J32618" s="40"/>
      <c r="M32618" s="39"/>
      <c r="N32618" s="39"/>
      <c r="O32618" s="39"/>
      <c r="T32618" s="39"/>
    </row>
    <row r="32619" spans="4:20" x14ac:dyDescent="0.2">
      <c r="D32619" s="9"/>
      <c r="E32619" s="9"/>
      <c r="H32619" s="36"/>
      <c r="I32619" s="40"/>
      <c r="J32619" s="40"/>
      <c r="M32619" s="39"/>
      <c r="N32619" s="39"/>
      <c r="O32619" s="39"/>
      <c r="T32619" s="39"/>
    </row>
    <row r="32620" spans="4:20" x14ac:dyDescent="0.2">
      <c r="D32620" s="9"/>
      <c r="E32620" s="9"/>
      <c r="H32620" s="36"/>
      <c r="I32620" s="40"/>
      <c r="J32620" s="40"/>
      <c r="M32620" s="39"/>
      <c r="N32620" s="39"/>
      <c r="O32620" s="39"/>
      <c r="T32620" s="39"/>
    </row>
    <row r="32621" spans="4:20" x14ac:dyDescent="0.2">
      <c r="D32621" s="9"/>
      <c r="E32621" s="9"/>
      <c r="H32621" s="36"/>
      <c r="I32621" s="40"/>
      <c r="J32621" s="40"/>
      <c r="M32621" s="39"/>
      <c r="N32621" s="39"/>
      <c r="O32621" s="39"/>
      <c r="T32621" s="39"/>
    </row>
    <row r="32622" spans="4:20" x14ac:dyDescent="0.2">
      <c r="D32622" s="9"/>
      <c r="E32622" s="9"/>
      <c r="H32622" s="36"/>
      <c r="I32622" s="40"/>
      <c r="J32622" s="40"/>
      <c r="M32622" s="39"/>
      <c r="N32622" s="39"/>
      <c r="O32622" s="39"/>
      <c r="T32622" s="39"/>
    </row>
    <row r="32623" spans="4:20" x14ac:dyDescent="0.2">
      <c r="D32623" s="9"/>
      <c r="E32623" s="9"/>
      <c r="H32623" s="36"/>
      <c r="I32623" s="40"/>
      <c r="J32623" s="40"/>
      <c r="M32623" s="39"/>
      <c r="N32623" s="39"/>
      <c r="O32623" s="39"/>
      <c r="T32623" s="39"/>
    </row>
    <row r="32624" spans="4:20" x14ac:dyDescent="0.2">
      <c r="D32624" s="9"/>
      <c r="E32624" s="9"/>
      <c r="H32624" s="36"/>
      <c r="I32624" s="40"/>
      <c r="J32624" s="40"/>
      <c r="M32624" s="39"/>
      <c r="N32624" s="39"/>
      <c r="O32624" s="39"/>
      <c r="T32624" s="39"/>
    </row>
    <row r="32625" spans="4:20" x14ac:dyDescent="0.2">
      <c r="D32625" s="9"/>
      <c r="E32625" s="9"/>
      <c r="H32625" s="36"/>
      <c r="I32625" s="40"/>
      <c r="J32625" s="40"/>
      <c r="M32625" s="39"/>
      <c r="N32625" s="39"/>
      <c r="O32625" s="39"/>
      <c r="T32625" s="39"/>
    </row>
    <row r="32626" spans="4:20" x14ac:dyDescent="0.2">
      <c r="D32626" s="9"/>
      <c r="E32626" s="9"/>
      <c r="H32626" s="36"/>
      <c r="I32626" s="40"/>
      <c r="J32626" s="40"/>
      <c r="M32626" s="39"/>
      <c r="N32626" s="39"/>
      <c r="O32626" s="39"/>
      <c r="T32626" s="39"/>
    </row>
    <row r="32627" spans="4:20" x14ac:dyDescent="0.2">
      <c r="D32627" s="9"/>
      <c r="E32627" s="9"/>
      <c r="H32627" s="36"/>
      <c r="I32627" s="40"/>
      <c r="J32627" s="40"/>
      <c r="M32627" s="39"/>
      <c r="N32627" s="39"/>
      <c r="O32627" s="39"/>
      <c r="T32627" s="39"/>
    </row>
    <row r="32628" spans="4:20" x14ac:dyDescent="0.2">
      <c r="D32628" s="9"/>
      <c r="E32628" s="9"/>
      <c r="H32628" s="36"/>
      <c r="I32628" s="40"/>
      <c r="J32628" s="40"/>
      <c r="M32628" s="39"/>
      <c r="N32628" s="39"/>
      <c r="O32628" s="39"/>
      <c r="T32628" s="39"/>
    </row>
    <row r="32629" spans="4:20" x14ac:dyDescent="0.2">
      <c r="D32629" s="9"/>
      <c r="E32629" s="9"/>
      <c r="H32629" s="36"/>
      <c r="I32629" s="40"/>
      <c r="J32629" s="40"/>
      <c r="M32629" s="39"/>
      <c r="N32629" s="39"/>
      <c r="O32629" s="39"/>
      <c r="T32629" s="39"/>
    </row>
    <row r="32630" spans="4:20" x14ac:dyDescent="0.2">
      <c r="D32630" s="9"/>
      <c r="E32630" s="9"/>
      <c r="H32630" s="36"/>
      <c r="I32630" s="40"/>
      <c r="J32630" s="40"/>
      <c r="M32630" s="39"/>
      <c r="N32630" s="39"/>
      <c r="O32630" s="39"/>
      <c r="T32630" s="39"/>
    </row>
    <row r="32631" spans="4:20" x14ac:dyDescent="0.2">
      <c r="D32631" s="9"/>
      <c r="E32631" s="9"/>
      <c r="H32631" s="36"/>
      <c r="I32631" s="40"/>
      <c r="J32631" s="40"/>
      <c r="M32631" s="39"/>
      <c r="N32631" s="39"/>
      <c r="O32631" s="39"/>
      <c r="T32631" s="39"/>
    </row>
    <row r="32632" spans="4:20" x14ac:dyDescent="0.2">
      <c r="D32632" s="9"/>
      <c r="E32632" s="9"/>
      <c r="H32632" s="36"/>
      <c r="I32632" s="40"/>
      <c r="J32632" s="40"/>
      <c r="M32632" s="39"/>
      <c r="N32632" s="39"/>
      <c r="O32632" s="39"/>
      <c r="T32632" s="39"/>
    </row>
    <row r="32633" spans="4:20" x14ac:dyDescent="0.2">
      <c r="D32633" s="9"/>
      <c r="E32633" s="9"/>
      <c r="H32633" s="36"/>
      <c r="I32633" s="40"/>
      <c r="J32633" s="40"/>
      <c r="M32633" s="39"/>
      <c r="N32633" s="39"/>
      <c r="O32633" s="39"/>
      <c r="T32633" s="39"/>
    </row>
    <row r="32634" spans="4:20" x14ac:dyDescent="0.2">
      <c r="D32634" s="9"/>
      <c r="E32634" s="9"/>
      <c r="H32634" s="36"/>
      <c r="I32634" s="40"/>
      <c r="J32634" s="40"/>
      <c r="M32634" s="39"/>
      <c r="N32634" s="39"/>
      <c r="O32634" s="39"/>
      <c r="T32634" s="39"/>
    </row>
    <row r="32635" spans="4:20" x14ac:dyDescent="0.2">
      <c r="D32635" s="9"/>
      <c r="E32635" s="9"/>
      <c r="H32635" s="36"/>
      <c r="I32635" s="40"/>
      <c r="J32635" s="40"/>
      <c r="M32635" s="39"/>
      <c r="N32635" s="39"/>
      <c r="O32635" s="39"/>
      <c r="T32635" s="39"/>
    </row>
    <row r="32636" spans="4:20" x14ac:dyDescent="0.2">
      <c r="D32636" s="9"/>
      <c r="E32636" s="9"/>
      <c r="H32636" s="36"/>
      <c r="I32636" s="40"/>
      <c r="J32636" s="40"/>
      <c r="M32636" s="39"/>
      <c r="N32636" s="39"/>
      <c r="O32636" s="39"/>
      <c r="T32636" s="39"/>
    </row>
    <row r="32637" spans="4:20" x14ac:dyDescent="0.2">
      <c r="D32637" s="9"/>
      <c r="E32637" s="9"/>
      <c r="H32637" s="36"/>
      <c r="I32637" s="40"/>
      <c r="J32637" s="40"/>
      <c r="M32637" s="39"/>
      <c r="N32637" s="39"/>
      <c r="O32637" s="39"/>
      <c r="T32637" s="39"/>
    </row>
    <row r="32638" spans="4:20" x14ac:dyDescent="0.2">
      <c r="D32638" s="9"/>
      <c r="E32638" s="9"/>
      <c r="H32638" s="36"/>
      <c r="I32638" s="40"/>
      <c r="J32638" s="40"/>
      <c r="M32638" s="39"/>
      <c r="N32638" s="39"/>
      <c r="O32638" s="39"/>
      <c r="T32638" s="39"/>
    </row>
    <row r="32639" spans="4:20" x14ac:dyDescent="0.2">
      <c r="D32639" s="9"/>
      <c r="E32639" s="9"/>
      <c r="H32639" s="36"/>
      <c r="I32639" s="40"/>
      <c r="J32639" s="40"/>
      <c r="M32639" s="39"/>
      <c r="N32639" s="39"/>
      <c r="O32639" s="39"/>
      <c r="T32639" s="39"/>
    </row>
    <row r="32640" spans="4:20" x14ac:dyDescent="0.2">
      <c r="D32640" s="9"/>
      <c r="E32640" s="9"/>
      <c r="H32640" s="36"/>
      <c r="I32640" s="40"/>
      <c r="J32640" s="40"/>
      <c r="M32640" s="39"/>
      <c r="N32640" s="39"/>
      <c r="O32640" s="39"/>
      <c r="T32640" s="39"/>
    </row>
    <row r="32641" spans="4:20" x14ac:dyDescent="0.2">
      <c r="D32641" s="9"/>
      <c r="E32641" s="9"/>
      <c r="H32641" s="36"/>
      <c r="I32641" s="40"/>
      <c r="J32641" s="40"/>
      <c r="M32641" s="39"/>
      <c r="N32641" s="39"/>
      <c r="O32641" s="39"/>
      <c r="T32641" s="39"/>
    </row>
    <row r="32642" spans="4:20" x14ac:dyDescent="0.2">
      <c r="D32642" s="9"/>
      <c r="E32642" s="9"/>
      <c r="H32642" s="36"/>
      <c r="I32642" s="40"/>
      <c r="J32642" s="40"/>
      <c r="M32642" s="39"/>
      <c r="N32642" s="39"/>
      <c r="O32642" s="39"/>
      <c r="T32642" s="39"/>
    </row>
    <row r="32643" spans="4:20" x14ac:dyDescent="0.2">
      <c r="D32643" s="9"/>
      <c r="E32643" s="9"/>
      <c r="H32643" s="36"/>
      <c r="I32643" s="40"/>
      <c r="J32643" s="40"/>
      <c r="M32643" s="39"/>
      <c r="N32643" s="39"/>
      <c r="O32643" s="39"/>
      <c r="T32643" s="39"/>
    </row>
    <row r="32644" spans="4:20" x14ac:dyDescent="0.2">
      <c r="D32644" s="9"/>
      <c r="E32644" s="9"/>
      <c r="H32644" s="36"/>
      <c r="I32644" s="40"/>
      <c r="J32644" s="40"/>
      <c r="M32644" s="39"/>
      <c r="N32644" s="39"/>
      <c r="O32644" s="39"/>
      <c r="T32644" s="39"/>
    </row>
    <row r="32645" spans="4:20" x14ac:dyDescent="0.2">
      <c r="D32645" s="9"/>
      <c r="E32645" s="9"/>
      <c r="H32645" s="36"/>
      <c r="I32645" s="40"/>
      <c r="J32645" s="40"/>
      <c r="M32645" s="39"/>
      <c r="N32645" s="39"/>
      <c r="O32645" s="39"/>
      <c r="T32645" s="39"/>
    </row>
    <row r="32646" spans="4:20" x14ac:dyDescent="0.2">
      <c r="D32646" s="9"/>
      <c r="E32646" s="9"/>
      <c r="H32646" s="36"/>
      <c r="I32646" s="40"/>
      <c r="J32646" s="40"/>
      <c r="M32646" s="39"/>
      <c r="N32646" s="39"/>
      <c r="O32646" s="39"/>
      <c r="T32646" s="39"/>
    </row>
    <row r="32647" spans="4:20" x14ac:dyDescent="0.2">
      <c r="D32647" s="9"/>
      <c r="E32647" s="9"/>
      <c r="H32647" s="36"/>
      <c r="I32647" s="40"/>
      <c r="J32647" s="40"/>
      <c r="M32647" s="39"/>
      <c r="N32647" s="39"/>
      <c r="O32647" s="39"/>
      <c r="T32647" s="39"/>
    </row>
    <row r="32648" spans="4:20" x14ac:dyDescent="0.2">
      <c r="D32648" s="9"/>
      <c r="E32648" s="9"/>
      <c r="H32648" s="36"/>
      <c r="I32648" s="40"/>
      <c r="J32648" s="40"/>
      <c r="M32648" s="39"/>
      <c r="N32648" s="39"/>
      <c r="O32648" s="39"/>
      <c r="T32648" s="39"/>
    </row>
    <row r="32649" spans="4:20" x14ac:dyDescent="0.2">
      <c r="D32649" s="9"/>
      <c r="E32649" s="9"/>
      <c r="H32649" s="36"/>
      <c r="I32649" s="40"/>
      <c r="J32649" s="40"/>
      <c r="M32649" s="39"/>
      <c r="N32649" s="39"/>
      <c r="O32649" s="39"/>
      <c r="T32649" s="39"/>
    </row>
    <row r="32650" spans="4:20" x14ac:dyDescent="0.2">
      <c r="D32650" s="9"/>
      <c r="E32650" s="9"/>
      <c r="H32650" s="36"/>
      <c r="I32650" s="40"/>
      <c r="J32650" s="40"/>
      <c r="M32650" s="39"/>
      <c r="N32650" s="39"/>
      <c r="O32650" s="39"/>
      <c r="T32650" s="39"/>
    </row>
    <row r="32651" spans="4:20" x14ac:dyDescent="0.2">
      <c r="D32651" s="9"/>
      <c r="E32651" s="9"/>
      <c r="H32651" s="36"/>
      <c r="I32651" s="40"/>
      <c r="J32651" s="40"/>
      <c r="M32651" s="39"/>
      <c r="N32651" s="39"/>
      <c r="O32651" s="39"/>
      <c r="T32651" s="39"/>
    </row>
    <row r="32652" spans="4:20" x14ac:dyDescent="0.2">
      <c r="D32652" s="9"/>
      <c r="E32652" s="9"/>
      <c r="H32652" s="36"/>
      <c r="I32652" s="40"/>
      <c r="J32652" s="40"/>
      <c r="M32652" s="39"/>
      <c r="N32652" s="39"/>
      <c r="O32652" s="39"/>
      <c r="T32652" s="39"/>
    </row>
    <row r="32653" spans="4:20" x14ac:dyDescent="0.2">
      <c r="D32653" s="9"/>
      <c r="E32653" s="9"/>
      <c r="H32653" s="36"/>
      <c r="I32653" s="40"/>
      <c r="J32653" s="40"/>
      <c r="M32653" s="39"/>
      <c r="N32653" s="39"/>
      <c r="O32653" s="39"/>
      <c r="T32653" s="39"/>
    </row>
    <row r="32654" spans="4:20" x14ac:dyDescent="0.2">
      <c r="D32654" s="9"/>
      <c r="E32654" s="9"/>
      <c r="H32654" s="36"/>
      <c r="I32654" s="40"/>
      <c r="J32654" s="40"/>
      <c r="M32654" s="39"/>
      <c r="N32654" s="39"/>
      <c r="O32654" s="39"/>
      <c r="T32654" s="39"/>
    </row>
    <row r="32655" spans="4:20" x14ac:dyDescent="0.2">
      <c r="D32655" s="9"/>
      <c r="E32655" s="9"/>
      <c r="H32655" s="36"/>
      <c r="I32655" s="40"/>
      <c r="J32655" s="40"/>
      <c r="M32655" s="39"/>
      <c r="N32655" s="39"/>
      <c r="O32655" s="39"/>
      <c r="T32655" s="39"/>
    </row>
    <row r="32656" spans="4:20" x14ac:dyDescent="0.2">
      <c r="D32656" s="9"/>
      <c r="E32656" s="9"/>
      <c r="H32656" s="36"/>
      <c r="I32656" s="40"/>
      <c r="J32656" s="40"/>
      <c r="M32656" s="39"/>
      <c r="N32656" s="39"/>
      <c r="O32656" s="39"/>
      <c r="T32656" s="39"/>
    </row>
    <row r="32657" spans="4:20" x14ac:dyDescent="0.2">
      <c r="D32657" s="9"/>
      <c r="E32657" s="9"/>
      <c r="H32657" s="36"/>
      <c r="I32657" s="40"/>
      <c r="J32657" s="40"/>
      <c r="M32657" s="39"/>
      <c r="N32657" s="39"/>
      <c r="O32657" s="39"/>
      <c r="T32657" s="39"/>
    </row>
    <row r="32658" spans="4:20" x14ac:dyDescent="0.2">
      <c r="D32658" s="9"/>
      <c r="E32658" s="9"/>
      <c r="H32658" s="36"/>
      <c r="I32658" s="40"/>
      <c r="J32658" s="40"/>
      <c r="M32658" s="39"/>
      <c r="N32658" s="39"/>
      <c r="O32658" s="39"/>
      <c r="T32658" s="39"/>
    </row>
    <row r="32659" spans="4:20" x14ac:dyDescent="0.2">
      <c r="D32659" s="9"/>
      <c r="E32659" s="9"/>
      <c r="H32659" s="36"/>
      <c r="I32659" s="40"/>
      <c r="J32659" s="40"/>
      <c r="M32659" s="39"/>
      <c r="N32659" s="39"/>
      <c r="O32659" s="39"/>
      <c r="T32659" s="39"/>
    </row>
    <row r="32660" spans="4:20" x14ac:dyDescent="0.2">
      <c r="D32660" s="9"/>
      <c r="E32660" s="9"/>
      <c r="H32660" s="36"/>
      <c r="I32660" s="40"/>
      <c r="J32660" s="40"/>
      <c r="M32660" s="39"/>
      <c r="N32660" s="39"/>
      <c r="O32660" s="39"/>
      <c r="T32660" s="39"/>
    </row>
    <row r="32661" spans="4:20" x14ac:dyDescent="0.2">
      <c r="D32661" s="9"/>
      <c r="E32661" s="9"/>
      <c r="H32661" s="36"/>
      <c r="I32661" s="40"/>
      <c r="J32661" s="40"/>
      <c r="M32661" s="39"/>
      <c r="N32661" s="39"/>
      <c r="O32661" s="39"/>
      <c r="T32661" s="39"/>
    </row>
    <row r="32662" spans="4:20" x14ac:dyDescent="0.2">
      <c r="D32662" s="9"/>
      <c r="E32662" s="9"/>
      <c r="H32662" s="36"/>
      <c r="I32662" s="40"/>
      <c r="J32662" s="40"/>
      <c r="M32662" s="39"/>
      <c r="N32662" s="39"/>
      <c r="O32662" s="39"/>
      <c r="T32662" s="39"/>
    </row>
    <row r="32663" spans="4:20" x14ac:dyDescent="0.2">
      <c r="D32663" s="9"/>
      <c r="E32663" s="9"/>
      <c r="H32663" s="36"/>
      <c r="I32663" s="40"/>
      <c r="J32663" s="40"/>
      <c r="M32663" s="39"/>
      <c r="N32663" s="39"/>
      <c r="O32663" s="39"/>
      <c r="T32663" s="39"/>
    </row>
    <row r="32664" spans="4:20" x14ac:dyDescent="0.2">
      <c r="D32664" s="9"/>
      <c r="E32664" s="9"/>
      <c r="H32664" s="36"/>
      <c r="I32664" s="40"/>
      <c r="J32664" s="40"/>
      <c r="M32664" s="39"/>
      <c r="N32664" s="39"/>
      <c r="O32664" s="39"/>
      <c r="T32664" s="39"/>
    </row>
    <row r="32665" spans="4:20" x14ac:dyDescent="0.2">
      <c r="D32665" s="9"/>
      <c r="E32665" s="9"/>
      <c r="H32665" s="36"/>
      <c r="I32665" s="40"/>
      <c r="J32665" s="40"/>
      <c r="M32665" s="39"/>
      <c r="N32665" s="39"/>
      <c r="O32665" s="39"/>
      <c r="T32665" s="39"/>
    </row>
    <row r="32666" spans="4:20" x14ac:dyDescent="0.2">
      <c r="D32666" s="9"/>
      <c r="E32666" s="9"/>
      <c r="H32666" s="36"/>
      <c r="I32666" s="40"/>
      <c r="J32666" s="40"/>
      <c r="M32666" s="39"/>
      <c r="N32666" s="39"/>
      <c r="O32666" s="39"/>
      <c r="T32666" s="39"/>
    </row>
    <row r="32667" spans="4:20" x14ac:dyDescent="0.2">
      <c r="D32667" s="9"/>
      <c r="E32667" s="9"/>
      <c r="H32667" s="36"/>
      <c r="I32667" s="40"/>
      <c r="J32667" s="40"/>
      <c r="M32667" s="39"/>
      <c r="N32667" s="39"/>
      <c r="O32667" s="39"/>
      <c r="T32667" s="39"/>
    </row>
    <row r="32668" spans="4:20" x14ac:dyDescent="0.2">
      <c r="D32668" s="9"/>
      <c r="E32668" s="9"/>
      <c r="H32668" s="36"/>
      <c r="I32668" s="40"/>
      <c r="J32668" s="40"/>
      <c r="M32668" s="39"/>
      <c r="N32668" s="39"/>
      <c r="O32668" s="39"/>
      <c r="T32668" s="39"/>
    </row>
    <row r="32669" spans="4:20" x14ac:dyDescent="0.2">
      <c r="D32669" s="9"/>
      <c r="E32669" s="9"/>
      <c r="H32669" s="36"/>
      <c r="I32669" s="40"/>
      <c r="J32669" s="40"/>
      <c r="M32669" s="39"/>
      <c r="N32669" s="39"/>
      <c r="O32669" s="39"/>
      <c r="T32669" s="39"/>
    </row>
    <row r="32670" spans="4:20" x14ac:dyDescent="0.2">
      <c r="D32670" s="9"/>
      <c r="E32670" s="9"/>
      <c r="H32670" s="36"/>
      <c r="I32670" s="40"/>
      <c r="J32670" s="40"/>
      <c r="M32670" s="39"/>
      <c r="N32670" s="39"/>
      <c r="O32670" s="39"/>
      <c r="T32670" s="39"/>
    </row>
    <row r="32671" spans="4:20" x14ac:dyDescent="0.2">
      <c r="D32671" s="9"/>
      <c r="E32671" s="9"/>
      <c r="H32671" s="36"/>
      <c r="I32671" s="40"/>
      <c r="J32671" s="40"/>
      <c r="M32671" s="39"/>
      <c r="N32671" s="39"/>
      <c r="O32671" s="39"/>
      <c r="T32671" s="39"/>
    </row>
    <row r="32672" spans="4:20" x14ac:dyDescent="0.2">
      <c r="D32672" s="9"/>
      <c r="E32672" s="9"/>
      <c r="H32672" s="36"/>
      <c r="I32672" s="40"/>
      <c r="J32672" s="40"/>
      <c r="M32672" s="39"/>
      <c r="N32672" s="39"/>
      <c r="O32672" s="39"/>
      <c r="T32672" s="39"/>
    </row>
    <row r="32673" spans="4:20" x14ac:dyDescent="0.2">
      <c r="D32673" s="9"/>
      <c r="E32673" s="9"/>
      <c r="H32673" s="36"/>
      <c r="I32673" s="40"/>
      <c r="J32673" s="40"/>
      <c r="M32673" s="39"/>
      <c r="N32673" s="39"/>
      <c r="O32673" s="39"/>
      <c r="T32673" s="39"/>
    </row>
    <row r="32674" spans="4:20" x14ac:dyDescent="0.2">
      <c r="D32674" s="9"/>
      <c r="E32674" s="9"/>
      <c r="H32674" s="36"/>
      <c r="I32674" s="40"/>
      <c r="J32674" s="40"/>
      <c r="M32674" s="39"/>
      <c r="N32674" s="39"/>
      <c r="O32674" s="39"/>
      <c r="T32674" s="39"/>
    </row>
    <row r="32675" spans="4:20" x14ac:dyDescent="0.2">
      <c r="D32675" s="9"/>
      <c r="E32675" s="9"/>
      <c r="H32675" s="36"/>
      <c r="I32675" s="40"/>
      <c r="J32675" s="40"/>
      <c r="M32675" s="39"/>
      <c r="N32675" s="39"/>
      <c r="O32675" s="39"/>
      <c r="T32675" s="39"/>
    </row>
    <row r="32676" spans="4:20" x14ac:dyDescent="0.2">
      <c r="D32676" s="9"/>
      <c r="E32676" s="9"/>
      <c r="H32676" s="36"/>
      <c r="I32676" s="40"/>
      <c r="J32676" s="40"/>
      <c r="M32676" s="39"/>
      <c r="N32676" s="39"/>
      <c r="O32676" s="39"/>
      <c r="T32676" s="39"/>
    </row>
    <row r="32677" spans="4:20" x14ac:dyDescent="0.2">
      <c r="D32677" s="9"/>
      <c r="E32677" s="9"/>
      <c r="H32677" s="36"/>
      <c r="I32677" s="40"/>
      <c r="J32677" s="40"/>
      <c r="M32677" s="39"/>
      <c r="N32677" s="39"/>
      <c r="O32677" s="39"/>
      <c r="T32677" s="39"/>
    </row>
    <row r="32678" spans="4:20" x14ac:dyDescent="0.2">
      <c r="D32678" s="9"/>
      <c r="E32678" s="9"/>
      <c r="H32678" s="36"/>
      <c r="I32678" s="40"/>
      <c r="J32678" s="40"/>
      <c r="M32678" s="39"/>
      <c r="N32678" s="39"/>
      <c r="O32678" s="39"/>
      <c r="T32678" s="39"/>
    </row>
    <row r="32679" spans="4:20" x14ac:dyDescent="0.2">
      <c r="D32679" s="9"/>
      <c r="E32679" s="9"/>
      <c r="H32679" s="36"/>
      <c r="I32679" s="40"/>
      <c r="J32679" s="40"/>
      <c r="M32679" s="39"/>
      <c r="N32679" s="39"/>
      <c r="O32679" s="39"/>
      <c r="T32679" s="39"/>
    </row>
    <row r="32680" spans="4:20" x14ac:dyDescent="0.2">
      <c r="D32680" s="9"/>
      <c r="E32680" s="9"/>
      <c r="H32680" s="36"/>
      <c r="I32680" s="40"/>
      <c r="J32680" s="40"/>
      <c r="M32680" s="39"/>
      <c r="N32680" s="39"/>
      <c r="O32680" s="39"/>
      <c r="T32680" s="39"/>
    </row>
    <row r="32681" spans="4:20" x14ac:dyDescent="0.2">
      <c r="D32681" s="9"/>
      <c r="E32681" s="9"/>
      <c r="H32681" s="36"/>
      <c r="I32681" s="40"/>
      <c r="J32681" s="40"/>
      <c r="M32681" s="39"/>
      <c r="N32681" s="39"/>
      <c r="O32681" s="39"/>
      <c r="T32681" s="39"/>
    </row>
    <row r="32682" spans="4:20" x14ac:dyDescent="0.2">
      <c r="D32682" s="9"/>
      <c r="E32682" s="9"/>
      <c r="H32682" s="36"/>
      <c r="I32682" s="40"/>
      <c r="J32682" s="40"/>
      <c r="M32682" s="39"/>
      <c r="N32682" s="39"/>
      <c r="O32682" s="39"/>
      <c r="T32682" s="39"/>
    </row>
    <row r="32683" spans="4:20" x14ac:dyDescent="0.2">
      <c r="D32683" s="9"/>
      <c r="E32683" s="9"/>
      <c r="H32683" s="36"/>
      <c r="I32683" s="40"/>
      <c r="J32683" s="40"/>
      <c r="M32683" s="39"/>
      <c r="N32683" s="39"/>
      <c r="O32683" s="39"/>
      <c r="T32683" s="39"/>
    </row>
    <row r="32684" spans="4:20" x14ac:dyDescent="0.2">
      <c r="D32684" s="9"/>
      <c r="E32684" s="9"/>
      <c r="H32684" s="36"/>
      <c r="I32684" s="40"/>
      <c r="J32684" s="40"/>
      <c r="M32684" s="39"/>
      <c r="N32684" s="39"/>
      <c r="O32684" s="39"/>
      <c r="T32684" s="39"/>
    </row>
    <row r="32685" spans="4:20" x14ac:dyDescent="0.2">
      <c r="D32685" s="9"/>
      <c r="E32685" s="9"/>
      <c r="H32685" s="36"/>
      <c r="I32685" s="40"/>
      <c r="J32685" s="40"/>
      <c r="M32685" s="39"/>
      <c r="N32685" s="39"/>
      <c r="O32685" s="39"/>
      <c r="T32685" s="39"/>
    </row>
    <row r="32686" spans="4:20" x14ac:dyDescent="0.2">
      <c r="D32686" s="9"/>
      <c r="E32686" s="9"/>
      <c r="H32686" s="36"/>
      <c r="I32686" s="40"/>
      <c r="J32686" s="40"/>
      <c r="M32686" s="39"/>
      <c r="N32686" s="39"/>
      <c r="O32686" s="39"/>
      <c r="T32686" s="39"/>
    </row>
    <row r="32687" spans="4:20" x14ac:dyDescent="0.2">
      <c r="D32687" s="9"/>
      <c r="E32687" s="9"/>
      <c r="H32687" s="36"/>
      <c r="I32687" s="40"/>
      <c r="J32687" s="40"/>
      <c r="M32687" s="39"/>
      <c r="N32687" s="39"/>
      <c r="O32687" s="39"/>
      <c r="T32687" s="39"/>
    </row>
    <row r="32688" spans="4:20" x14ac:dyDescent="0.2">
      <c r="D32688" s="9"/>
      <c r="E32688" s="9"/>
      <c r="H32688" s="36"/>
      <c r="I32688" s="40"/>
      <c r="J32688" s="40"/>
      <c r="M32688" s="39"/>
      <c r="N32688" s="39"/>
      <c r="O32688" s="39"/>
      <c r="T32688" s="39"/>
    </row>
    <row r="32689" spans="4:20" x14ac:dyDescent="0.2">
      <c r="D32689" s="9"/>
      <c r="E32689" s="9"/>
      <c r="H32689" s="36"/>
      <c r="I32689" s="40"/>
      <c r="J32689" s="40"/>
      <c r="M32689" s="39"/>
      <c r="N32689" s="39"/>
      <c r="O32689" s="39"/>
      <c r="T32689" s="39"/>
    </row>
    <row r="32690" spans="4:20" x14ac:dyDescent="0.2">
      <c r="D32690" s="9"/>
      <c r="E32690" s="9"/>
      <c r="H32690" s="36"/>
      <c r="I32690" s="40"/>
      <c r="J32690" s="40"/>
      <c r="M32690" s="39"/>
      <c r="N32690" s="39"/>
      <c r="O32690" s="39"/>
      <c r="T32690" s="39"/>
    </row>
    <row r="32691" spans="4:20" x14ac:dyDescent="0.2">
      <c r="D32691" s="9"/>
      <c r="E32691" s="9"/>
      <c r="H32691" s="36"/>
      <c r="I32691" s="40"/>
      <c r="J32691" s="40"/>
      <c r="M32691" s="39"/>
      <c r="N32691" s="39"/>
      <c r="O32691" s="39"/>
      <c r="T32691" s="39"/>
    </row>
    <row r="32692" spans="4:20" x14ac:dyDescent="0.2">
      <c r="D32692" s="9"/>
      <c r="E32692" s="9"/>
      <c r="H32692" s="36"/>
      <c r="I32692" s="40"/>
      <c r="J32692" s="40"/>
      <c r="M32692" s="39"/>
      <c r="N32692" s="39"/>
      <c r="O32692" s="39"/>
      <c r="T32692" s="39"/>
    </row>
    <row r="32693" spans="4:20" x14ac:dyDescent="0.2">
      <c r="D32693" s="9"/>
      <c r="E32693" s="9"/>
      <c r="H32693" s="36"/>
      <c r="I32693" s="40"/>
      <c r="J32693" s="40"/>
      <c r="M32693" s="39"/>
      <c r="N32693" s="39"/>
      <c r="O32693" s="39"/>
      <c r="T32693" s="39"/>
    </row>
    <row r="32694" spans="4:20" x14ac:dyDescent="0.2">
      <c r="D32694" s="9"/>
      <c r="E32694" s="9"/>
      <c r="H32694" s="36"/>
      <c r="I32694" s="40"/>
      <c r="J32694" s="40"/>
      <c r="M32694" s="39"/>
      <c r="N32694" s="39"/>
      <c r="O32694" s="39"/>
      <c r="T32694" s="39"/>
    </row>
    <row r="32695" spans="4:20" x14ac:dyDescent="0.2">
      <c r="D32695" s="9"/>
      <c r="E32695" s="9"/>
      <c r="H32695" s="36"/>
      <c r="I32695" s="40"/>
      <c r="J32695" s="40"/>
      <c r="M32695" s="39"/>
      <c r="N32695" s="39"/>
      <c r="O32695" s="39"/>
      <c r="T32695" s="39"/>
    </row>
    <row r="32696" spans="4:20" x14ac:dyDescent="0.2">
      <c r="D32696" s="9"/>
      <c r="E32696" s="9"/>
      <c r="H32696" s="36"/>
      <c r="I32696" s="40"/>
      <c r="J32696" s="40"/>
      <c r="M32696" s="39"/>
      <c r="N32696" s="39"/>
      <c r="O32696" s="39"/>
      <c r="T32696" s="39"/>
    </row>
    <row r="32697" spans="4:20" x14ac:dyDescent="0.2">
      <c r="D32697" s="9"/>
      <c r="E32697" s="9"/>
      <c r="H32697" s="36"/>
      <c r="I32697" s="40"/>
      <c r="J32697" s="40"/>
      <c r="M32697" s="39"/>
      <c r="N32697" s="39"/>
      <c r="O32697" s="39"/>
      <c r="T32697" s="39"/>
    </row>
    <row r="32698" spans="4:20" x14ac:dyDescent="0.2">
      <c r="D32698" s="9"/>
      <c r="E32698" s="9"/>
      <c r="H32698" s="36"/>
      <c r="I32698" s="40"/>
      <c r="J32698" s="40"/>
      <c r="M32698" s="39"/>
      <c r="N32698" s="39"/>
      <c r="O32698" s="39"/>
      <c r="T32698" s="39"/>
    </row>
    <row r="32699" spans="4:20" x14ac:dyDescent="0.2">
      <c r="D32699" s="9"/>
      <c r="E32699" s="9"/>
      <c r="H32699" s="36"/>
      <c r="I32699" s="40"/>
      <c r="J32699" s="40"/>
      <c r="M32699" s="39"/>
      <c r="N32699" s="39"/>
      <c r="O32699" s="39"/>
      <c r="T32699" s="39"/>
    </row>
    <row r="32700" spans="4:20" x14ac:dyDescent="0.2">
      <c r="D32700" s="9"/>
      <c r="E32700" s="9"/>
      <c r="H32700" s="36"/>
      <c r="I32700" s="40"/>
      <c r="J32700" s="40"/>
      <c r="M32700" s="39"/>
      <c r="N32700" s="39"/>
      <c r="O32700" s="39"/>
      <c r="T32700" s="39"/>
    </row>
    <row r="32701" spans="4:20" x14ac:dyDescent="0.2">
      <c r="D32701" s="9"/>
      <c r="E32701" s="9"/>
      <c r="H32701" s="36"/>
      <c r="I32701" s="40"/>
      <c r="J32701" s="40"/>
      <c r="M32701" s="39"/>
      <c r="N32701" s="39"/>
      <c r="O32701" s="39"/>
      <c r="T32701" s="39"/>
    </row>
    <row r="32702" spans="4:20" x14ac:dyDescent="0.2">
      <c r="D32702" s="9"/>
      <c r="E32702" s="9"/>
      <c r="H32702" s="36"/>
      <c r="I32702" s="40"/>
      <c r="J32702" s="40"/>
      <c r="M32702" s="39"/>
      <c r="N32702" s="39"/>
      <c r="O32702" s="39"/>
      <c r="T32702" s="39"/>
    </row>
    <row r="32703" spans="4:20" x14ac:dyDescent="0.2">
      <c r="D32703" s="9"/>
      <c r="E32703" s="9"/>
      <c r="H32703" s="36"/>
      <c r="I32703" s="40"/>
      <c r="J32703" s="40"/>
      <c r="M32703" s="39"/>
      <c r="N32703" s="39"/>
      <c r="O32703" s="39"/>
      <c r="T32703" s="39"/>
    </row>
    <row r="32704" spans="4:20" x14ac:dyDescent="0.2">
      <c r="D32704" s="9"/>
      <c r="E32704" s="9"/>
      <c r="H32704" s="36"/>
      <c r="I32704" s="40"/>
      <c r="J32704" s="40"/>
      <c r="M32704" s="39"/>
      <c r="N32704" s="39"/>
      <c r="O32704" s="39"/>
      <c r="T32704" s="39"/>
    </row>
    <row r="32705" spans="4:20" x14ac:dyDescent="0.2">
      <c r="D32705" s="9"/>
      <c r="E32705" s="9"/>
      <c r="H32705" s="36"/>
      <c r="I32705" s="40"/>
      <c r="J32705" s="40"/>
      <c r="M32705" s="39"/>
      <c r="N32705" s="39"/>
      <c r="O32705" s="39"/>
      <c r="T32705" s="39"/>
    </row>
    <row r="32706" spans="4:20" x14ac:dyDescent="0.2">
      <c r="D32706" s="9"/>
      <c r="E32706" s="9"/>
      <c r="H32706" s="36"/>
      <c r="I32706" s="40"/>
      <c r="J32706" s="40"/>
      <c r="M32706" s="39"/>
      <c r="N32706" s="39"/>
      <c r="O32706" s="39"/>
      <c r="T32706" s="39"/>
    </row>
    <row r="32707" spans="4:20" x14ac:dyDescent="0.2">
      <c r="D32707" s="9"/>
      <c r="E32707" s="9"/>
      <c r="H32707" s="36"/>
      <c r="I32707" s="40"/>
      <c r="J32707" s="40"/>
      <c r="M32707" s="39"/>
      <c r="N32707" s="39"/>
      <c r="O32707" s="39"/>
      <c r="T32707" s="39"/>
    </row>
    <row r="32708" spans="4:20" x14ac:dyDescent="0.2">
      <c r="D32708" s="9"/>
      <c r="E32708" s="9"/>
      <c r="H32708" s="36"/>
      <c r="I32708" s="40"/>
      <c r="J32708" s="40"/>
      <c r="M32708" s="39"/>
      <c r="N32708" s="39"/>
      <c r="O32708" s="39"/>
      <c r="T32708" s="39"/>
    </row>
    <row r="32709" spans="4:20" x14ac:dyDescent="0.2">
      <c r="D32709" s="9"/>
      <c r="E32709" s="9"/>
      <c r="H32709" s="36"/>
      <c r="I32709" s="40"/>
      <c r="J32709" s="40"/>
      <c r="M32709" s="39"/>
      <c r="N32709" s="39"/>
      <c r="O32709" s="39"/>
      <c r="T32709" s="39"/>
    </row>
    <row r="32710" spans="4:20" x14ac:dyDescent="0.2">
      <c r="D32710" s="9"/>
      <c r="E32710" s="9"/>
      <c r="H32710" s="36"/>
      <c r="I32710" s="40"/>
      <c r="J32710" s="40"/>
      <c r="M32710" s="39"/>
      <c r="N32710" s="39"/>
      <c r="O32710" s="39"/>
      <c r="T32710" s="39"/>
    </row>
    <row r="32711" spans="4:20" x14ac:dyDescent="0.2">
      <c r="D32711" s="9"/>
      <c r="E32711" s="9"/>
      <c r="H32711" s="36"/>
      <c r="I32711" s="40"/>
      <c r="J32711" s="40"/>
      <c r="M32711" s="39"/>
      <c r="N32711" s="39"/>
      <c r="O32711" s="39"/>
      <c r="T32711" s="39"/>
    </row>
    <row r="32712" spans="4:20" x14ac:dyDescent="0.2">
      <c r="D32712" s="9"/>
      <c r="E32712" s="9"/>
      <c r="H32712" s="36"/>
      <c r="I32712" s="40"/>
      <c r="J32712" s="40"/>
      <c r="M32712" s="39"/>
      <c r="N32712" s="39"/>
      <c r="O32712" s="39"/>
      <c r="T32712" s="39"/>
    </row>
    <row r="32713" spans="4:20" x14ac:dyDescent="0.2">
      <c r="D32713" s="9"/>
      <c r="E32713" s="9"/>
      <c r="H32713" s="36"/>
      <c r="I32713" s="40"/>
      <c r="J32713" s="40"/>
      <c r="M32713" s="39"/>
      <c r="N32713" s="39"/>
      <c r="O32713" s="39"/>
      <c r="T32713" s="39"/>
    </row>
    <row r="32714" spans="4:20" x14ac:dyDescent="0.2">
      <c r="D32714" s="9"/>
      <c r="E32714" s="9"/>
      <c r="H32714" s="36"/>
      <c r="I32714" s="40"/>
      <c r="J32714" s="40"/>
      <c r="M32714" s="39"/>
      <c r="N32714" s="39"/>
      <c r="O32714" s="39"/>
      <c r="T32714" s="39"/>
    </row>
    <row r="32715" spans="4:20" x14ac:dyDescent="0.2">
      <c r="D32715" s="9"/>
      <c r="E32715" s="9"/>
      <c r="H32715" s="36"/>
      <c r="I32715" s="40"/>
      <c r="J32715" s="40"/>
      <c r="M32715" s="39"/>
      <c r="N32715" s="39"/>
      <c r="O32715" s="39"/>
      <c r="T32715" s="39"/>
    </row>
    <row r="32716" spans="4:20" x14ac:dyDescent="0.2">
      <c r="D32716" s="9"/>
      <c r="E32716" s="9"/>
      <c r="H32716" s="36"/>
      <c r="I32716" s="40"/>
      <c r="J32716" s="40"/>
      <c r="M32716" s="39"/>
      <c r="N32716" s="39"/>
      <c r="O32716" s="39"/>
      <c r="T32716" s="39"/>
    </row>
    <row r="32717" spans="4:20" x14ac:dyDescent="0.2">
      <c r="D32717" s="9"/>
      <c r="E32717" s="9"/>
      <c r="H32717" s="36"/>
      <c r="I32717" s="40"/>
      <c r="J32717" s="40"/>
      <c r="M32717" s="39"/>
      <c r="N32717" s="39"/>
      <c r="O32717" s="39"/>
      <c r="T32717" s="39"/>
    </row>
    <row r="32718" spans="4:20" x14ac:dyDescent="0.2">
      <c r="D32718" s="9"/>
      <c r="E32718" s="9"/>
      <c r="H32718" s="36"/>
      <c r="I32718" s="40"/>
      <c r="J32718" s="40"/>
      <c r="M32718" s="39"/>
      <c r="N32718" s="39"/>
      <c r="O32718" s="39"/>
      <c r="T32718" s="39"/>
    </row>
    <row r="32719" spans="4:20" x14ac:dyDescent="0.2">
      <c r="D32719" s="9"/>
      <c r="E32719" s="9"/>
      <c r="H32719" s="36"/>
      <c r="I32719" s="40"/>
      <c r="J32719" s="40"/>
      <c r="M32719" s="39"/>
      <c r="N32719" s="39"/>
      <c r="O32719" s="39"/>
      <c r="T32719" s="39"/>
    </row>
    <row r="32720" spans="4:20" x14ac:dyDescent="0.2">
      <c r="D32720" s="9"/>
      <c r="E32720" s="9"/>
      <c r="H32720" s="36"/>
      <c r="I32720" s="40"/>
      <c r="J32720" s="40"/>
      <c r="M32720" s="39"/>
      <c r="N32720" s="39"/>
      <c r="O32720" s="39"/>
      <c r="T32720" s="39"/>
    </row>
    <row r="32721" spans="4:20" x14ac:dyDescent="0.2">
      <c r="D32721" s="9"/>
      <c r="E32721" s="9"/>
      <c r="H32721" s="36"/>
      <c r="I32721" s="40"/>
      <c r="J32721" s="40"/>
      <c r="M32721" s="39"/>
      <c r="N32721" s="39"/>
      <c r="O32721" s="39"/>
      <c r="T32721" s="39"/>
    </row>
    <row r="32722" spans="4:20" x14ac:dyDescent="0.2">
      <c r="D32722" s="9"/>
      <c r="E32722" s="9"/>
      <c r="H32722" s="36"/>
      <c r="I32722" s="40"/>
      <c r="J32722" s="40"/>
      <c r="M32722" s="39"/>
      <c r="N32722" s="39"/>
      <c r="O32722" s="39"/>
      <c r="T32722" s="39"/>
    </row>
    <row r="32723" spans="4:20" x14ac:dyDescent="0.2">
      <c r="D32723" s="9"/>
      <c r="E32723" s="9"/>
      <c r="H32723" s="36"/>
      <c r="I32723" s="40"/>
      <c r="J32723" s="40"/>
      <c r="M32723" s="39"/>
      <c r="N32723" s="39"/>
      <c r="O32723" s="39"/>
      <c r="T32723" s="39"/>
    </row>
    <row r="32724" spans="4:20" x14ac:dyDescent="0.2">
      <c r="D32724" s="9"/>
      <c r="E32724" s="9"/>
      <c r="H32724" s="36"/>
      <c r="I32724" s="40"/>
      <c r="J32724" s="40"/>
      <c r="M32724" s="39"/>
      <c r="N32724" s="39"/>
      <c r="O32724" s="39"/>
      <c r="T32724" s="39"/>
    </row>
    <row r="32725" spans="4:20" x14ac:dyDescent="0.2">
      <c r="D32725" s="9"/>
      <c r="E32725" s="9"/>
      <c r="H32725" s="36"/>
      <c r="I32725" s="40"/>
      <c r="J32725" s="40"/>
      <c r="M32725" s="39"/>
      <c r="N32725" s="39"/>
      <c r="O32725" s="39"/>
      <c r="T32725" s="39"/>
    </row>
    <row r="32726" spans="4:20" x14ac:dyDescent="0.2">
      <c r="D32726" s="9"/>
      <c r="E32726" s="9"/>
      <c r="H32726" s="36"/>
      <c r="I32726" s="40"/>
      <c r="J32726" s="40"/>
      <c r="M32726" s="39"/>
      <c r="N32726" s="39"/>
      <c r="O32726" s="39"/>
      <c r="T32726" s="39"/>
    </row>
    <row r="32727" spans="4:20" x14ac:dyDescent="0.2">
      <c r="D32727" s="9"/>
      <c r="E32727" s="9"/>
      <c r="H32727" s="36"/>
      <c r="I32727" s="40"/>
      <c r="J32727" s="40"/>
      <c r="M32727" s="39"/>
      <c r="N32727" s="39"/>
      <c r="O32727" s="39"/>
      <c r="T32727" s="39"/>
    </row>
    <row r="32728" spans="4:20" x14ac:dyDescent="0.2">
      <c r="D32728" s="9"/>
      <c r="E32728" s="9"/>
      <c r="H32728" s="36"/>
      <c r="I32728" s="40"/>
      <c r="J32728" s="40"/>
      <c r="M32728" s="39"/>
      <c r="N32728" s="39"/>
      <c r="O32728" s="39"/>
      <c r="T32728" s="39"/>
    </row>
    <row r="32729" spans="4:20" x14ac:dyDescent="0.2">
      <c r="D32729" s="9"/>
      <c r="E32729" s="9"/>
      <c r="H32729" s="36"/>
      <c r="I32729" s="40"/>
      <c r="J32729" s="40"/>
      <c r="M32729" s="39"/>
      <c r="N32729" s="39"/>
      <c r="O32729" s="39"/>
      <c r="T32729" s="39"/>
    </row>
    <row r="32730" spans="4:20" x14ac:dyDescent="0.2">
      <c r="D32730" s="9"/>
      <c r="E32730" s="9"/>
      <c r="H32730" s="36"/>
      <c r="I32730" s="40"/>
      <c r="J32730" s="40"/>
      <c r="M32730" s="39"/>
      <c r="N32730" s="39"/>
      <c r="O32730" s="39"/>
      <c r="T32730" s="39"/>
    </row>
    <row r="32731" spans="4:20" x14ac:dyDescent="0.2">
      <c r="D32731" s="9"/>
      <c r="E32731" s="9"/>
      <c r="H32731" s="36"/>
      <c r="I32731" s="40"/>
      <c r="J32731" s="40"/>
      <c r="M32731" s="39"/>
      <c r="N32731" s="39"/>
      <c r="O32731" s="39"/>
      <c r="T32731" s="39"/>
    </row>
    <row r="32732" spans="4:20" x14ac:dyDescent="0.2">
      <c r="D32732" s="9"/>
      <c r="E32732" s="9"/>
      <c r="H32732" s="36"/>
      <c r="I32732" s="40"/>
      <c r="J32732" s="40"/>
      <c r="M32732" s="39"/>
      <c r="N32732" s="39"/>
      <c r="O32732" s="39"/>
      <c r="T32732" s="39"/>
    </row>
    <row r="32733" spans="4:20" x14ac:dyDescent="0.2">
      <c r="D32733" s="9"/>
      <c r="E32733" s="9"/>
      <c r="H32733" s="36"/>
      <c r="I32733" s="40"/>
      <c r="J32733" s="40"/>
      <c r="M32733" s="39"/>
      <c r="N32733" s="39"/>
      <c r="O32733" s="39"/>
      <c r="T32733" s="39"/>
    </row>
    <row r="32734" spans="4:20" x14ac:dyDescent="0.2">
      <c r="D32734" s="9"/>
      <c r="E32734" s="9"/>
      <c r="H32734" s="36"/>
      <c r="I32734" s="40"/>
      <c r="J32734" s="40"/>
      <c r="M32734" s="39"/>
      <c r="N32734" s="39"/>
      <c r="O32734" s="39"/>
      <c r="T32734" s="39"/>
    </row>
    <row r="32735" spans="4:20" x14ac:dyDescent="0.2">
      <c r="D32735" s="9"/>
      <c r="E32735" s="9"/>
      <c r="H32735" s="36"/>
      <c r="I32735" s="40"/>
      <c r="J32735" s="40"/>
      <c r="M32735" s="39"/>
      <c r="N32735" s="39"/>
      <c r="O32735" s="39"/>
      <c r="T32735" s="39"/>
    </row>
    <row r="32736" spans="4:20" x14ac:dyDescent="0.2">
      <c r="D32736" s="9"/>
      <c r="E32736" s="9"/>
      <c r="H32736" s="36"/>
      <c r="I32736" s="40"/>
      <c r="J32736" s="40"/>
      <c r="M32736" s="39"/>
      <c r="N32736" s="39"/>
      <c r="O32736" s="39"/>
      <c r="T32736" s="39"/>
    </row>
    <row r="32737" spans="4:20" x14ac:dyDescent="0.2">
      <c r="D32737" s="9"/>
      <c r="E32737" s="9"/>
      <c r="H32737" s="36"/>
      <c r="I32737" s="40"/>
      <c r="J32737" s="40"/>
      <c r="M32737" s="39"/>
      <c r="N32737" s="39"/>
      <c r="O32737" s="39"/>
      <c r="T32737" s="39"/>
    </row>
    <row r="32738" spans="4:20" x14ac:dyDescent="0.2">
      <c r="D32738" s="9"/>
      <c r="E32738" s="9"/>
      <c r="H32738" s="36"/>
      <c r="I32738" s="40"/>
      <c r="J32738" s="40"/>
      <c r="M32738" s="39"/>
      <c r="N32738" s="39"/>
      <c r="O32738" s="39"/>
      <c r="T32738" s="39"/>
    </row>
    <row r="32739" spans="4:20" x14ac:dyDescent="0.2">
      <c r="D32739" s="9"/>
      <c r="E32739" s="9"/>
      <c r="H32739" s="36"/>
      <c r="I32739" s="40"/>
      <c r="J32739" s="40"/>
      <c r="M32739" s="39"/>
      <c r="N32739" s="39"/>
      <c r="O32739" s="39"/>
      <c r="T32739" s="39"/>
    </row>
    <row r="32740" spans="4:20" x14ac:dyDescent="0.2">
      <c r="D32740" s="9"/>
      <c r="E32740" s="9"/>
      <c r="H32740" s="36"/>
      <c r="I32740" s="40"/>
      <c r="J32740" s="40"/>
      <c r="M32740" s="39"/>
      <c r="N32740" s="39"/>
      <c r="O32740" s="39"/>
      <c r="T32740" s="39"/>
    </row>
    <row r="32741" spans="4:20" x14ac:dyDescent="0.2">
      <c r="D32741" s="9"/>
      <c r="E32741" s="9"/>
      <c r="H32741" s="36"/>
      <c r="I32741" s="40"/>
      <c r="J32741" s="40"/>
      <c r="M32741" s="39"/>
      <c r="N32741" s="39"/>
      <c r="O32741" s="39"/>
      <c r="T32741" s="39"/>
    </row>
    <row r="32742" spans="4:20" x14ac:dyDescent="0.2">
      <c r="D32742" s="9"/>
      <c r="E32742" s="9"/>
      <c r="H32742" s="36"/>
      <c r="I32742" s="40"/>
      <c r="J32742" s="40"/>
      <c r="M32742" s="39"/>
      <c r="N32742" s="39"/>
      <c r="O32742" s="39"/>
      <c r="T32742" s="39"/>
    </row>
    <row r="32743" spans="4:20" x14ac:dyDescent="0.2">
      <c r="D32743" s="9"/>
      <c r="E32743" s="9"/>
      <c r="H32743" s="36"/>
      <c r="I32743" s="40"/>
      <c r="J32743" s="40"/>
      <c r="M32743" s="39"/>
      <c r="N32743" s="39"/>
      <c r="O32743" s="39"/>
      <c r="T32743" s="39"/>
    </row>
    <row r="32744" spans="4:20" x14ac:dyDescent="0.2">
      <c r="D32744" s="9"/>
      <c r="E32744" s="9"/>
      <c r="H32744" s="36"/>
      <c r="I32744" s="40"/>
      <c r="J32744" s="40"/>
      <c r="M32744" s="39"/>
      <c r="N32744" s="39"/>
      <c r="O32744" s="39"/>
      <c r="T32744" s="39"/>
    </row>
    <row r="32745" spans="4:20" x14ac:dyDescent="0.2">
      <c r="D32745" s="9"/>
      <c r="E32745" s="9"/>
      <c r="H32745" s="36"/>
      <c r="I32745" s="40"/>
      <c r="J32745" s="40"/>
      <c r="M32745" s="39"/>
      <c r="N32745" s="39"/>
      <c r="O32745" s="39"/>
      <c r="T32745" s="39"/>
    </row>
    <row r="32746" spans="4:20" x14ac:dyDescent="0.2">
      <c r="D32746" s="9"/>
      <c r="E32746" s="9"/>
      <c r="H32746" s="36"/>
      <c r="I32746" s="40"/>
      <c r="J32746" s="40"/>
      <c r="M32746" s="39"/>
      <c r="N32746" s="39"/>
      <c r="O32746" s="39"/>
      <c r="T32746" s="39"/>
    </row>
    <row r="32747" spans="4:20" x14ac:dyDescent="0.2">
      <c r="D32747" s="9"/>
      <c r="E32747" s="9"/>
      <c r="H32747" s="36"/>
      <c r="I32747" s="40"/>
      <c r="J32747" s="40"/>
      <c r="M32747" s="39"/>
      <c r="N32747" s="39"/>
      <c r="O32747" s="39"/>
      <c r="T32747" s="39"/>
    </row>
    <row r="32748" spans="4:20" x14ac:dyDescent="0.2">
      <c r="D32748" s="9"/>
      <c r="E32748" s="9"/>
      <c r="H32748" s="36"/>
      <c r="I32748" s="40"/>
      <c r="J32748" s="40"/>
      <c r="M32748" s="39"/>
      <c r="N32748" s="39"/>
      <c r="O32748" s="39"/>
      <c r="T32748" s="39"/>
    </row>
    <row r="32749" spans="4:20" x14ac:dyDescent="0.2">
      <c r="D32749" s="9"/>
      <c r="E32749" s="9"/>
      <c r="H32749" s="36"/>
      <c r="I32749" s="40"/>
      <c r="J32749" s="40"/>
      <c r="M32749" s="39"/>
      <c r="N32749" s="39"/>
      <c r="O32749" s="39"/>
      <c r="T32749" s="39"/>
    </row>
    <row r="32750" spans="4:20" x14ac:dyDescent="0.2">
      <c r="D32750" s="9"/>
      <c r="E32750" s="9"/>
      <c r="H32750" s="36"/>
      <c r="I32750" s="40"/>
      <c r="J32750" s="40"/>
      <c r="M32750" s="39"/>
      <c r="N32750" s="39"/>
      <c r="O32750" s="39"/>
      <c r="T32750" s="39"/>
    </row>
    <row r="32751" spans="4:20" x14ac:dyDescent="0.2">
      <c r="D32751" s="9"/>
      <c r="E32751" s="9"/>
      <c r="H32751" s="36"/>
      <c r="I32751" s="40"/>
      <c r="J32751" s="40"/>
      <c r="M32751" s="39"/>
      <c r="N32751" s="39"/>
      <c r="O32751" s="39"/>
      <c r="T32751" s="39"/>
    </row>
    <row r="32752" spans="4:20" x14ac:dyDescent="0.2">
      <c r="D32752" s="9"/>
      <c r="E32752" s="9"/>
      <c r="H32752" s="36"/>
      <c r="I32752" s="40"/>
      <c r="J32752" s="40"/>
      <c r="M32752" s="39"/>
      <c r="N32752" s="39"/>
      <c r="O32752" s="39"/>
      <c r="T32752" s="39"/>
    </row>
    <row r="32753" spans="4:20" x14ac:dyDescent="0.2">
      <c r="D32753" s="9"/>
      <c r="E32753" s="9"/>
      <c r="H32753" s="36"/>
      <c r="I32753" s="40"/>
      <c r="J32753" s="40"/>
      <c r="M32753" s="39"/>
      <c r="N32753" s="39"/>
      <c r="O32753" s="39"/>
      <c r="T32753" s="39"/>
    </row>
    <row r="32754" spans="4:20" x14ac:dyDescent="0.2">
      <c r="D32754" s="9"/>
      <c r="E32754" s="9"/>
      <c r="H32754" s="36"/>
      <c r="I32754" s="40"/>
      <c r="J32754" s="40"/>
      <c r="M32754" s="39"/>
      <c r="N32754" s="39"/>
      <c r="O32754" s="39"/>
      <c r="T32754" s="39"/>
    </row>
    <row r="32755" spans="4:20" x14ac:dyDescent="0.2">
      <c r="D32755" s="9"/>
      <c r="E32755" s="9"/>
      <c r="H32755" s="36"/>
      <c r="I32755" s="40"/>
      <c r="J32755" s="40"/>
      <c r="M32755" s="39"/>
      <c r="N32755" s="39"/>
      <c r="O32755" s="39"/>
      <c r="T32755" s="39"/>
    </row>
    <row r="32756" spans="4:20" x14ac:dyDescent="0.2">
      <c r="D32756" s="9"/>
      <c r="E32756" s="9"/>
      <c r="H32756" s="36"/>
      <c r="I32756" s="40"/>
      <c r="J32756" s="40"/>
      <c r="M32756" s="39"/>
      <c r="N32756" s="39"/>
      <c r="O32756" s="39"/>
      <c r="T32756" s="39"/>
    </row>
    <row r="32757" spans="4:20" x14ac:dyDescent="0.2">
      <c r="D32757" s="9"/>
      <c r="E32757" s="9"/>
      <c r="H32757" s="36"/>
      <c r="I32757" s="40"/>
      <c r="J32757" s="40"/>
      <c r="M32757" s="39"/>
      <c r="N32757" s="39"/>
      <c r="O32757" s="39"/>
      <c r="T32757" s="39"/>
    </row>
    <row r="32758" spans="4:20" x14ac:dyDescent="0.2">
      <c r="D32758" s="9"/>
      <c r="E32758" s="9"/>
      <c r="H32758" s="36"/>
      <c r="I32758" s="40"/>
      <c r="J32758" s="40"/>
      <c r="M32758" s="39"/>
      <c r="N32758" s="39"/>
      <c r="O32758" s="39"/>
      <c r="T32758" s="39"/>
    </row>
    <row r="32759" spans="4:20" x14ac:dyDescent="0.2">
      <c r="D32759" s="9"/>
      <c r="E32759" s="9"/>
      <c r="H32759" s="36"/>
      <c r="I32759" s="40"/>
      <c r="J32759" s="40"/>
      <c r="M32759" s="39"/>
      <c r="N32759" s="39"/>
      <c r="O32759" s="39"/>
      <c r="T32759" s="39"/>
    </row>
    <row r="32760" spans="4:20" x14ac:dyDescent="0.2">
      <c r="D32760" s="9"/>
      <c r="E32760" s="9"/>
      <c r="H32760" s="36"/>
      <c r="I32760" s="40"/>
      <c r="J32760" s="40"/>
      <c r="M32760" s="39"/>
      <c r="N32760" s="39"/>
      <c r="O32760" s="39"/>
      <c r="T32760" s="39"/>
    </row>
    <row r="32761" spans="4:20" x14ac:dyDescent="0.2">
      <c r="D32761" s="9"/>
      <c r="E32761" s="9"/>
      <c r="H32761" s="36"/>
      <c r="I32761" s="40"/>
      <c r="J32761" s="40"/>
      <c r="M32761" s="39"/>
      <c r="N32761" s="39"/>
      <c r="O32761" s="39"/>
      <c r="T32761" s="39"/>
    </row>
    <row r="32762" spans="4:20" x14ac:dyDescent="0.2">
      <c r="D32762" s="9"/>
      <c r="E32762" s="9"/>
      <c r="H32762" s="36"/>
      <c r="I32762" s="40"/>
      <c r="J32762" s="40"/>
      <c r="M32762" s="39"/>
      <c r="N32762" s="39"/>
      <c r="O32762" s="39"/>
      <c r="T32762" s="39"/>
    </row>
    <row r="32763" spans="4:20" x14ac:dyDescent="0.2">
      <c r="D32763" s="9"/>
      <c r="E32763" s="9"/>
      <c r="H32763" s="36"/>
      <c r="I32763" s="40"/>
      <c r="J32763" s="40"/>
      <c r="M32763" s="39"/>
      <c r="N32763" s="39"/>
      <c r="O32763" s="39"/>
      <c r="T32763" s="39"/>
    </row>
    <row r="32764" spans="4:20" x14ac:dyDescent="0.2">
      <c r="D32764" s="9"/>
      <c r="E32764" s="9"/>
      <c r="H32764" s="36"/>
      <c r="I32764" s="40"/>
      <c r="J32764" s="40"/>
      <c r="M32764" s="39"/>
      <c r="N32764" s="39"/>
      <c r="O32764" s="39"/>
      <c r="T32764" s="39"/>
    </row>
    <row r="32765" spans="4:20" x14ac:dyDescent="0.2">
      <c r="D32765" s="9"/>
      <c r="E32765" s="9"/>
      <c r="H32765" s="36"/>
      <c r="I32765" s="40"/>
      <c r="J32765" s="40"/>
      <c r="M32765" s="39"/>
      <c r="N32765" s="39"/>
      <c r="O32765" s="39"/>
      <c r="T32765" s="39"/>
    </row>
    <row r="32766" spans="4:20" x14ac:dyDescent="0.2">
      <c r="D32766" s="9"/>
      <c r="E32766" s="9"/>
      <c r="H32766" s="36"/>
      <c r="I32766" s="40"/>
      <c r="J32766" s="40"/>
      <c r="M32766" s="39"/>
      <c r="N32766" s="39"/>
      <c r="O32766" s="39"/>
      <c r="T32766" s="39"/>
    </row>
    <row r="32767" spans="4:20" x14ac:dyDescent="0.2">
      <c r="D32767" s="9"/>
      <c r="E32767" s="9"/>
      <c r="H32767" s="36"/>
      <c r="I32767" s="40"/>
      <c r="J32767" s="40"/>
      <c r="M32767" s="39"/>
      <c r="N32767" s="39"/>
      <c r="O32767" s="39"/>
      <c r="T32767" s="39"/>
    </row>
    <row r="32768" spans="4:20" x14ac:dyDescent="0.2">
      <c r="D32768" s="9"/>
      <c r="E32768" s="9"/>
      <c r="H32768" s="36"/>
      <c r="I32768" s="40"/>
      <c r="J32768" s="40"/>
      <c r="M32768" s="39"/>
      <c r="N32768" s="39"/>
      <c r="O32768" s="39"/>
      <c r="T32768" s="39"/>
    </row>
    <row r="32769" spans="4:20" x14ac:dyDescent="0.2">
      <c r="D32769" s="9"/>
      <c r="E32769" s="9"/>
      <c r="H32769" s="36"/>
      <c r="I32769" s="40"/>
      <c r="J32769" s="40"/>
      <c r="M32769" s="39"/>
      <c r="N32769" s="39"/>
      <c r="O32769" s="39"/>
      <c r="T32769" s="39"/>
    </row>
    <row r="32770" spans="4:20" x14ac:dyDescent="0.2">
      <c r="D32770" s="9"/>
      <c r="E32770" s="9"/>
      <c r="H32770" s="36"/>
      <c r="I32770" s="40"/>
      <c r="J32770" s="40"/>
      <c r="M32770" s="39"/>
      <c r="N32770" s="39"/>
      <c r="O32770" s="39"/>
      <c r="T32770" s="39"/>
    </row>
    <row r="32771" spans="4:20" x14ac:dyDescent="0.2">
      <c r="D32771" s="9"/>
      <c r="E32771" s="9"/>
      <c r="H32771" s="36"/>
      <c r="I32771" s="40"/>
      <c r="J32771" s="40"/>
      <c r="M32771" s="39"/>
      <c r="N32771" s="39"/>
      <c r="O32771" s="39"/>
      <c r="T32771" s="39"/>
    </row>
    <row r="32772" spans="4:20" x14ac:dyDescent="0.2">
      <c r="D32772" s="9"/>
      <c r="E32772" s="9"/>
      <c r="H32772" s="36"/>
      <c r="I32772" s="40"/>
      <c r="J32772" s="40"/>
      <c r="M32772" s="39"/>
      <c r="N32772" s="39"/>
      <c r="O32772" s="39"/>
      <c r="T32772" s="39"/>
    </row>
    <row r="32773" spans="4:20" x14ac:dyDescent="0.2">
      <c r="D32773" s="9"/>
      <c r="E32773" s="9"/>
      <c r="H32773" s="36"/>
      <c r="I32773" s="40"/>
      <c r="J32773" s="40"/>
      <c r="M32773" s="39"/>
      <c r="N32773" s="39"/>
      <c r="O32773" s="39"/>
      <c r="T32773" s="39"/>
    </row>
    <row r="32774" spans="4:20" x14ac:dyDescent="0.2">
      <c r="D32774" s="9"/>
      <c r="E32774" s="9"/>
      <c r="H32774" s="36"/>
      <c r="I32774" s="40"/>
      <c r="J32774" s="40"/>
      <c r="M32774" s="39"/>
      <c r="N32774" s="39"/>
      <c r="O32774" s="39"/>
      <c r="T32774" s="39"/>
    </row>
    <row r="32775" spans="4:20" x14ac:dyDescent="0.2">
      <c r="D32775" s="9"/>
      <c r="E32775" s="9"/>
      <c r="H32775" s="36"/>
      <c r="I32775" s="40"/>
      <c r="J32775" s="40"/>
      <c r="M32775" s="39"/>
      <c r="N32775" s="39"/>
      <c r="O32775" s="39"/>
      <c r="T32775" s="39"/>
    </row>
    <row r="32776" spans="4:20" x14ac:dyDescent="0.2">
      <c r="D32776" s="9"/>
      <c r="E32776" s="9"/>
      <c r="H32776" s="36"/>
      <c r="I32776" s="40"/>
      <c r="J32776" s="40"/>
      <c r="M32776" s="39"/>
      <c r="N32776" s="39"/>
      <c r="O32776" s="39"/>
      <c r="T32776" s="39"/>
    </row>
    <row r="32777" spans="4:20" x14ac:dyDescent="0.2">
      <c r="D32777" s="9"/>
      <c r="E32777" s="9"/>
      <c r="H32777" s="36"/>
      <c r="I32777" s="40"/>
      <c r="J32777" s="40"/>
      <c r="M32777" s="39"/>
      <c r="N32777" s="39"/>
      <c r="O32777" s="39"/>
      <c r="T32777" s="39"/>
    </row>
    <row r="32778" spans="4:20" x14ac:dyDescent="0.2">
      <c r="D32778" s="9"/>
      <c r="E32778" s="9"/>
      <c r="H32778" s="36"/>
      <c r="I32778" s="40"/>
      <c r="J32778" s="40"/>
      <c r="M32778" s="39"/>
      <c r="N32778" s="39"/>
      <c r="O32778" s="39"/>
      <c r="T32778" s="39"/>
    </row>
    <row r="32779" spans="4:20" x14ac:dyDescent="0.2">
      <c r="D32779" s="9"/>
      <c r="E32779" s="9"/>
      <c r="H32779" s="36"/>
      <c r="I32779" s="40"/>
      <c r="J32779" s="40"/>
      <c r="M32779" s="39"/>
      <c r="N32779" s="39"/>
      <c r="O32779" s="39"/>
      <c r="T32779" s="39"/>
    </row>
    <row r="32780" spans="4:20" x14ac:dyDescent="0.2">
      <c r="D32780" s="9"/>
      <c r="E32780" s="9"/>
      <c r="H32780" s="36"/>
      <c r="I32780" s="40"/>
      <c r="J32780" s="40"/>
      <c r="M32780" s="39"/>
      <c r="N32780" s="39"/>
      <c r="O32780" s="39"/>
      <c r="T32780" s="39"/>
    </row>
    <row r="32781" spans="4:20" x14ac:dyDescent="0.2">
      <c r="D32781" s="9"/>
      <c r="E32781" s="9"/>
      <c r="H32781" s="36"/>
      <c r="I32781" s="40"/>
      <c r="J32781" s="40"/>
      <c r="M32781" s="39"/>
      <c r="N32781" s="39"/>
      <c r="O32781" s="39"/>
      <c r="T32781" s="39"/>
    </row>
    <row r="32782" spans="4:20" x14ac:dyDescent="0.2">
      <c r="D32782" s="9"/>
      <c r="E32782" s="9"/>
      <c r="H32782" s="36"/>
      <c r="I32782" s="40"/>
      <c r="J32782" s="40"/>
      <c r="M32782" s="39"/>
      <c r="N32782" s="39"/>
      <c r="O32782" s="39"/>
      <c r="T32782" s="39"/>
    </row>
    <row r="32783" spans="4:20" x14ac:dyDescent="0.2">
      <c r="D32783" s="9"/>
      <c r="E32783" s="9"/>
      <c r="H32783" s="36"/>
      <c r="I32783" s="40"/>
      <c r="J32783" s="40"/>
      <c r="M32783" s="39"/>
      <c r="N32783" s="39"/>
      <c r="O32783" s="39"/>
      <c r="T32783" s="39"/>
    </row>
    <row r="32784" spans="4:20" x14ac:dyDescent="0.2">
      <c r="D32784" s="9"/>
      <c r="E32784" s="9"/>
      <c r="H32784" s="36"/>
      <c r="I32784" s="40"/>
      <c r="J32784" s="40"/>
      <c r="M32784" s="39"/>
      <c r="N32784" s="39"/>
      <c r="O32784" s="39"/>
      <c r="T32784" s="39"/>
    </row>
    <row r="32785" spans="4:20" x14ac:dyDescent="0.2">
      <c r="D32785" s="9"/>
      <c r="E32785" s="9"/>
      <c r="H32785" s="36"/>
      <c r="I32785" s="40"/>
      <c r="J32785" s="40"/>
      <c r="M32785" s="39"/>
      <c r="N32785" s="39"/>
      <c r="O32785" s="39"/>
      <c r="T32785" s="39"/>
    </row>
    <row r="32786" spans="4:20" x14ac:dyDescent="0.2">
      <c r="D32786" s="9"/>
      <c r="E32786" s="9"/>
      <c r="H32786" s="36"/>
      <c r="I32786" s="40"/>
      <c r="J32786" s="40"/>
      <c r="M32786" s="39"/>
      <c r="N32786" s="39"/>
      <c r="O32786" s="39"/>
      <c r="T32786" s="39"/>
    </row>
    <row r="32787" spans="4:20" x14ac:dyDescent="0.2">
      <c r="D32787" s="9"/>
      <c r="E32787" s="9"/>
      <c r="H32787" s="36"/>
      <c r="I32787" s="40"/>
      <c r="J32787" s="40"/>
      <c r="M32787" s="39"/>
      <c r="N32787" s="39"/>
      <c r="O32787" s="39"/>
      <c r="T32787" s="39"/>
    </row>
    <row r="32788" spans="4:20" x14ac:dyDescent="0.2">
      <c r="D32788" s="9"/>
      <c r="E32788" s="9"/>
      <c r="H32788" s="36"/>
      <c r="I32788" s="40"/>
      <c r="J32788" s="40"/>
      <c r="M32788" s="39"/>
      <c r="N32788" s="39"/>
      <c r="O32788" s="39"/>
      <c r="T32788" s="39"/>
    </row>
    <row r="32789" spans="4:20" x14ac:dyDescent="0.2">
      <c r="D32789" s="9"/>
      <c r="E32789" s="9"/>
      <c r="H32789" s="36"/>
      <c r="I32789" s="40"/>
      <c r="J32789" s="40"/>
      <c r="M32789" s="39"/>
      <c r="N32789" s="39"/>
      <c r="O32789" s="39"/>
      <c r="T32789" s="39"/>
    </row>
    <row r="32790" spans="4:20" x14ac:dyDescent="0.2">
      <c r="D32790" s="9"/>
      <c r="E32790" s="9"/>
      <c r="H32790" s="36"/>
      <c r="I32790" s="40"/>
      <c r="J32790" s="40"/>
      <c r="M32790" s="39"/>
      <c r="N32790" s="39"/>
      <c r="O32790" s="39"/>
      <c r="T32790" s="39"/>
    </row>
    <row r="32791" spans="4:20" x14ac:dyDescent="0.2">
      <c r="D32791" s="9"/>
      <c r="E32791" s="9"/>
      <c r="H32791" s="36"/>
      <c r="I32791" s="40"/>
      <c r="J32791" s="40"/>
      <c r="M32791" s="39"/>
      <c r="N32791" s="39"/>
      <c r="O32791" s="39"/>
      <c r="T32791" s="39"/>
    </row>
    <row r="32792" spans="4:20" x14ac:dyDescent="0.2">
      <c r="D32792" s="9"/>
      <c r="E32792" s="9"/>
      <c r="H32792" s="36"/>
      <c r="I32792" s="40"/>
      <c r="J32792" s="40"/>
      <c r="M32792" s="39"/>
      <c r="N32792" s="39"/>
      <c r="O32792" s="39"/>
      <c r="T32792" s="39"/>
    </row>
    <row r="32793" spans="4:20" x14ac:dyDescent="0.2">
      <c r="D32793" s="9"/>
      <c r="E32793" s="9"/>
      <c r="H32793" s="36"/>
      <c r="I32793" s="40"/>
      <c r="J32793" s="40"/>
      <c r="M32793" s="39"/>
      <c r="N32793" s="39"/>
      <c r="O32793" s="39"/>
      <c r="T32793" s="39"/>
    </row>
    <row r="32794" spans="4:20" x14ac:dyDescent="0.2">
      <c r="D32794" s="9"/>
      <c r="E32794" s="9"/>
      <c r="H32794" s="36"/>
      <c r="I32794" s="40"/>
      <c r="J32794" s="40"/>
      <c r="M32794" s="39"/>
      <c r="N32794" s="39"/>
      <c r="O32794" s="39"/>
      <c r="T32794" s="39"/>
    </row>
    <row r="32795" spans="4:20" x14ac:dyDescent="0.2">
      <c r="D32795" s="9"/>
      <c r="E32795" s="9"/>
      <c r="H32795" s="36"/>
      <c r="I32795" s="40"/>
      <c r="J32795" s="40"/>
      <c r="M32795" s="39"/>
      <c r="N32795" s="39"/>
      <c r="O32795" s="39"/>
      <c r="T32795" s="39"/>
    </row>
    <row r="32796" spans="4:20" x14ac:dyDescent="0.2">
      <c r="D32796" s="9"/>
      <c r="E32796" s="9"/>
      <c r="H32796" s="36"/>
      <c r="I32796" s="40"/>
      <c r="J32796" s="40"/>
      <c r="M32796" s="39"/>
      <c r="N32796" s="39"/>
      <c r="O32796" s="39"/>
      <c r="T32796" s="39"/>
    </row>
    <row r="32797" spans="4:20" x14ac:dyDescent="0.2">
      <c r="D32797" s="9"/>
      <c r="E32797" s="9"/>
      <c r="H32797" s="36"/>
      <c r="I32797" s="40"/>
      <c r="J32797" s="40"/>
      <c r="M32797" s="39"/>
      <c r="N32797" s="39"/>
      <c r="O32797" s="39"/>
      <c r="T32797" s="39"/>
    </row>
    <row r="32798" spans="4:20" x14ac:dyDescent="0.2">
      <c r="D32798" s="9"/>
      <c r="E32798" s="9"/>
      <c r="H32798" s="36"/>
      <c r="I32798" s="40"/>
      <c r="J32798" s="40"/>
      <c r="M32798" s="39"/>
      <c r="N32798" s="39"/>
      <c r="O32798" s="39"/>
      <c r="T32798" s="39"/>
    </row>
    <row r="32799" spans="4:20" x14ac:dyDescent="0.2">
      <c r="D32799" s="9"/>
      <c r="E32799" s="9"/>
      <c r="H32799" s="36"/>
      <c r="I32799" s="40"/>
      <c r="J32799" s="40"/>
      <c r="M32799" s="39"/>
      <c r="N32799" s="39"/>
      <c r="O32799" s="39"/>
      <c r="T32799" s="39"/>
    </row>
    <row r="32800" spans="4:20" x14ac:dyDescent="0.2">
      <c r="D32800" s="9"/>
      <c r="E32800" s="9"/>
      <c r="H32800" s="36"/>
      <c r="I32800" s="40"/>
      <c r="J32800" s="40"/>
      <c r="M32800" s="39"/>
      <c r="N32800" s="39"/>
      <c r="O32800" s="39"/>
      <c r="T32800" s="39"/>
    </row>
    <row r="32801" spans="4:20" x14ac:dyDescent="0.2">
      <c r="D32801" s="9"/>
      <c r="E32801" s="9"/>
      <c r="H32801" s="36"/>
      <c r="I32801" s="40"/>
      <c r="J32801" s="40"/>
      <c r="M32801" s="39"/>
      <c r="N32801" s="39"/>
      <c r="O32801" s="39"/>
      <c r="T32801" s="39"/>
    </row>
    <row r="32802" spans="4:20" x14ac:dyDescent="0.2">
      <c r="D32802" s="9"/>
      <c r="E32802" s="9"/>
      <c r="H32802" s="36"/>
      <c r="I32802" s="40"/>
      <c r="J32802" s="40"/>
      <c r="M32802" s="39"/>
      <c r="N32802" s="39"/>
      <c r="O32802" s="39"/>
      <c r="T32802" s="39"/>
    </row>
    <row r="32803" spans="4:20" x14ac:dyDescent="0.2">
      <c r="D32803" s="9"/>
      <c r="E32803" s="9"/>
      <c r="H32803" s="36"/>
      <c r="I32803" s="40"/>
      <c r="J32803" s="40"/>
      <c r="M32803" s="39"/>
      <c r="N32803" s="39"/>
      <c r="O32803" s="39"/>
      <c r="T32803" s="39"/>
    </row>
    <row r="32804" spans="4:20" x14ac:dyDescent="0.2">
      <c r="D32804" s="9"/>
      <c r="E32804" s="9"/>
      <c r="H32804" s="36"/>
      <c r="I32804" s="40"/>
      <c r="J32804" s="40"/>
      <c r="M32804" s="39"/>
      <c r="N32804" s="39"/>
      <c r="O32804" s="39"/>
      <c r="T32804" s="39"/>
    </row>
    <row r="32805" spans="4:20" x14ac:dyDescent="0.2">
      <c r="D32805" s="9"/>
      <c r="E32805" s="9"/>
      <c r="H32805" s="36"/>
      <c r="I32805" s="40"/>
      <c r="J32805" s="40"/>
      <c r="M32805" s="39"/>
      <c r="N32805" s="39"/>
      <c r="O32805" s="39"/>
      <c r="T32805" s="39"/>
    </row>
    <row r="32806" spans="4:20" x14ac:dyDescent="0.2">
      <c r="D32806" s="9"/>
      <c r="E32806" s="9"/>
      <c r="H32806" s="36"/>
      <c r="I32806" s="40"/>
      <c r="J32806" s="40"/>
      <c r="M32806" s="39"/>
      <c r="N32806" s="39"/>
      <c r="O32806" s="39"/>
      <c r="T32806" s="39"/>
    </row>
    <row r="32807" spans="4:20" x14ac:dyDescent="0.2">
      <c r="D32807" s="9"/>
      <c r="E32807" s="9"/>
      <c r="H32807" s="36"/>
      <c r="I32807" s="40"/>
      <c r="J32807" s="40"/>
      <c r="M32807" s="39"/>
      <c r="N32807" s="39"/>
      <c r="O32807" s="39"/>
      <c r="T32807" s="39"/>
    </row>
    <row r="32808" spans="4:20" x14ac:dyDescent="0.2">
      <c r="D32808" s="9"/>
      <c r="E32808" s="9"/>
      <c r="H32808" s="36"/>
      <c r="I32808" s="40"/>
      <c r="J32808" s="40"/>
      <c r="M32808" s="39"/>
      <c r="N32808" s="39"/>
      <c r="O32808" s="39"/>
      <c r="T32808" s="39"/>
    </row>
    <row r="32809" spans="4:20" x14ac:dyDescent="0.2">
      <c r="D32809" s="9"/>
      <c r="E32809" s="9"/>
      <c r="H32809" s="36"/>
      <c r="I32809" s="40"/>
      <c r="J32809" s="40"/>
      <c r="M32809" s="39"/>
      <c r="N32809" s="39"/>
      <c r="O32809" s="39"/>
      <c r="T32809" s="39"/>
    </row>
    <row r="32810" spans="4:20" x14ac:dyDescent="0.2">
      <c r="D32810" s="9"/>
      <c r="E32810" s="9"/>
      <c r="H32810" s="36"/>
      <c r="I32810" s="40"/>
      <c r="J32810" s="40"/>
      <c r="M32810" s="39"/>
      <c r="N32810" s="39"/>
      <c r="O32810" s="39"/>
      <c r="T32810" s="39"/>
    </row>
    <row r="32811" spans="4:20" x14ac:dyDescent="0.2">
      <c r="D32811" s="9"/>
      <c r="E32811" s="9"/>
      <c r="H32811" s="36"/>
      <c r="I32811" s="40"/>
      <c r="J32811" s="40"/>
      <c r="M32811" s="39"/>
      <c r="N32811" s="39"/>
      <c r="O32811" s="39"/>
      <c r="T32811" s="39"/>
    </row>
    <row r="32812" spans="4:20" x14ac:dyDescent="0.2">
      <c r="D32812" s="9"/>
      <c r="E32812" s="9"/>
      <c r="H32812" s="36"/>
      <c r="I32812" s="40"/>
      <c r="J32812" s="40"/>
      <c r="M32812" s="39"/>
      <c r="N32812" s="39"/>
      <c r="O32812" s="39"/>
      <c r="T32812" s="39"/>
    </row>
    <row r="32813" spans="4:20" x14ac:dyDescent="0.2">
      <c r="D32813" s="9"/>
      <c r="E32813" s="9"/>
      <c r="H32813" s="36"/>
      <c r="I32813" s="40"/>
      <c r="J32813" s="40"/>
      <c r="M32813" s="39"/>
      <c r="N32813" s="39"/>
      <c r="O32813" s="39"/>
      <c r="T32813" s="39"/>
    </row>
    <row r="32814" spans="4:20" x14ac:dyDescent="0.2">
      <c r="D32814" s="9"/>
      <c r="E32814" s="9"/>
      <c r="H32814" s="36"/>
      <c r="I32814" s="40"/>
      <c r="J32814" s="40"/>
      <c r="M32814" s="39"/>
      <c r="N32814" s="39"/>
      <c r="O32814" s="39"/>
      <c r="T32814" s="39"/>
    </row>
    <row r="32815" spans="4:20" x14ac:dyDescent="0.2">
      <c r="D32815" s="9"/>
      <c r="E32815" s="9"/>
      <c r="H32815" s="36"/>
      <c r="I32815" s="40"/>
      <c r="J32815" s="40"/>
      <c r="M32815" s="39"/>
      <c r="N32815" s="39"/>
      <c r="O32815" s="39"/>
      <c r="T32815" s="39"/>
    </row>
    <row r="32816" spans="4:20" x14ac:dyDescent="0.2">
      <c r="D32816" s="9"/>
      <c r="E32816" s="9"/>
      <c r="H32816" s="36"/>
      <c r="I32816" s="40"/>
      <c r="J32816" s="40"/>
      <c r="M32816" s="39"/>
      <c r="N32816" s="39"/>
      <c r="O32816" s="39"/>
      <c r="T32816" s="39"/>
    </row>
    <row r="32817" spans="4:20" x14ac:dyDescent="0.2">
      <c r="D32817" s="9"/>
      <c r="E32817" s="9"/>
      <c r="H32817" s="36"/>
      <c r="I32817" s="40"/>
      <c r="J32817" s="40"/>
      <c r="M32817" s="39"/>
      <c r="N32817" s="39"/>
      <c r="O32817" s="39"/>
      <c r="T32817" s="39"/>
    </row>
    <row r="32818" spans="4:20" x14ac:dyDescent="0.2">
      <c r="D32818" s="9"/>
      <c r="E32818" s="9"/>
      <c r="H32818" s="36"/>
      <c r="I32818" s="40"/>
      <c r="J32818" s="40"/>
      <c r="M32818" s="39"/>
      <c r="N32818" s="39"/>
      <c r="O32818" s="39"/>
      <c r="T32818" s="39"/>
    </row>
    <row r="32819" spans="4:20" x14ac:dyDescent="0.2">
      <c r="D32819" s="9"/>
      <c r="E32819" s="9"/>
      <c r="H32819" s="36"/>
      <c r="I32819" s="40"/>
      <c r="J32819" s="40"/>
      <c r="M32819" s="39"/>
      <c r="N32819" s="39"/>
      <c r="O32819" s="39"/>
      <c r="T32819" s="39"/>
    </row>
    <row r="32820" spans="4:20" x14ac:dyDescent="0.2">
      <c r="D32820" s="9"/>
      <c r="E32820" s="9"/>
      <c r="H32820" s="36"/>
      <c r="I32820" s="40"/>
      <c r="J32820" s="40"/>
      <c r="M32820" s="39"/>
      <c r="N32820" s="39"/>
      <c r="O32820" s="39"/>
      <c r="T32820" s="39"/>
    </row>
    <row r="32821" spans="4:20" x14ac:dyDescent="0.2">
      <c r="D32821" s="9"/>
      <c r="E32821" s="9"/>
      <c r="H32821" s="36"/>
      <c r="I32821" s="40"/>
      <c r="J32821" s="40"/>
      <c r="M32821" s="39"/>
      <c r="N32821" s="39"/>
      <c r="O32821" s="39"/>
      <c r="T32821" s="39"/>
    </row>
    <row r="32822" spans="4:20" x14ac:dyDescent="0.2">
      <c r="D32822" s="9"/>
      <c r="E32822" s="9"/>
      <c r="H32822" s="36"/>
      <c r="I32822" s="40"/>
      <c r="J32822" s="40"/>
      <c r="M32822" s="39"/>
      <c r="N32822" s="39"/>
      <c r="O32822" s="39"/>
      <c r="T32822" s="39"/>
    </row>
    <row r="32823" spans="4:20" x14ac:dyDescent="0.2">
      <c r="D32823" s="9"/>
      <c r="E32823" s="9"/>
      <c r="H32823" s="36"/>
      <c r="I32823" s="40"/>
      <c r="J32823" s="40"/>
      <c r="M32823" s="39"/>
      <c r="N32823" s="39"/>
      <c r="O32823" s="39"/>
      <c r="T32823" s="39"/>
    </row>
    <row r="32824" spans="4:20" x14ac:dyDescent="0.2">
      <c r="D32824" s="9"/>
      <c r="E32824" s="9"/>
      <c r="H32824" s="36"/>
      <c r="I32824" s="40"/>
      <c r="J32824" s="40"/>
      <c r="M32824" s="39"/>
      <c r="N32824" s="39"/>
      <c r="O32824" s="39"/>
      <c r="T32824" s="39"/>
    </row>
    <row r="32825" spans="4:20" x14ac:dyDescent="0.2">
      <c r="D32825" s="9"/>
      <c r="E32825" s="9"/>
      <c r="H32825" s="36"/>
      <c r="I32825" s="40"/>
      <c r="J32825" s="40"/>
      <c r="M32825" s="39"/>
      <c r="N32825" s="39"/>
      <c r="O32825" s="39"/>
      <c r="T32825" s="39"/>
    </row>
    <row r="32826" spans="4:20" x14ac:dyDescent="0.2">
      <c r="D32826" s="9"/>
      <c r="E32826" s="9"/>
      <c r="H32826" s="36"/>
      <c r="I32826" s="40"/>
      <c r="J32826" s="40"/>
      <c r="M32826" s="39"/>
      <c r="N32826" s="39"/>
      <c r="O32826" s="39"/>
      <c r="T32826" s="39"/>
    </row>
    <row r="32827" spans="4:20" x14ac:dyDescent="0.2">
      <c r="D32827" s="9"/>
      <c r="E32827" s="9"/>
      <c r="H32827" s="36"/>
      <c r="I32827" s="40"/>
      <c r="J32827" s="40"/>
      <c r="M32827" s="39"/>
      <c r="N32827" s="39"/>
      <c r="O32827" s="39"/>
      <c r="T32827" s="39"/>
    </row>
    <row r="32828" spans="4:20" x14ac:dyDescent="0.2">
      <c r="D32828" s="9"/>
      <c r="E32828" s="9"/>
      <c r="H32828" s="36"/>
      <c r="I32828" s="40"/>
      <c r="J32828" s="40"/>
      <c r="M32828" s="39"/>
      <c r="N32828" s="39"/>
      <c r="O32828" s="39"/>
      <c r="T32828" s="39"/>
    </row>
    <row r="32829" spans="4:20" x14ac:dyDescent="0.2">
      <c r="D32829" s="9"/>
      <c r="E32829" s="9"/>
      <c r="H32829" s="36"/>
      <c r="I32829" s="40"/>
      <c r="J32829" s="40"/>
      <c r="M32829" s="39"/>
      <c r="N32829" s="39"/>
      <c r="O32829" s="39"/>
      <c r="T32829" s="39"/>
    </row>
    <row r="32830" spans="4:20" x14ac:dyDescent="0.2">
      <c r="D32830" s="9"/>
      <c r="E32830" s="9"/>
      <c r="H32830" s="36"/>
      <c r="I32830" s="40"/>
      <c r="J32830" s="40"/>
      <c r="M32830" s="39"/>
      <c r="N32830" s="39"/>
      <c r="O32830" s="39"/>
      <c r="T32830" s="39"/>
    </row>
    <row r="32831" spans="4:20" x14ac:dyDescent="0.2">
      <c r="D32831" s="9"/>
      <c r="E32831" s="9"/>
      <c r="H32831" s="36"/>
      <c r="I32831" s="40"/>
      <c r="J32831" s="40"/>
      <c r="M32831" s="39"/>
      <c r="N32831" s="39"/>
      <c r="O32831" s="39"/>
      <c r="T32831" s="39"/>
    </row>
    <row r="32832" spans="4:20" x14ac:dyDescent="0.2">
      <c r="D32832" s="9"/>
      <c r="E32832" s="9"/>
      <c r="H32832" s="36"/>
      <c r="I32832" s="40"/>
      <c r="J32832" s="40"/>
      <c r="M32832" s="39"/>
      <c r="N32832" s="39"/>
      <c r="O32832" s="39"/>
      <c r="T32832" s="39"/>
    </row>
    <row r="32833" spans="4:20" x14ac:dyDescent="0.2">
      <c r="D32833" s="9"/>
      <c r="E32833" s="9"/>
      <c r="H32833" s="36"/>
      <c r="I32833" s="40"/>
      <c r="J32833" s="40"/>
      <c r="M32833" s="39"/>
      <c r="N32833" s="39"/>
      <c r="O32833" s="39"/>
      <c r="T32833" s="39"/>
    </row>
    <row r="32834" spans="4:20" x14ac:dyDescent="0.2">
      <c r="D32834" s="9"/>
      <c r="E32834" s="9"/>
      <c r="H32834" s="36"/>
      <c r="I32834" s="40"/>
      <c r="J32834" s="40"/>
      <c r="M32834" s="39"/>
      <c r="N32834" s="39"/>
      <c r="O32834" s="39"/>
      <c r="T32834" s="39"/>
    </row>
    <row r="32835" spans="4:20" x14ac:dyDescent="0.2">
      <c r="D32835" s="9"/>
      <c r="E32835" s="9"/>
      <c r="H32835" s="36"/>
      <c r="I32835" s="40"/>
      <c r="J32835" s="40"/>
      <c r="M32835" s="39"/>
      <c r="N32835" s="39"/>
      <c r="O32835" s="39"/>
      <c r="T32835" s="39"/>
    </row>
    <row r="32836" spans="4:20" x14ac:dyDescent="0.2">
      <c r="D32836" s="9"/>
      <c r="E32836" s="9"/>
      <c r="H32836" s="36"/>
      <c r="I32836" s="40"/>
      <c r="J32836" s="40"/>
      <c r="M32836" s="39"/>
      <c r="N32836" s="39"/>
      <c r="O32836" s="39"/>
      <c r="T32836" s="39"/>
    </row>
    <row r="32837" spans="4:20" x14ac:dyDescent="0.2">
      <c r="D32837" s="9"/>
      <c r="E32837" s="9"/>
      <c r="H32837" s="36"/>
      <c r="I32837" s="40"/>
      <c r="J32837" s="40"/>
      <c r="M32837" s="39"/>
      <c r="N32837" s="39"/>
      <c r="O32837" s="39"/>
      <c r="T32837" s="39"/>
    </row>
    <row r="32838" spans="4:20" x14ac:dyDescent="0.2">
      <c r="D32838" s="9"/>
      <c r="E32838" s="9"/>
      <c r="H32838" s="36"/>
      <c r="I32838" s="40"/>
      <c r="J32838" s="40"/>
      <c r="M32838" s="39"/>
      <c r="N32838" s="39"/>
      <c r="O32838" s="39"/>
      <c r="T32838" s="39"/>
    </row>
    <row r="32839" spans="4:20" x14ac:dyDescent="0.2">
      <c r="D32839" s="9"/>
      <c r="E32839" s="9"/>
      <c r="H32839" s="36"/>
      <c r="I32839" s="40"/>
      <c r="J32839" s="40"/>
      <c r="M32839" s="39"/>
      <c r="N32839" s="39"/>
      <c r="O32839" s="39"/>
      <c r="T32839" s="39"/>
    </row>
    <row r="32840" spans="4:20" x14ac:dyDescent="0.2">
      <c r="D32840" s="9"/>
      <c r="E32840" s="9"/>
      <c r="H32840" s="36"/>
      <c r="I32840" s="40"/>
      <c r="J32840" s="40"/>
      <c r="M32840" s="39"/>
      <c r="N32840" s="39"/>
      <c r="O32840" s="39"/>
      <c r="T32840" s="39"/>
    </row>
    <row r="32841" spans="4:20" x14ac:dyDescent="0.2">
      <c r="D32841" s="9"/>
      <c r="E32841" s="9"/>
      <c r="H32841" s="36"/>
      <c r="I32841" s="40"/>
      <c r="J32841" s="40"/>
      <c r="M32841" s="39"/>
      <c r="N32841" s="39"/>
      <c r="O32841" s="39"/>
      <c r="T32841" s="39"/>
    </row>
    <row r="32842" spans="4:20" x14ac:dyDescent="0.2">
      <c r="D32842" s="9"/>
      <c r="E32842" s="9"/>
      <c r="H32842" s="36"/>
      <c r="I32842" s="40"/>
      <c r="J32842" s="40"/>
      <c r="M32842" s="39"/>
      <c r="N32842" s="39"/>
      <c r="O32842" s="39"/>
      <c r="T32842" s="39"/>
    </row>
    <row r="32843" spans="4:20" x14ac:dyDescent="0.2">
      <c r="D32843" s="9"/>
      <c r="E32843" s="9"/>
      <c r="H32843" s="36"/>
      <c r="I32843" s="40"/>
      <c r="J32843" s="40"/>
      <c r="M32843" s="39"/>
      <c r="N32843" s="39"/>
      <c r="O32843" s="39"/>
      <c r="T32843" s="39"/>
    </row>
    <row r="32844" spans="4:20" x14ac:dyDescent="0.2">
      <c r="D32844" s="9"/>
      <c r="E32844" s="9"/>
      <c r="H32844" s="36"/>
      <c r="I32844" s="40"/>
      <c r="J32844" s="40"/>
      <c r="M32844" s="39"/>
      <c r="N32844" s="39"/>
      <c r="O32844" s="39"/>
      <c r="T32844" s="39"/>
    </row>
    <row r="32845" spans="4:20" x14ac:dyDescent="0.2">
      <c r="D32845" s="9"/>
      <c r="E32845" s="9"/>
      <c r="H32845" s="36"/>
      <c r="I32845" s="40"/>
      <c r="J32845" s="40"/>
      <c r="M32845" s="39"/>
      <c r="N32845" s="39"/>
      <c r="O32845" s="39"/>
      <c r="T32845" s="39"/>
    </row>
    <row r="32846" spans="4:20" x14ac:dyDescent="0.2">
      <c r="D32846" s="9"/>
      <c r="E32846" s="9"/>
      <c r="H32846" s="36"/>
      <c r="I32846" s="40"/>
      <c r="J32846" s="40"/>
      <c r="M32846" s="39"/>
      <c r="N32846" s="39"/>
      <c r="O32846" s="39"/>
      <c r="T32846" s="39"/>
    </row>
    <row r="32847" spans="4:20" x14ac:dyDescent="0.2">
      <c r="D32847" s="9"/>
      <c r="E32847" s="9"/>
      <c r="H32847" s="36"/>
      <c r="I32847" s="40"/>
      <c r="J32847" s="40"/>
      <c r="M32847" s="39"/>
      <c r="N32847" s="39"/>
      <c r="O32847" s="39"/>
      <c r="T32847" s="39"/>
    </row>
    <row r="32848" spans="4:20" x14ac:dyDescent="0.2">
      <c r="D32848" s="9"/>
      <c r="E32848" s="9"/>
      <c r="H32848" s="36"/>
      <c r="I32848" s="40"/>
      <c r="J32848" s="40"/>
      <c r="M32848" s="39"/>
      <c r="N32848" s="39"/>
      <c r="O32848" s="39"/>
      <c r="T32848" s="39"/>
    </row>
    <row r="32849" spans="4:20" x14ac:dyDescent="0.2">
      <c r="D32849" s="9"/>
      <c r="E32849" s="9"/>
      <c r="H32849" s="36"/>
      <c r="I32849" s="40"/>
      <c r="J32849" s="40"/>
      <c r="M32849" s="39"/>
      <c r="N32849" s="39"/>
      <c r="O32849" s="39"/>
      <c r="T32849" s="39"/>
    </row>
    <row r="32850" spans="4:20" x14ac:dyDescent="0.2">
      <c r="D32850" s="9"/>
      <c r="E32850" s="9"/>
      <c r="H32850" s="36"/>
      <c r="I32850" s="40"/>
      <c r="J32850" s="40"/>
      <c r="M32850" s="39"/>
      <c r="N32850" s="39"/>
      <c r="O32850" s="39"/>
      <c r="T32850" s="39"/>
    </row>
    <row r="32851" spans="4:20" x14ac:dyDescent="0.2">
      <c r="D32851" s="9"/>
      <c r="E32851" s="9"/>
      <c r="H32851" s="36"/>
      <c r="I32851" s="40"/>
      <c r="J32851" s="40"/>
      <c r="M32851" s="39"/>
      <c r="N32851" s="39"/>
      <c r="O32851" s="39"/>
      <c r="T32851" s="39"/>
    </row>
    <row r="32852" spans="4:20" x14ac:dyDescent="0.2">
      <c r="D32852" s="9"/>
      <c r="E32852" s="9"/>
      <c r="H32852" s="36"/>
      <c r="I32852" s="40"/>
      <c r="J32852" s="40"/>
      <c r="M32852" s="39"/>
      <c r="N32852" s="39"/>
      <c r="O32852" s="39"/>
      <c r="T32852" s="39"/>
    </row>
    <row r="32853" spans="4:20" x14ac:dyDescent="0.2">
      <c r="D32853" s="9"/>
      <c r="E32853" s="9"/>
      <c r="H32853" s="36"/>
      <c r="I32853" s="40"/>
      <c r="J32853" s="40"/>
      <c r="M32853" s="39"/>
      <c r="N32853" s="39"/>
      <c r="O32853" s="39"/>
      <c r="T32853" s="39"/>
    </row>
    <row r="32854" spans="4:20" x14ac:dyDescent="0.2">
      <c r="D32854" s="9"/>
      <c r="E32854" s="9"/>
      <c r="H32854" s="36"/>
      <c r="I32854" s="40"/>
      <c r="J32854" s="40"/>
      <c r="M32854" s="39"/>
      <c r="N32854" s="39"/>
      <c r="O32854" s="39"/>
      <c r="T32854" s="39"/>
    </row>
    <row r="32855" spans="4:20" x14ac:dyDescent="0.2">
      <c r="D32855" s="9"/>
      <c r="E32855" s="9"/>
      <c r="H32855" s="36"/>
      <c r="I32855" s="40"/>
      <c r="J32855" s="40"/>
      <c r="M32855" s="39"/>
      <c r="N32855" s="39"/>
      <c r="O32855" s="39"/>
      <c r="T32855" s="39"/>
    </row>
    <row r="32856" spans="4:20" x14ac:dyDescent="0.2">
      <c r="D32856" s="9"/>
      <c r="E32856" s="9"/>
      <c r="H32856" s="36"/>
      <c r="I32856" s="40"/>
      <c r="J32856" s="40"/>
      <c r="M32856" s="39"/>
      <c r="N32856" s="39"/>
      <c r="O32856" s="39"/>
      <c r="T32856" s="39"/>
    </row>
    <row r="32857" spans="4:20" x14ac:dyDescent="0.2">
      <c r="D32857" s="9"/>
      <c r="E32857" s="9"/>
      <c r="H32857" s="36"/>
      <c r="I32857" s="40"/>
      <c r="J32857" s="40"/>
      <c r="M32857" s="39"/>
      <c r="N32857" s="39"/>
      <c r="O32857" s="39"/>
      <c r="T32857" s="39"/>
    </row>
    <row r="32858" spans="4:20" x14ac:dyDescent="0.2">
      <c r="D32858" s="9"/>
      <c r="E32858" s="9"/>
      <c r="H32858" s="36"/>
      <c r="I32858" s="40"/>
      <c r="J32858" s="40"/>
      <c r="M32858" s="39"/>
      <c r="N32858" s="39"/>
      <c r="O32858" s="39"/>
      <c r="T32858" s="39"/>
    </row>
    <row r="32859" spans="4:20" x14ac:dyDescent="0.2">
      <c r="D32859" s="9"/>
      <c r="E32859" s="9"/>
      <c r="H32859" s="36"/>
      <c r="I32859" s="40"/>
      <c r="J32859" s="40"/>
      <c r="M32859" s="39"/>
      <c r="N32859" s="39"/>
      <c r="O32859" s="39"/>
      <c r="T32859" s="39"/>
    </row>
    <row r="32860" spans="4:20" x14ac:dyDescent="0.2">
      <c r="D32860" s="9"/>
      <c r="E32860" s="9"/>
      <c r="H32860" s="36"/>
      <c r="I32860" s="40"/>
      <c r="J32860" s="40"/>
      <c r="M32860" s="39"/>
      <c r="N32860" s="39"/>
      <c r="O32860" s="39"/>
      <c r="T32860" s="39"/>
    </row>
    <row r="32861" spans="4:20" x14ac:dyDescent="0.2">
      <c r="D32861" s="9"/>
      <c r="E32861" s="9"/>
      <c r="H32861" s="36"/>
      <c r="I32861" s="40"/>
      <c r="J32861" s="40"/>
      <c r="M32861" s="39"/>
      <c r="N32861" s="39"/>
      <c r="O32861" s="39"/>
      <c r="T32861" s="39"/>
    </row>
    <row r="32862" spans="4:20" x14ac:dyDescent="0.2">
      <c r="D32862" s="9"/>
      <c r="E32862" s="9"/>
      <c r="H32862" s="36"/>
      <c r="I32862" s="40"/>
      <c r="J32862" s="40"/>
      <c r="M32862" s="39"/>
      <c r="N32862" s="39"/>
      <c r="O32862" s="39"/>
      <c r="T32862" s="39"/>
    </row>
    <row r="32863" spans="4:20" x14ac:dyDescent="0.2">
      <c r="D32863" s="9"/>
      <c r="E32863" s="9"/>
      <c r="H32863" s="36"/>
      <c r="I32863" s="40"/>
      <c r="J32863" s="40"/>
      <c r="M32863" s="39"/>
      <c r="N32863" s="39"/>
      <c r="O32863" s="39"/>
      <c r="T32863" s="39"/>
    </row>
    <row r="32864" spans="4:20" x14ac:dyDescent="0.2">
      <c r="D32864" s="9"/>
      <c r="E32864" s="9"/>
      <c r="H32864" s="36"/>
      <c r="I32864" s="40"/>
      <c r="J32864" s="40"/>
      <c r="M32864" s="39"/>
      <c r="N32864" s="39"/>
      <c r="O32864" s="39"/>
      <c r="T32864" s="39"/>
    </row>
    <row r="32865" spans="4:20" x14ac:dyDescent="0.2">
      <c r="D32865" s="9"/>
      <c r="E32865" s="9"/>
      <c r="H32865" s="36"/>
      <c r="I32865" s="40"/>
      <c r="J32865" s="40"/>
      <c r="M32865" s="39"/>
      <c r="N32865" s="39"/>
      <c r="O32865" s="39"/>
      <c r="T32865" s="39"/>
    </row>
    <row r="32866" spans="4:20" x14ac:dyDescent="0.2">
      <c r="D32866" s="9"/>
      <c r="E32866" s="9"/>
      <c r="H32866" s="36"/>
      <c r="I32866" s="40"/>
      <c r="J32866" s="40"/>
      <c r="M32866" s="39"/>
      <c r="N32866" s="39"/>
      <c r="O32866" s="39"/>
      <c r="T32866" s="39"/>
    </row>
    <row r="32867" spans="4:20" x14ac:dyDescent="0.2">
      <c r="D32867" s="9"/>
      <c r="E32867" s="9"/>
      <c r="H32867" s="36"/>
      <c r="I32867" s="40"/>
      <c r="J32867" s="40"/>
      <c r="M32867" s="39"/>
      <c r="N32867" s="39"/>
      <c r="O32867" s="39"/>
      <c r="T32867" s="39"/>
    </row>
    <row r="32868" spans="4:20" x14ac:dyDescent="0.2">
      <c r="D32868" s="9"/>
      <c r="E32868" s="9"/>
      <c r="H32868" s="36"/>
      <c r="I32868" s="40"/>
      <c r="J32868" s="40"/>
      <c r="M32868" s="39"/>
      <c r="N32868" s="39"/>
      <c r="O32868" s="39"/>
      <c r="T32868" s="39"/>
    </row>
    <row r="32869" spans="4:20" x14ac:dyDescent="0.2">
      <c r="D32869" s="9"/>
      <c r="E32869" s="9"/>
      <c r="H32869" s="36"/>
      <c r="I32869" s="40"/>
      <c r="J32869" s="40"/>
      <c r="M32869" s="39"/>
      <c r="N32869" s="39"/>
      <c r="O32869" s="39"/>
      <c r="T32869" s="39"/>
    </row>
    <row r="32870" spans="4:20" x14ac:dyDescent="0.2">
      <c r="D32870" s="9"/>
      <c r="E32870" s="9"/>
      <c r="H32870" s="36"/>
      <c r="I32870" s="40"/>
      <c r="J32870" s="40"/>
      <c r="M32870" s="39"/>
      <c r="N32870" s="39"/>
      <c r="O32870" s="39"/>
      <c r="T32870" s="39"/>
    </row>
    <row r="32871" spans="4:20" x14ac:dyDescent="0.2">
      <c r="D32871" s="9"/>
      <c r="E32871" s="9"/>
      <c r="H32871" s="36"/>
      <c r="I32871" s="40"/>
      <c r="J32871" s="40"/>
      <c r="M32871" s="39"/>
      <c r="N32871" s="39"/>
      <c r="O32871" s="39"/>
      <c r="T32871" s="39"/>
    </row>
    <row r="32872" spans="4:20" x14ac:dyDescent="0.2">
      <c r="D32872" s="9"/>
      <c r="E32872" s="9"/>
      <c r="H32872" s="36"/>
      <c r="I32872" s="40"/>
      <c r="J32872" s="40"/>
      <c r="M32872" s="39"/>
      <c r="N32872" s="39"/>
      <c r="O32872" s="39"/>
      <c r="T32872" s="39"/>
    </row>
    <row r="32873" spans="4:20" x14ac:dyDescent="0.2">
      <c r="D32873" s="9"/>
      <c r="E32873" s="9"/>
      <c r="H32873" s="36"/>
      <c r="I32873" s="40"/>
      <c r="J32873" s="40"/>
      <c r="M32873" s="39"/>
      <c r="N32873" s="39"/>
      <c r="O32873" s="39"/>
      <c r="T32873" s="39"/>
    </row>
    <row r="32874" spans="4:20" x14ac:dyDescent="0.2">
      <c r="D32874" s="9"/>
      <c r="E32874" s="9"/>
      <c r="H32874" s="36"/>
      <c r="I32874" s="40"/>
      <c r="J32874" s="40"/>
      <c r="M32874" s="39"/>
      <c r="N32874" s="39"/>
      <c r="O32874" s="39"/>
      <c r="T32874" s="39"/>
    </row>
    <row r="32875" spans="4:20" x14ac:dyDescent="0.2">
      <c r="D32875" s="9"/>
      <c r="E32875" s="9"/>
      <c r="H32875" s="36"/>
      <c r="I32875" s="40"/>
      <c r="J32875" s="40"/>
      <c r="M32875" s="39"/>
      <c r="N32875" s="39"/>
      <c r="O32875" s="39"/>
      <c r="T32875" s="39"/>
    </row>
    <row r="32876" spans="4:20" x14ac:dyDescent="0.2">
      <c r="D32876" s="9"/>
      <c r="E32876" s="9"/>
      <c r="H32876" s="36"/>
      <c r="I32876" s="40"/>
      <c r="J32876" s="40"/>
      <c r="M32876" s="39"/>
      <c r="N32876" s="39"/>
      <c r="O32876" s="39"/>
      <c r="T32876" s="39"/>
    </row>
    <row r="32877" spans="4:20" x14ac:dyDescent="0.2">
      <c r="D32877" s="9"/>
      <c r="E32877" s="9"/>
      <c r="H32877" s="36"/>
      <c r="I32877" s="40"/>
      <c r="J32877" s="40"/>
      <c r="M32877" s="39"/>
      <c r="N32877" s="39"/>
      <c r="O32877" s="39"/>
      <c r="T32877" s="39"/>
    </row>
    <row r="32878" spans="4:20" x14ac:dyDescent="0.2">
      <c r="D32878" s="9"/>
      <c r="E32878" s="9"/>
      <c r="H32878" s="36"/>
      <c r="I32878" s="40"/>
      <c r="J32878" s="40"/>
      <c r="M32878" s="39"/>
      <c r="N32878" s="39"/>
      <c r="O32878" s="39"/>
      <c r="T32878" s="39"/>
    </row>
    <row r="32879" spans="4:20" x14ac:dyDescent="0.2">
      <c r="D32879" s="9"/>
      <c r="E32879" s="9"/>
      <c r="H32879" s="36"/>
      <c r="I32879" s="40"/>
      <c r="J32879" s="40"/>
      <c r="M32879" s="39"/>
      <c r="N32879" s="39"/>
      <c r="O32879" s="39"/>
      <c r="T32879" s="39"/>
    </row>
    <row r="32880" spans="4:20" x14ac:dyDescent="0.2">
      <c r="D32880" s="9"/>
      <c r="E32880" s="9"/>
      <c r="H32880" s="36"/>
      <c r="I32880" s="40"/>
      <c r="J32880" s="40"/>
      <c r="M32880" s="39"/>
      <c r="N32880" s="39"/>
      <c r="O32880" s="39"/>
      <c r="T32880" s="39"/>
    </row>
    <row r="32881" spans="4:20" x14ac:dyDescent="0.2">
      <c r="D32881" s="9"/>
      <c r="E32881" s="9"/>
      <c r="H32881" s="36"/>
      <c r="I32881" s="40"/>
      <c r="J32881" s="40"/>
      <c r="M32881" s="39"/>
      <c r="N32881" s="39"/>
      <c r="O32881" s="39"/>
      <c r="T32881" s="39"/>
    </row>
    <row r="32882" spans="4:20" x14ac:dyDescent="0.2">
      <c r="D32882" s="9"/>
      <c r="E32882" s="9"/>
      <c r="H32882" s="36"/>
      <c r="I32882" s="40"/>
      <c r="J32882" s="40"/>
      <c r="M32882" s="39"/>
      <c r="N32882" s="39"/>
      <c r="O32882" s="39"/>
      <c r="T32882" s="39"/>
    </row>
    <row r="32883" spans="4:20" x14ac:dyDescent="0.2">
      <c r="D32883" s="9"/>
      <c r="E32883" s="9"/>
      <c r="H32883" s="36"/>
      <c r="I32883" s="40"/>
      <c r="J32883" s="40"/>
      <c r="M32883" s="39"/>
      <c r="N32883" s="39"/>
      <c r="O32883" s="39"/>
      <c r="T32883" s="39"/>
    </row>
    <row r="32884" spans="4:20" x14ac:dyDescent="0.2">
      <c r="D32884" s="9"/>
      <c r="E32884" s="9"/>
      <c r="H32884" s="36"/>
      <c r="I32884" s="40"/>
      <c r="J32884" s="40"/>
      <c r="M32884" s="39"/>
      <c r="N32884" s="39"/>
      <c r="O32884" s="39"/>
      <c r="T32884" s="39"/>
    </row>
    <row r="32885" spans="4:20" x14ac:dyDescent="0.2">
      <c r="D32885" s="9"/>
      <c r="E32885" s="9"/>
      <c r="H32885" s="36"/>
      <c r="I32885" s="40"/>
      <c r="J32885" s="40"/>
      <c r="M32885" s="39"/>
      <c r="N32885" s="39"/>
      <c r="O32885" s="39"/>
      <c r="T32885" s="39"/>
    </row>
    <row r="32886" spans="4:20" x14ac:dyDescent="0.2">
      <c r="D32886" s="9"/>
      <c r="E32886" s="9"/>
      <c r="H32886" s="36"/>
      <c r="I32886" s="40"/>
      <c r="J32886" s="40"/>
      <c r="M32886" s="39"/>
      <c r="N32886" s="39"/>
      <c r="O32886" s="39"/>
      <c r="T32886" s="39"/>
    </row>
    <row r="32887" spans="4:20" x14ac:dyDescent="0.2">
      <c r="D32887" s="9"/>
      <c r="E32887" s="9"/>
      <c r="H32887" s="36"/>
      <c r="I32887" s="40"/>
      <c r="J32887" s="40"/>
      <c r="M32887" s="39"/>
      <c r="N32887" s="39"/>
      <c r="O32887" s="39"/>
      <c r="T32887" s="39"/>
    </row>
    <row r="32888" spans="4:20" x14ac:dyDescent="0.2">
      <c r="D32888" s="9"/>
      <c r="E32888" s="9"/>
      <c r="H32888" s="36"/>
      <c r="I32888" s="40"/>
      <c r="J32888" s="40"/>
      <c r="M32888" s="39"/>
      <c r="N32888" s="39"/>
      <c r="O32888" s="39"/>
      <c r="T32888" s="39"/>
    </row>
    <row r="32889" spans="4:20" x14ac:dyDescent="0.2">
      <c r="D32889" s="9"/>
      <c r="E32889" s="9"/>
      <c r="H32889" s="36"/>
      <c r="I32889" s="40"/>
      <c r="J32889" s="40"/>
      <c r="M32889" s="39"/>
      <c r="N32889" s="39"/>
      <c r="O32889" s="39"/>
      <c r="T32889" s="39"/>
    </row>
    <row r="32890" spans="4:20" x14ac:dyDescent="0.2">
      <c r="D32890" s="9"/>
      <c r="E32890" s="9"/>
      <c r="H32890" s="36"/>
      <c r="I32890" s="40"/>
      <c r="J32890" s="40"/>
      <c r="M32890" s="39"/>
      <c r="N32890" s="39"/>
      <c r="O32890" s="39"/>
      <c r="T32890" s="39"/>
    </row>
    <row r="32891" spans="4:20" x14ac:dyDescent="0.2">
      <c r="D32891" s="9"/>
      <c r="E32891" s="9"/>
      <c r="H32891" s="36"/>
      <c r="I32891" s="40"/>
      <c r="J32891" s="40"/>
      <c r="M32891" s="39"/>
      <c r="N32891" s="39"/>
      <c r="O32891" s="39"/>
      <c r="T32891" s="39"/>
    </row>
    <row r="32892" spans="4:20" x14ac:dyDescent="0.2">
      <c r="D32892" s="9"/>
      <c r="E32892" s="9"/>
      <c r="H32892" s="36"/>
      <c r="I32892" s="40"/>
      <c r="J32892" s="40"/>
      <c r="M32892" s="39"/>
      <c r="N32892" s="39"/>
      <c r="O32892" s="39"/>
      <c r="T32892" s="39"/>
    </row>
    <row r="32893" spans="4:20" x14ac:dyDescent="0.2">
      <c r="D32893" s="9"/>
      <c r="E32893" s="9"/>
      <c r="H32893" s="36"/>
      <c r="I32893" s="40"/>
      <c r="J32893" s="40"/>
      <c r="M32893" s="39"/>
      <c r="N32893" s="39"/>
      <c r="O32893" s="39"/>
      <c r="T32893" s="39"/>
    </row>
    <row r="32894" spans="4:20" x14ac:dyDescent="0.2">
      <c r="D32894" s="9"/>
      <c r="E32894" s="9"/>
      <c r="H32894" s="36"/>
      <c r="I32894" s="40"/>
      <c r="J32894" s="40"/>
      <c r="M32894" s="39"/>
      <c r="N32894" s="39"/>
      <c r="O32894" s="39"/>
      <c r="T32894" s="39"/>
    </row>
    <row r="32895" spans="4:20" x14ac:dyDescent="0.2">
      <c r="D32895" s="9"/>
      <c r="E32895" s="9"/>
      <c r="H32895" s="36"/>
      <c r="I32895" s="40"/>
      <c r="J32895" s="40"/>
      <c r="M32895" s="39"/>
      <c r="N32895" s="39"/>
      <c r="O32895" s="39"/>
      <c r="T32895" s="39"/>
    </row>
    <row r="32896" spans="4:20" x14ac:dyDescent="0.2">
      <c r="D32896" s="9"/>
      <c r="E32896" s="9"/>
      <c r="H32896" s="36"/>
      <c r="I32896" s="40"/>
      <c r="J32896" s="40"/>
      <c r="M32896" s="39"/>
      <c r="N32896" s="39"/>
      <c r="O32896" s="39"/>
      <c r="T32896" s="39"/>
    </row>
    <row r="32897" spans="4:20" x14ac:dyDescent="0.2">
      <c r="D32897" s="9"/>
      <c r="E32897" s="9"/>
      <c r="H32897" s="36"/>
      <c r="I32897" s="40"/>
      <c r="J32897" s="40"/>
      <c r="M32897" s="39"/>
      <c r="N32897" s="39"/>
      <c r="O32897" s="39"/>
      <c r="T32897" s="39"/>
    </row>
    <row r="32898" spans="4:20" x14ac:dyDescent="0.2">
      <c r="D32898" s="9"/>
      <c r="E32898" s="9"/>
      <c r="H32898" s="36"/>
      <c r="I32898" s="40"/>
      <c r="J32898" s="40"/>
      <c r="M32898" s="39"/>
      <c r="N32898" s="39"/>
      <c r="O32898" s="39"/>
      <c r="T32898" s="39"/>
    </row>
    <row r="32899" spans="4:20" x14ac:dyDescent="0.2">
      <c r="D32899" s="9"/>
      <c r="E32899" s="9"/>
      <c r="H32899" s="36"/>
      <c r="I32899" s="40"/>
      <c r="J32899" s="40"/>
      <c r="M32899" s="39"/>
      <c r="N32899" s="39"/>
      <c r="O32899" s="39"/>
      <c r="T32899" s="39"/>
    </row>
    <row r="32900" spans="4:20" x14ac:dyDescent="0.2">
      <c r="D32900" s="9"/>
      <c r="E32900" s="9"/>
      <c r="H32900" s="36"/>
      <c r="I32900" s="40"/>
      <c r="J32900" s="40"/>
      <c r="M32900" s="39"/>
      <c r="N32900" s="39"/>
      <c r="O32900" s="39"/>
      <c r="T32900" s="39"/>
    </row>
    <row r="32901" spans="4:20" x14ac:dyDescent="0.2">
      <c r="D32901" s="9"/>
      <c r="E32901" s="9"/>
      <c r="H32901" s="36"/>
      <c r="I32901" s="40"/>
      <c r="J32901" s="40"/>
      <c r="M32901" s="39"/>
      <c r="N32901" s="39"/>
      <c r="O32901" s="39"/>
      <c r="T32901" s="39"/>
    </row>
    <row r="32902" spans="4:20" x14ac:dyDescent="0.2">
      <c r="D32902" s="9"/>
      <c r="E32902" s="9"/>
      <c r="H32902" s="36"/>
      <c r="I32902" s="40"/>
      <c r="J32902" s="40"/>
      <c r="M32902" s="39"/>
      <c r="N32902" s="39"/>
      <c r="O32902" s="39"/>
      <c r="T32902" s="39"/>
    </row>
    <row r="32903" spans="4:20" x14ac:dyDescent="0.2">
      <c r="D32903" s="9"/>
      <c r="E32903" s="9"/>
      <c r="H32903" s="36"/>
      <c r="I32903" s="40"/>
      <c r="J32903" s="40"/>
      <c r="M32903" s="39"/>
      <c r="N32903" s="39"/>
      <c r="O32903" s="39"/>
      <c r="T32903" s="39"/>
    </row>
    <row r="32904" spans="4:20" x14ac:dyDescent="0.2">
      <c r="D32904" s="9"/>
      <c r="E32904" s="9"/>
      <c r="H32904" s="36"/>
      <c r="I32904" s="40"/>
      <c r="J32904" s="40"/>
      <c r="M32904" s="39"/>
      <c r="N32904" s="39"/>
      <c r="O32904" s="39"/>
      <c r="T32904" s="39"/>
    </row>
    <row r="32905" spans="4:20" x14ac:dyDescent="0.2">
      <c r="D32905" s="9"/>
      <c r="E32905" s="9"/>
      <c r="H32905" s="36"/>
      <c r="I32905" s="40"/>
      <c r="J32905" s="40"/>
      <c r="M32905" s="39"/>
      <c r="N32905" s="39"/>
      <c r="O32905" s="39"/>
      <c r="T32905" s="39"/>
    </row>
    <row r="32906" spans="4:20" x14ac:dyDescent="0.2">
      <c r="D32906" s="9"/>
      <c r="E32906" s="9"/>
      <c r="H32906" s="36"/>
      <c r="I32906" s="40"/>
      <c r="J32906" s="40"/>
      <c r="M32906" s="39"/>
      <c r="N32906" s="39"/>
      <c r="O32906" s="39"/>
      <c r="T32906" s="39"/>
    </row>
    <row r="32907" spans="4:20" x14ac:dyDescent="0.2">
      <c r="D32907" s="9"/>
      <c r="E32907" s="9"/>
      <c r="H32907" s="36"/>
      <c r="I32907" s="40"/>
      <c r="J32907" s="40"/>
      <c r="M32907" s="39"/>
      <c r="N32907" s="39"/>
      <c r="O32907" s="39"/>
      <c r="T32907" s="39"/>
    </row>
    <row r="32908" spans="4:20" x14ac:dyDescent="0.2">
      <c r="D32908" s="9"/>
      <c r="E32908" s="9"/>
      <c r="H32908" s="36"/>
      <c r="I32908" s="40"/>
      <c r="J32908" s="40"/>
      <c r="M32908" s="39"/>
      <c r="N32908" s="39"/>
      <c r="O32908" s="39"/>
      <c r="T32908" s="39"/>
    </row>
    <row r="32909" spans="4:20" x14ac:dyDescent="0.2">
      <c r="D32909" s="9"/>
      <c r="E32909" s="9"/>
      <c r="H32909" s="36"/>
      <c r="I32909" s="40"/>
      <c r="J32909" s="40"/>
      <c r="M32909" s="39"/>
      <c r="N32909" s="39"/>
      <c r="O32909" s="39"/>
      <c r="T32909" s="39"/>
    </row>
    <row r="32910" spans="4:20" x14ac:dyDescent="0.2">
      <c r="D32910" s="9"/>
      <c r="E32910" s="9"/>
      <c r="H32910" s="36"/>
      <c r="I32910" s="40"/>
      <c r="J32910" s="40"/>
      <c r="M32910" s="39"/>
      <c r="N32910" s="39"/>
      <c r="O32910" s="39"/>
      <c r="T32910" s="39"/>
    </row>
    <row r="32911" spans="4:20" x14ac:dyDescent="0.2">
      <c r="D32911" s="9"/>
      <c r="E32911" s="9"/>
      <c r="H32911" s="36"/>
      <c r="I32911" s="40"/>
      <c r="J32911" s="40"/>
      <c r="M32911" s="39"/>
      <c r="N32911" s="39"/>
      <c r="O32911" s="39"/>
      <c r="T32911" s="39"/>
    </row>
    <row r="32912" spans="4:20" x14ac:dyDescent="0.2">
      <c r="D32912" s="9"/>
      <c r="E32912" s="9"/>
      <c r="H32912" s="36"/>
      <c r="I32912" s="40"/>
      <c r="J32912" s="40"/>
      <c r="M32912" s="39"/>
      <c r="N32912" s="39"/>
      <c r="O32912" s="39"/>
      <c r="T32912" s="39"/>
    </row>
    <row r="32913" spans="4:20" x14ac:dyDescent="0.2">
      <c r="D32913" s="9"/>
      <c r="E32913" s="9"/>
      <c r="H32913" s="36"/>
      <c r="I32913" s="40"/>
      <c r="J32913" s="40"/>
      <c r="M32913" s="39"/>
      <c r="N32913" s="39"/>
      <c r="O32913" s="39"/>
      <c r="T32913" s="39"/>
    </row>
    <row r="32914" spans="4:20" x14ac:dyDescent="0.2">
      <c r="D32914" s="9"/>
      <c r="E32914" s="9"/>
      <c r="H32914" s="36"/>
      <c r="I32914" s="40"/>
      <c r="J32914" s="40"/>
      <c r="M32914" s="39"/>
      <c r="N32914" s="39"/>
      <c r="O32914" s="39"/>
      <c r="T32914" s="39"/>
    </row>
    <row r="32915" spans="4:20" x14ac:dyDescent="0.2">
      <c r="D32915" s="9"/>
      <c r="E32915" s="9"/>
      <c r="H32915" s="36"/>
      <c r="I32915" s="40"/>
      <c r="J32915" s="40"/>
      <c r="M32915" s="39"/>
      <c r="N32915" s="39"/>
      <c r="O32915" s="39"/>
      <c r="T32915" s="39"/>
    </row>
    <row r="32916" spans="4:20" x14ac:dyDescent="0.2">
      <c r="D32916" s="9"/>
      <c r="E32916" s="9"/>
      <c r="H32916" s="36"/>
      <c r="I32916" s="40"/>
      <c r="J32916" s="40"/>
      <c r="M32916" s="39"/>
      <c r="N32916" s="39"/>
      <c r="O32916" s="39"/>
      <c r="T32916" s="39"/>
    </row>
    <row r="32917" spans="4:20" x14ac:dyDescent="0.2">
      <c r="D32917" s="9"/>
      <c r="E32917" s="9"/>
      <c r="H32917" s="36"/>
      <c r="I32917" s="40"/>
      <c r="J32917" s="40"/>
      <c r="M32917" s="39"/>
      <c r="N32917" s="39"/>
      <c r="O32917" s="39"/>
      <c r="T32917" s="39"/>
    </row>
    <row r="32918" spans="4:20" x14ac:dyDescent="0.2">
      <c r="D32918" s="9"/>
      <c r="E32918" s="9"/>
      <c r="H32918" s="36"/>
      <c r="I32918" s="40"/>
      <c r="J32918" s="40"/>
      <c r="M32918" s="39"/>
      <c r="N32918" s="39"/>
      <c r="O32918" s="39"/>
      <c r="T32918" s="39"/>
    </row>
    <row r="32919" spans="4:20" x14ac:dyDescent="0.2">
      <c r="D32919" s="9"/>
      <c r="E32919" s="9"/>
      <c r="H32919" s="36"/>
      <c r="I32919" s="40"/>
      <c r="J32919" s="40"/>
      <c r="M32919" s="39"/>
      <c r="N32919" s="39"/>
      <c r="O32919" s="39"/>
      <c r="T32919" s="39"/>
    </row>
    <row r="32920" spans="4:20" x14ac:dyDescent="0.2">
      <c r="D32920" s="9"/>
      <c r="E32920" s="9"/>
      <c r="H32920" s="36"/>
      <c r="I32920" s="40"/>
      <c r="J32920" s="40"/>
      <c r="M32920" s="39"/>
      <c r="N32920" s="39"/>
      <c r="O32920" s="39"/>
      <c r="T32920" s="39"/>
    </row>
    <row r="32921" spans="4:20" x14ac:dyDescent="0.2">
      <c r="D32921" s="9"/>
      <c r="E32921" s="9"/>
      <c r="H32921" s="36"/>
      <c r="I32921" s="40"/>
      <c r="J32921" s="40"/>
      <c r="M32921" s="39"/>
      <c r="N32921" s="39"/>
      <c r="O32921" s="39"/>
      <c r="T32921" s="39"/>
    </row>
    <row r="32922" spans="4:20" x14ac:dyDescent="0.2">
      <c r="D32922" s="9"/>
      <c r="E32922" s="9"/>
      <c r="H32922" s="36"/>
      <c r="I32922" s="40"/>
      <c r="J32922" s="40"/>
      <c r="M32922" s="39"/>
      <c r="N32922" s="39"/>
      <c r="O32922" s="39"/>
      <c r="T32922" s="39"/>
    </row>
    <row r="32923" spans="4:20" x14ac:dyDescent="0.2">
      <c r="D32923" s="9"/>
      <c r="E32923" s="9"/>
      <c r="H32923" s="36"/>
      <c r="I32923" s="40"/>
      <c r="J32923" s="40"/>
      <c r="M32923" s="39"/>
      <c r="N32923" s="39"/>
      <c r="O32923" s="39"/>
      <c r="T32923" s="39"/>
    </row>
    <row r="32924" spans="4:20" x14ac:dyDescent="0.2">
      <c r="D32924" s="9"/>
      <c r="E32924" s="9"/>
      <c r="H32924" s="36"/>
      <c r="I32924" s="40"/>
      <c r="J32924" s="40"/>
      <c r="M32924" s="39"/>
      <c r="N32924" s="39"/>
      <c r="O32924" s="39"/>
      <c r="T32924" s="39"/>
    </row>
    <row r="32925" spans="4:20" x14ac:dyDescent="0.2">
      <c r="D32925" s="9"/>
      <c r="E32925" s="9"/>
      <c r="H32925" s="36"/>
      <c r="I32925" s="40"/>
      <c r="J32925" s="40"/>
      <c r="M32925" s="39"/>
      <c r="N32925" s="39"/>
      <c r="O32925" s="39"/>
      <c r="T32925" s="39"/>
    </row>
    <row r="32926" spans="4:20" x14ac:dyDescent="0.2">
      <c r="D32926" s="9"/>
      <c r="E32926" s="9"/>
      <c r="H32926" s="36"/>
      <c r="I32926" s="40"/>
      <c r="J32926" s="40"/>
      <c r="M32926" s="39"/>
      <c r="N32926" s="39"/>
      <c r="O32926" s="39"/>
      <c r="T32926" s="39"/>
    </row>
    <row r="32927" spans="4:20" x14ac:dyDescent="0.2">
      <c r="D32927" s="9"/>
      <c r="E32927" s="9"/>
      <c r="H32927" s="36"/>
      <c r="I32927" s="40"/>
      <c r="J32927" s="40"/>
      <c r="M32927" s="39"/>
      <c r="N32927" s="39"/>
      <c r="O32927" s="39"/>
      <c r="T32927" s="39"/>
    </row>
    <row r="32928" spans="4:20" x14ac:dyDescent="0.2">
      <c r="D32928" s="9"/>
      <c r="E32928" s="9"/>
      <c r="H32928" s="36"/>
      <c r="I32928" s="40"/>
      <c r="J32928" s="40"/>
      <c r="M32928" s="39"/>
      <c r="N32928" s="39"/>
      <c r="O32928" s="39"/>
      <c r="T32928" s="39"/>
    </row>
    <row r="32929" spans="4:20" x14ac:dyDescent="0.2">
      <c r="D32929" s="9"/>
      <c r="E32929" s="9"/>
      <c r="H32929" s="36"/>
      <c r="I32929" s="40"/>
      <c r="J32929" s="40"/>
      <c r="M32929" s="39"/>
      <c r="N32929" s="39"/>
      <c r="O32929" s="39"/>
      <c r="T32929" s="39"/>
    </row>
    <row r="32930" spans="4:20" x14ac:dyDescent="0.2">
      <c r="D32930" s="9"/>
      <c r="E32930" s="9"/>
      <c r="H32930" s="36"/>
      <c r="I32930" s="40"/>
      <c r="J32930" s="40"/>
      <c r="M32930" s="39"/>
      <c r="N32930" s="39"/>
      <c r="O32930" s="39"/>
      <c r="T32930" s="39"/>
    </row>
    <row r="32931" spans="4:20" x14ac:dyDescent="0.2">
      <c r="D32931" s="9"/>
      <c r="E32931" s="9"/>
      <c r="H32931" s="36"/>
      <c r="I32931" s="40"/>
      <c r="J32931" s="40"/>
      <c r="M32931" s="39"/>
      <c r="N32931" s="39"/>
      <c r="O32931" s="39"/>
      <c r="T32931" s="39"/>
    </row>
    <row r="32932" spans="4:20" x14ac:dyDescent="0.2">
      <c r="D32932" s="9"/>
      <c r="E32932" s="9"/>
      <c r="H32932" s="36"/>
      <c r="I32932" s="40"/>
      <c r="J32932" s="40"/>
      <c r="M32932" s="39"/>
      <c r="N32932" s="39"/>
      <c r="O32932" s="39"/>
      <c r="T32932" s="39"/>
    </row>
    <row r="32933" spans="4:20" x14ac:dyDescent="0.2">
      <c r="D32933" s="9"/>
      <c r="E32933" s="9"/>
      <c r="H32933" s="36"/>
      <c r="I32933" s="40"/>
      <c r="J32933" s="40"/>
      <c r="M32933" s="39"/>
      <c r="N32933" s="39"/>
      <c r="O32933" s="39"/>
      <c r="T32933" s="39"/>
    </row>
    <row r="32934" spans="4:20" x14ac:dyDescent="0.2">
      <c r="D32934" s="9"/>
      <c r="E32934" s="9"/>
      <c r="H32934" s="36"/>
      <c r="I32934" s="40"/>
      <c r="J32934" s="40"/>
      <c r="M32934" s="39"/>
      <c r="N32934" s="39"/>
      <c r="O32934" s="39"/>
      <c r="T32934" s="39"/>
    </row>
    <row r="32935" spans="4:20" x14ac:dyDescent="0.2">
      <c r="D32935" s="9"/>
      <c r="E32935" s="9"/>
      <c r="H32935" s="36"/>
      <c r="I32935" s="40"/>
      <c r="J32935" s="40"/>
      <c r="M32935" s="39"/>
      <c r="N32935" s="39"/>
      <c r="O32935" s="39"/>
      <c r="T32935" s="39"/>
    </row>
    <row r="32936" spans="4:20" x14ac:dyDescent="0.2">
      <c r="D32936" s="9"/>
      <c r="E32936" s="9"/>
      <c r="H32936" s="36"/>
      <c r="I32936" s="40"/>
      <c r="J32936" s="40"/>
      <c r="M32936" s="39"/>
      <c r="N32936" s="39"/>
      <c r="O32936" s="39"/>
      <c r="T32936" s="39"/>
    </row>
    <row r="32937" spans="4:20" x14ac:dyDescent="0.2">
      <c r="D32937" s="9"/>
      <c r="E32937" s="9"/>
      <c r="H32937" s="36"/>
      <c r="I32937" s="40"/>
      <c r="J32937" s="40"/>
      <c r="M32937" s="39"/>
      <c r="N32937" s="39"/>
      <c r="O32937" s="39"/>
      <c r="T32937" s="39"/>
    </row>
    <row r="32938" spans="4:20" x14ac:dyDescent="0.2">
      <c r="D32938" s="9"/>
      <c r="E32938" s="9"/>
      <c r="H32938" s="36"/>
      <c r="I32938" s="40"/>
      <c r="J32938" s="40"/>
      <c r="M32938" s="39"/>
      <c r="N32938" s="39"/>
      <c r="O32938" s="39"/>
      <c r="T32938" s="39"/>
    </row>
    <row r="32939" spans="4:20" x14ac:dyDescent="0.2">
      <c r="D32939" s="9"/>
      <c r="E32939" s="9"/>
      <c r="H32939" s="36"/>
      <c r="I32939" s="40"/>
      <c r="J32939" s="40"/>
      <c r="M32939" s="39"/>
      <c r="N32939" s="39"/>
      <c r="O32939" s="39"/>
      <c r="T32939" s="39"/>
    </row>
    <row r="32940" spans="4:20" x14ac:dyDescent="0.2">
      <c r="D32940" s="9"/>
      <c r="E32940" s="9"/>
      <c r="H32940" s="36"/>
      <c r="I32940" s="41"/>
      <c r="J32940" s="41"/>
      <c r="M32940" s="42"/>
      <c r="N32940" s="42"/>
      <c r="O32940" s="42"/>
      <c r="S32940" s="45"/>
      <c r="T32940" s="39"/>
    </row>
    <row r="32941" spans="4:20" x14ac:dyDescent="0.2">
      <c r="D32941" s="9"/>
      <c r="E32941" s="9"/>
      <c r="H32941" s="36"/>
      <c r="I32941" s="40"/>
      <c r="J32941" s="40"/>
      <c r="M32941" s="39"/>
      <c r="N32941" s="39"/>
      <c r="O32941" s="39"/>
      <c r="T32941" s="39"/>
    </row>
    <row r="32942" spans="4:20" x14ac:dyDescent="0.2">
      <c r="D32942" s="9"/>
      <c r="E32942" s="9"/>
      <c r="H32942" s="36"/>
      <c r="I32942" s="40"/>
      <c r="J32942" s="40"/>
      <c r="M32942" s="39"/>
      <c r="N32942" s="39"/>
      <c r="O32942" s="39"/>
      <c r="T32942" s="39"/>
    </row>
    <row r="32943" spans="4:20" x14ac:dyDescent="0.2">
      <c r="D32943" s="9"/>
      <c r="E32943" s="9"/>
      <c r="H32943" s="36"/>
      <c r="I32943" s="40"/>
      <c r="J32943" s="40"/>
      <c r="M32943" s="39"/>
      <c r="N32943" s="39"/>
      <c r="O32943" s="39"/>
      <c r="T32943" s="39"/>
    </row>
    <row r="32944" spans="4:20" x14ac:dyDescent="0.2">
      <c r="D32944" s="9"/>
      <c r="E32944" s="9"/>
      <c r="H32944" s="36"/>
      <c r="I32944" s="40"/>
      <c r="J32944" s="40"/>
      <c r="M32944" s="39"/>
      <c r="N32944" s="39"/>
      <c r="O32944" s="39"/>
      <c r="T32944" s="39"/>
    </row>
    <row r="32945" spans="4:20" x14ac:dyDescent="0.2">
      <c r="D32945" s="9"/>
      <c r="E32945" s="9"/>
      <c r="H32945" s="36"/>
      <c r="I32945" s="40"/>
      <c r="J32945" s="40"/>
      <c r="M32945" s="39"/>
      <c r="N32945" s="39"/>
      <c r="O32945" s="39"/>
      <c r="T32945" s="39"/>
    </row>
    <row r="32946" spans="4:20" x14ac:dyDescent="0.2">
      <c r="D32946" s="9"/>
      <c r="E32946" s="9"/>
      <c r="H32946" s="36"/>
      <c r="I32946" s="40"/>
      <c r="J32946" s="40"/>
      <c r="M32946" s="39"/>
      <c r="N32946" s="39"/>
      <c r="O32946" s="39"/>
      <c r="T32946" s="39"/>
    </row>
    <row r="32947" spans="4:20" x14ac:dyDescent="0.2">
      <c r="D32947" s="9"/>
      <c r="E32947" s="9"/>
      <c r="H32947" s="36"/>
      <c r="I32947" s="40"/>
      <c r="J32947" s="40"/>
      <c r="M32947" s="39"/>
      <c r="N32947" s="39"/>
      <c r="O32947" s="39"/>
      <c r="T32947" s="39"/>
    </row>
    <row r="32948" spans="4:20" x14ac:dyDescent="0.2">
      <c r="D32948" s="9"/>
      <c r="E32948" s="9"/>
      <c r="H32948" s="36"/>
      <c r="I32948" s="40"/>
      <c r="J32948" s="40"/>
      <c r="M32948" s="39"/>
      <c r="N32948" s="39"/>
      <c r="O32948" s="39"/>
      <c r="T32948" s="39"/>
    </row>
    <row r="32949" spans="4:20" x14ac:dyDescent="0.2">
      <c r="D32949" s="9"/>
      <c r="E32949" s="9"/>
      <c r="H32949" s="36"/>
      <c r="I32949" s="40"/>
      <c r="J32949" s="40"/>
      <c r="M32949" s="39"/>
      <c r="N32949" s="39"/>
      <c r="O32949" s="39"/>
      <c r="T32949" s="39"/>
    </row>
    <row r="32950" spans="4:20" x14ac:dyDescent="0.2">
      <c r="D32950" s="9"/>
      <c r="E32950" s="9"/>
      <c r="H32950" s="36"/>
      <c r="I32950" s="40"/>
      <c r="J32950" s="40"/>
      <c r="M32950" s="39"/>
      <c r="N32950" s="39"/>
      <c r="O32950" s="39"/>
      <c r="T32950" s="39"/>
    </row>
    <row r="32951" spans="4:20" x14ac:dyDescent="0.2">
      <c r="D32951" s="9"/>
      <c r="E32951" s="9"/>
      <c r="H32951" s="36"/>
      <c r="I32951" s="40"/>
      <c r="J32951" s="40"/>
      <c r="M32951" s="39"/>
      <c r="N32951" s="39"/>
      <c r="O32951" s="39"/>
      <c r="T32951" s="39"/>
    </row>
    <row r="32952" spans="4:20" x14ac:dyDescent="0.2">
      <c r="D32952" s="9"/>
      <c r="E32952" s="9"/>
      <c r="H32952" s="36"/>
      <c r="I32952" s="40"/>
      <c r="J32952" s="40"/>
      <c r="M32952" s="39"/>
      <c r="N32952" s="39"/>
      <c r="O32952" s="39"/>
      <c r="T32952" s="39"/>
    </row>
    <row r="32953" spans="4:20" x14ac:dyDescent="0.2">
      <c r="D32953" s="9"/>
      <c r="E32953" s="9"/>
      <c r="H32953" s="36"/>
      <c r="I32953" s="40"/>
      <c r="J32953" s="40"/>
      <c r="M32953" s="39"/>
      <c r="N32953" s="39"/>
      <c r="O32953" s="39"/>
      <c r="T32953" s="39"/>
    </row>
    <row r="32954" spans="4:20" x14ac:dyDescent="0.2">
      <c r="D32954" s="9"/>
      <c r="E32954" s="9"/>
      <c r="H32954" s="36"/>
      <c r="I32954" s="40"/>
      <c r="J32954" s="40"/>
      <c r="M32954" s="39"/>
      <c r="N32954" s="39"/>
      <c r="O32954" s="39"/>
      <c r="T32954" s="39"/>
    </row>
    <row r="32955" spans="4:20" x14ac:dyDescent="0.2">
      <c r="D32955" s="9"/>
      <c r="E32955" s="9"/>
      <c r="H32955" s="36"/>
      <c r="I32955" s="40"/>
      <c r="J32955" s="40"/>
      <c r="M32955" s="39"/>
      <c r="N32955" s="39"/>
      <c r="O32955" s="39"/>
      <c r="T32955" s="39"/>
    </row>
    <row r="32956" spans="4:20" x14ac:dyDescent="0.2">
      <c r="D32956" s="9"/>
      <c r="E32956" s="9"/>
      <c r="H32956" s="36"/>
      <c r="I32956" s="40"/>
      <c r="J32956" s="40"/>
      <c r="M32956" s="39"/>
      <c r="N32956" s="39"/>
      <c r="O32956" s="39"/>
      <c r="T32956" s="39"/>
    </row>
    <row r="32957" spans="4:20" x14ac:dyDescent="0.2">
      <c r="D32957" s="9"/>
      <c r="E32957" s="9"/>
      <c r="H32957" s="36"/>
      <c r="I32957" s="40"/>
      <c r="J32957" s="40"/>
      <c r="M32957" s="39"/>
      <c r="N32957" s="39"/>
      <c r="O32957" s="39"/>
      <c r="T32957" s="39"/>
    </row>
    <row r="32958" spans="4:20" x14ac:dyDescent="0.2">
      <c r="D32958" s="9"/>
      <c r="E32958" s="9"/>
      <c r="H32958" s="36"/>
      <c r="I32958" s="40"/>
      <c r="J32958" s="40"/>
      <c r="M32958" s="39"/>
      <c r="N32958" s="39"/>
      <c r="O32958" s="39"/>
      <c r="T32958" s="39"/>
    </row>
    <row r="32959" spans="4:20" x14ac:dyDescent="0.2">
      <c r="D32959" s="9"/>
      <c r="E32959" s="9"/>
      <c r="H32959" s="36"/>
      <c r="I32959" s="40"/>
      <c r="J32959" s="40"/>
      <c r="M32959" s="39"/>
      <c r="N32959" s="39"/>
      <c r="O32959" s="39"/>
      <c r="T32959" s="39"/>
    </row>
    <row r="32960" spans="4:20" x14ac:dyDescent="0.2">
      <c r="D32960" s="9"/>
      <c r="E32960" s="9"/>
      <c r="H32960" s="36"/>
      <c r="I32960" s="40"/>
      <c r="J32960" s="40"/>
      <c r="M32960" s="39"/>
      <c r="N32960" s="39"/>
      <c r="O32960" s="39"/>
      <c r="T32960" s="39"/>
    </row>
    <row r="32961" spans="4:20" x14ac:dyDescent="0.2">
      <c r="D32961" s="9"/>
      <c r="E32961" s="9"/>
      <c r="H32961" s="36"/>
      <c r="I32961" s="40"/>
      <c r="J32961" s="40"/>
      <c r="M32961" s="39"/>
      <c r="N32961" s="39"/>
      <c r="O32961" s="39"/>
      <c r="T32961" s="39"/>
    </row>
    <row r="32962" spans="4:20" x14ac:dyDescent="0.2">
      <c r="D32962" s="9"/>
      <c r="E32962" s="9"/>
      <c r="H32962" s="36"/>
      <c r="I32962" s="40"/>
      <c r="J32962" s="40"/>
      <c r="M32962" s="39"/>
      <c r="N32962" s="39"/>
      <c r="O32962" s="39"/>
      <c r="T32962" s="39"/>
    </row>
    <row r="32963" spans="4:20" x14ac:dyDescent="0.2">
      <c r="D32963" s="9"/>
      <c r="E32963" s="9"/>
      <c r="H32963" s="36"/>
      <c r="I32963" s="40"/>
      <c r="J32963" s="40"/>
      <c r="M32963" s="39"/>
      <c r="N32963" s="39"/>
      <c r="O32963" s="39"/>
      <c r="T32963" s="39"/>
    </row>
    <row r="32964" spans="4:20" x14ac:dyDescent="0.2">
      <c r="D32964" s="9"/>
      <c r="E32964" s="9"/>
      <c r="H32964" s="36"/>
      <c r="I32964" s="40"/>
      <c r="J32964" s="40"/>
      <c r="M32964" s="39"/>
      <c r="N32964" s="39"/>
      <c r="O32964" s="39"/>
      <c r="T32964" s="39"/>
    </row>
    <row r="32965" spans="4:20" x14ac:dyDescent="0.2">
      <c r="D32965" s="9"/>
      <c r="E32965" s="9"/>
      <c r="H32965" s="36"/>
      <c r="I32965" s="40"/>
      <c r="J32965" s="40"/>
      <c r="M32965" s="39"/>
      <c r="N32965" s="39"/>
      <c r="O32965" s="39"/>
      <c r="T32965" s="39"/>
    </row>
    <row r="32966" spans="4:20" x14ac:dyDescent="0.2">
      <c r="D32966" s="9"/>
      <c r="E32966" s="9"/>
      <c r="H32966" s="36"/>
      <c r="I32966" s="40"/>
      <c r="J32966" s="40"/>
      <c r="M32966" s="39"/>
      <c r="N32966" s="39"/>
      <c r="O32966" s="39"/>
      <c r="T32966" s="39"/>
    </row>
    <row r="32967" spans="4:20" x14ac:dyDescent="0.2">
      <c r="D32967" s="9"/>
      <c r="E32967" s="9"/>
      <c r="H32967" s="36"/>
      <c r="I32967" s="40"/>
      <c r="J32967" s="40"/>
      <c r="M32967" s="39"/>
      <c r="N32967" s="39"/>
      <c r="O32967" s="39"/>
      <c r="T32967" s="39"/>
    </row>
    <row r="32968" spans="4:20" x14ac:dyDescent="0.2">
      <c r="D32968" s="9"/>
      <c r="E32968" s="9"/>
      <c r="H32968" s="36"/>
      <c r="I32968" s="40"/>
      <c r="J32968" s="40"/>
      <c r="M32968" s="39"/>
      <c r="N32968" s="39"/>
      <c r="O32968" s="39"/>
      <c r="T32968" s="39"/>
    </row>
    <row r="32969" spans="4:20" x14ac:dyDescent="0.2">
      <c r="D32969" s="9"/>
      <c r="E32969" s="9"/>
      <c r="H32969" s="36"/>
      <c r="I32969" s="40"/>
      <c r="J32969" s="40"/>
      <c r="M32969" s="39"/>
      <c r="N32969" s="39"/>
      <c r="O32969" s="39"/>
      <c r="T32969" s="39"/>
    </row>
    <row r="32970" spans="4:20" x14ac:dyDescent="0.2">
      <c r="D32970" s="9"/>
      <c r="E32970" s="9"/>
      <c r="H32970" s="36"/>
      <c r="I32970" s="40"/>
      <c r="J32970" s="40"/>
      <c r="M32970" s="39"/>
      <c r="N32970" s="39"/>
      <c r="O32970" s="39"/>
      <c r="T32970" s="39"/>
    </row>
    <row r="32971" spans="4:20" x14ac:dyDescent="0.2">
      <c r="D32971" s="9"/>
      <c r="E32971" s="9"/>
      <c r="H32971" s="36"/>
      <c r="I32971" s="40"/>
      <c r="J32971" s="40"/>
      <c r="M32971" s="39"/>
      <c r="N32971" s="39"/>
      <c r="O32971" s="39"/>
      <c r="T32971" s="39"/>
    </row>
    <row r="32972" spans="4:20" x14ac:dyDescent="0.2">
      <c r="D32972" s="9"/>
      <c r="E32972" s="9"/>
      <c r="H32972" s="36"/>
      <c r="I32972" s="40"/>
      <c r="J32972" s="40"/>
      <c r="M32972" s="39"/>
      <c r="N32972" s="39"/>
      <c r="O32972" s="39"/>
      <c r="T32972" s="39"/>
    </row>
    <row r="32973" spans="4:20" x14ac:dyDescent="0.2">
      <c r="D32973" s="9"/>
      <c r="E32973" s="9"/>
      <c r="H32973" s="36"/>
      <c r="I32973" s="40"/>
      <c r="J32973" s="40"/>
      <c r="M32973" s="39"/>
      <c r="N32973" s="39"/>
      <c r="O32973" s="39"/>
      <c r="T32973" s="39"/>
    </row>
    <row r="32974" spans="4:20" x14ac:dyDescent="0.2">
      <c r="D32974" s="9"/>
      <c r="E32974" s="9"/>
      <c r="H32974" s="36"/>
      <c r="I32974" s="40"/>
      <c r="J32974" s="40"/>
      <c r="M32974" s="39"/>
      <c r="N32974" s="39"/>
      <c r="O32974" s="39"/>
      <c r="T32974" s="39"/>
    </row>
    <row r="32975" spans="4:20" x14ac:dyDescent="0.2">
      <c r="D32975" s="9"/>
      <c r="E32975" s="9"/>
      <c r="H32975" s="36"/>
      <c r="I32975" s="40"/>
      <c r="J32975" s="40"/>
      <c r="M32975" s="39"/>
      <c r="N32975" s="39"/>
      <c r="O32975" s="39"/>
      <c r="T32975" s="39"/>
    </row>
    <row r="32976" spans="4:20" x14ac:dyDescent="0.2">
      <c r="D32976" s="9"/>
      <c r="E32976" s="9"/>
      <c r="H32976" s="36"/>
      <c r="I32976" s="40"/>
      <c r="J32976" s="40"/>
      <c r="M32976" s="39"/>
      <c r="N32976" s="39"/>
      <c r="O32976" s="39"/>
      <c r="T32976" s="39"/>
    </row>
    <row r="32977" spans="4:20" x14ac:dyDescent="0.2">
      <c r="D32977" s="9"/>
      <c r="E32977" s="9"/>
      <c r="H32977" s="36"/>
      <c r="I32977" s="40"/>
      <c r="J32977" s="40"/>
      <c r="M32977" s="39"/>
      <c r="N32977" s="39"/>
      <c r="O32977" s="39"/>
      <c r="T32977" s="39"/>
    </row>
    <row r="32978" spans="4:20" x14ac:dyDescent="0.2">
      <c r="D32978" s="9"/>
      <c r="E32978" s="9"/>
      <c r="H32978" s="36"/>
      <c r="I32978" s="40"/>
      <c r="J32978" s="40"/>
      <c r="M32978" s="39"/>
      <c r="N32978" s="39"/>
      <c r="O32978" s="39"/>
      <c r="T32978" s="39"/>
    </row>
    <row r="32979" spans="4:20" x14ac:dyDescent="0.2">
      <c r="D32979" s="9"/>
      <c r="E32979" s="9"/>
      <c r="H32979" s="36"/>
      <c r="I32979" s="40"/>
      <c r="J32979" s="40"/>
      <c r="M32979" s="42"/>
      <c r="N32979" s="42"/>
      <c r="O32979" s="42"/>
      <c r="S32979" s="45"/>
      <c r="T32979" s="39"/>
    </row>
    <row r="32980" spans="4:20" x14ac:dyDescent="0.2">
      <c r="D32980" s="9"/>
      <c r="E32980" s="9"/>
      <c r="H32980" s="36"/>
      <c r="I32980" s="40"/>
      <c r="J32980" s="40"/>
      <c r="M32980" s="39"/>
      <c r="N32980" s="39"/>
      <c r="O32980" s="39"/>
      <c r="T32980" s="39"/>
    </row>
    <row r="32981" spans="4:20" x14ac:dyDescent="0.2">
      <c r="D32981" s="9"/>
      <c r="E32981" s="9"/>
      <c r="H32981" s="36"/>
      <c r="I32981" s="40"/>
      <c r="J32981" s="40"/>
      <c r="M32981" s="39"/>
      <c r="N32981" s="39"/>
      <c r="O32981" s="39"/>
      <c r="T32981" s="39"/>
    </row>
    <row r="32982" spans="4:20" x14ac:dyDescent="0.2">
      <c r="D32982" s="9"/>
      <c r="E32982" s="9"/>
      <c r="H32982" s="36"/>
      <c r="I32982" s="40"/>
      <c r="J32982" s="40"/>
      <c r="M32982" s="39"/>
      <c r="N32982" s="39"/>
      <c r="O32982" s="39"/>
      <c r="T32982" s="39"/>
    </row>
    <row r="32983" spans="4:20" x14ac:dyDescent="0.2">
      <c r="D32983" s="9"/>
      <c r="E32983" s="9"/>
      <c r="H32983" s="36"/>
      <c r="I32983" s="40"/>
      <c r="J32983" s="40"/>
      <c r="M32983" s="39"/>
      <c r="N32983" s="39"/>
      <c r="O32983" s="39"/>
      <c r="T32983" s="39"/>
    </row>
    <row r="32984" spans="4:20" x14ac:dyDescent="0.2">
      <c r="D32984" s="9"/>
      <c r="E32984" s="9"/>
      <c r="H32984" s="36"/>
      <c r="I32984" s="40"/>
      <c r="J32984" s="40"/>
      <c r="M32984" s="39"/>
      <c r="N32984" s="39"/>
      <c r="O32984" s="39"/>
      <c r="T32984" s="39"/>
    </row>
    <row r="32985" spans="4:20" x14ac:dyDescent="0.2">
      <c r="D32985" s="9"/>
      <c r="E32985" s="9"/>
      <c r="H32985" s="36"/>
      <c r="I32985" s="40"/>
      <c r="J32985" s="40"/>
      <c r="M32985" s="39"/>
      <c r="N32985" s="39"/>
      <c r="O32985" s="39"/>
      <c r="T32985" s="39"/>
    </row>
    <row r="32986" spans="4:20" x14ac:dyDescent="0.2">
      <c r="D32986" s="9"/>
      <c r="E32986" s="9"/>
      <c r="H32986" s="36"/>
      <c r="I32986" s="40"/>
      <c r="J32986" s="40"/>
      <c r="M32986" s="39"/>
      <c r="N32986" s="39"/>
      <c r="O32986" s="39"/>
      <c r="T32986" s="39"/>
    </row>
    <row r="32987" spans="4:20" x14ac:dyDescent="0.2">
      <c r="D32987" s="9"/>
      <c r="E32987" s="9"/>
      <c r="H32987" s="36"/>
      <c r="I32987" s="40"/>
      <c r="J32987" s="40"/>
      <c r="M32987" s="39"/>
      <c r="N32987" s="39"/>
      <c r="O32987" s="39"/>
      <c r="T32987" s="39"/>
    </row>
    <row r="32988" spans="4:20" x14ac:dyDescent="0.2">
      <c r="D32988" s="9"/>
      <c r="E32988" s="9"/>
      <c r="H32988" s="36"/>
      <c r="I32988" s="40"/>
      <c r="J32988" s="40"/>
      <c r="M32988" s="39"/>
      <c r="N32988" s="39"/>
      <c r="O32988" s="39"/>
      <c r="T32988" s="39"/>
    </row>
    <row r="32989" spans="4:20" x14ac:dyDescent="0.2">
      <c r="D32989" s="9"/>
      <c r="E32989" s="9"/>
      <c r="H32989" s="36"/>
      <c r="I32989" s="40"/>
      <c r="J32989" s="40"/>
      <c r="M32989" s="39"/>
      <c r="N32989" s="39"/>
      <c r="O32989" s="39"/>
      <c r="T32989" s="39"/>
    </row>
    <row r="32990" spans="4:20" x14ac:dyDescent="0.2">
      <c r="D32990" s="9"/>
      <c r="E32990" s="9"/>
      <c r="H32990" s="36"/>
      <c r="I32990" s="40"/>
      <c r="J32990" s="40"/>
      <c r="M32990" s="39"/>
      <c r="N32990" s="39"/>
      <c r="O32990" s="39"/>
      <c r="T32990" s="39"/>
    </row>
    <row r="32991" spans="4:20" x14ac:dyDescent="0.2">
      <c r="D32991" s="9"/>
      <c r="E32991" s="9"/>
      <c r="H32991" s="36"/>
      <c r="I32991" s="40"/>
      <c r="J32991" s="40"/>
      <c r="M32991" s="39"/>
      <c r="N32991" s="39"/>
      <c r="O32991" s="39"/>
      <c r="T32991" s="39"/>
    </row>
    <row r="32992" spans="4:20" x14ac:dyDescent="0.2">
      <c r="D32992" s="9"/>
      <c r="E32992" s="9"/>
      <c r="H32992" s="36"/>
      <c r="I32992" s="40"/>
      <c r="J32992" s="40"/>
      <c r="M32992" s="39"/>
      <c r="N32992" s="39"/>
      <c r="O32992" s="39"/>
      <c r="T32992" s="39"/>
    </row>
    <row r="32993" spans="4:20" x14ac:dyDescent="0.2">
      <c r="D32993" s="9"/>
      <c r="E32993" s="9"/>
      <c r="H32993" s="36"/>
      <c r="I32993" s="40"/>
      <c r="J32993" s="40"/>
      <c r="M32993" s="39"/>
      <c r="N32993" s="39"/>
      <c r="O32993" s="39"/>
      <c r="T32993" s="39"/>
    </row>
    <row r="32994" spans="4:20" x14ac:dyDescent="0.2">
      <c r="D32994" s="9"/>
      <c r="E32994" s="9"/>
      <c r="H32994" s="36"/>
      <c r="I32994" s="40"/>
      <c r="J32994" s="40"/>
      <c r="M32994" s="39"/>
      <c r="N32994" s="39"/>
      <c r="O32994" s="39"/>
      <c r="T32994" s="39"/>
    </row>
  </sheetData>
  <printOptions horizontalCentered="1"/>
  <pageMargins left="0.51181102362204722" right="0.51181102362204722" top="0.47244094488188981" bottom="0.6692913385826772" header="0.31496062992125984" footer="0.31496062992125984"/>
  <pageSetup paperSize="9" scale="74" orientation="landscape" horizontalDpi="300" verticalDpi="300" r:id="rId1"/>
  <headerFooter>
    <oddFooter>&amp;L&amp;8&amp;D - &amp;T&amp;C&amp;"-,Negrito"&amp;8Planej. Financeiro ICI&amp;R&amp;8&amp;P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Sheet3</vt:lpstr>
      <vt:lpstr>Base</vt:lpstr>
    </vt:vector>
  </TitlesOfParts>
  <Company>Banco Itaú S.A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silpatr</dc:creator>
  <cp:lastModifiedBy>Marcio Teixeira</cp:lastModifiedBy>
  <cp:lastPrinted>2011-04-05T19:49:06Z</cp:lastPrinted>
  <dcterms:created xsi:type="dcterms:W3CDTF">2010-12-20T19:52:40Z</dcterms:created>
  <dcterms:modified xsi:type="dcterms:W3CDTF">2016-11-04T20:33:03Z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